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drawings/drawing10.xml" ContentType="application/vnd.openxmlformats-officedocument.drawing+xml"/>
  <Override PartName="/xl/slicers/slicer9.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83f3ccaafc803996/Documents/"/>
    </mc:Choice>
  </mc:AlternateContent>
  <xr:revisionPtr revIDLastSave="1323" documentId="8_{231D46D5-B9E1-4AC6-8DE7-8521C7A4EFD2}" xr6:coauthVersionLast="47" xr6:coauthVersionMax="47" xr10:uidLastSave="{56443688-2D1D-4EFB-B640-ABEE35782EB6}"/>
  <bookViews>
    <workbookView xWindow="-108" yWindow="-108" windowWidth="23256" windowHeight="12456" firstSheet="10" activeTab="13" xr2:uid="{B1FBAC72-EF5A-47DC-85AE-62909A851E01}"/>
  </bookViews>
  <sheets>
    <sheet name="Customer Names" sheetId="2" r:id="rId1"/>
    <sheet name="Hospitalisation Details" sheetId="3" r:id="rId2"/>
    <sheet name="Medical Examinations" sheetId="4" r:id="rId3"/>
    <sheet name="Cancer history vs smokers" sheetId="8" r:id="rId4"/>
    <sheet name="Charges by Weight status" sheetId="9" r:id="rId5"/>
    <sheet name="Diabetes status vs Total custom" sheetId="12" r:id="rId6"/>
    <sheet name="total HBA1C vs city tier" sheetId="13" r:id="rId7"/>
    <sheet name="Weight status vs average charge" sheetId="14" r:id="rId8"/>
    <sheet name="Hospital tier vs BMI total" sheetId="15" r:id="rId9"/>
    <sheet name="Weight status vs children Total" sheetId="16" r:id="rId10"/>
    <sheet name="Number of surgery vs State ID" sheetId="17" r:id="rId11"/>
    <sheet name="SUM OF HBA1C BY HEART ISSUE" sheetId="18" r:id="rId12"/>
    <sheet name="Health Care" sheetId="5" r:id="rId13"/>
    <sheet name="Dashboard" sheetId="21" r:id="rId14"/>
  </sheets>
  <definedNames>
    <definedName name="_xlcn.WorksheetConnection_HealthCareA1T23361" hidden="1">'Health Care'!$A$1:$T$2336</definedName>
    <definedName name="_xlcn.WorksheetConnection_HEALTHCAREPROJECTAIDRIVENDATA.xlsxCustomer_Names1" hidden="1">Customer_Names[]</definedName>
    <definedName name="_xlcn.WorksheetConnection_HEALTHCAREPROJECTAIDRIVENDATA.xlsxHospitalisation_Details1" hidden="1">Hospitalisation_Details[]</definedName>
    <definedName name="_xlcn.WorksheetConnection_HEALTHCAREPROJECTAIDRIVENDATA.xlsxMedical_Examinations1" hidden="1">Medical_Examinations[]</definedName>
    <definedName name="ExternalData_1" localSheetId="0" hidden="1">'Customer Names'!$A$1:$B$2336</definedName>
    <definedName name="ExternalData_1" localSheetId="12" hidden="1">'Health Care'!#REF!</definedName>
    <definedName name="ExternalData_1" localSheetId="1" hidden="1">'Hospitalisation Details'!$A$1:$G$2344</definedName>
    <definedName name="ExternalData_1" localSheetId="2" hidden="1">'Medical Examinations'!$A$1:$F$2344</definedName>
    <definedName name="Slicer_Diabetes_status">#N/A</definedName>
    <definedName name="Slicer_Diabetes_status1">#N/A</definedName>
    <definedName name="Slicer_Heart_Issues">#N/A</definedName>
    <definedName name="Slicer_Hospital_tier">#N/A</definedName>
    <definedName name="Slicer_Smoker">#N/A</definedName>
    <definedName name="Slicer_State_ID">#N/A</definedName>
    <definedName name="Slicer_Weight_Status">#N/A</definedName>
    <definedName name="Slicer_Weight_Status1">#N/A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s>
  <extLst>
    <ext xmlns:x14="http://schemas.microsoft.com/office/spreadsheetml/2009/9/main" uri="{876F7934-8845-4945-9796-88D515C7AA90}">
      <x14:pivotCaches>
        <pivotCache cacheId="9"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ealth Care!$A$1:$T$2336"/>
          <x15:modelTable id="Customer_Names" name="Customer_Names" connection="WorksheetConnection_HEALTHCARE PROJECT -AI DRIVEN DATA.xlsx!Customer_Names"/>
          <x15:modelTable id="Hospitalisation_Details" name="Hospitalisation_Details" connection="WorksheetConnection_HEALTHCARE PROJECT -AI DRIVEN DATA.xlsx!Hospitalisation_Details"/>
          <x15:modelTable id="Medical_Examinations" name="Medical_Examinations" connection="WorksheetConnection_HEALTHCARE PROJECT -AI DRIVEN DATA.xlsx!Medical_Examinations"/>
        </x15:modelTables>
        <x15:modelRelationships>
          <x15:modelRelationship fromTable="Hospitalisation_Details" fromColumn="Customer ID" toTable="Customer_Names" toColumn="Customer ID"/>
          <x15:modelRelationship fromTable="Medical_Examinations" fromColumn="Customer ID" toTable="Customer_Names" toColumn="Customer ID"/>
          <x15:modelRelationship fromTable="Medical_Examinations" fromColumn="Customer ID" toTable="Range"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3" l="1"/>
  <c r="L17" i="5" a="1"/>
  <c r="L17" i="5" s="1"/>
  <c r="L18" i="5" a="1"/>
  <c r="L18" i="5" s="1"/>
  <c r="L19" i="5" a="1"/>
  <c r="L19" i="5" s="1"/>
  <c r="L20" i="5" a="1"/>
  <c r="L20" i="5" s="1"/>
  <c r="L21" i="5" a="1"/>
  <c r="L21" i="5" s="1"/>
  <c r="L22" i="5" a="1"/>
  <c r="L22" i="5" s="1"/>
  <c r="L23" i="5" a="1"/>
  <c r="L23" i="5" s="1"/>
  <c r="L24" i="5" a="1"/>
  <c r="L24" i="5" s="1"/>
  <c r="L25" i="5" a="1"/>
  <c r="L25" i="5" s="1"/>
  <c r="L26" i="5" a="1"/>
  <c r="L26" i="5" s="1"/>
  <c r="L27" i="5" a="1"/>
  <c r="L27" i="5" s="1"/>
  <c r="L28" i="5" a="1"/>
  <c r="L28" i="5" s="1"/>
  <c r="L29" i="5" a="1"/>
  <c r="L29" i="5" s="1"/>
  <c r="L30" i="5" a="1"/>
  <c r="L30" i="5" s="1"/>
  <c r="L31" i="5" a="1"/>
  <c r="L31" i="5" s="1"/>
  <c r="L32" i="5" a="1"/>
  <c r="L32" i="5" s="1"/>
  <c r="L33" i="5" a="1"/>
  <c r="L33" i="5" s="1"/>
  <c r="L34" i="5" a="1"/>
  <c r="L34" i="5" s="1"/>
  <c r="L35" i="5" a="1"/>
  <c r="L35" i="5" s="1"/>
  <c r="L36" i="5" a="1"/>
  <c r="L36" i="5" s="1"/>
  <c r="L37" i="5" a="1"/>
  <c r="L37" i="5" s="1"/>
  <c r="L38" i="5" a="1"/>
  <c r="L38" i="5" s="1"/>
  <c r="L39" i="5" a="1"/>
  <c r="L39" i="5" s="1"/>
  <c r="L40" i="5" a="1"/>
  <c r="L40" i="5" s="1"/>
  <c r="L41" i="5" a="1"/>
  <c r="L41" i="5" s="1"/>
  <c r="L42" i="5" a="1"/>
  <c r="L42" i="5" s="1"/>
  <c r="L43" i="5" a="1"/>
  <c r="L43" i="5" s="1"/>
  <c r="L44" i="5" a="1"/>
  <c r="L44" i="5" s="1"/>
  <c r="L45" i="5" a="1"/>
  <c r="L45" i="5" s="1"/>
  <c r="L46" i="5" a="1"/>
  <c r="L46" i="5" s="1"/>
  <c r="L47" i="5" a="1"/>
  <c r="L47" i="5" s="1"/>
  <c r="L48" i="5" a="1"/>
  <c r="L48" i="5" s="1"/>
  <c r="L49" i="5" a="1"/>
  <c r="L49" i="5" s="1"/>
  <c r="L50" i="5" a="1"/>
  <c r="L50" i="5" s="1"/>
  <c r="L51" i="5" a="1"/>
  <c r="L51" i="5" s="1"/>
  <c r="L52" i="5" a="1"/>
  <c r="L52" i="5" s="1"/>
  <c r="L53" i="5" a="1"/>
  <c r="L53" i="5" s="1"/>
  <c r="L54" i="5" a="1"/>
  <c r="L54" i="5" s="1"/>
  <c r="L55" i="5" a="1"/>
  <c r="L55" i="5" s="1"/>
  <c r="L56" i="5" a="1"/>
  <c r="L56" i="5" s="1"/>
  <c r="L57" i="5" a="1"/>
  <c r="L57" i="5" s="1"/>
  <c r="L58" i="5" a="1"/>
  <c r="L58" i="5" s="1"/>
  <c r="L59" i="5" a="1"/>
  <c r="L59" i="5" s="1"/>
  <c r="L60" i="5" a="1"/>
  <c r="L60" i="5" s="1"/>
  <c r="L61" i="5" a="1"/>
  <c r="L61" i="5" s="1"/>
  <c r="L62" i="5" a="1"/>
  <c r="L62" i="5" s="1"/>
  <c r="L63" i="5" a="1"/>
  <c r="L63" i="5" s="1"/>
  <c r="L64" i="5" a="1"/>
  <c r="L64" i="5" s="1"/>
  <c r="L65" i="5" a="1"/>
  <c r="L65" i="5" s="1"/>
  <c r="L66" i="5" a="1"/>
  <c r="L66" i="5" s="1"/>
  <c r="L67" i="5" a="1"/>
  <c r="L67" i="5" s="1"/>
  <c r="L68" i="5" a="1"/>
  <c r="L68" i="5" s="1"/>
  <c r="L69" i="5" a="1"/>
  <c r="L69" i="5" s="1"/>
  <c r="L70" i="5" a="1"/>
  <c r="L70" i="5" s="1"/>
  <c r="L71" i="5" a="1"/>
  <c r="L71" i="5" s="1"/>
  <c r="L72" i="5" a="1"/>
  <c r="L72" i="5" s="1"/>
  <c r="L73" i="5" a="1"/>
  <c r="L73" i="5" s="1"/>
  <c r="L74" i="5" a="1"/>
  <c r="L74" i="5" s="1"/>
  <c r="L75" i="5" a="1"/>
  <c r="L75" i="5" s="1"/>
  <c r="L76" i="5" a="1"/>
  <c r="L76" i="5" s="1"/>
  <c r="L77" i="5" a="1"/>
  <c r="L77" i="5" s="1"/>
  <c r="L78" i="5" a="1"/>
  <c r="L78" i="5" s="1"/>
  <c r="L79" i="5" a="1"/>
  <c r="L79" i="5" s="1"/>
  <c r="L80" i="5" a="1"/>
  <c r="L80" i="5" s="1"/>
  <c r="L81" i="5" a="1"/>
  <c r="L81" i="5" s="1"/>
  <c r="L82" i="5" a="1"/>
  <c r="L82" i="5" s="1"/>
  <c r="L83" i="5" a="1"/>
  <c r="L83" i="5" s="1"/>
  <c r="L84" i="5" a="1"/>
  <c r="L84" i="5" s="1"/>
  <c r="L85" i="5" a="1"/>
  <c r="L85" i="5" s="1"/>
  <c r="L86" i="5" a="1"/>
  <c r="L86" i="5" s="1"/>
  <c r="L87" i="5" a="1"/>
  <c r="L87" i="5" s="1"/>
  <c r="L88" i="5" a="1"/>
  <c r="L88" i="5" s="1"/>
  <c r="L89" i="5" a="1"/>
  <c r="L89" i="5" s="1"/>
  <c r="L90" i="5" a="1"/>
  <c r="L90" i="5" s="1"/>
  <c r="L91" i="5" a="1"/>
  <c r="L91" i="5" s="1"/>
  <c r="L92" i="5" a="1"/>
  <c r="L92" i="5" s="1"/>
  <c r="L93" i="5" a="1"/>
  <c r="L93" i="5" s="1"/>
  <c r="L94" i="5" a="1"/>
  <c r="L94" i="5" s="1"/>
  <c r="L95" i="5" a="1"/>
  <c r="L95" i="5" s="1"/>
  <c r="L96" i="5" a="1"/>
  <c r="L96" i="5" s="1"/>
  <c r="L97" i="5" a="1"/>
  <c r="L97" i="5" s="1"/>
  <c r="L98" i="5" a="1"/>
  <c r="L98" i="5" s="1"/>
  <c r="L99" i="5" a="1"/>
  <c r="L99" i="5" s="1"/>
  <c r="L100" i="5" a="1"/>
  <c r="L100" i="5" s="1"/>
  <c r="L101" i="5" a="1"/>
  <c r="L101" i="5" s="1"/>
  <c r="L102" i="5" a="1"/>
  <c r="L102" i="5" s="1"/>
  <c r="L103" i="5" a="1"/>
  <c r="L103" i="5" s="1"/>
  <c r="L104" i="5" a="1"/>
  <c r="L104" i="5" s="1"/>
  <c r="L105" i="5" a="1"/>
  <c r="L105" i="5" s="1"/>
  <c r="L106" i="5" a="1"/>
  <c r="L106" i="5" s="1"/>
  <c r="L107" i="5" a="1"/>
  <c r="L107" i="5" s="1"/>
  <c r="L108" i="5" a="1"/>
  <c r="L108" i="5" s="1"/>
  <c r="L109" i="5" a="1"/>
  <c r="L109" i="5" s="1"/>
  <c r="L110" i="5" a="1"/>
  <c r="L110" i="5" s="1"/>
  <c r="L111" i="5" a="1"/>
  <c r="L111" i="5" s="1"/>
  <c r="L112" i="5" a="1"/>
  <c r="L112" i="5" s="1"/>
  <c r="L113" i="5" a="1"/>
  <c r="L113" i="5" s="1"/>
  <c r="L114" i="5" a="1"/>
  <c r="L114" i="5" s="1"/>
  <c r="L115" i="5" a="1"/>
  <c r="L115" i="5" s="1"/>
  <c r="L116" i="5" a="1"/>
  <c r="L116" i="5" s="1"/>
  <c r="L117" i="5" a="1"/>
  <c r="L117" i="5" s="1"/>
  <c r="L118" i="5" a="1"/>
  <c r="L118" i="5" s="1"/>
  <c r="L119" i="5" a="1"/>
  <c r="L119" i="5" s="1"/>
  <c r="L120" i="5" a="1"/>
  <c r="L120" i="5" s="1"/>
  <c r="L121" i="5" a="1"/>
  <c r="L121" i="5" s="1"/>
  <c r="L122" i="5" a="1"/>
  <c r="L122" i="5" s="1"/>
  <c r="L123" i="5" a="1"/>
  <c r="L123" i="5" s="1"/>
  <c r="L124" i="5" a="1"/>
  <c r="L124" i="5" s="1"/>
  <c r="L125" i="5" a="1"/>
  <c r="L125" i="5" s="1"/>
  <c r="L126" i="5" a="1"/>
  <c r="L126" i="5" s="1"/>
  <c r="L127" i="5" a="1"/>
  <c r="L127" i="5" s="1"/>
  <c r="L128" i="5" a="1"/>
  <c r="L128" i="5" s="1"/>
  <c r="L129" i="5" a="1"/>
  <c r="L129" i="5" s="1"/>
  <c r="L130" i="5" a="1"/>
  <c r="L130" i="5" s="1"/>
  <c r="L131" i="5" a="1"/>
  <c r="L131" i="5" s="1"/>
  <c r="L132" i="5" a="1"/>
  <c r="L132" i="5" s="1"/>
  <c r="L133" i="5" a="1"/>
  <c r="L133" i="5" s="1"/>
  <c r="L134" i="5" a="1"/>
  <c r="L134" i="5" s="1"/>
  <c r="L135" i="5" a="1"/>
  <c r="L135" i="5" s="1"/>
  <c r="L136" i="5" a="1"/>
  <c r="L136" i="5" s="1"/>
  <c r="L137" i="5" a="1"/>
  <c r="L137" i="5" s="1"/>
  <c r="L138" i="5" a="1"/>
  <c r="L138" i="5" s="1"/>
  <c r="L139" i="5" a="1"/>
  <c r="L139" i="5" s="1"/>
  <c r="L140" i="5" a="1"/>
  <c r="L140" i="5" s="1"/>
  <c r="L141" i="5" a="1"/>
  <c r="L141" i="5" s="1"/>
  <c r="L142" i="5" a="1"/>
  <c r="L142" i="5" s="1"/>
  <c r="L143" i="5" a="1"/>
  <c r="L143" i="5" s="1"/>
  <c r="L144" i="5" a="1"/>
  <c r="L144" i="5" s="1"/>
  <c r="L145" i="5" a="1"/>
  <c r="L145" i="5" s="1"/>
  <c r="L146" i="5" a="1"/>
  <c r="L146" i="5" s="1"/>
  <c r="L147" i="5" a="1"/>
  <c r="L147" i="5" s="1"/>
  <c r="L148" i="5" a="1"/>
  <c r="L148" i="5" s="1"/>
  <c r="L149" i="5" a="1"/>
  <c r="L149" i="5" s="1"/>
  <c r="L150" i="5" a="1"/>
  <c r="L150" i="5" s="1"/>
  <c r="L151" i="5" a="1"/>
  <c r="L151" i="5" s="1"/>
  <c r="L152" i="5" a="1"/>
  <c r="L152" i="5" s="1"/>
  <c r="L153" i="5" a="1"/>
  <c r="L153" i="5" s="1"/>
  <c r="L154" i="5" a="1"/>
  <c r="L154" i="5" s="1"/>
  <c r="L155" i="5" a="1"/>
  <c r="L155" i="5" s="1"/>
  <c r="L156" i="5" a="1"/>
  <c r="L156" i="5" s="1"/>
  <c r="L157" i="5" a="1"/>
  <c r="L157" i="5" s="1"/>
  <c r="L158" i="5" a="1"/>
  <c r="L158" i="5" s="1"/>
  <c r="L159" i="5" a="1"/>
  <c r="L159" i="5" s="1"/>
  <c r="L160" i="5" a="1"/>
  <c r="L160" i="5" s="1"/>
  <c r="L161" i="5" a="1"/>
  <c r="L161" i="5" s="1"/>
  <c r="L162" i="5" a="1"/>
  <c r="L162" i="5" s="1"/>
  <c r="L163" i="5" a="1"/>
  <c r="L163" i="5" s="1"/>
  <c r="L164" i="5" a="1"/>
  <c r="L164" i="5" s="1"/>
  <c r="L165" i="5" a="1"/>
  <c r="L165" i="5" s="1"/>
  <c r="L166" i="5" a="1"/>
  <c r="L166" i="5" s="1"/>
  <c r="L167" i="5" a="1"/>
  <c r="L167" i="5" s="1"/>
  <c r="L168" i="5" a="1"/>
  <c r="L168" i="5" s="1"/>
  <c r="L169" i="5" a="1"/>
  <c r="L169" i="5" s="1"/>
  <c r="L170" i="5" a="1"/>
  <c r="L170" i="5" s="1"/>
  <c r="L171" i="5" a="1"/>
  <c r="L171" i="5" s="1"/>
  <c r="L172" i="5" a="1"/>
  <c r="L172" i="5" s="1"/>
  <c r="L173" i="5" a="1"/>
  <c r="L173" i="5" s="1"/>
  <c r="L174" i="5" a="1"/>
  <c r="L174" i="5" s="1"/>
  <c r="L175" i="5" a="1"/>
  <c r="L175" i="5" s="1"/>
  <c r="L176" i="5" a="1"/>
  <c r="L176" i="5" s="1"/>
  <c r="L177" i="5" a="1"/>
  <c r="L177" i="5" s="1"/>
  <c r="L178" i="5" a="1"/>
  <c r="L178" i="5" s="1"/>
  <c r="L179" i="5" a="1"/>
  <c r="L179" i="5" s="1"/>
  <c r="L180" i="5" a="1"/>
  <c r="L180" i="5" s="1"/>
  <c r="L181" i="5" a="1"/>
  <c r="L181" i="5" s="1"/>
  <c r="L182" i="5" a="1"/>
  <c r="L182" i="5" s="1"/>
  <c r="L183" i="5" a="1"/>
  <c r="L183" i="5" s="1"/>
  <c r="L184" i="5" a="1"/>
  <c r="L184" i="5" s="1"/>
  <c r="L185" i="5" a="1"/>
  <c r="L185" i="5" s="1"/>
  <c r="L186" i="5" a="1"/>
  <c r="L186" i="5" s="1"/>
  <c r="L187" i="5" a="1"/>
  <c r="L187" i="5" s="1"/>
  <c r="L188" i="5" a="1"/>
  <c r="L188" i="5" s="1"/>
  <c r="L189" i="5" a="1"/>
  <c r="L189" i="5" s="1"/>
  <c r="L190" i="5" a="1"/>
  <c r="L190" i="5" s="1"/>
  <c r="L191" i="5" a="1"/>
  <c r="L191" i="5" s="1"/>
  <c r="L192" i="5" a="1"/>
  <c r="L192" i="5" s="1"/>
  <c r="L193" i="5" a="1"/>
  <c r="L193" i="5" s="1"/>
  <c r="L194" i="5" a="1"/>
  <c r="L194" i="5" s="1"/>
  <c r="L195" i="5" a="1"/>
  <c r="L195" i="5" s="1"/>
  <c r="L196" i="5" a="1"/>
  <c r="L196" i="5" s="1"/>
  <c r="L197" i="5" a="1"/>
  <c r="L197" i="5" s="1"/>
  <c r="L198" i="5" a="1"/>
  <c r="L198" i="5" s="1"/>
  <c r="L199" i="5" a="1"/>
  <c r="L199" i="5" s="1"/>
  <c r="L200" i="5" a="1"/>
  <c r="L200" i="5" s="1"/>
  <c r="L201" i="5" a="1"/>
  <c r="L201" i="5" s="1"/>
  <c r="L202" i="5" a="1"/>
  <c r="L202" i="5" s="1"/>
  <c r="L203" i="5" a="1"/>
  <c r="L203" i="5" s="1"/>
  <c r="L204" i="5" a="1"/>
  <c r="L204" i="5" s="1"/>
  <c r="L205" i="5" a="1"/>
  <c r="L205" i="5" s="1"/>
  <c r="L206" i="5" a="1"/>
  <c r="L206" i="5" s="1"/>
  <c r="L207" i="5" a="1"/>
  <c r="L207" i="5" s="1"/>
  <c r="L208" i="5" a="1"/>
  <c r="L208" i="5" s="1"/>
  <c r="L209" i="5" a="1"/>
  <c r="L209" i="5" s="1"/>
  <c r="L210" i="5" a="1"/>
  <c r="L210" i="5" s="1"/>
  <c r="L211" i="5" a="1"/>
  <c r="L211" i="5" s="1"/>
  <c r="L212" i="5" a="1"/>
  <c r="L212" i="5" s="1"/>
  <c r="L213" i="5" a="1"/>
  <c r="L213" i="5" s="1"/>
  <c r="L214" i="5" a="1"/>
  <c r="L214" i="5" s="1"/>
  <c r="L215" i="5" a="1"/>
  <c r="L215" i="5" s="1"/>
  <c r="L216" i="5" a="1"/>
  <c r="L216" i="5" s="1"/>
  <c r="L217" i="5" a="1"/>
  <c r="L217" i="5" s="1"/>
  <c r="L218" i="5" a="1"/>
  <c r="L218" i="5" s="1"/>
  <c r="L219" i="5" a="1"/>
  <c r="L219" i="5" s="1"/>
  <c r="L220" i="5" a="1"/>
  <c r="L220" i="5" s="1"/>
  <c r="L221" i="5" a="1"/>
  <c r="L221" i="5" s="1"/>
  <c r="L222" i="5" a="1"/>
  <c r="L222" i="5" s="1"/>
  <c r="L223" i="5" a="1"/>
  <c r="L223" i="5" s="1"/>
  <c r="L224" i="5" a="1"/>
  <c r="L224" i="5" s="1"/>
  <c r="L225" i="5" a="1"/>
  <c r="L225" i="5" s="1"/>
  <c r="L226" i="5" a="1"/>
  <c r="L226" i="5" s="1"/>
  <c r="L227" i="5" a="1"/>
  <c r="L227" i="5" s="1"/>
  <c r="L228" i="5" a="1"/>
  <c r="L228" i="5" s="1"/>
  <c r="L229" i="5" a="1"/>
  <c r="L229" i="5" s="1"/>
  <c r="L230" i="5" a="1"/>
  <c r="L230" i="5" s="1"/>
  <c r="L231" i="5" a="1"/>
  <c r="L231" i="5" s="1"/>
  <c r="L232" i="5" a="1"/>
  <c r="L232" i="5" s="1"/>
  <c r="L233" i="5" a="1"/>
  <c r="L233" i="5" s="1"/>
  <c r="L234" i="5" a="1"/>
  <c r="L234" i="5" s="1"/>
  <c r="L235" i="5" a="1"/>
  <c r="L235" i="5" s="1"/>
  <c r="L236" i="5" a="1"/>
  <c r="L236" i="5" s="1"/>
  <c r="L237" i="5" a="1"/>
  <c r="L237" i="5" s="1"/>
  <c r="L238" i="5" a="1"/>
  <c r="L238" i="5" s="1"/>
  <c r="L239" i="5" a="1"/>
  <c r="L239" i="5" s="1"/>
  <c r="L240" i="5" a="1"/>
  <c r="L240" i="5" s="1"/>
  <c r="L241" i="5" a="1"/>
  <c r="L241" i="5" s="1"/>
  <c r="L242" i="5" a="1"/>
  <c r="L242" i="5" s="1"/>
  <c r="L243" i="5" a="1"/>
  <c r="L243" i="5" s="1"/>
  <c r="L244" i="5" a="1"/>
  <c r="L244" i="5" s="1"/>
  <c r="L245" i="5" a="1"/>
  <c r="L245" i="5" s="1"/>
  <c r="L246" i="5" a="1"/>
  <c r="L246" i="5" s="1"/>
  <c r="L247" i="5" a="1"/>
  <c r="L247" i="5" s="1"/>
  <c r="L248" i="5" a="1"/>
  <c r="L248" i="5" s="1"/>
  <c r="L249" i="5" a="1"/>
  <c r="L249" i="5" s="1"/>
  <c r="L250" i="5" a="1"/>
  <c r="L250" i="5" s="1"/>
  <c r="L251" i="5" a="1"/>
  <c r="L251" i="5" s="1"/>
  <c r="L252" i="5" a="1"/>
  <c r="L252" i="5" s="1"/>
  <c r="L253" i="5" a="1"/>
  <c r="L253" i="5" s="1"/>
  <c r="L254" i="5" a="1"/>
  <c r="L254" i="5" s="1"/>
  <c r="L255" i="5" a="1"/>
  <c r="L255" i="5" s="1"/>
  <c r="L256" i="5" a="1"/>
  <c r="L256" i="5" s="1"/>
  <c r="L257" i="5" a="1"/>
  <c r="L257" i="5" s="1"/>
  <c r="L258" i="5" a="1"/>
  <c r="L258" i="5" s="1"/>
  <c r="L259" i="5" a="1"/>
  <c r="L259" i="5" s="1"/>
  <c r="L260" i="5" a="1"/>
  <c r="L260" i="5" s="1"/>
  <c r="L261" i="5" a="1"/>
  <c r="L261" i="5" s="1"/>
  <c r="L262" i="5" a="1"/>
  <c r="L262" i="5" s="1"/>
  <c r="L263" i="5" a="1"/>
  <c r="L263" i="5" s="1"/>
  <c r="L264" i="5" a="1"/>
  <c r="L264" i="5" s="1"/>
  <c r="L265" i="5" a="1"/>
  <c r="L265" i="5" s="1"/>
  <c r="L266" i="5" a="1"/>
  <c r="L266" i="5" s="1"/>
  <c r="L267" i="5" a="1"/>
  <c r="L267" i="5" s="1"/>
  <c r="L268" i="5" a="1"/>
  <c r="L268" i="5" s="1"/>
  <c r="L269" i="5" a="1"/>
  <c r="L269" i="5" s="1"/>
  <c r="L270" i="5" a="1"/>
  <c r="L270" i="5" s="1"/>
  <c r="L271" i="5" a="1"/>
  <c r="L271" i="5" s="1"/>
  <c r="L272" i="5" a="1"/>
  <c r="L272" i="5" s="1"/>
  <c r="L273" i="5" a="1"/>
  <c r="L273" i="5" s="1"/>
  <c r="L274" i="5" a="1"/>
  <c r="L274" i="5" s="1"/>
  <c r="L275" i="5" a="1"/>
  <c r="L275" i="5" s="1"/>
  <c r="L276" i="5" a="1"/>
  <c r="L276" i="5" s="1"/>
  <c r="L277" i="5" a="1"/>
  <c r="L277" i="5" s="1"/>
  <c r="L278" i="5" a="1"/>
  <c r="L278" i="5" s="1"/>
  <c r="L279" i="5" a="1"/>
  <c r="L279" i="5" s="1"/>
  <c r="L280" i="5" a="1"/>
  <c r="L280" i="5" s="1"/>
  <c r="L281" i="5" a="1"/>
  <c r="L281" i="5" s="1"/>
  <c r="L282" i="5" a="1"/>
  <c r="L282" i="5" s="1"/>
  <c r="L283" i="5" a="1"/>
  <c r="L283" i="5" s="1"/>
  <c r="L284" i="5" a="1"/>
  <c r="L284" i="5" s="1"/>
  <c r="L285" i="5" a="1"/>
  <c r="L285" i="5" s="1"/>
  <c r="L286" i="5" a="1"/>
  <c r="L286" i="5" s="1"/>
  <c r="L287" i="5" a="1"/>
  <c r="L287" i="5" s="1"/>
  <c r="L288" i="5" a="1"/>
  <c r="L288" i="5" s="1"/>
  <c r="L289" i="5" a="1"/>
  <c r="L289" i="5" s="1"/>
  <c r="L290" i="5" a="1"/>
  <c r="L290" i="5" s="1"/>
  <c r="L291" i="5" a="1"/>
  <c r="L291" i="5" s="1"/>
  <c r="L292" i="5" a="1"/>
  <c r="L292" i="5" s="1"/>
  <c r="L293" i="5" a="1"/>
  <c r="L293" i="5" s="1"/>
  <c r="L294" i="5" a="1"/>
  <c r="L294" i="5" s="1"/>
  <c r="L295" i="5" a="1"/>
  <c r="L295" i="5" s="1"/>
  <c r="L296" i="5" a="1"/>
  <c r="L296" i="5" s="1"/>
  <c r="L297" i="5" a="1"/>
  <c r="L297" i="5" s="1"/>
  <c r="L298" i="5" a="1"/>
  <c r="L298" i="5" s="1"/>
  <c r="L299" i="5" a="1"/>
  <c r="L299" i="5" s="1"/>
  <c r="L300" i="5" a="1"/>
  <c r="L300" i="5" s="1"/>
  <c r="L301" i="5" a="1"/>
  <c r="L301" i="5" s="1"/>
  <c r="L302" i="5" a="1"/>
  <c r="L302" i="5" s="1"/>
  <c r="L303" i="5" a="1"/>
  <c r="L303" i="5" s="1"/>
  <c r="L304" i="5" a="1"/>
  <c r="L304" i="5" s="1"/>
  <c r="L305" i="5" a="1"/>
  <c r="L305" i="5" s="1"/>
  <c r="L306" i="5" a="1"/>
  <c r="L306" i="5" s="1"/>
  <c r="L307" i="5" a="1"/>
  <c r="L307" i="5" s="1"/>
  <c r="L308" i="5" a="1"/>
  <c r="L308" i="5" s="1"/>
  <c r="L309" i="5" a="1"/>
  <c r="L309" i="5" s="1"/>
  <c r="L310" i="5" a="1"/>
  <c r="L310" i="5" s="1"/>
  <c r="L311" i="5" a="1"/>
  <c r="L311" i="5" s="1"/>
  <c r="L312" i="5" a="1"/>
  <c r="L312" i="5" s="1"/>
  <c r="L313" i="5" a="1"/>
  <c r="L313" i="5" s="1"/>
  <c r="L314" i="5" a="1"/>
  <c r="L314" i="5" s="1"/>
  <c r="L315" i="5" a="1"/>
  <c r="L315" i="5" s="1"/>
  <c r="L316" i="5" a="1"/>
  <c r="L316" i="5" s="1"/>
  <c r="L317" i="5" a="1"/>
  <c r="L317" i="5" s="1"/>
  <c r="L318" i="5" a="1"/>
  <c r="L318" i="5" s="1"/>
  <c r="L319" i="5" a="1"/>
  <c r="L319" i="5" s="1"/>
  <c r="L320" i="5" a="1"/>
  <c r="L320" i="5" s="1"/>
  <c r="L321" i="5" a="1"/>
  <c r="L321" i="5" s="1"/>
  <c r="L322" i="5" a="1"/>
  <c r="L322" i="5" s="1"/>
  <c r="L323" i="5" a="1"/>
  <c r="L323" i="5" s="1"/>
  <c r="L324" i="5" a="1"/>
  <c r="L324" i="5" s="1"/>
  <c r="L325" i="5" a="1"/>
  <c r="L325" i="5" s="1"/>
  <c r="L326" i="5" a="1"/>
  <c r="L326" i="5" s="1"/>
  <c r="L327" i="5" a="1"/>
  <c r="L327" i="5" s="1"/>
  <c r="L328" i="5" a="1"/>
  <c r="L328" i="5" s="1"/>
  <c r="L329" i="5" a="1"/>
  <c r="L329" i="5" s="1"/>
  <c r="L330" i="5" a="1"/>
  <c r="L330" i="5" s="1"/>
  <c r="L331" i="5" a="1"/>
  <c r="L331" i="5" s="1"/>
  <c r="L332" i="5" a="1"/>
  <c r="L332" i="5" s="1"/>
  <c r="L333" i="5" a="1"/>
  <c r="L333" i="5" s="1"/>
  <c r="L334" i="5" a="1"/>
  <c r="L334" i="5" s="1"/>
  <c r="L335" i="5" a="1"/>
  <c r="L335" i="5" s="1"/>
  <c r="L336" i="5" a="1"/>
  <c r="L336" i="5" s="1"/>
  <c r="L337" i="5" a="1"/>
  <c r="L337" i="5" s="1"/>
  <c r="L338" i="5" a="1"/>
  <c r="L338" i="5" s="1"/>
  <c r="L339" i="5" a="1"/>
  <c r="L339" i="5" s="1"/>
  <c r="L340" i="5" a="1"/>
  <c r="L340" i="5" s="1"/>
  <c r="L341" i="5" a="1"/>
  <c r="L341" i="5" s="1"/>
  <c r="L342" i="5" a="1"/>
  <c r="L342" i="5" s="1"/>
  <c r="L343" i="5" a="1"/>
  <c r="L343" i="5" s="1"/>
  <c r="L344" i="5" a="1"/>
  <c r="L344" i="5" s="1"/>
  <c r="L345" i="5" a="1"/>
  <c r="L345" i="5" s="1"/>
  <c r="L346" i="5" a="1"/>
  <c r="L346" i="5" s="1"/>
  <c r="L347" i="5" a="1"/>
  <c r="L347" i="5" s="1"/>
  <c r="L348" i="5" a="1"/>
  <c r="L348" i="5" s="1"/>
  <c r="L349" i="5" a="1"/>
  <c r="L349" i="5" s="1"/>
  <c r="L350" i="5" a="1"/>
  <c r="L350" i="5" s="1"/>
  <c r="L351" i="5" a="1"/>
  <c r="L351" i="5" s="1"/>
  <c r="L352" i="5" a="1"/>
  <c r="L352" i="5" s="1"/>
  <c r="L353" i="5" a="1"/>
  <c r="L353" i="5" s="1"/>
  <c r="L354" i="5" a="1"/>
  <c r="L354" i="5" s="1"/>
  <c r="L355" i="5" a="1"/>
  <c r="L355" i="5" s="1"/>
  <c r="L356" i="5" a="1"/>
  <c r="L356" i="5" s="1"/>
  <c r="L357" i="5" a="1"/>
  <c r="L357" i="5" s="1"/>
  <c r="L358" i="5" a="1"/>
  <c r="L358" i="5" s="1"/>
  <c r="L359" i="5" a="1"/>
  <c r="L359" i="5" s="1"/>
  <c r="L360" i="5" a="1"/>
  <c r="L360" i="5" s="1"/>
  <c r="L361" i="5" a="1"/>
  <c r="L361" i="5" s="1"/>
  <c r="L362" i="5" a="1"/>
  <c r="L362" i="5" s="1"/>
  <c r="L363" i="5" a="1"/>
  <c r="L363" i="5" s="1"/>
  <c r="L364" i="5" a="1"/>
  <c r="L364" i="5" s="1"/>
  <c r="L365" i="5" a="1"/>
  <c r="L365" i="5" s="1"/>
  <c r="L366" i="5" a="1"/>
  <c r="L366" i="5" s="1"/>
  <c r="L367" i="5" a="1"/>
  <c r="L367" i="5" s="1"/>
  <c r="L368" i="5" a="1"/>
  <c r="L368" i="5" s="1"/>
  <c r="L369" i="5" a="1"/>
  <c r="L369" i="5" s="1"/>
  <c r="L370" i="5" a="1"/>
  <c r="L370" i="5" s="1"/>
  <c r="L371" i="5" a="1"/>
  <c r="L371" i="5" s="1"/>
  <c r="L372" i="5" a="1"/>
  <c r="L372" i="5" s="1"/>
  <c r="L373" i="5" a="1"/>
  <c r="L373" i="5" s="1"/>
  <c r="L374" i="5" a="1"/>
  <c r="L374" i="5" s="1"/>
  <c r="L375" i="5" a="1"/>
  <c r="L375" i="5" s="1"/>
  <c r="L376" i="5" a="1"/>
  <c r="L376" i="5" s="1"/>
  <c r="L377" i="5" a="1"/>
  <c r="L377" i="5" s="1"/>
  <c r="L378" i="5" a="1"/>
  <c r="L378" i="5" s="1"/>
  <c r="L379" i="5" a="1"/>
  <c r="L379" i="5" s="1"/>
  <c r="L380" i="5" a="1"/>
  <c r="L380" i="5" s="1"/>
  <c r="L381" i="5" a="1"/>
  <c r="L381" i="5" s="1"/>
  <c r="L382" i="5" a="1"/>
  <c r="L382" i="5" s="1"/>
  <c r="L383" i="5" a="1"/>
  <c r="L383" i="5" s="1"/>
  <c r="L384" i="5" a="1"/>
  <c r="L384" i="5" s="1"/>
  <c r="L385" i="5" a="1"/>
  <c r="L385" i="5" s="1"/>
  <c r="L386" i="5" a="1"/>
  <c r="L386" i="5" s="1"/>
  <c r="L387" i="5" a="1"/>
  <c r="L387" i="5" s="1"/>
  <c r="L388" i="5" a="1"/>
  <c r="L388" i="5" s="1"/>
  <c r="L389" i="5" a="1"/>
  <c r="L389" i="5" s="1"/>
  <c r="L390" i="5" a="1"/>
  <c r="L390" i="5" s="1"/>
  <c r="L391" i="5" a="1"/>
  <c r="L391" i="5" s="1"/>
  <c r="L392" i="5" a="1"/>
  <c r="L392" i="5" s="1"/>
  <c r="L393" i="5" a="1"/>
  <c r="L393" i="5" s="1"/>
  <c r="L394" i="5" a="1"/>
  <c r="L394" i="5" s="1"/>
  <c r="L395" i="5" a="1"/>
  <c r="L395" i="5" s="1"/>
  <c r="L396" i="5" a="1"/>
  <c r="L396" i="5" s="1"/>
  <c r="L397" i="5" a="1"/>
  <c r="L397" i="5" s="1"/>
  <c r="L398" i="5" a="1"/>
  <c r="L398" i="5" s="1"/>
  <c r="L399" i="5" a="1"/>
  <c r="L399" i="5" s="1"/>
  <c r="L400" i="5" a="1"/>
  <c r="L400" i="5" s="1"/>
  <c r="L401" i="5" a="1"/>
  <c r="L401" i="5" s="1"/>
  <c r="L402" i="5" a="1"/>
  <c r="L402" i="5" s="1"/>
  <c r="L403" i="5" a="1"/>
  <c r="L403" i="5" s="1"/>
  <c r="L404" i="5" a="1"/>
  <c r="L404" i="5" s="1"/>
  <c r="L405" i="5" a="1"/>
  <c r="L405" i="5" s="1"/>
  <c r="L406" i="5" a="1"/>
  <c r="L406" i="5" s="1"/>
  <c r="L407" i="5" a="1"/>
  <c r="L407" i="5" s="1"/>
  <c r="L408" i="5" a="1"/>
  <c r="L408" i="5" s="1"/>
  <c r="L409" i="5" a="1"/>
  <c r="L409" i="5" s="1"/>
  <c r="L410" i="5" a="1"/>
  <c r="L410" i="5" s="1"/>
  <c r="L411" i="5" a="1"/>
  <c r="L411" i="5" s="1"/>
  <c r="L412" i="5" a="1"/>
  <c r="L412" i="5" s="1"/>
  <c r="L413" i="5" a="1"/>
  <c r="L413" i="5" s="1"/>
  <c r="L414" i="5" a="1"/>
  <c r="L414" i="5" s="1"/>
  <c r="L415" i="5" a="1"/>
  <c r="L415" i="5" s="1"/>
  <c r="L416" i="5" a="1"/>
  <c r="L416" i="5" s="1"/>
  <c r="L417" i="5" a="1"/>
  <c r="L417" i="5" s="1"/>
  <c r="L418" i="5" a="1"/>
  <c r="L418" i="5" s="1"/>
  <c r="L419" i="5" a="1"/>
  <c r="L419" i="5" s="1"/>
  <c r="L420" i="5" a="1"/>
  <c r="L420" i="5" s="1"/>
  <c r="L421" i="5" a="1"/>
  <c r="L421" i="5" s="1"/>
  <c r="L422" i="5" a="1"/>
  <c r="L422" i="5" s="1"/>
  <c r="L423" i="5" a="1"/>
  <c r="L423" i="5" s="1"/>
  <c r="L424" i="5" a="1"/>
  <c r="L424" i="5" s="1"/>
  <c r="L425" i="5" a="1"/>
  <c r="L425" i="5" s="1"/>
  <c r="L426" i="5" a="1"/>
  <c r="L426" i="5" s="1"/>
  <c r="L427" i="5" a="1"/>
  <c r="L427" i="5" s="1"/>
  <c r="L428" i="5" a="1"/>
  <c r="L428" i="5" s="1"/>
  <c r="L429" i="5" a="1"/>
  <c r="L429" i="5" s="1"/>
  <c r="L430" i="5" a="1"/>
  <c r="L430" i="5" s="1"/>
  <c r="L431" i="5" a="1"/>
  <c r="L431" i="5" s="1"/>
  <c r="L432" i="5" a="1"/>
  <c r="L432" i="5" s="1"/>
  <c r="L433" i="5" a="1"/>
  <c r="L433" i="5" s="1"/>
  <c r="L434" i="5" a="1"/>
  <c r="L434" i="5" s="1"/>
  <c r="L435" i="5" a="1"/>
  <c r="L435" i="5" s="1"/>
  <c r="L436" i="5" a="1"/>
  <c r="L436" i="5" s="1"/>
  <c r="L437" i="5" a="1"/>
  <c r="L437" i="5" s="1"/>
  <c r="L438" i="5" a="1"/>
  <c r="L438" i="5" s="1"/>
  <c r="L439" i="5" a="1"/>
  <c r="L439" i="5" s="1"/>
  <c r="L440" i="5" a="1"/>
  <c r="L440" i="5" s="1"/>
  <c r="L441" i="5" a="1"/>
  <c r="L441" i="5" s="1"/>
  <c r="L442" i="5" a="1"/>
  <c r="L442" i="5" s="1"/>
  <c r="L443" i="5" a="1"/>
  <c r="L443" i="5" s="1"/>
  <c r="L444" i="5" a="1"/>
  <c r="L444" i="5" s="1"/>
  <c r="L445" i="5" a="1"/>
  <c r="L445" i="5" s="1"/>
  <c r="L446" i="5" a="1"/>
  <c r="L446" i="5" s="1"/>
  <c r="L447" i="5" a="1"/>
  <c r="L447" i="5" s="1"/>
  <c r="L448" i="5" a="1"/>
  <c r="L448" i="5" s="1"/>
  <c r="L449" i="5" a="1"/>
  <c r="L449" i="5" s="1"/>
  <c r="L450" i="5" a="1"/>
  <c r="L450" i="5" s="1"/>
  <c r="L451" i="5" a="1"/>
  <c r="L451" i="5" s="1"/>
  <c r="L452" i="5" a="1"/>
  <c r="L452" i="5" s="1"/>
  <c r="L453" i="5" a="1"/>
  <c r="L453" i="5" s="1"/>
  <c r="L454" i="5" a="1"/>
  <c r="L454" i="5" s="1"/>
  <c r="L455" i="5" a="1"/>
  <c r="L455" i="5" s="1"/>
  <c r="L456" i="5" a="1"/>
  <c r="L456" i="5" s="1"/>
  <c r="L457" i="5" a="1"/>
  <c r="L457" i="5" s="1"/>
  <c r="L458" i="5" a="1"/>
  <c r="L458" i="5" s="1"/>
  <c r="L459" i="5" a="1"/>
  <c r="L459" i="5" s="1"/>
  <c r="L460" i="5" a="1"/>
  <c r="L460" i="5" s="1"/>
  <c r="L461" i="5" a="1"/>
  <c r="L461" i="5" s="1"/>
  <c r="L462" i="5" a="1"/>
  <c r="L462" i="5" s="1"/>
  <c r="L463" i="5" a="1"/>
  <c r="L463" i="5" s="1"/>
  <c r="L464" i="5" a="1"/>
  <c r="L464" i="5" s="1"/>
  <c r="L465" i="5" a="1"/>
  <c r="L465" i="5" s="1"/>
  <c r="L466" i="5" a="1"/>
  <c r="L466" i="5" s="1"/>
  <c r="L467" i="5" a="1"/>
  <c r="L467" i="5" s="1"/>
  <c r="L468" i="5" a="1"/>
  <c r="L468" i="5" s="1"/>
  <c r="L469" i="5" a="1"/>
  <c r="L469" i="5" s="1"/>
  <c r="L470" i="5" a="1"/>
  <c r="L470" i="5" s="1"/>
  <c r="L471" i="5" a="1"/>
  <c r="L471" i="5" s="1"/>
  <c r="L472" i="5" a="1"/>
  <c r="L472" i="5" s="1"/>
  <c r="L473" i="5" a="1"/>
  <c r="L473" i="5" s="1"/>
  <c r="L474" i="5" a="1"/>
  <c r="L474" i="5" s="1"/>
  <c r="L475" i="5" a="1"/>
  <c r="L475" i="5" s="1"/>
  <c r="L476" i="5" a="1"/>
  <c r="L476" i="5" s="1"/>
  <c r="L477" i="5" a="1"/>
  <c r="L477" i="5" s="1"/>
  <c r="L478" i="5" a="1"/>
  <c r="L478" i="5" s="1"/>
  <c r="L479" i="5" a="1"/>
  <c r="L479" i="5" s="1"/>
  <c r="L480" i="5" a="1"/>
  <c r="L480" i="5" s="1"/>
  <c r="L481" i="5" a="1"/>
  <c r="L481" i="5" s="1"/>
  <c r="L482" i="5" a="1"/>
  <c r="L482" i="5" s="1"/>
  <c r="L483" i="5" a="1"/>
  <c r="L483" i="5" s="1"/>
  <c r="L484" i="5" a="1"/>
  <c r="L484" i="5" s="1"/>
  <c r="L485" i="5" a="1"/>
  <c r="L485" i="5" s="1"/>
  <c r="L486" i="5" a="1"/>
  <c r="L486" i="5" s="1"/>
  <c r="L487" i="5" a="1"/>
  <c r="L487" i="5" s="1"/>
  <c r="L488" i="5" a="1"/>
  <c r="L488" i="5" s="1"/>
  <c r="L489" i="5" a="1"/>
  <c r="L489" i="5" s="1"/>
  <c r="L490" i="5" a="1"/>
  <c r="L490" i="5" s="1"/>
  <c r="L491" i="5" a="1"/>
  <c r="L491" i="5" s="1"/>
  <c r="L492" i="5" a="1"/>
  <c r="L492" i="5" s="1"/>
  <c r="L493" i="5" a="1"/>
  <c r="L493" i="5" s="1"/>
  <c r="L494" i="5" a="1"/>
  <c r="L494" i="5" s="1"/>
  <c r="L495" i="5" a="1"/>
  <c r="L495" i="5" s="1"/>
  <c r="L496" i="5" a="1"/>
  <c r="L496" i="5" s="1"/>
  <c r="L497" i="5" a="1"/>
  <c r="L497" i="5" s="1"/>
  <c r="L498" i="5" a="1"/>
  <c r="L498" i="5" s="1"/>
  <c r="L499" i="5" a="1"/>
  <c r="L499" i="5" s="1"/>
  <c r="L500" i="5" a="1"/>
  <c r="L500" i="5" s="1"/>
  <c r="L501" i="5" a="1"/>
  <c r="L501" i="5" s="1"/>
  <c r="L502" i="5" a="1"/>
  <c r="L502" i="5" s="1"/>
  <c r="L503" i="5" a="1"/>
  <c r="L503" i="5" s="1"/>
  <c r="L504" i="5" a="1"/>
  <c r="L504" i="5" s="1"/>
  <c r="L505" i="5" a="1"/>
  <c r="L505" i="5" s="1"/>
  <c r="L506" i="5" a="1"/>
  <c r="L506" i="5" s="1"/>
  <c r="L507" i="5" a="1"/>
  <c r="L507" i="5" s="1"/>
  <c r="L508" i="5" a="1"/>
  <c r="L508" i="5" s="1"/>
  <c r="L509" i="5" a="1"/>
  <c r="L509" i="5" s="1"/>
  <c r="L510" i="5" a="1"/>
  <c r="L510" i="5" s="1"/>
  <c r="L511" i="5" a="1"/>
  <c r="L511" i="5" s="1"/>
  <c r="L512" i="5" a="1"/>
  <c r="L512" i="5" s="1"/>
  <c r="L513" i="5" a="1"/>
  <c r="L513" i="5" s="1"/>
  <c r="L514" i="5" a="1"/>
  <c r="L514" i="5" s="1"/>
  <c r="L515" i="5" a="1"/>
  <c r="L515" i="5" s="1"/>
  <c r="L516" i="5" a="1"/>
  <c r="L516" i="5" s="1"/>
  <c r="L517" i="5" a="1"/>
  <c r="L517" i="5" s="1"/>
  <c r="L518" i="5" a="1"/>
  <c r="L518" i="5" s="1"/>
  <c r="L519" i="5" a="1"/>
  <c r="L519" i="5" s="1"/>
  <c r="L520" i="5" a="1"/>
  <c r="L520" i="5" s="1"/>
  <c r="L521" i="5" a="1"/>
  <c r="L521" i="5" s="1"/>
  <c r="L522" i="5" a="1"/>
  <c r="L522" i="5" s="1"/>
  <c r="L523" i="5" a="1"/>
  <c r="L523" i="5" s="1"/>
  <c r="L524" i="5" a="1"/>
  <c r="L524" i="5" s="1"/>
  <c r="L525" i="5" a="1"/>
  <c r="L525" i="5" s="1"/>
  <c r="L526" i="5" a="1"/>
  <c r="L526" i="5" s="1"/>
  <c r="L527" i="5" a="1"/>
  <c r="L527" i="5" s="1"/>
  <c r="L528" i="5" a="1"/>
  <c r="L528" i="5" s="1"/>
  <c r="L529" i="5" a="1"/>
  <c r="L529" i="5" s="1"/>
  <c r="L530" i="5" a="1"/>
  <c r="L530" i="5" s="1"/>
  <c r="L531" i="5" a="1"/>
  <c r="L531" i="5" s="1"/>
  <c r="L532" i="5" a="1"/>
  <c r="L532" i="5" s="1"/>
  <c r="L533" i="5" a="1"/>
  <c r="L533" i="5" s="1"/>
  <c r="L534" i="5" a="1"/>
  <c r="L534" i="5" s="1"/>
  <c r="L535" i="5" a="1"/>
  <c r="L535" i="5" s="1"/>
  <c r="L536" i="5" a="1"/>
  <c r="L536" i="5" s="1"/>
  <c r="L537" i="5" a="1"/>
  <c r="L537" i="5" s="1"/>
  <c r="L538" i="5" a="1"/>
  <c r="L538" i="5" s="1"/>
  <c r="L539" i="5" a="1"/>
  <c r="L539" i="5" s="1"/>
  <c r="L540" i="5" a="1"/>
  <c r="L540" i="5" s="1"/>
  <c r="L541" i="5" a="1"/>
  <c r="L541" i="5" s="1"/>
  <c r="L542" i="5" a="1"/>
  <c r="L542" i="5" s="1"/>
  <c r="L543" i="5" a="1"/>
  <c r="L543" i="5" s="1"/>
  <c r="L544" i="5" a="1"/>
  <c r="L544" i="5" s="1"/>
  <c r="L545" i="5" a="1"/>
  <c r="L545" i="5" s="1"/>
  <c r="L546" i="5" a="1"/>
  <c r="L546" i="5" s="1"/>
  <c r="L547" i="5" a="1"/>
  <c r="L547" i="5" s="1"/>
  <c r="L548" i="5" a="1"/>
  <c r="L548" i="5" s="1"/>
  <c r="L549" i="5" a="1"/>
  <c r="L549" i="5" s="1"/>
  <c r="L550" i="5" a="1"/>
  <c r="L550" i="5" s="1"/>
  <c r="L551" i="5" a="1"/>
  <c r="L551" i="5" s="1"/>
  <c r="L552" i="5" a="1"/>
  <c r="L552" i="5" s="1"/>
  <c r="L553" i="5" a="1"/>
  <c r="L553" i="5" s="1"/>
  <c r="L554" i="5" a="1"/>
  <c r="L554" i="5" s="1"/>
  <c r="L555" i="5" a="1"/>
  <c r="L555" i="5" s="1"/>
  <c r="L556" i="5" a="1"/>
  <c r="L556" i="5" s="1"/>
  <c r="L557" i="5" a="1"/>
  <c r="L557" i="5" s="1"/>
  <c r="L558" i="5" a="1"/>
  <c r="L558" i="5" s="1"/>
  <c r="L559" i="5" a="1"/>
  <c r="L559" i="5" s="1"/>
  <c r="L560" i="5" a="1"/>
  <c r="L560" i="5" s="1"/>
  <c r="L561" i="5" a="1"/>
  <c r="L561" i="5" s="1"/>
  <c r="L562" i="5" a="1"/>
  <c r="L562" i="5" s="1"/>
  <c r="L563" i="5" a="1"/>
  <c r="L563" i="5" s="1"/>
  <c r="L564" i="5" a="1"/>
  <c r="L564" i="5" s="1"/>
  <c r="L565" i="5" a="1"/>
  <c r="L565" i="5" s="1"/>
  <c r="L566" i="5" a="1"/>
  <c r="L566" i="5" s="1"/>
  <c r="L567" i="5" a="1"/>
  <c r="L567" i="5" s="1"/>
  <c r="L568" i="5" a="1"/>
  <c r="L568" i="5" s="1"/>
  <c r="L569" i="5" a="1"/>
  <c r="L569" i="5" s="1"/>
  <c r="L570" i="5" a="1"/>
  <c r="L570" i="5" s="1"/>
  <c r="L571" i="5" a="1"/>
  <c r="L571" i="5" s="1"/>
  <c r="L572" i="5" a="1"/>
  <c r="L572" i="5" s="1"/>
  <c r="L573" i="5" a="1"/>
  <c r="L573" i="5" s="1"/>
  <c r="L574" i="5" a="1"/>
  <c r="L574" i="5" s="1"/>
  <c r="L575" i="5" a="1"/>
  <c r="L575" i="5" s="1"/>
  <c r="L576" i="5" a="1"/>
  <c r="L576" i="5" s="1"/>
  <c r="L577" i="5" a="1"/>
  <c r="L577" i="5" s="1"/>
  <c r="L578" i="5" a="1"/>
  <c r="L578" i="5" s="1"/>
  <c r="L579" i="5" a="1"/>
  <c r="L579" i="5" s="1"/>
  <c r="L580" i="5" a="1"/>
  <c r="L580" i="5" s="1"/>
  <c r="L581" i="5" a="1"/>
  <c r="L581" i="5" s="1"/>
  <c r="L582" i="5" a="1"/>
  <c r="L582" i="5" s="1"/>
  <c r="L583" i="5" a="1"/>
  <c r="L583" i="5" s="1"/>
  <c r="L584" i="5" a="1"/>
  <c r="L584" i="5" s="1"/>
  <c r="L585" i="5" a="1"/>
  <c r="L585" i="5" s="1"/>
  <c r="L586" i="5" a="1"/>
  <c r="L586" i="5" s="1"/>
  <c r="L587" i="5" a="1"/>
  <c r="L587" i="5" s="1"/>
  <c r="L588" i="5" a="1"/>
  <c r="L588" i="5" s="1"/>
  <c r="L589" i="5" a="1"/>
  <c r="L589" i="5" s="1"/>
  <c r="L590" i="5" a="1"/>
  <c r="L590" i="5" s="1"/>
  <c r="L591" i="5" a="1"/>
  <c r="L591" i="5" s="1"/>
  <c r="L592" i="5" a="1"/>
  <c r="L592" i="5" s="1"/>
  <c r="L593" i="5" a="1"/>
  <c r="L593" i="5" s="1"/>
  <c r="L594" i="5" a="1"/>
  <c r="L594" i="5" s="1"/>
  <c r="L595" i="5" a="1"/>
  <c r="L595" i="5" s="1"/>
  <c r="L596" i="5" a="1"/>
  <c r="L596" i="5" s="1"/>
  <c r="L597" i="5" a="1"/>
  <c r="L597" i="5" s="1"/>
  <c r="L598" i="5" a="1"/>
  <c r="L598" i="5" s="1"/>
  <c r="L599" i="5" a="1"/>
  <c r="L599" i="5" s="1"/>
  <c r="L600" i="5" a="1"/>
  <c r="L600" i="5" s="1"/>
  <c r="L601" i="5" a="1"/>
  <c r="L601" i="5" s="1"/>
  <c r="L602" i="5" a="1"/>
  <c r="L602" i="5" s="1"/>
  <c r="L603" i="5" a="1"/>
  <c r="L603" i="5" s="1"/>
  <c r="L604" i="5" a="1"/>
  <c r="L604" i="5" s="1"/>
  <c r="L605" i="5" a="1"/>
  <c r="L605" i="5" s="1"/>
  <c r="L606" i="5" a="1"/>
  <c r="L606" i="5" s="1"/>
  <c r="L607" i="5" a="1"/>
  <c r="L607" i="5" s="1"/>
  <c r="L608" i="5" a="1"/>
  <c r="L608" i="5" s="1"/>
  <c r="L609" i="5" a="1"/>
  <c r="L609" i="5" s="1"/>
  <c r="L610" i="5" a="1"/>
  <c r="L610" i="5" s="1"/>
  <c r="L611" i="5" a="1"/>
  <c r="L611" i="5" s="1"/>
  <c r="L612" i="5" a="1"/>
  <c r="L612" i="5" s="1"/>
  <c r="L613" i="5" a="1"/>
  <c r="L613" i="5" s="1"/>
  <c r="L614" i="5" a="1"/>
  <c r="L614" i="5" s="1"/>
  <c r="L615" i="5" a="1"/>
  <c r="L615" i="5" s="1"/>
  <c r="L616" i="5" a="1"/>
  <c r="L616" i="5" s="1"/>
  <c r="L617" i="5" a="1"/>
  <c r="L617" i="5" s="1"/>
  <c r="L618" i="5" a="1"/>
  <c r="L618" i="5" s="1"/>
  <c r="L619" i="5" a="1"/>
  <c r="L619" i="5" s="1"/>
  <c r="L620" i="5" a="1"/>
  <c r="L620" i="5" s="1"/>
  <c r="L621" i="5" a="1"/>
  <c r="L621" i="5" s="1"/>
  <c r="L622" i="5" a="1"/>
  <c r="L622" i="5" s="1"/>
  <c r="L623" i="5" a="1"/>
  <c r="L623" i="5" s="1"/>
  <c r="L624" i="5" a="1"/>
  <c r="L624" i="5" s="1"/>
  <c r="L625" i="5" a="1"/>
  <c r="L625" i="5" s="1"/>
  <c r="L626" i="5" a="1"/>
  <c r="L626" i="5" s="1"/>
  <c r="L627" i="5" a="1"/>
  <c r="L627" i="5" s="1"/>
  <c r="L628" i="5" a="1"/>
  <c r="L628" i="5" s="1"/>
  <c r="L629" i="5" a="1"/>
  <c r="L629" i="5" s="1"/>
  <c r="L630" i="5" a="1"/>
  <c r="L630" i="5" s="1"/>
  <c r="L631" i="5" a="1"/>
  <c r="L631" i="5" s="1"/>
  <c r="L632" i="5" a="1"/>
  <c r="L632" i="5" s="1"/>
  <c r="L633" i="5" a="1"/>
  <c r="L633" i="5" s="1"/>
  <c r="L634" i="5" a="1"/>
  <c r="L634" i="5" s="1"/>
  <c r="L635" i="5" a="1"/>
  <c r="L635" i="5" s="1"/>
  <c r="L636" i="5" a="1"/>
  <c r="L636" i="5" s="1"/>
  <c r="L637" i="5" a="1"/>
  <c r="L637" i="5" s="1"/>
  <c r="L638" i="5" a="1"/>
  <c r="L638" i="5" s="1"/>
  <c r="L639" i="5" a="1"/>
  <c r="L639" i="5" s="1"/>
  <c r="L640" i="5" a="1"/>
  <c r="L640" i="5" s="1"/>
  <c r="L641" i="5" a="1"/>
  <c r="L641" i="5" s="1"/>
  <c r="L642" i="5" a="1"/>
  <c r="L642" i="5" s="1"/>
  <c r="L643" i="5" a="1"/>
  <c r="L643" i="5" s="1"/>
  <c r="L644" i="5" a="1"/>
  <c r="L644" i="5" s="1"/>
  <c r="L645" i="5" a="1"/>
  <c r="L645" i="5" s="1"/>
  <c r="L646" i="5" a="1"/>
  <c r="L646" i="5" s="1"/>
  <c r="L647" i="5" a="1"/>
  <c r="L647" i="5" s="1"/>
  <c r="L648" i="5" a="1"/>
  <c r="L648" i="5" s="1"/>
  <c r="L649" i="5" a="1"/>
  <c r="L649" i="5" s="1"/>
  <c r="L650" i="5" a="1"/>
  <c r="L650" i="5" s="1"/>
  <c r="L651" i="5" a="1"/>
  <c r="L651" i="5" s="1"/>
  <c r="L652" i="5" a="1"/>
  <c r="L652" i="5" s="1"/>
  <c r="L653" i="5" a="1"/>
  <c r="L653" i="5" s="1"/>
  <c r="L654" i="5" a="1"/>
  <c r="L654" i="5" s="1"/>
  <c r="L655" i="5" a="1"/>
  <c r="L655" i="5" s="1"/>
  <c r="L656" i="5" a="1"/>
  <c r="L656" i="5" s="1"/>
  <c r="L657" i="5" a="1"/>
  <c r="L657" i="5" s="1"/>
  <c r="L658" i="5" a="1"/>
  <c r="L658" i="5" s="1"/>
  <c r="L659" i="5" a="1"/>
  <c r="L659" i="5" s="1"/>
  <c r="L660" i="5" a="1"/>
  <c r="L660" i="5" s="1"/>
  <c r="L661" i="5" a="1"/>
  <c r="L661" i="5" s="1"/>
  <c r="L662" i="5" a="1"/>
  <c r="L662" i="5" s="1"/>
  <c r="L663" i="5" a="1"/>
  <c r="L663" i="5" s="1"/>
  <c r="L664" i="5" a="1"/>
  <c r="L664" i="5" s="1"/>
  <c r="L665" i="5" a="1"/>
  <c r="L665" i="5" s="1"/>
  <c r="L666" i="5" a="1"/>
  <c r="L666" i="5" s="1"/>
  <c r="L667" i="5" a="1"/>
  <c r="L667" i="5" s="1"/>
  <c r="L668" i="5" a="1"/>
  <c r="L668" i="5" s="1"/>
  <c r="L669" i="5" a="1"/>
  <c r="L669" i="5" s="1"/>
  <c r="L670" i="5" a="1"/>
  <c r="L670" i="5" s="1"/>
  <c r="L671" i="5" a="1"/>
  <c r="L671" i="5" s="1"/>
  <c r="L672" i="5" a="1"/>
  <c r="L672" i="5" s="1"/>
  <c r="L673" i="5" a="1"/>
  <c r="L673" i="5" s="1"/>
  <c r="L674" i="5" a="1"/>
  <c r="L674" i="5" s="1"/>
  <c r="L675" i="5" a="1"/>
  <c r="L675" i="5" s="1"/>
  <c r="L676" i="5" a="1"/>
  <c r="L676" i="5" s="1"/>
  <c r="L677" i="5" a="1"/>
  <c r="L677" i="5" s="1"/>
  <c r="L678" i="5" a="1"/>
  <c r="L678" i="5" s="1"/>
  <c r="L679" i="5" a="1"/>
  <c r="L679" i="5" s="1"/>
  <c r="L680" i="5" a="1"/>
  <c r="L680" i="5" s="1"/>
  <c r="L681" i="5" a="1"/>
  <c r="L681" i="5" s="1"/>
  <c r="L682" i="5" a="1"/>
  <c r="L682" i="5" s="1"/>
  <c r="L683" i="5" a="1"/>
  <c r="L683" i="5" s="1"/>
  <c r="L684" i="5" a="1"/>
  <c r="L684" i="5" s="1"/>
  <c r="L685" i="5" a="1"/>
  <c r="L685" i="5" s="1"/>
  <c r="L686" i="5" a="1"/>
  <c r="L686" i="5" s="1"/>
  <c r="L687" i="5" a="1"/>
  <c r="L687" i="5" s="1"/>
  <c r="L688" i="5" a="1"/>
  <c r="L688" i="5" s="1"/>
  <c r="L689" i="5" a="1"/>
  <c r="L689" i="5" s="1"/>
  <c r="L690" i="5" a="1"/>
  <c r="L690" i="5" s="1"/>
  <c r="L691" i="5" a="1"/>
  <c r="L691" i="5" s="1"/>
  <c r="L692" i="5" a="1"/>
  <c r="L692" i="5" s="1"/>
  <c r="L693" i="5" a="1"/>
  <c r="L693" i="5" s="1"/>
  <c r="L694" i="5" a="1"/>
  <c r="L694" i="5" s="1"/>
  <c r="L695" i="5" a="1"/>
  <c r="L695" i="5" s="1"/>
  <c r="L696" i="5" a="1"/>
  <c r="L696" i="5" s="1"/>
  <c r="L697" i="5" a="1"/>
  <c r="L697" i="5" s="1"/>
  <c r="L698" i="5" a="1"/>
  <c r="L698" i="5" s="1"/>
  <c r="L699" i="5" a="1"/>
  <c r="L699" i="5" s="1"/>
  <c r="L700" i="5" a="1"/>
  <c r="L700" i="5" s="1"/>
  <c r="L701" i="5" a="1"/>
  <c r="L701" i="5" s="1"/>
  <c r="L702" i="5" a="1"/>
  <c r="L702" i="5" s="1"/>
  <c r="L703" i="5" a="1"/>
  <c r="L703" i="5" s="1"/>
  <c r="L704" i="5" a="1"/>
  <c r="L704" i="5" s="1"/>
  <c r="L705" i="5" a="1"/>
  <c r="L705" i="5" s="1"/>
  <c r="L706" i="5" a="1"/>
  <c r="L706" i="5" s="1"/>
  <c r="L707" i="5" a="1"/>
  <c r="L707" i="5" s="1"/>
  <c r="L708" i="5" a="1"/>
  <c r="L708" i="5" s="1"/>
  <c r="L709" i="5" a="1"/>
  <c r="L709" i="5" s="1"/>
  <c r="L710" i="5" a="1"/>
  <c r="L710" i="5" s="1"/>
  <c r="L711" i="5" a="1"/>
  <c r="L711" i="5" s="1"/>
  <c r="L712" i="5" a="1"/>
  <c r="L712" i="5" s="1"/>
  <c r="L713" i="5" a="1"/>
  <c r="L713" i="5" s="1"/>
  <c r="L714" i="5" a="1"/>
  <c r="L714" i="5" s="1"/>
  <c r="L715" i="5" a="1"/>
  <c r="L715" i="5" s="1"/>
  <c r="L716" i="5" a="1"/>
  <c r="L716" i="5" s="1"/>
  <c r="L717" i="5" a="1"/>
  <c r="L717" i="5" s="1"/>
  <c r="L718" i="5" a="1"/>
  <c r="L718" i="5" s="1"/>
  <c r="L719" i="5" a="1"/>
  <c r="L719" i="5" s="1"/>
  <c r="L720" i="5" a="1"/>
  <c r="L720" i="5" s="1"/>
  <c r="L721" i="5" a="1"/>
  <c r="L721" i="5" s="1"/>
  <c r="L722" i="5" a="1"/>
  <c r="L722" i="5" s="1"/>
  <c r="L723" i="5" a="1"/>
  <c r="L723" i="5" s="1"/>
  <c r="L724" i="5" a="1"/>
  <c r="L724" i="5" s="1"/>
  <c r="L725" i="5" a="1"/>
  <c r="L725" i="5" s="1"/>
  <c r="L726" i="5" a="1"/>
  <c r="L726" i="5" s="1"/>
  <c r="L727" i="5" a="1"/>
  <c r="L727" i="5" s="1"/>
  <c r="L728" i="5" a="1"/>
  <c r="L728" i="5" s="1"/>
  <c r="L729" i="5" a="1"/>
  <c r="L729" i="5" s="1"/>
  <c r="L730" i="5" a="1"/>
  <c r="L730" i="5" s="1"/>
  <c r="L731" i="5" a="1"/>
  <c r="L731" i="5" s="1"/>
  <c r="L732" i="5" a="1"/>
  <c r="L732" i="5" s="1"/>
  <c r="L733" i="5" a="1"/>
  <c r="L733" i="5" s="1"/>
  <c r="L734" i="5" a="1"/>
  <c r="L734" i="5" s="1"/>
  <c r="L735" i="5" a="1"/>
  <c r="L735" i="5" s="1"/>
  <c r="L736" i="5" a="1"/>
  <c r="L736" i="5" s="1"/>
  <c r="L737" i="5" a="1"/>
  <c r="L737" i="5" s="1"/>
  <c r="L738" i="5" a="1"/>
  <c r="L738" i="5" s="1"/>
  <c r="L739" i="5" a="1"/>
  <c r="L739" i="5" s="1"/>
  <c r="L740" i="5" a="1"/>
  <c r="L740" i="5" s="1"/>
  <c r="L741" i="5" a="1"/>
  <c r="L741" i="5" s="1"/>
  <c r="L742" i="5" a="1"/>
  <c r="L742" i="5" s="1"/>
  <c r="L743" i="5" a="1"/>
  <c r="L743" i="5" s="1"/>
  <c r="L744" i="5" a="1"/>
  <c r="L744" i="5" s="1"/>
  <c r="L745" i="5" a="1"/>
  <c r="L745" i="5" s="1"/>
  <c r="L746" i="5" a="1"/>
  <c r="L746" i="5" s="1"/>
  <c r="L747" i="5" a="1"/>
  <c r="L747" i="5" s="1"/>
  <c r="L748" i="5" a="1"/>
  <c r="L748" i="5" s="1"/>
  <c r="L749" i="5" a="1"/>
  <c r="L749" i="5" s="1"/>
  <c r="L750" i="5" a="1"/>
  <c r="L750" i="5" s="1"/>
  <c r="L751" i="5" a="1"/>
  <c r="L751" i="5" s="1"/>
  <c r="L752" i="5" a="1"/>
  <c r="L752" i="5" s="1"/>
  <c r="L753" i="5" a="1"/>
  <c r="L753" i="5" s="1"/>
  <c r="L754" i="5" a="1"/>
  <c r="L754" i="5" s="1"/>
  <c r="L755" i="5" a="1"/>
  <c r="L755" i="5" s="1"/>
  <c r="L756" i="5" a="1"/>
  <c r="L756" i="5" s="1"/>
  <c r="L757" i="5" a="1"/>
  <c r="L757" i="5" s="1"/>
  <c r="L758" i="5" a="1"/>
  <c r="L758" i="5" s="1"/>
  <c r="L759" i="5" a="1"/>
  <c r="L759" i="5" s="1"/>
  <c r="L760" i="5" a="1"/>
  <c r="L760" i="5" s="1"/>
  <c r="L761" i="5" a="1"/>
  <c r="L761" i="5" s="1"/>
  <c r="L762" i="5" a="1"/>
  <c r="L762" i="5" s="1"/>
  <c r="L763" i="5" a="1"/>
  <c r="L763" i="5" s="1"/>
  <c r="L764" i="5" a="1"/>
  <c r="L764" i="5" s="1"/>
  <c r="L765" i="5" a="1"/>
  <c r="L765" i="5" s="1"/>
  <c r="L766" i="5" a="1"/>
  <c r="L766" i="5" s="1"/>
  <c r="L767" i="5" a="1"/>
  <c r="L767" i="5" s="1"/>
  <c r="L768" i="5" a="1"/>
  <c r="L768" i="5" s="1"/>
  <c r="L769" i="5" a="1"/>
  <c r="L769" i="5" s="1"/>
  <c r="L770" i="5" a="1"/>
  <c r="L770" i="5" s="1"/>
  <c r="L771" i="5" a="1"/>
  <c r="L771" i="5" s="1"/>
  <c r="L772" i="5" a="1"/>
  <c r="L772" i="5" s="1"/>
  <c r="L773" i="5" a="1"/>
  <c r="L773" i="5" s="1"/>
  <c r="L774" i="5" a="1"/>
  <c r="L774" i="5" s="1"/>
  <c r="L775" i="5" a="1"/>
  <c r="L775" i="5" s="1"/>
  <c r="L776" i="5" a="1"/>
  <c r="L776" i="5" s="1"/>
  <c r="L777" i="5" a="1"/>
  <c r="L777" i="5" s="1"/>
  <c r="L778" i="5" a="1"/>
  <c r="L778" i="5" s="1"/>
  <c r="L779" i="5" a="1"/>
  <c r="L779" i="5" s="1"/>
  <c r="L780" i="5" a="1"/>
  <c r="L780" i="5" s="1"/>
  <c r="L781" i="5" a="1"/>
  <c r="L781" i="5" s="1"/>
  <c r="L782" i="5" a="1"/>
  <c r="L782" i="5" s="1"/>
  <c r="L783" i="5" a="1"/>
  <c r="L783" i="5" s="1"/>
  <c r="L784" i="5" a="1"/>
  <c r="L784" i="5" s="1"/>
  <c r="L785" i="5" a="1"/>
  <c r="L785" i="5" s="1"/>
  <c r="L786" i="5" a="1"/>
  <c r="L786" i="5" s="1"/>
  <c r="L787" i="5" a="1"/>
  <c r="L787" i="5" s="1"/>
  <c r="L788" i="5" a="1"/>
  <c r="L788" i="5" s="1"/>
  <c r="L789" i="5" a="1"/>
  <c r="L789" i="5" s="1"/>
  <c r="L790" i="5" a="1"/>
  <c r="L790" i="5" s="1"/>
  <c r="L791" i="5" a="1"/>
  <c r="L791" i="5" s="1"/>
  <c r="L792" i="5" a="1"/>
  <c r="L792" i="5" s="1"/>
  <c r="L793" i="5" a="1"/>
  <c r="L793" i="5" s="1"/>
  <c r="L794" i="5" a="1"/>
  <c r="L794" i="5" s="1"/>
  <c r="L795" i="5" a="1"/>
  <c r="L795" i="5" s="1"/>
  <c r="L796" i="5" a="1"/>
  <c r="L796" i="5" s="1"/>
  <c r="L797" i="5" a="1"/>
  <c r="L797" i="5" s="1"/>
  <c r="L798" i="5" a="1"/>
  <c r="L798" i="5" s="1"/>
  <c r="L799" i="5" a="1"/>
  <c r="L799" i="5" s="1"/>
  <c r="L800" i="5" a="1"/>
  <c r="L800" i="5" s="1"/>
  <c r="L801" i="5" a="1"/>
  <c r="L801" i="5" s="1"/>
  <c r="L802" i="5" a="1"/>
  <c r="L802" i="5" s="1"/>
  <c r="L803" i="5" a="1"/>
  <c r="L803" i="5" s="1"/>
  <c r="L804" i="5" a="1"/>
  <c r="L804" i="5" s="1"/>
  <c r="L805" i="5" a="1"/>
  <c r="L805" i="5" s="1"/>
  <c r="L806" i="5" a="1"/>
  <c r="L806" i="5" s="1"/>
  <c r="L807" i="5" a="1"/>
  <c r="L807" i="5" s="1"/>
  <c r="L808" i="5" a="1"/>
  <c r="L808" i="5" s="1"/>
  <c r="L809" i="5" a="1"/>
  <c r="L809" i="5" s="1"/>
  <c r="L810" i="5" a="1"/>
  <c r="L810" i="5" s="1"/>
  <c r="L811" i="5" a="1"/>
  <c r="L811" i="5" s="1"/>
  <c r="L812" i="5" a="1"/>
  <c r="L812" i="5" s="1"/>
  <c r="L813" i="5" a="1"/>
  <c r="L813" i="5" s="1"/>
  <c r="L814" i="5" a="1"/>
  <c r="L814" i="5" s="1"/>
  <c r="L815" i="5" a="1"/>
  <c r="L815" i="5" s="1"/>
  <c r="L816" i="5" a="1"/>
  <c r="L816" i="5" s="1"/>
  <c r="L817" i="5" a="1"/>
  <c r="L817" i="5" s="1"/>
  <c r="L818" i="5" a="1"/>
  <c r="L818" i="5" s="1"/>
  <c r="L819" i="5" a="1"/>
  <c r="L819" i="5" s="1"/>
  <c r="L820" i="5" a="1"/>
  <c r="L820" i="5" s="1"/>
  <c r="L821" i="5" a="1"/>
  <c r="L821" i="5" s="1"/>
  <c r="L822" i="5" a="1"/>
  <c r="L822" i="5" s="1"/>
  <c r="L823" i="5" a="1"/>
  <c r="L823" i="5" s="1"/>
  <c r="L824" i="5" a="1"/>
  <c r="L824" i="5" s="1"/>
  <c r="L825" i="5" a="1"/>
  <c r="L825" i="5" s="1"/>
  <c r="L826" i="5" a="1"/>
  <c r="L826" i="5" s="1"/>
  <c r="L827" i="5" a="1"/>
  <c r="L827" i="5" s="1"/>
  <c r="L828" i="5" a="1"/>
  <c r="L828" i="5" s="1"/>
  <c r="L829" i="5" a="1"/>
  <c r="L829" i="5" s="1"/>
  <c r="L830" i="5" a="1"/>
  <c r="L830" i="5" s="1"/>
  <c r="L831" i="5" a="1"/>
  <c r="L831" i="5" s="1"/>
  <c r="L832" i="5" a="1"/>
  <c r="L832" i="5" s="1"/>
  <c r="L833" i="5" a="1"/>
  <c r="L833" i="5" s="1"/>
  <c r="L834" i="5" a="1"/>
  <c r="L834" i="5" s="1"/>
  <c r="L835" i="5" a="1"/>
  <c r="L835" i="5" s="1"/>
  <c r="L836" i="5" a="1"/>
  <c r="L836" i="5" s="1"/>
  <c r="L837" i="5" a="1"/>
  <c r="L837" i="5" s="1"/>
  <c r="L838" i="5" a="1"/>
  <c r="L838" i="5" s="1"/>
  <c r="L839" i="5" a="1"/>
  <c r="L839" i="5" s="1"/>
  <c r="L840" i="5" a="1"/>
  <c r="L840" i="5" s="1"/>
  <c r="L841" i="5" a="1"/>
  <c r="L841" i="5" s="1"/>
  <c r="L842" i="5" a="1"/>
  <c r="L842" i="5" s="1"/>
  <c r="L843" i="5" a="1"/>
  <c r="L843" i="5" s="1"/>
  <c r="L844" i="5" a="1"/>
  <c r="L844" i="5" s="1"/>
  <c r="L845" i="5" a="1"/>
  <c r="L845" i="5" s="1"/>
  <c r="L846" i="5" a="1"/>
  <c r="L846" i="5" s="1"/>
  <c r="L847" i="5" a="1"/>
  <c r="L847" i="5" s="1"/>
  <c r="L848" i="5" a="1"/>
  <c r="L848" i="5" s="1"/>
  <c r="L849" i="5" a="1"/>
  <c r="L849" i="5" s="1"/>
  <c r="L850" i="5" a="1"/>
  <c r="L850" i="5" s="1"/>
  <c r="L851" i="5" a="1"/>
  <c r="L851" i="5" s="1"/>
  <c r="L852" i="5" a="1"/>
  <c r="L852" i="5" s="1"/>
  <c r="L853" i="5" a="1"/>
  <c r="L853" i="5" s="1"/>
  <c r="L854" i="5" a="1"/>
  <c r="L854" i="5" s="1"/>
  <c r="L855" i="5" a="1"/>
  <c r="L855" i="5" s="1"/>
  <c r="L856" i="5" a="1"/>
  <c r="L856" i="5" s="1"/>
  <c r="L857" i="5" a="1"/>
  <c r="L857" i="5" s="1"/>
  <c r="L858" i="5" a="1"/>
  <c r="L858" i="5" s="1"/>
  <c r="L859" i="5" a="1"/>
  <c r="L859" i="5" s="1"/>
  <c r="L860" i="5" a="1"/>
  <c r="L860" i="5" s="1"/>
  <c r="L861" i="5" a="1"/>
  <c r="L861" i="5" s="1"/>
  <c r="L862" i="5" a="1"/>
  <c r="L862" i="5" s="1"/>
  <c r="L863" i="5" a="1"/>
  <c r="L863" i="5" s="1"/>
  <c r="L864" i="5" a="1"/>
  <c r="L864" i="5" s="1"/>
  <c r="L865" i="5" a="1"/>
  <c r="L865" i="5" s="1"/>
  <c r="L866" i="5" a="1"/>
  <c r="L866" i="5" s="1"/>
  <c r="L867" i="5" a="1"/>
  <c r="L867" i="5" s="1"/>
  <c r="L868" i="5" a="1"/>
  <c r="L868" i="5" s="1"/>
  <c r="L869" i="5" a="1"/>
  <c r="L869" i="5" s="1"/>
  <c r="L870" i="5" a="1"/>
  <c r="L870" i="5" s="1"/>
  <c r="L871" i="5" a="1"/>
  <c r="L871" i="5" s="1"/>
  <c r="L872" i="5" a="1"/>
  <c r="L872" i="5" s="1"/>
  <c r="L873" i="5" a="1"/>
  <c r="L873" i="5" s="1"/>
  <c r="L874" i="5" a="1"/>
  <c r="L874" i="5" s="1"/>
  <c r="L875" i="5" a="1"/>
  <c r="L875" i="5" s="1"/>
  <c r="L876" i="5" a="1"/>
  <c r="L876" i="5" s="1"/>
  <c r="L877" i="5" a="1"/>
  <c r="L877" i="5" s="1"/>
  <c r="L878" i="5" a="1"/>
  <c r="L878" i="5" s="1"/>
  <c r="L879" i="5" a="1"/>
  <c r="L879" i="5" s="1"/>
  <c r="L880" i="5" a="1"/>
  <c r="L880" i="5" s="1"/>
  <c r="L881" i="5" a="1"/>
  <c r="L881" i="5" s="1"/>
  <c r="L882" i="5" a="1"/>
  <c r="L882" i="5" s="1"/>
  <c r="L883" i="5" a="1"/>
  <c r="L883" i="5" s="1"/>
  <c r="L884" i="5" a="1"/>
  <c r="L884" i="5" s="1"/>
  <c r="L885" i="5" a="1"/>
  <c r="L885" i="5" s="1"/>
  <c r="L886" i="5" a="1"/>
  <c r="L886" i="5" s="1"/>
  <c r="L887" i="5" a="1"/>
  <c r="L887" i="5" s="1"/>
  <c r="L888" i="5" a="1"/>
  <c r="L888" i="5" s="1"/>
  <c r="L889" i="5" a="1"/>
  <c r="L889" i="5" s="1"/>
  <c r="L890" i="5" a="1"/>
  <c r="L890" i="5" s="1"/>
  <c r="L891" i="5" a="1"/>
  <c r="L891" i="5" s="1"/>
  <c r="L892" i="5" a="1"/>
  <c r="L892" i="5" s="1"/>
  <c r="L893" i="5" a="1"/>
  <c r="L893" i="5" s="1"/>
  <c r="L894" i="5" a="1"/>
  <c r="L894" i="5" s="1"/>
  <c r="L895" i="5" a="1"/>
  <c r="L895" i="5" s="1"/>
  <c r="L896" i="5" a="1"/>
  <c r="L896" i="5" s="1"/>
  <c r="L897" i="5" a="1"/>
  <c r="L897" i="5" s="1"/>
  <c r="L898" i="5" a="1"/>
  <c r="L898" i="5" s="1"/>
  <c r="L899" i="5" a="1"/>
  <c r="L899" i="5" s="1"/>
  <c r="L900" i="5" a="1"/>
  <c r="L900" i="5" s="1"/>
  <c r="L901" i="5" a="1"/>
  <c r="L901" i="5" s="1"/>
  <c r="L902" i="5" a="1"/>
  <c r="L902" i="5" s="1"/>
  <c r="L903" i="5" a="1"/>
  <c r="L903" i="5" s="1"/>
  <c r="L904" i="5" a="1"/>
  <c r="L904" i="5" s="1"/>
  <c r="L905" i="5" a="1"/>
  <c r="L905" i="5" s="1"/>
  <c r="L906" i="5" a="1"/>
  <c r="L906" i="5" s="1"/>
  <c r="L907" i="5" a="1"/>
  <c r="L907" i="5" s="1"/>
  <c r="L908" i="5" a="1"/>
  <c r="L908" i="5" s="1"/>
  <c r="L909" i="5" a="1"/>
  <c r="L909" i="5" s="1"/>
  <c r="L910" i="5" a="1"/>
  <c r="L910" i="5" s="1"/>
  <c r="L911" i="5" a="1"/>
  <c r="L911" i="5" s="1"/>
  <c r="L912" i="5" a="1"/>
  <c r="L912" i="5" s="1"/>
  <c r="L913" i="5" a="1"/>
  <c r="L913" i="5" s="1"/>
  <c r="L914" i="5" a="1"/>
  <c r="L914" i="5" s="1"/>
  <c r="L915" i="5" a="1"/>
  <c r="L915" i="5" s="1"/>
  <c r="L916" i="5" a="1"/>
  <c r="L916" i="5" s="1"/>
  <c r="L917" i="5" a="1"/>
  <c r="L917" i="5" s="1"/>
  <c r="L918" i="5" a="1"/>
  <c r="L918" i="5" s="1"/>
  <c r="L919" i="5" a="1"/>
  <c r="L919" i="5" s="1"/>
  <c r="L920" i="5" a="1"/>
  <c r="L920" i="5" s="1"/>
  <c r="L921" i="5" a="1"/>
  <c r="L921" i="5" s="1"/>
  <c r="L922" i="5" a="1"/>
  <c r="L922" i="5" s="1"/>
  <c r="L923" i="5" a="1"/>
  <c r="L923" i="5" s="1"/>
  <c r="L924" i="5" a="1"/>
  <c r="L924" i="5" s="1"/>
  <c r="L925" i="5" a="1"/>
  <c r="L925" i="5" s="1"/>
  <c r="L926" i="5" a="1"/>
  <c r="L926" i="5" s="1"/>
  <c r="L927" i="5" a="1"/>
  <c r="L927" i="5" s="1"/>
  <c r="L928" i="5" a="1"/>
  <c r="L928" i="5" s="1"/>
  <c r="L929" i="5" a="1"/>
  <c r="L929" i="5" s="1"/>
  <c r="L930" i="5" a="1"/>
  <c r="L930" i="5" s="1"/>
  <c r="L931" i="5" a="1"/>
  <c r="L931" i="5" s="1"/>
  <c r="L932" i="5" a="1"/>
  <c r="L932" i="5" s="1"/>
  <c r="L933" i="5" a="1"/>
  <c r="L933" i="5" s="1"/>
  <c r="L934" i="5" a="1"/>
  <c r="L934" i="5" s="1"/>
  <c r="L935" i="5" a="1"/>
  <c r="L935" i="5" s="1"/>
  <c r="L936" i="5" a="1"/>
  <c r="L936" i="5" s="1"/>
  <c r="L937" i="5" a="1"/>
  <c r="L937" i="5" s="1"/>
  <c r="L938" i="5" a="1"/>
  <c r="L938" i="5" s="1"/>
  <c r="L939" i="5" a="1"/>
  <c r="L939" i="5" s="1"/>
  <c r="L940" i="5" a="1"/>
  <c r="L940" i="5" s="1"/>
  <c r="L941" i="5" a="1"/>
  <c r="L941" i="5" s="1"/>
  <c r="L942" i="5" a="1"/>
  <c r="L942" i="5" s="1"/>
  <c r="L943" i="5" a="1"/>
  <c r="L943" i="5" s="1"/>
  <c r="L944" i="5" a="1"/>
  <c r="L944" i="5" s="1"/>
  <c r="L945" i="5" a="1"/>
  <c r="L945" i="5" s="1"/>
  <c r="L946" i="5" a="1"/>
  <c r="L946" i="5" s="1"/>
  <c r="L947" i="5" a="1"/>
  <c r="L947" i="5" s="1"/>
  <c r="L948" i="5" a="1"/>
  <c r="L948" i="5" s="1"/>
  <c r="L949" i="5" a="1"/>
  <c r="L949" i="5" s="1"/>
  <c r="L950" i="5" a="1"/>
  <c r="L950" i="5" s="1"/>
  <c r="L951" i="5" a="1"/>
  <c r="L951" i="5" s="1"/>
  <c r="L952" i="5" a="1"/>
  <c r="L952" i="5" s="1"/>
  <c r="L953" i="5" a="1"/>
  <c r="L953" i="5" s="1"/>
  <c r="L954" i="5" a="1"/>
  <c r="L954" i="5" s="1"/>
  <c r="L955" i="5" a="1"/>
  <c r="L955" i="5" s="1"/>
  <c r="L956" i="5" a="1"/>
  <c r="L956" i="5" s="1"/>
  <c r="L957" i="5" a="1"/>
  <c r="L957" i="5" s="1"/>
  <c r="L958" i="5" a="1"/>
  <c r="L958" i="5" s="1"/>
  <c r="L959" i="5" a="1"/>
  <c r="L959" i="5" s="1"/>
  <c r="L960" i="5" a="1"/>
  <c r="L960" i="5" s="1"/>
  <c r="L961" i="5" a="1"/>
  <c r="L961" i="5" s="1"/>
  <c r="L962" i="5" a="1"/>
  <c r="L962" i="5" s="1"/>
  <c r="L963" i="5" a="1"/>
  <c r="L963" i="5" s="1"/>
  <c r="L964" i="5" a="1"/>
  <c r="L964" i="5" s="1"/>
  <c r="L965" i="5" a="1"/>
  <c r="L965" i="5" s="1"/>
  <c r="L966" i="5" a="1"/>
  <c r="L966" i="5" s="1"/>
  <c r="L967" i="5" a="1"/>
  <c r="L967" i="5" s="1"/>
  <c r="L968" i="5" a="1"/>
  <c r="L968" i="5" s="1"/>
  <c r="L969" i="5" a="1"/>
  <c r="L969" i="5" s="1"/>
  <c r="L970" i="5" a="1"/>
  <c r="L970" i="5" s="1"/>
  <c r="L971" i="5" a="1"/>
  <c r="L971" i="5" s="1"/>
  <c r="L972" i="5" a="1"/>
  <c r="L972" i="5" s="1"/>
  <c r="L973" i="5" a="1"/>
  <c r="L973" i="5" s="1"/>
  <c r="L974" i="5" a="1"/>
  <c r="L974" i="5" s="1"/>
  <c r="L975" i="5" a="1"/>
  <c r="L975" i="5" s="1"/>
  <c r="L976" i="5" a="1"/>
  <c r="L976" i="5" s="1"/>
  <c r="L977" i="5" a="1"/>
  <c r="L977" i="5" s="1"/>
  <c r="L978" i="5" a="1"/>
  <c r="L978" i="5" s="1"/>
  <c r="L979" i="5" a="1"/>
  <c r="L979" i="5" s="1"/>
  <c r="L980" i="5" a="1"/>
  <c r="L980" i="5" s="1"/>
  <c r="L981" i="5" a="1"/>
  <c r="L981" i="5" s="1"/>
  <c r="L982" i="5" a="1"/>
  <c r="L982" i="5" s="1"/>
  <c r="L983" i="5" a="1"/>
  <c r="L983" i="5" s="1"/>
  <c r="L984" i="5" a="1"/>
  <c r="L984" i="5" s="1"/>
  <c r="L985" i="5" a="1"/>
  <c r="L985" i="5" s="1"/>
  <c r="L986" i="5" a="1"/>
  <c r="L986" i="5" s="1"/>
  <c r="L987" i="5" a="1"/>
  <c r="L987" i="5" s="1"/>
  <c r="L988" i="5" a="1"/>
  <c r="L988" i="5" s="1"/>
  <c r="L989" i="5" a="1"/>
  <c r="L989" i="5" s="1"/>
  <c r="L990" i="5" a="1"/>
  <c r="L990" i="5" s="1"/>
  <c r="L991" i="5" a="1"/>
  <c r="L991" i="5" s="1"/>
  <c r="L992" i="5" a="1"/>
  <c r="L992" i="5" s="1"/>
  <c r="L993" i="5" a="1"/>
  <c r="L993" i="5" s="1"/>
  <c r="L994" i="5" a="1"/>
  <c r="L994" i="5" s="1"/>
  <c r="L995" i="5" a="1"/>
  <c r="L995" i="5" s="1"/>
  <c r="L996" i="5" a="1"/>
  <c r="L996" i="5" s="1"/>
  <c r="L997" i="5" a="1"/>
  <c r="L997" i="5" s="1"/>
  <c r="L998" i="5" a="1"/>
  <c r="L998" i="5" s="1"/>
  <c r="L999" i="5" a="1"/>
  <c r="L999" i="5" s="1"/>
  <c r="L1000" i="5" a="1"/>
  <c r="L1000" i="5" s="1"/>
  <c r="L1001" i="5" a="1"/>
  <c r="L1001" i="5" s="1"/>
  <c r="L1002" i="5" a="1"/>
  <c r="L1002" i="5" s="1"/>
  <c r="L1003" i="5" a="1"/>
  <c r="L1003" i="5" s="1"/>
  <c r="L1004" i="5" a="1"/>
  <c r="L1004" i="5" s="1"/>
  <c r="L1005" i="5" a="1"/>
  <c r="L1005" i="5" s="1"/>
  <c r="L1006" i="5" a="1"/>
  <c r="L1006" i="5" s="1"/>
  <c r="L1007" i="5" a="1"/>
  <c r="L1007" i="5" s="1"/>
  <c r="L1008" i="5" a="1"/>
  <c r="L1008" i="5" s="1"/>
  <c r="L1009" i="5" a="1"/>
  <c r="L1009" i="5" s="1"/>
  <c r="L1010" i="5" a="1"/>
  <c r="L1010" i="5" s="1"/>
  <c r="L1011" i="5" a="1"/>
  <c r="L1011" i="5" s="1"/>
  <c r="L1012" i="5" a="1"/>
  <c r="L1012" i="5" s="1"/>
  <c r="L1013" i="5" a="1"/>
  <c r="L1013" i="5" s="1"/>
  <c r="L1014" i="5" a="1"/>
  <c r="L1014" i="5" s="1"/>
  <c r="L1015" i="5" a="1"/>
  <c r="L1015" i="5" s="1"/>
  <c r="L1016" i="5" a="1"/>
  <c r="L1016" i="5" s="1"/>
  <c r="L1017" i="5" a="1"/>
  <c r="L1017" i="5" s="1"/>
  <c r="L1018" i="5" a="1"/>
  <c r="L1018" i="5" s="1"/>
  <c r="L1019" i="5" a="1"/>
  <c r="L1019" i="5" s="1"/>
  <c r="L1020" i="5" a="1"/>
  <c r="L1020" i="5" s="1"/>
  <c r="L1021" i="5" a="1"/>
  <c r="L1021" i="5" s="1"/>
  <c r="L1022" i="5" a="1"/>
  <c r="L1022" i="5" s="1"/>
  <c r="L1023" i="5" a="1"/>
  <c r="L1023" i="5" s="1"/>
  <c r="L1024" i="5" a="1"/>
  <c r="L1024" i="5" s="1"/>
  <c r="L1025" i="5" a="1"/>
  <c r="L1025" i="5" s="1"/>
  <c r="L1026" i="5" a="1"/>
  <c r="L1026" i="5" s="1"/>
  <c r="L1027" i="5" a="1"/>
  <c r="L1027" i="5" s="1"/>
  <c r="L1028" i="5" a="1"/>
  <c r="L1028" i="5" s="1"/>
  <c r="L1029" i="5" a="1"/>
  <c r="L1029" i="5" s="1"/>
  <c r="L1030" i="5" a="1"/>
  <c r="L1030" i="5" s="1"/>
  <c r="L1031" i="5" a="1"/>
  <c r="L1031" i="5" s="1"/>
  <c r="L1032" i="5" a="1"/>
  <c r="L1032" i="5" s="1"/>
  <c r="L1033" i="5" a="1"/>
  <c r="L1033" i="5" s="1"/>
  <c r="L1034" i="5" a="1"/>
  <c r="L1034" i="5" s="1"/>
  <c r="L1035" i="5" a="1"/>
  <c r="L1035" i="5" s="1"/>
  <c r="L1036" i="5" a="1"/>
  <c r="L1036" i="5" s="1"/>
  <c r="L1037" i="5" a="1"/>
  <c r="L1037" i="5" s="1"/>
  <c r="L1038" i="5" a="1"/>
  <c r="L1038" i="5" s="1"/>
  <c r="L1039" i="5" a="1"/>
  <c r="L1039" i="5" s="1"/>
  <c r="L1040" i="5" a="1"/>
  <c r="L1040" i="5" s="1"/>
  <c r="L1041" i="5" a="1"/>
  <c r="L1041" i="5" s="1"/>
  <c r="L1042" i="5" a="1"/>
  <c r="L1042" i="5" s="1"/>
  <c r="L1043" i="5" a="1"/>
  <c r="L1043" i="5" s="1"/>
  <c r="L1044" i="5" a="1"/>
  <c r="L1044" i="5" s="1"/>
  <c r="L1045" i="5" a="1"/>
  <c r="L1045" i="5" s="1"/>
  <c r="L1046" i="5" a="1"/>
  <c r="L1046" i="5" s="1"/>
  <c r="L1047" i="5" a="1"/>
  <c r="L1047" i="5" s="1"/>
  <c r="L1048" i="5" a="1"/>
  <c r="L1048" i="5" s="1"/>
  <c r="L1049" i="5" a="1"/>
  <c r="L1049" i="5" s="1"/>
  <c r="L1050" i="5" a="1"/>
  <c r="L1050" i="5" s="1"/>
  <c r="L1051" i="5" a="1"/>
  <c r="L1051" i="5" s="1"/>
  <c r="L1052" i="5" a="1"/>
  <c r="L1052" i="5" s="1"/>
  <c r="L1053" i="5" a="1"/>
  <c r="L1053" i="5" s="1"/>
  <c r="L1054" i="5" a="1"/>
  <c r="L1054" i="5" s="1"/>
  <c r="L1055" i="5" a="1"/>
  <c r="L1055" i="5" s="1"/>
  <c r="L1056" i="5" a="1"/>
  <c r="L1056" i="5" s="1"/>
  <c r="L1057" i="5" a="1"/>
  <c r="L1057" i="5" s="1"/>
  <c r="L1058" i="5" a="1"/>
  <c r="L1058" i="5" s="1"/>
  <c r="L1059" i="5" a="1"/>
  <c r="L1059" i="5" s="1"/>
  <c r="L1060" i="5" a="1"/>
  <c r="L1060" i="5" s="1"/>
  <c r="L1061" i="5" a="1"/>
  <c r="L1061" i="5" s="1"/>
  <c r="L1062" i="5" a="1"/>
  <c r="L1062" i="5" s="1"/>
  <c r="L1063" i="5" a="1"/>
  <c r="L1063" i="5" s="1"/>
  <c r="L1064" i="5" a="1"/>
  <c r="L1064" i="5" s="1"/>
  <c r="L1065" i="5" a="1"/>
  <c r="L1065" i="5" s="1"/>
  <c r="L1066" i="5" a="1"/>
  <c r="L1066" i="5" s="1"/>
  <c r="L1067" i="5" a="1"/>
  <c r="L1067" i="5" s="1"/>
  <c r="L1068" i="5" a="1"/>
  <c r="L1068" i="5" s="1"/>
  <c r="L1069" i="5" a="1"/>
  <c r="L1069" i="5" s="1"/>
  <c r="L1070" i="5" a="1"/>
  <c r="L1070" i="5" s="1"/>
  <c r="L1071" i="5" a="1"/>
  <c r="L1071" i="5" s="1"/>
  <c r="L1072" i="5" a="1"/>
  <c r="L1072" i="5" s="1"/>
  <c r="L1073" i="5" a="1"/>
  <c r="L1073" i="5" s="1"/>
  <c r="L1074" i="5" a="1"/>
  <c r="L1074" i="5" s="1"/>
  <c r="L1075" i="5" a="1"/>
  <c r="L1075" i="5" s="1"/>
  <c r="L1076" i="5" a="1"/>
  <c r="L1076" i="5" s="1"/>
  <c r="L1077" i="5" a="1"/>
  <c r="L1077" i="5" s="1"/>
  <c r="L1078" i="5" a="1"/>
  <c r="L1078" i="5" s="1"/>
  <c r="L1079" i="5" a="1"/>
  <c r="L1079" i="5" s="1"/>
  <c r="L1080" i="5" a="1"/>
  <c r="L1080" i="5" s="1"/>
  <c r="L1081" i="5" a="1"/>
  <c r="L1081" i="5" s="1"/>
  <c r="L1082" i="5" a="1"/>
  <c r="L1082" i="5" s="1"/>
  <c r="L1083" i="5" a="1"/>
  <c r="L1083" i="5" s="1"/>
  <c r="L1084" i="5" a="1"/>
  <c r="L1084" i="5" s="1"/>
  <c r="L1085" i="5" a="1"/>
  <c r="L1085" i="5" s="1"/>
  <c r="L1086" i="5" a="1"/>
  <c r="L1086" i="5" s="1"/>
  <c r="L1087" i="5" a="1"/>
  <c r="L1087" i="5" s="1"/>
  <c r="L1088" i="5" a="1"/>
  <c r="L1088" i="5" s="1"/>
  <c r="L1089" i="5" a="1"/>
  <c r="L1089" i="5" s="1"/>
  <c r="L1090" i="5" a="1"/>
  <c r="L1090" i="5" s="1"/>
  <c r="L1091" i="5" a="1"/>
  <c r="L1091" i="5" s="1"/>
  <c r="L1092" i="5" a="1"/>
  <c r="L1092" i="5" s="1"/>
  <c r="L1093" i="5" a="1"/>
  <c r="L1093" i="5" s="1"/>
  <c r="L1094" i="5" a="1"/>
  <c r="L1094" i="5" s="1"/>
  <c r="L1095" i="5" a="1"/>
  <c r="L1095" i="5" s="1"/>
  <c r="L1096" i="5" a="1"/>
  <c r="L1096" i="5" s="1"/>
  <c r="L1097" i="5" a="1"/>
  <c r="L1097" i="5" s="1"/>
  <c r="L1098" i="5" a="1"/>
  <c r="L1098" i="5" s="1"/>
  <c r="L1099" i="5" a="1"/>
  <c r="L1099" i="5" s="1"/>
  <c r="L1100" i="5" a="1"/>
  <c r="L1100" i="5" s="1"/>
  <c r="L1101" i="5" a="1"/>
  <c r="L1101" i="5" s="1"/>
  <c r="L1102" i="5" a="1"/>
  <c r="L1102" i="5" s="1"/>
  <c r="L1103" i="5" a="1"/>
  <c r="L1103" i="5" s="1"/>
  <c r="L1104" i="5" a="1"/>
  <c r="L1104" i="5" s="1"/>
  <c r="L1105" i="5" a="1"/>
  <c r="L1105" i="5" s="1"/>
  <c r="L1106" i="5" a="1"/>
  <c r="L1106" i="5" s="1"/>
  <c r="L1107" i="5" a="1"/>
  <c r="L1107" i="5" s="1"/>
  <c r="L1108" i="5" a="1"/>
  <c r="L1108" i="5" s="1"/>
  <c r="L1109" i="5" a="1"/>
  <c r="L1109" i="5" s="1"/>
  <c r="L1110" i="5" a="1"/>
  <c r="L1110" i="5" s="1"/>
  <c r="L1111" i="5" a="1"/>
  <c r="L1111" i="5" s="1"/>
  <c r="L1112" i="5" a="1"/>
  <c r="L1112" i="5" s="1"/>
  <c r="L1113" i="5" a="1"/>
  <c r="L1113" i="5" s="1"/>
  <c r="L1114" i="5" a="1"/>
  <c r="L1114" i="5" s="1"/>
  <c r="L1115" i="5" a="1"/>
  <c r="L1115" i="5" s="1"/>
  <c r="L1116" i="5" a="1"/>
  <c r="L1116" i="5" s="1"/>
  <c r="L1117" i="5" a="1"/>
  <c r="L1117" i="5" s="1"/>
  <c r="L1118" i="5" a="1"/>
  <c r="L1118" i="5" s="1"/>
  <c r="L1119" i="5" a="1"/>
  <c r="L1119" i="5" s="1"/>
  <c r="L1120" i="5" a="1"/>
  <c r="L1120" i="5" s="1"/>
  <c r="L1121" i="5" a="1"/>
  <c r="L1121" i="5" s="1"/>
  <c r="L1122" i="5" a="1"/>
  <c r="L1122" i="5" s="1"/>
  <c r="L1123" i="5" a="1"/>
  <c r="L1123" i="5" s="1"/>
  <c r="L1124" i="5" a="1"/>
  <c r="L1124" i="5" s="1"/>
  <c r="L1125" i="5" a="1"/>
  <c r="L1125" i="5" s="1"/>
  <c r="L1126" i="5" a="1"/>
  <c r="L1126" i="5" s="1"/>
  <c r="L1127" i="5" a="1"/>
  <c r="L1127" i="5" s="1"/>
  <c r="L1128" i="5" a="1"/>
  <c r="L1128" i="5" s="1"/>
  <c r="L1129" i="5" a="1"/>
  <c r="L1129" i="5" s="1"/>
  <c r="L1130" i="5" a="1"/>
  <c r="L1130" i="5" s="1"/>
  <c r="L1131" i="5" a="1"/>
  <c r="L1131" i="5" s="1"/>
  <c r="L1132" i="5" a="1"/>
  <c r="L1132" i="5" s="1"/>
  <c r="L1133" i="5" a="1"/>
  <c r="L1133" i="5" s="1"/>
  <c r="L1134" i="5" a="1"/>
  <c r="L1134" i="5" s="1"/>
  <c r="L1135" i="5" a="1"/>
  <c r="L1135" i="5" s="1"/>
  <c r="L1136" i="5" a="1"/>
  <c r="L1136" i="5" s="1"/>
  <c r="L1137" i="5" a="1"/>
  <c r="L1137" i="5" s="1"/>
  <c r="L1138" i="5" a="1"/>
  <c r="L1138" i="5" s="1"/>
  <c r="L1139" i="5" a="1"/>
  <c r="L1139" i="5" s="1"/>
  <c r="L1140" i="5" a="1"/>
  <c r="L1140" i="5" s="1"/>
  <c r="L1141" i="5" a="1"/>
  <c r="L1141" i="5" s="1"/>
  <c r="L1142" i="5" a="1"/>
  <c r="L1142" i="5" s="1"/>
  <c r="L1143" i="5" a="1"/>
  <c r="L1143" i="5" s="1"/>
  <c r="L1144" i="5" a="1"/>
  <c r="L1144" i="5" s="1"/>
  <c r="L1145" i="5" a="1"/>
  <c r="L1145" i="5" s="1"/>
  <c r="L1146" i="5" a="1"/>
  <c r="L1146" i="5" s="1"/>
  <c r="L1147" i="5" a="1"/>
  <c r="L1147" i="5" s="1"/>
  <c r="L1148" i="5" a="1"/>
  <c r="L1148" i="5" s="1"/>
  <c r="L1149" i="5" a="1"/>
  <c r="L1149" i="5" s="1"/>
  <c r="L1150" i="5" a="1"/>
  <c r="L1150" i="5" s="1"/>
  <c r="L1151" i="5" a="1"/>
  <c r="L1151" i="5" s="1"/>
  <c r="L1152" i="5" a="1"/>
  <c r="L1152" i="5" s="1"/>
  <c r="L1153" i="5" a="1"/>
  <c r="L1153" i="5" s="1"/>
  <c r="L1154" i="5" a="1"/>
  <c r="L1154" i="5" s="1"/>
  <c r="L1155" i="5" a="1"/>
  <c r="L1155" i="5" s="1"/>
  <c r="L1156" i="5" a="1"/>
  <c r="L1156" i="5" s="1"/>
  <c r="L1157" i="5" a="1"/>
  <c r="L1157" i="5" s="1"/>
  <c r="L1158" i="5" a="1"/>
  <c r="L1158" i="5" s="1"/>
  <c r="L1159" i="5" a="1"/>
  <c r="L1159" i="5" s="1"/>
  <c r="L1160" i="5" a="1"/>
  <c r="L1160" i="5" s="1"/>
  <c r="L1161" i="5" a="1"/>
  <c r="L1161" i="5" s="1"/>
  <c r="L1162" i="5" a="1"/>
  <c r="L1162" i="5" s="1"/>
  <c r="L1163" i="5" a="1"/>
  <c r="L1163" i="5" s="1"/>
  <c r="L1164" i="5" a="1"/>
  <c r="L1164" i="5" s="1"/>
  <c r="L1165" i="5" a="1"/>
  <c r="L1165" i="5" s="1"/>
  <c r="L1166" i="5" a="1"/>
  <c r="L1166" i="5" s="1"/>
  <c r="L1167" i="5" a="1"/>
  <c r="L1167" i="5" s="1"/>
  <c r="L1168" i="5" a="1"/>
  <c r="L1168" i="5" s="1"/>
  <c r="L1169" i="5" a="1"/>
  <c r="L1169" i="5" s="1"/>
  <c r="L1170" i="5" a="1"/>
  <c r="L1170" i="5" s="1"/>
  <c r="L1171" i="5" a="1"/>
  <c r="L1171" i="5" s="1"/>
  <c r="L1172" i="5" a="1"/>
  <c r="L1172" i="5" s="1"/>
  <c r="L1173" i="5" a="1"/>
  <c r="L1173" i="5" s="1"/>
  <c r="L1174" i="5" a="1"/>
  <c r="L1174" i="5" s="1"/>
  <c r="L1175" i="5" a="1"/>
  <c r="L1175" i="5" s="1"/>
  <c r="L1176" i="5" a="1"/>
  <c r="L1176" i="5" s="1"/>
  <c r="L1177" i="5" a="1"/>
  <c r="L1177" i="5" s="1"/>
  <c r="L1178" i="5" a="1"/>
  <c r="L1178" i="5" s="1"/>
  <c r="L1179" i="5" a="1"/>
  <c r="L1179" i="5" s="1"/>
  <c r="L1180" i="5" a="1"/>
  <c r="L1180" i="5" s="1"/>
  <c r="L1181" i="5" a="1"/>
  <c r="L1181" i="5" s="1"/>
  <c r="L1182" i="5" a="1"/>
  <c r="L1182" i="5" s="1"/>
  <c r="L1183" i="5" a="1"/>
  <c r="L1183" i="5" s="1"/>
  <c r="L1184" i="5" a="1"/>
  <c r="L1184" i="5" s="1"/>
  <c r="L1185" i="5" a="1"/>
  <c r="L1185" i="5" s="1"/>
  <c r="L1186" i="5" a="1"/>
  <c r="L1186" i="5" s="1"/>
  <c r="L1187" i="5" a="1"/>
  <c r="L1187" i="5" s="1"/>
  <c r="L1188" i="5" a="1"/>
  <c r="L1188" i="5" s="1"/>
  <c r="L1189" i="5" a="1"/>
  <c r="L1189" i="5" s="1"/>
  <c r="L1190" i="5" a="1"/>
  <c r="L1190" i="5" s="1"/>
  <c r="L1191" i="5" a="1"/>
  <c r="L1191" i="5" s="1"/>
  <c r="L1192" i="5" a="1"/>
  <c r="L1192" i="5" s="1"/>
  <c r="L1193" i="5" a="1"/>
  <c r="L1193" i="5" s="1"/>
  <c r="L1194" i="5" a="1"/>
  <c r="L1194" i="5" s="1"/>
  <c r="L1195" i="5" a="1"/>
  <c r="L1195" i="5" s="1"/>
  <c r="L1196" i="5" a="1"/>
  <c r="L1196" i="5" s="1"/>
  <c r="L1197" i="5" a="1"/>
  <c r="L1197" i="5" s="1"/>
  <c r="L1198" i="5" a="1"/>
  <c r="L1198" i="5" s="1"/>
  <c r="L1199" i="5" a="1"/>
  <c r="L1199" i="5" s="1"/>
  <c r="L1200" i="5" a="1"/>
  <c r="L1200" i="5" s="1"/>
  <c r="L1201" i="5" a="1"/>
  <c r="L1201" i="5" s="1"/>
  <c r="L1202" i="5" a="1"/>
  <c r="L1202" i="5" s="1"/>
  <c r="L1203" i="5" a="1"/>
  <c r="L1203" i="5" s="1"/>
  <c r="L1204" i="5" a="1"/>
  <c r="L1204" i="5" s="1"/>
  <c r="L1205" i="5" a="1"/>
  <c r="L1205" i="5" s="1"/>
  <c r="L1206" i="5" a="1"/>
  <c r="L1206" i="5" s="1"/>
  <c r="L1207" i="5" a="1"/>
  <c r="L1207" i="5" s="1"/>
  <c r="L1208" i="5" a="1"/>
  <c r="L1208" i="5" s="1"/>
  <c r="L1209" i="5" a="1"/>
  <c r="L1209" i="5" s="1"/>
  <c r="L1210" i="5" a="1"/>
  <c r="L1210" i="5" s="1"/>
  <c r="L1211" i="5" a="1"/>
  <c r="L1211" i="5" s="1"/>
  <c r="L1212" i="5" a="1"/>
  <c r="L1212" i="5" s="1"/>
  <c r="L1213" i="5" a="1"/>
  <c r="L1213" i="5" s="1"/>
  <c r="L1214" i="5" a="1"/>
  <c r="L1214" i="5" s="1"/>
  <c r="L1215" i="5" a="1"/>
  <c r="L1215" i="5" s="1"/>
  <c r="L1216" i="5" a="1"/>
  <c r="L1216" i="5" s="1"/>
  <c r="L1217" i="5" a="1"/>
  <c r="L1217" i="5" s="1"/>
  <c r="L1218" i="5" a="1"/>
  <c r="L1218" i="5" s="1"/>
  <c r="L1219" i="5" a="1"/>
  <c r="L1219" i="5" s="1"/>
  <c r="L1220" i="5" a="1"/>
  <c r="L1220" i="5" s="1"/>
  <c r="L1221" i="5" a="1"/>
  <c r="L1221" i="5" s="1"/>
  <c r="L1222" i="5" a="1"/>
  <c r="L1222" i="5" s="1"/>
  <c r="L1223" i="5" a="1"/>
  <c r="L1223" i="5" s="1"/>
  <c r="L1224" i="5" a="1"/>
  <c r="L1224" i="5" s="1"/>
  <c r="L1225" i="5" a="1"/>
  <c r="L1225" i="5" s="1"/>
  <c r="L1226" i="5" a="1"/>
  <c r="L1226" i="5" s="1"/>
  <c r="L1227" i="5" a="1"/>
  <c r="L1227" i="5" s="1"/>
  <c r="L1228" i="5" a="1"/>
  <c r="L1228" i="5" s="1"/>
  <c r="L1229" i="5" a="1"/>
  <c r="L1229" i="5" s="1"/>
  <c r="L1230" i="5" a="1"/>
  <c r="L1230" i="5" s="1"/>
  <c r="L1231" i="5" a="1"/>
  <c r="L1231" i="5" s="1"/>
  <c r="L1232" i="5" a="1"/>
  <c r="L1232" i="5" s="1"/>
  <c r="L1233" i="5" a="1"/>
  <c r="L1233" i="5" s="1"/>
  <c r="L1234" i="5" a="1"/>
  <c r="L1234" i="5" s="1"/>
  <c r="L1235" i="5" a="1"/>
  <c r="L1235" i="5" s="1"/>
  <c r="L1236" i="5" a="1"/>
  <c r="L1236" i="5" s="1"/>
  <c r="L1237" i="5" a="1"/>
  <c r="L1237" i="5" s="1"/>
  <c r="L1238" i="5" a="1"/>
  <c r="L1238" i="5" s="1"/>
  <c r="L1239" i="5" a="1"/>
  <c r="L1239" i="5" s="1"/>
  <c r="L1240" i="5" a="1"/>
  <c r="L1240" i="5" s="1"/>
  <c r="L1241" i="5" a="1"/>
  <c r="L1241" i="5" s="1"/>
  <c r="L1242" i="5" a="1"/>
  <c r="L1242" i="5" s="1"/>
  <c r="L1243" i="5" a="1"/>
  <c r="L1243" i="5" s="1"/>
  <c r="L1244" i="5" a="1"/>
  <c r="L1244" i="5" s="1"/>
  <c r="L1245" i="5" a="1"/>
  <c r="L1245" i="5" s="1"/>
  <c r="L1246" i="5" a="1"/>
  <c r="L1246" i="5" s="1"/>
  <c r="L1247" i="5" a="1"/>
  <c r="L1247" i="5" s="1"/>
  <c r="L1248" i="5" a="1"/>
  <c r="L1248" i="5" s="1"/>
  <c r="L1249" i="5" a="1"/>
  <c r="L1249" i="5" s="1"/>
  <c r="L1250" i="5" a="1"/>
  <c r="L1250" i="5" s="1"/>
  <c r="L1251" i="5" a="1"/>
  <c r="L1251" i="5" s="1"/>
  <c r="L1252" i="5" a="1"/>
  <c r="L1252" i="5" s="1"/>
  <c r="L1253" i="5" a="1"/>
  <c r="L1253" i="5" s="1"/>
  <c r="L1254" i="5" a="1"/>
  <c r="L1254" i="5" s="1"/>
  <c r="L1255" i="5" a="1"/>
  <c r="L1255" i="5" s="1"/>
  <c r="L1256" i="5" a="1"/>
  <c r="L1256" i="5" s="1"/>
  <c r="L1257" i="5" a="1"/>
  <c r="L1257" i="5" s="1"/>
  <c r="L1258" i="5" a="1"/>
  <c r="L1258" i="5" s="1"/>
  <c r="L1259" i="5" a="1"/>
  <c r="L1259" i="5" s="1"/>
  <c r="L1260" i="5" a="1"/>
  <c r="L1260" i="5" s="1"/>
  <c r="L1261" i="5" a="1"/>
  <c r="L1261" i="5" s="1"/>
  <c r="L1262" i="5" a="1"/>
  <c r="L1262" i="5" s="1"/>
  <c r="L1263" i="5" a="1"/>
  <c r="L1263" i="5" s="1"/>
  <c r="L1264" i="5" a="1"/>
  <c r="L1264" i="5" s="1"/>
  <c r="L1265" i="5" a="1"/>
  <c r="L1265" i="5" s="1"/>
  <c r="L1266" i="5" a="1"/>
  <c r="L1266" i="5" s="1"/>
  <c r="L1267" i="5" a="1"/>
  <c r="L1267" i="5" s="1"/>
  <c r="L1268" i="5" a="1"/>
  <c r="L1268" i="5" s="1"/>
  <c r="L1269" i="5" a="1"/>
  <c r="L1269" i="5" s="1"/>
  <c r="L1270" i="5" a="1"/>
  <c r="L1270" i="5" s="1"/>
  <c r="L1271" i="5" a="1"/>
  <c r="L1271" i="5" s="1"/>
  <c r="L1272" i="5" a="1"/>
  <c r="L1272" i="5" s="1"/>
  <c r="L1273" i="5" a="1"/>
  <c r="L1273" i="5" s="1"/>
  <c r="L1274" i="5" a="1"/>
  <c r="L1274" i="5" s="1"/>
  <c r="L1275" i="5" a="1"/>
  <c r="L1275" i="5" s="1"/>
  <c r="L1276" i="5" a="1"/>
  <c r="L1276" i="5" s="1"/>
  <c r="L1277" i="5" a="1"/>
  <c r="L1277" i="5" s="1"/>
  <c r="L1278" i="5" a="1"/>
  <c r="L1278" i="5" s="1"/>
  <c r="L1279" i="5" a="1"/>
  <c r="L1279" i="5" s="1"/>
  <c r="L1280" i="5" a="1"/>
  <c r="L1280" i="5" s="1"/>
  <c r="L1281" i="5" a="1"/>
  <c r="L1281" i="5" s="1"/>
  <c r="L1282" i="5" a="1"/>
  <c r="L1282" i="5" s="1"/>
  <c r="L1283" i="5" a="1"/>
  <c r="L1283" i="5" s="1"/>
  <c r="L1284" i="5" a="1"/>
  <c r="L1284" i="5" s="1"/>
  <c r="L1285" i="5" a="1"/>
  <c r="L1285" i="5" s="1"/>
  <c r="L1286" i="5" a="1"/>
  <c r="L1286" i="5" s="1"/>
  <c r="L1287" i="5" a="1"/>
  <c r="L1287" i="5" s="1"/>
  <c r="L1288" i="5" a="1"/>
  <c r="L1288" i="5" s="1"/>
  <c r="L1289" i="5" a="1"/>
  <c r="L1289" i="5" s="1"/>
  <c r="L1290" i="5" a="1"/>
  <c r="L1290" i="5" s="1"/>
  <c r="L1291" i="5" a="1"/>
  <c r="L1291" i="5" s="1"/>
  <c r="L1292" i="5" a="1"/>
  <c r="L1292" i="5" s="1"/>
  <c r="L1293" i="5" a="1"/>
  <c r="L1293" i="5" s="1"/>
  <c r="L1294" i="5" a="1"/>
  <c r="L1294" i="5" s="1"/>
  <c r="L1295" i="5" a="1"/>
  <c r="L1295" i="5" s="1"/>
  <c r="L1296" i="5" a="1"/>
  <c r="L1296" i="5" s="1"/>
  <c r="L1297" i="5" a="1"/>
  <c r="L1297" i="5" s="1"/>
  <c r="L1298" i="5" a="1"/>
  <c r="L1298" i="5" s="1"/>
  <c r="L1299" i="5" a="1"/>
  <c r="L1299" i="5" s="1"/>
  <c r="L1300" i="5" a="1"/>
  <c r="L1300" i="5" s="1"/>
  <c r="L1301" i="5" a="1"/>
  <c r="L1301" i="5" s="1"/>
  <c r="L1302" i="5" a="1"/>
  <c r="L1302" i="5" s="1"/>
  <c r="L1303" i="5" a="1"/>
  <c r="L1303" i="5" s="1"/>
  <c r="L1304" i="5" a="1"/>
  <c r="L1304" i="5" s="1"/>
  <c r="L1305" i="5" a="1"/>
  <c r="L1305" i="5" s="1"/>
  <c r="L1306" i="5" a="1"/>
  <c r="L1306" i="5" s="1"/>
  <c r="L1307" i="5" a="1"/>
  <c r="L1307" i="5" s="1"/>
  <c r="L1308" i="5" a="1"/>
  <c r="L1308" i="5" s="1"/>
  <c r="L1309" i="5" a="1"/>
  <c r="L1309" i="5" s="1"/>
  <c r="L1310" i="5" a="1"/>
  <c r="L1310" i="5" s="1"/>
  <c r="L1311" i="5" a="1"/>
  <c r="L1311" i="5" s="1"/>
  <c r="L1312" i="5" a="1"/>
  <c r="L1312" i="5" s="1"/>
  <c r="L1313" i="5" a="1"/>
  <c r="L1313" i="5" s="1"/>
  <c r="L1314" i="5" a="1"/>
  <c r="L1314" i="5" s="1"/>
  <c r="L1315" i="5" a="1"/>
  <c r="L1315" i="5" s="1"/>
  <c r="L1316" i="5" a="1"/>
  <c r="L1316" i="5" s="1"/>
  <c r="L1317" i="5" a="1"/>
  <c r="L1317" i="5" s="1"/>
  <c r="L1318" i="5" a="1"/>
  <c r="L1318" i="5" s="1"/>
  <c r="L1319" i="5" a="1"/>
  <c r="L1319" i="5" s="1"/>
  <c r="L1320" i="5" a="1"/>
  <c r="L1320" i="5" s="1"/>
  <c r="L1321" i="5" a="1"/>
  <c r="L1321" i="5" s="1"/>
  <c r="L1322" i="5" a="1"/>
  <c r="L1322" i="5" s="1"/>
  <c r="L1323" i="5" a="1"/>
  <c r="L1323" i="5" s="1"/>
  <c r="L1324" i="5" a="1"/>
  <c r="L1324" i="5" s="1"/>
  <c r="L1325" i="5" a="1"/>
  <c r="L1325" i="5" s="1"/>
  <c r="L1326" i="5" a="1"/>
  <c r="L1326" i="5" s="1"/>
  <c r="L1327" i="5" a="1"/>
  <c r="L1327" i="5" s="1"/>
  <c r="L1328" i="5" a="1"/>
  <c r="L1328" i="5" s="1"/>
  <c r="L1329" i="5" a="1"/>
  <c r="L1329" i="5" s="1"/>
  <c r="L1330" i="5" a="1"/>
  <c r="L1330" i="5" s="1"/>
  <c r="L1331" i="5" a="1"/>
  <c r="L1331" i="5" s="1"/>
  <c r="L1332" i="5" a="1"/>
  <c r="L1332" i="5" s="1"/>
  <c r="L1333" i="5" a="1"/>
  <c r="L1333" i="5" s="1"/>
  <c r="L1334" i="5" a="1"/>
  <c r="L1334" i="5" s="1"/>
  <c r="L1335" i="5" a="1"/>
  <c r="L1335" i="5" s="1"/>
  <c r="L1336" i="5" a="1"/>
  <c r="L1336" i="5" s="1"/>
  <c r="L1337" i="5" a="1"/>
  <c r="L1337" i="5" s="1"/>
  <c r="L1338" i="5" a="1"/>
  <c r="L1338" i="5" s="1"/>
  <c r="L1339" i="5" a="1"/>
  <c r="L1339" i="5" s="1"/>
  <c r="L1340" i="5" a="1"/>
  <c r="L1340" i="5" s="1"/>
  <c r="L1341" i="5" a="1"/>
  <c r="L1341" i="5" s="1"/>
  <c r="L1342" i="5" a="1"/>
  <c r="L1342" i="5" s="1"/>
  <c r="L1343" i="5" a="1"/>
  <c r="L1343" i="5" s="1"/>
  <c r="L1344" i="5" a="1"/>
  <c r="L1344" i="5" s="1"/>
  <c r="L1345" i="5" a="1"/>
  <c r="L1345" i="5" s="1"/>
  <c r="L1346" i="5" a="1"/>
  <c r="L1346" i="5" s="1"/>
  <c r="L1347" i="5" a="1"/>
  <c r="L1347" i="5" s="1"/>
  <c r="L1348" i="5" a="1"/>
  <c r="L1348" i="5" s="1"/>
  <c r="L1349" i="5" a="1"/>
  <c r="L1349" i="5" s="1"/>
  <c r="L1350" i="5" a="1"/>
  <c r="L1350" i="5" s="1"/>
  <c r="L1351" i="5" a="1"/>
  <c r="L1351" i="5" s="1"/>
  <c r="L1352" i="5" a="1"/>
  <c r="L1352" i="5" s="1"/>
  <c r="L1353" i="5" a="1"/>
  <c r="L1353" i="5" s="1"/>
  <c r="L1354" i="5" a="1"/>
  <c r="L1354" i="5" s="1"/>
  <c r="L1355" i="5" a="1"/>
  <c r="L1355" i="5" s="1"/>
  <c r="L1356" i="5" a="1"/>
  <c r="L1356" i="5" s="1"/>
  <c r="L1357" i="5" a="1"/>
  <c r="L1357" i="5" s="1"/>
  <c r="L1358" i="5" a="1"/>
  <c r="L1358" i="5" s="1"/>
  <c r="L1359" i="5" a="1"/>
  <c r="L1359" i="5" s="1"/>
  <c r="L1360" i="5" a="1"/>
  <c r="L1360" i="5" s="1"/>
  <c r="L1361" i="5" a="1"/>
  <c r="L1361" i="5" s="1"/>
  <c r="L1362" i="5" a="1"/>
  <c r="L1362" i="5" s="1"/>
  <c r="L1363" i="5" a="1"/>
  <c r="L1363" i="5" s="1"/>
  <c r="L1364" i="5" a="1"/>
  <c r="L1364" i="5" s="1"/>
  <c r="L1365" i="5" a="1"/>
  <c r="L1365" i="5" s="1"/>
  <c r="L1366" i="5" a="1"/>
  <c r="L1366" i="5" s="1"/>
  <c r="L1367" i="5" a="1"/>
  <c r="L1367" i="5" s="1"/>
  <c r="L1368" i="5" a="1"/>
  <c r="L1368" i="5" s="1"/>
  <c r="L1369" i="5" a="1"/>
  <c r="L1369" i="5" s="1"/>
  <c r="L1370" i="5" a="1"/>
  <c r="L1370" i="5" s="1"/>
  <c r="L1371" i="5" a="1"/>
  <c r="L1371" i="5" s="1"/>
  <c r="L1372" i="5" a="1"/>
  <c r="L1372" i="5" s="1"/>
  <c r="L1373" i="5" a="1"/>
  <c r="L1373" i="5" s="1"/>
  <c r="L1374" i="5" a="1"/>
  <c r="L1374" i="5" s="1"/>
  <c r="L1375" i="5" a="1"/>
  <c r="L1375" i="5" s="1"/>
  <c r="L1376" i="5" a="1"/>
  <c r="L1376" i="5" s="1"/>
  <c r="L1377" i="5" a="1"/>
  <c r="L1377" i="5" s="1"/>
  <c r="L1378" i="5" a="1"/>
  <c r="L1378" i="5" s="1"/>
  <c r="L1379" i="5" a="1"/>
  <c r="L1379" i="5" s="1"/>
  <c r="L1380" i="5" a="1"/>
  <c r="L1380" i="5" s="1"/>
  <c r="L1381" i="5" a="1"/>
  <c r="L1381" i="5" s="1"/>
  <c r="L1382" i="5" a="1"/>
  <c r="L1382" i="5" s="1"/>
  <c r="L1383" i="5" a="1"/>
  <c r="L1383" i="5" s="1"/>
  <c r="L1384" i="5" a="1"/>
  <c r="L1384" i="5" s="1"/>
  <c r="L1385" i="5" a="1"/>
  <c r="L1385" i="5" s="1"/>
  <c r="L1386" i="5" a="1"/>
  <c r="L1386" i="5" s="1"/>
  <c r="L1387" i="5" a="1"/>
  <c r="L1387" i="5" s="1"/>
  <c r="L1388" i="5" a="1"/>
  <c r="L1388" i="5" s="1"/>
  <c r="L1389" i="5" a="1"/>
  <c r="L1389" i="5" s="1"/>
  <c r="L1390" i="5" a="1"/>
  <c r="L1390" i="5" s="1"/>
  <c r="L1391" i="5" a="1"/>
  <c r="L1391" i="5" s="1"/>
  <c r="L1392" i="5" a="1"/>
  <c r="L1392" i="5" s="1"/>
  <c r="L1393" i="5" a="1"/>
  <c r="L1393" i="5" s="1"/>
  <c r="L1394" i="5" a="1"/>
  <c r="L1394" i="5" s="1"/>
  <c r="L1395" i="5" a="1"/>
  <c r="L1395" i="5" s="1"/>
  <c r="L1396" i="5" a="1"/>
  <c r="L1396" i="5" s="1"/>
  <c r="L1397" i="5" a="1"/>
  <c r="L1397" i="5" s="1"/>
  <c r="L1398" i="5" a="1"/>
  <c r="L1398" i="5" s="1"/>
  <c r="L1399" i="5" a="1"/>
  <c r="L1399" i="5" s="1"/>
  <c r="L1400" i="5" a="1"/>
  <c r="L1400" i="5" s="1"/>
  <c r="L1401" i="5" a="1"/>
  <c r="L1401" i="5" s="1"/>
  <c r="L1402" i="5" a="1"/>
  <c r="L1402" i="5" s="1"/>
  <c r="L1403" i="5" a="1"/>
  <c r="L1403" i="5" s="1"/>
  <c r="L1404" i="5" a="1"/>
  <c r="L1404" i="5" s="1"/>
  <c r="L1405" i="5" a="1"/>
  <c r="L1405" i="5" s="1"/>
  <c r="L1406" i="5" a="1"/>
  <c r="L1406" i="5" s="1"/>
  <c r="L1407" i="5" a="1"/>
  <c r="L1407" i="5" s="1"/>
  <c r="L1408" i="5" a="1"/>
  <c r="L1408" i="5" s="1"/>
  <c r="L1409" i="5" a="1"/>
  <c r="L1409" i="5" s="1"/>
  <c r="L1410" i="5" a="1"/>
  <c r="L1410" i="5" s="1"/>
  <c r="L1411" i="5" a="1"/>
  <c r="L1411" i="5" s="1"/>
  <c r="L1412" i="5" a="1"/>
  <c r="L1412" i="5" s="1"/>
  <c r="L1413" i="5" a="1"/>
  <c r="L1413" i="5" s="1"/>
  <c r="L1414" i="5" a="1"/>
  <c r="L1414" i="5" s="1"/>
  <c r="L1415" i="5" a="1"/>
  <c r="L1415" i="5" s="1"/>
  <c r="L1416" i="5" a="1"/>
  <c r="L1416" i="5" s="1"/>
  <c r="L1417" i="5" a="1"/>
  <c r="L1417" i="5" s="1"/>
  <c r="L1418" i="5" a="1"/>
  <c r="L1418" i="5" s="1"/>
  <c r="L1419" i="5" a="1"/>
  <c r="L1419" i="5" s="1"/>
  <c r="L1420" i="5" a="1"/>
  <c r="L1420" i="5" s="1"/>
  <c r="L1421" i="5" a="1"/>
  <c r="L1421" i="5" s="1"/>
  <c r="L1422" i="5" a="1"/>
  <c r="L1422" i="5" s="1"/>
  <c r="L1423" i="5" a="1"/>
  <c r="L1423" i="5" s="1"/>
  <c r="L1424" i="5" a="1"/>
  <c r="L1424" i="5" s="1"/>
  <c r="L1425" i="5" a="1"/>
  <c r="L1425" i="5" s="1"/>
  <c r="L1426" i="5" a="1"/>
  <c r="L1426" i="5" s="1"/>
  <c r="L1427" i="5" a="1"/>
  <c r="L1427" i="5" s="1"/>
  <c r="L1428" i="5" a="1"/>
  <c r="L1428" i="5" s="1"/>
  <c r="L1429" i="5" a="1"/>
  <c r="L1429" i="5" s="1"/>
  <c r="L1430" i="5" a="1"/>
  <c r="L1430" i="5" s="1"/>
  <c r="L1431" i="5" a="1"/>
  <c r="L1431" i="5" s="1"/>
  <c r="L1432" i="5" a="1"/>
  <c r="L1432" i="5" s="1"/>
  <c r="L1433" i="5" a="1"/>
  <c r="L1433" i="5" s="1"/>
  <c r="L1434" i="5" a="1"/>
  <c r="L1434" i="5" s="1"/>
  <c r="L1435" i="5" a="1"/>
  <c r="L1435" i="5" s="1"/>
  <c r="L1436" i="5" a="1"/>
  <c r="L1436" i="5" s="1"/>
  <c r="L1437" i="5" a="1"/>
  <c r="L1437" i="5" s="1"/>
  <c r="L1438" i="5" a="1"/>
  <c r="L1438" i="5" s="1"/>
  <c r="L1439" i="5" a="1"/>
  <c r="L1439" i="5" s="1"/>
  <c r="L1440" i="5" a="1"/>
  <c r="L1440" i="5" s="1"/>
  <c r="L1441" i="5" a="1"/>
  <c r="L1441" i="5" s="1"/>
  <c r="L1442" i="5" a="1"/>
  <c r="L1442" i="5" s="1"/>
  <c r="L1443" i="5" a="1"/>
  <c r="L1443" i="5" s="1"/>
  <c r="L1444" i="5" a="1"/>
  <c r="L1444" i="5" s="1"/>
  <c r="L1445" i="5" a="1"/>
  <c r="L1445" i="5" s="1"/>
  <c r="L1446" i="5" a="1"/>
  <c r="L1446" i="5" s="1"/>
  <c r="L1447" i="5" a="1"/>
  <c r="L1447" i="5" s="1"/>
  <c r="L1448" i="5" a="1"/>
  <c r="L1448" i="5" s="1"/>
  <c r="L1449" i="5" a="1"/>
  <c r="L1449" i="5" s="1"/>
  <c r="L1450" i="5" a="1"/>
  <c r="L1450" i="5" s="1"/>
  <c r="L1451" i="5" a="1"/>
  <c r="L1451" i="5" s="1"/>
  <c r="L1452" i="5" a="1"/>
  <c r="L1452" i="5" s="1"/>
  <c r="L1453" i="5" a="1"/>
  <c r="L1453" i="5" s="1"/>
  <c r="L1454" i="5" a="1"/>
  <c r="L1454" i="5" s="1"/>
  <c r="L1455" i="5" a="1"/>
  <c r="L1455" i="5" s="1"/>
  <c r="L1456" i="5" a="1"/>
  <c r="L1456" i="5" s="1"/>
  <c r="L1457" i="5" a="1"/>
  <c r="L1457" i="5" s="1"/>
  <c r="L1458" i="5" a="1"/>
  <c r="L1458" i="5" s="1"/>
  <c r="L1459" i="5" a="1"/>
  <c r="L1459" i="5" s="1"/>
  <c r="L1460" i="5" a="1"/>
  <c r="L1460" i="5" s="1"/>
  <c r="L1461" i="5" a="1"/>
  <c r="L1461" i="5" s="1"/>
  <c r="L1462" i="5" a="1"/>
  <c r="L1462" i="5" s="1"/>
  <c r="L1463" i="5" a="1"/>
  <c r="L1463" i="5" s="1"/>
  <c r="L1464" i="5" a="1"/>
  <c r="L1464" i="5" s="1"/>
  <c r="L1465" i="5" a="1"/>
  <c r="L1465" i="5" s="1"/>
  <c r="L1466" i="5" a="1"/>
  <c r="L1466" i="5" s="1"/>
  <c r="L1467" i="5" a="1"/>
  <c r="L1467" i="5" s="1"/>
  <c r="L1468" i="5" a="1"/>
  <c r="L1468" i="5" s="1"/>
  <c r="L1469" i="5" a="1"/>
  <c r="L1469" i="5" s="1"/>
  <c r="L1470" i="5" a="1"/>
  <c r="L1470" i="5" s="1"/>
  <c r="L1471" i="5" a="1"/>
  <c r="L1471" i="5" s="1"/>
  <c r="L1472" i="5" a="1"/>
  <c r="L1472" i="5" s="1"/>
  <c r="L1473" i="5" a="1"/>
  <c r="L1473" i="5" s="1"/>
  <c r="L1474" i="5" a="1"/>
  <c r="L1474" i="5" s="1"/>
  <c r="L1475" i="5" a="1"/>
  <c r="L1475" i="5" s="1"/>
  <c r="L1476" i="5" a="1"/>
  <c r="L1476" i="5" s="1"/>
  <c r="L1477" i="5" a="1"/>
  <c r="L1477" i="5" s="1"/>
  <c r="L1478" i="5" a="1"/>
  <c r="L1478" i="5" s="1"/>
  <c r="L1479" i="5" a="1"/>
  <c r="L1479" i="5" s="1"/>
  <c r="L1480" i="5" a="1"/>
  <c r="L1480" i="5" s="1"/>
  <c r="L1481" i="5" a="1"/>
  <c r="L1481" i="5" s="1"/>
  <c r="L1482" i="5" a="1"/>
  <c r="L1482" i="5" s="1"/>
  <c r="L1483" i="5" a="1"/>
  <c r="L1483" i="5" s="1"/>
  <c r="L1484" i="5" a="1"/>
  <c r="L1484" i="5" s="1"/>
  <c r="L1485" i="5" a="1"/>
  <c r="L1485" i="5" s="1"/>
  <c r="L1486" i="5" a="1"/>
  <c r="L1486" i="5" s="1"/>
  <c r="L1487" i="5" a="1"/>
  <c r="L1487" i="5" s="1"/>
  <c r="L1488" i="5" a="1"/>
  <c r="L1488" i="5" s="1"/>
  <c r="L1489" i="5" a="1"/>
  <c r="L1489" i="5" s="1"/>
  <c r="L1490" i="5" a="1"/>
  <c r="L1490" i="5" s="1"/>
  <c r="L1491" i="5" a="1"/>
  <c r="L1491" i="5" s="1"/>
  <c r="L1492" i="5" a="1"/>
  <c r="L1492" i="5" s="1"/>
  <c r="L1493" i="5" a="1"/>
  <c r="L1493" i="5" s="1"/>
  <c r="L1494" i="5" a="1"/>
  <c r="L1494" i="5" s="1"/>
  <c r="L1495" i="5" a="1"/>
  <c r="L1495" i="5" s="1"/>
  <c r="L1496" i="5" a="1"/>
  <c r="L1496" i="5" s="1"/>
  <c r="L1497" i="5" a="1"/>
  <c r="L1497" i="5" s="1"/>
  <c r="L1498" i="5" a="1"/>
  <c r="L1498" i="5" s="1"/>
  <c r="L1499" i="5" a="1"/>
  <c r="L1499" i="5" s="1"/>
  <c r="L1500" i="5" a="1"/>
  <c r="L1500" i="5" s="1"/>
  <c r="L1501" i="5" a="1"/>
  <c r="L1501" i="5" s="1"/>
  <c r="L1502" i="5" a="1"/>
  <c r="L1502" i="5" s="1"/>
  <c r="L1503" i="5" a="1"/>
  <c r="L1503" i="5" s="1"/>
  <c r="L1504" i="5" a="1"/>
  <c r="L1504" i="5" s="1"/>
  <c r="L1505" i="5" a="1"/>
  <c r="L1505" i="5" s="1"/>
  <c r="L1506" i="5" a="1"/>
  <c r="L1506" i="5" s="1"/>
  <c r="L1507" i="5" a="1"/>
  <c r="L1507" i="5" s="1"/>
  <c r="L1508" i="5" a="1"/>
  <c r="L1508" i="5" s="1"/>
  <c r="L1509" i="5" a="1"/>
  <c r="L1509" i="5" s="1"/>
  <c r="L1510" i="5" a="1"/>
  <c r="L1510" i="5" s="1"/>
  <c r="L1511" i="5" a="1"/>
  <c r="L1511" i="5" s="1"/>
  <c r="L1512" i="5" a="1"/>
  <c r="L1512" i="5" s="1"/>
  <c r="L1513" i="5" a="1"/>
  <c r="L1513" i="5" s="1"/>
  <c r="L1514" i="5" a="1"/>
  <c r="L1514" i="5" s="1"/>
  <c r="L1515" i="5" a="1"/>
  <c r="L1515" i="5" s="1"/>
  <c r="L1516" i="5" a="1"/>
  <c r="L1516" i="5" s="1"/>
  <c r="L1517" i="5" a="1"/>
  <c r="L1517" i="5" s="1"/>
  <c r="L1518" i="5" a="1"/>
  <c r="L1518" i="5" s="1"/>
  <c r="L1519" i="5" a="1"/>
  <c r="L1519" i="5" s="1"/>
  <c r="L1520" i="5" a="1"/>
  <c r="L1520" i="5" s="1"/>
  <c r="L1521" i="5" a="1"/>
  <c r="L1521" i="5" s="1"/>
  <c r="L1522" i="5" a="1"/>
  <c r="L1522" i="5" s="1"/>
  <c r="L1523" i="5" a="1"/>
  <c r="L1523" i="5" s="1"/>
  <c r="L1524" i="5" a="1"/>
  <c r="L1524" i="5" s="1"/>
  <c r="L1525" i="5" a="1"/>
  <c r="L1525" i="5" s="1"/>
  <c r="L1526" i="5" a="1"/>
  <c r="L1526" i="5" s="1"/>
  <c r="L1527" i="5" a="1"/>
  <c r="L1527" i="5" s="1"/>
  <c r="L1528" i="5" a="1"/>
  <c r="L1528" i="5" s="1"/>
  <c r="L1529" i="5" a="1"/>
  <c r="L1529" i="5" s="1"/>
  <c r="L1530" i="5" a="1"/>
  <c r="L1530" i="5" s="1"/>
  <c r="L1531" i="5" a="1"/>
  <c r="L1531" i="5" s="1"/>
  <c r="L1532" i="5" a="1"/>
  <c r="L1532" i="5" s="1"/>
  <c r="L1533" i="5" a="1"/>
  <c r="L1533" i="5" s="1"/>
  <c r="L1534" i="5" a="1"/>
  <c r="L1534" i="5" s="1"/>
  <c r="L1535" i="5" a="1"/>
  <c r="L1535" i="5" s="1"/>
  <c r="L1536" i="5" a="1"/>
  <c r="L1536" i="5" s="1"/>
  <c r="L1537" i="5" a="1"/>
  <c r="L1537" i="5" s="1"/>
  <c r="L1538" i="5" a="1"/>
  <c r="L1538" i="5" s="1"/>
  <c r="L1539" i="5" a="1"/>
  <c r="L1539" i="5" s="1"/>
  <c r="L1540" i="5" a="1"/>
  <c r="L1540" i="5" s="1"/>
  <c r="L1541" i="5" a="1"/>
  <c r="L1541" i="5" s="1"/>
  <c r="L1542" i="5" a="1"/>
  <c r="L1542" i="5" s="1"/>
  <c r="L1543" i="5" a="1"/>
  <c r="L1543" i="5" s="1"/>
  <c r="L1544" i="5" a="1"/>
  <c r="L1544" i="5" s="1"/>
  <c r="L1545" i="5" a="1"/>
  <c r="L1545" i="5" s="1"/>
  <c r="L1546" i="5" a="1"/>
  <c r="L1546" i="5" s="1"/>
  <c r="L1547" i="5" a="1"/>
  <c r="L1547" i="5" s="1"/>
  <c r="L1548" i="5" a="1"/>
  <c r="L1548" i="5" s="1"/>
  <c r="L1549" i="5" a="1"/>
  <c r="L1549" i="5" s="1"/>
  <c r="L1550" i="5" a="1"/>
  <c r="L1550" i="5" s="1"/>
  <c r="L1551" i="5" a="1"/>
  <c r="L1551" i="5" s="1"/>
  <c r="L1552" i="5" a="1"/>
  <c r="L1552" i="5" s="1"/>
  <c r="L1553" i="5" a="1"/>
  <c r="L1553" i="5" s="1"/>
  <c r="L1554" i="5" a="1"/>
  <c r="L1554" i="5" s="1"/>
  <c r="L1555" i="5" a="1"/>
  <c r="L1555" i="5" s="1"/>
  <c r="L1556" i="5" a="1"/>
  <c r="L1556" i="5" s="1"/>
  <c r="L1557" i="5" a="1"/>
  <c r="L1557" i="5" s="1"/>
  <c r="L1558" i="5" a="1"/>
  <c r="L1558" i="5" s="1"/>
  <c r="L1559" i="5" a="1"/>
  <c r="L1559" i="5" s="1"/>
  <c r="L1560" i="5" a="1"/>
  <c r="L1560" i="5" s="1"/>
  <c r="L1561" i="5" a="1"/>
  <c r="L1561" i="5" s="1"/>
  <c r="L1562" i="5" a="1"/>
  <c r="L1562" i="5" s="1"/>
  <c r="L1563" i="5" a="1"/>
  <c r="L1563" i="5" s="1"/>
  <c r="L1564" i="5" a="1"/>
  <c r="L1564" i="5" s="1"/>
  <c r="L1565" i="5" a="1"/>
  <c r="L1565" i="5" s="1"/>
  <c r="L1566" i="5" a="1"/>
  <c r="L1566" i="5" s="1"/>
  <c r="L1567" i="5" a="1"/>
  <c r="L1567" i="5" s="1"/>
  <c r="L1568" i="5" a="1"/>
  <c r="L1568" i="5" s="1"/>
  <c r="L1569" i="5" a="1"/>
  <c r="L1569" i="5" s="1"/>
  <c r="L1570" i="5" a="1"/>
  <c r="L1570" i="5" s="1"/>
  <c r="L1571" i="5" a="1"/>
  <c r="L1571" i="5" s="1"/>
  <c r="L1572" i="5" a="1"/>
  <c r="L1572" i="5" s="1"/>
  <c r="L1573" i="5" a="1"/>
  <c r="L1573" i="5" s="1"/>
  <c r="L1574" i="5" a="1"/>
  <c r="L1574" i="5" s="1"/>
  <c r="L1575" i="5" a="1"/>
  <c r="L1575" i="5" s="1"/>
  <c r="L1576" i="5" a="1"/>
  <c r="L1576" i="5" s="1"/>
  <c r="L1577" i="5" a="1"/>
  <c r="L1577" i="5" s="1"/>
  <c r="L1578" i="5" a="1"/>
  <c r="L1578" i="5" s="1"/>
  <c r="L1579" i="5" a="1"/>
  <c r="L1579" i="5" s="1"/>
  <c r="L1580" i="5" a="1"/>
  <c r="L1580" i="5" s="1"/>
  <c r="L1581" i="5" a="1"/>
  <c r="L1581" i="5" s="1"/>
  <c r="L1582" i="5" a="1"/>
  <c r="L1582" i="5" s="1"/>
  <c r="L1583" i="5" a="1"/>
  <c r="L1583" i="5" s="1"/>
  <c r="L1584" i="5" a="1"/>
  <c r="L1584" i="5" s="1"/>
  <c r="L1585" i="5" a="1"/>
  <c r="L1585" i="5" s="1"/>
  <c r="L1586" i="5" a="1"/>
  <c r="L1586" i="5" s="1"/>
  <c r="L1587" i="5" a="1"/>
  <c r="L1587" i="5" s="1"/>
  <c r="L1588" i="5" a="1"/>
  <c r="L1588" i="5" s="1"/>
  <c r="L1589" i="5" a="1"/>
  <c r="L1589" i="5" s="1"/>
  <c r="L1590" i="5" a="1"/>
  <c r="L1590" i="5" s="1"/>
  <c r="L1591" i="5" a="1"/>
  <c r="L1591" i="5" s="1"/>
  <c r="L1592" i="5" a="1"/>
  <c r="L1592" i="5" s="1"/>
  <c r="L1593" i="5" a="1"/>
  <c r="L1593" i="5" s="1"/>
  <c r="L1594" i="5" a="1"/>
  <c r="L1594" i="5" s="1"/>
  <c r="L1595" i="5" a="1"/>
  <c r="L1595" i="5" s="1"/>
  <c r="L1596" i="5" a="1"/>
  <c r="L1596" i="5" s="1"/>
  <c r="L1597" i="5" a="1"/>
  <c r="L1597" i="5" s="1"/>
  <c r="L1598" i="5" a="1"/>
  <c r="L1598" i="5" s="1"/>
  <c r="L1599" i="5" a="1"/>
  <c r="L1599" i="5" s="1"/>
  <c r="L1600" i="5" a="1"/>
  <c r="L1600" i="5" s="1"/>
  <c r="L1601" i="5" a="1"/>
  <c r="L1601" i="5" s="1"/>
  <c r="L1602" i="5" a="1"/>
  <c r="L1602" i="5" s="1"/>
  <c r="L1603" i="5" a="1"/>
  <c r="L1603" i="5" s="1"/>
  <c r="L1604" i="5" a="1"/>
  <c r="L1604" i="5" s="1"/>
  <c r="L1605" i="5" a="1"/>
  <c r="L1605" i="5" s="1"/>
  <c r="L1606" i="5" a="1"/>
  <c r="L1606" i="5" s="1"/>
  <c r="L1607" i="5" a="1"/>
  <c r="L1607" i="5" s="1"/>
  <c r="L1608" i="5" a="1"/>
  <c r="L1608" i="5" s="1"/>
  <c r="L1609" i="5" a="1"/>
  <c r="L1609" i="5" s="1"/>
  <c r="L1610" i="5" a="1"/>
  <c r="L1610" i="5" s="1"/>
  <c r="L1611" i="5" a="1"/>
  <c r="L1611" i="5" s="1"/>
  <c r="L1612" i="5" a="1"/>
  <c r="L1612" i="5" s="1"/>
  <c r="L1613" i="5" a="1"/>
  <c r="L1613" i="5" s="1"/>
  <c r="L1614" i="5" a="1"/>
  <c r="L1614" i="5" s="1"/>
  <c r="L1615" i="5" a="1"/>
  <c r="L1615" i="5" s="1"/>
  <c r="L1616" i="5" a="1"/>
  <c r="L1616" i="5" s="1"/>
  <c r="L1617" i="5" a="1"/>
  <c r="L1617" i="5" s="1"/>
  <c r="L1618" i="5" a="1"/>
  <c r="L1618" i="5" s="1"/>
  <c r="L1619" i="5" a="1"/>
  <c r="L1619" i="5" s="1"/>
  <c r="L1620" i="5" a="1"/>
  <c r="L1620" i="5" s="1"/>
  <c r="L1621" i="5" a="1"/>
  <c r="L1621" i="5" s="1"/>
  <c r="L1622" i="5" a="1"/>
  <c r="L1622" i="5" s="1"/>
  <c r="L1623" i="5" a="1"/>
  <c r="L1623" i="5" s="1"/>
  <c r="L1624" i="5" a="1"/>
  <c r="L1624" i="5" s="1"/>
  <c r="L1625" i="5" a="1"/>
  <c r="L1625" i="5" s="1"/>
  <c r="L1626" i="5" a="1"/>
  <c r="L1626" i="5" s="1"/>
  <c r="L1627" i="5" a="1"/>
  <c r="L1627" i="5" s="1"/>
  <c r="L1628" i="5" a="1"/>
  <c r="L1628" i="5" s="1"/>
  <c r="L1629" i="5" a="1"/>
  <c r="L1629" i="5" s="1"/>
  <c r="L1630" i="5" a="1"/>
  <c r="L1630" i="5" s="1"/>
  <c r="L1631" i="5" a="1"/>
  <c r="L1631" i="5" s="1"/>
  <c r="L1632" i="5" a="1"/>
  <c r="L1632" i="5" s="1"/>
  <c r="L1633" i="5" a="1"/>
  <c r="L1633" i="5" s="1"/>
  <c r="L1634" i="5" a="1"/>
  <c r="L1634" i="5" s="1"/>
  <c r="L1635" i="5" a="1"/>
  <c r="L1635" i="5" s="1"/>
  <c r="L1636" i="5" a="1"/>
  <c r="L1636" i="5" s="1"/>
  <c r="L1637" i="5" a="1"/>
  <c r="L1637" i="5" s="1"/>
  <c r="L1638" i="5" a="1"/>
  <c r="L1638" i="5" s="1"/>
  <c r="L1639" i="5" a="1"/>
  <c r="L1639" i="5" s="1"/>
  <c r="L1640" i="5" a="1"/>
  <c r="L1640" i="5" s="1"/>
  <c r="L1641" i="5" a="1"/>
  <c r="L1641" i="5" s="1"/>
  <c r="L1642" i="5" a="1"/>
  <c r="L1642" i="5" s="1"/>
  <c r="L1643" i="5" a="1"/>
  <c r="L1643" i="5" s="1"/>
  <c r="L1644" i="5" a="1"/>
  <c r="L1644" i="5" s="1"/>
  <c r="L1645" i="5" a="1"/>
  <c r="L1645" i="5" s="1"/>
  <c r="L1646" i="5" a="1"/>
  <c r="L1646" i="5" s="1"/>
  <c r="L1647" i="5" a="1"/>
  <c r="L1647" i="5" s="1"/>
  <c r="L1648" i="5" a="1"/>
  <c r="L1648" i="5" s="1"/>
  <c r="L1649" i="5" a="1"/>
  <c r="L1649" i="5" s="1"/>
  <c r="L1650" i="5" a="1"/>
  <c r="L1650" i="5" s="1"/>
  <c r="L1651" i="5" a="1"/>
  <c r="L1651" i="5" s="1"/>
  <c r="L1652" i="5" a="1"/>
  <c r="L1652" i="5" s="1"/>
  <c r="L1653" i="5" a="1"/>
  <c r="L1653" i="5" s="1"/>
  <c r="L1654" i="5" a="1"/>
  <c r="L1654" i="5" s="1"/>
  <c r="L1655" i="5" a="1"/>
  <c r="L1655" i="5" s="1"/>
  <c r="L1656" i="5" a="1"/>
  <c r="L1656" i="5" s="1"/>
  <c r="L1657" i="5" a="1"/>
  <c r="L1657" i="5" s="1"/>
  <c r="L1658" i="5" a="1"/>
  <c r="L1658" i="5" s="1"/>
  <c r="L1659" i="5" a="1"/>
  <c r="L1659" i="5" s="1"/>
  <c r="L1660" i="5" a="1"/>
  <c r="L1660" i="5" s="1"/>
  <c r="L1661" i="5" a="1"/>
  <c r="L1661" i="5" s="1"/>
  <c r="L1662" i="5" a="1"/>
  <c r="L1662" i="5" s="1"/>
  <c r="L1663" i="5" a="1"/>
  <c r="L1663" i="5" s="1"/>
  <c r="L1664" i="5" a="1"/>
  <c r="L1664" i="5" s="1"/>
  <c r="L1665" i="5" a="1"/>
  <c r="L1665" i="5" s="1"/>
  <c r="L1666" i="5" a="1"/>
  <c r="L1666" i="5" s="1"/>
  <c r="L1667" i="5" a="1"/>
  <c r="L1667" i="5" s="1"/>
  <c r="L1668" i="5" a="1"/>
  <c r="L1668" i="5" s="1"/>
  <c r="L1669" i="5" a="1"/>
  <c r="L1669" i="5" s="1"/>
  <c r="L1670" i="5" a="1"/>
  <c r="L1670" i="5" s="1"/>
  <c r="L1671" i="5" a="1"/>
  <c r="L1671" i="5" s="1"/>
  <c r="L1672" i="5" a="1"/>
  <c r="L1672" i="5" s="1"/>
  <c r="L1673" i="5" a="1"/>
  <c r="L1673" i="5" s="1"/>
  <c r="L1674" i="5" a="1"/>
  <c r="L1674" i="5" s="1"/>
  <c r="L1675" i="5" a="1"/>
  <c r="L1675" i="5" s="1"/>
  <c r="L1676" i="5" a="1"/>
  <c r="L1676" i="5" s="1"/>
  <c r="L1677" i="5" a="1"/>
  <c r="L1677" i="5" s="1"/>
  <c r="L1678" i="5" a="1"/>
  <c r="L1678" i="5" s="1"/>
  <c r="L1679" i="5" a="1"/>
  <c r="L1679" i="5" s="1"/>
  <c r="L1680" i="5" a="1"/>
  <c r="L1680" i="5" s="1"/>
  <c r="L1681" i="5" a="1"/>
  <c r="L1681" i="5" s="1"/>
  <c r="L1682" i="5" a="1"/>
  <c r="L1682" i="5" s="1"/>
  <c r="L1683" i="5" a="1"/>
  <c r="L1683" i="5" s="1"/>
  <c r="L1684" i="5" a="1"/>
  <c r="L1684" i="5" s="1"/>
  <c r="L1685" i="5" a="1"/>
  <c r="L1685" i="5" s="1"/>
  <c r="L1686" i="5" a="1"/>
  <c r="L1686" i="5" s="1"/>
  <c r="L1687" i="5" a="1"/>
  <c r="L1687" i="5" s="1"/>
  <c r="L1688" i="5" a="1"/>
  <c r="L1688" i="5" s="1"/>
  <c r="L1689" i="5" a="1"/>
  <c r="L1689" i="5" s="1"/>
  <c r="L1690" i="5" a="1"/>
  <c r="L1690" i="5" s="1"/>
  <c r="L1691" i="5" a="1"/>
  <c r="L1691" i="5" s="1"/>
  <c r="L1692" i="5" a="1"/>
  <c r="L1692" i="5" s="1"/>
  <c r="L1693" i="5" a="1"/>
  <c r="L1693" i="5" s="1"/>
  <c r="L1694" i="5" a="1"/>
  <c r="L1694" i="5" s="1"/>
  <c r="L1695" i="5" a="1"/>
  <c r="L1695" i="5" s="1"/>
  <c r="L1696" i="5" a="1"/>
  <c r="L1696" i="5" s="1"/>
  <c r="L1697" i="5" a="1"/>
  <c r="L1697" i="5" s="1"/>
  <c r="L1698" i="5" a="1"/>
  <c r="L1698" i="5" s="1"/>
  <c r="L1699" i="5" a="1"/>
  <c r="L1699" i="5" s="1"/>
  <c r="L1700" i="5" a="1"/>
  <c r="L1700" i="5" s="1"/>
  <c r="L1701" i="5" a="1"/>
  <c r="L1701" i="5" s="1"/>
  <c r="L1702" i="5" a="1"/>
  <c r="L1702" i="5" s="1"/>
  <c r="L1703" i="5" a="1"/>
  <c r="L1703" i="5" s="1"/>
  <c r="L1704" i="5" a="1"/>
  <c r="L1704" i="5" s="1"/>
  <c r="L1705" i="5" a="1"/>
  <c r="L1705" i="5" s="1"/>
  <c r="L1706" i="5" a="1"/>
  <c r="L1706" i="5" s="1"/>
  <c r="L1707" i="5" a="1"/>
  <c r="L1707" i="5" s="1"/>
  <c r="L1708" i="5" a="1"/>
  <c r="L1708" i="5" s="1"/>
  <c r="L1709" i="5" a="1"/>
  <c r="L1709" i="5" s="1"/>
  <c r="L1710" i="5" a="1"/>
  <c r="L1710" i="5" s="1"/>
  <c r="L1711" i="5" a="1"/>
  <c r="L1711" i="5" s="1"/>
  <c r="L1712" i="5" a="1"/>
  <c r="L1712" i="5" s="1"/>
  <c r="L1713" i="5" a="1"/>
  <c r="L1713" i="5" s="1"/>
  <c r="L1714" i="5" a="1"/>
  <c r="L1714" i="5" s="1"/>
  <c r="L1715" i="5" a="1"/>
  <c r="L1715" i="5" s="1"/>
  <c r="L1716" i="5" a="1"/>
  <c r="L1716" i="5" s="1"/>
  <c r="L1717" i="5" a="1"/>
  <c r="L1717" i="5" s="1"/>
  <c r="L1718" i="5" a="1"/>
  <c r="L1718" i="5" s="1"/>
  <c r="L1719" i="5" a="1"/>
  <c r="L1719" i="5" s="1"/>
  <c r="L1720" i="5" a="1"/>
  <c r="L1720" i="5" s="1"/>
  <c r="L1721" i="5" a="1"/>
  <c r="L1721" i="5" s="1"/>
  <c r="L1722" i="5" a="1"/>
  <c r="L1722" i="5" s="1"/>
  <c r="L1723" i="5" a="1"/>
  <c r="L1723" i="5" s="1"/>
  <c r="L1724" i="5" a="1"/>
  <c r="L1724" i="5" s="1"/>
  <c r="L1725" i="5" a="1"/>
  <c r="L1725" i="5" s="1"/>
  <c r="L1726" i="5" a="1"/>
  <c r="L1726" i="5" s="1"/>
  <c r="L1727" i="5" a="1"/>
  <c r="L1727" i="5" s="1"/>
  <c r="L1728" i="5" a="1"/>
  <c r="L1728" i="5" s="1"/>
  <c r="L1729" i="5" a="1"/>
  <c r="L1729" i="5" s="1"/>
  <c r="L1730" i="5" a="1"/>
  <c r="L1730" i="5" s="1"/>
  <c r="L1731" i="5" a="1"/>
  <c r="L1731" i="5" s="1"/>
  <c r="L1732" i="5" a="1"/>
  <c r="L1732" i="5" s="1"/>
  <c r="L1733" i="5" a="1"/>
  <c r="L1733" i="5" s="1"/>
  <c r="L1734" i="5" a="1"/>
  <c r="L1734" i="5" s="1"/>
  <c r="L1735" i="5" a="1"/>
  <c r="L1735" i="5" s="1"/>
  <c r="L1736" i="5" a="1"/>
  <c r="L1736" i="5" s="1"/>
  <c r="L1737" i="5" a="1"/>
  <c r="L1737" i="5" s="1"/>
  <c r="L1738" i="5" a="1"/>
  <c r="L1738" i="5" s="1"/>
  <c r="L1739" i="5" a="1"/>
  <c r="L1739" i="5" s="1"/>
  <c r="L1740" i="5" a="1"/>
  <c r="L1740" i="5" s="1"/>
  <c r="L1741" i="5" a="1"/>
  <c r="L1741" i="5" s="1"/>
  <c r="L1742" i="5" a="1"/>
  <c r="L1742" i="5" s="1"/>
  <c r="L1743" i="5" a="1"/>
  <c r="L1743" i="5" s="1"/>
  <c r="L1744" i="5" a="1"/>
  <c r="L1744" i="5" s="1"/>
  <c r="L1745" i="5" a="1"/>
  <c r="L1745" i="5" s="1"/>
  <c r="L1746" i="5" a="1"/>
  <c r="L1746" i="5" s="1"/>
  <c r="L1747" i="5" a="1"/>
  <c r="L1747" i="5" s="1"/>
  <c r="L1748" i="5" a="1"/>
  <c r="L1748" i="5" s="1"/>
  <c r="L1749" i="5" a="1"/>
  <c r="L1749" i="5" s="1"/>
  <c r="L1750" i="5" a="1"/>
  <c r="L1750" i="5" s="1"/>
  <c r="L1751" i="5" a="1"/>
  <c r="L1751" i="5" s="1"/>
  <c r="L1752" i="5" a="1"/>
  <c r="L1752" i="5" s="1"/>
  <c r="L1753" i="5" a="1"/>
  <c r="L1753" i="5" s="1"/>
  <c r="L1754" i="5" a="1"/>
  <c r="L1754" i="5" s="1"/>
  <c r="L1755" i="5" a="1"/>
  <c r="L1755" i="5" s="1"/>
  <c r="L1756" i="5" a="1"/>
  <c r="L1756" i="5" s="1"/>
  <c r="L1757" i="5" a="1"/>
  <c r="L1757" i="5" s="1"/>
  <c r="L1758" i="5" a="1"/>
  <c r="L1758" i="5" s="1"/>
  <c r="L1759" i="5" a="1"/>
  <c r="L1759" i="5" s="1"/>
  <c r="L1760" i="5" a="1"/>
  <c r="L1760" i="5" s="1"/>
  <c r="L1761" i="5" a="1"/>
  <c r="L1761" i="5" s="1"/>
  <c r="L1762" i="5" a="1"/>
  <c r="L1762" i="5" s="1"/>
  <c r="L1763" i="5" a="1"/>
  <c r="L1763" i="5" s="1"/>
  <c r="L1764" i="5" a="1"/>
  <c r="L1764" i="5" s="1"/>
  <c r="L1765" i="5" a="1"/>
  <c r="L1765" i="5" s="1"/>
  <c r="L1766" i="5" a="1"/>
  <c r="L1766" i="5" s="1"/>
  <c r="L1767" i="5" a="1"/>
  <c r="L1767" i="5" s="1"/>
  <c r="L1768" i="5" a="1"/>
  <c r="L1768" i="5" s="1"/>
  <c r="L1769" i="5" a="1"/>
  <c r="L1769" i="5" s="1"/>
  <c r="L1770" i="5" a="1"/>
  <c r="L1770" i="5" s="1"/>
  <c r="L1771" i="5" a="1"/>
  <c r="L1771" i="5" s="1"/>
  <c r="L1772" i="5" a="1"/>
  <c r="L1772" i="5" s="1"/>
  <c r="L1773" i="5" a="1"/>
  <c r="L1773" i="5" s="1"/>
  <c r="L1774" i="5" a="1"/>
  <c r="L1774" i="5" s="1"/>
  <c r="L1775" i="5" a="1"/>
  <c r="L1775" i="5" s="1"/>
  <c r="L1776" i="5" a="1"/>
  <c r="L1776" i="5" s="1"/>
  <c r="L1777" i="5" a="1"/>
  <c r="L1777" i="5" s="1"/>
  <c r="L1778" i="5" a="1"/>
  <c r="L1778" i="5" s="1"/>
  <c r="L1779" i="5" a="1"/>
  <c r="L1779" i="5" s="1"/>
  <c r="L1780" i="5" a="1"/>
  <c r="L1780" i="5" s="1"/>
  <c r="L1781" i="5" a="1"/>
  <c r="L1781" i="5" s="1"/>
  <c r="L1782" i="5" a="1"/>
  <c r="L1782" i="5" s="1"/>
  <c r="L1783" i="5" a="1"/>
  <c r="L1783" i="5" s="1"/>
  <c r="L1784" i="5" a="1"/>
  <c r="L1784" i="5" s="1"/>
  <c r="L1785" i="5" a="1"/>
  <c r="L1785" i="5" s="1"/>
  <c r="L1786" i="5" a="1"/>
  <c r="L1786" i="5" s="1"/>
  <c r="L1787" i="5" a="1"/>
  <c r="L1787" i="5" s="1"/>
  <c r="L1788" i="5" a="1"/>
  <c r="L1788" i="5" s="1"/>
  <c r="L1789" i="5" a="1"/>
  <c r="L1789" i="5" s="1"/>
  <c r="L1790" i="5" a="1"/>
  <c r="L1790" i="5" s="1"/>
  <c r="L1791" i="5" a="1"/>
  <c r="L1791" i="5" s="1"/>
  <c r="L1792" i="5" a="1"/>
  <c r="L1792" i="5" s="1"/>
  <c r="L1793" i="5" a="1"/>
  <c r="L1793" i="5" s="1"/>
  <c r="L1794" i="5" a="1"/>
  <c r="L1794" i="5" s="1"/>
  <c r="L1795" i="5" a="1"/>
  <c r="L1795" i="5" s="1"/>
  <c r="L1796" i="5" a="1"/>
  <c r="L1796" i="5" s="1"/>
  <c r="L1797" i="5" a="1"/>
  <c r="L1797" i="5" s="1"/>
  <c r="L1798" i="5" a="1"/>
  <c r="L1798" i="5" s="1"/>
  <c r="L1799" i="5" a="1"/>
  <c r="L1799" i="5" s="1"/>
  <c r="L1800" i="5" a="1"/>
  <c r="L1800" i="5" s="1"/>
  <c r="L1801" i="5" a="1"/>
  <c r="L1801" i="5" s="1"/>
  <c r="L1802" i="5" a="1"/>
  <c r="L1802" i="5" s="1"/>
  <c r="L1803" i="5" a="1"/>
  <c r="L1803" i="5" s="1"/>
  <c r="L1804" i="5" a="1"/>
  <c r="L1804" i="5" s="1"/>
  <c r="L1805" i="5" a="1"/>
  <c r="L1805" i="5" s="1"/>
  <c r="L1806" i="5" a="1"/>
  <c r="L1806" i="5" s="1"/>
  <c r="L1807" i="5" a="1"/>
  <c r="L1807" i="5" s="1"/>
  <c r="L1808" i="5" a="1"/>
  <c r="L1808" i="5" s="1"/>
  <c r="L1809" i="5" a="1"/>
  <c r="L1809" i="5" s="1"/>
  <c r="L1810" i="5" a="1"/>
  <c r="L1810" i="5" s="1"/>
  <c r="L1811" i="5" a="1"/>
  <c r="L1811" i="5" s="1"/>
  <c r="L1812" i="5" a="1"/>
  <c r="L1812" i="5" s="1"/>
  <c r="L1813" i="5" a="1"/>
  <c r="L1813" i="5" s="1"/>
  <c r="L1814" i="5" a="1"/>
  <c r="L1814" i="5" s="1"/>
  <c r="L1815" i="5" a="1"/>
  <c r="L1815" i="5" s="1"/>
  <c r="L1816" i="5" a="1"/>
  <c r="L1816" i="5" s="1"/>
  <c r="L1817" i="5" a="1"/>
  <c r="L1817" i="5" s="1"/>
  <c r="L1818" i="5" a="1"/>
  <c r="L1818" i="5" s="1"/>
  <c r="L1819" i="5" a="1"/>
  <c r="L1819" i="5" s="1"/>
  <c r="L1820" i="5" a="1"/>
  <c r="L1820" i="5" s="1"/>
  <c r="L1821" i="5" a="1"/>
  <c r="L1821" i="5" s="1"/>
  <c r="L1822" i="5" a="1"/>
  <c r="L1822" i="5" s="1"/>
  <c r="L1823" i="5" a="1"/>
  <c r="L1823" i="5" s="1"/>
  <c r="L1824" i="5" a="1"/>
  <c r="L1824" i="5" s="1"/>
  <c r="L1825" i="5" a="1"/>
  <c r="L1825" i="5" s="1"/>
  <c r="L1826" i="5" a="1"/>
  <c r="L1826" i="5" s="1"/>
  <c r="L1827" i="5" a="1"/>
  <c r="L1827" i="5" s="1"/>
  <c r="L1828" i="5" a="1"/>
  <c r="L1828" i="5" s="1"/>
  <c r="L1829" i="5" a="1"/>
  <c r="L1829" i="5" s="1"/>
  <c r="L1830" i="5" a="1"/>
  <c r="L1830" i="5" s="1"/>
  <c r="L1831" i="5" a="1"/>
  <c r="L1831" i="5" s="1"/>
  <c r="L1832" i="5" a="1"/>
  <c r="L1832" i="5" s="1"/>
  <c r="L1833" i="5" a="1"/>
  <c r="L1833" i="5" s="1"/>
  <c r="L1834" i="5" a="1"/>
  <c r="L1834" i="5" s="1"/>
  <c r="L1835" i="5" a="1"/>
  <c r="L1835" i="5" s="1"/>
  <c r="L1836" i="5" a="1"/>
  <c r="L1836" i="5" s="1"/>
  <c r="L1837" i="5" a="1"/>
  <c r="L1837" i="5" s="1"/>
  <c r="L1838" i="5" a="1"/>
  <c r="L1838" i="5" s="1"/>
  <c r="L1839" i="5" a="1"/>
  <c r="L1839" i="5" s="1"/>
  <c r="L1840" i="5" a="1"/>
  <c r="L1840" i="5" s="1"/>
  <c r="L1841" i="5" a="1"/>
  <c r="L1841" i="5" s="1"/>
  <c r="L1842" i="5" a="1"/>
  <c r="L1842" i="5" s="1"/>
  <c r="L1843" i="5" a="1"/>
  <c r="L1843" i="5" s="1"/>
  <c r="L1844" i="5" a="1"/>
  <c r="L1844" i="5" s="1"/>
  <c r="L1845" i="5" a="1"/>
  <c r="L1845" i="5" s="1"/>
  <c r="L1846" i="5" a="1"/>
  <c r="L1846" i="5" s="1"/>
  <c r="L1847" i="5" a="1"/>
  <c r="L1847" i="5" s="1"/>
  <c r="L1848" i="5" a="1"/>
  <c r="L1848" i="5" s="1"/>
  <c r="L1849" i="5" a="1"/>
  <c r="L1849" i="5" s="1"/>
  <c r="L1850" i="5" a="1"/>
  <c r="L1850" i="5" s="1"/>
  <c r="L1851" i="5" a="1"/>
  <c r="L1851" i="5" s="1"/>
  <c r="L1852" i="5" a="1"/>
  <c r="L1852" i="5" s="1"/>
  <c r="L1853" i="5" a="1"/>
  <c r="L1853" i="5" s="1"/>
  <c r="L1854" i="5" a="1"/>
  <c r="L1854" i="5" s="1"/>
  <c r="L1855" i="5" a="1"/>
  <c r="L1855" i="5" s="1"/>
  <c r="L1856" i="5" a="1"/>
  <c r="L1856" i="5" s="1"/>
  <c r="L1857" i="5" a="1"/>
  <c r="L1857" i="5" s="1"/>
  <c r="L1858" i="5" a="1"/>
  <c r="L1858" i="5" s="1"/>
  <c r="L1859" i="5" a="1"/>
  <c r="L1859" i="5" s="1"/>
  <c r="L1860" i="5" a="1"/>
  <c r="L1860" i="5" s="1"/>
  <c r="L1861" i="5" a="1"/>
  <c r="L1861" i="5" s="1"/>
  <c r="L1862" i="5" a="1"/>
  <c r="L1862" i="5" s="1"/>
  <c r="L1863" i="5" a="1"/>
  <c r="L1863" i="5" s="1"/>
  <c r="L1864" i="5" a="1"/>
  <c r="L1864" i="5" s="1"/>
  <c r="L1865" i="5" a="1"/>
  <c r="L1865" i="5" s="1"/>
  <c r="L1866" i="5" a="1"/>
  <c r="L1866" i="5" s="1"/>
  <c r="L1867" i="5" a="1"/>
  <c r="L1867" i="5" s="1"/>
  <c r="L1868" i="5" a="1"/>
  <c r="L1868" i="5" s="1"/>
  <c r="L1869" i="5" a="1"/>
  <c r="L1869" i="5" s="1"/>
  <c r="L1870" i="5" a="1"/>
  <c r="L1870" i="5" s="1"/>
  <c r="L1871" i="5" a="1"/>
  <c r="L1871" i="5" s="1"/>
  <c r="L1872" i="5" a="1"/>
  <c r="L1872" i="5" s="1"/>
  <c r="L1873" i="5" a="1"/>
  <c r="L1873" i="5" s="1"/>
  <c r="L1874" i="5" a="1"/>
  <c r="L1874" i="5" s="1"/>
  <c r="L1875" i="5" a="1"/>
  <c r="L1875" i="5" s="1"/>
  <c r="L1876" i="5" a="1"/>
  <c r="L1876" i="5" s="1"/>
  <c r="L1877" i="5" a="1"/>
  <c r="L1877" i="5" s="1"/>
  <c r="L1878" i="5" a="1"/>
  <c r="L1878" i="5" s="1"/>
  <c r="L1879" i="5" a="1"/>
  <c r="L1879" i="5" s="1"/>
  <c r="L1880" i="5" a="1"/>
  <c r="L1880" i="5" s="1"/>
  <c r="L1881" i="5" a="1"/>
  <c r="L1881" i="5" s="1"/>
  <c r="L1882" i="5" a="1"/>
  <c r="L1882" i="5" s="1"/>
  <c r="L1883" i="5" a="1"/>
  <c r="L1883" i="5" s="1"/>
  <c r="L1884" i="5" a="1"/>
  <c r="L1884" i="5" s="1"/>
  <c r="L1885" i="5" a="1"/>
  <c r="L1885" i="5" s="1"/>
  <c r="L1886" i="5" a="1"/>
  <c r="L1886" i="5" s="1"/>
  <c r="L1887" i="5" a="1"/>
  <c r="L1887" i="5" s="1"/>
  <c r="L1888" i="5" a="1"/>
  <c r="L1888" i="5" s="1"/>
  <c r="L1889" i="5" a="1"/>
  <c r="L1889" i="5" s="1"/>
  <c r="L1890" i="5" a="1"/>
  <c r="L1890" i="5" s="1"/>
  <c r="L1891" i="5" a="1"/>
  <c r="L1891" i="5" s="1"/>
  <c r="L1892" i="5" a="1"/>
  <c r="L1892" i="5" s="1"/>
  <c r="L1893" i="5" a="1"/>
  <c r="L1893" i="5" s="1"/>
  <c r="L1894" i="5" a="1"/>
  <c r="L1894" i="5" s="1"/>
  <c r="L1895" i="5" a="1"/>
  <c r="L1895" i="5" s="1"/>
  <c r="L1896" i="5" a="1"/>
  <c r="L1896" i="5" s="1"/>
  <c r="L1897" i="5" a="1"/>
  <c r="L1897" i="5" s="1"/>
  <c r="L1898" i="5" a="1"/>
  <c r="L1898" i="5" s="1"/>
  <c r="L1899" i="5" a="1"/>
  <c r="L1899" i="5" s="1"/>
  <c r="L1900" i="5" a="1"/>
  <c r="L1900" i="5" s="1"/>
  <c r="L1901" i="5" a="1"/>
  <c r="L1901" i="5" s="1"/>
  <c r="L1902" i="5" a="1"/>
  <c r="L1902" i="5" s="1"/>
  <c r="L1903" i="5" a="1"/>
  <c r="L1903" i="5" s="1"/>
  <c r="L1904" i="5" a="1"/>
  <c r="L1904" i="5" s="1"/>
  <c r="L1905" i="5" a="1"/>
  <c r="L1905" i="5" s="1"/>
  <c r="L1906" i="5" a="1"/>
  <c r="L1906" i="5" s="1"/>
  <c r="L1907" i="5" a="1"/>
  <c r="L1907" i="5" s="1"/>
  <c r="L1908" i="5" a="1"/>
  <c r="L1908" i="5" s="1"/>
  <c r="L1909" i="5" a="1"/>
  <c r="L1909" i="5" s="1"/>
  <c r="L1910" i="5" a="1"/>
  <c r="L1910" i="5" s="1"/>
  <c r="L1911" i="5" a="1"/>
  <c r="L1911" i="5" s="1"/>
  <c r="L1912" i="5" a="1"/>
  <c r="L1912" i="5" s="1"/>
  <c r="L1913" i="5" a="1"/>
  <c r="L1913" i="5" s="1"/>
  <c r="L1914" i="5" a="1"/>
  <c r="L1914" i="5" s="1"/>
  <c r="L1915" i="5" a="1"/>
  <c r="L1915" i="5" s="1"/>
  <c r="L1916" i="5" a="1"/>
  <c r="L1916" i="5" s="1"/>
  <c r="L1917" i="5" a="1"/>
  <c r="L1917" i="5" s="1"/>
  <c r="L1918" i="5" a="1"/>
  <c r="L1918" i="5" s="1"/>
  <c r="L1919" i="5" a="1"/>
  <c r="L1919" i="5" s="1"/>
  <c r="L1920" i="5" a="1"/>
  <c r="L1920" i="5" s="1"/>
  <c r="L1921" i="5" a="1"/>
  <c r="L1921" i="5" s="1"/>
  <c r="L1922" i="5" a="1"/>
  <c r="L1922" i="5" s="1"/>
  <c r="L1923" i="5" a="1"/>
  <c r="L1923" i="5" s="1"/>
  <c r="L1924" i="5" a="1"/>
  <c r="L1924" i="5" s="1"/>
  <c r="L1925" i="5" a="1"/>
  <c r="L1925" i="5" s="1"/>
  <c r="L1926" i="5" a="1"/>
  <c r="L1926" i="5" s="1"/>
  <c r="L1927" i="5" a="1"/>
  <c r="L1927" i="5" s="1"/>
  <c r="L1928" i="5" a="1"/>
  <c r="L1928" i="5" s="1"/>
  <c r="L1929" i="5" a="1"/>
  <c r="L1929" i="5" s="1"/>
  <c r="L1930" i="5" a="1"/>
  <c r="L1930" i="5" s="1"/>
  <c r="L1931" i="5" a="1"/>
  <c r="L1931" i="5" s="1"/>
  <c r="L1932" i="5" a="1"/>
  <c r="L1932" i="5" s="1"/>
  <c r="L1933" i="5" a="1"/>
  <c r="L1933" i="5" s="1"/>
  <c r="L1934" i="5" a="1"/>
  <c r="L1934" i="5" s="1"/>
  <c r="L1935" i="5" a="1"/>
  <c r="L1935" i="5" s="1"/>
  <c r="L1936" i="5" a="1"/>
  <c r="L1936" i="5" s="1"/>
  <c r="L1937" i="5" a="1"/>
  <c r="L1937" i="5" s="1"/>
  <c r="L1938" i="5" a="1"/>
  <c r="L1938" i="5" s="1"/>
  <c r="L1939" i="5" a="1"/>
  <c r="L1939" i="5" s="1"/>
  <c r="L1940" i="5" a="1"/>
  <c r="L1940" i="5" s="1"/>
  <c r="L1941" i="5" a="1"/>
  <c r="L1941" i="5" s="1"/>
  <c r="L1942" i="5" a="1"/>
  <c r="L1942" i="5" s="1"/>
  <c r="L1943" i="5" a="1"/>
  <c r="L1943" i="5" s="1"/>
  <c r="L1944" i="5" a="1"/>
  <c r="L1944" i="5" s="1"/>
  <c r="L1945" i="5" a="1"/>
  <c r="L1945" i="5" s="1"/>
  <c r="L1946" i="5" a="1"/>
  <c r="L1946" i="5" s="1"/>
  <c r="L1947" i="5" a="1"/>
  <c r="L1947" i="5" s="1"/>
  <c r="L1948" i="5" a="1"/>
  <c r="L1948" i="5" s="1"/>
  <c r="L1949" i="5" a="1"/>
  <c r="L1949" i="5" s="1"/>
  <c r="L1950" i="5" a="1"/>
  <c r="L1950" i="5" s="1"/>
  <c r="L1951" i="5" a="1"/>
  <c r="L1951" i="5" s="1"/>
  <c r="L1952" i="5" a="1"/>
  <c r="L1952" i="5" s="1"/>
  <c r="L1953" i="5" a="1"/>
  <c r="L1953" i="5" s="1"/>
  <c r="L1954" i="5" a="1"/>
  <c r="L1954" i="5" s="1"/>
  <c r="L1955" i="5" a="1"/>
  <c r="L1955" i="5" s="1"/>
  <c r="L1956" i="5" a="1"/>
  <c r="L1956" i="5" s="1"/>
  <c r="L1957" i="5" a="1"/>
  <c r="L1957" i="5" s="1"/>
  <c r="L1958" i="5" a="1"/>
  <c r="L1958" i="5" s="1"/>
  <c r="L1959" i="5" a="1"/>
  <c r="L1959" i="5" s="1"/>
  <c r="L1960" i="5" a="1"/>
  <c r="L1960" i="5" s="1"/>
  <c r="L1961" i="5" a="1"/>
  <c r="L1961" i="5" s="1"/>
  <c r="L1962" i="5" a="1"/>
  <c r="L1962" i="5" s="1"/>
  <c r="L1963" i="5" a="1"/>
  <c r="L1963" i="5" s="1"/>
  <c r="L1964" i="5" a="1"/>
  <c r="L1964" i="5" s="1"/>
  <c r="L1965" i="5" a="1"/>
  <c r="L1965" i="5" s="1"/>
  <c r="L1966" i="5" a="1"/>
  <c r="L1966" i="5" s="1"/>
  <c r="L1967" i="5" a="1"/>
  <c r="L1967" i="5" s="1"/>
  <c r="L1968" i="5" a="1"/>
  <c r="L1968" i="5" s="1"/>
  <c r="L1969" i="5" a="1"/>
  <c r="L1969" i="5" s="1"/>
  <c r="L1970" i="5" a="1"/>
  <c r="L1970" i="5" s="1"/>
  <c r="L1971" i="5" a="1"/>
  <c r="L1971" i="5" s="1"/>
  <c r="L1972" i="5" a="1"/>
  <c r="L1972" i="5" s="1"/>
  <c r="L1973" i="5" a="1"/>
  <c r="L1973" i="5" s="1"/>
  <c r="L1974" i="5" a="1"/>
  <c r="L1974" i="5" s="1"/>
  <c r="L1975" i="5" a="1"/>
  <c r="L1975" i="5" s="1"/>
  <c r="L1976" i="5" a="1"/>
  <c r="L1976" i="5" s="1"/>
  <c r="L1977" i="5" a="1"/>
  <c r="L1977" i="5" s="1"/>
  <c r="L1978" i="5" a="1"/>
  <c r="L1978" i="5" s="1"/>
  <c r="L1979" i="5" a="1"/>
  <c r="L1979" i="5" s="1"/>
  <c r="L1980" i="5" a="1"/>
  <c r="L1980" i="5" s="1"/>
  <c r="L1981" i="5" a="1"/>
  <c r="L1981" i="5" s="1"/>
  <c r="L1982" i="5" a="1"/>
  <c r="L1982" i="5" s="1"/>
  <c r="L1983" i="5" a="1"/>
  <c r="L1983" i="5" s="1"/>
  <c r="L1984" i="5" a="1"/>
  <c r="L1984" i="5" s="1"/>
  <c r="L1985" i="5" a="1"/>
  <c r="L1985" i="5" s="1"/>
  <c r="L1986" i="5" a="1"/>
  <c r="L1986" i="5" s="1"/>
  <c r="L1987" i="5" a="1"/>
  <c r="L1987" i="5" s="1"/>
  <c r="L1988" i="5" a="1"/>
  <c r="L1988" i="5" s="1"/>
  <c r="L1989" i="5" a="1"/>
  <c r="L1989" i="5" s="1"/>
  <c r="L1990" i="5" a="1"/>
  <c r="L1990" i="5" s="1"/>
  <c r="L1991" i="5" a="1"/>
  <c r="L1991" i="5" s="1"/>
  <c r="L1992" i="5" a="1"/>
  <c r="L1992" i="5" s="1"/>
  <c r="L1993" i="5" a="1"/>
  <c r="L1993" i="5" s="1"/>
  <c r="L1994" i="5" a="1"/>
  <c r="L1994" i="5" s="1"/>
  <c r="L1995" i="5" a="1"/>
  <c r="L1995" i="5" s="1"/>
  <c r="L1996" i="5" a="1"/>
  <c r="L1996" i="5" s="1"/>
  <c r="L1997" i="5" a="1"/>
  <c r="L1997" i="5" s="1"/>
  <c r="L1998" i="5" a="1"/>
  <c r="L1998" i="5" s="1"/>
  <c r="L1999" i="5" a="1"/>
  <c r="L1999" i="5" s="1"/>
  <c r="L2000" i="5" a="1"/>
  <c r="L2000" i="5" s="1"/>
  <c r="L2001" i="5" a="1"/>
  <c r="L2001" i="5" s="1"/>
  <c r="L2002" i="5" a="1"/>
  <c r="L2002" i="5" s="1"/>
  <c r="L2003" i="5" a="1"/>
  <c r="L2003" i="5" s="1"/>
  <c r="L2004" i="5" a="1"/>
  <c r="L2004" i="5" s="1"/>
  <c r="L2005" i="5" a="1"/>
  <c r="L2005" i="5" s="1"/>
  <c r="L2006" i="5" a="1"/>
  <c r="L2006" i="5" s="1"/>
  <c r="L2007" i="5" a="1"/>
  <c r="L2007" i="5" s="1"/>
  <c r="L2008" i="5" a="1"/>
  <c r="L2008" i="5" s="1"/>
  <c r="L2009" i="5" a="1"/>
  <c r="L2009" i="5" s="1"/>
  <c r="L2010" i="5" a="1"/>
  <c r="L2010" i="5" s="1"/>
  <c r="L2011" i="5" a="1"/>
  <c r="L2011" i="5" s="1"/>
  <c r="L2012" i="5" a="1"/>
  <c r="L2012" i="5" s="1"/>
  <c r="L2013" i="5" a="1"/>
  <c r="L2013" i="5" s="1"/>
  <c r="L2014" i="5" a="1"/>
  <c r="L2014" i="5" s="1"/>
  <c r="L2015" i="5" a="1"/>
  <c r="L2015" i="5" s="1"/>
  <c r="L2016" i="5" a="1"/>
  <c r="L2016" i="5" s="1"/>
  <c r="L2017" i="5" a="1"/>
  <c r="L2017" i="5" s="1"/>
  <c r="L2018" i="5" a="1"/>
  <c r="L2018" i="5" s="1"/>
  <c r="L2019" i="5" a="1"/>
  <c r="L2019" i="5" s="1"/>
  <c r="L2020" i="5" a="1"/>
  <c r="L2020" i="5" s="1"/>
  <c r="L2021" i="5" a="1"/>
  <c r="L2021" i="5" s="1"/>
  <c r="L2022" i="5" a="1"/>
  <c r="L2022" i="5" s="1"/>
  <c r="L2023" i="5" a="1"/>
  <c r="L2023" i="5" s="1"/>
  <c r="L2024" i="5" a="1"/>
  <c r="L2024" i="5" s="1"/>
  <c r="L2025" i="5" a="1"/>
  <c r="L2025" i="5" s="1"/>
  <c r="L2026" i="5" a="1"/>
  <c r="L2026" i="5" s="1"/>
  <c r="L2027" i="5" a="1"/>
  <c r="L2027" i="5" s="1"/>
  <c r="L2028" i="5" a="1"/>
  <c r="L2028" i="5" s="1"/>
  <c r="L2029" i="5" a="1"/>
  <c r="L2029" i="5" s="1"/>
  <c r="L2030" i="5" a="1"/>
  <c r="L2030" i="5" s="1"/>
  <c r="L2031" i="5" a="1"/>
  <c r="L2031" i="5" s="1"/>
  <c r="L2032" i="5" a="1"/>
  <c r="L2032" i="5" s="1"/>
  <c r="L2033" i="5" a="1"/>
  <c r="L2033" i="5" s="1"/>
  <c r="L2034" i="5" a="1"/>
  <c r="L2034" i="5" s="1"/>
  <c r="L2035" i="5" a="1"/>
  <c r="L2035" i="5" s="1"/>
  <c r="L2036" i="5" a="1"/>
  <c r="L2036" i="5" s="1"/>
  <c r="L2037" i="5" a="1"/>
  <c r="L2037" i="5" s="1"/>
  <c r="L2038" i="5" a="1"/>
  <c r="L2038" i="5" s="1"/>
  <c r="L2039" i="5" a="1"/>
  <c r="L2039" i="5" s="1"/>
  <c r="L2040" i="5" a="1"/>
  <c r="L2040" i="5" s="1"/>
  <c r="L2041" i="5" a="1"/>
  <c r="L2041" i="5" s="1"/>
  <c r="L2042" i="5" a="1"/>
  <c r="L2042" i="5" s="1"/>
  <c r="L2043" i="5" a="1"/>
  <c r="L2043" i="5" s="1"/>
  <c r="L2044" i="5" a="1"/>
  <c r="L2044" i="5" s="1"/>
  <c r="L2045" i="5" a="1"/>
  <c r="L2045" i="5" s="1"/>
  <c r="L2046" i="5" a="1"/>
  <c r="L2046" i="5" s="1"/>
  <c r="L2047" i="5" a="1"/>
  <c r="L2047" i="5" s="1"/>
  <c r="L2048" i="5" a="1"/>
  <c r="L2048" i="5" s="1"/>
  <c r="L2049" i="5" a="1"/>
  <c r="L2049" i="5" s="1"/>
  <c r="L2050" i="5" a="1"/>
  <c r="L2050" i="5" s="1"/>
  <c r="L2051" i="5" a="1"/>
  <c r="L2051" i="5" s="1"/>
  <c r="L2052" i="5" a="1"/>
  <c r="L2052" i="5" s="1"/>
  <c r="L2053" i="5" a="1"/>
  <c r="L2053" i="5" s="1"/>
  <c r="L2054" i="5" a="1"/>
  <c r="L2054" i="5" s="1"/>
  <c r="L2055" i="5" a="1"/>
  <c r="L2055" i="5" s="1"/>
  <c r="L2056" i="5" a="1"/>
  <c r="L2056" i="5" s="1"/>
  <c r="L2057" i="5" a="1"/>
  <c r="L2057" i="5" s="1"/>
  <c r="L2058" i="5" a="1"/>
  <c r="L2058" i="5" s="1"/>
  <c r="L2059" i="5" a="1"/>
  <c r="L2059" i="5" s="1"/>
  <c r="L2060" i="5" a="1"/>
  <c r="L2060" i="5" s="1"/>
  <c r="L2061" i="5" a="1"/>
  <c r="L2061" i="5" s="1"/>
  <c r="L2062" i="5" a="1"/>
  <c r="L2062" i="5" s="1"/>
  <c r="L2063" i="5" a="1"/>
  <c r="L2063" i="5" s="1"/>
  <c r="L2064" i="5" a="1"/>
  <c r="L2064" i="5" s="1"/>
  <c r="L2065" i="5" a="1"/>
  <c r="L2065" i="5" s="1"/>
  <c r="L2066" i="5" a="1"/>
  <c r="L2066" i="5" s="1"/>
  <c r="L2067" i="5" a="1"/>
  <c r="L2067" i="5" s="1"/>
  <c r="L2068" i="5" a="1"/>
  <c r="L2068" i="5" s="1"/>
  <c r="L2069" i="5" a="1"/>
  <c r="L2069" i="5" s="1"/>
  <c r="L2070" i="5" a="1"/>
  <c r="L2070" i="5" s="1"/>
  <c r="L2071" i="5" a="1"/>
  <c r="L2071" i="5" s="1"/>
  <c r="L2072" i="5" a="1"/>
  <c r="L2072" i="5" s="1"/>
  <c r="L2073" i="5" a="1"/>
  <c r="L2073" i="5" s="1"/>
  <c r="L2074" i="5" a="1"/>
  <c r="L2074" i="5" s="1"/>
  <c r="L2075" i="5" a="1"/>
  <c r="L2075" i="5" s="1"/>
  <c r="L2076" i="5" a="1"/>
  <c r="L2076" i="5" s="1"/>
  <c r="L2077" i="5" a="1"/>
  <c r="L2077" i="5" s="1"/>
  <c r="L2078" i="5" a="1"/>
  <c r="L2078" i="5" s="1"/>
  <c r="L2079" i="5" a="1"/>
  <c r="L2079" i="5" s="1"/>
  <c r="L2080" i="5" a="1"/>
  <c r="L2080" i="5" s="1"/>
  <c r="L2081" i="5" a="1"/>
  <c r="L2081" i="5" s="1"/>
  <c r="L2082" i="5" a="1"/>
  <c r="L2082" i="5" s="1"/>
  <c r="L2083" i="5" a="1"/>
  <c r="L2083" i="5" s="1"/>
  <c r="L2084" i="5" a="1"/>
  <c r="L2084" i="5" s="1"/>
  <c r="L2085" i="5" a="1"/>
  <c r="L2085" i="5" s="1"/>
  <c r="L2086" i="5" a="1"/>
  <c r="L2086" i="5" s="1"/>
  <c r="L2087" i="5" a="1"/>
  <c r="L2087" i="5" s="1"/>
  <c r="L2088" i="5" a="1"/>
  <c r="L2088" i="5" s="1"/>
  <c r="L2089" i="5" a="1"/>
  <c r="L2089" i="5" s="1"/>
  <c r="L2090" i="5" a="1"/>
  <c r="L2090" i="5" s="1"/>
  <c r="L2091" i="5" a="1"/>
  <c r="L2091" i="5" s="1"/>
  <c r="L2092" i="5" a="1"/>
  <c r="L2092" i="5" s="1"/>
  <c r="L2093" i="5" a="1"/>
  <c r="L2093" i="5" s="1"/>
  <c r="L2094" i="5" a="1"/>
  <c r="L2094" i="5" s="1"/>
  <c r="L2095" i="5" a="1"/>
  <c r="L2095" i="5" s="1"/>
  <c r="L2096" i="5" a="1"/>
  <c r="L2096" i="5" s="1"/>
  <c r="L2097" i="5" a="1"/>
  <c r="L2097" i="5" s="1"/>
  <c r="L2098" i="5" a="1"/>
  <c r="L2098" i="5" s="1"/>
  <c r="L2099" i="5" a="1"/>
  <c r="L2099" i="5" s="1"/>
  <c r="L2100" i="5" a="1"/>
  <c r="L2100" i="5" s="1"/>
  <c r="L2101" i="5" a="1"/>
  <c r="L2101" i="5" s="1"/>
  <c r="L2102" i="5" a="1"/>
  <c r="L2102" i="5" s="1"/>
  <c r="L2103" i="5" a="1"/>
  <c r="L2103" i="5" s="1"/>
  <c r="L2104" i="5" a="1"/>
  <c r="L2104" i="5" s="1"/>
  <c r="L2105" i="5" a="1"/>
  <c r="L2105" i="5" s="1"/>
  <c r="L2106" i="5" a="1"/>
  <c r="L2106" i="5" s="1"/>
  <c r="L2107" i="5" a="1"/>
  <c r="L2107" i="5" s="1"/>
  <c r="L2108" i="5" a="1"/>
  <c r="L2108" i="5" s="1"/>
  <c r="L2109" i="5" a="1"/>
  <c r="L2109" i="5" s="1"/>
  <c r="L2110" i="5" a="1"/>
  <c r="L2110" i="5" s="1"/>
  <c r="L2111" i="5" a="1"/>
  <c r="L2111" i="5" s="1"/>
  <c r="L2112" i="5" a="1"/>
  <c r="L2112" i="5" s="1"/>
  <c r="L2113" i="5" a="1"/>
  <c r="L2113" i="5" s="1"/>
  <c r="L2114" i="5" a="1"/>
  <c r="L2114" i="5" s="1"/>
  <c r="L2115" i="5" a="1"/>
  <c r="L2115" i="5" s="1"/>
  <c r="L2116" i="5" a="1"/>
  <c r="L2116" i="5" s="1"/>
  <c r="L2117" i="5" a="1"/>
  <c r="L2117" i="5" s="1"/>
  <c r="L2118" i="5" a="1"/>
  <c r="L2118" i="5" s="1"/>
  <c r="L2119" i="5" a="1"/>
  <c r="L2119" i="5" s="1"/>
  <c r="L2120" i="5" a="1"/>
  <c r="L2120" i="5" s="1"/>
  <c r="L2121" i="5" a="1"/>
  <c r="L2121" i="5" s="1"/>
  <c r="L2122" i="5" a="1"/>
  <c r="L2122" i="5" s="1"/>
  <c r="L2123" i="5" a="1"/>
  <c r="L2123" i="5" s="1"/>
  <c r="L2124" i="5" a="1"/>
  <c r="L2124" i="5" s="1"/>
  <c r="L2125" i="5" a="1"/>
  <c r="L2125" i="5" s="1"/>
  <c r="L2126" i="5" a="1"/>
  <c r="L2126" i="5" s="1"/>
  <c r="L2127" i="5" a="1"/>
  <c r="L2127" i="5" s="1"/>
  <c r="L2128" i="5" a="1"/>
  <c r="L2128" i="5" s="1"/>
  <c r="L2129" i="5" a="1"/>
  <c r="L2129" i="5" s="1"/>
  <c r="L2130" i="5" a="1"/>
  <c r="L2130" i="5" s="1"/>
  <c r="L2131" i="5" a="1"/>
  <c r="L2131" i="5" s="1"/>
  <c r="L2132" i="5" a="1"/>
  <c r="L2132" i="5" s="1"/>
  <c r="L2133" i="5" a="1"/>
  <c r="L2133" i="5" s="1"/>
  <c r="L2134" i="5" a="1"/>
  <c r="L2134" i="5" s="1"/>
  <c r="L2135" i="5" a="1"/>
  <c r="L2135" i="5" s="1"/>
  <c r="L2136" i="5" a="1"/>
  <c r="L2136" i="5" s="1"/>
  <c r="L2137" i="5" a="1"/>
  <c r="L2137" i="5" s="1"/>
  <c r="L2138" i="5" a="1"/>
  <c r="L2138" i="5" s="1"/>
  <c r="L2139" i="5" a="1"/>
  <c r="L2139" i="5" s="1"/>
  <c r="L2140" i="5" a="1"/>
  <c r="L2140" i="5" s="1"/>
  <c r="L2141" i="5" a="1"/>
  <c r="L2141" i="5" s="1"/>
  <c r="L2142" i="5" a="1"/>
  <c r="L2142" i="5" s="1"/>
  <c r="L2143" i="5" a="1"/>
  <c r="L2143" i="5" s="1"/>
  <c r="L2144" i="5" a="1"/>
  <c r="L2144" i="5" s="1"/>
  <c r="L2145" i="5" a="1"/>
  <c r="L2145" i="5" s="1"/>
  <c r="L2146" i="5" a="1"/>
  <c r="L2146" i="5" s="1"/>
  <c r="L2147" i="5" a="1"/>
  <c r="L2147" i="5" s="1"/>
  <c r="L2148" i="5" a="1"/>
  <c r="L2148" i="5" s="1"/>
  <c r="L2149" i="5" a="1"/>
  <c r="L2149" i="5" s="1"/>
  <c r="L2150" i="5" a="1"/>
  <c r="L2150" i="5" s="1"/>
  <c r="L2151" i="5" a="1"/>
  <c r="L2151" i="5" s="1"/>
  <c r="L2152" i="5" a="1"/>
  <c r="L2152" i="5" s="1"/>
  <c r="L2153" i="5" a="1"/>
  <c r="L2153" i="5" s="1"/>
  <c r="L2154" i="5" a="1"/>
  <c r="L2154" i="5" s="1"/>
  <c r="L2155" i="5" a="1"/>
  <c r="L2155" i="5" s="1"/>
  <c r="L2156" i="5" a="1"/>
  <c r="L2156" i="5" s="1"/>
  <c r="L2157" i="5" a="1"/>
  <c r="L2157" i="5" s="1"/>
  <c r="L2158" i="5" a="1"/>
  <c r="L2158" i="5" s="1"/>
  <c r="L2159" i="5" a="1"/>
  <c r="L2159" i="5" s="1"/>
  <c r="L2160" i="5" a="1"/>
  <c r="L2160" i="5" s="1"/>
  <c r="L2161" i="5" a="1"/>
  <c r="L2161" i="5" s="1"/>
  <c r="L2162" i="5" a="1"/>
  <c r="L2162" i="5" s="1"/>
  <c r="L2163" i="5" a="1"/>
  <c r="L2163" i="5" s="1"/>
  <c r="L2164" i="5" a="1"/>
  <c r="L2164" i="5" s="1"/>
  <c r="L2165" i="5" a="1"/>
  <c r="L2165" i="5" s="1"/>
  <c r="L2166" i="5" a="1"/>
  <c r="L2166" i="5" s="1"/>
  <c r="L2167" i="5" a="1"/>
  <c r="L2167" i="5" s="1"/>
  <c r="L2168" i="5" a="1"/>
  <c r="L2168" i="5" s="1"/>
  <c r="L2169" i="5" a="1"/>
  <c r="L2169" i="5" s="1"/>
  <c r="L2170" i="5" a="1"/>
  <c r="L2170" i="5" s="1"/>
  <c r="L2171" i="5" a="1"/>
  <c r="L2171" i="5" s="1"/>
  <c r="L2172" i="5" a="1"/>
  <c r="L2172" i="5" s="1"/>
  <c r="L2173" i="5" a="1"/>
  <c r="L2173" i="5" s="1"/>
  <c r="L2174" i="5" a="1"/>
  <c r="L2174" i="5" s="1"/>
  <c r="L2175" i="5" a="1"/>
  <c r="L2175" i="5" s="1"/>
  <c r="L2176" i="5" a="1"/>
  <c r="L2176" i="5" s="1"/>
  <c r="L2177" i="5" a="1"/>
  <c r="L2177" i="5" s="1"/>
  <c r="L2178" i="5" a="1"/>
  <c r="L2178" i="5" s="1"/>
  <c r="L2179" i="5" a="1"/>
  <c r="L2179" i="5" s="1"/>
  <c r="L2180" i="5" a="1"/>
  <c r="L2180" i="5" s="1"/>
  <c r="L2181" i="5" a="1"/>
  <c r="L2181" i="5" s="1"/>
  <c r="L2182" i="5" a="1"/>
  <c r="L2182" i="5" s="1"/>
  <c r="L2183" i="5" a="1"/>
  <c r="L2183" i="5" s="1"/>
  <c r="L2184" i="5" a="1"/>
  <c r="L2184" i="5" s="1"/>
  <c r="L2185" i="5" a="1"/>
  <c r="L2185" i="5" s="1"/>
  <c r="L2186" i="5" a="1"/>
  <c r="L2186" i="5" s="1"/>
  <c r="L2187" i="5" a="1"/>
  <c r="L2187" i="5" s="1"/>
  <c r="L2188" i="5" a="1"/>
  <c r="L2188" i="5" s="1"/>
  <c r="L2189" i="5" a="1"/>
  <c r="L2189" i="5" s="1"/>
  <c r="L2190" i="5" a="1"/>
  <c r="L2190" i="5" s="1"/>
  <c r="L2191" i="5" a="1"/>
  <c r="L2191" i="5" s="1"/>
  <c r="L2192" i="5" a="1"/>
  <c r="L2192" i="5" s="1"/>
  <c r="L2193" i="5" a="1"/>
  <c r="L2193" i="5" s="1"/>
  <c r="L2194" i="5" a="1"/>
  <c r="L2194" i="5" s="1"/>
  <c r="L2195" i="5" a="1"/>
  <c r="L2195" i="5" s="1"/>
  <c r="L2196" i="5" a="1"/>
  <c r="L2196" i="5" s="1"/>
  <c r="L2197" i="5" a="1"/>
  <c r="L2197" i="5" s="1"/>
  <c r="L2198" i="5" a="1"/>
  <c r="L2198" i="5" s="1"/>
  <c r="L2199" i="5" a="1"/>
  <c r="L2199" i="5" s="1"/>
  <c r="L2200" i="5" a="1"/>
  <c r="L2200" i="5" s="1"/>
  <c r="L2201" i="5" a="1"/>
  <c r="L2201" i="5" s="1"/>
  <c r="L2202" i="5" a="1"/>
  <c r="L2202" i="5" s="1"/>
  <c r="L2203" i="5" a="1"/>
  <c r="L2203" i="5" s="1"/>
  <c r="L2204" i="5" a="1"/>
  <c r="L2204" i="5" s="1"/>
  <c r="L2205" i="5" a="1"/>
  <c r="L2205" i="5" s="1"/>
  <c r="L2206" i="5" a="1"/>
  <c r="L2206" i="5" s="1"/>
  <c r="L2207" i="5" a="1"/>
  <c r="L2207" i="5" s="1"/>
  <c r="L2208" i="5" a="1"/>
  <c r="L2208" i="5" s="1"/>
  <c r="L2209" i="5" a="1"/>
  <c r="L2209" i="5" s="1"/>
  <c r="L2210" i="5" a="1"/>
  <c r="L2210" i="5" s="1"/>
  <c r="L2211" i="5" a="1"/>
  <c r="L2211" i="5" s="1"/>
  <c r="L2212" i="5" a="1"/>
  <c r="L2212" i="5" s="1"/>
  <c r="L2213" i="5" a="1"/>
  <c r="L2213" i="5" s="1"/>
  <c r="L2214" i="5" a="1"/>
  <c r="L2214" i="5" s="1"/>
  <c r="L2215" i="5" a="1"/>
  <c r="L2215" i="5" s="1"/>
  <c r="L2216" i="5" a="1"/>
  <c r="L2216" i="5" s="1"/>
  <c r="L2217" i="5" a="1"/>
  <c r="L2217" i="5" s="1"/>
  <c r="L2218" i="5" a="1"/>
  <c r="L2218" i="5" s="1"/>
  <c r="L2219" i="5" a="1"/>
  <c r="L2219" i="5" s="1"/>
  <c r="L2220" i="5" a="1"/>
  <c r="L2220" i="5" s="1"/>
  <c r="L2221" i="5" a="1"/>
  <c r="L2221" i="5" s="1"/>
  <c r="L2222" i="5" a="1"/>
  <c r="L2222" i="5" s="1"/>
  <c r="L2223" i="5" a="1"/>
  <c r="L2223" i="5" s="1"/>
  <c r="L2224" i="5" a="1"/>
  <c r="L2224" i="5" s="1"/>
  <c r="L2225" i="5" a="1"/>
  <c r="L2225" i="5" s="1"/>
  <c r="L2226" i="5" a="1"/>
  <c r="L2226" i="5" s="1"/>
  <c r="L2227" i="5" a="1"/>
  <c r="L2227" i="5" s="1"/>
  <c r="L2228" i="5" a="1"/>
  <c r="L2228" i="5" s="1"/>
  <c r="L2229" i="5" a="1"/>
  <c r="L2229" i="5" s="1"/>
  <c r="L2230" i="5" a="1"/>
  <c r="L2230" i="5" s="1"/>
  <c r="L2231" i="5" a="1"/>
  <c r="L2231" i="5" s="1"/>
  <c r="L2232" i="5" a="1"/>
  <c r="L2232" i="5" s="1"/>
  <c r="L2233" i="5" a="1"/>
  <c r="L2233" i="5" s="1"/>
  <c r="L2234" i="5" a="1"/>
  <c r="L2234" i="5" s="1"/>
  <c r="L2235" i="5" a="1"/>
  <c r="L2235" i="5" s="1"/>
  <c r="L2236" i="5" a="1"/>
  <c r="L2236" i="5" s="1"/>
  <c r="L2237" i="5" a="1"/>
  <c r="L2237" i="5" s="1"/>
  <c r="L2238" i="5" a="1"/>
  <c r="L2238" i="5" s="1"/>
  <c r="L2239" i="5" a="1"/>
  <c r="L2239" i="5" s="1"/>
  <c r="L2240" i="5" a="1"/>
  <c r="L2240" i="5" s="1"/>
  <c r="L2241" i="5" a="1"/>
  <c r="L2241" i="5" s="1"/>
  <c r="L2242" i="5" a="1"/>
  <c r="L2242" i="5" s="1"/>
  <c r="L2243" i="5" a="1"/>
  <c r="L2243" i="5" s="1"/>
  <c r="L2244" i="5" a="1"/>
  <c r="L2244" i="5" s="1"/>
  <c r="L2245" i="5" a="1"/>
  <c r="L2245" i="5" s="1"/>
  <c r="L2246" i="5" a="1"/>
  <c r="L2246" i="5" s="1"/>
  <c r="L2247" i="5" a="1"/>
  <c r="L2247" i="5" s="1"/>
  <c r="L2248" i="5" a="1"/>
  <c r="L2248" i="5" s="1"/>
  <c r="L2249" i="5" a="1"/>
  <c r="L2249" i="5" s="1"/>
  <c r="L2250" i="5" a="1"/>
  <c r="L2250" i="5" s="1"/>
  <c r="L2251" i="5" a="1"/>
  <c r="L2251" i="5" s="1"/>
  <c r="L2252" i="5" a="1"/>
  <c r="L2252" i="5" s="1"/>
  <c r="L2253" i="5" a="1"/>
  <c r="L2253" i="5" s="1"/>
  <c r="L2254" i="5" a="1"/>
  <c r="L2254" i="5" s="1"/>
  <c r="L2255" i="5" a="1"/>
  <c r="L2255" i="5" s="1"/>
  <c r="L2256" i="5" a="1"/>
  <c r="L2256" i="5" s="1"/>
  <c r="L2257" i="5" a="1"/>
  <c r="L2257" i="5" s="1"/>
  <c r="L2258" i="5" a="1"/>
  <c r="L2258" i="5" s="1"/>
  <c r="L2259" i="5" a="1"/>
  <c r="L2259" i="5" s="1"/>
  <c r="L2260" i="5" a="1"/>
  <c r="L2260" i="5" s="1"/>
  <c r="L2261" i="5" a="1"/>
  <c r="L2261" i="5" s="1"/>
  <c r="L2262" i="5" a="1"/>
  <c r="L2262" i="5" s="1"/>
  <c r="L2263" i="5" a="1"/>
  <c r="L2263" i="5" s="1"/>
  <c r="L2264" i="5" a="1"/>
  <c r="L2264" i="5" s="1"/>
  <c r="L2265" i="5" a="1"/>
  <c r="L2265" i="5" s="1"/>
  <c r="L2266" i="5" a="1"/>
  <c r="L2266" i="5" s="1"/>
  <c r="L2267" i="5" a="1"/>
  <c r="L2267" i="5" s="1"/>
  <c r="L2268" i="5" a="1"/>
  <c r="L2268" i="5" s="1"/>
  <c r="L2269" i="5" a="1"/>
  <c r="L2269" i="5" s="1"/>
  <c r="L2270" i="5" a="1"/>
  <c r="L2270" i="5" s="1"/>
  <c r="L2271" i="5" a="1"/>
  <c r="L2271" i="5" s="1"/>
  <c r="L2272" i="5" a="1"/>
  <c r="L2272" i="5" s="1"/>
  <c r="L2273" i="5" a="1"/>
  <c r="L2273" i="5" s="1"/>
  <c r="L2274" i="5" a="1"/>
  <c r="L2274" i="5" s="1"/>
  <c r="L2275" i="5" a="1"/>
  <c r="L2275" i="5" s="1"/>
  <c r="L2276" i="5" a="1"/>
  <c r="L2276" i="5" s="1"/>
  <c r="L2277" i="5" a="1"/>
  <c r="L2277" i="5" s="1"/>
  <c r="L2278" i="5" a="1"/>
  <c r="L2278" i="5" s="1"/>
  <c r="L2279" i="5" a="1"/>
  <c r="L2279" i="5" s="1"/>
  <c r="L2280" i="5" a="1"/>
  <c r="L2280" i="5" s="1"/>
  <c r="L2281" i="5" a="1"/>
  <c r="L2281" i="5" s="1"/>
  <c r="L2282" i="5" a="1"/>
  <c r="L2282" i="5" s="1"/>
  <c r="L2283" i="5" a="1"/>
  <c r="L2283" i="5" s="1"/>
  <c r="L2284" i="5" a="1"/>
  <c r="L2284" i="5" s="1"/>
  <c r="L2285" i="5" a="1"/>
  <c r="L2285" i="5" s="1"/>
  <c r="L2286" i="5" a="1"/>
  <c r="L2286" i="5" s="1"/>
  <c r="L2287" i="5" a="1"/>
  <c r="L2287" i="5" s="1"/>
  <c r="L2288" i="5" a="1"/>
  <c r="L2288" i="5" s="1"/>
  <c r="L2289" i="5" a="1"/>
  <c r="L2289" i="5" s="1"/>
  <c r="L2290" i="5" a="1"/>
  <c r="L2290" i="5" s="1"/>
  <c r="L2291" i="5" a="1"/>
  <c r="L2291" i="5" s="1"/>
  <c r="L2292" i="5" a="1"/>
  <c r="L2292" i="5" s="1"/>
  <c r="L2293" i="5" a="1"/>
  <c r="L2293" i="5" s="1"/>
  <c r="L2294" i="5" a="1"/>
  <c r="L2294" i="5" s="1"/>
  <c r="L2295" i="5" a="1"/>
  <c r="L2295" i="5" s="1"/>
  <c r="L2296" i="5" a="1"/>
  <c r="L2296" i="5" s="1"/>
  <c r="L2297" i="5" a="1"/>
  <c r="L2297" i="5" s="1"/>
  <c r="L2298" i="5" a="1"/>
  <c r="L2298" i="5" s="1"/>
  <c r="L2299" i="5" a="1"/>
  <c r="L2299" i="5" s="1"/>
  <c r="L2300" i="5" a="1"/>
  <c r="L2300" i="5" s="1"/>
  <c r="L2301" i="5" a="1"/>
  <c r="L2301" i="5" s="1"/>
  <c r="L2302" i="5" a="1"/>
  <c r="L2302" i="5" s="1"/>
  <c r="L2303" i="5" a="1"/>
  <c r="L2303" i="5" s="1"/>
  <c r="L2304" i="5" a="1"/>
  <c r="L2304" i="5" s="1"/>
  <c r="L2305" i="5" a="1"/>
  <c r="L2305" i="5" s="1"/>
  <c r="L2306" i="5" a="1"/>
  <c r="L2306" i="5" s="1"/>
  <c r="L2307" i="5" a="1"/>
  <c r="L2307" i="5" s="1"/>
  <c r="L2308" i="5" a="1"/>
  <c r="L2308" i="5" s="1"/>
  <c r="L2309" i="5" a="1"/>
  <c r="L2309" i="5" s="1"/>
  <c r="L2310" i="5" a="1"/>
  <c r="L2310" i="5" s="1"/>
  <c r="L2311" i="5" a="1"/>
  <c r="L2311" i="5" s="1"/>
  <c r="L2312" i="5" a="1"/>
  <c r="L2312" i="5" s="1"/>
  <c r="L2313" i="5" a="1"/>
  <c r="L2313" i="5" s="1"/>
  <c r="L2314" i="5" a="1"/>
  <c r="L2314" i="5" s="1"/>
  <c r="L2315" i="5" a="1"/>
  <c r="L2315" i="5" s="1"/>
  <c r="L2316" i="5" a="1"/>
  <c r="L2316" i="5" s="1"/>
  <c r="L2317" i="5" a="1"/>
  <c r="L2317" i="5" s="1"/>
  <c r="L2318" i="5" a="1"/>
  <c r="L2318" i="5" s="1"/>
  <c r="L2319" i="5" a="1"/>
  <c r="L2319" i="5" s="1"/>
  <c r="L2320" i="5" a="1"/>
  <c r="L2320" i="5" s="1"/>
  <c r="L2321" i="5" a="1"/>
  <c r="L2321" i="5" s="1"/>
  <c r="L2322" i="5" a="1"/>
  <c r="L2322" i="5" s="1"/>
  <c r="L2323" i="5" a="1"/>
  <c r="L2323" i="5" s="1"/>
  <c r="L2324" i="5" a="1"/>
  <c r="L2324" i="5" s="1"/>
  <c r="L2325" i="5" a="1"/>
  <c r="L2325" i="5" s="1"/>
  <c r="L2326" i="5" a="1"/>
  <c r="L2326" i="5" s="1"/>
  <c r="L2327" i="5" a="1"/>
  <c r="L2327" i="5" s="1"/>
  <c r="L2328" i="5" a="1"/>
  <c r="L2328" i="5" s="1"/>
  <c r="L2329" i="5" a="1"/>
  <c r="L2329" i="5" s="1"/>
  <c r="L2330" i="5" a="1"/>
  <c r="L2330" i="5" s="1"/>
  <c r="L2331" i="5" a="1"/>
  <c r="L2331" i="5" s="1"/>
  <c r="L2332" i="5" a="1"/>
  <c r="L2332" i="5" s="1"/>
  <c r="L2333" i="5" a="1"/>
  <c r="L2333" i="5" s="1"/>
  <c r="L2334" i="5" a="1"/>
  <c r="L2334" i="5" s="1"/>
  <c r="L2335" i="5" a="1"/>
  <c r="L2335" i="5" s="1"/>
  <c r="L2336" i="5" a="1"/>
  <c r="L2336" i="5" s="1"/>
  <c r="L6" i="5" a="1"/>
  <c r="L6" i="5" s="1"/>
  <c r="L7" i="5" a="1"/>
  <c r="L7" i="5" s="1"/>
  <c r="L8" i="5" a="1"/>
  <c r="L8" i="5" s="1"/>
  <c r="L9" i="5" a="1"/>
  <c r="L9" i="5" s="1"/>
  <c r="L10" i="5" a="1"/>
  <c r="L10" i="5" s="1"/>
  <c r="L11" i="5" a="1"/>
  <c r="L11" i="5" s="1"/>
  <c r="L12" i="5" a="1"/>
  <c r="L12" i="5" s="1"/>
  <c r="L13" i="5" a="1"/>
  <c r="L13" i="5" s="1"/>
  <c r="L14" i="5" a="1"/>
  <c r="L14" i="5" s="1"/>
  <c r="L15" i="5" a="1"/>
  <c r="L15" i="5" s="1"/>
  <c r="L16" i="5" a="1"/>
  <c r="L16" i="5" s="1"/>
  <c r="L3" i="5" a="1"/>
  <c r="L3" i="5" s="1"/>
  <c r="L4" i="5" a="1"/>
  <c r="L4" i="5" s="1"/>
  <c r="L5" i="5" a="1"/>
  <c r="L5" i="5" s="1"/>
  <c r="L2" i="5" a="1"/>
  <c r="L2" i="5" s="1"/>
  <c r="H2" i="3"/>
  <c r="E2336" i="5" s="1" a="1"/>
  <c r="E2336" i="5" s="1"/>
  <c r="H3" i="3"/>
  <c r="E2335" i="5" s="1" a="1"/>
  <c r="E2335" i="5" s="1"/>
  <c r="H4" i="3"/>
  <c r="E2334" i="5" s="1" a="1"/>
  <c r="E2334" i="5" s="1"/>
  <c r="H5" i="3"/>
  <c r="E2333" i="5" s="1" a="1"/>
  <c r="E2333" i="5" s="1"/>
  <c r="H6" i="3"/>
  <c r="E2332" i="5" s="1" a="1"/>
  <c r="E2332" i="5" s="1"/>
  <c r="H7" i="3"/>
  <c r="E2331" i="5" s="1" a="1"/>
  <c r="E2331" i="5" s="1"/>
  <c r="H8" i="3"/>
  <c r="E2330" i="5" s="1" a="1"/>
  <c r="E2330" i="5" s="1"/>
  <c r="H9" i="3"/>
  <c r="E2329" i="5" s="1" a="1"/>
  <c r="E2329" i="5" s="1"/>
  <c r="H10" i="3"/>
  <c r="E2328" i="5" s="1" a="1"/>
  <c r="E2328" i="5" s="1"/>
  <c r="H11" i="3"/>
  <c r="E2327" i="5" s="1" a="1"/>
  <c r="E2327" i="5" s="1"/>
  <c r="H12" i="3"/>
  <c r="E2326" i="5" s="1" a="1"/>
  <c r="E2326" i="5" s="1"/>
  <c r="H13" i="3"/>
  <c r="E2325" i="5" s="1" a="1"/>
  <c r="E2325" i="5" s="1"/>
  <c r="H14" i="3"/>
  <c r="E2324" i="5" s="1" a="1"/>
  <c r="E2324" i="5" s="1"/>
  <c r="H15" i="3"/>
  <c r="E2323" i="5" s="1" a="1"/>
  <c r="E2323" i="5" s="1"/>
  <c r="H16" i="3"/>
  <c r="E2322" i="5" s="1" a="1"/>
  <c r="E2322" i="5" s="1"/>
  <c r="H17" i="3"/>
  <c r="E2321" i="5" s="1" a="1"/>
  <c r="E2321" i="5" s="1"/>
  <c r="H18" i="3"/>
  <c r="E2320" i="5" s="1" a="1"/>
  <c r="E2320" i="5" s="1"/>
  <c r="H19" i="3"/>
  <c r="E2319" i="5" s="1" a="1"/>
  <c r="E2319" i="5" s="1"/>
  <c r="H20" i="3"/>
  <c r="E2318" i="5" s="1" a="1"/>
  <c r="E2318" i="5" s="1"/>
  <c r="H21" i="3"/>
  <c r="E2317" i="5" s="1" a="1"/>
  <c r="E2317" i="5" s="1"/>
  <c r="H22" i="3"/>
  <c r="E2316" i="5" s="1" a="1"/>
  <c r="E2316" i="5" s="1"/>
  <c r="H23" i="3"/>
  <c r="E2315" i="5" s="1" a="1"/>
  <c r="E2315" i="5" s="1"/>
  <c r="H24" i="3"/>
  <c r="E2314" i="5" s="1" a="1"/>
  <c r="E2314" i="5" s="1"/>
  <c r="H25" i="3"/>
  <c r="E2313" i="5" s="1" a="1"/>
  <c r="E2313" i="5" s="1"/>
  <c r="H26" i="3"/>
  <c r="E2312" i="5" s="1" a="1"/>
  <c r="E2312" i="5" s="1"/>
  <c r="H27" i="3"/>
  <c r="E2311" i="5" s="1" a="1"/>
  <c r="E2311" i="5" s="1"/>
  <c r="H28" i="3"/>
  <c r="E2310" i="5" s="1" a="1"/>
  <c r="E2310" i="5" s="1"/>
  <c r="H29" i="3"/>
  <c r="E2309" i="5" s="1" a="1"/>
  <c r="E2309" i="5" s="1"/>
  <c r="H30" i="3"/>
  <c r="E2308" i="5" s="1" a="1"/>
  <c r="E2308" i="5" s="1"/>
  <c r="H31" i="3"/>
  <c r="E2307" i="5" s="1" a="1"/>
  <c r="E2307" i="5" s="1"/>
  <c r="H32" i="3"/>
  <c r="E2306" i="5" s="1" a="1"/>
  <c r="E2306" i="5" s="1"/>
  <c r="H33" i="3"/>
  <c r="E2305" i="5" s="1" a="1"/>
  <c r="E2305" i="5" s="1"/>
  <c r="H34" i="3"/>
  <c r="E2304" i="5" s="1" a="1"/>
  <c r="E2304" i="5" s="1"/>
  <c r="H35" i="3"/>
  <c r="E2303" i="5" s="1" a="1"/>
  <c r="E2303" i="5" s="1"/>
  <c r="H36" i="3"/>
  <c r="E2302" i="5" s="1" a="1"/>
  <c r="E2302" i="5" s="1"/>
  <c r="H37" i="3"/>
  <c r="E2301" i="5" s="1" a="1"/>
  <c r="E2301" i="5" s="1"/>
  <c r="H38" i="3"/>
  <c r="E2300" i="5" s="1" a="1"/>
  <c r="E2300" i="5" s="1"/>
  <c r="H39" i="3"/>
  <c r="E2299" i="5" s="1" a="1"/>
  <c r="E2299" i="5" s="1"/>
  <c r="H40" i="3"/>
  <c r="E2298" i="5" s="1" a="1"/>
  <c r="E2298" i="5" s="1"/>
  <c r="H41" i="3"/>
  <c r="E2297" i="5" s="1" a="1"/>
  <c r="E2297" i="5" s="1"/>
  <c r="H42" i="3"/>
  <c r="E2295" i="5" s="1" a="1"/>
  <c r="E2295" i="5" s="1"/>
  <c r="H43" i="3"/>
  <c r="E2294" i="5" s="1" a="1"/>
  <c r="E2294" i="5" s="1"/>
  <c r="H44" i="3"/>
  <c r="E2293" i="5" s="1" a="1"/>
  <c r="E2293" i="5" s="1"/>
  <c r="H45" i="3"/>
  <c r="E2292" i="5" s="1" a="1"/>
  <c r="E2292" i="5" s="1"/>
  <c r="H46" i="3"/>
  <c r="H47" i="3"/>
  <c r="E2291" i="5" s="1" a="1"/>
  <c r="E2291" i="5" s="1"/>
  <c r="H48" i="3"/>
  <c r="E2290" i="5" s="1" a="1"/>
  <c r="E2290" i="5" s="1"/>
  <c r="H49" i="3"/>
  <c r="E2289" i="5" s="1" a="1"/>
  <c r="E2289" i="5" s="1"/>
  <c r="H50" i="3"/>
  <c r="E2288" i="5" s="1" a="1"/>
  <c r="E2288" i="5" s="1"/>
  <c r="H51" i="3"/>
  <c r="E2287" i="5" s="1" a="1"/>
  <c r="E2287" i="5" s="1"/>
  <c r="H52" i="3"/>
  <c r="E2286" i="5" s="1" a="1"/>
  <c r="E2286" i="5" s="1"/>
  <c r="H53" i="3"/>
  <c r="E2285" i="5" s="1" a="1"/>
  <c r="E2285" i="5" s="1"/>
  <c r="H54" i="3"/>
  <c r="E2284" i="5" s="1" a="1"/>
  <c r="E2284" i="5" s="1"/>
  <c r="H55" i="3"/>
  <c r="E2296" i="5" s="1" a="1"/>
  <c r="E2296" i="5" s="1"/>
  <c r="H56" i="3"/>
  <c r="E2283" i="5" s="1" a="1"/>
  <c r="E2283" i="5" s="1"/>
  <c r="H57" i="3"/>
  <c r="E2282" i="5" s="1" a="1"/>
  <c r="E2282" i="5" s="1"/>
  <c r="H58" i="3"/>
  <c r="E2281" i="5" s="1" a="1"/>
  <c r="E2281" i="5" s="1"/>
  <c r="H59" i="3"/>
  <c r="E2280" i="5" s="1" a="1"/>
  <c r="E2280" i="5" s="1"/>
  <c r="H60" i="3"/>
  <c r="E2279" i="5" s="1" a="1"/>
  <c r="E2279" i="5" s="1"/>
  <c r="H61" i="3"/>
  <c r="E2278" i="5" s="1" a="1"/>
  <c r="E2278" i="5" s="1"/>
  <c r="H62" i="3"/>
  <c r="E2277" i="5" s="1" a="1"/>
  <c r="E2277" i="5" s="1"/>
  <c r="H63" i="3"/>
  <c r="E2276" i="5" s="1" a="1"/>
  <c r="E2276" i="5" s="1"/>
  <c r="H64" i="3"/>
  <c r="E2275" i="5" s="1" a="1"/>
  <c r="E2275" i="5" s="1"/>
  <c r="H65" i="3"/>
  <c r="E2274" i="5" s="1" a="1"/>
  <c r="E2274" i="5" s="1"/>
  <c r="H66" i="3"/>
  <c r="E2273" i="5" s="1" a="1"/>
  <c r="E2273" i="5" s="1"/>
  <c r="H67" i="3"/>
  <c r="E2272" i="5" s="1" a="1"/>
  <c r="E2272" i="5" s="1"/>
  <c r="H68" i="3"/>
  <c r="E2271" i="5" s="1" a="1"/>
  <c r="E2271" i="5" s="1"/>
  <c r="H69" i="3"/>
  <c r="E2270" i="5" s="1" a="1"/>
  <c r="E2270" i="5" s="1"/>
  <c r="H70" i="3"/>
  <c r="E2269" i="5" s="1" a="1"/>
  <c r="E2269" i="5" s="1"/>
  <c r="H71" i="3"/>
  <c r="E2268" i="5" s="1" a="1"/>
  <c r="E2268" i="5" s="1"/>
  <c r="H72" i="3"/>
  <c r="E2267" i="5" s="1" a="1"/>
  <c r="E2267" i="5" s="1"/>
  <c r="H73" i="3"/>
  <c r="E2266" i="5" s="1" a="1"/>
  <c r="E2266" i="5" s="1"/>
  <c r="H74" i="3"/>
  <c r="E2265" i="5" s="1" a="1"/>
  <c r="E2265" i="5" s="1"/>
  <c r="H75" i="3"/>
  <c r="E2264" i="5" s="1" a="1"/>
  <c r="E2264" i="5" s="1"/>
  <c r="H76" i="3"/>
  <c r="E2263" i="5" s="1" a="1"/>
  <c r="E2263" i="5" s="1"/>
  <c r="H77" i="3"/>
  <c r="E2262" i="5" s="1" a="1"/>
  <c r="E2262" i="5" s="1"/>
  <c r="H78" i="3"/>
  <c r="E2261" i="5" s="1" a="1"/>
  <c r="E2261" i="5" s="1"/>
  <c r="H79" i="3"/>
  <c r="E2260" i="5" s="1" a="1"/>
  <c r="E2260" i="5" s="1"/>
  <c r="H80" i="3"/>
  <c r="E2259" i="5" s="1" a="1"/>
  <c r="E2259" i="5" s="1"/>
  <c r="H81" i="3"/>
  <c r="E2258" i="5" s="1" a="1"/>
  <c r="E2258" i="5" s="1"/>
  <c r="H82" i="3"/>
  <c r="E2257" i="5" s="1" a="1"/>
  <c r="E2257" i="5" s="1"/>
  <c r="H83" i="3"/>
  <c r="E2256" i="5" s="1" a="1"/>
  <c r="E2256" i="5" s="1"/>
  <c r="H84" i="3"/>
  <c r="E2255" i="5" s="1" a="1"/>
  <c r="E2255" i="5" s="1"/>
  <c r="H85" i="3"/>
  <c r="E2254" i="5" s="1" a="1"/>
  <c r="E2254" i="5" s="1"/>
  <c r="H86" i="3"/>
  <c r="E2253" i="5" s="1" a="1"/>
  <c r="E2253" i="5" s="1"/>
  <c r="H87" i="3"/>
  <c r="E2252" i="5" s="1" a="1"/>
  <c r="E2252" i="5" s="1"/>
  <c r="H88" i="3"/>
  <c r="E2251" i="5" s="1" a="1"/>
  <c r="E2251" i="5" s="1"/>
  <c r="H89" i="3"/>
  <c r="E2250" i="5" s="1" a="1"/>
  <c r="E2250" i="5" s="1"/>
  <c r="H90" i="3"/>
  <c r="E2249" i="5" s="1" a="1"/>
  <c r="E2249" i="5" s="1"/>
  <c r="H91" i="3"/>
  <c r="E2248" i="5" s="1" a="1"/>
  <c r="E2248" i="5" s="1"/>
  <c r="H92" i="3"/>
  <c r="E2247" i="5" s="1" a="1"/>
  <c r="E2247" i="5" s="1"/>
  <c r="H93" i="3"/>
  <c r="E2246" i="5" s="1" a="1"/>
  <c r="E2246" i="5" s="1"/>
  <c r="H94" i="3"/>
  <c r="E2245" i="5" s="1" a="1"/>
  <c r="E2245" i="5" s="1"/>
  <c r="H95" i="3"/>
  <c r="E2244" i="5" s="1" a="1"/>
  <c r="E2244" i="5" s="1"/>
  <c r="H96" i="3"/>
  <c r="E2243" i="5" s="1" a="1"/>
  <c r="E2243" i="5" s="1"/>
  <c r="H97" i="3"/>
  <c r="E2242" i="5" s="1" a="1"/>
  <c r="E2242" i="5" s="1"/>
  <c r="H98" i="3"/>
  <c r="E2241" i="5" s="1" a="1"/>
  <c r="E2241" i="5" s="1"/>
  <c r="H99" i="3"/>
  <c r="E2240" i="5" s="1" a="1"/>
  <c r="E2240" i="5" s="1"/>
  <c r="H100" i="3"/>
  <c r="E2239" i="5" s="1" a="1"/>
  <c r="E2239" i="5" s="1"/>
  <c r="H101" i="3"/>
  <c r="E2238" i="5" s="1" a="1"/>
  <c r="E2238" i="5" s="1"/>
  <c r="H102" i="3"/>
  <c r="E2237" i="5" s="1" a="1"/>
  <c r="E2237" i="5" s="1"/>
  <c r="H103" i="3"/>
  <c r="E2236" i="5" s="1" a="1"/>
  <c r="E2236" i="5" s="1"/>
  <c r="H104" i="3"/>
  <c r="E2235" i="5" s="1" a="1"/>
  <c r="E2235" i="5" s="1"/>
  <c r="H105" i="3"/>
  <c r="E2234" i="5" s="1" a="1"/>
  <c r="E2234" i="5" s="1"/>
  <c r="H106" i="3"/>
  <c r="E2233" i="5" s="1" a="1"/>
  <c r="E2233" i="5" s="1"/>
  <c r="H107" i="3"/>
  <c r="E2232" i="5" s="1" a="1"/>
  <c r="E2232" i="5" s="1"/>
  <c r="H108" i="3"/>
  <c r="E2231" i="5" s="1" a="1"/>
  <c r="E2231" i="5" s="1"/>
  <c r="H109" i="3"/>
  <c r="E2230" i="5" s="1" a="1"/>
  <c r="E2230" i="5" s="1"/>
  <c r="H110" i="3"/>
  <c r="E2229" i="5" s="1" a="1"/>
  <c r="E2229" i="5" s="1"/>
  <c r="H111" i="3"/>
  <c r="E2228" i="5" s="1" a="1"/>
  <c r="E2228" i="5" s="1"/>
  <c r="H112" i="3"/>
  <c r="E2227" i="5" s="1" a="1"/>
  <c r="E2227" i="5" s="1"/>
  <c r="H113" i="3"/>
  <c r="E2226" i="5" s="1" a="1"/>
  <c r="E2226" i="5" s="1"/>
  <c r="H114" i="3"/>
  <c r="E2225" i="5" s="1" a="1"/>
  <c r="E2225" i="5" s="1"/>
  <c r="H115" i="3"/>
  <c r="E2224" i="5" s="1" a="1"/>
  <c r="E2224" i="5" s="1"/>
  <c r="H116" i="3"/>
  <c r="E2223" i="5" s="1" a="1"/>
  <c r="E2223" i="5" s="1"/>
  <c r="H117" i="3"/>
  <c r="E2222" i="5" s="1" a="1"/>
  <c r="E2222" i="5" s="1"/>
  <c r="H118" i="3"/>
  <c r="E2221" i="5" s="1" a="1"/>
  <c r="E2221" i="5" s="1"/>
  <c r="H119" i="3"/>
  <c r="E2220" i="5" s="1" a="1"/>
  <c r="E2220" i="5" s="1"/>
  <c r="H120" i="3"/>
  <c r="E2219" i="5" s="1" a="1"/>
  <c r="E2219" i="5" s="1"/>
  <c r="H121" i="3"/>
  <c r="E2218" i="5" s="1" a="1"/>
  <c r="E2218" i="5" s="1"/>
  <c r="H122" i="3"/>
  <c r="E2217" i="5" s="1" a="1"/>
  <c r="E2217" i="5" s="1"/>
  <c r="H123" i="3"/>
  <c r="E2216" i="5" s="1" a="1"/>
  <c r="E2216" i="5" s="1"/>
  <c r="H124" i="3"/>
  <c r="E2215" i="5" s="1" a="1"/>
  <c r="E2215" i="5" s="1"/>
  <c r="H125" i="3"/>
  <c r="E2214" i="5" s="1" a="1"/>
  <c r="E2214" i="5" s="1"/>
  <c r="H126" i="3"/>
  <c r="E2213" i="5" s="1" a="1"/>
  <c r="E2213" i="5" s="1"/>
  <c r="H127" i="3"/>
  <c r="E2212" i="5" s="1" a="1"/>
  <c r="E2212" i="5" s="1"/>
  <c r="H128" i="3"/>
  <c r="E2211" i="5" s="1" a="1"/>
  <c r="E2211" i="5" s="1"/>
  <c r="H129" i="3"/>
  <c r="E2210" i="5" s="1" a="1"/>
  <c r="E2210" i="5" s="1"/>
  <c r="H130" i="3"/>
  <c r="E2209" i="5" s="1" a="1"/>
  <c r="E2209" i="5" s="1"/>
  <c r="H131" i="3"/>
  <c r="E2208" i="5" s="1" a="1"/>
  <c r="E2208" i="5" s="1"/>
  <c r="H132" i="3"/>
  <c r="E2207" i="5" s="1" a="1"/>
  <c r="E2207" i="5" s="1"/>
  <c r="H133" i="3"/>
  <c r="E2206" i="5" s="1" a="1"/>
  <c r="E2206" i="5" s="1"/>
  <c r="H134" i="3"/>
  <c r="E2205" i="5" s="1" a="1"/>
  <c r="E2205" i="5" s="1"/>
  <c r="H135" i="3"/>
  <c r="E2204" i="5" s="1" a="1"/>
  <c r="E2204" i="5" s="1"/>
  <c r="H136" i="3"/>
  <c r="E2203" i="5" s="1" a="1"/>
  <c r="E2203" i="5" s="1"/>
  <c r="H137" i="3"/>
  <c r="E2202" i="5" s="1" a="1"/>
  <c r="E2202" i="5" s="1"/>
  <c r="H138" i="3"/>
  <c r="E2201" i="5" s="1" a="1"/>
  <c r="E2201" i="5" s="1"/>
  <c r="H139" i="3"/>
  <c r="E2200" i="5" s="1" a="1"/>
  <c r="E2200" i="5" s="1"/>
  <c r="H140" i="3"/>
  <c r="E2199" i="5" s="1" a="1"/>
  <c r="E2199" i="5" s="1"/>
  <c r="H141" i="3"/>
  <c r="E2198" i="5" s="1" a="1"/>
  <c r="E2198" i="5" s="1"/>
  <c r="H142" i="3"/>
  <c r="E2197" i="5" s="1" a="1"/>
  <c r="E2197" i="5" s="1"/>
  <c r="H143" i="3"/>
  <c r="E2196" i="5" s="1" a="1"/>
  <c r="E2196" i="5" s="1"/>
  <c r="H144" i="3"/>
  <c r="E2195" i="5" s="1" a="1"/>
  <c r="E2195" i="5" s="1"/>
  <c r="H145" i="3"/>
  <c r="E2194" i="5" s="1" a="1"/>
  <c r="E2194" i="5" s="1"/>
  <c r="H146" i="3"/>
  <c r="E2193" i="5" s="1" a="1"/>
  <c r="E2193" i="5" s="1"/>
  <c r="H147" i="3"/>
  <c r="E2192" i="5" s="1" a="1"/>
  <c r="E2192" i="5" s="1"/>
  <c r="H148" i="3"/>
  <c r="E2191" i="5" s="1" a="1"/>
  <c r="E2191" i="5" s="1"/>
  <c r="H149" i="3"/>
  <c r="E2190" i="5" s="1" a="1"/>
  <c r="E2190" i="5" s="1"/>
  <c r="H150" i="3"/>
  <c r="E2189" i="5" s="1" a="1"/>
  <c r="E2189" i="5" s="1"/>
  <c r="H151" i="3"/>
  <c r="E2188" i="5" s="1" a="1"/>
  <c r="E2188" i="5" s="1"/>
  <c r="H152" i="3"/>
  <c r="E2187" i="5" s="1" a="1"/>
  <c r="E2187" i="5" s="1"/>
  <c r="H153" i="3"/>
  <c r="E2186" i="5" s="1" a="1"/>
  <c r="E2186" i="5" s="1"/>
  <c r="H154" i="3"/>
  <c r="E2185" i="5" s="1" a="1"/>
  <c r="E2185" i="5" s="1"/>
  <c r="H155" i="3"/>
  <c r="E2184" i="5" s="1" a="1"/>
  <c r="E2184" i="5" s="1"/>
  <c r="H156" i="3"/>
  <c r="E2183" i="5" s="1" a="1"/>
  <c r="E2183" i="5" s="1"/>
  <c r="H157" i="3"/>
  <c r="E2182" i="5" s="1" a="1"/>
  <c r="E2182" i="5" s="1"/>
  <c r="H158" i="3"/>
  <c r="E2181" i="5" s="1" a="1"/>
  <c r="E2181" i="5" s="1"/>
  <c r="H159" i="3"/>
  <c r="E2180" i="5" s="1" a="1"/>
  <c r="E2180" i="5" s="1"/>
  <c r="H160" i="3"/>
  <c r="E2179" i="5" s="1" a="1"/>
  <c r="E2179" i="5" s="1"/>
  <c r="H161" i="3"/>
  <c r="E2178" i="5" s="1" a="1"/>
  <c r="E2178" i="5" s="1"/>
  <c r="H162" i="3"/>
  <c r="E2177" i="5" s="1" a="1"/>
  <c r="E2177" i="5" s="1"/>
  <c r="H163" i="3"/>
  <c r="E2176" i="5" s="1" a="1"/>
  <c r="E2176" i="5" s="1"/>
  <c r="H164" i="3"/>
  <c r="E2175" i="5" s="1" a="1"/>
  <c r="E2175" i="5" s="1"/>
  <c r="H165" i="3"/>
  <c r="E2174" i="5" s="1" a="1"/>
  <c r="E2174" i="5" s="1"/>
  <c r="H166" i="3"/>
  <c r="E2173" i="5" s="1" a="1"/>
  <c r="E2173" i="5" s="1"/>
  <c r="H167" i="3"/>
  <c r="E2172" i="5" s="1" a="1"/>
  <c r="E2172" i="5" s="1"/>
  <c r="H168" i="3"/>
  <c r="E2171" i="5" s="1" a="1"/>
  <c r="E2171" i="5" s="1"/>
  <c r="H169" i="3"/>
  <c r="E2170" i="5" s="1" a="1"/>
  <c r="E2170" i="5" s="1"/>
  <c r="H170" i="3"/>
  <c r="E2169" i="5" s="1" a="1"/>
  <c r="E2169" i="5" s="1"/>
  <c r="H171" i="3"/>
  <c r="E2168" i="5" s="1" a="1"/>
  <c r="E2168" i="5" s="1"/>
  <c r="H172" i="3"/>
  <c r="E2167" i="5" s="1" a="1"/>
  <c r="E2167" i="5" s="1"/>
  <c r="H173" i="3"/>
  <c r="E2166" i="5" s="1" a="1"/>
  <c r="E2166" i="5" s="1"/>
  <c r="H174" i="3"/>
  <c r="E2165" i="5" s="1" a="1"/>
  <c r="E2165" i="5" s="1"/>
  <c r="H175" i="3"/>
  <c r="E2164" i="5" s="1" a="1"/>
  <c r="E2164" i="5" s="1"/>
  <c r="H176" i="3"/>
  <c r="E2163" i="5" s="1" a="1"/>
  <c r="E2163" i="5" s="1"/>
  <c r="H177" i="3"/>
  <c r="E2162" i="5" s="1" a="1"/>
  <c r="E2162" i="5" s="1"/>
  <c r="H178" i="3"/>
  <c r="E2161" i="5" s="1" a="1"/>
  <c r="E2161" i="5" s="1"/>
  <c r="H179" i="3"/>
  <c r="E2160" i="5" s="1" a="1"/>
  <c r="E2160" i="5" s="1"/>
  <c r="H180" i="3"/>
  <c r="E2159" i="5" s="1" a="1"/>
  <c r="E2159" i="5" s="1"/>
  <c r="H181" i="3"/>
  <c r="E2158" i="5" s="1" a="1"/>
  <c r="E2158" i="5" s="1"/>
  <c r="H182" i="3"/>
  <c r="E2157" i="5" s="1" a="1"/>
  <c r="E2157" i="5" s="1"/>
  <c r="H183" i="3"/>
  <c r="E2156" i="5" s="1" a="1"/>
  <c r="E2156" i="5" s="1"/>
  <c r="H184" i="3"/>
  <c r="E2155" i="5" s="1" a="1"/>
  <c r="E2155" i="5" s="1"/>
  <c r="H185" i="3"/>
  <c r="E2154" i="5" s="1" a="1"/>
  <c r="E2154" i="5" s="1"/>
  <c r="H186" i="3"/>
  <c r="E2153" i="5" s="1" a="1"/>
  <c r="E2153" i="5" s="1"/>
  <c r="H187" i="3"/>
  <c r="E2152" i="5" s="1" a="1"/>
  <c r="E2152" i="5" s="1"/>
  <c r="H188" i="3"/>
  <c r="E2151" i="5" s="1" a="1"/>
  <c r="E2151" i="5" s="1"/>
  <c r="H189" i="3"/>
  <c r="E2150" i="5" s="1" a="1"/>
  <c r="E2150" i="5" s="1"/>
  <c r="H190" i="3"/>
  <c r="E2149" i="5" s="1" a="1"/>
  <c r="E2149" i="5" s="1"/>
  <c r="H191" i="3"/>
  <c r="E2148" i="5" s="1" a="1"/>
  <c r="E2148" i="5" s="1"/>
  <c r="H192" i="3"/>
  <c r="E2147" i="5" s="1" a="1"/>
  <c r="E2147" i="5" s="1"/>
  <c r="H193" i="3"/>
  <c r="E2146" i="5" s="1" a="1"/>
  <c r="E2146" i="5" s="1"/>
  <c r="H194" i="3"/>
  <c r="E2145" i="5" s="1" a="1"/>
  <c r="E2145" i="5" s="1"/>
  <c r="H195" i="3"/>
  <c r="E2144" i="5" s="1" a="1"/>
  <c r="E2144" i="5" s="1"/>
  <c r="H196" i="3"/>
  <c r="E2143" i="5" s="1" a="1"/>
  <c r="E2143" i="5" s="1"/>
  <c r="H197" i="3"/>
  <c r="E2142" i="5" s="1" a="1"/>
  <c r="E2142" i="5" s="1"/>
  <c r="H198" i="3"/>
  <c r="E2141" i="5" s="1" a="1"/>
  <c r="E2141" i="5" s="1"/>
  <c r="H199" i="3"/>
  <c r="E2140" i="5" s="1" a="1"/>
  <c r="E2140" i="5" s="1"/>
  <c r="H200" i="3"/>
  <c r="E2139" i="5" s="1" a="1"/>
  <c r="E2139" i="5" s="1"/>
  <c r="H201" i="3"/>
  <c r="E2138" i="5" s="1" a="1"/>
  <c r="E2138" i="5" s="1"/>
  <c r="H202" i="3"/>
  <c r="E2137" i="5" s="1" a="1"/>
  <c r="E2137" i="5" s="1"/>
  <c r="H203" i="3"/>
  <c r="E2136" i="5" s="1" a="1"/>
  <c r="E2136" i="5" s="1"/>
  <c r="H204" i="3"/>
  <c r="E2135" i="5" s="1" a="1"/>
  <c r="E2135" i="5" s="1"/>
  <c r="H205" i="3"/>
  <c r="E2134" i="5" s="1" a="1"/>
  <c r="E2134" i="5" s="1"/>
  <c r="H206" i="3"/>
  <c r="E2133" i="5" s="1" a="1"/>
  <c r="E2133" i="5" s="1"/>
  <c r="H207" i="3"/>
  <c r="E2132" i="5" s="1" a="1"/>
  <c r="E2132" i="5" s="1"/>
  <c r="H208" i="3"/>
  <c r="E2131" i="5" s="1" a="1"/>
  <c r="E2131" i="5" s="1"/>
  <c r="H209" i="3"/>
  <c r="E2130" i="5" s="1" a="1"/>
  <c r="E2130" i="5" s="1"/>
  <c r="H210" i="3"/>
  <c r="E2129" i="5" s="1" a="1"/>
  <c r="E2129" i="5" s="1"/>
  <c r="H211" i="3"/>
  <c r="E2128" i="5" s="1" a="1"/>
  <c r="E2128" i="5" s="1"/>
  <c r="H212" i="3"/>
  <c r="E2127" i="5" s="1" a="1"/>
  <c r="E2127" i="5" s="1"/>
  <c r="H213" i="3"/>
  <c r="E2126" i="5" s="1" a="1"/>
  <c r="E2126" i="5" s="1"/>
  <c r="H214" i="3"/>
  <c r="E2125" i="5" s="1" a="1"/>
  <c r="E2125" i="5" s="1"/>
  <c r="H215" i="3"/>
  <c r="E2124" i="5" s="1" a="1"/>
  <c r="E2124" i="5" s="1"/>
  <c r="H216" i="3"/>
  <c r="E2123" i="5" s="1" a="1"/>
  <c r="E2123" i="5" s="1"/>
  <c r="H217" i="3"/>
  <c r="E2122" i="5" s="1" a="1"/>
  <c r="E2122" i="5" s="1"/>
  <c r="H218" i="3"/>
  <c r="E2121" i="5" s="1" a="1"/>
  <c r="E2121" i="5" s="1"/>
  <c r="H219" i="3"/>
  <c r="E2120" i="5" s="1" a="1"/>
  <c r="E2120" i="5" s="1"/>
  <c r="H220" i="3"/>
  <c r="E2119" i="5" s="1" a="1"/>
  <c r="E2119" i="5" s="1"/>
  <c r="H221" i="3"/>
  <c r="E2118" i="5" s="1" a="1"/>
  <c r="E2118" i="5" s="1"/>
  <c r="H222" i="3"/>
  <c r="E2117" i="5" s="1" a="1"/>
  <c r="E2117" i="5" s="1"/>
  <c r="H223" i="3"/>
  <c r="E2116" i="5" s="1" a="1"/>
  <c r="E2116" i="5" s="1"/>
  <c r="H224" i="3"/>
  <c r="E2115" i="5" s="1" a="1"/>
  <c r="E2115" i="5" s="1"/>
  <c r="H225" i="3"/>
  <c r="E2114" i="5" s="1" a="1"/>
  <c r="E2114" i="5" s="1"/>
  <c r="H226" i="3"/>
  <c r="E2113" i="5" s="1" a="1"/>
  <c r="E2113" i="5" s="1"/>
  <c r="H227" i="3"/>
  <c r="E2112" i="5" s="1" a="1"/>
  <c r="E2112" i="5" s="1"/>
  <c r="H228" i="3"/>
  <c r="E2111" i="5" s="1" a="1"/>
  <c r="E2111" i="5" s="1"/>
  <c r="H229" i="3"/>
  <c r="E2110" i="5" s="1" a="1"/>
  <c r="E2110" i="5" s="1"/>
  <c r="H230" i="3"/>
  <c r="E2109" i="5" s="1" a="1"/>
  <c r="E2109" i="5" s="1"/>
  <c r="H231" i="3"/>
  <c r="E2108" i="5" s="1" a="1"/>
  <c r="E2108" i="5" s="1"/>
  <c r="H232" i="3"/>
  <c r="E2107" i="5" s="1" a="1"/>
  <c r="E2107" i="5" s="1"/>
  <c r="H233" i="3"/>
  <c r="E2106" i="5" s="1" a="1"/>
  <c r="E2106" i="5" s="1"/>
  <c r="H234" i="3"/>
  <c r="E2105" i="5" s="1" a="1"/>
  <c r="E2105" i="5" s="1"/>
  <c r="H235" i="3"/>
  <c r="E2104" i="5" s="1" a="1"/>
  <c r="E2104" i="5" s="1"/>
  <c r="H236" i="3"/>
  <c r="E2103" i="5" s="1" a="1"/>
  <c r="E2103" i="5" s="1"/>
  <c r="H237" i="3"/>
  <c r="E2102" i="5" s="1" a="1"/>
  <c r="E2102" i="5" s="1"/>
  <c r="H238" i="3"/>
  <c r="E2101" i="5" s="1" a="1"/>
  <c r="E2101" i="5" s="1"/>
  <c r="H239" i="3"/>
  <c r="E2100" i="5" s="1" a="1"/>
  <c r="E2100" i="5" s="1"/>
  <c r="H240" i="3"/>
  <c r="E2099" i="5" s="1" a="1"/>
  <c r="E2099" i="5" s="1"/>
  <c r="H241" i="3"/>
  <c r="E2098" i="5" s="1" a="1"/>
  <c r="E2098" i="5" s="1"/>
  <c r="H242" i="3"/>
  <c r="E2097" i="5" s="1" a="1"/>
  <c r="E2097" i="5" s="1"/>
  <c r="H243" i="3"/>
  <c r="E2096" i="5" s="1" a="1"/>
  <c r="E2096" i="5" s="1"/>
  <c r="H244" i="3"/>
  <c r="E2095" i="5" s="1" a="1"/>
  <c r="E2095" i="5" s="1"/>
  <c r="H245" i="3"/>
  <c r="E2094" i="5" s="1" a="1"/>
  <c r="E2094" i="5" s="1"/>
  <c r="H246" i="3"/>
  <c r="E2093" i="5" s="1" a="1"/>
  <c r="E2093" i="5" s="1"/>
  <c r="H247" i="3"/>
  <c r="E2092" i="5" s="1" a="1"/>
  <c r="E2092" i="5" s="1"/>
  <c r="H248" i="3"/>
  <c r="E2091" i="5" s="1" a="1"/>
  <c r="E2091" i="5" s="1"/>
  <c r="H249" i="3"/>
  <c r="E2090" i="5" s="1" a="1"/>
  <c r="E2090" i="5" s="1"/>
  <c r="H250" i="3"/>
  <c r="E2089" i="5" s="1" a="1"/>
  <c r="E2089" i="5" s="1"/>
  <c r="H251" i="3"/>
  <c r="E2088" i="5" s="1" a="1"/>
  <c r="E2088" i="5" s="1"/>
  <c r="H252" i="3"/>
  <c r="E2087" i="5" s="1" a="1"/>
  <c r="E2087" i="5" s="1"/>
  <c r="H253" i="3"/>
  <c r="E2086" i="5" s="1" a="1"/>
  <c r="E2086" i="5" s="1"/>
  <c r="H254" i="3"/>
  <c r="E2085" i="5" s="1" a="1"/>
  <c r="E2085" i="5" s="1"/>
  <c r="H255" i="3"/>
  <c r="E2084" i="5" s="1" a="1"/>
  <c r="E2084" i="5" s="1"/>
  <c r="H256" i="3"/>
  <c r="E2083" i="5" s="1" a="1"/>
  <c r="E2083" i="5" s="1"/>
  <c r="H257" i="3"/>
  <c r="E2082" i="5" s="1" a="1"/>
  <c r="E2082" i="5" s="1"/>
  <c r="H258" i="3"/>
  <c r="E2081" i="5" s="1" a="1"/>
  <c r="E2081" i="5" s="1"/>
  <c r="H259" i="3"/>
  <c r="E2080" i="5" s="1" a="1"/>
  <c r="E2080" i="5" s="1"/>
  <c r="H260" i="3"/>
  <c r="E2079" i="5" s="1" a="1"/>
  <c r="E2079" i="5" s="1"/>
  <c r="H261" i="3"/>
  <c r="E2078" i="5" s="1" a="1"/>
  <c r="E2078" i="5" s="1"/>
  <c r="H262" i="3"/>
  <c r="E2077" i="5" s="1" a="1"/>
  <c r="E2077" i="5" s="1"/>
  <c r="H263" i="3"/>
  <c r="E2076" i="5" s="1" a="1"/>
  <c r="E2076" i="5" s="1"/>
  <c r="H264" i="3"/>
  <c r="E2075" i="5" s="1" a="1"/>
  <c r="E2075" i="5" s="1"/>
  <c r="H265" i="3"/>
  <c r="E2074" i="5" s="1" a="1"/>
  <c r="E2074" i="5" s="1"/>
  <c r="H266" i="3"/>
  <c r="E2073" i="5" s="1" a="1"/>
  <c r="E2073" i="5" s="1"/>
  <c r="H267" i="3"/>
  <c r="E2072" i="5" s="1" a="1"/>
  <c r="E2072" i="5" s="1"/>
  <c r="H268" i="3"/>
  <c r="E2071" i="5" s="1" a="1"/>
  <c r="E2071" i="5" s="1"/>
  <c r="H269" i="3"/>
  <c r="E2070" i="5" s="1" a="1"/>
  <c r="E2070" i="5" s="1"/>
  <c r="H270" i="3"/>
  <c r="E2069" i="5" s="1" a="1"/>
  <c r="E2069" i="5" s="1"/>
  <c r="H271" i="3"/>
  <c r="E2068" i="5" s="1" a="1"/>
  <c r="E2068" i="5" s="1"/>
  <c r="H272" i="3"/>
  <c r="E2067" i="5" s="1" a="1"/>
  <c r="E2067" i="5" s="1"/>
  <c r="H273" i="3"/>
  <c r="E2066" i="5" s="1" a="1"/>
  <c r="E2066" i="5" s="1"/>
  <c r="H274" i="3"/>
  <c r="E2065" i="5" s="1" a="1"/>
  <c r="E2065" i="5" s="1"/>
  <c r="H275" i="3"/>
  <c r="E2064" i="5" s="1" a="1"/>
  <c r="E2064" i="5" s="1"/>
  <c r="H276" i="3"/>
  <c r="E2063" i="5" s="1" a="1"/>
  <c r="E2063" i="5" s="1"/>
  <c r="H277" i="3"/>
  <c r="E2062" i="5" s="1" a="1"/>
  <c r="E2062" i="5" s="1"/>
  <c r="H278" i="3"/>
  <c r="E2061" i="5" s="1" a="1"/>
  <c r="E2061" i="5" s="1"/>
  <c r="H279" i="3"/>
  <c r="E2060" i="5" s="1" a="1"/>
  <c r="E2060" i="5" s="1"/>
  <c r="H280" i="3"/>
  <c r="E2059" i="5" s="1" a="1"/>
  <c r="E2059" i="5" s="1"/>
  <c r="H281" i="3"/>
  <c r="E2058" i="5" s="1" a="1"/>
  <c r="E2058" i="5" s="1"/>
  <c r="H282" i="3"/>
  <c r="E2057" i="5" s="1" a="1"/>
  <c r="E2057" i="5" s="1"/>
  <c r="H283" i="3"/>
  <c r="E2056" i="5" s="1" a="1"/>
  <c r="E2056" i="5" s="1"/>
  <c r="H284" i="3"/>
  <c r="E2055" i="5" s="1" a="1"/>
  <c r="E2055" i="5" s="1"/>
  <c r="H285" i="3"/>
  <c r="E2054" i="5" s="1" a="1"/>
  <c r="E2054" i="5" s="1"/>
  <c r="H286" i="3"/>
  <c r="E2053" i="5" s="1" a="1"/>
  <c r="E2053" i="5" s="1"/>
  <c r="H287" i="3"/>
  <c r="E2052" i="5" s="1" a="1"/>
  <c r="E2052" i="5" s="1"/>
  <c r="H288" i="3"/>
  <c r="E2051" i="5" s="1" a="1"/>
  <c r="E2051" i="5" s="1"/>
  <c r="H289" i="3"/>
  <c r="E2050" i="5" s="1" a="1"/>
  <c r="E2050" i="5" s="1"/>
  <c r="H290" i="3"/>
  <c r="E2049" i="5" s="1" a="1"/>
  <c r="E2049" i="5" s="1"/>
  <c r="H291" i="3"/>
  <c r="E2048" i="5" s="1" a="1"/>
  <c r="E2048" i="5" s="1"/>
  <c r="H292" i="3"/>
  <c r="E2047" i="5" s="1" a="1"/>
  <c r="E2047" i="5" s="1"/>
  <c r="H293" i="3"/>
  <c r="E2046" i="5" s="1" a="1"/>
  <c r="E2046" i="5" s="1"/>
  <c r="H294" i="3"/>
  <c r="E2045" i="5" s="1" a="1"/>
  <c r="E2045" i="5" s="1"/>
  <c r="H295" i="3"/>
  <c r="E2044" i="5" s="1" a="1"/>
  <c r="E2044" i="5" s="1"/>
  <c r="H296" i="3"/>
  <c r="H297" i="3"/>
  <c r="E2043" i="5" s="1" a="1"/>
  <c r="E2043" i="5" s="1"/>
  <c r="H298" i="3"/>
  <c r="E2042" i="5" s="1" a="1"/>
  <c r="E2042" i="5" s="1"/>
  <c r="H299" i="3"/>
  <c r="E2041" i="5" s="1" a="1"/>
  <c r="E2041" i="5" s="1"/>
  <c r="H300" i="3"/>
  <c r="E2040" i="5" s="1" a="1"/>
  <c r="E2040" i="5" s="1"/>
  <c r="H301" i="3"/>
  <c r="E2039" i="5" s="1" a="1"/>
  <c r="E2039" i="5" s="1"/>
  <c r="H302" i="3"/>
  <c r="E2038" i="5" s="1" a="1"/>
  <c r="E2038" i="5" s="1"/>
  <c r="H303" i="3"/>
  <c r="E2037" i="5" s="1" a="1"/>
  <c r="E2037" i="5" s="1"/>
  <c r="H304" i="3"/>
  <c r="E2036" i="5" s="1" a="1"/>
  <c r="E2036" i="5" s="1"/>
  <c r="H305" i="3"/>
  <c r="E2035" i="5" s="1" a="1"/>
  <c r="E2035" i="5" s="1"/>
  <c r="H306" i="3"/>
  <c r="E2034" i="5" s="1" a="1"/>
  <c r="E2034" i="5" s="1"/>
  <c r="H307" i="3"/>
  <c r="E2033" i="5" s="1" a="1"/>
  <c r="E2033" i="5" s="1"/>
  <c r="H308" i="3"/>
  <c r="E2032" i="5" s="1" a="1"/>
  <c r="E2032" i="5" s="1"/>
  <c r="H309" i="3"/>
  <c r="E2031" i="5" s="1" a="1"/>
  <c r="E2031" i="5" s="1"/>
  <c r="H310" i="3"/>
  <c r="E2030" i="5" s="1" a="1"/>
  <c r="E2030" i="5" s="1"/>
  <c r="H311" i="3"/>
  <c r="E2029" i="5" s="1" a="1"/>
  <c r="E2029" i="5" s="1"/>
  <c r="H312" i="3"/>
  <c r="E2028" i="5" s="1" a="1"/>
  <c r="E2028" i="5" s="1"/>
  <c r="H313" i="3"/>
  <c r="E2027" i="5" s="1" a="1"/>
  <c r="E2027" i="5" s="1"/>
  <c r="H314" i="3"/>
  <c r="E2026" i="5" s="1" a="1"/>
  <c r="E2026" i="5" s="1"/>
  <c r="H315" i="3"/>
  <c r="E2025" i="5" s="1" a="1"/>
  <c r="E2025" i="5" s="1"/>
  <c r="H316" i="3"/>
  <c r="E2024" i="5" s="1" a="1"/>
  <c r="E2024" i="5" s="1"/>
  <c r="H317" i="3"/>
  <c r="E2023" i="5" s="1" a="1"/>
  <c r="E2023" i="5" s="1"/>
  <c r="H318" i="3"/>
  <c r="E2022" i="5" s="1" a="1"/>
  <c r="E2022" i="5" s="1"/>
  <c r="H319" i="3"/>
  <c r="E2021" i="5" s="1" a="1"/>
  <c r="E2021" i="5" s="1"/>
  <c r="H320" i="3"/>
  <c r="E2020" i="5" s="1" a="1"/>
  <c r="E2020" i="5" s="1"/>
  <c r="H321" i="3"/>
  <c r="E2019" i="5" s="1" a="1"/>
  <c r="E2019" i="5" s="1"/>
  <c r="H322" i="3"/>
  <c r="E2018" i="5" s="1" a="1"/>
  <c r="E2018" i="5" s="1"/>
  <c r="H323" i="3"/>
  <c r="E2017" i="5" s="1" a="1"/>
  <c r="E2017" i="5" s="1"/>
  <c r="H324" i="3"/>
  <c r="E2016" i="5" s="1" a="1"/>
  <c r="E2016" i="5" s="1"/>
  <c r="H325" i="3"/>
  <c r="E2015" i="5" s="1" a="1"/>
  <c r="E2015" i="5" s="1"/>
  <c r="H326" i="3"/>
  <c r="E2014" i="5" s="1" a="1"/>
  <c r="E2014" i="5" s="1"/>
  <c r="H327" i="3"/>
  <c r="E2013" i="5" s="1" a="1"/>
  <c r="E2013" i="5" s="1"/>
  <c r="H328" i="3"/>
  <c r="E2012" i="5" s="1" a="1"/>
  <c r="E2012" i="5" s="1"/>
  <c r="H329" i="3"/>
  <c r="E2011" i="5" s="1" a="1"/>
  <c r="E2011" i="5" s="1"/>
  <c r="H330" i="3"/>
  <c r="E2010" i="5" s="1" a="1"/>
  <c r="E2010" i="5" s="1"/>
  <c r="H331" i="3"/>
  <c r="E2009" i="5" s="1" a="1"/>
  <c r="E2009" i="5" s="1"/>
  <c r="H332" i="3"/>
  <c r="E2008" i="5" s="1" a="1"/>
  <c r="E2008" i="5" s="1"/>
  <c r="H333" i="3"/>
  <c r="E2007" i="5" s="1" a="1"/>
  <c r="E2007" i="5" s="1"/>
  <c r="H334" i="3"/>
  <c r="E2006" i="5" s="1" a="1"/>
  <c r="E2006" i="5" s="1"/>
  <c r="H335" i="3"/>
  <c r="E2005" i="5" s="1" a="1"/>
  <c r="E2005" i="5" s="1"/>
  <c r="H336" i="3"/>
  <c r="E2004" i="5" s="1" a="1"/>
  <c r="E2004" i="5" s="1"/>
  <c r="H337" i="3"/>
  <c r="E2003" i="5" s="1" a="1"/>
  <c r="E2003" i="5" s="1"/>
  <c r="H338" i="3"/>
  <c r="E2002" i="5" s="1" a="1"/>
  <c r="E2002" i="5" s="1"/>
  <c r="H339" i="3"/>
  <c r="E2001" i="5" s="1" a="1"/>
  <c r="E2001" i="5" s="1"/>
  <c r="H340" i="3"/>
  <c r="E2000" i="5" s="1" a="1"/>
  <c r="E2000" i="5" s="1"/>
  <c r="H341" i="3"/>
  <c r="E1999" i="5" s="1" a="1"/>
  <c r="E1999" i="5" s="1"/>
  <c r="H342" i="3"/>
  <c r="E1998" i="5" s="1" a="1"/>
  <c r="E1998" i="5" s="1"/>
  <c r="H343" i="3"/>
  <c r="E1997" i="5" s="1" a="1"/>
  <c r="E1997" i="5" s="1"/>
  <c r="H344" i="3"/>
  <c r="E1996" i="5" s="1" a="1"/>
  <c r="E1996" i="5" s="1"/>
  <c r="H345" i="3"/>
  <c r="E1995" i="5" s="1" a="1"/>
  <c r="E1995" i="5" s="1"/>
  <c r="H346" i="3"/>
  <c r="E1994" i="5" s="1" a="1"/>
  <c r="E1994" i="5" s="1"/>
  <c r="H347" i="3"/>
  <c r="E1993" i="5" s="1" a="1"/>
  <c r="E1993" i="5" s="1"/>
  <c r="H348" i="3"/>
  <c r="E1992" i="5" s="1" a="1"/>
  <c r="E1992" i="5" s="1"/>
  <c r="H349" i="3"/>
  <c r="E1991" i="5" s="1" a="1"/>
  <c r="E1991" i="5" s="1"/>
  <c r="H350" i="3"/>
  <c r="E1990" i="5" s="1" a="1"/>
  <c r="E1990" i="5" s="1"/>
  <c r="H351" i="3"/>
  <c r="E1989" i="5" s="1" a="1"/>
  <c r="E1989" i="5" s="1"/>
  <c r="H352" i="3"/>
  <c r="E1988" i="5" s="1" a="1"/>
  <c r="E1988" i="5" s="1"/>
  <c r="H353" i="3"/>
  <c r="E1987" i="5" s="1" a="1"/>
  <c r="E1987" i="5" s="1"/>
  <c r="H354" i="3"/>
  <c r="E1986" i="5" s="1" a="1"/>
  <c r="E1986" i="5" s="1"/>
  <c r="H355" i="3"/>
  <c r="E1985" i="5" s="1" a="1"/>
  <c r="E1985" i="5" s="1"/>
  <c r="H356" i="3"/>
  <c r="E1984" i="5" s="1" a="1"/>
  <c r="E1984" i="5" s="1"/>
  <c r="H357" i="3"/>
  <c r="E1983" i="5" s="1" a="1"/>
  <c r="E1983" i="5" s="1"/>
  <c r="H358" i="3"/>
  <c r="E1982" i="5" s="1" a="1"/>
  <c r="E1982" i="5" s="1"/>
  <c r="H359" i="3"/>
  <c r="E1981" i="5" s="1" a="1"/>
  <c r="E1981" i="5" s="1"/>
  <c r="H360" i="3"/>
  <c r="E1980" i="5" s="1" a="1"/>
  <c r="E1980" i="5" s="1"/>
  <c r="H361" i="3"/>
  <c r="E1979" i="5" s="1" a="1"/>
  <c r="E1979" i="5" s="1"/>
  <c r="H362" i="3"/>
  <c r="E1978" i="5" s="1" a="1"/>
  <c r="E1978" i="5" s="1"/>
  <c r="H363" i="3"/>
  <c r="E1977" i="5" s="1" a="1"/>
  <c r="E1977" i="5" s="1"/>
  <c r="H364" i="3"/>
  <c r="E1976" i="5" s="1" a="1"/>
  <c r="E1976" i="5" s="1"/>
  <c r="H365" i="3"/>
  <c r="E1975" i="5" s="1" a="1"/>
  <c r="E1975" i="5" s="1"/>
  <c r="H366" i="3"/>
  <c r="E1974" i="5" s="1" a="1"/>
  <c r="E1974" i="5" s="1"/>
  <c r="H367" i="3"/>
  <c r="E1973" i="5" s="1" a="1"/>
  <c r="E1973" i="5" s="1"/>
  <c r="H368" i="3"/>
  <c r="E1972" i="5" s="1" a="1"/>
  <c r="E1972" i="5" s="1"/>
  <c r="H369" i="3"/>
  <c r="E1971" i="5" s="1" a="1"/>
  <c r="E1971" i="5" s="1"/>
  <c r="H370" i="3"/>
  <c r="E1970" i="5" s="1" a="1"/>
  <c r="E1970" i="5" s="1"/>
  <c r="H371" i="3"/>
  <c r="E1969" i="5" s="1" a="1"/>
  <c r="E1969" i="5" s="1"/>
  <c r="H372" i="3"/>
  <c r="E1968" i="5" s="1" a="1"/>
  <c r="E1968" i="5" s="1"/>
  <c r="H373" i="3"/>
  <c r="E1967" i="5" s="1" a="1"/>
  <c r="E1967" i="5" s="1"/>
  <c r="H374" i="3"/>
  <c r="E1966" i="5" s="1" a="1"/>
  <c r="E1966" i="5" s="1"/>
  <c r="H375" i="3"/>
  <c r="E1965" i="5" s="1" a="1"/>
  <c r="E1965" i="5" s="1"/>
  <c r="H376" i="3"/>
  <c r="E1964" i="5" s="1" a="1"/>
  <c r="E1964" i="5" s="1"/>
  <c r="H377" i="3"/>
  <c r="E1963" i="5" s="1" a="1"/>
  <c r="E1963" i="5" s="1"/>
  <c r="H378" i="3"/>
  <c r="E1962" i="5" s="1" a="1"/>
  <c r="E1962" i="5" s="1"/>
  <c r="H379" i="3"/>
  <c r="E1961" i="5" s="1" a="1"/>
  <c r="E1961" i="5" s="1"/>
  <c r="H380" i="3"/>
  <c r="E1960" i="5" s="1" a="1"/>
  <c r="E1960" i="5" s="1"/>
  <c r="H381" i="3"/>
  <c r="E1959" i="5" s="1" a="1"/>
  <c r="E1959" i="5" s="1"/>
  <c r="H382" i="3"/>
  <c r="E1958" i="5" s="1" a="1"/>
  <c r="E1958" i="5" s="1"/>
  <c r="H383" i="3"/>
  <c r="E1957" i="5" s="1" a="1"/>
  <c r="E1957" i="5" s="1"/>
  <c r="H384" i="3"/>
  <c r="E1956" i="5" s="1" a="1"/>
  <c r="E1956" i="5" s="1"/>
  <c r="H385" i="3"/>
  <c r="E1955" i="5" s="1" a="1"/>
  <c r="E1955" i="5" s="1"/>
  <c r="H386" i="3"/>
  <c r="E1954" i="5" s="1" a="1"/>
  <c r="E1954" i="5" s="1"/>
  <c r="H387" i="3"/>
  <c r="E1953" i="5" s="1" a="1"/>
  <c r="E1953" i="5" s="1"/>
  <c r="H388" i="3"/>
  <c r="E1952" i="5" s="1" a="1"/>
  <c r="E1952" i="5" s="1"/>
  <c r="H389" i="3"/>
  <c r="E1951" i="5" s="1" a="1"/>
  <c r="E1951" i="5" s="1"/>
  <c r="H390" i="3"/>
  <c r="E1950" i="5" s="1" a="1"/>
  <c r="E1950" i="5" s="1"/>
  <c r="H391" i="3"/>
  <c r="E1949" i="5" s="1" a="1"/>
  <c r="E1949" i="5" s="1"/>
  <c r="H392" i="3"/>
  <c r="E1948" i="5" s="1" a="1"/>
  <c r="E1948" i="5" s="1"/>
  <c r="H393" i="3"/>
  <c r="E1947" i="5" s="1" a="1"/>
  <c r="E1947" i="5" s="1"/>
  <c r="H394" i="3"/>
  <c r="E1946" i="5" s="1" a="1"/>
  <c r="E1946" i="5" s="1"/>
  <c r="H395" i="3"/>
  <c r="E1945" i="5" s="1" a="1"/>
  <c r="E1945" i="5" s="1"/>
  <c r="H396" i="3"/>
  <c r="E1944" i="5" s="1" a="1"/>
  <c r="E1944" i="5" s="1"/>
  <c r="H397" i="3"/>
  <c r="E1943" i="5" s="1" a="1"/>
  <c r="E1943" i="5" s="1"/>
  <c r="H398" i="3"/>
  <c r="E1942" i="5" s="1" a="1"/>
  <c r="E1942" i="5" s="1"/>
  <c r="H399" i="3"/>
  <c r="E1941" i="5" s="1" a="1"/>
  <c r="E1941" i="5" s="1"/>
  <c r="H400" i="3"/>
  <c r="E1940" i="5" s="1" a="1"/>
  <c r="E1940" i="5" s="1"/>
  <c r="H401" i="3"/>
  <c r="E1939" i="5" s="1" a="1"/>
  <c r="E1939" i="5" s="1"/>
  <c r="H402" i="3"/>
  <c r="E1938" i="5" s="1" a="1"/>
  <c r="E1938" i="5" s="1"/>
  <c r="H403" i="3"/>
  <c r="E1937" i="5" s="1" a="1"/>
  <c r="E1937" i="5" s="1"/>
  <c r="H404" i="3"/>
  <c r="E1936" i="5" s="1" a="1"/>
  <c r="E1936" i="5" s="1"/>
  <c r="H405" i="3"/>
  <c r="E1935" i="5" s="1" a="1"/>
  <c r="E1935" i="5" s="1"/>
  <c r="H406" i="3"/>
  <c r="E1934" i="5" s="1" a="1"/>
  <c r="E1934" i="5" s="1"/>
  <c r="H407" i="3"/>
  <c r="E1933" i="5" s="1" a="1"/>
  <c r="E1933" i="5" s="1"/>
  <c r="H408" i="3"/>
  <c r="E1932" i="5" s="1" a="1"/>
  <c r="E1932" i="5" s="1"/>
  <c r="H409" i="3"/>
  <c r="E1931" i="5" s="1" a="1"/>
  <c r="E1931" i="5" s="1"/>
  <c r="H410" i="3"/>
  <c r="E1930" i="5" s="1" a="1"/>
  <c r="E1930" i="5" s="1"/>
  <c r="H411" i="3"/>
  <c r="E1929" i="5" s="1" a="1"/>
  <c r="E1929" i="5" s="1"/>
  <c r="H412" i="3"/>
  <c r="E1928" i="5" s="1" a="1"/>
  <c r="E1928" i="5" s="1"/>
  <c r="H413" i="3"/>
  <c r="E1927" i="5" s="1" a="1"/>
  <c r="E1927" i="5" s="1"/>
  <c r="H414" i="3"/>
  <c r="E1926" i="5" s="1" a="1"/>
  <c r="E1926" i="5" s="1"/>
  <c r="H415" i="3"/>
  <c r="E1925" i="5" s="1" a="1"/>
  <c r="E1925" i="5" s="1"/>
  <c r="H416" i="3"/>
  <c r="E1924" i="5" s="1" a="1"/>
  <c r="E1924" i="5" s="1"/>
  <c r="H417" i="3"/>
  <c r="E1923" i="5" s="1" a="1"/>
  <c r="E1923" i="5" s="1"/>
  <c r="H418" i="3"/>
  <c r="E1922" i="5" s="1" a="1"/>
  <c r="E1922" i="5" s="1"/>
  <c r="H419" i="3"/>
  <c r="E1921" i="5" s="1" a="1"/>
  <c r="E1921" i="5" s="1"/>
  <c r="H420" i="3"/>
  <c r="E1920" i="5" s="1" a="1"/>
  <c r="E1920" i="5" s="1"/>
  <c r="H421" i="3"/>
  <c r="E1919" i="5" s="1" a="1"/>
  <c r="E1919" i="5" s="1"/>
  <c r="H422" i="3"/>
  <c r="E1918" i="5" s="1" a="1"/>
  <c r="E1918" i="5" s="1"/>
  <c r="H423" i="3"/>
  <c r="E1917" i="5" s="1" a="1"/>
  <c r="E1917" i="5" s="1"/>
  <c r="H424" i="3"/>
  <c r="E1916" i="5" s="1" a="1"/>
  <c r="E1916" i="5" s="1"/>
  <c r="H425" i="3"/>
  <c r="E1915" i="5" s="1" a="1"/>
  <c r="E1915" i="5" s="1"/>
  <c r="H426" i="3"/>
  <c r="E1914" i="5" s="1" a="1"/>
  <c r="E1914" i="5" s="1"/>
  <c r="H427" i="3"/>
  <c r="E1913" i="5" s="1" a="1"/>
  <c r="E1913" i="5" s="1"/>
  <c r="H428" i="3"/>
  <c r="E1912" i="5" s="1" a="1"/>
  <c r="E1912" i="5" s="1"/>
  <c r="H429" i="3"/>
  <c r="E1911" i="5" s="1" a="1"/>
  <c r="E1911" i="5" s="1"/>
  <c r="H430" i="3"/>
  <c r="E1910" i="5" s="1" a="1"/>
  <c r="E1910" i="5" s="1"/>
  <c r="H431" i="3"/>
  <c r="E1909" i="5" s="1" a="1"/>
  <c r="E1909" i="5" s="1"/>
  <c r="H432" i="3"/>
  <c r="E1908" i="5" s="1" a="1"/>
  <c r="E1908" i="5" s="1"/>
  <c r="H433" i="3"/>
  <c r="E1907" i="5" s="1" a="1"/>
  <c r="E1907" i="5" s="1"/>
  <c r="H434" i="3"/>
  <c r="E1906" i="5" s="1" a="1"/>
  <c r="E1906" i="5" s="1"/>
  <c r="H435" i="3"/>
  <c r="E1905" i="5" s="1" a="1"/>
  <c r="E1905" i="5" s="1"/>
  <c r="H436" i="3"/>
  <c r="E1904" i="5" s="1" a="1"/>
  <c r="E1904" i="5" s="1"/>
  <c r="H437" i="3"/>
  <c r="E1903" i="5" s="1" a="1"/>
  <c r="E1903" i="5" s="1"/>
  <c r="H438" i="3"/>
  <c r="E1902" i="5" s="1" a="1"/>
  <c r="E1902" i="5" s="1"/>
  <c r="H439" i="3"/>
  <c r="E1901" i="5" s="1" a="1"/>
  <c r="E1901" i="5" s="1"/>
  <c r="H440" i="3"/>
  <c r="E1900" i="5" s="1" a="1"/>
  <c r="E1900" i="5" s="1"/>
  <c r="H441" i="3"/>
  <c r="E1899" i="5" s="1" a="1"/>
  <c r="E1899" i="5" s="1"/>
  <c r="H442" i="3"/>
  <c r="E1898" i="5" s="1" a="1"/>
  <c r="E1898" i="5" s="1"/>
  <c r="H443" i="3"/>
  <c r="E1897" i="5" s="1" a="1"/>
  <c r="E1897" i="5" s="1"/>
  <c r="H444" i="3"/>
  <c r="E1896" i="5" s="1" a="1"/>
  <c r="E1896" i="5" s="1"/>
  <c r="H445" i="3"/>
  <c r="E1895" i="5" s="1" a="1"/>
  <c r="E1895" i="5" s="1"/>
  <c r="H446" i="3"/>
  <c r="E1894" i="5" s="1" a="1"/>
  <c r="E1894" i="5" s="1"/>
  <c r="H447" i="3"/>
  <c r="E1893" i="5" s="1" a="1"/>
  <c r="E1893" i="5" s="1"/>
  <c r="H448" i="3"/>
  <c r="E1892" i="5" s="1" a="1"/>
  <c r="E1892" i="5" s="1"/>
  <c r="H449" i="3"/>
  <c r="E1891" i="5" s="1" a="1"/>
  <c r="E1891" i="5" s="1"/>
  <c r="H450" i="3"/>
  <c r="E1890" i="5" s="1" a="1"/>
  <c r="E1890" i="5" s="1"/>
  <c r="H451" i="3"/>
  <c r="E1889" i="5" s="1" a="1"/>
  <c r="E1889" i="5" s="1"/>
  <c r="H452" i="3"/>
  <c r="E1888" i="5" s="1" a="1"/>
  <c r="E1888" i="5" s="1"/>
  <c r="H453" i="3"/>
  <c r="E1887" i="5" s="1" a="1"/>
  <c r="E1887" i="5" s="1"/>
  <c r="H454" i="3"/>
  <c r="E1886" i="5" s="1" a="1"/>
  <c r="E1886" i="5" s="1"/>
  <c r="H455" i="3"/>
  <c r="E1885" i="5" s="1" a="1"/>
  <c r="E1885" i="5" s="1"/>
  <c r="H456" i="3"/>
  <c r="E1884" i="5" s="1" a="1"/>
  <c r="E1884" i="5" s="1"/>
  <c r="H457" i="3"/>
  <c r="E1883" i="5" s="1" a="1"/>
  <c r="E1883" i="5" s="1"/>
  <c r="H458" i="3"/>
  <c r="E1882" i="5" s="1" a="1"/>
  <c r="E1882" i="5" s="1"/>
  <c r="H459" i="3"/>
  <c r="E1881" i="5" s="1" a="1"/>
  <c r="E1881" i="5" s="1"/>
  <c r="H460" i="3"/>
  <c r="E1880" i="5" s="1" a="1"/>
  <c r="E1880" i="5" s="1"/>
  <c r="H461" i="3"/>
  <c r="E1879" i="5" s="1" a="1"/>
  <c r="E1879" i="5" s="1"/>
  <c r="H462" i="3"/>
  <c r="E1878" i="5" s="1" a="1"/>
  <c r="E1878" i="5" s="1"/>
  <c r="H463" i="3"/>
  <c r="E1877" i="5" s="1" a="1"/>
  <c r="E1877" i="5" s="1"/>
  <c r="H464" i="3"/>
  <c r="E1876" i="5" s="1" a="1"/>
  <c r="E1876" i="5" s="1"/>
  <c r="H465" i="3"/>
  <c r="E1875" i="5" s="1" a="1"/>
  <c r="E1875" i="5" s="1"/>
  <c r="H466" i="3"/>
  <c r="E1874" i="5" s="1" a="1"/>
  <c r="E1874" i="5" s="1"/>
  <c r="H467" i="3"/>
  <c r="E1873" i="5" s="1" a="1"/>
  <c r="E1873" i="5" s="1"/>
  <c r="H468" i="3"/>
  <c r="E1872" i="5" s="1" a="1"/>
  <c r="E1872" i="5" s="1"/>
  <c r="H469" i="3"/>
  <c r="E1871" i="5" s="1" a="1"/>
  <c r="E1871" i="5" s="1"/>
  <c r="H470" i="3"/>
  <c r="E1870" i="5" s="1" a="1"/>
  <c r="E1870" i="5" s="1"/>
  <c r="H471" i="3"/>
  <c r="E1869" i="5" s="1" a="1"/>
  <c r="E1869" i="5" s="1"/>
  <c r="H472" i="3"/>
  <c r="E1868" i="5" s="1" a="1"/>
  <c r="E1868" i="5" s="1"/>
  <c r="H473" i="3"/>
  <c r="E1867" i="5" s="1" a="1"/>
  <c r="E1867" i="5" s="1"/>
  <c r="H474" i="3"/>
  <c r="E1866" i="5" s="1" a="1"/>
  <c r="E1866" i="5" s="1"/>
  <c r="H475" i="3"/>
  <c r="E1865" i="5" s="1" a="1"/>
  <c r="E1865" i="5" s="1"/>
  <c r="H476" i="3"/>
  <c r="E1864" i="5" s="1" a="1"/>
  <c r="E1864" i="5" s="1"/>
  <c r="H477" i="3"/>
  <c r="E1863" i="5" s="1" a="1"/>
  <c r="E1863" i="5" s="1"/>
  <c r="H478" i="3"/>
  <c r="E1862" i="5" s="1" a="1"/>
  <c r="E1862" i="5" s="1"/>
  <c r="H479" i="3"/>
  <c r="E1861" i="5" s="1" a="1"/>
  <c r="E1861" i="5" s="1"/>
  <c r="H480" i="3"/>
  <c r="E1860" i="5" s="1" a="1"/>
  <c r="E1860" i="5" s="1"/>
  <c r="H481" i="3"/>
  <c r="E1859" i="5" s="1" a="1"/>
  <c r="E1859" i="5" s="1"/>
  <c r="H482" i="3"/>
  <c r="E1858" i="5" s="1" a="1"/>
  <c r="E1858" i="5" s="1"/>
  <c r="H483" i="3"/>
  <c r="E1857" i="5" s="1" a="1"/>
  <c r="E1857" i="5" s="1"/>
  <c r="H484" i="3"/>
  <c r="E1856" i="5" s="1" a="1"/>
  <c r="E1856" i="5" s="1"/>
  <c r="H485" i="3"/>
  <c r="E1855" i="5" s="1" a="1"/>
  <c r="E1855" i="5" s="1"/>
  <c r="H486" i="3"/>
  <c r="E1854" i="5" s="1" a="1"/>
  <c r="E1854" i="5" s="1"/>
  <c r="H487" i="3"/>
  <c r="E1853" i="5" s="1" a="1"/>
  <c r="E1853" i="5" s="1"/>
  <c r="H488" i="3"/>
  <c r="E1852" i="5" s="1" a="1"/>
  <c r="E1852" i="5" s="1"/>
  <c r="H489" i="3"/>
  <c r="E1851" i="5" s="1" a="1"/>
  <c r="E1851" i="5" s="1"/>
  <c r="H490" i="3"/>
  <c r="E1850" i="5" s="1" a="1"/>
  <c r="E1850" i="5" s="1"/>
  <c r="H491" i="3"/>
  <c r="E1849" i="5" s="1" a="1"/>
  <c r="E1849" i="5" s="1"/>
  <c r="H492" i="3"/>
  <c r="E1848" i="5" s="1" a="1"/>
  <c r="E1848" i="5" s="1"/>
  <c r="H493" i="3"/>
  <c r="E1847" i="5" s="1" a="1"/>
  <c r="E1847" i="5" s="1"/>
  <c r="H494" i="3"/>
  <c r="E1846" i="5" s="1" a="1"/>
  <c r="E1846" i="5" s="1"/>
  <c r="H495" i="3"/>
  <c r="E1845" i="5" s="1" a="1"/>
  <c r="E1845" i="5" s="1"/>
  <c r="H496" i="3"/>
  <c r="E1844" i="5" s="1" a="1"/>
  <c r="E1844" i="5" s="1"/>
  <c r="H497" i="3"/>
  <c r="E1843" i="5" s="1" a="1"/>
  <c r="E1843" i="5" s="1"/>
  <c r="H498" i="3"/>
  <c r="E1842" i="5" s="1" a="1"/>
  <c r="E1842" i="5" s="1"/>
  <c r="H499" i="3"/>
  <c r="E1841" i="5" s="1" a="1"/>
  <c r="E1841" i="5" s="1"/>
  <c r="H500" i="3"/>
  <c r="E1840" i="5" s="1" a="1"/>
  <c r="E1840" i="5" s="1"/>
  <c r="H501" i="3"/>
  <c r="E1839" i="5" s="1" a="1"/>
  <c r="E1839" i="5" s="1"/>
  <c r="H502" i="3"/>
  <c r="E1838" i="5" s="1" a="1"/>
  <c r="E1838" i="5" s="1"/>
  <c r="H503" i="3"/>
  <c r="E1837" i="5" s="1" a="1"/>
  <c r="E1837" i="5" s="1"/>
  <c r="H504" i="3"/>
  <c r="E1836" i="5" s="1" a="1"/>
  <c r="E1836" i="5" s="1"/>
  <c r="H505" i="3"/>
  <c r="E1835" i="5" s="1" a="1"/>
  <c r="E1835" i="5" s="1"/>
  <c r="H506" i="3"/>
  <c r="E1834" i="5" s="1" a="1"/>
  <c r="E1834" i="5" s="1"/>
  <c r="H507" i="3"/>
  <c r="E1833" i="5" s="1" a="1"/>
  <c r="E1833" i="5" s="1"/>
  <c r="H508" i="3"/>
  <c r="E1832" i="5" s="1" a="1"/>
  <c r="E1832" i="5" s="1"/>
  <c r="H509" i="3"/>
  <c r="E1831" i="5" s="1" a="1"/>
  <c r="E1831" i="5" s="1"/>
  <c r="H510" i="3"/>
  <c r="E1830" i="5" s="1" a="1"/>
  <c r="E1830" i="5" s="1"/>
  <c r="H511" i="3"/>
  <c r="E1829" i="5" s="1" a="1"/>
  <c r="E1829" i="5" s="1"/>
  <c r="H512" i="3"/>
  <c r="E1828" i="5" s="1" a="1"/>
  <c r="E1828" i="5" s="1"/>
  <c r="H513" i="3"/>
  <c r="E1827" i="5" s="1" a="1"/>
  <c r="E1827" i="5" s="1"/>
  <c r="H514" i="3"/>
  <c r="E1826" i="5" s="1" a="1"/>
  <c r="E1826" i="5" s="1"/>
  <c r="H515" i="3"/>
  <c r="E1825" i="5" s="1" a="1"/>
  <c r="E1825" i="5" s="1"/>
  <c r="H516" i="3"/>
  <c r="E1824" i="5" s="1" a="1"/>
  <c r="E1824" i="5" s="1"/>
  <c r="H517" i="3"/>
  <c r="E1823" i="5" s="1" a="1"/>
  <c r="E1823" i="5" s="1"/>
  <c r="H518" i="3"/>
  <c r="E1822" i="5" s="1" a="1"/>
  <c r="E1822" i="5" s="1"/>
  <c r="H519" i="3"/>
  <c r="E1821" i="5" s="1" a="1"/>
  <c r="E1821" i="5" s="1"/>
  <c r="H520" i="3"/>
  <c r="E1820" i="5" s="1" a="1"/>
  <c r="E1820" i="5" s="1"/>
  <c r="H521" i="3"/>
  <c r="E1819" i="5" s="1" a="1"/>
  <c r="E1819" i="5" s="1"/>
  <c r="H522" i="3"/>
  <c r="E1818" i="5" s="1" a="1"/>
  <c r="E1818" i="5" s="1"/>
  <c r="H523" i="3"/>
  <c r="E1817" i="5" s="1" a="1"/>
  <c r="E1817" i="5" s="1"/>
  <c r="H524" i="3"/>
  <c r="E1816" i="5" s="1" a="1"/>
  <c r="E1816" i="5" s="1"/>
  <c r="H525" i="3"/>
  <c r="E1815" i="5" s="1" a="1"/>
  <c r="E1815" i="5" s="1"/>
  <c r="H526" i="3"/>
  <c r="E1814" i="5" s="1" a="1"/>
  <c r="E1814" i="5" s="1"/>
  <c r="H527" i="3"/>
  <c r="E1813" i="5" s="1" a="1"/>
  <c r="E1813" i="5" s="1"/>
  <c r="H528" i="3"/>
  <c r="E1812" i="5" s="1" a="1"/>
  <c r="E1812" i="5" s="1"/>
  <c r="H529" i="3"/>
  <c r="E1811" i="5" s="1" a="1"/>
  <c r="E1811" i="5" s="1"/>
  <c r="H530" i="3"/>
  <c r="E1810" i="5" s="1" a="1"/>
  <c r="E1810" i="5" s="1"/>
  <c r="H531" i="3"/>
  <c r="E1809" i="5" s="1" a="1"/>
  <c r="E1809" i="5" s="1"/>
  <c r="H532" i="3"/>
  <c r="E1808" i="5" s="1" a="1"/>
  <c r="E1808" i="5" s="1"/>
  <c r="H533" i="3"/>
  <c r="E1807" i="5" s="1" a="1"/>
  <c r="E1807" i="5" s="1"/>
  <c r="H534" i="3"/>
  <c r="E1806" i="5" s="1" a="1"/>
  <c r="E1806" i="5" s="1"/>
  <c r="H535" i="3"/>
  <c r="E1805" i="5" s="1" a="1"/>
  <c r="E1805" i="5" s="1"/>
  <c r="H536" i="3"/>
  <c r="E1804" i="5" s="1" a="1"/>
  <c r="E1804" i="5" s="1"/>
  <c r="H537" i="3"/>
  <c r="E1803" i="5" s="1" a="1"/>
  <c r="E1803" i="5" s="1"/>
  <c r="H538" i="3"/>
  <c r="E1802" i="5" s="1" a="1"/>
  <c r="E1802" i="5" s="1"/>
  <c r="H539" i="3"/>
  <c r="E1801" i="5" s="1" a="1"/>
  <c r="E1801" i="5" s="1"/>
  <c r="H540" i="3"/>
  <c r="E1800" i="5" s="1" a="1"/>
  <c r="E1800" i="5" s="1"/>
  <c r="H541" i="3"/>
  <c r="E1799" i="5" s="1" a="1"/>
  <c r="E1799" i="5" s="1"/>
  <c r="H542" i="3"/>
  <c r="E1798" i="5" s="1" a="1"/>
  <c r="E1798" i="5" s="1"/>
  <c r="H543" i="3"/>
  <c r="E1797" i="5" s="1" a="1"/>
  <c r="E1797" i="5" s="1"/>
  <c r="H544" i="3"/>
  <c r="E1796" i="5" s="1" a="1"/>
  <c r="E1796" i="5" s="1"/>
  <c r="H545" i="3"/>
  <c r="E1795" i="5" s="1" a="1"/>
  <c r="E1795" i="5" s="1"/>
  <c r="H546" i="3"/>
  <c r="E1794" i="5" s="1" a="1"/>
  <c r="E1794" i="5" s="1"/>
  <c r="H547" i="3"/>
  <c r="E1793" i="5" s="1" a="1"/>
  <c r="E1793" i="5" s="1"/>
  <c r="H548" i="3"/>
  <c r="E1792" i="5" s="1" a="1"/>
  <c r="E1792" i="5" s="1"/>
  <c r="H549" i="3"/>
  <c r="E1791" i="5" s="1" a="1"/>
  <c r="E1791" i="5" s="1"/>
  <c r="H550" i="3"/>
  <c r="E1790" i="5" s="1" a="1"/>
  <c r="E1790" i="5" s="1"/>
  <c r="H551" i="3"/>
  <c r="E1789" i="5" s="1" a="1"/>
  <c r="E1789" i="5" s="1"/>
  <c r="H552" i="3"/>
  <c r="E1788" i="5" s="1" a="1"/>
  <c r="E1788" i="5" s="1"/>
  <c r="H553" i="3"/>
  <c r="E1787" i="5" s="1" a="1"/>
  <c r="E1787" i="5" s="1"/>
  <c r="H554" i="3"/>
  <c r="E1786" i="5" s="1" a="1"/>
  <c r="E1786" i="5" s="1"/>
  <c r="H555" i="3"/>
  <c r="E1785" i="5" s="1" a="1"/>
  <c r="E1785" i="5" s="1"/>
  <c r="H556" i="3"/>
  <c r="E1784" i="5" s="1" a="1"/>
  <c r="E1784" i="5" s="1"/>
  <c r="H557" i="3"/>
  <c r="E1783" i="5" s="1" a="1"/>
  <c r="E1783" i="5" s="1"/>
  <c r="H558" i="3"/>
  <c r="E1782" i="5" s="1" a="1"/>
  <c r="E1782" i="5" s="1"/>
  <c r="H559" i="3"/>
  <c r="E1781" i="5" s="1" a="1"/>
  <c r="E1781" i="5" s="1"/>
  <c r="H560" i="3"/>
  <c r="E1780" i="5" s="1" a="1"/>
  <c r="E1780" i="5" s="1"/>
  <c r="H561" i="3"/>
  <c r="E1779" i="5" s="1" a="1"/>
  <c r="E1779" i="5" s="1"/>
  <c r="H562" i="3"/>
  <c r="E1778" i="5" s="1" a="1"/>
  <c r="E1778" i="5" s="1"/>
  <c r="H563" i="3"/>
  <c r="E1777" i="5" s="1" a="1"/>
  <c r="E1777" i="5" s="1"/>
  <c r="H564" i="3"/>
  <c r="E1776" i="5" s="1" a="1"/>
  <c r="E1776" i="5" s="1"/>
  <c r="H565" i="3"/>
  <c r="E1775" i="5" s="1" a="1"/>
  <c r="E1775" i="5" s="1"/>
  <c r="H566" i="3"/>
  <c r="E1774" i="5" s="1" a="1"/>
  <c r="E1774" i="5" s="1"/>
  <c r="H567" i="3"/>
  <c r="E1773" i="5" s="1" a="1"/>
  <c r="E1773" i="5" s="1"/>
  <c r="H568" i="3"/>
  <c r="E1772" i="5" s="1" a="1"/>
  <c r="E1772" i="5" s="1"/>
  <c r="H569" i="3"/>
  <c r="E1771" i="5" s="1" a="1"/>
  <c r="E1771" i="5" s="1"/>
  <c r="H570" i="3"/>
  <c r="E1770" i="5" s="1" a="1"/>
  <c r="E1770" i="5" s="1"/>
  <c r="H571" i="3"/>
  <c r="E1769" i="5" s="1" a="1"/>
  <c r="E1769" i="5" s="1"/>
  <c r="H572" i="3"/>
  <c r="E1768" i="5" s="1" a="1"/>
  <c r="E1768" i="5" s="1"/>
  <c r="H573" i="3"/>
  <c r="E1767" i="5" s="1" a="1"/>
  <c r="E1767" i="5" s="1"/>
  <c r="H574" i="3"/>
  <c r="E1766" i="5" s="1" a="1"/>
  <c r="E1766" i="5" s="1"/>
  <c r="H575" i="3"/>
  <c r="E1765" i="5" s="1" a="1"/>
  <c r="E1765" i="5" s="1"/>
  <c r="H576" i="3"/>
  <c r="E1764" i="5" s="1" a="1"/>
  <c r="E1764" i="5" s="1"/>
  <c r="H577" i="3"/>
  <c r="E1763" i="5" s="1" a="1"/>
  <c r="E1763" i="5" s="1"/>
  <c r="H578" i="3"/>
  <c r="E1762" i="5" s="1" a="1"/>
  <c r="E1762" i="5" s="1"/>
  <c r="H579" i="3"/>
  <c r="E1761" i="5" s="1" a="1"/>
  <c r="E1761" i="5" s="1"/>
  <c r="H580" i="3"/>
  <c r="E1760" i="5" s="1" a="1"/>
  <c r="E1760" i="5" s="1"/>
  <c r="H581" i="3"/>
  <c r="E1759" i="5" s="1" a="1"/>
  <c r="E1759" i="5" s="1"/>
  <c r="H582" i="3"/>
  <c r="E1758" i="5" s="1" a="1"/>
  <c r="E1758" i="5" s="1"/>
  <c r="H583" i="3"/>
  <c r="E1757" i="5" s="1" a="1"/>
  <c r="E1757" i="5" s="1"/>
  <c r="H584" i="3"/>
  <c r="E1756" i="5" s="1" a="1"/>
  <c r="E1756" i="5" s="1"/>
  <c r="H585" i="3"/>
  <c r="E1755" i="5" s="1" a="1"/>
  <c r="E1755" i="5" s="1"/>
  <c r="H586" i="3"/>
  <c r="E1754" i="5" s="1" a="1"/>
  <c r="E1754" i="5" s="1"/>
  <c r="H587" i="3"/>
  <c r="E1753" i="5" s="1" a="1"/>
  <c r="E1753" i="5" s="1"/>
  <c r="H588" i="3"/>
  <c r="E1752" i="5" s="1" a="1"/>
  <c r="E1752" i="5" s="1"/>
  <c r="H589" i="3"/>
  <c r="E1751" i="5" s="1" a="1"/>
  <c r="E1751" i="5" s="1"/>
  <c r="H590" i="3"/>
  <c r="E1750" i="5" s="1" a="1"/>
  <c r="E1750" i="5" s="1"/>
  <c r="H591" i="3"/>
  <c r="E1749" i="5" s="1" a="1"/>
  <c r="E1749" i="5" s="1"/>
  <c r="H592" i="3"/>
  <c r="E1748" i="5" s="1" a="1"/>
  <c r="E1748" i="5" s="1"/>
  <c r="H593" i="3"/>
  <c r="E1747" i="5" s="1" a="1"/>
  <c r="E1747" i="5" s="1"/>
  <c r="H594" i="3"/>
  <c r="E1746" i="5" s="1" a="1"/>
  <c r="E1746" i="5" s="1"/>
  <c r="H595" i="3"/>
  <c r="E1745" i="5" s="1" a="1"/>
  <c r="E1745" i="5" s="1"/>
  <c r="H596" i="3"/>
  <c r="E1744" i="5" s="1" a="1"/>
  <c r="E1744" i="5" s="1"/>
  <c r="H597" i="3"/>
  <c r="E1743" i="5" s="1" a="1"/>
  <c r="E1743" i="5" s="1"/>
  <c r="H598" i="3"/>
  <c r="E1742" i="5" s="1" a="1"/>
  <c r="E1742" i="5" s="1"/>
  <c r="H599" i="3"/>
  <c r="E1741" i="5" s="1" a="1"/>
  <c r="E1741" i="5" s="1"/>
  <c r="H600" i="3"/>
  <c r="E1740" i="5" s="1" a="1"/>
  <c r="E1740" i="5" s="1"/>
  <c r="H601" i="3"/>
  <c r="E1739" i="5" s="1" a="1"/>
  <c r="E1739" i="5" s="1"/>
  <c r="H602" i="3"/>
  <c r="E1738" i="5" s="1" a="1"/>
  <c r="E1738" i="5" s="1"/>
  <c r="H603" i="3"/>
  <c r="E1737" i="5" s="1" a="1"/>
  <c r="E1737" i="5" s="1"/>
  <c r="H604" i="3"/>
  <c r="E1736" i="5" s="1" a="1"/>
  <c r="E1736" i="5" s="1"/>
  <c r="H605" i="3"/>
  <c r="E1735" i="5" s="1" a="1"/>
  <c r="E1735" i="5" s="1"/>
  <c r="H606" i="3"/>
  <c r="E1734" i="5" s="1" a="1"/>
  <c r="E1734" i="5" s="1"/>
  <c r="H607" i="3"/>
  <c r="E1733" i="5" s="1" a="1"/>
  <c r="E1733" i="5" s="1"/>
  <c r="H608" i="3"/>
  <c r="E1732" i="5" s="1" a="1"/>
  <c r="E1732" i="5" s="1"/>
  <c r="H609" i="3"/>
  <c r="E1731" i="5" s="1" a="1"/>
  <c r="E1731" i="5" s="1"/>
  <c r="H610" i="3"/>
  <c r="E1730" i="5" s="1" a="1"/>
  <c r="E1730" i="5" s="1"/>
  <c r="H611" i="3"/>
  <c r="E1729" i="5" s="1" a="1"/>
  <c r="E1729" i="5" s="1"/>
  <c r="H612" i="3"/>
  <c r="E1728" i="5" s="1" a="1"/>
  <c r="E1728" i="5" s="1"/>
  <c r="H613" i="3"/>
  <c r="E1727" i="5" s="1" a="1"/>
  <c r="E1727" i="5" s="1"/>
  <c r="H614" i="3"/>
  <c r="E1726" i="5" s="1" a="1"/>
  <c r="E1726" i="5" s="1"/>
  <c r="H615" i="3"/>
  <c r="E1725" i="5" s="1" a="1"/>
  <c r="E1725" i="5" s="1"/>
  <c r="H616" i="3"/>
  <c r="E1724" i="5" s="1" a="1"/>
  <c r="E1724" i="5" s="1"/>
  <c r="H617" i="3"/>
  <c r="E1723" i="5" s="1" a="1"/>
  <c r="E1723" i="5" s="1"/>
  <c r="H618" i="3"/>
  <c r="E1722" i="5" s="1" a="1"/>
  <c r="E1722" i="5" s="1"/>
  <c r="H619" i="3"/>
  <c r="E1721" i="5" s="1" a="1"/>
  <c r="E1721" i="5" s="1"/>
  <c r="H620" i="3"/>
  <c r="E1720" i="5" s="1" a="1"/>
  <c r="E1720" i="5" s="1"/>
  <c r="H621" i="3"/>
  <c r="E1719" i="5" s="1" a="1"/>
  <c r="E1719" i="5" s="1"/>
  <c r="H622" i="3"/>
  <c r="E1718" i="5" s="1" a="1"/>
  <c r="E1718" i="5" s="1"/>
  <c r="H623" i="3"/>
  <c r="E1717" i="5" s="1" a="1"/>
  <c r="E1717" i="5" s="1"/>
  <c r="H624" i="3"/>
  <c r="E1716" i="5" s="1" a="1"/>
  <c r="E1716" i="5" s="1"/>
  <c r="H625" i="3"/>
  <c r="E1715" i="5" s="1" a="1"/>
  <c r="E1715" i="5" s="1"/>
  <c r="H626" i="3"/>
  <c r="E1714" i="5" s="1" a="1"/>
  <c r="E1714" i="5" s="1"/>
  <c r="H627" i="3"/>
  <c r="E1713" i="5" s="1" a="1"/>
  <c r="E1713" i="5" s="1"/>
  <c r="H628" i="3"/>
  <c r="E1712" i="5" s="1" a="1"/>
  <c r="E1712" i="5" s="1"/>
  <c r="H629" i="3"/>
  <c r="E1711" i="5" s="1" a="1"/>
  <c r="E1711" i="5" s="1"/>
  <c r="H630" i="3"/>
  <c r="E1710" i="5" s="1" a="1"/>
  <c r="E1710" i="5" s="1"/>
  <c r="H631" i="3"/>
  <c r="E1709" i="5" s="1" a="1"/>
  <c r="E1709" i="5" s="1"/>
  <c r="H632" i="3"/>
  <c r="E1708" i="5" s="1" a="1"/>
  <c r="E1708" i="5" s="1"/>
  <c r="H633" i="3"/>
  <c r="E1707" i="5" s="1" a="1"/>
  <c r="E1707" i="5" s="1"/>
  <c r="H634" i="3"/>
  <c r="E1706" i="5" s="1" a="1"/>
  <c r="E1706" i="5" s="1"/>
  <c r="H635" i="3"/>
  <c r="E1705" i="5" s="1" a="1"/>
  <c r="E1705" i="5" s="1"/>
  <c r="H636" i="3"/>
  <c r="E1704" i="5" s="1" a="1"/>
  <c r="E1704" i="5" s="1"/>
  <c r="H637" i="3"/>
  <c r="E1703" i="5" s="1" a="1"/>
  <c r="E1703" i="5" s="1"/>
  <c r="H638" i="3"/>
  <c r="E1702" i="5" s="1" a="1"/>
  <c r="E1702" i="5" s="1"/>
  <c r="H639" i="3"/>
  <c r="E1701" i="5" s="1" a="1"/>
  <c r="E1701" i="5" s="1"/>
  <c r="H640" i="3"/>
  <c r="E1700" i="5" s="1" a="1"/>
  <c r="E1700" i="5" s="1"/>
  <c r="H641" i="3"/>
  <c r="E1699" i="5" s="1" a="1"/>
  <c r="E1699" i="5" s="1"/>
  <c r="H642" i="3"/>
  <c r="E1698" i="5" s="1" a="1"/>
  <c r="E1698" i="5" s="1"/>
  <c r="H643" i="3"/>
  <c r="E1697" i="5" s="1" a="1"/>
  <c r="E1697" i="5" s="1"/>
  <c r="H644" i="3"/>
  <c r="E1696" i="5" s="1" a="1"/>
  <c r="E1696" i="5" s="1"/>
  <c r="H645" i="3"/>
  <c r="E1695" i="5" s="1" a="1"/>
  <c r="E1695" i="5" s="1"/>
  <c r="H646" i="3"/>
  <c r="E1694" i="5" s="1" a="1"/>
  <c r="E1694" i="5" s="1"/>
  <c r="H647" i="3"/>
  <c r="E1693" i="5" s="1" a="1"/>
  <c r="E1693" i="5" s="1"/>
  <c r="H648" i="3"/>
  <c r="E1692" i="5" s="1" a="1"/>
  <c r="E1692" i="5" s="1"/>
  <c r="H649" i="3"/>
  <c r="E1691" i="5" s="1" a="1"/>
  <c r="E1691" i="5" s="1"/>
  <c r="H650" i="3"/>
  <c r="E1690" i="5" s="1" a="1"/>
  <c r="E1690" i="5" s="1"/>
  <c r="H651" i="3"/>
  <c r="E1689" i="5" s="1" a="1"/>
  <c r="E1689" i="5" s="1"/>
  <c r="H652" i="3"/>
  <c r="E1688" i="5" s="1" a="1"/>
  <c r="E1688" i="5" s="1"/>
  <c r="H653" i="3"/>
  <c r="E1687" i="5" s="1" a="1"/>
  <c r="E1687" i="5" s="1"/>
  <c r="H654" i="3"/>
  <c r="E1686" i="5" s="1" a="1"/>
  <c r="E1686" i="5" s="1"/>
  <c r="H655" i="3"/>
  <c r="E1685" i="5" s="1" a="1"/>
  <c r="E1685" i="5" s="1"/>
  <c r="H656" i="3"/>
  <c r="E1684" i="5" s="1" a="1"/>
  <c r="E1684" i="5" s="1"/>
  <c r="H657" i="3"/>
  <c r="E1683" i="5" s="1" a="1"/>
  <c r="E1683" i="5" s="1"/>
  <c r="H658" i="3"/>
  <c r="E1682" i="5" s="1" a="1"/>
  <c r="E1682" i="5" s="1"/>
  <c r="H659" i="3"/>
  <c r="E1681" i="5" s="1" a="1"/>
  <c r="E1681" i="5" s="1"/>
  <c r="H660" i="3"/>
  <c r="E1680" i="5" s="1" a="1"/>
  <c r="E1680" i="5" s="1"/>
  <c r="H661" i="3"/>
  <c r="E1679" i="5" s="1" a="1"/>
  <c r="E1679" i="5" s="1"/>
  <c r="H662" i="3"/>
  <c r="E1678" i="5" s="1" a="1"/>
  <c r="E1678" i="5" s="1"/>
  <c r="H663" i="3"/>
  <c r="E1677" i="5" s="1" a="1"/>
  <c r="E1677" i="5" s="1"/>
  <c r="H664" i="3"/>
  <c r="E1676" i="5" s="1" a="1"/>
  <c r="E1676" i="5" s="1"/>
  <c r="H665" i="3"/>
  <c r="E1675" i="5" s="1" a="1"/>
  <c r="E1675" i="5" s="1"/>
  <c r="H666" i="3"/>
  <c r="E1674" i="5" s="1" a="1"/>
  <c r="E1674" i="5" s="1"/>
  <c r="H667" i="3"/>
  <c r="E1673" i="5" s="1" a="1"/>
  <c r="E1673" i="5" s="1"/>
  <c r="H668" i="3"/>
  <c r="E1672" i="5" s="1" a="1"/>
  <c r="E1672" i="5" s="1"/>
  <c r="H669" i="3"/>
  <c r="E1671" i="5" s="1" a="1"/>
  <c r="E1671" i="5" s="1"/>
  <c r="H670" i="3"/>
  <c r="E1670" i="5" s="1" a="1"/>
  <c r="E1670" i="5" s="1"/>
  <c r="H671" i="3"/>
  <c r="E1669" i="5" s="1" a="1"/>
  <c r="E1669" i="5" s="1"/>
  <c r="H672" i="3"/>
  <c r="E1668" i="5" s="1" a="1"/>
  <c r="E1668" i="5" s="1"/>
  <c r="H673" i="3"/>
  <c r="E1667" i="5" s="1" a="1"/>
  <c r="E1667" i="5" s="1"/>
  <c r="H674" i="3"/>
  <c r="E1666" i="5" s="1" a="1"/>
  <c r="E1666" i="5" s="1"/>
  <c r="H675" i="3"/>
  <c r="E1665" i="5" s="1" a="1"/>
  <c r="E1665" i="5" s="1"/>
  <c r="H676" i="3"/>
  <c r="E1664" i="5" s="1" a="1"/>
  <c r="E1664" i="5" s="1"/>
  <c r="H677" i="3"/>
  <c r="E1663" i="5" s="1" a="1"/>
  <c r="E1663" i="5" s="1"/>
  <c r="H678" i="3"/>
  <c r="E1662" i="5" s="1" a="1"/>
  <c r="E1662" i="5" s="1"/>
  <c r="H679" i="3"/>
  <c r="E1661" i="5" s="1" a="1"/>
  <c r="E1661" i="5" s="1"/>
  <c r="H680" i="3"/>
  <c r="E1660" i="5" s="1" a="1"/>
  <c r="E1660" i="5" s="1"/>
  <c r="H681" i="3"/>
  <c r="E1659" i="5" s="1" a="1"/>
  <c r="E1659" i="5" s="1"/>
  <c r="H682" i="3"/>
  <c r="E1658" i="5" s="1" a="1"/>
  <c r="E1658" i="5" s="1"/>
  <c r="H683" i="3"/>
  <c r="E1657" i="5" s="1" a="1"/>
  <c r="E1657" i="5" s="1"/>
  <c r="H684" i="3"/>
  <c r="E1656" i="5" s="1" a="1"/>
  <c r="E1656" i="5" s="1"/>
  <c r="H685" i="3"/>
  <c r="E1655" i="5" s="1" a="1"/>
  <c r="E1655" i="5" s="1"/>
  <c r="H686" i="3"/>
  <c r="E1654" i="5" s="1" a="1"/>
  <c r="E1654" i="5" s="1"/>
  <c r="H687" i="3"/>
  <c r="E1653" i="5" s="1" a="1"/>
  <c r="E1653" i="5" s="1"/>
  <c r="H688" i="3"/>
  <c r="E1652" i="5" s="1" a="1"/>
  <c r="E1652" i="5" s="1"/>
  <c r="H689" i="3"/>
  <c r="E1651" i="5" s="1" a="1"/>
  <c r="E1651" i="5" s="1"/>
  <c r="H690" i="3"/>
  <c r="E1650" i="5" s="1" a="1"/>
  <c r="E1650" i="5" s="1"/>
  <c r="H691" i="3"/>
  <c r="E1649" i="5" s="1" a="1"/>
  <c r="E1649" i="5" s="1"/>
  <c r="H692" i="3"/>
  <c r="E1648" i="5" s="1" a="1"/>
  <c r="E1648" i="5" s="1"/>
  <c r="H693" i="3"/>
  <c r="E1647" i="5" s="1" a="1"/>
  <c r="E1647" i="5" s="1"/>
  <c r="H694" i="3"/>
  <c r="E1646" i="5" s="1" a="1"/>
  <c r="E1646" i="5" s="1"/>
  <c r="H695" i="3"/>
  <c r="E1645" i="5" s="1" a="1"/>
  <c r="E1645" i="5" s="1"/>
  <c r="H696" i="3"/>
  <c r="E1644" i="5" s="1" a="1"/>
  <c r="E1644" i="5" s="1"/>
  <c r="H697" i="3"/>
  <c r="E1643" i="5" s="1" a="1"/>
  <c r="E1643" i="5" s="1"/>
  <c r="H698" i="3"/>
  <c r="E1642" i="5" s="1" a="1"/>
  <c r="E1642" i="5" s="1"/>
  <c r="H699" i="3"/>
  <c r="E1641" i="5" s="1" a="1"/>
  <c r="E1641" i="5" s="1"/>
  <c r="H700" i="3"/>
  <c r="E1640" i="5" s="1" a="1"/>
  <c r="E1640" i="5" s="1"/>
  <c r="H701" i="3"/>
  <c r="E1639" i="5" s="1" a="1"/>
  <c r="E1639" i="5" s="1"/>
  <c r="H702" i="3"/>
  <c r="E1638" i="5" s="1" a="1"/>
  <c r="E1638" i="5" s="1"/>
  <c r="H703" i="3"/>
  <c r="E1637" i="5" s="1" a="1"/>
  <c r="E1637" i="5" s="1"/>
  <c r="H704" i="3"/>
  <c r="E1636" i="5" s="1" a="1"/>
  <c r="E1636" i="5" s="1"/>
  <c r="H705" i="3"/>
  <c r="E1635" i="5" s="1" a="1"/>
  <c r="E1635" i="5" s="1"/>
  <c r="H706" i="3"/>
  <c r="E1634" i="5" s="1" a="1"/>
  <c r="E1634" i="5" s="1"/>
  <c r="H707" i="3"/>
  <c r="E1633" i="5" s="1" a="1"/>
  <c r="E1633" i="5" s="1"/>
  <c r="H708" i="3"/>
  <c r="E1632" i="5" s="1" a="1"/>
  <c r="E1632" i="5" s="1"/>
  <c r="H709" i="3"/>
  <c r="E1631" i="5" s="1" a="1"/>
  <c r="E1631" i="5" s="1"/>
  <c r="H710" i="3"/>
  <c r="E1630" i="5" s="1" a="1"/>
  <c r="E1630" i="5" s="1"/>
  <c r="H711" i="3"/>
  <c r="E1629" i="5" s="1" a="1"/>
  <c r="E1629" i="5" s="1"/>
  <c r="H712" i="3"/>
  <c r="E1628" i="5" s="1" a="1"/>
  <c r="E1628" i="5" s="1"/>
  <c r="H713" i="3"/>
  <c r="E1627" i="5" s="1" a="1"/>
  <c r="E1627" i="5" s="1"/>
  <c r="H714" i="3"/>
  <c r="E1626" i="5" s="1" a="1"/>
  <c r="E1626" i="5" s="1"/>
  <c r="H715" i="3"/>
  <c r="E1625" i="5" s="1" a="1"/>
  <c r="E1625" i="5" s="1"/>
  <c r="H716" i="3"/>
  <c r="E1624" i="5" s="1" a="1"/>
  <c r="E1624" i="5" s="1"/>
  <c r="H717" i="3"/>
  <c r="E1623" i="5" s="1" a="1"/>
  <c r="E1623" i="5" s="1"/>
  <c r="H718" i="3"/>
  <c r="E1622" i="5" s="1" a="1"/>
  <c r="E1622" i="5" s="1"/>
  <c r="H719" i="3"/>
  <c r="E1621" i="5" s="1" a="1"/>
  <c r="E1621" i="5" s="1"/>
  <c r="H720" i="3"/>
  <c r="E1620" i="5" s="1" a="1"/>
  <c r="E1620" i="5" s="1"/>
  <c r="H721" i="3"/>
  <c r="E1619" i="5" s="1" a="1"/>
  <c r="E1619" i="5" s="1"/>
  <c r="H722" i="3"/>
  <c r="E1618" i="5" s="1" a="1"/>
  <c r="E1618" i="5" s="1"/>
  <c r="H723" i="3"/>
  <c r="E1617" i="5" s="1" a="1"/>
  <c r="E1617" i="5" s="1"/>
  <c r="H724" i="3"/>
  <c r="E1616" i="5" s="1" a="1"/>
  <c r="E1616" i="5" s="1"/>
  <c r="H725" i="3"/>
  <c r="E1615" i="5" s="1" a="1"/>
  <c r="E1615" i="5" s="1"/>
  <c r="H726" i="3"/>
  <c r="E1614" i="5" s="1" a="1"/>
  <c r="E1614" i="5" s="1"/>
  <c r="H727" i="3"/>
  <c r="E1613" i="5" s="1" a="1"/>
  <c r="E1613" i="5" s="1"/>
  <c r="H728" i="3"/>
  <c r="E1612" i="5" s="1" a="1"/>
  <c r="E1612" i="5" s="1"/>
  <c r="H729" i="3"/>
  <c r="E1611" i="5" s="1" a="1"/>
  <c r="E1611" i="5" s="1"/>
  <c r="H730" i="3"/>
  <c r="E1610" i="5" s="1" a="1"/>
  <c r="E1610" i="5" s="1"/>
  <c r="H731" i="3"/>
  <c r="E1609" i="5" s="1" a="1"/>
  <c r="E1609" i="5" s="1"/>
  <c r="H732" i="3"/>
  <c r="E1608" i="5" s="1" a="1"/>
  <c r="E1608" i="5" s="1"/>
  <c r="H733" i="3"/>
  <c r="H734" i="3"/>
  <c r="E1607" i="5" s="1" a="1"/>
  <c r="E1607" i="5" s="1"/>
  <c r="H735" i="3"/>
  <c r="E1606" i="5" s="1" a="1"/>
  <c r="E1606" i="5" s="1"/>
  <c r="H736" i="3"/>
  <c r="E1605" i="5" s="1" a="1"/>
  <c r="E1605" i="5" s="1"/>
  <c r="H737" i="3"/>
  <c r="E1604" i="5" s="1" a="1"/>
  <c r="E1604" i="5" s="1"/>
  <c r="H738" i="3"/>
  <c r="E1603" i="5" s="1" a="1"/>
  <c r="E1603" i="5" s="1"/>
  <c r="H739" i="3"/>
  <c r="E1602" i="5" s="1" a="1"/>
  <c r="E1602" i="5" s="1"/>
  <c r="H740" i="3"/>
  <c r="E1601" i="5" s="1" a="1"/>
  <c r="E1601" i="5" s="1"/>
  <c r="H741" i="3"/>
  <c r="E1600" i="5" s="1" a="1"/>
  <c r="E1600" i="5" s="1"/>
  <c r="H742" i="3"/>
  <c r="E1599" i="5" s="1" a="1"/>
  <c r="E1599" i="5" s="1"/>
  <c r="H743" i="3"/>
  <c r="E1598" i="5" s="1" a="1"/>
  <c r="E1598" i="5" s="1"/>
  <c r="H744" i="3"/>
  <c r="E1597" i="5" s="1" a="1"/>
  <c r="E1597" i="5" s="1"/>
  <c r="H745" i="3"/>
  <c r="E1596" i="5" s="1" a="1"/>
  <c r="E1596" i="5" s="1"/>
  <c r="H746" i="3"/>
  <c r="E1595" i="5" s="1" a="1"/>
  <c r="E1595" i="5" s="1"/>
  <c r="H747" i="3"/>
  <c r="E1594" i="5" s="1" a="1"/>
  <c r="E1594" i="5" s="1"/>
  <c r="H748" i="3"/>
  <c r="E1593" i="5" s="1" a="1"/>
  <c r="E1593" i="5" s="1"/>
  <c r="H749" i="3"/>
  <c r="E1592" i="5" s="1" a="1"/>
  <c r="E1592" i="5" s="1"/>
  <c r="H750" i="3"/>
  <c r="E1591" i="5" s="1" a="1"/>
  <c r="E1591" i="5" s="1"/>
  <c r="H751" i="3"/>
  <c r="E1590" i="5" s="1" a="1"/>
  <c r="E1590" i="5" s="1"/>
  <c r="H752" i="3"/>
  <c r="E1589" i="5" s="1" a="1"/>
  <c r="E1589" i="5" s="1"/>
  <c r="H753" i="3"/>
  <c r="E1588" i="5" s="1" a="1"/>
  <c r="E1588" i="5" s="1"/>
  <c r="H754" i="3"/>
  <c r="E1587" i="5" s="1" a="1"/>
  <c r="E1587" i="5" s="1"/>
  <c r="H755" i="3"/>
  <c r="E1586" i="5" s="1" a="1"/>
  <c r="E1586" i="5" s="1"/>
  <c r="H756" i="3"/>
  <c r="E1585" i="5" s="1" a="1"/>
  <c r="E1585" i="5" s="1"/>
  <c r="H757" i="3"/>
  <c r="E1584" i="5" s="1" a="1"/>
  <c r="E1584" i="5" s="1"/>
  <c r="H758" i="3"/>
  <c r="E1583" i="5" s="1" a="1"/>
  <c r="E1583" i="5" s="1"/>
  <c r="H759" i="3"/>
  <c r="E1582" i="5" s="1" a="1"/>
  <c r="E1582" i="5" s="1"/>
  <c r="H760" i="3"/>
  <c r="E1581" i="5" s="1" a="1"/>
  <c r="E1581" i="5" s="1"/>
  <c r="H761" i="3"/>
  <c r="E1580" i="5" s="1" a="1"/>
  <c r="E1580" i="5" s="1"/>
  <c r="H762" i="3"/>
  <c r="E1579" i="5" s="1" a="1"/>
  <c r="E1579" i="5" s="1"/>
  <c r="H763" i="3"/>
  <c r="E1578" i="5" s="1" a="1"/>
  <c r="E1578" i="5" s="1"/>
  <c r="H764" i="3"/>
  <c r="E1577" i="5" s="1" a="1"/>
  <c r="E1577" i="5" s="1"/>
  <c r="H765" i="3"/>
  <c r="E1576" i="5" s="1" a="1"/>
  <c r="E1576" i="5" s="1"/>
  <c r="H766" i="3"/>
  <c r="E1575" i="5" s="1" a="1"/>
  <c r="E1575" i="5" s="1"/>
  <c r="H767" i="3"/>
  <c r="E1574" i="5" s="1" a="1"/>
  <c r="E1574" i="5" s="1"/>
  <c r="H768" i="3"/>
  <c r="E1573" i="5" s="1" a="1"/>
  <c r="E1573" i="5" s="1"/>
  <c r="H769" i="3"/>
  <c r="E1572" i="5" s="1" a="1"/>
  <c r="E1572" i="5" s="1"/>
  <c r="H770" i="3"/>
  <c r="E1571" i="5" s="1" a="1"/>
  <c r="E1571" i="5" s="1"/>
  <c r="H771" i="3"/>
  <c r="E1570" i="5" s="1" a="1"/>
  <c r="E1570" i="5" s="1"/>
  <c r="H772" i="3"/>
  <c r="E1569" i="5" s="1" a="1"/>
  <c r="E1569" i="5" s="1"/>
  <c r="H773" i="3"/>
  <c r="E1568" i="5" s="1" a="1"/>
  <c r="E1568" i="5" s="1"/>
  <c r="H774" i="3"/>
  <c r="E1567" i="5" s="1" a="1"/>
  <c r="E1567" i="5" s="1"/>
  <c r="H775" i="3"/>
  <c r="E1566" i="5" s="1" a="1"/>
  <c r="E1566" i="5" s="1"/>
  <c r="H776" i="3"/>
  <c r="E1565" i="5" s="1" a="1"/>
  <c r="E1565" i="5" s="1"/>
  <c r="H777" i="3"/>
  <c r="E1564" i="5" s="1" a="1"/>
  <c r="E1564" i="5" s="1"/>
  <c r="H778" i="3"/>
  <c r="E1563" i="5" s="1" a="1"/>
  <c r="E1563" i="5" s="1"/>
  <c r="H779" i="3"/>
  <c r="E1562" i="5" s="1" a="1"/>
  <c r="E1562" i="5" s="1"/>
  <c r="H780" i="3"/>
  <c r="E1561" i="5" s="1" a="1"/>
  <c r="E1561" i="5" s="1"/>
  <c r="H781" i="3"/>
  <c r="E1560" i="5" s="1" a="1"/>
  <c r="E1560" i="5" s="1"/>
  <c r="H782" i="3"/>
  <c r="E1559" i="5" s="1" a="1"/>
  <c r="E1559" i="5" s="1"/>
  <c r="H783" i="3"/>
  <c r="E1558" i="5" s="1" a="1"/>
  <c r="E1558" i="5" s="1"/>
  <c r="H784" i="3"/>
  <c r="E1557" i="5" s="1" a="1"/>
  <c r="E1557" i="5" s="1"/>
  <c r="H785" i="3"/>
  <c r="E1556" i="5" s="1" a="1"/>
  <c r="E1556" i="5" s="1"/>
  <c r="H786" i="3"/>
  <c r="E1555" i="5" s="1" a="1"/>
  <c r="E1555" i="5" s="1"/>
  <c r="H787" i="3"/>
  <c r="E1554" i="5" s="1" a="1"/>
  <c r="E1554" i="5" s="1"/>
  <c r="H788" i="3"/>
  <c r="E1553" i="5" s="1" a="1"/>
  <c r="E1553" i="5" s="1"/>
  <c r="H789" i="3"/>
  <c r="E1552" i="5" s="1" a="1"/>
  <c r="E1552" i="5" s="1"/>
  <c r="H790" i="3"/>
  <c r="E1551" i="5" s="1" a="1"/>
  <c r="E1551" i="5" s="1"/>
  <c r="H791" i="3"/>
  <c r="E1550" i="5" s="1" a="1"/>
  <c r="E1550" i="5" s="1"/>
  <c r="H792" i="3"/>
  <c r="E1549" i="5" s="1" a="1"/>
  <c r="E1549" i="5" s="1"/>
  <c r="H793" i="3"/>
  <c r="E1548" i="5" s="1" a="1"/>
  <c r="E1548" i="5" s="1"/>
  <c r="H794" i="3"/>
  <c r="E1547" i="5" s="1" a="1"/>
  <c r="E1547" i="5" s="1"/>
  <c r="H795" i="3"/>
  <c r="E1546" i="5" s="1" a="1"/>
  <c r="E1546" i="5" s="1"/>
  <c r="H796" i="3"/>
  <c r="E1545" i="5" s="1" a="1"/>
  <c r="E1545" i="5" s="1"/>
  <c r="H797" i="3"/>
  <c r="E1544" i="5" s="1" a="1"/>
  <c r="E1544" i="5" s="1"/>
  <c r="H798" i="3"/>
  <c r="E1543" i="5" s="1" a="1"/>
  <c r="E1543" i="5" s="1"/>
  <c r="H799" i="3"/>
  <c r="E1542" i="5" s="1" a="1"/>
  <c r="E1542" i="5" s="1"/>
  <c r="H800" i="3"/>
  <c r="E1541" i="5" s="1" a="1"/>
  <c r="E1541" i="5" s="1"/>
  <c r="H801" i="3"/>
  <c r="E1540" i="5" s="1" a="1"/>
  <c r="E1540" i="5" s="1"/>
  <c r="H802" i="3"/>
  <c r="E1539" i="5" s="1" a="1"/>
  <c r="E1539" i="5" s="1"/>
  <c r="H803" i="3"/>
  <c r="E1538" i="5" s="1" a="1"/>
  <c r="E1538" i="5" s="1"/>
  <c r="H804" i="3"/>
  <c r="E1537" i="5" s="1" a="1"/>
  <c r="E1537" i="5" s="1"/>
  <c r="H805" i="3"/>
  <c r="E1536" i="5" s="1" a="1"/>
  <c r="E1536" i="5" s="1"/>
  <c r="H806" i="3"/>
  <c r="E1535" i="5" s="1" a="1"/>
  <c r="E1535" i="5" s="1"/>
  <c r="H807" i="3"/>
  <c r="E1534" i="5" s="1" a="1"/>
  <c r="E1534" i="5" s="1"/>
  <c r="H808" i="3"/>
  <c r="E1533" i="5" s="1" a="1"/>
  <c r="E1533" i="5" s="1"/>
  <c r="H809" i="3"/>
  <c r="E1532" i="5" s="1" a="1"/>
  <c r="E1532" i="5" s="1"/>
  <c r="H810" i="3"/>
  <c r="E1531" i="5" s="1" a="1"/>
  <c r="E1531" i="5" s="1"/>
  <c r="H811" i="3"/>
  <c r="E1530" i="5" s="1" a="1"/>
  <c r="E1530" i="5" s="1"/>
  <c r="H812" i="3"/>
  <c r="E1529" i="5" s="1" a="1"/>
  <c r="E1529" i="5" s="1"/>
  <c r="H813" i="3"/>
  <c r="E1528" i="5" s="1" a="1"/>
  <c r="E1528" i="5" s="1"/>
  <c r="H814" i="3"/>
  <c r="E1527" i="5" s="1" a="1"/>
  <c r="E1527" i="5" s="1"/>
  <c r="H815" i="3"/>
  <c r="E1526" i="5" s="1" a="1"/>
  <c r="E1526" i="5" s="1"/>
  <c r="H816" i="3"/>
  <c r="E1525" i="5" s="1" a="1"/>
  <c r="E1525" i="5" s="1"/>
  <c r="H817" i="3"/>
  <c r="E1524" i="5" s="1" a="1"/>
  <c r="E1524" i="5" s="1"/>
  <c r="H818" i="3"/>
  <c r="E1523" i="5" s="1" a="1"/>
  <c r="E1523" i="5" s="1"/>
  <c r="H819" i="3"/>
  <c r="E1522" i="5" s="1" a="1"/>
  <c r="E1522" i="5" s="1"/>
  <c r="H820" i="3"/>
  <c r="E1521" i="5" s="1" a="1"/>
  <c r="E1521" i="5" s="1"/>
  <c r="H821" i="3"/>
  <c r="E1520" i="5" s="1" a="1"/>
  <c r="E1520" i="5" s="1"/>
  <c r="H822" i="3"/>
  <c r="E1519" i="5" s="1" a="1"/>
  <c r="E1519" i="5" s="1"/>
  <c r="H823" i="3"/>
  <c r="E1518" i="5" s="1" a="1"/>
  <c r="E1518" i="5" s="1"/>
  <c r="H824" i="3"/>
  <c r="E1517" i="5" s="1" a="1"/>
  <c r="E1517" i="5" s="1"/>
  <c r="H825" i="3"/>
  <c r="E1516" i="5" s="1" a="1"/>
  <c r="E1516" i="5" s="1"/>
  <c r="H826" i="3"/>
  <c r="E1515" i="5" s="1" a="1"/>
  <c r="E1515" i="5" s="1"/>
  <c r="H827" i="3"/>
  <c r="E1514" i="5" s="1" a="1"/>
  <c r="E1514" i="5" s="1"/>
  <c r="H828" i="3"/>
  <c r="E1513" i="5" s="1" a="1"/>
  <c r="E1513" i="5" s="1"/>
  <c r="H829" i="3"/>
  <c r="E1512" i="5" s="1" a="1"/>
  <c r="E1512" i="5" s="1"/>
  <c r="H830" i="3"/>
  <c r="E1511" i="5" s="1" a="1"/>
  <c r="E1511" i="5" s="1"/>
  <c r="H831" i="3"/>
  <c r="E1510" i="5" s="1" a="1"/>
  <c r="E1510" i="5" s="1"/>
  <c r="H832" i="3"/>
  <c r="E1509" i="5" s="1" a="1"/>
  <c r="E1509" i="5" s="1"/>
  <c r="H833" i="3"/>
  <c r="E1508" i="5" s="1" a="1"/>
  <c r="E1508" i="5" s="1"/>
  <c r="H834" i="3"/>
  <c r="E1507" i="5" s="1" a="1"/>
  <c r="E1507" i="5" s="1"/>
  <c r="H835" i="3"/>
  <c r="E1506" i="5" s="1" a="1"/>
  <c r="E1506" i="5" s="1"/>
  <c r="H836" i="3"/>
  <c r="E1505" i="5" s="1" a="1"/>
  <c r="E1505" i="5" s="1"/>
  <c r="H837" i="3"/>
  <c r="E1504" i="5" s="1" a="1"/>
  <c r="E1504" i="5" s="1"/>
  <c r="H838" i="3"/>
  <c r="E1503" i="5" s="1" a="1"/>
  <c r="E1503" i="5" s="1"/>
  <c r="H839" i="3"/>
  <c r="E1502" i="5" s="1" a="1"/>
  <c r="E1502" i="5" s="1"/>
  <c r="H840" i="3"/>
  <c r="E1501" i="5" s="1" a="1"/>
  <c r="E1501" i="5" s="1"/>
  <c r="H841" i="3"/>
  <c r="E1500" i="5" s="1" a="1"/>
  <c r="E1500" i="5" s="1"/>
  <c r="H842" i="3"/>
  <c r="E1499" i="5" s="1" a="1"/>
  <c r="E1499" i="5" s="1"/>
  <c r="H843" i="3"/>
  <c r="E1498" i="5" s="1" a="1"/>
  <c r="E1498" i="5" s="1"/>
  <c r="H844" i="3"/>
  <c r="E1497" i="5" s="1" a="1"/>
  <c r="E1497" i="5" s="1"/>
  <c r="H845" i="3"/>
  <c r="E1496" i="5" s="1" a="1"/>
  <c r="E1496" i="5" s="1"/>
  <c r="H846" i="3"/>
  <c r="E1495" i="5" s="1" a="1"/>
  <c r="E1495" i="5" s="1"/>
  <c r="H847" i="3"/>
  <c r="E1494" i="5" s="1" a="1"/>
  <c r="E1494" i="5" s="1"/>
  <c r="H848" i="3"/>
  <c r="E1493" i="5" s="1" a="1"/>
  <c r="E1493" i="5" s="1"/>
  <c r="H849" i="3"/>
  <c r="E1492" i="5" s="1" a="1"/>
  <c r="E1492" i="5" s="1"/>
  <c r="H850" i="3"/>
  <c r="E1491" i="5" s="1" a="1"/>
  <c r="E1491" i="5" s="1"/>
  <c r="H851" i="3"/>
  <c r="E1490" i="5" s="1" a="1"/>
  <c r="E1490" i="5" s="1"/>
  <c r="H852" i="3"/>
  <c r="E1489" i="5" s="1" a="1"/>
  <c r="E1489" i="5" s="1"/>
  <c r="H853" i="3"/>
  <c r="E1488" i="5" s="1" a="1"/>
  <c r="E1488" i="5" s="1"/>
  <c r="H854" i="3"/>
  <c r="E1487" i="5" s="1" a="1"/>
  <c r="E1487" i="5" s="1"/>
  <c r="H855" i="3"/>
  <c r="E1486" i="5" s="1" a="1"/>
  <c r="E1486" i="5" s="1"/>
  <c r="H856" i="3"/>
  <c r="E1485" i="5" s="1" a="1"/>
  <c r="E1485" i="5" s="1"/>
  <c r="H857" i="3"/>
  <c r="E1484" i="5" s="1" a="1"/>
  <c r="E1484" i="5" s="1"/>
  <c r="H858" i="3"/>
  <c r="E1483" i="5" s="1" a="1"/>
  <c r="E1483" i="5" s="1"/>
  <c r="H859" i="3"/>
  <c r="E1482" i="5" s="1" a="1"/>
  <c r="E1482" i="5" s="1"/>
  <c r="H860" i="3"/>
  <c r="E1481" i="5" s="1" a="1"/>
  <c r="E1481" i="5" s="1"/>
  <c r="H861" i="3"/>
  <c r="E1480" i="5" s="1" a="1"/>
  <c r="E1480" i="5" s="1"/>
  <c r="H862" i="3"/>
  <c r="E1479" i="5" s="1" a="1"/>
  <c r="E1479" i="5" s="1"/>
  <c r="H863" i="3"/>
  <c r="E1478" i="5" s="1" a="1"/>
  <c r="E1478" i="5" s="1"/>
  <c r="H864" i="3"/>
  <c r="E1477" i="5" s="1" a="1"/>
  <c r="E1477" i="5" s="1"/>
  <c r="H865" i="3"/>
  <c r="E1476" i="5" s="1" a="1"/>
  <c r="E1476" i="5" s="1"/>
  <c r="H866" i="3"/>
  <c r="E1475" i="5" s="1" a="1"/>
  <c r="E1475" i="5" s="1"/>
  <c r="H867" i="3"/>
  <c r="E1474" i="5" s="1" a="1"/>
  <c r="E1474" i="5" s="1"/>
  <c r="H868" i="3"/>
  <c r="E1473" i="5" s="1" a="1"/>
  <c r="E1473" i="5" s="1"/>
  <c r="H869" i="3"/>
  <c r="E1472" i="5" s="1" a="1"/>
  <c r="E1472" i="5" s="1"/>
  <c r="H870" i="3"/>
  <c r="E1471" i="5" s="1" a="1"/>
  <c r="E1471" i="5" s="1"/>
  <c r="H871" i="3"/>
  <c r="E1470" i="5" s="1" a="1"/>
  <c r="E1470" i="5" s="1"/>
  <c r="H872" i="3"/>
  <c r="E1469" i="5" s="1" a="1"/>
  <c r="E1469" i="5" s="1"/>
  <c r="H873" i="3"/>
  <c r="E1468" i="5" s="1" a="1"/>
  <c r="E1468" i="5" s="1"/>
  <c r="H874" i="3"/>
  <c r="E1467" i="5" s="1" a="1"/>
  <c r="E1467" i="5" s="1"/>
  <c r="H875" i="3"/>
  <c r="E1466" i="5" s="1" a="1"/>
  <c r="E1466" i="5" s="1"/>
  <c r="H876" i="3"/>
  <c r="E1465" i="5" s="1" a="1"/>
  <c r="E1465" i="5" s="1"/>
  <c r="H877" i="3"/>
  <c r="E1464" i="5" s="1" a="1"/>
  <c r="E1464" i="5" s="1"/>
  <c r="H878" i="3"/>
  <c r="E1463" i="5" s="1" a="1"/>
  <c r="E1463" i="5" s="1"/>
  <c r="H879" i="3"/>
  <c r="E1462" i="5" s="1" a="1"/>
  <c r="E1462" i="5" s="1"/>
  <c r="H880" i="3"/>
  <c r="E1461" i="5" s="1" a="1"/>
  <c r="E1461" i="5" s="1"/>
  <c r="H881" i="3"/>
  <c r="E1460" i="5" s="1" a="1"/>
  <c r="E1460" i="5" s="1"/>
  <c r="H882" i="3"/>
  <c r="E1459" i="5" s="1" a="1"/>
  <c r="E1459" i="5" s="1"/>
  <c r="H883" i="3"/>
  <c r="E1458" i="5" s="1" a="1"/>
  <c r="E1458" i="5" s="1"/>
  <c r="H884" i="3"/>
  <c r="E1457" i="5" s="1" a="1"/>
  <c r="E1457" i="5" s="1"/>
  <c r="H885" i="3"/>
  <c r="E1456" i="5" s="1" a="1"/>
  <c r="E1456" i="5" s="1"/>
  <c r="H886" i="3"/>
  <c r="E1455" i="5" s="1" a="1"/>
  <c r="E1455" i="5" s="1"/>
  <c r="H887" i="3"/>
  <c r="E1454" i="5" s="1" a="1"/>
  <c r="E1454" i="5" s="1"/>
  <c r="H888" i="3"/>
  <c r="E1453" i="5" s="1" a="1"/>
  <c r="E1453" i="5" s="1"/>
  <c r="H889" i="3"/>
  <c r="E1452" i="5" s="1" a="1"/>
  <c r="E1452" i="5" s="1"/>
  <c r="H890" i="3"/>
  <c r="E1451" i="5" s="1" a="1"/>
  <c r="E1451" i="5" s="1"/>
  <c r="H891" i="3"/>
  <c r="E1450" i="5" s="1" a="1"/>
  <c r="E1450" i="5" s="1"/>
  <c r="H892" i="3"/>
  <c r="E1449" i="5" s="1" a="1"/>
  <c r="E1449" i="5" s="1"/>
  <c r="H893" i="3"/>
  <c r="E1448" i="5" s="1" a="1"/>
  <c r="E1448" i="5" s="1"/>
  <c r="H894" i="3"/>
  <c r="E1447" i="5" s="1" a="1"/>
  <c r="E1447" i="5" s="1"/>
  <c r="H895" i="3"/>
  <c r="E1446" i="5" s="1" a="1"/>
  <c r="E1446" i="5" s="1"/>
  <c r="H896" i="3"/>
  <c r="E1445" i="5" s="1" a="1"/>
  <c r="E1445" i="5" s="1"/>
  <c r="H897" i="3"/>
  <c r="E1444" i="5" s="1" a="1"/>
  <c r="E1444" i="5" s="1"/>
  <c r="H898" i="3"/>
  <c r="E1443" i="5" s="1" a="1"/>
  <c r="E1443" i="5" s="1"/>
  <c r="H899" i="3"/>
  <c r="E1442" i="5" s="1" a="1"/>
  <c r="E1442" i="5" s="1"/>
  <c r="H900" i="3"/>
  <c r="E1441" i="5" s="1" a="1"/>
  <c r="E1441" i="5" s="1"/>
  <c r="H901" i="3"/>
  <c r="E1440" i="5" s="1" a="1"/>
  <c r="E1440" i="5" s="1"/>
  <c r="H902" i="3"/>
  <c r="E1439" i="5" s="1" a="1"/>
  <c r="E1439" i="5" s="1"/>
  <c r="H903" i="3"/>
  <c r="E1438" i="5" s="1" a="1"/>
  <c r="E1438" i="5" s="1"/>
  <c r="H904" i="3"/>
  <c r="E1437" i="5" s="1" a="1"/>
  <c r="E1437" i="5" s="1"/>
  <c r="H905" i="3"/>
  <c r="E1436" i="5" s="1" a="1"/>
  <c r="E1436" i="5" s="1"/>
  <c r="H906" i="3"/>
  <c r="E1435" i="5" s="1" a="1"/>
  <c r="E1435" i="5" s="1"/>
  <c r="H907" i="3"/>
  <c r="E1434" i="5" s="1" a="1"/>
  <c r="E1434" i="5" s="1"/>
  <c r="H908" i="3"/>
  <c r="E1433" i="5" s="1" a="1"/>
  <c r="E1433" i="5" s="1"/>
  <c r="H909" i="3"/>
  <c r="E1432" i="5" s="1" a="1"/>
  <c r="E1432" i="5" s="1"/>
  <c r="H910" i="3"/>
  <c r="E1431" i="5" s="1" a="1"/>
  <c r="E1431" i="5" s="1"/>
  <c r="H911" i="3"/>
  <c r="E1430" i="5" s="1" a="1"/>
  <c r="E1430" i="5" s="1"/>
  <c r="H912" i="3"/>
  <c r="E1429" i="5" s="1" a="1"/>
  <c r="E1429" i="5" s="1"/>
  <c r="H913" i="3"/>
  <c r="E1428" i="5" s="1" a="1"/>
  <c r="E1428" i="5" s="1"/>
  <c r="H914" i="3"/>
  <c r="E1427" i="5" s="1" a="1"/>
  <c r="E1427" i="5" s="1"/>
  <c r="H915" i="3"/>
  <c r="E1426" i="5" s="1" a="1"/>
  <c r="E1426" i="5" s="1"/>
  <c r="H916" i="3"/>
  <c r="E1425" i="5" s="1" a="1"/>
  <c r="E1425" i="5" s="1"/>
  <c r="H917" i="3"/>
  <c r="E1424" i="5" s="1" a="1"/>
  <c r="E1424" i="5" s="1"/>
  <c r="H918" i="3"/>
  <c r="E1423" i="5" s="1" a="1"/>
  <c r="E1423" i="5" s="1"/>
  <c r="H919" i="3"/>
  <c r="E1422" i="5" s="1" a="1"/>
  <c r="E1422" i="5" s="1"/>
  <c r="H920" i="3"/>
  <c r="E1421" i="5" s="1" a="1"/>
  <c r="E1421" i="5" s="1"/>
  <c r="H921" i="3"/>
  <c r="E1420" i="5" s="1" a="1"/>
  <c r="E1420" i="5" s="1"/>
  <c r="H922" i="3"/>
  <c r="E1419" i="5" s="1" a="1"/>
  <c r="E1419" i="5" s="1"/>
  <c r="H923" i="3"/>
  <c r="E1418" i="5" s="1" a="1"/>
  <c r="E1418" i="5" s="1"/>
  <c r="H924" i="3"/>
  <c r="E1417" i="5" s="1" a="1"/>
  <c r="E1417" i="5" s="1"/>
  <c r="H925" i="3"/>
  <c r="E1416" i="5" s="1" a="1"/>
  <c r="E1416" i="5" s="1"/>
  <c r="H926" i="3"/>
  <c r="E1415" i="5" s="1" a="1"/>
  <c r="E1415" i="5" s="1"/>
  <c r="H927" i="3"/>
  <c r="E1414" i="5" s="1" a="1"/>
  <c r="E1414" i="5" s="1"/>
  <c r="H928" i="3"/>
  <c r="E1413" i="5" s="1" a="1"/>
  <c r="E1413" i="5" s="1"/>
  <c r="H929" i="3"/>
  <c r="E1412" i="5" s="1" a="1"/>
  <c r="E1412" i="5" s="1"/>
  <c r="H930" i="3"/>
  <c r="E1411" i="5" s="1" a="1"/>
  <c r="E1411" i="5" s="1"/>
  <c r="H931" i="3"/>
  <c r="E1410" i="5" s="1" a="1"/>
  <c r="E1410" i="5" s="1"/>
  <c r="H932" i="3"/>
  <c r="E1409" i="5" s="1" a="1"/>
  <c r="E1409" i="5" s="1"/>
  <c r="H933" i="3"/>
  <c r="E1408" i="5" s="1" a="1"/>
  <c r="E1408" i="5" s="1"/>
  <c r="H934" i="3"/>
  <c r="E1407" i="5" s="1" a="1"/>
  <c r="E1407" i="5" s="1"/>
  <c r="H935" i="3"/>
  <c r="E1406" i="5" s="1" a="1"/>
  <c r="E1406" i="5" s="1"/>
  <c r="H936" i="3"/>
  <c r="E1405" i="5" s="1" a="1"/>
  <c r="E1405" i="5" s="1"/>
  <c r="H937" i="3"/>
  <c r="E1404" i="5" s="1" a="1"/>
  <c r="E1404" i="5" s="1"/>
  <c r="H938" i="3"/>
  <c r="E1403" i="5" s="1" a="1"/>
  <c r="E1403" i="5" s="1"/>
  <c r="H939" i="3"/>
  <c r="E1402" i="5" s="1" a="1"/>
  <c r="E1402" i="5" s="1"/>
  <c r="H940" i="3"/>
  <c r="E1401" i="5" s="1" a="1"/>
  <c r="E1401" i="5" s="1"/>
  <c r="H941" i="3"/>
  <c r="E1400" i="5" s="1" a="1"/>
  <c r="E1400" i="5" s="1"/>
  <c r="H942" i="3"/>
  <c r="E1399" i="5" s="1" a="1"/>
  <c r="E1399" i="5" s="1"/>
  <c r="H943" i="3"/>
  <c r="E1398" i="5" s="1" a="1"/>
  <c r="E1398" i="5" s="1"/>
  <c r="H944" i="3"/>
  <c r="E1397" i="5" s="1" a="1"/>
  <c r="E1397" i="5" s="1"/>
  <c r="H945" i="3"/>
  <c r="E1396" i="5" s="1" a="1"/>
  <c r="E1396" i="5" s="1"/>
  <c r="H946" i="3"/>
  <c r="E1395" i="5" s="1" a="1"/>
  <c r="E1395" i="5" s="1"/>
  <c r="H947" i="3"/>
  <c r="E1394" i="5" s="1" a="1"/>
  <c r="E1394" i="5" s="1"/>
  <c r="H948" i="3"/>
  <c r="E1393" i="5" s="1" a="1"/>
  <c r="E1393" i="5" s="1"/>
  <c r="H949" i="3"/>
  <c r="E1392" i="5" s="1" a="1"/>
  <c r="E1392" i="5" s="1"/>
  <c r="H950" i="3"/>
  <c r="E1391" i="5" s="1" a="1"/>
  <c r="E1391" i="5" s="1"/>
  <c r="H951" i="3"/>
  <c r="E1390" i="5" s="1" a="1"/>
  <c r="E1390" i="5" s="1"/>
  <c r="H952" i="3"/>
  <c r="E1389" i="5" s="1" a="1"/>
  <c r="E1389" i="5" s="1"/>
  <c r="H953" i="3"/>
  <c r="E1388" i="5" s="1" a="1"/>
  <c r="E1388" i="5" s="1"/>
  <c r="H954" i="3"/>
  <c r="E1387" i="5" s="1" a="1"/>
  <c r="E1387" i="5" s="1"/>
  <c r="H955" i="3"/>
  <c r="E1386" i="5" s="1" a="1"/>
  <c r="E1386" i="5" s="1"/>
  <c r="H956" i="3"/>
  <c r="E1385" i="5" s="1" a="1"/>
  <c r="E1385" i="5" s="1"/>
  <c r="H957" i="3"/>
  <c r="E1384" i="5" s="1" a="1"/>
  <c r="E1384" i="5" s="1"/>
  <c r="H958" i="3"/>
  <c r="E1383" i="5" s="1" a="1"/>
  <c r="E1383" i="5" s="1"/>
  <c r="H959" i="3"/>
  <c r="E1382" i="5" s="1" a="1"/>
  <c r="E1382" i="5" s="1"/>
  <c r="H960" i="3"/>
  <c r="E1381" i="5" s="1" a="1"/>
  <c r="E1381" i="5" s="1"/>
  <c r="H961" i="3"/>
  <c r="E1380" i="5" s="1" a="1"/>
  <c r="E1380" i="5" s="1"/>
  <c r="H962" i="3"/>
  <c r="E1379" i="5" s="1" a="1"/>
  <c r="E1379" i="5" s="1"/>
  <c r="H963" i="3"/>
  <c r="E1378" i="5" s="1" a="1"/>
  <c r="E1378" i="5" s="1"/>
  <c r="H964" i="3"/>
  <c r="E1377" i="5" s="1" a="1"/>
  <c r="E1377" i="5" s="1"/>
  <c r="H965" i="3"/>
  <c r="E1376" i="5" s="1" a="1"/>
  <c r="E1376" i="5" s="1"/>
  <c r="H966" i="3"/>
  <c r="E1375" i="5" s="1" a="1"/>
  <c r="E1375" i="5" s="1"/>
  <c r="H967" i="3"/>
  <c r="E1374" i="5" s="1" a="1"/>
  <c r="E1374" i="5" s="1"/>
  <c r="H968" i="3"/>
  <c r="E1373" i="5" s="1" a="1"/>
  <c r="E1373" i="5" s="1"/>
  <c r="H969" i="3"/>
  <c r="E1372" i="5" s="1" a="1"/>
  <c r="E1372" i="5" s="1"/>
  <c r="H970" i="3"/>
  <c r="E1371" i="5" s="1" a="1"/>
  <c r="E1371" i="5" s="1"/>
  <c r="H971" i="3"/>
  <c r="E1370" i="5" s="1" a="1"/>
  <c r="E1370" i="5" s="1"/>
  <c r="H972" i="3"/>
  <c r="E1369" i="5" s="1" a="1"/>
  <c r="E1369" i="5" s="1"/>
  <c r="H973" i="3"/>
  <c r="E1368" i="5" s="1" a="1"/>
  <c r="E1368" i="5" s="1"/>
  <c r="H974" i="3"/>
  <c r="E1367" i="5" s="1" a="1"/>
  <c r="E1367" i="5" s="1"/>
  <c r="H975" i="3"/>
  <c r="E1366" i="5" s="1" a="1"/>
  <c r="E1366" i="5" s="1"/>
  <c r="H976" i="3"/>
  <c r="E1365" i="5" s="1" a="1"/>
  <c r="E1365" i="5" s="1"/>
  <c r="H977" i="3"/>
  <c r="E1364" i="5" s="1" a="1"/>
  <c r="E1364" i="5" s="1"/>
  <c r="H978" i="3"/>
  <c r="E1363" i="5" s="1" a="1"/>
  <c r="E1363" i="5" s="1"/>
  <c r="H979" i="3"/>
  <c r="E1362" i="5" s="1" a="1"/>
  <c r="E1362" i="5" s="1"/>
  <c r="H980" i="3"/>
  <c r="E1361" i="5" s="1" a="1"/>
  <c r="E1361" i="5" s="1"/>
  <c r="H981" i="3"/>
  <c r="E1360" i="5" s="1" a="1"/>
  <c r="E1360" i="5" s="1"/>
  <c r="H982" i="3"/>
  <c r="E1359" i="5" s="1" a="1"/>
  <c r="E1359" i="5" s="1"/>
  <c r="H983" i="3"/>
  <c r="E1358" i="5" s="1" a="1"/>
  <c r="E1358" i="5" s="1"/>
  <c r="H984" i="3"/>
  <c r="E1357" i="5" s="1" a="1"/>
  <c r="E1357" i="5" s="1"/>
  <c r="H985" i="3"/>
  <c r="E1356" i="5" s="1" a="1"/>
  <c r="E1356" i="5" s="1"/>
  <c r="H986" i="3"/>
  <c r="E1355" i="5" s="1" a="1"/>
  <c r="E1355" i="5" s="1"/>
  <c r="H987" i="3"/>
  <c r="E1354" i="5" s="1" a="1"/>
  <c r="E1354" i="5" s="1"/>
  <c r="H988" i="3"/>
  <c r="E1353" i="5" s="1" a="1"/>
  <c r="E1353" i="5" s="1"/>
  <c r="H989" i="3"/>
  <c r="E1352" i="5" s="1" a="1"/>
  <c r="E1352" i="5" s="1"/>
  <c r="H990" i="3"/>
  <c r="E1351" i="5" s="1" a="1"/>
  <c r="E1351" i="5" s="1"/>
  <c r="H991" i="3"/>
  <c r="E1350" i="5" s="1" a="1"/>
  <c r="E1350" i="5" s="1"/>
  <c r="H992" i="3"/>
  <c r="E1349" i="5" s="1" a="1"/>
  <c r="E1349" i="5" s="1"/>
  <c r="H993" i="3"/>
  <c r="E1348" i="5" s="1" a="1"/>
  <c r="E1348" i="5" s="1"/>
  <c r="H994" i="3"/>
  <c r="E1347" i="5" s="1" a="1"/>
  <c r="E1347" i="5" s="1"/>
  <c r="H995" i="3"/>
  <c r="E1346" i="5" s="1" a="1"/>
  <c r="E1346" i="5" s="1"/>
  <c r="H996" i="3"/>
  <c r="E1345" i="5" s="1" a="1"/>
  <c r="E1345" i="5" s="1"/>
  <c r="H997" i="3"/>
  <c r="E1344" i="5" s="1" a="1"/>
  <c r="E1344" i="5" s="1"/>
  <c r="H998" i="3"/>
  <c r="E1343" i="5" s="1" a="1"/>
  <c r="E1343" i="5" s="1"/>
  <c r="H999" i="3"/>
  <c r="E1342" i="5" s="1" a="1"/>
  <c r="E1342" i="5" s="1"/>
  <c r="H1000" i="3"/>
  <c r="E1341" i="5" s="1" a="1"/>
  <c r="E1341" i="5" s="1"/>
  <c r="H1001" i="3"/>
  <c r="E1340" i="5" s="1" a="1"/>
  <c r="E1340" i="5" s="1"/>
  <c r="H1002" i="3"/>
  <c r="E1339" i="5" s="1" a="1"/>
  <c r="E1339" i="5" s="1"/>
  <c r="H1003" i="3"/>
  <c r="E1338" i="5" s="1" a="1"/>
  <c r="E1338" i="5" s="1"/>
  <c r="H1004" i="3"/>
  <c r="E1337" i="5" s="1" a="1"/>
  <c r="E1337" i="5" s="1"/>
  <c r="H1005" i="3"/>
  <c r="E1336" i="5" s="1" a="1"/>
  <c r="E1336" i="5" s="1"/>
  <c r="H1006" i="3"/>
  <c r="E1335" i="5" s="1" a="1"/>
  <c r="E1335" i="5" s="1"/>
  <c r="H1007" i="3"/>
  <c r="E1334" i="5" s="1" a="1"/>
  <c r="E1334" i="5" s="1"/>
  <c r="H1008" i="3"/>
  <c r="E1333" i="5" s="1" a="1"/>
  <c r="E1333" i="5" s="1"/>
  <c r="H1009" i="3"/>
  <c r="E1332" i="5" s="1" a="1"/>
  <c r="E1332" i="5" s="1"/>
  <c r="H1010" i="3"/>
  <c r="E1331" i="5" s="1" a="1"/>
  <c r="E1331" i="5" s="1"/>
  <c r="H1011" i="3"/>
  <c r="E1330" i="5" s="1" a="1"/>
  <c r="E1330" i="5" s="1"/>
  <c r="H1012" i="3"/>
  <c r="E1329" i="5" s="1" a="1"/>
  <c r="E1329" i="5" s="1"/>
  <c r="H1013" i="3"/>
  <c r="E1328" i="5" s="1" a="1"/>
  <c r="E1328" i="5" s="1"/>
  <c r="H1014" i="3"/>
  <c r="E1327" i="5" s="1" a="1"/>
  <c r="E1327" i="5" s="1"/>
  <c r="H1015" i="3"/>
  <c r="E1326" i="5" s="1" a="1"/>
  <c r="E1326" i="5" s="1"/>
  <c r="H1016" i="3"/>
  <c r="E1325" i="5" s="1" a="1"/>
  <c r="E1325" i="5" s="1"/>
  <c r="H1017" i="3"/>
  <c r="E1324" i="5" s="1" a="1"/>
  <c r="E1324" i="5" s="1"/>
  <c r="H1018" i="3"/>
  <c r="E1323" i="5" s="1" a="1"/>
  <c r="E1323" i="5" s="1"/>
  <c r="H1019" i="3"/>
  <c r="E1322" i="5" s="1" a="1"/>
  <c r="E1322" i="5" s="1"/>
  <c r="H1020" i="3"/>
  <c r="E1321" i="5" s="1" a="1"/>
  <c r="E1321" i="5" s="1"/>
  <c r="H1021" i="3"/>
  <c r="E1320" i="5" s="1" a="1"/>
  <c r="E1320" i="5" s="1"/>
  <c r="H1022" i="3"/>
  <c r="E1319" i="5" s="1" a="1"/>
  <c r="E1319" i="5" s="1"/>
  <c r="H1023" i="3"/>
  <c r="E1318" i="5" s="1" a="1"/>
  <c r="E1318" i="5" s="1"/>
  <c r="H1024" i="3"/>
  <c r="E1317" i="5" s="1" a="1"/>
  <c r="E1317" i="5" s="1"/>
  <c r="H1025" i="3"/>
  <c r="E1316" i="5" s="1" a="1"/>
  <c r="E1316" i="5" s="1"/>
  <c r="H1026" i="3"/>
  <c r="E1315" i="5" s="1" a="1"/>
  <c r="E1315" i="5" s="1"/>
  <c r="H1027" i="3"/>
  <c r="E1314" i="5" s="1" a="1"/>
  <c r="E1314" i="5" s="1"/>
  <c r="H1028" i="3"/>
  <c r="E1313" i="5" s="1" a="1"/>
  <c r="E1313" i="5" s="1"/>
  <c r="H1029" i="3"/>
  <c r="E1312" i="5" s="1" a="1"/>
  <c r="E1312" i="5" s="1"/>
  <c r="H1030" i="3"/>
  <c r="E1311" i="5" s="1" a="1"/>
  <c r="E1311" i="5" s="1"/>
  <c r="H1031" i="3"/>
  <c r="E1310" i="5" s="1" a="1"/>
  <c r="E1310" i="5" s="1"/>
  <c r="H1032" i="3"/>
  <c r="E1309" i="5" s="1" a="1"/>
  <c r="E1309" i="5" s="1"/>
  <c r="H1033" i="3"/>
  <c r="E1308" i="5" s="1" a="1"/>
  <c r="E1308" i="5" s="1"/>
  <c r="H1034" i="3"/>
  <c r="E1307" i="5" s="1" a="1"/>
  <c r="E1307" i="5" s="1"/>
  <c r="H1035" i="3"/>
  <c r="E1306" i="5" s="1" a="1"/>
  <c r="E1306" i="5" s="1"/>
  <c r="H1036" i="3"/>
  <c r="E1305" i="5" s="1" a="1"/>
  <c r="E1305" i="5" s="1"/>
  <c r="H1037" i="3"/>
  <c r="E1304" i="5" s="1" a="1"/>
  <c r="E1304" i="5" s="1"/>
  <c r="H1038" i="3"/>
  <c r="E1303" i="5" s="1" a="1"/>
  <c r="E1303" i="5" s="1"/>
  <c r="H1039" i="3"/>
  <c r="E1302" i="5" s="1" a="1"/>
  <c r="E1302" i="5" s="1"/>
  <c r="H1040" i="3"/>
  <c r="E1301" i="5" s="1" a="1"/>
  <c r="E1301" i="5" s="1"/>
  <c r="H1041" i="3"/>
  <c r="E1300" i="5" s="1" a="1"/>
  <c r="E1300" i="5" s="1"/>
  <c r="H1042" i="3"/>
  <c r="E1299" i="5" s="1" a="1"/>
  <c r="E1299" i="5" s="1"/>
  <c r="H1043" i="3"/>
  <c r="E1298" i="5" s="1" a="1"/>
  <c r="E1298" i="5" s="1"/>
  <c r="H1044" i="3"/>
  <c r="E1297" i="5" s="1" a="1"/>
  <c r="E1297" i="5" s="1"/>
  <c r="H1045" i="3"/>
  <c r="E1296" i="5" s="1" a="1"/>
  <c r="E1296" i="5" s="1"/>
  <c r="H1046" i="3"/>
  <c r="E1295" i="5" s="1" a="1"/>
  <c r="E1295" i="5" s="1"/>
  <c r="H1047" i="3"/>
  <c r="E1294" i="5" s="1" a="1"/>
  <c r="E1294" i="5" s="1"/>
  <c r="H1048" i="3"/>
  <c r="E1293" i="5" s="1" a="1"/>
  <c r="E1293" i="5" s="1"/>
  <c r="H1049" i="3"/>
  <c r="E1292" i="5" s="1" a="1"/>
  <c r="E1292" i="5" s="1"/>
  <c r="H1050" i="3"/>
  <c r="E1291" i="5" s="1" a="1"/>
  <c r="E1291" i="5" s="1"/>
  <c r="H1051" i="3"/>
  <c r="E1290" i="5" s="1" a="1"/>
  <c r="E1290" i="5" s="1"/>
  <c r="H1052" i="3"/>
  <c r="E1289" i="5" s="1" a="1"/>
  <c r="E1289" i="5" s="1"/>
  <c r="H1053" i="3"/>
  <c r="E1288" i="5" s="1" a="1"/>
  <c r="E1288" i="5" s="1"/>
  <c r="H1054" i="3"/>
  <c r="E1287" i="5" s="1" a="1"/>
  <c r="E1287" i="5" s="1"/>
  <c r="H1055" i="3"/>
  <c r="E1286" i="5" s="1" a="1"/>
  <c r="E1286" i="5" s="1"/>
  <c r="H1056" i="3"/>
  <c r="E1285" i="5" s="1" a="1"/>
  <c r="E1285" i="5" s="1"/>
  <c r="H1057" i="3"/>
  <c r="E1284" i="5" s="1" a="1"/>
  <c r="E1284" i="5" s="1"/>
  <c r="H1058" i="3"/>
  <c r="E1283" i="5" s="1" a="1"/>
  <c r="E1283" i="5" s="1"/>
  <c r="H1059" i="3"/>
  <c r="E1282" i="5" s="1" a="1"/>
  <c r="E1282" i="5" s="1"/>
  <c r="H1060" i="3"/>
  <c r="E1281" i="5" s="1" a="1"/>
  <c r="E1281" i="5" s="1"/>
  <c r="H1061" i="3"/>
  <c r="E1280" i="5" s="1" a="1"/>
  <c r="E1280" i="5" s="1"/>
  <c r="H1062" i="3"/>
  <c r="E1279" i="5" s="1" a="1"/>
  <c r="E1279" i="5" s="1"/>
  <c r="H1063" i="3"/>
  <c r="E1278" i="5" s="1" a="1"/>
  <c r="E1278" i="5" s="1"/>
  <c r="H1064" i="3"/>
  <c r="E1277" i="5" s="1" a="1"/>
  <c r="E1277" i="5" s="1"/>
  <c r="H1065" i="3"/>
  <c r="E1276" i="5" s="1" a="1"/>
  <c r="E1276" i="5" s="1"/>
  <c r="H1066" i="3"/>
  <c r="E1275" i="5" s="1" a="1"/>
  <c r="E1275" i="5" s="1"/>
  <c r="H1067" i="3"/>
  <c r="E1274" i="5" s="1" a="1"/>
  <c r="E1274" i="5" s="1"/>
  <c r="H1068" i="3"/>
  <c r="E1273" i="5" s="1" a="1"/>
  <c r="E1273" i="5" s="1"/>
  <c r="H1069" i="3"/>
  <c r="E1272" i="5" s="1" a="1"/>
  <c r="E1272" i="5" s="1"/>
  <c r="H1070" i="3"/>
  <c r="E1271" i="5" s="1" a="1"/>
  <c r="E1271" i="5" s="1"/>
  <c r="H1071" i="3"/>
  <c r="E1270" i="5" s="1" a="1"/>
  <c r="E1270" i="5" s="1"/>
  <c r="H1072" i="3"/>
  <c r="E1269" i="5" s="1" a="1"/>
  <c r="E1269" i="5" s="1"/>
  <c r="H1073" i="3"/>
  <c r="E1268" i="5" s="1" a="1"/>
  <c r="E1268" i="5" s="1"/>
  <c r="H1074" i="3"/>
  <c r="E1267" i="5" s="1" a="1"/>
  <c r="E1267" i="5" s="1"/>
  <c r="H1075" i="3"/>
  <c r="E1266" i="5" s="1" a="1"/>
  <c r="E1266" i="5" s="1"/>
  <c r="H1076" i="3"/>
  <c r="E1265" i="5" s="1" a="1"/>
  <c r="E1265" i="5" s="1"/>
  <c r="H1077" i="3"/>
  <c r="E1264" i="5" s="1" a="1"/>
  <c r="E1264" i="5" s="1"/>
  <c r="H1078" i="3"/>
  <c r="E1263" i="5" s="1" a="1"/>
  <c r="E1263" i="5" s="1"/>
  <c r="H1079" i="3"/>
  <c r="E1262" i="5" s="1" a="1"/>
  <c r="E1262" i="5" s="1"/>
  <c r="H1080" i="3"/>
  <c r="E1261" i="5" s="1" a="1"/>
  <c r="E1261" i="5" s="1"/>
  <c r="H1081" i="3"/>
  <c r="E1260" i="5" s="1" a="1"/>
  <c r="E1260" i="5" s="1"/>
  <c r="H1082" i="3"/>
  <c r="E1259" i="5" s="1" a="1"/>
  <c r="E1259" i="5" s="1"/>
  <c r="H1083" i="3"/>
  <c r="E1258" i="5" s="1" a="1"/>
  <c r="E1258" i="5" s="1"/>
  <c r="H1084" i="3"/>
  <c r="E1257" i="5" s="1" a="1"/>
  <c r="E1257" i="5" s="1"/>
  <c r="H1085" i="3"/>
  <c r="E1256" i="5" s="1" a="1"/>
  <c r="E1256" i="5" s="1"/>
  <c r="H1086" i="3"/>
  <c r="E1255" i="5" s="1" a="1"/>
  <c r="E1255" i="5" s="1"/>
  <c r="H1087" i="3"/>
  <c r="E1254" i="5" s="1" a="1"/>
  <c r="E1254" i="5" s="1"/>
  <c r="H1088" i="3"/>
  <c r="E1253" i="5" s="1" a="1"/>
  <c r="E1253" i="5" s="1"/>
  <c r="H1089" i="3"/>
  <c r="E1252" i="5" s="1" a="1"/>
  <c r="E1252" i="5" s="1"/>
  <c r="H1090" i="3"/>
  <c r="E1251" i="5" s="1" a="1"/>
  <c r="E1251" i="5" s="1"/>
  <c r="H1091" i="3"/>
  <c r="E1250" i="5" s="1" a="1"/>
  <c r="E1250" i="5" s="1"/>
  <c r="H1092" i="3"/>
  <c r="E1249" i="5" s="1" a="1"/>
  <c r="E1249" i="5" s="1"/>
  <c r="H1093" i="3"/>
  <c r="E1248" i="5" s="1" a="1"/>
  <c r="E1248" i="5" s="1"/>
  <c r="H1094" i="3"/>
  <c r="E1247" i="5" s="1" a="1"/>
  <c r="E1247" i="5" s="1"/>
  <c r="H1095" i="3"/>
  <c r="E1246" i="5" s="1" a="1"/>
  <c r="E1246" i="5" s="1"/>
  <c r="H1096" i="3"/>
  <c r="E1245" i="5" s="1" a="1"/>
  <c r="E1245" i="5" s="1"/>
  <c r="H1097" i="3"/>
  <c r="E1244" i="5" s="1" a="1"/>
  <c r="E1244" i="5" s="1"/>
  <c r="H1098" i="3"/>
  <c r="E1243" i="5" s="1" a="1"/>
  <c r="E1243" i="5" s="1"/>
  <c r="H1099" i="3"/>
  <c r="E1242" i="5" s="1" a="1"/>
  <c r="E1242" i="5" s="1"/>
  <c r="H1100" i="3"/>
  <c r="E1241" i="5" s="1" a="1"/>
  <c r="E1241" i="5" s="1"/>
  <c r="H1101" i="3"/>
  <c r="E1240" i="5" s="1" a="1"/>
  <c r="E1240" i="5" s="1"/>
  <c r="H1102" i="3"/>
  <c r="E1239" i="5" s="1" a="1"/>
  <c r="E1239" i="5" s="1"/>
  <c r="H1103" i="3"/>
  <c r="E1238" i="5" s="1" a="1"/>
  <c r="E1238" i="5" s="1"/>
  <c r="H1104" i="3"/>
  <c r="E1237" i="5" s="1" a="1"/>
  <c r="E1237" i="5" s="1"/>
  <c r="H1105" i="3"/>
  <c r="E1236" i="5" s="1" a="1"/>
  <c r="E1236" i="5" s="1"/>
  <c r="H1106" i="3"/>
  <c r="E1235" i="5" s="1" a="1"/>
  <c r="E1235" i="5" s="1"/>
  <c r="H1107" i="3"/>
  <c r="E1234" i="5" s="1" a="1"/>
  <c r="E1234" i="5" s="1"/>
  <c r="H1108" i="3"/>
  <c r="E1233" i="5" s="1" a="1"/>
  <c r="E1233" i="5" s="1"/>
  <c r="H1109" i="3"/>
  <c r="E1232" i="5" s="1" a="1"/>
  <c r="E1232" i="5" s="1"/>
  <c r="H1110" i="3"/>
  <c r="E1231" i="5" s="1" a="1"/>
  <c r="E1231" i="5" s="1"/>
  <c r="H1111" i="3"/>
  <c r="E1230" i="5" s="1" a="1"/>
  <c r="E1230" i="5" s="1"/>
  <c r="H1112" i="3"/>
  <c r="E1229" i="5" s="1" a="1"/>
  <c r="E1229" i="5" s="1"/>
  <c r="H1113" i="3"/>
  <c r="E1228" i="5" s="1" a="1"/>
  <c r="E1228" i="5" s="1"/>
  <c r="H1114" i="3"/>
  <c r="E1227" i="5" s="1" a="1"/>
  <c r="E1227" i="5" s="1"/>
  <c r="H1115" i="3"/>
  <c r="E1226" i="5" s="1" a="1"/>
  <c r="E1226" i="5" s="1"/>
  <c r="H1116" i="3"/>
  <c r="E1225" i="5" s="1" a="1"/>
  <c r="E1225" i="5" s="1"/>
  <c r="H1117" i="3"/>
  <c r="E1224" i="5" s="1" a="1"/>
  <c r="E1224" i="5" s="1"/>
  <c r="H1118" i="3"/>
  <c r="E1223" i="5" s="1" a="1"/>
  <c r="E1223" i="5" s="1"/>
  <c r="H1119" i="3"/>
  <c r="E1222" i="5" s="1" a="1"/>
  <c r="E1222" i="5" s="1"/>
  <c r="H1120" i="3"/>
  <c r="E1221" i="5" s="1" a="1"/>
  <c r="E1221" i="5" s="1"/>
  <c r="H1121" i="3"/>
  <c r="E1220" i="5" s="1" a="1"/>
  <c r="E1220" i="5" s="1"/>
  <c r="H1122" i="3"/>
  <c r="E1219" i="5" s="1" a="1"/>
  <c r="E1219" i="5" s="1"/>
  <c r="H1123" i="3"/>
  <c r="E1218" i="5" s="1" a="1"/>
  <c r="E1218" i="5" s="1"/>
  <c r="H1124" i="3"/>
  <c r="E1217" i="5" s="1" a="1"/>
  <c r="E1217" i="5" s="1"/>
  <c r="H1125" i="3"/>
  <c r="E1216" i="5" s="1" a="1"/>
  <c r="E1216" i="5" s="1"/>
  <c r="H1126" i="3"/>
  <c r="E1215" i="5" s="1" a="1"/>
  <c r="E1215" i="5" s="1"/>
  <c r="H1127" i="3"/>
  <c r="E1214" i="5" s="1" a="1"/>
  <c r="E1214" i="5" s="1"/>
  <c r="H1128" i="3"/>
  <c r="E1213" i="5" s="1" a="1"/>
  <c r="E1213" i="5" s="1"/>
  <c r="H1129" i="3"/>
  <c r="E1212" i="5" s="1" a="1"/>
  <c r="E1212" i="5" s="1"/>
  <c r="H1130" i="3"/>
  <c r="E1211" i="5" s="1" a="1"/>
  <c r="E1211" i="5" s="1"/>
  <c r="H1131" i="3"/>
  <c r="E1210" i="5" s="1" a="1"/>
  <c r="E1210" i="5" s="1"/>
  <c r="H1132" i="3"/>
  <c r="E1209" i="5" s="1" a="1"/>
  <c r="E1209" i="5" s="1"/>
  <c r="H1133" i="3"/>
  <c r="E1208" i="5" s="1" a="1"/>
  <c r="E1208" i="5" s="1"/>
  <c r="H1134" i="3"/>
  <c r="E1207" i="5" s="1" a="1"/>
  <c r="E1207" i="5" s="1"/>
  <c r="H1135" i="3"/>
  <c r="E1206" i="5" s="1" a="1"/>
  <c r="E1206" i="5" s="1"/>
  <c r="H1136" i="3"/>
  <c r="E1205" i="5" s="1" a="1"/>
  <c r="E1205" i="5" s="1"/>
  <c r="H1137" i="3"/>
  <c r="E1204" i="5" s="1" a="1"/>
  <c r="E1204" i="5" s="1"/>
  <c r="H1138" i="3"/>
  <c r="E1203" i="5" s="1" a="1"/>
  <c r="E1203" i="5" s="1"/>
  <c r="H1139" i="3"/>
  <c r="E1202" i="5" s="1" a="1"/>
  <c r="E1202" i="5" s="1"/>
  <c r="H1140" i="3"/>
  <c r="E1201" i="5" s="1" a="1"/>
  <c r="E1201" i="5" s="1"/>
  <c r="H1141" i="3"/>
  <c r="E1200" i="5" s="1" a="1"/>
  <c r="E1200" i="5" s="1"/>
  <c r="H1142" i="3"/>
  <c r="E1199" i="5" s="1" a="1"/>
  <c r="E1199" i="5" s="1"/>
  <c r="H1143" i="3"/>
  <c r="E1198" i="5" s="1" a="1"/>
  <c r="E1198" i="5" s="1"/>
  <c r="H1144" i="3"/>
  <c r="E1197" i="5" s="1" a="1"/>
  <c r="E1197" i="5" s="1"/>
  <c r="H1145" i="3"/>
  <c r="E1196" i="5" s="1" a="1"/>
  <c r="E1196" i="5" s="1"/>
  <c r="H1146" i="3"/>
  <c r="E1195" i="5" s="1" a="1"/>
  <c r="E1195" i="5" s="1"/>
  <c r="H1147" i="3"/>
  <c r="E1194" i="5" s="1" a="1"/>
  <c r="E1194" i="5" s="1"/>
  <c r="H1148" i="3"/>
  <c r="E1193" i="5" s="1" a="1"/>
  <c r="E1193" i="5" s="1"/>
  <c r="H1149" i="3"/>
  <c r="E1192" i="5" s="1" a="1"/>
  <c r="E1192" i="5" s="1"/>
  <c r="H1150" i="3"/>
  <c r="E1191" i="5" s="1" a="1"/>
  <c r="E1191" i="5" s="1"/>
  <c r="H1151" i="3"/>
  <c r="E1190" i="5" s="1" a="1"/>
  <c r="E1190" i="5" s="1"/>
  <c r="H1152" i="3"/>
  <c r="E1189" i="5" s="1" a="1"/>
  <c r="E1189" i="5" s="1"/>
  <c r="H1153" i="3"/>
  <c r="E1188" i="5" s="1" a="1"/>
  <c r="E1188" i="5" s="1"/>
  <c r="H1154" i="3"/>
  <c r="E1187" i="5" s="1" a="1"/>
  <c r="E1187" i="5" s="1"/>
  <c r="H1155" i="3"/>
  <c r="E1186" i="5" s="1" a="1"/>
  <c r="E1186" i="5" s="1"/>
  <c r="H1156" i="3"/>
  <c r="E1185" i="5" s="1" a="1"/>
  <c r="E1185" i="5" s="1"/>
  <c r="H1157" i="3"/>
  <c r="E1184" i="5" s="1" a="1"/>
  <c r="E1184" i="5" s="1"/>
  <c r="H1158" i="3"/>
  <c r="E1183" i="5" s="1" a="1"/>
  <c r="E1183" i="5" s="1"/>
  <c r="H1159" i="3"/>
  <c r="E1182" i="5" s="1" a="1"/>
  <c r="E1182" i="5" s="1"/>
  <c r="H1160" i="3"/>
  <c r="E1181" i="5" s="1" a="1"/>
  <c r="E1181" i="5" s="1"/>
  <c r="H1161" i="3"/>
  <c r="E1180" i="5" s="1" a="1"/>
  <c r="E1180" i="5" s="1"/>
  <c r="H1162" i="3"/>
  <c r="E1179" i="5" s="1" a="1"/>
  <c r="E1179" i="5" s="1"/>
  <c r="H1163" i="3"/>
  <c r="E1178" i="5" s="1" a="1"/>
  <c r="E1178" i="5" s="1"/>
  <c r="H1164" i="3"/>
  <c r="E1177" i="5" s="1" a="1"/>
  <c r="E1177" i="5" s="1"/>
  <c r="H1165" i="3"/>
  <c r="E1176" i="5" s="1" a="1"/>
  <c r="E1176" i="5" s="1"/>
  <c r="H1166" i="3"/>
  <c r="E1175" i="5" s="1" a="1"/>
  <c r="E1175" i="5" s="1"/>
  <c r="H1167" i="3"/>
  <c r="E1174" i="5" s="1" a="1"/>
  <c r="E1174" i="5" s="1"/>
  <c r="H1168" i="3"/>
  <c r="E1173" i="5" s="1" a="1"/>
  <c r="E1173" i="5" s="1"/>
  <c r="H1169" i="3"/>
  <c r="E1172" i="5" s="1" a="1"/>
  <c r="E1172" i="5" s="1"/>
  <c r="H1170" i="3"/>
  <c r="E1171" i="5" s="1" a="1"/>
  <c r="E1171" i="5" s="1"/>
  <c r="H1171" i="3"/>
  <c r="E1170" i="5" s="1" a="1"/>
  <c r="E1170" i="5" s="1"/>
  <c r="H1172" i="3"/>
  <c r="E1169" i="5" s="1" a="1"/>
  <c r="E1169" i="5" s="1"/>
  <c r="H1173" i="3"/>
  <c r="E1168" i="5" s="1" a="1"/>
  <c r="E1168" i="5" s="1"/>
  <c r="H1174" i="3"/>
  <c r="E1167" i="5" s="1" a="1"/>
  <c r="E1167" i="5" s="1"/>
  <c r="H1175" i="3"/>
  <c r="E1166" i="5" s="1" a="1"/>
  <c r="E1166" i="5" s="1"/>
  <c r="H1176" i="3"/>
  <c r="E1165" i="5" s="1" a="1"/>
  <c r="E1165" i="5" s="1"/>
  <c r="H1177" i="3"/>
  <c r="E1164" i="5" s="1" a="1"/>
  <c r="E1164" i="5" s="1"/>
  <c r="H1178" i="3"/>
  <c r="E1163" i="5" s="1" a="1"/>
  <c r="E1163" i="5" s="1"/>
  <c r="H1179" i="3"/>
  <c r="E1162" i="5" s="1" a="1"/>
  <c r="E1162" i="5" s="1"/>
  <c r="H1180" i="3"/>
  <c r="E1161" i="5" s="1" a="1"/>
  <c r="E1161" i="5" s="1"/>
  <c r="H1181" i="3"/>
  <c r="E1160" i="5" s="1" a="1"/>
  <c r="E1160" i="5" s="1"/>
  <c r="H1182" i="3"/>
  <c r="E1159" i="5" s="1" a="1"/>
  <c r="E1159" i="5" s="1"/>
  <c r="H1183" i="3"/>
  <c r="E1158" i="5" s="1" a="1"/>
  <c r="E1158" i="5" s="1"/>
  <c r="H1184" i="3"/>
  <c r="E1157" i="5" s="1" a="1"/>
  <c r="E1157" i="5" s="1"/>
  <c r="H1185" i="3"/>
  <c r="E1156" i="5" s="1" a="1"/>
  <c r="E1156" i="5" s="1"/>
  <c r="H1186" i="3"/>
  <c r="E1155" i="5" s="1" a="1"/>
  <c r="E1155" i="5" s="1"/>
  <c r="H1187" i="3"/>
  <c r="E1154" i="5" s="1" a="1"/>
  <c r="E1154" i="5" s="1"/>
  <c r="H1188" i="3"/>
  <c r="E1153" i="5" s="1" a="1"/>
  <c r="E1153" i="5" s="1"/>
  <c r="H1189" i="3"/>
  <c r="E1152" i="5" s="1" a="1"/>
  <c r="E1152" i="5" s="1"/>
  <c r="H1190" i="3"/>
  <c r="E1151" i="5" s="1" a="1"/>
  <c r="E1151" i="5" s="1"/>
  <c r="H1191" i="3"/>
  <c r="E1150" i="5" s="1" a="1"/>
  <c r="E1150" i="5" s="1"/>
  <c r="H1192" i="3"/>
  <c r="E1149" i="5" s="1" a="1"/>
  <c r="E1149" i="5" s="1"/>
  <c r="H1193" i="3"/>
  <c r="E1148" i="5" s="1" a="1"/>
  <c r="E1148" i="5" s="1"/>
  <c r="H1194" i="3"/>
  <c r="E1147" i="5" s="1" a="1"/>
  <c r="E1147" i="5" s="1"/>
  <c r="H1195" i="3"/>
  <c r="E1146" i="5" s="1" a="1"/>
  <c r="E1146" i="5" s="1"/>
  <c r="H1196" i="3"/>
  <c r="E1145" i="5" s="1" a="1"/>
  <c r="E1145" i="5" s="1"/>
  <c r="H1197" i="3"/>
  <c r="E1144" i="5" s="1" a="1"/>
  <c r="E1144" i="5" s="1"/>
  <c r="H1198" i="3"/>
  <c r="E1143" i="5" s="1" a="1"/>
  <c r="E1143" i="5" s="1"/>
  <c r="H1199" i="3"/>
  <c r="E1142" i="5" s="1" a="1"/>
  <c r="E1142" i="5" s="1"/>
  <c r="H1200" i="3"/>
  <c r="E1141" i="5" s="1" a="1"/>
  <c r="E1141" i="5" s="1"/>
  <c r="H1201" i="3"/>
  <c r="E1140" i="5" s="1" a="1"/>
  <c r="E1140" i="5" s="1"/>
  <c r="H1202" i="3"/>
  <c r="E1139" i="5" s="1" a="1"/>
  <c r="E1139" i="5" s="1"/>
  <c r="H1203" i="3"/>
  <c r="E1138" i="5" s="1" a="1"/>
  <c r="E1138" i="5" s="1"/>
  <c r="H1204" i="3"/>
  <c r="E1137" i="5" s="1" a="1"/>
  <c r="E1137" i="5" s="1"/>
  <c r="H1205" i="3"/>
  <c r="E1136" i="5" s="1" a="1"/>
  <c r="E1136" i="5" s="1"/>
  <c r="H1206" i="3"/>
  <c r="E1135" i="5" s="1" a="1"/>
  <c r="E1135" i="5" s="1"/>
  <c r="H1207" i="3"/>
  <c r="E1134" i="5" s="1" a="1"/>
  <c r="E1134" i="5" s="1"/>
  <c r="H1208" i="3"/>
  <c r="E1133" i="5" s="1" a="1"/>
  <c r="E1133" i="5" s="1"/>
  <c r="H1209" i="3"/>
  <c r="E1132" i="5" s="1" a="1"/>
  <c r="E1132" i="5" s="1"/>
  <c r="H1210" i="3"/>
  <c r="E1131" i="5" s="1" a="1"/>
  <c r="E1131" i="5" s="1"/>
  <c r="H1211" i="3"/>
  <c r="E1130" i="5" s="1" a="1"/>
  <c r="E1130" i="5" s="1"/>
  <c r="H1212" i="3"/>
  <c r="E1129" i="5" s="1" a="1"/>
  <c r="E1129" i="5" s="1"/>
  <c r="H1213" i="3"/>
  <c r="E1128" i="5" s="1" a="1"/>
  <c r="E1128" i="5" s="1"/>
  <c r="H1214" i="3"/>
  <c r="E1127" i="5" s="1" a="1"/>
  <c r="E1127" i="5" s="1"/>
  <c r="H1215" i="3"/>
  <c r="E1126" i="5" s="1" a="1"/>
  <c r="E1126" i="5" s="1"/>
  <c r="H1216" i="3"/>
  <c r="E1125" i="5" s="1" a="1"/>
  <c r="E1125" i="5" s="1"/>
  <c r="H1217" i="3"/>
  <c r="E1124" i="5" s="1" a="1"/>
  <c r="E1124" i="5" s="1"/>
  <c r="H1218" i="3"/>
  <c r="E1123" i="5" s="1" a="1"/>
  <c r="E1123" i="5" s="1"/>
  <c r="H1219" i="3"/>
  <c r="E1122" i="5" s="1" a="1"/>
  <c r="E1122" i="5" s="1"/>
  <c r="H1220" i="3"/>
  <c r="E1121" i="5" s="1" a="1"/>
  <c r="E1121" i="5" s="1"/>
  <c r="H1221" i="3"/>
  <c r="E1120" i="5" s="1" a="1"/>
  <c r="E1120" i="5" s="1"/>
  <c r="H1222" i="3"/>
  <c r="E1119" i="5" s="1" a="1"/>
  <c r="E1119" i="5" s="1"/>
  <c r="H1223" i="3"/>
  <c r="E1118" i="5" s="1" a="1"/>
  <c r="E1118" i="5" s="1"/>
  <c r="H1224" i="3"/>
  <c r="E1117" i="5" s="1" a="1"/>
  <c r="E1117" i="5" s="1"/>
  <c r="H1225" i="3"/>
  <c r="E1116" i="5" s="1" a="1"/>
  <c r="E1116" i="5" s="1"/>
  <c r="H1226" i="3"/>
  <c r="E1115" i="5" s="1" a="1"/>
  <c r="E1115" i="5" s="1"/>
  <c r="H1227" i="3"/>
  <c r="E1114" i="5" s="1" a="1"/>
  <c r="E1114" i="5" s="1"/>
  <c r="H1228" i="3"/>
  <c r="E1113" i="5" s="1" a="1"/>
  <c r="E1113" i="5" s="1"/>
  <c r="H1229" i="3"/>
  <c r="E1112" i="5" s="1" a="1"/>
  <c r="E1112" i="5" s="1"/>
  <c r="H1230" i="3"/>
  <c r="E1111" i="5" s="1" a="1"/>
  <c r="E1111" i="5" s="1"/>
  <c r="H1231" i="3"/>
  <c r="E1110" i="5" s="1" a="1"/>
  <c r="E1110" i="5" s="1"/>
  <c r="H1232" i="3"/>
  <c r="E1109" i="5" s="1" a="1"/>
  <c r="E1109" i="5" s="1"/>
  <c r="H1233" i="3"/>
  <c r="E1108" i="5" s="1" a="1"/>
  <c r="E1108" i="5" s="1"/>
  <c r="H1234" i="3"/>
  <c r="E1107" i="5" s="1" a="1"/>
  <c r="E1107" i="5" s="1"/>
  <c r="H1235" i="3"/>
  <c r="E1106" i="5" s="1" a="1"/>
  <c r="E1106" i="5" s="1"/>
  <c r="H1236" i="3"/>
  <c r="E1105" i="5" s="1" a="1"/>
  <c r="E1105" i="5" s="1"/>
  <c r="H1237" i="3"/>
  <c r="E1104" i="5" s="1" a="1"/>
  <c r="E1104" i="5" s="1"/>
  <c r="H1238" i="3"/>
  <c r="E1103" i="5" s="1" a="1"/>
  <c r="E1103" i="5" s="1"/>
  <c r="H1239" i="3"/>
  <c r="E1102" i="5" s="1" a="1"/>
  <c r="E1102" i="5" s="1"/>
  <c r="H1240" i="3"/>
  <c r="E1101" i="5" s="1" a="1"/>
  <c r="E1101" i="5" s="1"/>
  <c r="H1241" i="3"/>
  <c r="E1100" i="5" s="1" a="1"/>
  <c r="E1100" i="5" s="1"/>
  <c r="H1242" i="3"/>
  <c r="E1099" i="5" s="1" a="1"/>
  <c r="E1099" i="5" s="1"/>
  <c r="H1243" i="3"/>
  <c r="E1098" i="5" s="1" a="1"/>
  <c r="E1098" i="5" s="1"/>
  <c r="H1244" i="3"/>
  <c r="E1097" i="5" s="1" a="1"/>
  <c r="E1097" i="5" s="1"/>
  <c r="H1245" i="3"/>
  <c r="E1096" i="5" s="1" a="1"/>
  <c r="E1096" i="5" s="1"/>
  <c r="H1246" i="3"/>
  <c r="E1095" i="5" s="1" a="1"/>
  <c r="E1095" i="5" s="1"/>
  <c r="H1247" i="3"/>
  <c r="E1094" i="5" s="1" a="1"/>
  <c r="E1094" i="5" s="1"/>
  <c r="H1248" i="3"/>
  <c r="E1093" i="5" s="1" a="1"/>
  <c r="E1093" i="5" s="1"/>
  <c r="H1249" i="3"/>
  <c r="E1092" i="5" s="1" a="1"/>
  <c r="E1092" i="5" s="1"/>
  <c r="H1250" i="3"/>
  <c r="E1091" i="5" s="1" a="1"/>
  <c r="E1091" i="5" s="1"/>
  <c r="H1251" i="3"/>
  <c r="E1090" i="5" s="1" a="1"/>
  <c r="E1090" i="5" s="1"/>
  <c r="H1252" i="3"/>
  <c r="E1089" i="5" s="1" a="1"/>
  <c r="E1089" i="5" s="1"/>
  <c r="H1253" i="3"/>
  <c r="E1088" i="5" s="1" a="1"/>
  <c r="E1088" i="5" s="1"/>
  <c r="H1254" i="3"/>
  <c r="E1087" i="5" s="1" a="1"/>
  <c r="E1087" i="5" s="1"/>
  <c r="H1255" i="3"/>
  <c r="E1086" i="5" s="1" a="1"/>
  <c r="E1086" i="5" s="1"/>
  <c r="H1256" i="3"/>
  <c r="E1085" i="5" s="1" a="1"/>
  <c r="E1085" i="5" s="1"/>
  <c r="H1257" i="3"/>
  <c r="E1084" i="5" s="1" a="1"/>
  <c r="E1084" i="5" s="1"/>
  <c r="H1258" i="3"/>
  <c r="E1083" i="5" s="1" a="1"/>
  <c r="E1083" i="5" s="1"/>
  <c r="H1259" i="3"/>
  <c r="E1082" i="5" s="1" a="1"/>
  <c r="E1082" i="5" s="1"/>
  <c r="H1260" i="3"/>
  <c r="E1081" i="5" s="1" a="1"/>
  <c r="E1081" i="5" s="1"/>
  <c r="H1261" i="3"/>
  <c r="E1080" i="5" s="1" a="1"/>
  <c r="E1080" i="5" s="1"/>
  <c r="H1262" i="3"/>
  <c r="E1079" i="5" s="1" a="1"/>
  <c r="E1079" i="5" s="1"/>
  <c r="H1263" i="3"/>
  <c r="E1078" i="5" s="1" a="1"/>
  <c r="E1078" i="5" s="1"/>
  <c r="H1264" i="3"/>
  <c r="E1077" i="5" s="1" a="1"/>
  <c r="E1077" i="5" s="1"/>
  <c r="H1265" i="3"/>
  <c r="E1076" i="5" s="1" a="1"/>
  <c r="E1076" i="5" s="1"/>
  <c r="H1266" i="3"/>
  <c r="E1075" i="5" s="1" a="1"/>
  <c r="E1075" i="5" s="1"/>
  <c r="H1267" i="3"/>
  <c r="E1074" i="5" s="1" a="1"/>
  <c r="E1074" i="5" s="1"/>
  <c r="H1268" i="3"/>
  <c r="E1073" i="5" s="1" a="1"/>
  <c r="E1073" i="5" s="1"/>
  <c r="H1269" i="3"/>
  <c r="E1072" i="5" s="1" a="1"/>
  <c r="E1072" i="5" s="1"/>
  <c r="H1270" i="3"/>
  <c r="E1071" i="5" s="1" a="1"/>
  <c r="E1071" i="5" s="1"/>
  <c r="H1271" i="3"/>
  <c r="E1070" i="5" s="1" a="1"/>
  <c r="E1070" i="5" s="1"/>
  <c r="H1272" i="3"/>
  <c r="E1069" i="5" s="1" a="1"/>
  <c r="E1069" i="5" s="1"/>
  <c r="H1273" i="3"/>
  <c r="E1068" i="5" s="1" a="1"/>
  <c r="E1068" i="5" s="1"/>
  <c r="H1274" i="3"/>
  <c r="E1067" i="5" s="1" a="1"/>
  <c r="E1067" i="5" s="1"/>
  <c r="H1275" i="3"/>
  <c r="E1066" i="5" s="1" a="1"/>
  <c r="E1066" i="5" s="1"/>
  <c r="H1276" i="3"/>
  <c r="E1065" i="5" s="1" a="1"/>
  <c r="E1065" i="5" s="1"/>
  <c r="H1277" i="3"/>
  <c r="E1064" i="5" s="1" a="1"/>
  <c r="E1064" i="5" s="1"/>
  <c r="H1278" i="3"/>
  <c r="E1063" i="5" s="1" a="1"/>
  <c r="E1063" i="5" s="1"/>
  <c r="H1279" i="3"/>
  <c r="E1062" i="5" s="1" a="1"/>
  <c r="E1062" i="5" s="1"/>
  <c r="H1280" i="3"/>
  <c r="E1061" i="5" s="1" a="1"/>
  <c r="E1061" i="5" s="1"/>
  <c r="H1281" i="3"/>
  <c r="E1060" i="5" s="1" a="1"/>
  <c r="E1060" i="5" s="1"/>
  <c r="H1282" i="3"/>
  <c r="E1059" i="5" s="1" a="1"/>
  <c r="E1059" i="5" s="1"/>
  <c r="H1283" i="3"/>
  <c r="E1058" i="5" s="1" a="1"/>
  <c r="E1058" i="5" s="1"/>
  <c r="H1284" i="3"/>
  <c r="E1057" i="5" s="1" a="1"/>
  <c r="E1057" i="5" s="1"/>
  <c r="H1285" i="3"/>
  <c r="E1056" i="5" s="1" a="1"/>
  <c r="E1056" i="5" s="1"/>
  <c r="H1286" i="3"/>
  <c r="E1055" i="5" s="1" a="1"/>
  <c r="E1055" i="5" s="1"/>
  <c r="H1287" i="3"/>
  <c r="E1054" i="5" s="1" a="1"/>
  <c r="E1054" i="5" s="1"/>
  <c r="H1288" i="3"/>
  <c r="E1053" i="5" s="1" a="1"/>
  <c r="E1053" i="5" s="1"/>
  <c r="H1289" i="3"/>
  <c r="E1052" i="5" s="1" a="1"/>
  <c r="E1052" i="5" s="1"/>
  <c r="H1290" i="3"/>
  <c r="E1051" i="5" s="1" a="1"/>
  <c r="E1051" i="5" s="1"/>
  <c r="H1291" i="3"/>
  <c r="E1050" i="5" s="1" a="1"/>
  <c r="E1050" i="5" s="1"/>
  <c r="H1292" i="3"/>
  <c r="E1049" i="5" s="1" a="1"/>
  <c r="E1049" i="5" s="1"/>
  <c r="H1293" i="3"/>
  <c r="E1048" i="5" s="1" a="1"/>
  <c r="E1048" i="5" s="1"/>
  <c r="H1294" i="3"/>
  <c r="E1047" i="5" s="1" a="1"/>
  <c r="E1047" i="5" s="1"/>
  <c r="H1295" i="3"/>
  <c r="E1046" i="5" s="1" a="1"/>
  <c r="E1046" i="5" s="1"/>
  <c r="H1296" i="3"/>
  <c r="E1045" i="5" s="1" a="1"/>
  <c r="E1045" i="5" s="1"/>
  <c r="H1297" i="3"/>
  <c r="E1044" i="5" s="1" a="1"/>
  <c r="E1044" i="5" s="1"/>
  <c r="H1298" i="3"/>
  <c r="E1043" i="5" s="1" a="1"/>
  <c r="E1043" i="5" s="1"/>
  <c r="H1299" i="3"/>
  <c r="E1042" i="5" s="1" a="1"/>
  <c r="E1042" i="5" s="1"/>
  <c r="H1300" i="3"/>
  <c r="E1041" i="5" s="1" a="1"/>
  <c r="E1041" i="5" s="1"/>
  <c r="H1301" i="3"/>
  <c r="E1040" i="5" s="1" a="1"/>
  <c r="E1040" i="5" s="1"/>
  <c r="H1302" i="3"/>
  <c r="E1039" i="5" s="1" a="1"/>
  <c r="E1039" i="5" s="1"/>
  <c r="H1303" i="3"/>
  <c r="E1038" i="5" s="1" a="1"/>
  <c r="E1038" i="5" s="1"/>
  <c r="H1304" i="3"/>
  <c r="E1037" i="5" s="1" a="1"/>
  <c r="E1037" i="5" s="1"/>
  <c r="H1305" i="3"/>
  <c r="E1036" i="5" s="1" a="1"/>
  <c r="E1036" i="5" s="1"/>
  <c r="H1306" i="3"/>
  <c r="E1035" i="5" s="1" a="1"/>
  <c r="E1035" i="5" s="1"/>
  <c r="H1307" i="3"/>
  <c r="E1034" i="5" s="1" a="1"/>
  <c r="E1034" i="5" s="1"/>
  <c r="H1308" i="3"/>
  <c r="E1033" i="5" s="1" a="1"/>
  <c r="E1033" i="5" s="1"/>
  <c r="H1309" i="3"/>
  <c r="E1032" i="5" s="1" a="1"/>
  <c r="E1032" i="5" s="1"/>
  <c r="H1310" i="3"/>
  <c r="E1031" i="5" s="1" a="1"/>
  <c r="E1031" i="5" s="1"/>
  <c r="H1311" i="3"/>
  <c r="E1030" i="5" s="1" a="1"/>
  <c r="E1030" i="5" s="1"/>
  <c r="H1312" i="3"/>
  <c r="E1029" i="5" s="1" a="1"/>
  <c r="E1029" i="5" s="1"/>
  <c r="H1313" i="3"/>
  <c r="E1028" i="5" s="1" a="1"/>
  <c r="E1028" i="5" s="1"/>
  <c r="H1314" i="3"/>
  <c r="E1027" i="5" s="1" a="1"/>
  <c r="E1027" i="5" s="1"/>
  <c r="H1315" i="3"/>
  <c r="E1026" i="5" s="1" a="1"/>
  <c r="E1026" i="5" s="1"/>
  <c r="H1316" i="3"/>
  <c r="E1025" i="5" s="1" a="1"/>
  <c r="E1025" i="5" s="1"/>
  <c r="H1317" i="3"/>
  <c r="E1024" i="5" s="1" a="1"/>
  <c r="E1024" i="5" s="1"/>
  <c r="H1318" i="3"/>
  <c r="E1023" i="5" s="1" a="1"/>
  <c r="E1023" i="5" s="1"/>
  <c r="H1319" i="3"/>
  <c r="E1022" i="5" s="1" a="1"/>
  <c r="E1022" i="5" s="1"/>
  <c r="H1320" i="3"/>
  <c r="E1021" i="5" s="1" a="1"/>
  <c r="E1021" i="5" s="1"/>
  <c r="H1321" i="3"/>
  <c r="E1020" i="5" s="1" a="1"/>
  <c r="E1020" i="5" s="1"/>
  <c r="H1322" i="3"/>
  <c r="E1019" i="5" s="1" a="1"/>
  <c r="E1019" i="5" s="1"/>
  <c r="H1323" i="3"/>
  <c r="E1018" i="5" s="1" a="1"/>
  <c r="E1018" i="5" s="1"/>
  <c r="H1324" i="3"/>
  <c r="E1017" i="5" s="1" a="1"/>
  <c r="E1017" i="5" s="1"/>
  <c r="H1325" i="3"/>
  <c r="E1016" i="5" s="1" a="1"/>
  <c r="E1016" i="5" s="1"/>
  <c r="H1326" i="3"/>
  <c r="E1015" i="5" s="1" a="1"/>
  <c r="E1015" i="5" s="1"/>
  <c r="H1327" i="3"/>
  <c r="E1014" i="5" s="1" a="1"/>
  <c r="E1014" i="5" s="1"/>
  <c r="H1328" i="3"/>
  <c r="E1013" i="5" s="1" a="1"/>
  <c r="E1013" i="5" s="1"/>
  <c r="H1329" i="3"/>
  <c r="E1012" i="5" s="1" a="1"/>
  <c r="E1012" i="5" s="1"/>
  <c r="H1330" i="3"/>
  <c r="E1011" i="5" s="1" a="1"/>
  <c r="E1011" i="5" s="1"/>
  <c r="H1331" i="3"/>
  <c r="E1010" i="5" s="1" a="1"/>
  <c r="E1010" i="5" s="1"/>
  <c r="H1332" i="3"/>
  <c r="E1009" i="5" s="1" a="1"/>
  <c r="E1009" i="5" s="1"/>
  <c r="H1333" i="3"/>
  <c r="E1008" i="5" s="1" a="1"/>
  <c r="E1008" i="5" s="1"/>
  <c r="H1334" i="3"/>
  <c r="E1007" i="5" s="1" a="1"/>
  <c r="E1007" i="5" s="1"/>
  <c r="H1335" i="3"/>
  <c r="E1006" i="5" s="1" a="1"/>
  <c r="E1006" i="5" s="1"/>
  <c r="H1336" i="3"/>
  <c r="E1005" i="5" s="1" a="1"/>
  <c r="E1005" i="5" s="1"/>
  <c r="H1337" i="3"/>
  <c r="E1004" i="5" s="1" a="1"/>
  <c r="E1004" i="5" s="1"/>
  <c r="H1338" i="3"/>
  <c r="E1003" i="5" s="1" a="1"/>
  <c r="E1003" i="5" s="1"/>
  <c r="H1339" i="3"/>
  <c r="E1002" i="5" s="1" a="1"/>
  <c r="E1002" i="5" s="1"/>
  <c r="H1340" i="3"/>
  <c r="E1001" i="5" s="1" a="1"/>
  <c r="E1001" i="5" s="1"/>
  <c r="H1341" i="3"/>
  <c r="E1000" i="5" s="1" a="1"/>
  <c r="E1000" i="5" s="1"/>
  <c r="H1342" i="3"/>
  <c r="E999" i="5" s="1" a="1"/>
  <c r="E999" i="5" s="1"/>
  <c r="H1343" i="3"/>
  <c r="E998" i="5" s="1" a="1"/>
  <c r="E998" i="5" s="1"/>
  <c r="H1344" i="3"/>
  <c r="E997" i="5" s="1" a="1"/>
  <c r="E997" i="5" s="1"/>
  <c r="H1345" i="3"/>
  <c r="E996" i="5" s="1" a="1"/>
  <c r="E996" i="5" s="1"/>
  <c r="H1346" i="3"/>
  <c r="E995" i="5" s="1" a="1"/>
  <c r="E995" i="5" s="1"/>
  <c r="H1347" i="3"/>
  <c r="E994" i="5" s="1" a="1"/>
  <c r="E994" i="5" s="1"/>
  <c r="H1348" i="3"/>
  <c r="E993" i="5" s="1" a="1"/>
  <c r="E993" i="5" s="1"/>
  <c r="H1349" i="3"/>
  <c r="E992" i="5" s="1" a="1"/>
  <c r="E992" i="5" s="1"/>
  <c r="H1350" i="3"/>
  <c r="E991" i="5" s="1" a="1"/>
  <c r="E991" i="5" s="1"/>
  <c r="H1351" i="3"/>
  <c r="E990" i="5" s="1" a="1"/>
  <c r="E990" i="5" s="1"/>
  <c r="H1352" i="3"/>
  <c r="E989" i="5" s="1" a="1"/>
  <c r="E989" i="5" s="1"/>
  <c r="H1353" i="3"/>
  <c r="E988" i="5" s="1" a="1"/>
  <c r="E988" i="5" s="1"/>
  <c r="H1354" i="3"/>
  <c r="E987" i="5" s="1" a="1"/>
  <c r="E987" i="5" s="1"/>
  <c r="H1355" i="3"/>
  <c r="E986" i="5" s="1" a="1"/>
  <c r="E986" i="5" s="1"/>
  <c r="H1356" i="3"/>
  <c r="E985" i="5" s="1" a="1"/>
  <c r="E985" i="5" s="1"/>
  <c r="H1357" i="3"/>
  <c r="E984" i="5" s="1" a="1"/>
  <c r="E984" i="5" s="1"/>
  <c r="H1358" i="3"/>
  <c r="E983" i="5" s="1" a="1"/>
  <c r="E983" i="5" s="1"/>
  <c r="H1359" i="3"/>
  <c r="E982" i="5" s="1" a="1"/>
  <c r="E982" i="5" s="1"/>
  <c r="H1360" i="3"/>
  <c r="E981" i="5" s="1" a="1"/>
  <c r="E981" i="5" s="1"/>
  <c r="H1361" i="3"/>
  <c r="E980" i="5" s="1" a="1"/>
  <c r="E980" i="5" s="1"/>
  <c r="H1362" i="3"/>
  <c r="E979" i="5" s="1" a="1"/>
  <c r="E979" i="5" s="1"/>
  <c r="H1363" i="3"/>
  <c r="E978" i="5" s="1" a="1"/>
  <c r="E978" i="5" s="1"/>
  <c r="H1364" i="3"/>
  <c r="E977" i="5" s="1" a="1"/>
  <c r="E977" i="5" s="1"/>
  <c r="H1365" i="3"/>
  <c r="E976" i="5" s="1" a="1"/>
  <c r="E976" i="5" s="1"/>
  <c r="H1366" i="3"/>
  <c r="E975" i="5" s="1" a="1"/>
  <c r="E975" i="5" s="1"/>
  <c r="H1367" i="3"/>
  <c r="E974" i="5" s="1" a="1"/>
  <c r="E974" i="5" s="1"/>
  <c r="H1368" i="3"/>
  <c r="E973" i="5" s="1" a="1"/>
  <c r="E973" i="5" s="1"/>
  <c r="H1369" i="3"/>
  <c r="E972" i="5" s="1" a="1"/>
  <c r="E972" i="5" s="1"/>
  <c r="H1370" i="3"/>
  <c r="E971" i="5" s="1" a="1"/>
  <c r="E971" i="5" s="1"/>
  <c r="H1371" i="3"/>
  <c r="E970" i="5" s="1" a="1"/>
  <c r="E970" i="5" s="1"/>
  <c r="H1372" i="3"/>
  <c r="E969" i="5" s="1" a="1"/>
  <c r="E969" i="5" s="1"/>
  <c r="H1373" i="3"/>
  <c r="E968" i="5" s="1" a="1"/>
  <c r="E968" i="5" s="1"/>
  <c r="H1374" i="3"/>
  <c r="E967" i="5" s="1" a="1"/>
  <c r="E967" i="5" s="1"/>
  <c r="H1375" i="3"/>
  <c r="E966" i="5" s="1" a="1"/>
  <c r="E966" i="5" s="1"/>
  <c r="H1376" i="3"/>
  <c r="E965" i="5" s="1" a="1"/>
  <c r="E965" i="5" s="1"/>
  <c r="H1377" i="3"/>
  <c r="E964" i="5" s="1" a="1"/>
  <c r="E964" i="5" s="1"/>
  <c r="H1378" i="3"/>
  <c r="E963" i="5" s="1" a="1"/>
  <c r="E963" i="5" s="1"/>
  <c r="H1379" i="3"/>
  <c r="E962" i="5" s="1" a="1"/>
  <c r="E962" i="5" s="1"/>
  <c r="H1380" i="3"/>
  <c r="E961" i="5" s="1" a="1"/>
  <c r="E961" i="5" s="1"/>
  <c r="H1381" i="3"/>
  <c r="E960" i="5" s="1" a="1"/>
  <c r="E960" i="5" s="1"/>
  <c r="H1382" i="3"/>
  <c r="E959" i="5" s="1" a="1"/>
  <c r="E959" i="5" s="1"/>
  <c r="H1383" i="3"/>
  <c r="E958" i="5" s="1" a="1"/>
  <c r="E958" i="5" s="1"/>
  <c r="H1384" i="3"/>
  <c r="E957" i="5" s="1" a="1"/>
  <c r="E957" i="5" s="1"/>
  <c r="H1385" i="3"/>
  <c r="E956" i="5" s="1" a="1"/>
  <c r="E956" i="5" s="1"/>
  <c r="H1386" i="3"/>
  <c r="E955" i="5" s="1" a="1"/>
  <c r="E955" i="5" s="1"/>
  <c r="H1387" i="3"/>
  <c r="E954" i="5" s="1" a="1"/>
  <c r="E954" i="5" s="1"/>
  <c r="H1388" i="3"/>
  <c r="E953" i="5" s="1" a="1"/>
  <c r="E953" i="5" s="1"/>
  <c r="H1389" i="3"/>
  <c r="E952" i="5" s="1" a="1"/>
  <c r="E952" i="5" s="1"/>
  <c r="H1390" i="3"/>
  <c r="E951" i="5" s="1" a="1"/>
  <c r="E951" i="5" s="1"/>
  <c r="H1391" i="3"/>
  <c r="E950" i="5" s="1" a="1"/>
  <c r="E950" i="5" s="1"/>
  <c r="H1392" i="3"/>
  <c r="E949" i="5" s="1" a="1"/>
  <c r="E949" i="5" s="1"/>
  <c r="H1393" i="3"/>
  <c r="E948" i="5" s="1" a="1"/>
  <c r="E948" i="5" s="1"/>
  <c r="H1394" i="3"/>
  <c r="E947" i="5" s="1" a="1"/>
  <c r="E947" i="5" s="1"/>
  <c r="H1395" i="3"/>
  <c r="E946" i="5" s="1" a="1"/>
  <c r="E946" i="5" s="1"/>
  <c r="H1396" i="3"/>
  <c r="E945" i="5" s="1" a="1"/>
  <c r="E945" i="5" s="1"/>
  <c r="H1397" i="3"/>
  <c r="E944" i="5" s="1" a="1"/>
  <c r="E944" i="5" s="1"/>
  <c r="H1398" i="3"/>
  <c r="E943" i="5" s="1" a="1"/>
  <c r="E943" i="5" s="1"/>
  <c r="H1399" i="3"/>
  <c r="E942" i="5" s="1" a="1"/>
  <c r="E942" i="5" s="1"/>
  <c r="H1400" i="3"/>
  <c r="E941" i="5" s="1" a="1"/>
  <c r="E941" i="5" s="1"/>
  <c r="H1401" i="3"/>
  <c r="E940" i="5" s="1" a="1"/>
  <c r="E940" i="5" s="1"/>
  <c r="H1402" i="3"/>
  <c r="E939" i="5" s="1" a="1"/>
  <c r="E939" i="5" s="1"/>
  <c r="H1403" i="3"/>
  <c r="E938" i="5" s="1" a="1"/>
  <c r="E938" i="5" s="1"/>
  <c r="H1404" i="3"/>
  <c r="E937" i="5" s="1" a="1"/>
  <c r="E937" i="5" s="1"/>
  <c r="H1405" i="3"/>
  <c r="E936" i="5" s="1" a="1"/>
  <c r="E936" i="5" s="1"/>
  <c r="H1406" i="3"/>
  <c r="E935" i="5" s="1" a="1"/>
  <c r="E935" i="5" s="1"/>
  <c r="H1407" i="3"/>
  <c r="E934" i="5" s="1" a="1"/>
  <c r="E934" i="5" s="1"/>
  <c r="H1408" i="3"/>
  <c r="E933" i="5" s="1" a="1"/>
  <c r="E933" i="5" s="1"/>
  <c r="H1409" i="3"/>
  <c r="E932" i="5" s="1" a="1"/>
  <c r="E932" i="5" s="1"/>
  <c r="H1410" i="3"/>
  <c r="E931" i="5" s="1" a="1"/>
  <c r="E931" i="5" s="1"/>
  <c r="H1411" i="3"/>
  <c r="E930" i="5" s="1" a="1"/>
  <c r="E930" i="5" s="1"/>
  <c r="H1412" i="3"/>
  <c r="E929" i="5" s="1" a="1"/>
  <c r="E929" i="5" s="1"/>
  <c r="H1413" i="3"/>
  <c r="E928" i="5" s="1" a="1"/>
  <c r="E928" i="5" s="1"/>
  <c r="H1414" i="3"/>
  <c r="E927" i="5" s="1" a="1"/>
  <c r="E927" i="5" s="1"/>
  <c r="H1415" i="3"/>
  <c r="E926" i="5" s="1" a="1"/>
  <c r="E926" i="5" s="1"/>
  <c r="H1416" i="3"/>
  <c r="E925" i="5" s="1" a="1"/>
  <c r="E925" i="5" s="1"/>
  <c r="H1417" i="3"/>
  <c r="E924" i="5" s="1" a="1"/>
  <c r="E924" i="5" s="1"/>
  <c r="H1418" i="3"/>
  <c r="E923" i="5" s="1" a="1"/>
  <c r="E923" i="5" s="1"/>
  <c r="H1419" i="3"/>
  <c r="E922" i="5" s="1" a="1"/>
  <c r="E922" i="5" s="1"/>
  <c r="H1420" i="3"/>
  <c r="E921" i="5" s="1" a="1"/>
  <c r="E921" i="5" s="1"/>
  <c r="H1421" i="3"/>
  <c r="E920" i="5" s="1" a="1"/>
  <c r="E920" i="5" s="1"/>
  <c r="H1422" i="3"/>
  <c r="E919" i="5" s="1" a="1"/>
  <c r="E919" i="5" s="1"/>
  <c r="H1423" i="3"/>
  <c r="E918" i="5" s="1" a="1"/>
  <c r="E918" i="5" s="1"/>
  <c r="H1424" i="3"/>
  <c r="E917" i="5" s="1" a="1"/>
  <c r="E917" i="5" s="1"/>
  <c r="H1425" i="3"/>
  <c r="E916" i="5" s="1" a="1"/>
  <c r="E916" i="5" s="1"/>
  <c r="H1426" i="3"/>
  <c r="E915" i="5" s="1" a="1"/>
  <c r="E915" i="5" s="1"/>
  <c r="H1427" i="3"/>
  <c r="E914" i="5" s="1" a="1"/>
  <c r="E914" i="5" s="1"/>
  <c r="H1428" i="3"/>
  <c r="E913" i="5" s="1" a="1"/>
  <c r="E913" i="5" s="1"/>
  <c r="H1429" i="3"/>
  <c r="E912" i="5" s="1" a="1"/>
  <c r="E912" i="5" s="1"/>
  <c r="H1430" i="3"/>
  <c r="E911" i="5" s="1" a="1"/>
  <c r="E911" i="5" s="1"/>
  <c r="H1431" i="3"/>
  <c r="E910" i="5" s="1" a="1"/>
  <c r="E910" i="5" s="1"/>
  <c r="H1432" i="3"/>
  <c r="E909" i="5" s="1" a="1"/>
  <c r="E909" i="5" s="1"/>
  <c r="H1433" i="3"/>
  <c r="E908" i="5" s="1" a="1"/>
  <c r="E908" i="5" s="1"/>
  <c r="H1434" i="3"/>
  <c r="E907" i="5" s="1" a="1"/>
  <c r="E907" i="5" s="1"/>
  <c r="H1435" i="3"/>
  <c r="E906" i="5" s="1" a="1"/>
  <c r="E906" i="5" s="1"/>
  <c r="H1436" i="3"/>
  <c r="E905" i="5" s="1" a="1"/>
  <c r="E905" i="5" s="1"/>
  <c r="H1437" i="3"/>
  <c r="E904" i="5" s="1" a="1"/>
  <c r="E904" i="5" s="1"/>
  <c r="H1438" i="3"/>
  <c r="E903" i="5" s="1" a="1"/>
  <c r="E903" i="5" s="1"/>
  <c r="H1439" i="3"/>
  <c r="E902" i="5" s="1" a="1"/>
  <c r="E902" i="5" s="1"/>
  <c r="H1440" i="3"/>
  <c r="E901" i="5" s="1" a="1"/>
  <c r="E901" i="5" s="1"/>
  <c r="H1441" i="3"/>
  <c r="E900" i="5" s="1" a="1"/>
  <c r="E900" i="5" s="1"/>
  <c r="H1442" i="3"/>
  <c r="E899" i="5" s="1" a="1"/>
  <c r="E899" i="5" s="1"/>
  <c r="H1443" i="3"/>
  <c r="E898" i="5" s="1" a="1"/>
  <c r="E898" i="5" s="1"/>
  <c r="H1444" i="3"/>
  <c r="E897" i="5" s="1" a="1"/>
  <c r="E897" i="5" s="1"/>
  <c r="H1445" i="3"/>
  <c r="E896" i="5" s="1" a="1"/>
  <c r="E896" i="5" s="1"/>
  <c r="H1446" i="3"/>
  <c r="E895" i="5" s="1" a="1"/>
  <c r="E895" i="5" s="1"/>
  <c r="H1447" i="3"/>
  <c r="E894" i="5" s="1" a="1"/>
  <c r="E894" i="5" s="1"/>
  <c r="H1448" i="3"/>
  <c r="E893" i="5" s="1" a="1"/>
  <c r="E893" i="5" s="1"/>
  <c r="H1449" i="3"/>
  <c r="E892" i="5" s="1" a="1"/>
  <c r="E892" i="5" s="1"/>
  <c r="H1450" i="3"/>
  <c r="E891" i="5" s="1" a="1"/>
  <c r="E891" i="5" s="1"/>
  <c r="H1451" i="3"/>
  <c r="E890" i="5" s="1" a="1"/>
  <c r="E890" i="5" s="1"/>
  <c r="H1452" i="3"/>
  <c r="E889" i="5" s="1" a="1"/>
  <c r="E889" i="5" s="1"/>
  <c r="H1453" i="3"/>
  <c r="E888" i="5" s="1" a="1"/>
  <c r="E888" i="5" s="1"/>
  <c r="H1454" i="3"/>
  <c r="E887" i="5" s="1" a="1"/>
  <c r="E887" i="5" s="1"/>
  <c r="H1455" i="3"/>
  <c r="E886" i="5" s="1" a="1"/>
  <c r="E886" i="5" s="1"/>
  <c r="H1456" i="3"/>
  <c r="E885" i="5" s="1" a="1"/>
  <c r="E885" i="5" s="1"/>
  <c r="H1457" i="3"/>
  <c r="E884" i="5" s="1" a="1"/>
  <c r="E884" i="5" s="1"/>
  <c r="H1458" i="3"/>
  <c r="E883" i="5" s="1" a="1"/>
  <c r="E883" i="5" s="1"/>
  <c r="H1459" i="3"/>
  <c r="E882" i="5" s="1" a="1"/>
  <c r="E882" i="5" s="1"/>
  <c r="H1460" i="3"/>
  <c r="E881" i="5" s="1" a="1"/>
  <c r="E881" i="5" s="1"/>
  <c r="H1461" i="3"/>
  <c r="E880" i="5" s="1" a="1"/>
  <c r="E880" i="5" s="1"/>
  <c r="H1462" i="3"/>
  <c r="E879" i="5" s="1" a="1"/>
  <c r="E879" i="5" s="1"/>
  <c r="H1463" i="3"/>
  <c r="E878" i="5" s="1" a="1"/>
  <c r="E878" i="5" s="1"/>
  <c r="H1464" i="3"/>
  <c r="E877" i="5" s="1" a="1"/>
  <c r="E877" i="5" s="1"/>
  <c r="H1465" i="3"/>
  <c r="E876" i="5" s="1" a="1"/>
  <c r="E876" i="5" s="1"/>
  <c r="H1466" i="3"/>
  <c r="E875" i="5" s="1" a="1"/>
  <c r="E875" i="5" s="1"/>
  <c r="H1467" i="3"/>
  <c r="E874" i="5" s="1" a="1"/>
  <c r="E874" i="5" s="1"/>
  <c r="H1468" i="3"/>
  <c r="E873" i="5" s="1" a="1"/>
  <c r="E873" i="5" s="1"/>
  <c r="H1469" i="3"/>
  <c r="E872" i="5" s="1" a="1"/>
  <c r="E872" i="5" s="1"/>
  <c r="H1470" i="3"/>
  <c r="E871" i="5" s="1" a="1"/>
  <c r="E871" i="5" s="1"/>
  <c r="H1471" i="3"/>
  <c r="E870" i="5" s="1" a="1"/>
  <c r="E870" i="5" s="1"/>
  <c r="H1472" i="3"/>
  <c r="E869" i="5" s="1" a="1"/>
  <c r="E869" i="5" s="1"/>
  <c r="H1473" i="3"/>
  <c r="E868" i="5" s="1" a="1"/>
  <c r="E868" i="5" s="1"/>
  <c r="H1474" i="3"/>
  <c r="E867" i="5" s="1" a="1"/>
  <c r="E867" i="5" s="1"/>
  <c r="H1475" i="3"/>
  <c r="E866" i="5" s="1" a="1"/>
  <c r="E866" i="5" s="1"/>
  <c r="H1476" i="3"/>
  <c r="E865" i="5" s="1" a="1"/>
  <c r="E865" i="5" s="1"/>
  <c r="H1477" i="3"/>
  <c r="E864" i="5" s="1" a="1"/>
  <c r="E864" i="5" s="1"/>
  <c r="H1478" i="3"/>
  <c r="E863" i="5" s="1" a="1"/>
  <c r="E863" i="5" s="1"/>
  <c r="H1479" i="3"/>
  <c r="E862" i="5" s="1" a="1"/>
  <c r="E862" i="5" s="1"/>
  <c r="H1480" i="3"/>
  <c r="E861" i="5" s="1" a="1"/>
  <c r="E861" i="5" s="1"/>
  <c r="H1481" i="3"/>
  <c r="E860" i="5" s="1" a="1"/>
  <c r="E860" i="5" s="1"/>
  <c r="H1482" i="3"/>
  <c r="E859" i="5" s="1" a="1"/>
  <c r="E859" i="5" s="1"/>
  <c r="H1483" i="3"/>
  <c r="E858" i="5" s="1" a="1"/>
  <c r="E858" i="5" s="1"/>
  <c r="H1484" i="3"/>
  <c r="E857" i="5" s="1" a="1"/>
  <c r="E857" i="5" s="1"/>
  <c r="H1485" i="3"/>
  <c r="E856" i="5" s="1" a="1"/>
  <c r="E856" i="5" s="1"/>
  <c r="H1486" i="3"/>
  <c r="E855" i="5" s="1" a="1"/>
  <c r="E855" i="5" s="1"/>
  <c r="H1487" i="3"/>
  <c r="E854" i="5" s="1" a="1"/>
  <c r="E854" i="5" s="1"/>
  <c r="H1488" i="3"/>
  <c r="E853" i="5" s="1" a="1"/>
  <c r="E853" i="5" s="1"/>
  <c r="H1489" i="3"/>
  <c r="E852" i="5" s="1" a="1"/>
  <c r="E852" i="5" s="1"/>
  <c r="H1490" i="3"/>
  <c r="E851" i="5" s="1" a="1"/>
  <c r="E851" i="5" s="1"/>
  <c r="H1491" i="3"/>
  <c r="E850" i="5" s="1" a="1"/>
  <c r="E850" i="5" s="1"/>
  <c r="H1492" i="3"/>
  <c r="E849" i="5" s="1" a="1"/>
  <c r="E849" i="5" s="1"/>
  <c r="H1493" i="3"/>
  <c r="E848" i="5" s="1" a="1"/>
  <c r="E848" i="5" s="1"/>
  <c r="H1494" i="3"/>
  <c r="E847" i="5" s="1" a="1"/>
  <c r="E847" i="5" s="1"/>
  <c r="H1495" i="3"/>
  <c r="E846" i="5" s="1" a="1"/>
  <c r="E846" i="5" s="1"/>
  <c r="H1496" i="3"/>
  <c r="E845" i="5" s="1" a="1"/>
  <c r="E845" i="5" s="1"/>
  <c r="H1497" i="3"/>
  <c r="E844" i="5" s="1" a="1"/>
  <c r="E844" i="5" s="1"/>
  <c r="H1498" i="3"/>
  <c r="E843" i="5" s="1" a="1"/>
  <c r="E843" i="5" s="1"/>
  <c r="H1499" i="3"/>
  <c r="E842" i="5" s="1" a="1"/>
  <c r="E842" i="5" s="1"/>
  <c r="H1500" i="3"/>
  <c r="E841" i="5" s="1" a="1"/>
  <c r="E841" i="5" s="1"/>
  <c r="H1501" i="3"/>
  <c r="E840" i="5" s="1" a="1"/>
  <c r="E840" i="5" s="1"/>
  <c r="H1502" i="3"/>
  <c r="E839" i="5" s="1" a="1"/>
  <c r="E839" i="5" s="1"/>
  <c r="H1503" i="3"/>
  <c r="E838" i="5" s="1" a="1"/>
  <c r="E838" i="5" s="1"/>
  <c r="H1504" i="3"/>
  <c r="E837" i="5" s="1" a="1"/>
  <c r="E837" i="5" s="1"/>
  <c r="H1505" i="3"/>
  <c r="E836" i="5" s="1" a="1"/>
  <c r="E836" i="5" s="1"/>
  <c r="H1506" i="3"/>
  <c r="E835" i="5" s="1" a="1"/>
  <c r="E835" i="5" s="1"/>
  <c r="H1507" i="3"/>
  <c r="E834" i="5" s="1" a="1"/>
  <c r="E834" i="5" s="1"/>
  <c r="H1508" i="3"/>
  <c r="E833" i="5" s="1" a="1"/>
  <c r="E833" i="5" s="1"/>
  <c r="H1509" i="3"/>
  <c r="E832" i="5" s="1" a="1"/>
  <c r="E832" i="5" s="1"/>
  <c r="H1510" i="3"/>
  <c r="E831" i="5" s="1" a="1"/>
  <c r="E831" i="5" s="1"/>
  <c r="H1511" i="3"/>
  <c r="E830" i="5" s="1" a="1"/>
  <c r="E830" i="5" s="1"/>
  <c r="H1512" i="3"/>
  <c r="E829" i="5" s="1" a="1"/>
  <c r="E829" i="5" s="1"/>
  <c r="H1513" i="3"/>
  <c r="E828" i="5" s="1" a="1"/>
  <c r="E828" i="5" s="1"/>
  <c r="H1514" i="3"/>
  <c r="E827" i="5" s="1" a="1"/>
  <c r="E827" i="5" s="1"/>
  <c r="H1515" i="3"/>
  <c r="E826" i="5" s="1" a="1"/>
  <c r="E826" i="5" s="1"/>
  <c r="H1516" i="3"/>
  <c r="E825" i="5" s="1" a="1"/>
  <c r="E825" i="5" s="1"/>
  <c r="H1517" i="3"/>
  <c r="E824" i="5" s="1" a="1"/>
  <c r="E824" i="5" s="1"/>
  <c r="H1518" i="3"/>
  <c r="E823" i="5" s="1" a="1"/>
  <c r="E823" i="5" s="1"/>
  <c r="H1519" i="3"/>
  <c r="E822" i="5" s="1" a="1"/>
  <c r="E822" i="5" s="1"/>
  <c r="H1520" i="3"/>
  <c r="E821" i="5" s="1" a="1"/>
  <c r="E821" i="5" s="1"/>
  <c r="H1521" i="3"/>
  <c r="E820" i="5" s="1" a="1"/>
  <c r="E820" i="5" s="1"/>
  <c r="H1522" i="3"/>
  <c r="E819" i="5" s="1" a="1"/>
  <c r="E819" i="5" s="1"/>
  <c r="H1523" i="3"/>
  <c r="E818" i="5" s="1" a="1"/>
  <c r="E818" i="5" s="1"/>
  <c r="H1524" i="3"/>
  <c r="E817" i="5" s="1" a="1"/>
  <c r="E817" i="5" s="1"/>
  <c r="H1525" i="3"/>
  <c r="E816" i="5" s="1" a="1"/>
  <c r="E816" i="5" s="1"/>
  <c r="H1526" i="3"/>
  <c r="E815" i="5" s="1" a="1"/>
  <c r="E815" i="5" s="1"/>
  <c r="H1527" i="3"/>
  <c r="E814" i="5" s="1" a="1"/>
  <c r="E814" i="5" s="1"/>
  <c r="H1528" i="3"/>
  <c r="E813" i="5" s="1" a="1"/>
  <c r="E813" i="5" s="1"/>
  <c r="H1529" i="3"/>
  <c r="E812" i="5" s="1" a="1"/>
  <c r="E812" i="5" s="1"/>
  <c r="H1530" i="3"/>
  <c r="E811" i="5" s="1" a="1"/>
  <c r="E811" i="5" s="1"/>
  <c r="H1531" i="3"/>
  <c r="E810" i="5" s="1" a="1"/>
  <c r="E810" i="5" s="1"/>
  <c r="H1532" i="3"/>
  <c r="E809" i="5" s="1" a="1"/>
  <c r="E809" i="5" s="1"/>
  <c r="H1533" i="3"/>
  <c r="E808" i="5" s="1" a="1"/>
  <c r="E808" i="5" s="1"/>
  <c r="H1534" i="3"/>
  <c r="E807" i="5" s="1" a="1"/>
  <c r="E807" i="5" s="1"/>
  <c r="H1535" i="3"/>
  <c r="E806" i="5" s="1" a="1"/>
  <c r="E806" i="5" s="1"/>
  <c r="H1536" i="3"/>
  <c r="E805" i="5" s="1" a="1"/>
  <c r="E805" i="5" s="1"/>
  <c r="H1537" i="3"/>
  <c r="E804" i="5" s="1" a="1"/>
  <c r="E804" i="5" s="1"/>
  <c r="H1538" i="3"/>
  <c r="E803" i="5" s="1" a="1"/>
  <c r="E803" i="5" s="1"/>
  <c r="H1539" i="3"/>
  <c r="E802" i="5" s="1" a="1"/>
  <c r="E802" i="5" s="1"/>
  <c r="H1540" i="3"/>
  <c r="E801" i="5" s="1" a="1"/>
  <c r="E801" i="5" s="1"/>
  <c r="H1541" i="3"/>
  <c r="E800" i="5" s="1" a="1"/>
  <c r="E800" i="5" s="1"/>
  <c r="H1542" i="3"/>
  <c r="E799" i="5" s="1" a="1"/>
  <c r="E799" i="5" s="1"/>
  <c r="H1543" i="3"/>
  <c r="E798" i="5" s="1" a="1"/>
  <c r="E798" i="5" s="1"/>
  <c r="H1544" i="3"/>
  <c r="E797" i="5" s="1" a="1"/>
  <c r="E797" i="5" s="1"/>
  <c r="H1545" i="3"/>
  <c r="E796" i="5" s="1" a="1"/>
  <c r="E796" i="5" s="1"/>
  <c r="H1546" i="3"/>
  <c r="E795" i="5" s="1" a="1"/>
  <c r="E795" i="5" s="1"/>
  <c r="H1547" i="3"/>
  <c r="E794" i="5" s="1" a="1"/>
  <c r="E794" i="5" s="1"/>
  <c r="H1548" i="3"/>
  <c r="E793" i="5" s="1" a="1"/>
  <c r="E793" i="5" s="1"/>
  <c r="H1549" i="3"/>
  <c r="E792" i="5" s="1" a="1"/>
  <c r="E792" i="5" s="1"/>
  <c r="H1550" i="3"/>
  <c r="E791" i="5" s="1" a="1"/>
  <c r="E791" i="5" s="1"/>
  <c r="H1551" i="3"/>
  <c r="E790" i="5" s="1" a="1"/>
  <c r="E790" i="5" s="1"/>
  <c r="H1552" i="3"/>
  <c r="E789" i="5" s="1" a="1"/>
  <c r="E789" i="5" s="1"/>
  <c r="H1553" i="3"/>
  <c r="E788" i="5" s="1" a="1"/>
  <c r="E788" i="5" s="1"/>
  <c r="H1554" i="3"/>
  <c r="E787" i="5" s="1" a="1"/>
  <c r="E787" i="5" s="1"/>
  <c r="H1555" i="3"/>
  <c r="E786" i="5" s="1" a="1"/>
  <c r="E786" i="5" s="1"/>
  <c r="H1556" i="3"/>
  <c r="E785" i="5" s="1" a="1"/>
  <c r="E785" i="5" s="1"/>
  <c r="H1557" i="3"/>
  <c r="E784" i="5" s="1" a="1"/>
  <c r="E784" i="5" s="1"/>
  <c r="H1558" i="3"/>
  <c r="E783" i="5" s="1" a="1"/>
  <c r="E783" i="5" s="1"/>
  <c r="H1559" i="3"/>
  <c r="E782" i="5" s="1" a="1"/>
  <c r="E782" i="5" s="1"/>
  <c r="H1560" i="3"/>
  <c r="E781" i="5" s="1" a="1"/>
  <c r="E781" i="5" s="1"/>
  <c r="H1561" i="3"/>
  <c r="E780" i="5" s="1" a="1"/>
  <c r="E780" i="5" s="1"/>
  <c r="H1562" i="3"/>
  <c r="E779" i="5" s="1" a="1"/>
  <c r="E779" i="5" s="1"/>
  <c r="H1563" i="3"/>
  <c r="E778" i="5" s="1" a="1"/>
  <c r="E778" i="5" s="1"/>
  <c r="H1564" i="3"/>
  <c r="E777" i="5" s="1" a="1"/>
  <c r="E777" i="5" s="1"/>
  <c r="H1565" i="3"/>
  <c r="E776" i="5" s="1" a="1"/>
  <c r="E776" i="5" s="1"/>
  <c r="H1566" i="3"/>
  <c r="E775" i="5" s="1" a="1"/>
  <c r="E775" i="5" s="1"/>
  <c r="H1567" i="3"/>
  <c r="E774" i="5" s="1" a="1"/>
  <c r="E774" i="5" s="1"/>
  <c r="H1568" i="3"/>
  <c r="E773" i="5" s="1" a="1"/>
  <c r="E773" i="5" s="1"/>
  <c r="H1569" i="3"/>
  <c r="E772" i="5" s="1" a="1"/>
  <c r="E772" i="5" s="1"/>
  <c r="H1570" i="3"/>
  <c r="E771" i="5" s="1" a="1"/>
  <c r="E771" i="5" s="1"/>
  <c r="H1571" i="3"/>
  <c r="E770" i="5" s="1" a="1"/>
  <c r="E770" i="5" s="1"/>
  <c r="H1572" i="3"/>
  <c r="E769" i="5" s="1" a="1"/>
  <c r="E769" i="5" s="1"/>
  <c r="H1573" i="3"/>
  <c r="E768" i="5" s="1" a="1"/>
  <c r="E768" i="5" s="1"/>
  <c r="H1574" i="3"/>
  <c r="E767" i="5" s="1" a="1"/>
  <c r="E767" i="5" s="1"/>
  <c r="H1575" i="3"/>
  <c r="E766" i="5" s="1" a="1"/>
  <c r="E766" i="5" s="1"/>
  <c r="H1576" i="3"/>
  <c r="E765" i="5" s="1" a="1"/>
  <c r="E765" i="5" s="1"/>
  <c r="H1577" i="3"/>
  <c r="E764" i="5" s="1" a="1"/>
  <c r="E764" i="5" s="1"/>
  <c r="H1578" i="3"/>
  <c r="E763" i="5" s="1" a="1"/>
  <c r="E763" i="5" s="1"/>
  <c r="H1579" i="3"/>
  <c r="E762" i="5" s="1" a="1"/>
  <c r="E762" i="5" s="1"/>
  <c r="H1580" i="3"/>
  <c r="E761" i="5" s="1" a="1"/>
  <c r="E761" i="5" s="1"/>
  <c r="H1581" i="3"/>
  <c r="E760" i="5" s="1" a="1"/>
  <c r="E760" i="5" s="1"/>
  <c r="H1582" i="3"/>
  <c r="E759" i="5" s="1" a="1"/>
  <c r="E759" i="5" s="1"/>
  <c r="H1583" i="3"/>
  <c r="E758" i="5" s="1" a="1"/>
  <c r="E758" i="5" s="1"/>
  <c r="H1584" i="3"/>
  <c r="E757" i="5" s="1" a="1"/>
  <c r="E757" i="5" s="1"/>
  <c r="H1585" i="3"/>
  <c r="E756" i="5" s="1" a="1"/>
  <c r="E756" i="5" s="1"/>
  <c r="H1586" i="3"/>
  <c r="E755" i="5" s="1" a="1"/>
  <c r="E755" i="5" s="1"/>
  <c r="H1587" i="3"/>
  <c r="E754" i="5" s="1" a="1"/>
  <c r="E754" i="5" s="1"/>
  <c r="H1588" i="3"/>
  <c r="E753" i="5" s="1" a="1"/>
  <c r="E753" i="5" s="1"/>
  <c r="H1589" i="3"/>
  <c r="E752" i="5" s="1" a="1"/>
  <c r="E752" i="5" s="1"/>
  <c r="H1590" i="3"/>
  <c r="E751" i="5" s="1" a="1"/>
  <c r="E751" i="5" s="1"/>
  <c r="H1591" i="3"/>
  <c r="E750" i="5" s="1" a="1"/>
  <c r="E750" i="5" s="1"/>
  <c r="H1592" i="3"/>
  <c r="E749" i="5" s="1" a="1"/>
  <c r="E749" i="5" s="1"/>
  <c r="H1593" i="3"/>
  <c r="E748" i="5" s="1" a="1"/>
  <c r="E748" i="5" s="1"/>
  <c r="H1594" i="3"/>
  <c r="E747" i="5" s="1" a="1"/>
  <c r="E747" i="5" s="1"/>
  <c r="H1595" i="3"/>
  <c r="E746" i="5" s="1" a="1"/>
  <c r="E746" i="5" s="1"/>
  <c r="H1596" i="3"/>
  <c r="E745" i="5" s="1" a="1"/>
  <c r="E745" i="5" s="1"/>
  <c r="H1597" i="3"/>
  <c r="E744" i="5" s="1" a="1"/>
  <c r="E744" i="5" s="1"/>
  <c r="H1598" i="3"/>
  <c r="E743" i="5" s="1" a="1"/>
  <c r="E743" i="5" s="1"/>
  <c r="H1599" i="3"/>
  <c r="E742" i="5" s="1" a="1"/>
  <c r="E742" i="5" s="1"/>
  <c r="H1600" i="3"/>
  <c r="E741" i="5" s="1" a="1"/>
  <c r="E741" i="5" s="1"/>
  <c r="H1601" i="3"/>
  <c r="E740" i="5" s="1" a="1"/>
  <c r="E740" i="5" s="1"/>
  <c r="H1602" i="3"/>
  <c r="E739" i="5" s="1" a="1"/>
  <c r="E739" i="5" s="1"/>
  <c r="H1603" i="3"/>
  <c r="E738" i="5" s="1" a="1"/>
  <c r="E738" i="5" s="1"/>
  <c r="H1604" i="3"/>
  <c r="E737" i="5" s="1" a="1"/>
  <c r="E737" i="5" s="1"/>
  <c r="H1605" i="3"/>
  <c r="E736" i="5" s="1" a="1"/>
  <c r="E736" i="5" s="1"/>
  <c r="H1606" i="3"/>
  <c r="E735" i="5" s="1" a="1"/>
  <c r="E735" i="5" s="1"/>
  <c r="H1607" i="3"/>
  <c r="E734" i="5" s="1" a="1"/>
  <c r="E734" i="5" s="1"/>
  <c r="H1608" i="3"/>
  <c r="E733" i="5" s="1" a="1"/>
  <c r="E733" i="5" s="1"/>
  <c r="H1609" i="3"/>
  <c r="E732" i="5" s="1" a="1"/>
  <c r="E732" i="5" s="1"/>
  <c r="H1610" i="3"/>
  <c r="E731" i="5" s="1" a="1"/>
  <c r="E731" i="5" s="1"/>
  <c r="H1611" i="3"/>
  <c r="E730" i="5" s="1" a="1"/>
  <c r="E730" i="5" s="1"/>
  <c r="H1612" i="3"/>
  <c r="E729" i="5" s="1" a="1"/>
  <c r="E729" i="5" s="1"/>
  <c r="H1613" i="3"/>
  <c r="E728" i="5" s="1" a="1"/>
  <c r="E728" i="5" s="1"/>
  <c r="H1614" i="3"/>
  <c r="E727" i="5" s="1" a="1"/>
  <c r="E727" i="5" s="1"/>
  <c r="H1615" i="3"/>
  <c r="E726" i="5" s="1" a="1"/>
  <c r="E726" i="5" s="1"/>
  <c r="H1616" i="3"/>
  <c r="E725" i="5" s="1" a="1"/>
  <c r="E725" i="5" s="1"/>
  <c r="H1617" i="3"/>
  <c r="E724" i="5" s="1" a="1"/>
  <c r="E724" i="5" s="1"/>
  <c r="H1618" i="3"/>
  <c r="E723" i="5" s="1" a="1"/>
  <c r="E723" i="5" s="1"/>
  <c r="H1619" i="3"/>
  <c r="E722" i="5" s="1" a="1"/>
  <c r="E722" i="5" s="1"/>
  <c r="H1620" i="3"/>
  <c r="E721" i="5" s="1" a="1"/>
  <c r="E721" i="5" s="1"/>
  <c r="H1621" i="3"/>
  <c r="E720" i="5" s="1" a="1"/>
  <c r="E720" i="5" s="1"/>
  <c r="H1622" i="3"/>
  <c r="E719" i="5" s="1" a="1"/>
  <c r="E719" i="5" s="1"/>
  <c r="H1623" i="3"/>
  <c r="E718" i="5" s="1" a="1"/>
  <c r="E718" i="5" s="1"/>
  <c r="H1624" i="3"/>
  <c r="E717" i="5" s="1" a="1"/>
  <c r="E717" i="5" s="1"/>
  <c r="H1625" i="3"/>
  <c r="E716" i="5" s="1" a="1"/>
  <c r="E716" i="5" s="1"/>
  <c r="H1626" i="3"/>
  <c r="E715" i="5" s="1" a="1"/>
  <c r="E715" i="5" s="1"/>
  <c r="H1627" i="3"/>
  <c r="E714" i="5" s="1" a="1"/>
  <c r="E714" i="5" s="1"/>
  <c r="H1628" i="3"/>
  <c r="E713" i="5" s="1" a="1"/>
  <c r="E713" i="5" s="1"/>
  <c r="H1629" i="3"/>
  <c r="E712" i="5" s="1" a="1"/>
  <c r="E712" i="5" s="1"/>
  <c r="H1630" i="3"/>
  <c r="E711" i="5" s="1" a="1"/>
  <c r="E711" i="5" s="1"/>
  <c r="H1631" i="3"/>
  <c r="E710" i="5" s="1" a="1"/>
  <c r="E710" i="5" s="1"/>
  <c r="H1632" i="3"/>
  <c r="E709" i="5" s="1" a="1"/>
  <c r="E709" i="5" s="1"/>
  <c r="H1633" i="3"/>
  <c r="E708" i="5" s="1" a="1"/>
  <c r="E708" i="5" s="1"/>
  <c r="H1634" i="3"/>
  <c r="E707" i="5" s="1" a="1"/>
  <c r="E707" i="5" s="1"/>
  <c r="H1635" i="3"/>
  <c r="E706" i="5" s="1" a="1"/>
  <c r="E706" i="5" s="1"/>
  <c r="H1636" i="3"/>
  <c r="E705" i="5" s="1" a="1"/>
  <c r="E705" i="5" s="1"/>
  <c r="H1637" i="3"/>
  <c r="E704" i="5" s="1" a="1"/>
  <c r="E704" i="5" s="1"/>
  <c r="H1638" i="3"/>
  <c r="E703" i="5" s="1" a="1"/>
  <c r="E703" i="5" s="1"/>
  <c r="H1639" i="3"/>
  <c r="E702" i="5" s="1" a="1"/>
  <c r="E702" i="5" s="1"/>
  <c r="H1640" i="3"/>
  <c r="E701" i="5" s="1" a="1"/>
  <c r="E701" i="5" s="1"/>
  <c r="H1641" i="3"/>
  <c r="E700" i="5" s="1" a="1"/>
  <c r="E700" i="5" s="1"/>
  <c r="H1642" i="3"/>
  <c r="E699" i="5" s="1" a="1"/>
  <c r="E699" i="5" s="1"/>
  <c r="H1643" i="3"/>
  <c r="E698" i="5" s="1" a="1"/>
  <c r="E698" i="5" s="1"/>
  <c r="H1644" i="3"/>
  <c r="E697" i="5" s="1" a="1"/>
  <c r="E697" i="5" s="1"/>
  <c r="H1645" i="3"/>
  <c r="E696" i="5" s="1" a="1"/>
  <c r="E696" i="5" s="1"/>
  <c r="H1646" i="3"/>
  <c r="E695" i="5" s="1" a="1"/>
  <c r="E695" i="5" s="1"/>
  <c r="H1647" i="3"/>
  <c r="E694" i="5" s="1" a="1"/>
  <c r="E694" i="5" s="1"/>
  <c r="H1648" i="3"/>
  <c r="E693" i="5" s="1" a="1"/>
  <c r="E693" i="5" s="1"/>
  <c r="H1649" i="3"/>
  <c r="E692" i="5" s="1" a="1"/>
  <c r="E692" i="5" s="1"/>
  <c r="H1650" i="3"/>
  <c r="E691" i="5" s="1" a="1"/>
  <c r="E691" i="5" s="1"/>
  <c r="H1651" i="3"/>
  <c r="E690" i="5" s="1" a="1"/>
  <c r="E690" i="5" s="1"/>
  <c r="H1652" i="3"/>
  <c r="E689" i="5" s="1" a="1"/>
  <c r="E689" i="5" s="1"/>
  <c r="H1653" i="3"/>
  <c r="E688" i="5" s="1" a="1"/>
  <c r="E688" i="5" s="1"/>
  <c r="H1654" i="3"/>
  <c r="E687" i="5" s="1" a="1"/>
  <c r="E687" i="5" s="1"/>
  <c r="H1655" i="3"/>
  <c r="E686" i="5" s="1" a="1"/>
  <c r="E686" i="5" s="1"/>
  <c r="H1656" i="3"/>
  <c r="E685" i="5" s="1" a="1"/>
  <c r="E685" i="5" s="1"/>
  <c r="H1657" i="3"/>
  <c r="E684" i="5" s="1" a="1"/>
  <c r="E684" i="5" s="1"/>
  <c r="H1658" i="3"/>
  <c r="E683" i="5" s="1" a="1"/>
  <c r="E683" i="5" s="1"/>
  <c r="H1659" i="3"/>
  <c r="E682" i="5" s="1" a="1"/>
  <c r="E682" i="5" s="1"/>
  <c r="H1660" i="3"/>
  <c r="E681" i="5" s="1" a="1"/>
  <c r="E681" i="5" s="1"/>
  <c r="H1661" i="3"/>
  <c r="E680" i="5" s="1" a="1"/>
  <c r="E680" i="5" s="1"/>
  <c r="H1662" i="3"/>
  <c r="E679" i="5" s="1" a="1"/>
  <c r="E679" i="5" s="1"/>
  <c r="H1663" i="3"/>
  <c r="E678" i="5" s="1" a="1"/>
  <c r="E678" i="5" s="1"/>
  <c r="H1664" i="3"/>
  <c r="E677" i="5" s="1" a="1"/>
  <c r="E677" i="5" s="1"/>
  <c r="H1665" i="3"/>
  <c r="E676" i="5" s="1" a="1"/>
  <c r="E676" i="5" s="1"/>
  <c r="H1666" i="3"/>
  <c r="E675" i="5" s="1" a="1"/>
  <c r="E675" i="5" s="1"/>
  <c r="H1667" i="3"/>
  <c r="E674" i="5" s="1" a="1"/>
  <c r="E674" i="5" s="1"/>
  <c r="H1668" i="3"/>
  <c r="E673" i="5" s="1" a="1"/>
  <c r="E673" i="5" s="1"/>
  <c r="H1669" i="3"/>
  <c r="E672" i="5" s="1" a="1"/>
  <c r="E672" i="5" s="1"/>
  <c r="H1670" i="3"/>
  <c r="E671" i="5" s="1" a="1"/>
  <c r="E671" i="5" s="1"/>
  <c r="H1671" i="3"/>
  <c r="E670" i="5" s="1" a="1"/>
  <c r="E670" i="5" s="1"/>
  <c r="H1672" i="3"/>
  <c r="E669" i="5" s="1" a="1"/>
  <c r="E669" i="5" s="1"/>
  <c r="H1673" i="3"/>
  <c r="E668" i="5" s="1" a="1"/>
  <c r="E668" i="5" s="1"/>
  <c r="H1674" i="3"/>
  <c r="E667" i="5" s="1" a="1"/>
  <c r="E667" i="5" s="1"/>
  <c r="H1675" i="3"/>
  <c r="E666" i="5" s="1" a="1"/>
  <c r="E666" i="5" s="1"/>
  <c r="H1676" i="3"/>
  <c r="E665" i="5" s="1" a="1"/>
  <c r="E665" i="5" s="1"/>
  <c r="H1677" i="3"/>
  <c r="E664" i="5" s="1" a="1"/>
  <c r="E664" i="5" s="1"/>
  <c r="H1678" i="3"/>
  <c r="E663" i="5" s="1" a="1"/>
  <c r="E663" i="5" s="1"/>
  <c r="H1679" i="3"/>
  <c r="E662" i="5" s="1" a="1"/>
  <c r="E662" i="5" s="1"/>
  <c r="H1680" i="3"/>
  <c r="E661" i="5" s="1" a="1"/>
  <c r="E661" i="5" s="1"/>
  <c r="H1681" i="3"/>
  <c r="E660" i="5" s="1" a="1"/>
  <c r="E660" i="5" s="1"/>
  <c r="H1682" i="3"/>
  <c r="E659" i="5" s="1" a="1"/>
  <c r="E659" i="5" s="1"/>
  <c r="H1683" i="3"/>
  <c r="E658" i="5" s="1" a="1"/>
  <c r="E658" i="5" s="1"/>
  <c r="H1684" i="3"/>
  <c r="E657" i="5" s="1" a="1"/>
  <c r="E657" i="5" s="1"/>
  <c r="H1685" i="3"/>
  <c r="E656" i="5" s="1" a="1"/>
  <c r="E656" i="5" s="1"/>
  <c r="H1686" i="3"/>
  <c r="E655" i="5" s="1" a="1"/>
  <c r="E655" i="5" s="1"/>
  <c r="H1687" i="3"/>
  <c r="E654" i="5" s="1" a="1"/>
  <c r="E654" i="5" s="1"/>
  <c r="H1688" i="3"/>
  <c r="E653" i="5" s="1" a="1"/>
  <c r="E653" i="5" s="1"/>
  <c r="H1689" i="3"/>
  <c r="E652" i="5" s="1" a="1"/>
  <c r="E652" i="5" s="1"/>
  <c r="H1690" i="3"/>
  <c r="E651" i="5" s="1" a="1"/>
  <c r="E651" i="5" s="1"/>
  <c r="H1691" i="3"/>
  <c r="E650" i="5" s="1" a="1"/>
  <c r="E650" i="5" s="1"/>
  <c r="H1692" i="3"/>
  <c r="E649" i="5" s="1" a="1"/>
  <c r="E649" i="5" s="1"/>
  <c r="H1693" i="3"/>
  <c r="E648" i="5" s="1" a="1"/>
  <c r="E648" i="5" s="1"/>
  <c r="H1694" i="3"/>
  <c r="E647" i="5" s="1" a="1"/>
  <c r="E647" i="5" s="1"/>
  <c r="H1695" i="3"/>
  <c r="E646" i="5" s="1" a="1"/>
  <c r="E646" i="5" s="1"/>
  <c r="H1696" i="3"/>
  <c r="E645" i="5" s="1" a="1"/>
  <c r="E645" i="5" s="1"/>
  <c r="H1697" i="3"/>
  <c r="E644" i="5" s="1" a="1"/>
  <c r="E644" i="5" s="1"/>
  <c r="H1698" i="3"/>
  <c r="E643" i="5" s="1" a="1"/>
  <c r="E643" i="5" s="1"/>
  <c r="H1699" i="3"/>
  <c r="E642" i="5" s="1" a="1"/>
  <c r="E642" i="5" s="1"/>
  <c r="H1700" i="3"/>
  <c r="E641" i="5" s="1" a="1"/>
  <c r="E641" i="5" s="1"/>
  <c r="H1701" i="3"/>
  <c r="E640" i="5" s="1" a="1"/>
  <c r="E640" i="5" s="1"/>
  <c r="H1702" i="3"/>
  <c r="E639" i="5" s="1" a="1"/>
  <c r="E639" i="5" s="1"/>
  <c r="H1703" i="3"/>
  <c r="E638" i="5" s="1" a="1"/>
  <c r="E638" i="5" s="1"/>
  <c r="H1704" i="3"/>
  <c r="E637" i="5" s="1" a="1"/>
  <c r="E637" i="5" s="1"/>
  <c r="H1705" i="3"/>
  <c r="E636" i="5" s="1" a="1"/>
  <c r="E636" i="5" s="1"/>
  <c r="H1706" i="3"/>
  <c r="E635" i="5" s="1" a="1"/>
  <c r="E635" i="5" s="1"/>
  <c r="H1707" i="3"/>
  <c r="E634" i="5" s="1" a="1"/>
  <c r="E634" i="5" s="1"/>
  <c r="H1708" i="3"/>
  <c r="E633" i="5" s="1" a="1"/>
  <c r="E633" i="5" s="1"/>
  <c r="H1709" i="3"/>
  <c r="E632" i="5" s="1" a="1"/>
  <c r="E632" i="5" s="1"/>
  <c r="H1710" i="3"/>
  <c r="E631" i="5" s="1" a="1"/>
  <c r="E631" i="5" s="1"/>
  <c r="H1711" i="3"/>
  <c r="E630" i="5" s="1" a="1"/>
  <c r="E630" i="5" s="1"/>
  <c r="H1712" i="3"/>
  <c r="E629" i="5" s="1" a="1"/>
  <c r="E629" i="5" s="1"/>
  <c r="H1713" i="3"/>
  <c r="E628" i="5" s="1" a="1"/>
  <c r="E628" i="5" s="1"/>
  <c r="H1714" i="3"/>
  <c r="E627" i="5" s="1" a="1"/>
  <c r="E627" i="5" s="1"/>
  <c r="H1715" i="3"/>
  <c r="E626" i="5" s="1" a="1"/>
  <c r="E626" i="5" s="1"/>
  <c r="H1716" i="3"/>
  <c r="E625" i="5" s="1" a="1"/>
  <c r="E625" i="5" s="1"/>
  <c r="H1717" i="3"/>
  <c r="E624" i="5" s="1" a="1"/>
  <c r="E624" i="5" s="1"/>
  <c r="H1718" i="3"/>
  <c r="E623" i="5" s="1" a="1"/>
  <c r="E623" i="5" s="1"/>
  <c r="H1719" i="3"/>
  <c r="E622" i="5" s="1" a="1"/>
  <c r="E622" i="5" s="1"/>
  <c r="H1720" i="3"/>
  <c r="E621" i="5" s="1" a="1"/>
  <c r="E621" i="5" s="1"/>
  <c r="H1721" i="3"/>
  <c r="E620" i="5" s="1" a="1"/>
  <c r="E620" i="5" s="1"/>
  <c r="H1722" i="3"/>
  <c r="E619" i="5" s="1" a="1"/>
  <c r="E619" i="5" s="1"/>
  <c r="H1723" i="3"/>
  <c r="E618" i="5" s="1" a="1"/>
  <c r="E618" i="5" s="1"/>
  <c r="H1724" i="3"/>
  <c r="E617" i="5" s="1" a="1"/>
  <c r="E617" i="5" s="1"/>
  <c r="H1725" i="3"/>
  <c r="E616" i="5" s="1" a="1"/>
  <c r="E616" i="5" s="1"/>
  <c r="H1726" i="3"/>
  <c r="E615" i="5" s="1" a="1"/>
  <c r="E615" i="5" s="1"/>
  <c r="H1727" i="3"/>
  <c r="E614" i="5" s="1" a="1"/>
  <c r="E614" i="5" s="1"/>
  <c r="H1728" i="3"/>
  <c r="E613" i="5" s="1" a="1"/>
  <c r="E613" i="5" s="1"/>
  <c r="H1729" i="3"/>
  <c r="E612" i="5" s="1" a="1"/>
  <c r="E612" i="5" s="1"/>
  <c r="H1730" i="3"/>
  <c r="E611" i="5" s="1" a="1"/>
  <c r="E611" i="5" s="1"/>
  <c r="H1731" i="3"/>
  <c r="E610" i="5" s="1" a="1"/>
  <c r="E610" i="5" s="1"/>
  <c r="H1732" i="3"/>
  <c r="E609" i="5" s="1" a="1"/>
  <c r="E609" i="5" s="1"/>
  <c r="H1733" i="3"/>
  <c r="E608" i="5" s="1" a="1"/>
  <c r="E608" i="5" s="1"/>
  <c r="H1734" i="3"/>
  <c r="E607" i="5" s="1" a="1"/>
  <c r="E607" i="5" s="1"/>
  <c r="H1735" i="3"/>
  <c r="E606" i="5" s="1" a="1"/>
  <c r="E606" i="5" s="1"/>
  <c r="H1736" i="3"/>
  <c r="E605" i="5" s="1" a="1"/>
  <c r="E605" i="5" s="1"/>
  <c r="H1737" i="3"/>
  <c r="E604" i="5" s="1" a="1"/>
  <c r="E604" i="5" s="1"/>
  <c r="H1738" i="3"/>
  <c r="E603" i="5" s="1" a="1"/>
  <c r="E603" i="5" s="1"/>
  <c r="H1739" i="3"/>
  <c r="E602" i="5" s="1" a="1"/>
  <c r="E602" i="5" s="1"/>
  <c r="H1740" i="3"/>
  <c r="E601" i="5" s="1" a="1"/>
  <c r="E601" i="5" s="1"/>
  <c r="H1741" i="3"/>
  <c r="E600" i="5" s="1" a="1"/>
  <c r="E600" i="5" s="1"/>
  <c r="H1742" i="3"/>
  <c r="E599" i="5" s="1" a="1"/>
  <c r="E599" i="5" s="1"/>
  <c r="H1743" i="3"/>
  <c r="E598" i="5" s="1" a="1"/>
  <c r="E598" i="5" s="1"/>
  <c r="H1744" i="3"/>
  <c r="E597" i="5" s="1" a="1"/>
  <c r="E597" i="5" s="1"/>
  <c r="H1745" i="3"/>
  <c r="E596" i="5" s="1" a="1"/>
  <c r="E596" i="5" s="1"/>
  <c r="H1746" i="3"/>
  <c r="E595" i="5" s="1" a="1"/>
  <c r="E595" i="5" s="1"/>
  <c r="H1747" i="3"/>
  <c r="E594" i="5" s="1" a="1"/>
  <c r="E594" i="5" s="1"/>
  <c r="H1748" i="3"/>
  <c r="E593" i="5" s="1" a="1"/>
  <c r="E593" i="5" s="1"/>
  <c r="H1749" i="3"/>
  <c r="E592" i="5" s="1" a="1"/>
  <c r="E592" i="5" s="1"/>
  <c r="H1750" i="3"/>
  <c r="E591" i="5" s="1" a="1"/>
  <c r="E591" i="5" s="1"/>
  <c r="H1751" i="3"/>
  <c r="E590" i="5" s="1" a="1"/>
  <c r="E590" i="5" s="1"/>
  <c r="H1752" i="3"/>
  <c r="E589" i="5" s="1" a="1"/>
  <c r="E589" i="5" s="1"/>
  <c r="H1753" i="3"/>
  <c r="E588" i="5" s="1" a="1"/>
  <c r="E588" i="5" s="1"/>
  <c r="H1754" i="3"/>
  <c r="E587" i="5" s="1" a="1"/>
  <c r="E587" i="5" s="1"/>
  <c r="H1755" i="3"/>
  <c r="E586" i="5" s="1" a="1"/>
  <c r="E586" i="5" s="1"/>
  <c r="H1756" i="3"/>
  <c r="E585" i="5" s="1" a="1"/>
  <c r="E585" i="5" s="1"/>
  <c r="H1757" i="3"/>
  <c r="E584" i="5" s="1" a="1"/>
  <c r="E584" i="5" s="1"/>
  <c r="H1758" i="3"/>
  <c r="E583" i="5" s="1" a="1"/>
  <c r="E583" i="5" s="1"/>
  <c r="H1759" i="3"/>
  <c r="E582" i="5" s="1" a="1"/>
  <c r="E582" i="5" s="1"/>
  <c r="H1760" i="3"/>
  <c r="E581" i="5" s="1" a="1"/>
  <c r="E581" i="5" s="1"/>
  <c r="H1761" i="3"/>
  <c r="E580" i="5" s="1" a="1"/>
  <c r="E580" i="5" s="1"/>
  <c r="H1762" i="3"/>
  <c r="E579" i="5" s="1" a="1"/>
  <c r="E579" i="5" s="1"/>
  <c r="H1763" i="3"/>
  <c r="E578" i="5" s="1" a="1"/>
  <c r="E578" i="5" s="1"/>
  <c r="H1764" i="3"/>
  <c r="E577" i="5" s="1" a="1"/>
  <c r="E577" i="5" s="1"/>
  <c r="H1765" i="3"/>
  <c r="E576" i="5" s="1" a="1"/>
  <c r="E576" i="5" s="1"/>
  <c r="H1766" i="3"/>
  <c r="E575" i="5" s="1" a="1"/>
  <c r="E575" i="5" s="1"/>
  <c r="H1767" i="3"/>
  <c r="E574" i="5" s="1" a="1"/>
  <c r="E574" i="5" s="1"/>
  <c r="H1768" i="3"/>
  <c r="E573" i="5" s="1" a="1"/>
  <c r="E573" i="5" s="1"/>
  <c r="H1769" i="3"/>
  <c r="E572" i="5" s="1" a="1"/>
  <c r="E572" i="5" s="1"/>
  <c r="H1770" i="3"/>
  <c r="E571" i="5" s="1" a="1"/>
  <c r="E571" i="5" s="1"/>
  <c r="H1771" i="3"/>
  <c r="E570" i="5" s="1" a="1"/>
  <c r="E570" i="5" s="1"/>
  <c r="H1772" i="3"/>
  <c r="E569" i="5" s="1" a="1"/>
  <c r="E569" i="5" s="1"/>
  <c r="H1773" i="3"/>
  <c r="E568" i="5" s="1" a="1"/>
  <c r="E568" i="5" s="1"/>
  <c r="H1774" i="3"/>
  <c r="E567" i="5" s="1" a="1"/>
  <c r="E567" i="5" s="1"/>
  <c r="H1775" i="3"/>
  <c r="E566" i="5" s="1" a="1"/>
  <c r="E566" i="5" s="1"/>
  <c r="H1776" i="3"/>
  <c r="E565" i="5" s="1" a="1"/>
  <c r="E565" i="5" s="1"/>
  <c r="H1777" i="3"/>
  <c r="E564" i="5" s="1" a="1"/>
  <c r="E564" i="5" s="1"/>
  <c r="H1778" i="3"/>
  <c r="E563" i="5" s="1" a="1"/>
  <c r="E563" i="5" s="1"/>
  <c r="H1779" i="3"/>
  <c r="E562" i="5" s="1" a="1"/>
  <c r="E562" i="5" s="1"/>
  <c r="H1780" i="3"/>
  <c r="E561" i="5" s="1" a="1"/>
  <c r="E561" i="5" s="1"/>
  <c r="H1781" i="3"/>
  <c r="E560" i="5" s="1" a="1"/>
  <c r="E560" i="5" s="1"/>
  <c r="H1782" i="3"/>
  <c r="E559" i="5" s="1" a="1"/>
  <c r="E559" i="5" s="1"/>
  <c r="H1783" i="3"/>
  <c r="E558" i="5" s="1" a="1"/>
  <c r="E558" i="5" s="1"/>
  <c r="H1784" i="3"/>
  <c r="E557" i="5" s="1" a="1"/>
  <c r="E557" i="5" s="1"/>
  <c r="H1785" i="3"/>
  <c r="E556" i="5" s="1" a="1"/>
  <c r="E556" i="5" s="1"/>
  <c r="H1786" i="3"/>
  <c r="E555" i="5" s="1" a="1"/>
  <c r="E555" i="5" s="1"/>
  <c r="H1787" i="3"/>
  <c r="E554" i="5" s="1" a="1"/>
  <c r="E554" i="5" s="1"/>
  <c r="H1788" i="3"/>
  <c r="E553" i="5" s="1" a="1"/>
  <c r="E553" i="5" s="1"/>
  <c r="H1789" i="3"/>
  <c r="E552" i="5" s="1" a="1"/>
  <c r="E552" i="5" s="1"/>
  <c r="H1790" i="3"/>
  <c r="E551" i="5" s="1" a="1"/>
  <c r="E551" i="5" s="1"/>
  <c r="H1791" i="3"/>
  <c r="E550" i="5" s="1" a="1"/>
  <c r="E550" i="5" s="1"/>
  <c r="H1792" i="3"/>
  <c r="E549" i="5" s="1" a="1"/>
  <c r="E549" i="5" s="1"/>
  <c r="H1793" i="3"/>
  <c r="E548" i="5" s="1" a="1"/>
  <c r="E548" i="5" s="1"/>
  <c r="H1794" i="3"/>
  <c r="E547" i="5" s="1" a="1"/>
  <c r="E547" i="5" s="1"/>
  <c r="H1795" i="3"/>
  <c r="E546" i="5" s="1" a="1"/>
  <c r="E546" i="5" s="1"/>
  <c r="H1796" i="3"/>
  <c r="E545" i="5" s="1" a="1"/>
  <c r="E545" i="5" s="1"/>
  <c r="H1797" i="3"/>
  <c r="E544" i="5" s="1" a="1"/>
  <c r="E544" i="5" s="1"/>
  <c r="H1798" i="3"/>
  <c r="E543" i="5" s="1" a="1"/>
  <c r="E543" i="5" s="1"/>
  <c r="H1799" i="3"/>
  <c r="E542" i="5" s="1" a="1"/>
  <c r="E542" i="5" s="1"/>
  <c r="H1800" i="3"/>
  <c r="E541" i="5" s="1" a="1"/>
  <c r="E541" i="5" s="1"/>
  <c r="H1801" i="3"/>
  <c r="E540" i="5" s="1" a="1"/>
  <c r="E540" i="5" s="1"/>
  <c r="H1802" i="3"/>
  <c r="E539" i="5" s="1" a="1"/>
  <c r="E539" i="5" s="1"/>
  <c r="H1803" i="3"/>
  <c r="E538" i="5" s="1" a="1"/>
  <c r="E538" i="5" s="1"/>
  <c r="H1804" i="3"/>
  <c r="E537" i="5" s="1" a="1"/>
  <c r="E537" i="5" s="1"/>
  <c r="H1805" i="3"/>
  <c r="E536" i="5" s="1" a="1"/>
  <c r="E536" i="5" s="1"/>
  <c r="H1806" i="3"/>
  <c r="E535" i="5" s="1" a="1"/>
  <c r="E535" i="5" s="1"/>
  <c r="H1807" i="3"/>
  <c r="E534" i="5" s="1" a="1"/>
  <c r="E534" i="5" s="1"/>
  <c r="H1808" i="3"/>
  <c r="E533" i="5" s="1" a="1"/>
  <c r="E533" i="5" s="1"/>
  <c r="H1809" i="3"/>
  <c r="E532" i="5" s="1" a="1"/>
  <c r="E532" i="5" s="1"/>
  <c r="H1810" i="3"/>
  <c r="E531" i="5" s="1" a="1"/>
  <c r="E531" i="5" s="1"/>
  <c r="H1811" i="3"/>
  <c r="E530" i="5" s="1" a="1"/>
  <c r="E530" i="5" s="1"/>
  <c r="H1812" i="3"/>
  <c r="E529" i="5" s="1" a="1"/>
  <c r="E529" i="5" s="1"/>
  <c r="H1813" i="3"/>
  <c r="E528" i="5" s="1" a="1"/>
  <c r="E528" i="5" s="1"/>
  <c r="H1814" i="3"/>
  <c r="E527" i="5" s="1" a="1"/>
  <c r="E527" i="5" s="1"/>
  <c r="H1815" i="3"/>
  <c r="E526" i="5" s="1" a="1"/>
  <c r="E526" i="5" s="1"/>
  <c r="H1816" i="3"/>
  <c r="E525" i="5" s="1" a="1"/>
  <c r="E525" i="5" s="1"/>
  <c r="H1817" i="3"/>
  <c r="E524" i="5" s="1" a="1"/>
  <c r="E524" i="5" s="1"/>
  <c r="H1818" i="3"/>
  <c r="E523" i="5" s="1" a="1"/>
  <c r="E523" i="5" s="1"/>
  <c r="H1819" i="3"/>
  <c r="E522" i="5" s="1" a="1"/>
  <c r="E522" i="5" s="1"/>
  <c r="H1820" i="3"/>
  <c r="E521" i="5" s="1" a="1"/>
  <c r="E521" i="5" s="1"/>
  <c r="H1821" i="3"/>
  <c r="E520" i="5" s="1" a="1"/>
  <c r="E520" i="5" s="1"/>
  <c r="H1822" i="3"/>
  <c r="E519" i="5" s="1" a="1"/>
  <c r="E519" i="5" s="1"/>
  <c r="H1823" i="3"/>
  <c r="E518" i="5" s="1" a="1"/>
  <c r="E518" i="5" s="1"/>
  <c r="H1824" i="3"/>
  <c r="E517" i="5" s="1" a="1"/>
  <c r="E517" i="5" s="1"/>
  <c r="H1825" i="3"/>
  <c r="E516" i="5" s="1" a="1"/>
  <c r="E516" i="5" s="1"/>
  <c r="H1826" i="3"/>
  <c r="E515" i="5" s="1" a="1"/>
  <c r="E515" i="5" s="1"/>
  <c r="H1827" i="3"/>
  <c r="E514" i="5" s="1" a="1"/>
  <c r="E514" i="5" s="1"/>
  <c r="H1828" i="3"/>
  <c r="E513" i="5" s="1" a="1"/>
  <c r="E513" i="5" s="1"/>
  <c r="H1829" i="3"/>
  <c r="E512" i="5" s="1" a="1"/>
  <c r="E512" i="5" s="1"/>
  <c r="H1830" i="3"/>
  <c r="E511" i="5" s="1" a="1"/>
  <c r="E511" i="5" s="1"/>
  <c r="H1831" i="3"/>
  <c r="E510" i="5" s="1" a="1"/>
  <c r="E510" i="5" s="1"/>
  <c r="H1832" i="3"/>
  <c r="E509" i="5" s="1" a="1"/>
  <c r="E509" i="5" s="1"/>
  <c r="H1833" i="3"/>
  <c r="E508" i="5" s="1" a="1"/>
  <c r="E508" i="5" s="1"/>
  <c r="H1834" i="3"/>
  <c r="E507" i="5" s="1" a="1"/>
  <c r="E507" i="5" s="1"/>
  <c r="H1835" i="3"/>
  <c r="E506" i="5" s="1" a="1"/>
  <c r="E506" i="5" s="1"/>
  <c r="H1836" i="3"/>
  <c r="E505" i="5" s="1" a="1"/>
  <c r="E505" i="5" s="1"/>
  <c r="H1837" i="3"/>
  <c r="E504" i="5" s="1" a="1"/>
  <c r="E504" i="5" s="1"/>
  <c r="H1838" i="3"/>
  <c r="E503" i="5" s="1" a="1"/>
  <c r="E503" i="5" s="1"/>
  <c r="H1839" i="3"/>
  <c r="E502" i="5" s="1" a="1"/>
  <c r="E502" i="5" s="1"/>
  <c r="H1840" i="3"/>
  <c r="E501" i="5" s="1" a="1"/>
  <c r="E501" i="5" s="1"/>
  <c r="H1841" i="3"/>
  <c r="E500" i="5" s="1" a="1"/>
  <c r="E500" i="5" s="1"/>
  <c r="H1842" i="3"/>
  <c r="E499" i="5" s="1" a="1"/>
  <c r="E499" i="5" s="1"/>
  <c r="H1843" i="3"/>
  <c r="E498" i="5" s="1" a="1"/>
  <c r="E498" i="5" s="1"/>
  <c r="H1844" i="3"/>
  <c r="E497" i="5" s="1" a="1"/>
  <c r="E497" i="5" s="1"/>
  <c r="H1845" i="3"/>
  <c r="E496" i="5" s="1" a="1"/>
  <c r="E496" i="5" s="1"/>
  <c r="H1846" i="3"/>
  <c r="E495" i="5" s="1" a="1"/>
  <c r="E495" i="5" s="1"/>
  <c r="H1847" i="3"/>
  <c r="E494" i="5" s="1" a="1"/>
  <c r="E494" i="5" s="1"/>
  <c r="H1848" i="3"/>
  <c r="E493" i="5" s="1" a="1"/>
  <c r="E493" i="5" s="1"/>
  <c r="H1849" i="3"/>
  <c r="E492" i="5" s="1" a="1"/>
  <c r="E492" i="5" s="1"/>
  <c r="H1850" i="3"/>
  <c r="E491" i="5" s="1" a="1"/>
  <c r="E491" i="5" s="1"/>
  <c r="H1851" i="3"/>
  <c r="E490" i="5" s="1" a="1"/>
  <c r="E490" i="5" s="1"/>
  <c r="H1852" i="3"/>
  <c r="E489" i="5" s="1" a="1"/>
  <c r="E489" i="5" s="1"/>
  <c r="H1853" i="3"/>
  <c r="E488" i="5" s="1" a="1"/>
  <c r="E488" i="5" s="1"/>
  <c r="H1854" i="3"/>
  <c r="E487" i="5" s="1" a="1"/>
  <c r="E487" i="5" s="1"/>
  <c r="H1855" i="3"/>
  <c r="E486" i="5" s="1" a="1"/>
  <c r="E486" i="5" s="1"/>
  <c r="H1856" i="3"/>
  <c r="E485" i="5" s="1" a="1"/>
  <c r="E485" i="5" s="1"/>
  <c r="H1857" i="3"/>
  <c r="E484" i="5" s="1" a="1"/>
  <c r="E484" i="5" s="1"/>
  <c r="H1858" i="3"/>
  <c r="E483" i="5" s="1" a="1"/>
  <c r="E483" i="5" s="1"/>
  <c r="H1859" i="3"/>
  <c r="E482" i="5" s="1" a="1"/>
  <c r="E482" i="5" s="1"/>
  <c r="H1860" i="3"/>
  <c r="E481" i="5" s="1" a="1"/>
  <c r="E481" i="5" s="1"/>
  <c r="H1861" i="3"/>
  <c r="E480" i="5" s="1" a="1"/>
  <c r="E480" i="5" s="1"/>
  <c r="H1862" i="3"/>
  <c r="E479" i="5" s="1" a="1"/>
  <c r="E479" i="5" s="1"/>
  <c r="H1863" i="3"/>
  <c r="E478" i="5" s="1" a="1"/>
  <c r="E478" i="5" s="1"/>
  <c r="H1864" i="3"/>
  <c r="E477" i="5" s="1" a="1"/>
  <c r="E477" i="5" s="1"/>
  <c r="H1865" i="3"/>
  <c r="H1866" i="3"/>
  <c r="E476" i="5" s="1" a="1"/>
  <c r="E476" i="5" s="1"/>
  <c r="H1867" i="3"/>
  <c r="E475" i="5" s="1" a="1"/>
  <c r="E475" i="5" s="1"/>
  <c r="H1868" i="3"/>
  <c r="E474" i="5" s="1" a="1"/>
  <c r="E474" i="5" s="1"/>
  <c r="H1869" i="3"/>
  <c r="E473" i="5" s="1" a="1"/>
  <c r="E473" i="5" s="1"/>
  <c r="H1870" i="3"/>
  <c r="E472" i="5" s="1" a="1"/>
  <c r="E472" i="5" s="1"/>
  <c r="H1871" i="3"/>
  <c r="E471" i="5" s="1" a="1"/>
  <c r="E471" i="5" s="1"/>
  <c r="H1872" i="3"/>
  <c r="E470" i="5" s="1" a="1"/>
  <c r="E470" i="5" s="1"/>
  <c r="H1873" i="3"/>
  <c r="E469" i="5" s="1" a="1"/>
  <c r="E469" i="5" s="1"/>
  <c r="H1874" i="3"/>
  <c r="E468" i="5" s="1" a="1"/>
  <c r="E468" i="5" s="1"/>
  <c r="H1875" i="3"/>
  <c r="E467" i="5" s="1" a="1"/>
  <c r="E467" i="5" s="1"/>
  <c r="H1876" i="3"/>
  <c r="E466" i="5" s="1" a="1"/>
  <c r="E466" i="5" s="1"/>
  <c r="H1877" i="3"/>
  <c r="E465" i="5" s="1" a="1"/>
  <c r="E465" i="5" s="1"/>
  <c r="H1878" i="3"/>
  <c r="E464" i="5" s="1" a="1"/>
  <c r="E464" i="5" s="1"/>
  <c r="H1879" i="3"/>
  <c r="E463" i="5" s="1" a="1"/>
  <c r="E463" i="5" s="1"/>
  <c r="H1880" i="3"/>
  <c r="E462" i="5" s="1" a="1"/>
  <c r="E462" i="5" s="1"/>
  <c r="H1881" i="3"/>
  <c r="E461" i="5" s="1" a="1"/>
  <c r="E461" i="5" s="1"/>
  <c r="H1882" i="3"/>
  <c r="E460" i="5" s="1" a="1"/>
  <c r="E460" i="5" s="1"/>
  <c r="H1883" i="3"/>
  <c r="E459" i="5" s="1" a="1"/>
  <c r="E459" i="5" s="1"/>
  <c r="H1884" i="3"/>
  <c r="E458" i="5" s="1" a="1"/>
  <c r="E458" i="5" s="1"/>
  <c r="H1885" i="3"/>
  <c r="E457" i="5" s="1" a="1"/>
  <c r="E457" i="5" s="1"/>
  <c r="H1886" i="3"/>
  <c r="E456" i="5" s="1" a="1"/>
  <c r="E456" i="5" s="1"/>
  <c r="H1887" i="3"/>
  <c r="E455" i="5" s="1" a="1"/>
  <c r="E455" i="5" s="1"/>
  <c r="H1888" i="3"/>
  <c r="E454" i="5" s="1" a="1"/>
  <c r="E454" i="5" s="1"/>
  <c r="H1889" i="3"/>
  <c r="E453" i="5" s="1" a="1"/>
  <c r="E453" i="5" s="1"/>
  <c r="H1890" i="3"/>
  <c r="E452" i="5" s="1" a="1"/>
  <c r="E452" i="5" s="1"/>
  <c r="H1891" i="3"/>
  <c r="E451" i="5" s="1" a="1"/>
  <c r="E451" i="5" s="1"/>
  <c r="H1892" i="3"/>
  <c r="E450" i="5" s="1" a="1"/>
  <c r="E450" i="5" s="1"/>
  <c r="H1893" i="3"/>
  <c r="E449" i="5" s="1" a="1"/>
  <c r="E449" i="5" s="1"/>
  <c r="H1894" i="3"/>
  <c r="E448" i="5" s="1" a="1"/>
  <c r="E448" i="5" s="1"/>
  <c r="H1895" i="3"/>
  <c r="E447" i="5" s="1" a="1"/>
  <c r="E447" i="5" s="1"/>
  <c r="H1896" i="3"/>
  <c r="E446" i="5" s="1" a="1"/>
  <c r="E446" i="5" s="1"/>
  <c r="H1897" i="3"/>
  <c r="E445" i="5" s="1" a="1"/>
  <c r="E445" i="5" s="1"/>
  <c r="H1898" i="3"/>
  <c r="E444" i="5" s="1" a="1"/>
  <c r="E444" i="5" s="1"/>
  <c r="H1899" i="3"/>
  <c r="E443" i="5" s="1" a="1"/>
  <c r="E443" i="5" s="1"/>
  <c r="H1900" i="3"/>
  <c r="E442" i="5" s="1" a="1"/>
  <c r="E442" i="5" s="1"/>
  <c r="H1901" i="3"/>
  <c r="E441" i="5" s="1" a="1"/>
  <c r="E441" i="5" s="1"/>
  <c r="H1902" i="3"/>
  <c r="E440" i="5" s="1" a="1"/>
  <c r="E440" i="5" s="1"/>
  <c r="H1903" i="3"/>
  <c r="E439" i="5" s="1" a="1"/>
  <c r="E439" i="5" s="1"/>
  <c r="H1904" i="3"/>
  <c r="E438" i="5" s="1" a="1"/>
  <c r="E438" i="5" s="1"/>
  <c r="H1905" i="3"/>
  <c r="E437" i="5" s="1" a="1"/>
  <c r="E437" i="5" s="1"/>
  <c r="H1906" i="3"/>
  <c r="E436" i="5" s="1" a="1"/>
  <c r="E436" i="5" s="1"/>
  <c r="H1907" i="3"/>
  <c r="E435" i="5" s="1" a="1"/>
  <c r="E435" i="5" s="1"/>
  <c r="H1908" i="3"/>
  <c r="E434" i="5" s="1" a="1"/>
  <c r="E434" i="5" s="1"/>
  <c r="H1909" i="3"/>
  <c r="E433" i="5" s="1" a="1"/>
  <c r="E433" i="5" s="1"/>
  <c r="H1910" i="3"/>
  <c r="E432" i="5" s="1" a="1"/>
  <c r="E432" i="5" s="1"/>
  <c r="H1911" i="3"/>
  <c r="E431" i="5" s="1" a="1"/>
  <c r="E431" i="5" s="1"/>
  <c r="H1912" i="3"/>
  <c r="E430" i="5" s="1" a="1"/>
  <c r="E430" i="5" s="1"/>
  <c r="H1913" i="3"/>
  <c r="E429" i="5" s="1" a="1"/>
  <c r="E429" i="5" s="1"/>
  <c r="H1914" i="3"/>
  <c r="E428" i="5" s="1" a="1"/>
  <c r="E428" i="5" s="1"/>
  <c r="H1915" i="3"/>
  <c r="E427" i="5" s="1" a="1"/>
  <c r="E427" i="5" s="1"/>
  <c r="H1916" i="3"/>
  <c r="E426" i="5" s="1" a="1"/>
  <c r="E426" i="5" s="1"/>
  <c r="H1917" i="3"/>
  <c r="E425" i="5" s="1" a="1"/>
  <c r="E425" i="5" s="1"/>
  <c r="H1918" i="3"/>
  <c r="E424" i="5" s="1" a="1"/>
  <c r="E424" i="5" s="1"/>
  <c r="H1919" i="3"/>
  <c r="E423" i="5" s="1" a="1"/>
  <c r="E423" i="5" s="1"/>
  <c r="H1920" i="3"/>
  <c r="E422" i="5" s="1" a="1"/>
  <c r="E422" i="5" s="1"/>
  <c r="H1921" i="3"/>
  <c r="E421" i="5" s="1" a="1"/>
  <c r="E421" i="5" s="1"/>
  <c r="H1922" i="3"/>
  <c r="E420" i="5" s="1" a="1"/>
  <c r="E420" i="5" s="1"/>
  <c r="H1923" i="3"/>
  <c r="E419" i="5" s="1" a="1"/>
  <c r="E419" i="5" s="1"/>
  <c r="H1924" i="3"/>
  <c r="E418" i="5" s="1" a="1"/>
  <c r="E418" i="5" s="1"/>
  <c r="H1925" i="3"/>
  <c r="E417" i="5" s="1" a="1"/>
  <c r="E417" i="5" s="1"/>
  <c r="H1926" i="3"/>
  <c r="E416" i="5" s="1" a="1"/>
  <c r="E416" i="5" s="1"/>
  <c r="H1927" i="3"/>
  <c r="E415" i="5" s="1" a="1"/>
  <c r="E415" i="5" s="1"/>
  <c r="H1928" i="3"/>
  <c r="E414" i="5" s="1" a="1"/>
  <c r="E414" i="5" s="1"/>
  <c r="H1929" i="3"/>
  <c r="E413" i="5" s="1" a="1"/>
  <c r="E413" i="5" s="1"/>
  <c r="H1930" i="3"/>
  <c r="E412" i="5" s="1" a="1"/>
  <c r="E412" i="5" s="1"/>
  <c r="H1931" i="3"/>
  <c r="E411" i="5" s="1" a="1"/>
  <c r="E411" i="5" s="1"/>
  <c r="H1932" i="3"/>
  <c r="E410" i="5" s="1" a="1"/>
  <c r="E410" i="5" s="1"/>
  <c r="H1933" i="3"/>
  <c r="E409" i="5" s="1" a="1"/>
  <c r="E409" i="5" s="1"/>
  <c r="H1934" i="3"/>
  <c r="E408" i="5" s="1" a="1"/>
  <c r="E408" i="5" s="1"/>
  <c r="H1935" i="3"/>
  <c r="E407" i="5" s="1" a="1"/>
  <c r="E407" i="5" s="1"/>
  <c r="H1936" i="3"/>
  <c r="E406" i="5" s="1" a="1"/>
  <c r="E406" i="5" s="1"/>
  <c r="H1937" i="3"/>
  <c r="E405" i="5" s="1" a="1"/>
  <c r="E405" i="5" s="1"/>
  <c r="H1938" i="3"/>
  <c r="E404" i="5" s="1" a="1"/>
  <c r="E404" i="5" s="1"/>
  <c r="H1939" i="3"/>
  <c r="E403" i="5" s="1" a="1"/>
  <c r="E403" i="5" s="1"/>
  <c r="H1940" i="3"/>
  <c r="E402" i="5" s="1" a="1"/>
  <c r="E402" i="5" s="1"/>
  <c r="H1941" i="3"/>
  <c r="E401" i="5" s="1" a="1"/>
  <c r="E401" i="5" s="1"/>
  <c r="H1942" i="3"/>
  <c r="E400" i="5" s="1" a="1"/>
  <c r="E400" i="5" s="1"/>
  <c r="H1943" i="3"/>
  <c r="E399" i="5" s="1" a="1"/>
  <c r="E399" i="5" s="1"/>
  <c r="H1944" i="3"/>
  <c r="E398" i="5" s="1" a="1"/>
  <c r="E398" i="5" s="1"/>
  <c r="H1945" i="3"/>
  <c r="E397" i="5" s="1" a="1"/>
  <c r="E397" i="5" s="1"/>
  <c r="H1946" i="3"/>
  <c r="E396" i="5" s="1" a="1"/>
  <c r="E396" i="5" s="1"/>
  <c r="H1947" i="3"/>
  <c r="E395" i="5" s="1" a="1"/>
  <c r="E395" i="5" s="1"/>
  <c r="H1948" i="3"/>
  <c r="E394" i="5" s="1" a="1"/>
  <c r="E394" i="5" s="1"/>
  <c r="H1949" i="3"/>
  <c r="E393" i="5" s="1" a="1"/>
  <c r="E393" i="5" s="1"/>
  <c r="H1950" i="3"/>
  <c r="E392" i="5" s="1" a="1"/>
  <c r="E392" i="5" s="1"/>
  <c r="H1951" i="3"/>
  <c r="E391" i="5" s="1" a="1"/>
  <c r="E391" i="5" s="1"/>
  <c r="H1952" i="3"/>
  <c r="E390" i="5" s="1" a="1"/>
  <c r="E390" i="5" s="1"/>
  <c r="H1953" i="3"/>
  <c r="E389" i="5" s="1" a="1"/>
  <c r="E389" i="5" s="1"/>
  <c r="H1954" i="3"/>
  <c r="E388" i="5" s="1" a="1"/>
  <c r="E388" i="5" s="1"/>
  <c r="H1955" i="3"/>
  <c r="E387" i="5" s="1" a="1"/>
  <c r="E387" i="5" s="1"/>
  <c r="H1956" i="3"/>
  <c r="E386" i="5" s="1" a="1"/>
  <c r="E386" i="5" s="1"/>
  <c r="H1957" i="3"/>
  <c r="E385" i="5" s="1" a="1"/>
  <c r="E385" i="5" s="1"/>
  <c r="H1958" i="3"/>
  <c r="E384" i="5" s="1" a="1"/>
  <c r="E384" i="5" s="1"/>
  <c r="H1959" i="3"/>
  <c r="E383" i="5" s="1" a="1"/>
  <c r="E383" i="5" s="1"/>
  <c r="H1960" i="3"/>
  <c r="E382" i="5" s="1" a="1"/>
  <c r="E382" i="5" s="1"/>
  <c r="H1961" i="3"/>
  <c r="E381" i="5" s="1" a="1"/>
  <c r="E381" i="5" s="1"/>
  <c r="H1962" i="3"/>
  <c r="E380" i="5" s="1" a="1"/>
  <c r="E380" i="5" s="1"/>
  <c r="H1963" i="3"/>
  <c r="E379" i="5" s="1" a="1"/>
  <c r="E379" i="5" s="1"/>
  <c r="H1964" i="3"/>
  <c r="E378" i="5" s="1" a="1"/>
  <c r="E378" i="5" s="1"/>
  <c r="H1965" i="3"/>
  <c r="E377" i="5" s="1" a="1"/>
  <c r="E377" i="5" s="1"/>
  <c r="H1966" i="3"/>
  <c r="E376" i="5" s="1" a="1"/>
  <c r="E376" i="5" s="1"/>
  <c r="H1967" i="3"/>
  <c r="E375" i="5" s="1" a="1"/>
  <c r="E375" i="5" s="1"/>
  <c r="H1968" i="3"/>
  <c r="E374" i="5" s="1" a="1"/>
  <c r="E374" i="5" s="1"/>
  <c r="H1969" i="3"/>
  <c r="E373" i="5" s="1" a="1"/>
  <c r="E373" i="5" s="1"/>
  <c r="H1970" i="3"/>
  <c r="E372" i="5" s="1" a="1"/>
  <c r="E372" i="5" s="1"/>
  <c r="H1971" i="3"/>
  <c r="E371" i="5" s="1" a="1"/>
  <c r="E371" i="5" s="1"/>
  <c r="H1972" i="3"/>
  <c r="E370" i="5" s="1" a="1"/>
  <c r="E370" i="5" s="1"/>
  <c r="H1973" i="3"/>
  <c r="E369" i="5" s="1" a="1"/>
  <c r="E369" i="5" s="1"/>
  <c r="H1974" i="3"/>
  <c r="E368" i="5" s="1" a="1"/>
  <c r="E368" i="5" s="1"/>
  <c r="H1975" i="3"/>
  <c r="E367" i="5" s="1" a="1"/>
  <c r="E367" i="5" s="1"/>
  <c r="H1976" i="3"/>
  <c r="E366" i="5" s="1" a="1"/>
  <c r="E366" i="5" s="1"/>
  <c r="H1977" i="3"/>
  <c r="E365" i="5" s="1" a="1"/>
  <c r="E365" i="5" s="1"/>
  <c r="H1978" i="3"/>
  <c r="E364" i="5" s="1" a="1"/>
  <c r="E364" i="5" s="1"/>
  <c r="H1979" i="3"/>
  <c r="E363" i="5" s="1" a="1"/>
  <c r="E363" i="5" s="1"/>
  <c r="H1980" i="3"/>
  <c r="E362" i="5" s="1" a="1"/>
  <c r="E362" i="5" s="1"/>
  <c r="H1981" i="3"/>
  <c r="E361" i="5" s="1" a="1"/>
  <c r="E361" i="5" s="1"/>
  <c r="H1982" i="3"/>
  <c r="E360" i="5" s="1" a="1"/>
  <c r="E360" i="5" s="1"/>
  <c r="H1983" i="3"/>
  <c r="E359" i="5" s="1" a="1"/>
  <c r="E359" i="5" s="1"/>
  <c r="H1984" i="3"/>
  <c r="E358" i="5" s="1" a="1"/>
  <c r="E358" i="5" s="1"/>
  <c r="H1985" i="3"/>
  <c r="E357" i="5" s="1" a="1"/>
  <c r="E357" i="5" s="1"/>
  <c r="H1986" i="3"/>
  <c r="E356" i="5" s="1" a="1"/>
  <c r="E356" i="5" s="1"/>
  <c r="H1987" i="3"/>
  <c r="E355" i="5" s="1" a="1"/>
  <c r="E355" i="5" s="1"/>
  <c r="H1988" i="3"/>
  <c r="E354" i="5" s="1" a="1"/>
  <c r="E354" i="5" s="1"/>
  <c r="H1989" i="3"/>
  <c r="E353" i="5" s="1" a="1"/>
  <c r="E353" i="5" s="1"/>
  <c r="H1990" i="3"/>
  <c r="E352" i="5" s="1" a="1"/>
  <c r="E352" i="5" s="1"/>
  <c r="H1991" i="3"/>
  <c r="E351" i="5" s="1" a="1"/>
  <c r="E351" i="5" s="1"/>
  <c r="H1992" i="3"/>
  <c r="E350" i="5" s="1" a="1"/>
  <c r="E350" i="5" s="1"/>
  <c r="H1993" i="3"/>
  <c r="E349" i="5" s="1" a="1"/>
  <c r="E349" i="5" s="1"/>
  <c r="H1994" i="3"/>
  <c r="E348" i="5" s="1" a="1"/>
  <c r="E348" i="5" s="1"/>
  <c r="H1995" i="3"/>
  <c r="E347" i="5" s="1" a="1"/>
  <c r="E347" i="5" s="1"/>
  <c r="H1996" i="3"/>
  <c r="E346" i="5" s="1" a="1"/>
  <c r="E346" i="5" s="1"/>
  <c r="H1997" i="3"/>
  <c r="E345" i="5" s="1" a="1"/>
  <c r="E345" i="5" s="1"/>
  <c r="H1998" i="3"/>
  <c r="E344" i="5" s="1" a="1"/>
  <c r="E344" i="5" s="1"/>
  <c r="H1999" i="3"/>
  <c r="E343" i="5" s="1" a="1"/>
  <c r="E343" i="5" s="1"/>
  <c r="H2000" i="3"/>
  <c r="E342" i="5" s="1" a="1"/>
  <c r="E342" i="5" s="1"/>
  <c r="H2001" i="3"/>
  <c r="E341" i="5" s="1" a="1"/>
  <c r="E341" i="5" s="1"/>
  <c r="H2002" i="3"/>
  <c r="E340" i="5" s="1" a="1"/>
  <c r="E340" i="5" s="1"/>
  <c r="H2003" i="3"/>
  <c r="E339" i="5" s="1" a="1"/>
  <c r="E339" i="5" s="1"/>
  <c r="H2004" i="3"/>
  <c r="E338" i="5" s="1" a="1"/>
  <c r="E338" i="5" s="1"/>
  <c r="H2005" i="3"/>
  <c r="E337" i="5" s="1" a="1"/>
  <c r="E337" i="5" s="1"/>
  <c r="H2006" i="3"/>
  <c r="E336" i="5" s="1" a="1"/>
  <c r="E336" i="5" s="1"/>
  <c r="H2007" i="3"/>
  <c r="E335" i="5" s="1" a="1"/>
  <c r="E335" i="5" s="1"/>
  <c r="H2008" i="3"/>
  <c r="E334" i="5" s="1" a="1"/>
  <c r="E334" i="5" s="1"/>
  <c r="H2009" i="3"/>
  <c r="E333" i="5" s="1" a="1"/>
  <c r="E333" i="5" s="1"/>
  <c r="H2010" i="3"/>
  <c r="E332" i="5" s="1" a="1"/>
  <c r="E332" i="5" s="1"/>
  <c r="H2011" i="3"/>
  <c r="E331" i="5" s="1" a="1"/>
  <c r="E331" i="5" s="1"/>
  <c r="H2012" i="3"/>
  <c r="E330" i="5" s="1" a="1"/>
  <c r="E330" i="5" s="1"/>
  <c r="H2013" i="3"/>
  <c r="E329" i="5" s="1" a="1"/>
  <c r="E329" i="5" s="1"/>
  <c r="H2014" i="3"/>
  <c r="E328" i="5" s="1" a="1"/>
  <c r="E328" i="5" s="1"/>
  <c r="H2015" i="3"/>
  <c r="E327" i="5" s="1" a="1"/>
  <c r="E327" i="5" s="1"/>
  <c r="H2016" i="3"/>
  <c r="E326" i="5" s="1" a="1"/>
  <c r="E326" i="5" s="1"/>
  <c r="H2017" i="3"/>
  <c r="E325" i="5" s="1" a="1"/>
  <c r="E325" i="5" s="1"/>
  <c r="H2018" i="3"/>
  <c r="E324" i="5" s="1" a="1"/>
  <c r="E324" i="5" s="1"/>
  <c r="H2019" i="3"/>
  <c r="E323" i="5" s="1" a="1"/>
  <c r="E323" i="5" s="1"/>
  <c r="H2020" i="3"/>
  <c r="E322" i="5" s="1" a="1"/>
  <c r="E322" i="5" s="1"/>
  <c r="H2021" i="3"/>
  <c r="E321" i="5" s="1" a="1"/>
  <c r="E321" i="5" s="1"/>
  <c r="H2022" i="3"/>
  <c r="E320" i="5" s="1" a="1"/>
  <c r="E320" i="5" s="1"/>
  <c r="H2023" i="3"/>
  <c r="E319" i="5" s="1" a="1"/>
  <c r="E319" i="5" s="1"/>
  <c r="H2024" i="3"/>
  <c r="E318" i="5" s="1" a="1"/>
  <c r="E318" i="5" s="1"/>
  <c r="H2025" i="3"/>
  <c r="E317" i="5" s="1" a="1"/>
  <c r="E317" i="5" s="1"/>
  <c r="H2026" i="3"/>
  <c r="E316" i="5" s="1" a="1"/>
  <c r="E316" i="5" s="1"/>
  <c r="H2027" i="3"/>
  <c r="E315" i="5" s="1" a="1"/>
  <c r="E315" i="5" s="1"/>
  <c r="H2028" i="3"/>
  <c r="E314" i="5" s="1" a="1"/>
  <c r="E314" i="5" s="1"/>
  <c r="H2029" i="3"/>
  <c r="E313" i="5" s="1" a="1"/>
  <c r="E313" i="5" s="1"/>
  <c r="H2030" i="3"/>
  <c r="E312" i="5" s="1" a="1"/>
  <c r="E312" i="5" s="1"/>
  <c r="H2031" i="3"/>
  <c r="E311" i="5" s="1" a="1"/>
  <c r="E311" i="5" s="1"/>
  <c r="H2032" i="3"/>
  <c r="E310" i="5" s="1" a="1"/>
  <c r="E310" i="5" s="1"/>
  <c r="H2033" i="3"/>
  <c r="E309" i="5" s="1" a="1"/>
  <c r="E309" i="5" s="1"/>
  <c r="H2034" i="3"/>
  <c r="E308" i="5" s="1" a="1"/>
  <c r="E308" i="5" s="1"/>
  <c r="H2035" i="3"/>
  <c r="E307" i="5" s="1" a="1"/>
  <c r="E307" i="5" s="1"/>
  <c r="H2036" i="3"/>
  <c r="E306" i="5" s="1" a="1"/>
  <c r="E306" i="5" s="1"/>
  <c r="H2037" i="3"/>
  <c r="E305" i="5" s="1" a="1"/>
  <c r="E305" i="5" s="1"/>
  <c r="H2038" i="3"/>
  <c r="E304" i="5" s="1" a="1"/>
  <c r="E304" i="5" s="1"/>
  <c r="H2039" i="3"/>
  <c r="E303" i="5" s="1" a="1"/>
  <c r="E303" i="5" s="1"/>
  <c r="H2040" i="3"/>
  <c r="E302" i="5" s="1" a="1"/>
  <c r="E302" i="5" s="1"/>
  <c r="H2041" i="3"/>
  <c r="E301" i="5" s="1" a="1"/>
  <c r="E301" i="5" s="1"/>
  <c r="H2042" i="3"/>
  <c r="E300" i="5" s="1" a="1"/>
  <c r="E300" i="5" s="1"/>
  <c r="H2043" i="3"/>
  <c r="E299" i="5" s="1" a="1"/>
  <c r="E299" i="5" s="1"/>
  <c r="H2044" i="3"/>
  <c r="E298" i="5" s="1" a="1"/>
  <c r="E298" i="5" s="1"/>
  <c r="H2045" i="3"/>
  <c r="E297" i="5" s="1" a="1"/>
  <c r="E297" i="5" s="1"/>
  <c r="H2046" i="3"/>
  <c r="E296" i="5" s="1" a="1"/>
  <c r="E296" i="5" s="1"/>
  <c r="H2047" i="3"/>
  <c r="E295" i="5" s="1" a="1"/>
  <c r="E295" i="5" s="1"/>
  <c r="H2048" i="3"/>
  <c r="E294" i="5" s="1" a="1"/>
  <c r="E294" i="5" s="1"/>
  <c r="H2049" i="3"/>
  <c r="E293" i="5" s="1" a="1"/>
  <c r="E293" i="5" s="1"/>
  <c r="H2050" i="3"/>
  <c r="E292" i="5" s="1" a="1"/>
  <c r="E292" i="5" s="1"/>
  <c r="H2051" i="3"/>
  <c r="E291" i="5" s="1" a="1"/>
  <c r="E291" i="5" s="1"/>
  <c r="H2052" i="3"/>
  <c r="E290" i="5" s="1" a="1"/>
  <c r="E290" i="5" s="1"/>
  <c r="H2053" i="3"/>
  <c r="E289" i="5" s="1" a="1"/>
  <c r="E289" i="5" s="1"/>
  <c r="H2054" i="3"/>
  <c r="E288" i="5" s="1" a="1"/>
  <c r="E288" i="5" s="1"/>
  <c r="H2055" i="3"/>
  <c r="E287" i="5" s="1" a="1"/>
  <c r="E287" i="5" s="1"/>
  <c r="H2056" i="3"/>
  <c r="E286" i="5" s="1" a="1"/>
  <c r="E286" i="5" s="1"/>
  <c r="H2057" i="3"/>
  <c r="E285" i="5" s="1" a="1"/>
  <c r="E285" i="5" s="1"/>
  <c r="H2058" i="3"/>
  <c r="E284" i="5" s="1" a="1"/>
  <c r="E284" i="5" s="1"/>
  <c r="H2059" i="3"/>
  <c r="E283" i="5" s="1" a="1"/>
  <c r="E283" i="5" s="1"/>
  <c r="H2060" i="3"/>
  <c r="E282" i="5" s="1" a="1"/>
  <c r="E282" i="5" s="1"/>
  <c r="H2061" i="3"/>
  <c r="E281" i="5" s="1" a="1"/>
  <c r="E281" i="5" s="1"/>
  <c r="H2062" i="3"/>
  <c r="E280" i="5" s="1" a="1"/>
  <c r="E280" i="5" s="1"/>
  <c r="H2063" i="3"/>
  <c r="E279" i="5" s="1" a="1"/>
  <c r="E279" i="5" s="1"/>
  <c r="H2064" i="3"/>
  <c r="E278" i="5" s="1" a="1"/>
  <c r="E278" i="5" s="1"/>
  <c r="H2065" i="3"/>
  <c r="E277" i="5" s="1" a="1"/>
  <c r="E277" i="5" s="1"/>
  <c r="H2066" i="3"/>
  <c r="E276" i="5" s="1" a="1"/>
  <c r="E276" i="5" s="1"/>
  <c r="H2067" i="3"/>
  <c r="E275" i="5" s="1" a="1"/>
  <c r="E275" i="5" s="1"/>
  <c r="H2068" i="3"/>
  <c r="E274" i="5" s="1" a="1"/>
  <c r="E274" i="5" s="1"/>
  <c r="H2069" i="3"/>
  <c r="E273" i="5" s="1" a="1"/>
  <c r="E273" i="5" s="1"/>
  <c r="H2070" i="3"/>
  <c r="E272" i="5" s="1" a="1"/>
  <c r="E272" i="5" s="1"/>
  <c r="H2071" i="3"/>
  <c r="E271" i="5" s="1" a="1"/>
  <c r="E271" i="5" s="1"/>
  <c r="H2072" i="3"/>
  <c r="E270" i="5" s="1" a="1"/>
  <c r="E270" i="5" s="1"/>
  <c r="H2073" i="3"/>
  <c r="E269" i="5" s="1" a="1"/>
  <c r="E269" i="5" s="1"/>
  <c r="H2074" i="3"/>
  <c r="E268" i="5" s="1" a="1"/>
  <c r="E268" i="5" s="1"/>
  <c r="H2075" i="3"/>
  <c r="E267" i="5" s="1" a="1"/>
  <c r="E267" i="5" s="1"/>
  <c r="H2076" i="3"/>
  <c r="E266" i="5" s="1" a="1"/>
  <c r="E266" i="5" s="1"/>
  <c r="H2077" i="3"/>
  <c r="E265" i="5" s="1" a="1"/>
  <c r="E265" i="5" s="1"/>
  <c r="H2078" i="3"/>
  <c r="E264" i="5" s="1" a="1"/>
  <c r="E264" i="5" s="1"/>
  <c r="H2079" i="3"/>
  <c r="E263" i="5" s="1" a="1"/>
  <c r="E263" i="5" s="1"/>
  <c r="H2080" i="3"/>
  <c r="E262" i="5" s="1" a="1"/>
  <c r="E262" i="5" s="1"/>
  <c r="H2081" i="3"/>
  <c r="E261" i="5" s="1" a="1"/>
  <c r="E261" i="5" s="1"/>
  <c r="H2082" i="3"/>
  <c r="E260" i="5" s="1" a="1"/>
  <c r="E260" i="5" s="1"/>
  <c r="H2083" i="3"/>
  <c r="E259" i="5" s="1" a="1"/>
  <c r="E259" i="5" s="1"/>
  <c r="H2084" i="3"/>
  <c r="E258" i="5" s="1" a="1"/>
  <c r="E258" i="5" s="1"/>
  <c r="H2085" i="3"/>
  <c r="E257" i="5" s="1" a="1"/>
  <c r="E257" i="5" s="1"/>
  <c r="H2086" i="3"/>
  <c r="E256" i="5" s="1" a="1"/>
  <c r="E256" i="5" s="1"/>
  <c r="H2087" i="3"/>
  <c r="E255" i="5" s="1" a="1"/>
  <c r="E255" i="5" s="1"/>
  <c r="H2088" i="3"/>
  <c r="E254" i="5" s="1" a="1"/>
  <c r="E254" i="5" s="1"/>
  <c r="H2089" i="3"/>
  <c r="E253" i="5" s="1" a="1"/>
  <c r="E253" i="5" s="1"/>
  <c r="H2090" i="3"/>
  <c r="E252" i="5" s="1" a="1"/>
  <c r="E252" i="5" s="1"/>
  <c r="H2091" i="3"/>
  <c r="E251" i="5" s="1" a="1"/>
  <c r="E251" i="5" s="1"/>
  <c r="H2092" i="3"/>
  <c r="E250" i="5" s="1" a="1"/>
  <c r="E250" i="5" s="1"/>
  <c r="H2093" i="3"/>
  <c r="E249" i="5" s="1" a="1"/>
  <c r="E249" i="5" s="1"/>
  <c r="H2094" i="3"/>
  <c r="E248" i="5" s="1" a="1"/>
  <c r="E248" i="5" s="1"/>
  <c r="H2095" i="3"/>
  <c r="E247" i="5" s="1" a="1"/>
  <c r="E247" i="5" s="1"/>
  <c r="H2096" i="3"/>
  <c r="E246" i="5" s="1" a="1"/>
  <c r="E246" i="5" s="1"/>
  <c r="H2097" i="3"/>
  <c r="E245" i="5" s="1" a="1"/>
  <c r="E245" i="5" s="1"/>
  <c r="H2098" i="3"/>
  <c r="E244" i="5" s="1" a="1"/>
  <c r="E244" i="5" s="1"/>
  <c r="H2099" i="3"/>
  <c r="E243" i="5" s="1" a="1"/>
  <c r="E243" i="5" s="1"/>
  <c r="H2100" i="3"/>
  <c r="H2101" i="3"/>
  <c r="E242" i="5" s="1" a="1"/>
  <c r="E242" i="5" s="1"/>
  <c r="H2102" i="3"/>
  <c r="E241" i="5" s="1" a="1"/>
  <c r="E241" i="5" s="1"/>
  <c r="H2103" i="3"/>
  <c r="E240" i="5" s="1" a="1"/>
  <c r="E240" i="5" s="1"/>
  <c r="H2104" i="3"/>
  <c r="E239" i="5" s="1" a="1"/>
  <c r="E239" i="5" s="1"/>
  <c r="H2105" i="3"/>
  <c r="E238" i="5" s="1" a="1"/>
  <c r="E238" i="5" s="1"/>
  <c r="H2106" i="3"/>
  <c r="E237" i="5" s="1" a="1"/>
  <c r="E237" i="5" s="1"/>
  <c r="H2107" i="3"/>
  <c r="E236" i="5" s="1" a="1"/>
  <c r="E236" i="5" s="1"/>
  <c r="H2108" i="3"/>
  <c r="E235" i="5" s="1" a="1"/>
  <c r="E235" i="5" s="1"/>
  <c r="H2109" i="3"/>
  <c r="E234" i="5" s="1" a="1"/>
  <c r="E234" i="5" s="1"/>
  <c r="H2110" i="3"/>
  <c r="E233" i="5" s="1" a="1"/>
  <c r="E233" i="5" s="1"/>
  <c r="H2111" i="3"/>
  <c r="E232" i="5" s="1" a="1"/>
  <c r="E232" i="5" s="1"/>
  <c r="H2112" i="3"/>
  <c r="E231" i="5" s="1" a="1"/>
  <c r="E231" i="5" s="1"/>
  <c r="H2113" i="3"/>
  <c r="E230" i="5" s="1" a="1"/>
  <c r="E230" i="5" s="1"/>
  <c r="H2114" i="3"/>
  <c r="E229" i="5" s="1" a="1"/>
  <c r="E229" i="5" s="1"/>
  <c r="H2115" i="3"/>
  <c r="E228" i="5" s="1" a="1"/>
  <c r="E228" i="5" s="1"/>
  <c r="H2116" i="3"/>
  <c r="E227" i="5" s="1" a="1"/>
  <c r="E227" i="5" s="1"/>
  <c r="H2117" i="3"/>
  <c r="E226" i="5" s="1" a="1"/>
  <c r="E226" i="5" s="1"/>
  <c r="H2118" i="3"/>
  <c r="E225" i="5" s="1" a="1"/>
  <c r="E225" i="5" s="1"/>
  <c r="H2119" i="3"/>
  <c r="E224" i="5" s="1" a="1"/>
  <c r="E224" i="5" s="1"/>
  <c r="H2120" i="3"/>
  <c r="E223" i="5" s="1" a="1"/>
  <c r="E223" i="5" s="1"/>
  <c r="H2121" i="3"/>
  <c r="E222" i="5" s="1" a="1"/>
  <c r="E222" i="5" s="1"/>
  <c r="H2122" i="3"/>
  <c r="E221" i="5" s="1" a="1"/>
  <c r="E221" i="5" s="1"/>
  <c r="H2123" i="3"/>
  <c r="E220" i="5" s="1" a="1"/>
  <c r="E220" i="5" s="1"/>
  <c r="H2124" i="3"/>
  <c r="E219" i="5" s="1" a="1"/>
  <c r="E219" i="5" s="1"/>
  <c r="H2125" i="3"/>
  <c r="E218" i="5" s="1" a="1"/>
  <c r="E218" i="5" s="1"/>
  <c r="H2126" i="3"/>
  <c r="E217" i="5" s="1" a="1"/>
  <c r="E217" i="5" s="1"/>
  <c r="H2127" i="3"/>
  <c r="E216" i="5" s="1" a="1"/>
  <c r="E216" i="5" s="1"/>
  <c r="H2128" i="3"/>
  <c r="E215" i="5" s="1" a="1"/>
  <c r="E215" i="5" s="1"/>
  <c r="H2129" i="3"/>
  <c r="E214" i="5" s="1" a="1"/>
  <c r="E214" i="5" s="1"/>
  <c r="H2130" i="3"/>
  <c r="E213" i="5" s="1" a="1"/>
  <c r="E213" i="5" s="1"/>
  <c r="H2131" i="3"/>
  <c r="H2132" i="3"/>
  <c r="E212" i="5" s="1" a="1"/>
  <c r="E212" i="5" s="1"/>
  <c r="H2133" i="3"/>
  <c r="E211" i="5" s="1" a="1"/>
  <c r="E211" i="5" s="1"/>
  <c r="H2134" i="3"/>
  <c r="E210" i="5" s="1" a="1"/>
  <c r="E210" i="5" s="1"/>
  <c r="H2135" i="3"/>
  <c r="E209" i="5" s="1" a="1"/>
  <c r="E209" i="5" s="1"/>
  <c r="H2136" i="3"/>
  <c r="E208" i="5" s="1" a="1"/>
  <c r="E208" i="5" s="1"/>
  <c r="H2137" i="3"/>
  <c r="E207" i="5" s="1" a="1"/>
  <c r="E207" i="5" s="1"/>
  <c r="H2138" i="3"/>
  <c r="E206" i="5" s="1" a="1"/>
  <c r="E206" i="5" s="1"/>
  <c r="H2139" i="3"/>
  <c r="E205" i="5" s="1" a="1"/>
  <c r="E205" i="5" s="1"/>
  <c r="H2140" i="3"/>
  <c r="E204" i="5" s="1" a="1"/>
  <c r="E204" i="5" s="1"/>
  <c r="H2141" i="3"/>
  <c r="E203" i="5" s="1" a="1"/>
  <c r="E203" i="5" s="1"/>
  <c r="H2142" i="3"/>
  <c r="E202" i="5" s="1" a="1"/>
  <c r="E202" i="5" s="1"/>
  <c r="H2143" i="3"/>
  <c r="E201" i="5" s="1" a="1"/>
  <c r="E201" i="5" s="1"/>
  <c r="H2144" i="3"/>
  <c r="E200" i="5" s="1" a="1"/>
  <c r="E200" i="5" s="1"/>
  <c r="H2145" i="3"/>
  <c r="E199" i="5" s="1" a="1"/>
  <c r="E199" i="5" s="1"/>
  <c r="H2146" i="3"/>
  <c r="E198" i="5" s="1" a="1"/>
  <c r="E198" i="5" s="1"/>
  <c r="H2147" i="3"/>
  <c r="E197" i="5" s="1" a="1"/>
  <c r="E197" i="5" s="1"/>
  <c r="H2148" i="3"/>
  <c r="E196" i="5" s="1" a="1"/>
  <c r="E196" i="5" s="1"/>
  <c r="H2149" i="3"/>
  <c r="E195" i="5" s="1" a="1"/>
  <c r="E195" i="5" s="1"/>
  <c r="H2150" i="3"/>
  <c r="E194" i="5" s="1" a="1"/>
  <c r="E194" i="5" s="1"/>
  <c r="H2151" i="3"/>
  <c r="E193" i="5" s="1" a="1"/>
  <c r="E193" i="5" s="1"/>
  <c r="H2152" i="3"/>
  <c r="E192" i="5" s="1" a="1"/>
  <c r="E192" i="5" s="1"/>
  <c r="H2153" i="3"/>
  <c r="E191" i="5" s="1" a="1"/>
  <c r="E191" i="5" s="1"/>
  <c r="H2154" i="3"/>
  <c r="E190" i="5" s="1" a="1"/>
  <c r="E190" i="5" s="1"/>
  <c r="H2155" i="3"/>
  <c r="E189" i="5" s="1" a="1"/>
  <c r="E189" i="5" s="1"/>
  <c r="H2156" i="3"/>
  <c r="E188" i="5" s="1" a="1"/>
  <c r="E188" i="5" s="1"/>
  <c r="H2157" i="3"/>
  <c r="E187" i="5" s="1" a="1"/>
  <c r="E187" i="5" s="1"/>
  <c r="H2158" i="3"/>
  <c r="E186" i="5" s="1" a="1"/>
  <c r="E186" i="5" s="1"/>
  <c r="H2159" i="3"/>
  <c r="E185" i="5" s="1" a="1"/>
  <c r="E185" i="5" s="1"/>
  <c r="H2160" i="3"/>
  <c r="H2161" i="3"/>
  <c r="E184" i="5" s="1" a="1"/>
  <c r="E184" i="5" s="1"/>
  <c r="H2162" i="3"/>
  <c r="E183" i="5" s="1" a="1"/>
  <c r="E183" i="5" s="1"/>
  <c r="H2163" i="3"/>
  <c r="E182" i="5" s="1" a="1"/>
  <c r="E182" i="5" s="1"/>
  <c r="H2164" i="3"/>
  <c r="E181" i="5" s="1" a="1"/>
  <c r="E181" i="5" s="1"/>
  <c r="H2165" i="3"/>
  <c r="E180" i="5" s="1" a="1"/>
  <c r="E180" i="5" s="1"/>
  <c r="H2166" i="3"/>
  <c r="E179" i="5" s="1" a="1"/>
  <c r="E179" i="5" s="1"/>
  <c r="H2167" i="3"/>
  <c r="E178" i="5" s="1" a="1"/>
  <c r="E178" i="5" s="1"/>
  <c r="H2168" i="3"/>
  <c r="E177" i="5" s="1" a="1"/>
  <c r="E177" i="5" s="1"/>
  <c r="H2169" i="3"/>
  <c r="E176" i="5" s="1" a="1"/>
  <c r="E176" i="5" s="1"/>
  <c r="H2170" i="3"/>
  <c r="E175" i="5" s="1" a="1"/>
  <c r="E175" i="5" s="1"/>
  <c r="H2171" i="3"/>
  <c r="E174" i="5" s="1" a="1"/>
  <c r="E174" i="5" s="1"/>
  <c r="H2172" i="3"/>
  <c r="E173" i="5" s="1" a="1"/>
  <c r="E173" i="5" s="1"/>
  <c r="H2173" i="3"/>
  <c r="E172" i="5" s="1" a="1"/>
  <c r="E172" i="5" s="1"/>
  <c r="H2174" i="3"/>
  <c r="E171" i="5" s="1" a="1"/>
  <c r="E171" i="5" s="1"/>
  <c r="H2175" i="3"/>
  <c r="E170" i="5" s="1" a="1"/>
  <c r="E170" i="5" s="1"/>
  <c r="H2176" i="3"/>
  <c r="E169" i="5" s="1" a="1"/>
  <c r="E169" i="5" s="1"/>
  <c r="H2177" i="3"/>
  <c r="E168" i="5" s="1" a="1"/>
  <c r="E168" i="5" s="1"/>
  <c r="H2178" i="3"/>
  <c r="E167" i="5" s="1" a="1"/>
  <c r="E167" i="5" s="1"/>
  <c r="H2179" i="3"/>
  <c r="E166" i="5" s="1" a="1"/>
  <c r="E166" i="5" s="1"/>
  <c r="H2180" i="3"/>
  <c r="E165" i="5" s="1" a="1"/>
  <c r="E165" i="5" s="1"/>
  <c r="H2181" i="3"/>
  <c r="E164" i="5" s="1" a="1"/>
  <c r="E164" i="5" s="1"/>
  <c r="H2182" i="3"/>
  <c r="E163" i="5" s="1" a="1"/>
  <c r="E163" i="5" s="1"/>
  <c r="H2183" i="3"/>
  <c r="E162" i="5" s="1" a="1"/>
  <c r="E162" i="5" s="1"/>
  <c r="H2184" i="3"/>
  <c r="E161" i="5" s="1" a="1"/>
  <c r="E161" i="5" s="1"/>
  <c r="H2185" i="3"/>
  <c r="E160" i="5" s="1" a="1"/>
  <c r="E160" i="5" s="1"/>
  <c r="H2186" i="3"/>
  <c r="E159" i="5" s="1" a="1"/>
  <c r="E159" i="5" s="1"/>
  <c r="H2187" i="3"/>
  <c r="E158" i="5" s="1" a="1"/>
  <c r="E158" i="5" s="1"/>
  <c r="H2188" i="3"/>
  <c r="E157" i="5" s="1" a="1"/>
  <c r="E157" i="5" s="1"/>
  <c r="H2189" i="3"/>
  <c r="E156" i="5" s="1" a="1"/>
  <c r="E156" i="5" s="1"/>
  <c r="H2190" i="3"/>
  <c r="E155" i="5" s="1" a="1"/>
  <c r="E155" i="5" s="1"/>
  <c r="H2191" i="3"/>
  <c r="E154" i="5" s="1" a="1"/>
  <c r="E154" i="5" s="1"/>
  <c r="H2192" i="3"/>
  <c r="E153" i="5" s="1" a="1"/>
  <c r="E153" i="5" s="1"/>
  <c r="H2193" i="3"/>
  <c r="E152" i="5" s="1" a="1"/>
  <c r="E152" i="5" s="1"/>
  <c r="H2194" i="3"/>
  <c r="E151" i="5" s="1" a="1"/>
  <c r="E151" i="5" s="1"/>
  <c r="H2195" i="3"/>
  <c r="E150" i="5" s="1" a="1"/>
  <c r="E150" i="5" s="1"/>
  <c r="H2196" i="3"/>
  <c r="E149" i="5" s="1" a="1"/>
  <c r="E149" i="5" s="1"/>
  <c r="H2197" i="3"/>
  <c r="E148" i="5" s="1" a="1"/>
  <c r="E148" i="5" s="1"/>
  <c r="H2198" i="3"/>
  <c r="E147" i="5" s="1" a="1"/>
  <c r="E147" i="5" s="1"/>
  <c r="H2199" i="3"/>
  <c r="E146" i="5" s="1" a="1"/>
  <c r="E146" i="5" s="1"/>
  <c r="H2200" i="3"/>
  <c r="E145" i="5" s="1" a="1"/>
  <c r="E145" i="5" s="1"/>
  <c r="H2201" i="3"/>
  <c r="E144" i="5" s="1" a="1"/>
  <c r="E144" i="5" s="1"/>
  <c r="H2202" i="3"/>
  <c r="E143" i="5" s="1" a="1"/>
  <c r="E143" i="5" s="1"/>
  <c r="H2203" i="3"/>
  <c r="E142" i="5" s="1" a="1"/>
  <c r="E142" i="5" s="1"/>
  <c r="H2204" i="3"/>
  <c r="H2205" i="3"/>
  <c r="E141" i="5" s="1" a="1"/>
  <c r="E141" i="5" s="1"/>
  <c r="H2206" i="3"/>
  <c r="E140" i="5" s="1" a="1"/>
  <c r="E140" i="5" s="1"/>
  <c r="H2207" i="3"/>
  <c r="E139" i="5" s="1" a="1"/>
  <c r="E139" i="5" s="1"/>
  <c r="H2208" i="3"/>
  <c r="E138" i="5" s="1" a="1"/>
  <c r="E138" i="5" s="1"/>
  <c r="H2209" i="3"/>
  <c r="E137" i="5" s="1" a="1"/>
  <c r="E137" i="5" s="1"/>
  <c r="H2210" i="3"/>
  <c r="E136" i="5" s="1" a="1"/>
  <c r="E136" i="5" s="1"/>
  <c r="H2211" i="3"/>
  <c r="E135" i="5" s="1" a="1"/>
  <c r="E135" i="5" s="1"/>
  <c r="H2212" i="3"/>
  <c r="E134" i="5" s="1" a="1"/>
  <c r="E134" i="5" s="1"/>
  <c r="H2213" i="3"/>
  <c r="E133" i="5" s="1" a="1"/>
  <c r="E133" i="5" s="1"/>
  <c r="H2214" i="3"/>
  <c r="E132" i="5" s="1" a="1"/>
  <c r="E132" i="5" s="1"/>
  <c r="H2215" i="3"/>
  <c r="E131" i="5" s="1" a="1"/>
  <c r="E131" i="5" s="1"/>
  <c r="H2216" i="3"/>
  <c r="E130" i="5" s="1" a="1"/>
  <c r="E130" i="5" s="1"/>
  <c r="H2217" i="3"/>
  <c r="E129" i="5" s="1" a="1"/>
  <c r="E129" i="5" s="1"/>
  <c r="H2218" i="3"/>
  <c r="E128" i="5" s="1" a="1"/>
  <c r="E128" i="5" s="1"/>
  <c r="H2219" i="3"/>
  <c r="E127" i="5" s="1" a="1"/>
  <c r="E127" i="5" s="1"/>
  <c r="H2220" i="3"/>
  <c r="E126" i="5" s="1" a="1"/>
  <c r="E126" i="5" s="1"/>
  <c r="H2221" i="3"/>
  <c r="E125" i="5" s="1" a="1"/>
  <c r="E125" i="5" s="1"/>
  <c r="H2222" i="3"/>
  <c r="E124" i="5" s="1" a="1"/>
  <c r="E124" i="5" s="1"/>
  <c r="H2223" i="3"/>
  <c r="E123" i="5" s="1" a="1"/>
  <c r="E123" i="5" s="1"/>
  <c r="H2224" i="3"/>
  <c r="E122" i="5" s="1" a="1"/>
  <c r="E122" i="5" s="1"/>
  <c r="H2225" i="3"/>
  <c r="E121" i="5" s="1" a="1"/>
  <c r="E121" i="5" s="1"/>
  <c r="H2226" i="3"/>
  <c r="E120" i="5" s="1" a="1"/>
  <c r="E120" i="5" s="1"/>
  <c r="H2227" i="3"/>
  <c r="E119" i="5" s="1" a="1"/>
  <c r="E119" i="5" s="1"/>
  <c r="H2228" i="3"/>
  <c r="E118" i="5" s="1" a="1"/>
  <c r="E118" i="5" s="1"/>
  <c r="H2229" i="3"/>
  <c r="E117" i="5" s="1" a="1"/>
  <c r="E117" i="5" s="1"/>
  <c r="H2230" i="3"/>
  <c r="E116" i="5" s="1" a="1"/>
  <c r="E116" i="5" s="1"/>
  <c r="H2231" i="3"/>
  <c r="E115" i="5" s="1" a="1"/>
  <c r="E115" i="5" s="1"/>
  <c r="H2232" i="3"/>
  <c r="E114" i="5" s="1" a="1"/>
  <c r="E114" i="5" s="1"/>
  <c r="H2233" i="3"/>
  <c r="E113" i="5" s="1" a="1"/>
  <c r="E113" i="5" s="1"/>
  <c r="H2234" i="3"/>
  <c r="E112" i="5" s="1" a="1"/>
  <c r="E112" i="5" s="1"/>
  <c r="H2235" i="3"/>
  <c r="E111" i="5" s="1" a="1"/>
  <c r="E111" i="5" s="1"/>
  <c r="H2236" i="3"/>
  <c r="E110" i="5" s="1" a="1"/>
  <c r="E110" i="5" s="1"/>
  <c r="H2237" i="3"/>
  <c r="E109" i="5" s="1" a="1"/>
  <c r="E109" i="5" s="1"/>
  <c r="H2238" i="3"/>
  <c r="E108" i="5" s="1" a="1"/>
  <c r="E108" i="5" s="1"/>
  <c r="H2239" i="3"/>
  <c r="E107" i="5" s="1" a="1"/>
  <c r="E107" i="5" s="1"/>
  <c r="H2240" i="3"/>
  <c r="E106" i="5" s="1" a="1"/>
  <c r="E106" i="5" s="1"/>
  <c r="H2241" i="3"/>
  <c r="E105" i="5" s="1" a="1"/>
  <c r="E105" i="5" s="1"/>
  <c r="H2242" i="3"/>
  <c r="E104" i="5" s="1" a="1"/>
  <c r="E104" i="5" s="1"/>
  <c r="H2243" i="3"/>
  <c r="E103" i="5" s="1" a="1"/>
  <c r="E103" i="5" s="1"/>
  <c r="H2244" i="3"/>
  <c r="E102" i="5" s="1" a="1"/>
  <c r="E102" i="5" s="1"/>
  <c r="H2245" i="3"/>
  <c r="E101" i="5" s="1" a="1"/>
  <c r="E101" i="5" s="1"/>
  <c r="H2246" i="3"/>
  <c r="E100" i="5" s="1" a="1"/>
  <c r="E100" i="5" s="1"/>
  <c r="H2247" i="3"/>
  <c r="E99" i="5" s="1" a="1"/>
  <c r="E99" i="5" s="1"/>
  <c r="H2248" i="3"/>
  <c r="E98" i="5" s="1" a="1"/>
  <c r="E98" i="5" s="1"/>
  <c r="H2249" i="3"/>
  <c r="E97" i="5" s="1" a="1"/>
  <c r="E97" i="5" s="1"/>
  <c r="H2250" i="3"/>
  <c r="E96" i="5" s="1" a="1"/>
  <c r="E96" i="5" s="1"/>
  <c r="H2251" i="3"/>
  <c r="E95" i="5" s="1" a="1"/>
  <c r="E95" i="5" s="1"/>
  <c r="H2252" i="3"/>
  <c r="E94" i="5" s="1" a="1"/>
  <c r="E94" i="5" s="1"/>
  <c r="H2253" i="3"/>
  <c r="E93" i="5" s="1" a="1"/>
  <c r="E93" i="5" s="1"/>
  <c r="H2254" i="3"/>
  <c r="E92" i="5" s="1" a="1"/>
  <c r="E92" i="5" s="1"/>
  <c r="H2255" i="3"/>
  <c r="E91" i="5" s="1" a="1"/>
  <c r="E91" i="5" s="1"/>
  <c r="H2256" i="3"/>
  <c r="E90" i="5" s="1" a="1"/>
  <c r="E90" i="5" s="1"/>
  <c r="H2257" i="3"/>
  <c r="E89" i="5" s="1" a="1"/>
  <c r="E89" i="5" s="1"/>
  <c r="H2258" i="3"/>
  <c r="E88" i="5" s="1" a="1"/>
  <c r="E88" i="5" s="1"/>
  <c r="H2259" i="3"/>
  <c r="E87" i="5" s="1" a="1"/>
  <c r="E87" i="5" s="1"/>
  <c r="H2260" i="3"/>
  <c r="E86" i="5" s="1" a="1"/>
  <c r="E86" i="5" s="1"/>
  <c r="H2261" i="3"/>
  <c r="E85" i="5" s="1" a="1"/>
  <c r="E85" i="5" s="1"/>
  <c r="H2262" i="3"/>
  <c r="E84" i="5" s="1" a="1"/>
  <c r="E84" i="5" s="1"/>
  <c r="H2263" i="3"/>
  <c r="E83" i="5" s="1" a="1"/>
  <c r="E83" i="5" s="1"/>
  <c r="H2264" i="3"/>
  <c r="E82" i="5" s="1" a="1"/>
  <c r="E82" i="5" s="1"/>
  <c r="H2265" i="3"/>
  <c r="E81" i="5" s="1" a="1"/>
  <c r="E81" i="5" s="1"/>
  <c r="H2266" i="3"/>
  <c r="E80" i="5" s="1" a="1"/>
  <c r="E80" i="5" s="1"/>
  <c r="H2267" i="3"/>
  <c r="E79" i="5" s="1" a="1"/>
  <c r="E79" i="5" s="1"/>
  <c r="H2268" i="3"/>
  <c r="E78" i="5" s="1" a="1"/>
  <c r="E78" i="5" s="1"/>
  <c r="H2269" i="3"/>
  <c r="E77" i="5" s="1" a="1"/>
  <c r="E77" i="5" s="1"/>
  <c r="H2270" i="3"/>
  <c r="E76" i="5" s="1" a="1"/>
  <c r="E76" i="5" s="1"/>
  <c r="H2271" i="3"/>
  <c r="E75" i="5" s="1" a="1"/>
  <c r="E75" i="5" s="1"/>
  <c r="H2272" i="3"/>
  <c r="E74" i="5" s="1" a="1"/>
  <c r="E74" i="5" s="1"/>
  <c r="H2273" i="3"/>
  <c r="E73" i="5" s="1" a="1"/>
  <c r="E73" i="5" s="1"/>
  <c r="H2274" i="3"/>
  <c r="E72" i="5" s="1" a="1"/>
  <c r="E72" i="5" s="1"/>
  <c r="H2275" i="3"/>
  <c r="E71" i="5" s="1" a="1"/>
  <c r="E71" i="5" s="1"/>
  <c r="H2276" i="3"/>
  <c r="E70" i="5" s="1" a="1"/>
  <c r="E70" i="5" s="1"/>
  <c r="H2277" i="3"/>
  <c r="E69" i="5" s="1" a="1"/>
  <c r="E69" i="5" s="1"/>
  <c r="H2278" i="3"/>
  <c r="E68" i="5" s="1" a="1"/>
  <c r="E68" i="5" s="1"/>
  <c r="H2279" i="3"/>
  <c r="E67" i="5" s="1" a="1"/>
  <c r="E67" i="5" s="1"/>
  <c r="H2280" i="3"/>
  <c r="E66" i="5" s="1" a="1"/>
  <c r="E66" i="5" s="1"/>
  <c r="H2281" i="3"/>
  <c r="E65" i="5" s="1" a="1"/>
  <c r="E65" i="5" s="1"/>
  <c r="H2282" i="3"/>
  <c r="E64" i="5" s="1" a="1"/>
  <c r="E64" i="5" s="1"/>
  <c r="H2283" i="3"/>
  <c r="E63" i="5" s="1" a="1"/>
  <c r="E63" i="5" s="1"/>
  <c r="H2284" i="3"/>
  <c r="E62" i="5" s="1" a="1"/>
  <c r="E62" i="5" s="1"/>
  <c r="H2285" i="3"/>
  <c r="E61" i="5" s="1" a="1"/>
  <c r="E61" i="5" s="1"/>
  <c r="H2286" i="3"/>
  <c r="E60" i="5" s="1" a="1"/>
  <c r="E60" i="5" s="1"/>
  <c r="H2287" i="3"/>
  <c r="E59" i="5" s="1" a="1"/>
  <c r="E59" i="5" s="1"/>
  <c r="H2288" i="3"/>
  <c r="E58" i="5" s="1" a="1"/>
  <c r="E58" i="5" s="1"/>
  <c r="H2289" i="3"/>
  <c r="E57" i="5" s="1" a="1"/>
  <c r="E57" i="5" s="1"/>
  <c r="H2290" i="3"/>
  <c r="E56" i="5" s="1" a="1"/>
  <c r="E56" i="5" s="1"/>
  <c r="H2291" i="3"/>
  <c r="E55" i="5" s="1" a="1"/>
  <c r="E55" i="5" s="1"/>
  <c r="H2292" i="3"/>
  <c r="E54" i="5" s="1" a="1"/>
  <c r="E54" i="5" s="1"/>
  <c r="H2293" i="3"/>
  <c r="E53" i="5" s="1" a="1"/>
  <c r="E53" i="5" s="1"/>
  <c r="H2294" i="3"/>
  <c r="E52" i="5" s="1" a="1"/>
  <c r="E52" i="5" s="1"/>
  <c r="H2295" i="3"/>
  <c r="E51" i="5" s="1" a="1"/>
  <c r="E51" i="5" s="1"/>
  <c r="H2296" i="3"/>
  <c r="E50" i="5" s="1" a="1"/>
  <c r="E50" i="5" s="1"/>
  <c r="H2297" i="3"/>
  <c r="E49" i="5" s="1" a="1"/>
  <c r="E49" i="5" s="1"/>
  <c r="H2298" i="3"/>
  <c r="E48" i="5" s="1" a="1"/>
  <c r="E48" i="5" s="1"/>
  <c r="H2299" i="3"/>
  <c r="E47" i="5" s="1" a="1"/>
  <c r="E47" i="5" s="1"/>
  <c r="H2300" i="3"/>
  <c r="E46" i="5" s="1" a="1"/>
  <c r="E46" i="5" s="1"/>
  <c r="H2301" i="3"/>
  <c r="E45" i="5" s="1" a="1"/>
  <c r="E45" i="5" s="1"/>
  <c r="H2302" i="3"/>
  <c r="E44" i="5" s="1" a="1"/>
  <c r="E44" i="5" s="1"/>
  <c r="H2303" i="3"/>
  <c r="E43" i="5" s="1" a="1"/>
  <c r="E43" i="5" s="1"/>
  <c r="H2304" i="3"/>
  <c r="E42" i="5" s="1" a="1"/>
  <c r="E42" i="5" s="1"/>
  <c r="H2305" i="3"/>
  <c r="E41" i="5" s="1" a="1"/>
  <c r="E41" i="5" s="1"/>
  <c r="H2306" i="3"/>
  <c r="E40" i="5" s="1" a="1"/>
  <c r="E40" i="5" s="1"/>
  <c r="H2307" i="3"/>
  <c r="E39" i="5" s="1" a="1"/>
  <c r="E39" i="5" s="1"/>
  <c r="H2308" i="3"/>
  <c r="E38" i="5" s="1" a="1"/>
  <c r="E38" i="5" s="1"/>
  <c r="H2309" i="3"/>
  <c r="E37" i="5" s="1" a="1"/>
  <c r="E37" i="5" s="1"/>
  <c r="H2310" i="3"/>
  <c r="E36" i="5" s="1" a="1"/>
  <c r="E36" i="5" s="1"/>
  <c r="H2311" i="3"/>
  <c r="E35" i="5" s="1" a="1"/>
  <c r="E35" i="5" s="1"/>
  <c r="H2312" i="3"/>
  <c r="E34" i="5" s="1" a="1"/>
  <c r="E34" i="5" s="1"/>
  <c r="H2313" i="3"/>
  <c r="E33" i="5" s="1" a="1"/>
  <c r="E33" i="5" s="1"/>
  <c r="H2314" i="3"/>
  <c r="E32" i="5" s="1" a="1"/>
  <c r="E32" i="5" s="1"/>
  <c r="H2315" i="3"/>
  <c r="E31" i="5" s="1" a="1"/>
  <c r="E31" i="5" s="1"/>
  <c r="H2316" i="3"/>
  <c r="E30" i="5" s="1" a="1"/>
  <c r="E30" i="5" s="1"/>
  <c r="H2317" i="3"/>
  <c r="E29" i="5" s="1" a="1"/>
  <c r="E29" i="5" s="1"/>
  <c r="H2318" i="3"/>
  <c r="E28" i="5" s="1" a="1"/>
  <c r="E28" i="5" s="1"/>
  <c r="H2319" i="3"/>
  <c r="E27" i="5" s="1" a="1"/>
  <c r="E27" i="5" s="1"/>
  <c r="H2320" i="3"/>
  <c r="E26" i="5" s="1" a="1"/>
  <c r="E26" i="5" s="1"/>
  <c r="H2321" i="3"/>
  <c r="E25" i="5" s="1" a="1"/>
  <c r="E25" i="5" s="1"/>
  <c r="H2322" i="3"/>
  <c r="E24" i="5" s="1" a="1"/>
  <c r="E24" i="5" s="1"/>
  <c r="H2323" i="3"/>
  <c r="E23" i="5" s="1" a="1"/>
  <c r="E23" i="5" s="1"/>
  <c r="H2324" i="3"/>
  <c r="E22" i="5" s="1" a="1"/>
  <c r="E22" i="5" s="1"/>
  <c r="H2325" i="3"/>
  <c r="E21" i="5" s="1" a="1"/>
  <c r="E21" i="5" s="1"/>
  <c r="H2326" i="3"/>
  <c r="E20" i="5" s="1" a="1"/>
  <c r="E20" i="5" s="1"/>
  <c r="H2327" i="3"/>
  <c r="E19" i="5" s="1" a="1"/>
  <c r="E19" i="5" s="1"/>
  <c r="H2328" i="3"/>
  <c r="E18" i="5" s="1" a="1"/>
  <c r="E18" i="5" s="1"/>
  <c r="H2329" i="3"/>
  <c r="E17" i="5" s="1" a="1"/>
  <c r="E17" i="5" s="1"/>
  <c r="H2330" i="3"/>
  <c r="E16" i="5" s="1" a="1"/>
  <c r="E16" i="5" s="1"/>
  <c r="H2331" i="3"/>
  <c r="E15" i="5" s="1" a="1"/>
  <c r="E15" i="5" s="1"/>
  <c r="H2332" i="3"/>
  <c r="E14" i="5" s="1" a="1"/>
  <c r="E14" i="5" s="1"/>
  <c r="H2333" i="3"/>
  <c r="E13" i="5" s="1" a="1"/>
  <c r="E13" i="5" s="1"/>
  <c r="H2334" i="3"/>
  <c r="E12" i="5" s="1" a="1"/>
  <c r="E12" i="5" s="1"/>
  <c r="H2335" i="3"/>
  <c r="E11" i="5" s="1" a="1"/>
  <c r="E11" i="5" s="1"/>
  <c r="H2336" i="3"/>
  <c r="E10" i="5" s="1" a="1"/>
  <c r="E10" i="5" s="1"/>
  <c r="H2337" i="3"/>
  <c r="E9" i="5" s="1" a="1"/>
  <c r="E9" i="5" s="1"/>
  <c r="H2338" i="3"/>
  <c r="E8" i="5" s="1" a="1"/>
  <c r="E8" i="5" s="1"/>
  <c r="H2339" i="3"/>
  <c r="E7" i="5" s="1" a="1"/>
  <c r="E7" i="5" s="1"/>
  <c r="H2340" i="3"/>
  <c r="E6" i="5" s="1" a="1"/>
  <c r="E6" i="5" s="1"/>
  <c r="H2341" i="3"/>
  <c r="E5" i="5" s="1" a="1"/>
  <c r="E5" i="5" s="1"/>
  <c r="H2342" i="3"/>
  <c r="E4" i="5" s="1" a="1"/>
  <c r="E4" i="5" s="1"/>
  <c r="H2343" i="3"/>
  <c r="E3" i="5" s="1" a="1"/>
  <c r="E3" i="5" s="1"/>
  <c r="H2344" i="3"/>
  <c r="E2" i="5" s="1" a="1"/>
  <c r="E2" i="5" s="1"/>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L7" i="3"/>
  <c r="L8" i="3"/>
  <c r="L6" i="3"/>
  <c r="L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84A2D-D838-4920-9992-12FE70F0C0C6}"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DEA45259-8C26-41BD-8F88-EBE3E43C56FF}"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33D578E3-109D-446F-BC97-A4897026FA0C}" keepAlive="1" name="Query - Hospitalisation_Details" description="Connection to the 'Hospitalisation_Details' query in the workbook." type="5" refreshedVersion="8" background="1" saveData="1">
    <dbPr connection="Provider=Microsoft.Mashup.OleDb.1;Data Source=$Workbook$;Location=Hospitalisation_Details;Extended Properties=&quot;&quot;" command="SELECT * FROM [Hospitalisation_Details]"/>
  </connection>
  <connection id="4" xr16:uid="{38D0F61E-4502-4009-80B9-DBF004D21D7C}"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5" xr16:uid="{2CA47B2F-EBF0-42A6-A80C-BF9BCC87F951}" keepAlive="1" name="Query - Sheet2" description="Connection to the 'Sheet2' query in the workbook." type="5" refreshedVersion="8" background="1" saveData="1">
    <dbPr connection="Provider=Microsoft.Mashup.OleDb.1;Data Source=$Workbook$;Location=Sheet2;Extended Properties=&quot;&quot;" command="SELECT * FROM [Sheet2]"/>
  </connection>
  <connection id="6" xr16:uid="{0713F541-53F3-4C9F-8EDC-2A5F7A0A2D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2245036-49C3-4AA4-B3E2-BA43EAB00351}" name="WorksheetConnection_Health Care!$A$1:$T$2336" type="102" refreshedVersion="8" minRefreshableVersion="5">
    <extLst>
      <ext xmlns:x15="http://schemas.microsoft.com/office/spreadsheetml/2010/11/main" uri="{DE250136-89BD-433C-8126-D09CA5730AF9}">
        <x15:connection id="Range" autoDelete="1">
          <x15:rangePr sourceName="_xlcn.WorksheetConnection_HealthCareA1T23361"/>
        </x15:connection>
      </ext>
    </extLst>
  </connection>
  <connection id="8" xr16:uid="{14F8E892-6656-4DE2-BABA-E225010B5BEA}" name="WorksheetConnection_HEALTHCARE PROJECT -AI DRIVEN DATA.xlsx!Customer_Names" type="102" refreshedVersion="8" minRefreshableVersion="5">
    <extLst>
      <ext xmlns:x15="http://schemas.microsoft.com/office/spreadsheetml/2010/11/main" uri="{DE250136-89BD-433C-8126-D09CA5730AF9}">
        <x15:connection id="Customer_Names">
          <x15:rangePr sourceName="_xlcn.WorksheetConnection_HEALTHCAREPROJECTAIDRIVENDATA.xlsxCustomer_Names1"/>
        </x15:connection>
      </ext>
    </extLst>
  </connection>
  <connection id="9" xr16:uid="{271F824F-F2B5-4674-B44B-8C1538BD495E}" name="WorksheetConnection_HEALTHCARE PROJECT -AI DRIVEN DATA.xlsx!Hospitalisation_Details" type="102" refreshedVersion="8" minRefreshableVersion="5">
    <extLst>
      <ext xmlns:x15="http://schemas.microsoft.com/office/spreadsheetml/2010/11/main" uri="{DE250136-89BD-433C-8126-D09CA5730AF9}">
        <x15:connection id="Hospitalisation_Details">
          <x15:rangePr sourceName="_xlcn.WorksheetConnection_HEALTHCAREPROJECTAIDRIVENDATA.xlsxHospitalisation_Details1"/>
        </x15:connection>
      </ext>
    </extLst>
  </connection>
  <connection id="10" xr16:uid="{6DC6228C-C3E2-4273-8C3F-5CD00759BB24}" name="WorksheetConnection_HEALTHCARE PROJECT -AI DRIVEN DATA.xlsx!Medical_Examinations" type="102" refreshedVersion="8" minRefreshableVersion="5">
    <extLst>
      <ext xmlns:x15="http://schemas.microsoft.com/office/spreadsheetml/2010/11/main" uri="{DE250136-89BD-433C-8126-D09CA5730AF9}">
        <x15:connection id="Medical_Examinations">
          <x15:rangePr sourceName="_xlcn.WorksheetConnection_HEALTHCAREPROJECTAIDRIVENDATA.xlsxMedical_Examination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<sst xmlns="http://schemas.openxmlformats.org/spreadsheetml/2006/main" count="39889" uniqueCount="6096">
  <si>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</si>
  <si>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</si>
  <si>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</si>
  <si>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</si>
  <si>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</si>
  <si>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</si>
  <si>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</si>
  <si>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</si>
  <si>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</si>
  <si>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</si>
  <si>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</si>
  <si>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</si>
  <si>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</si>
  <si>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</si>
  <si>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</si>
  <si>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</si>
  <si>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</si>
  <si>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</si>
  <si>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</si>
  <si>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</si>
  <si>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</si>
  <si>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</si>
  <si>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</si>
  <si>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</si>
  <si>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</si>
  <si>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</si>
  <si>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</si>
  <si>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</si>
  <si>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</si>
  <si>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</si>
  <si>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</si>
  <si>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</si>
  <si>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</si>
  <si>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</si>
  <si>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</si>
  <si>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</si>
  <si>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</si>
  <si>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</si>
  <si>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</si>
  <si>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</si>
  <si>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</si>
  <si>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</si>
  <si>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</si>
  <si>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</si>
  <si>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</si>
  <si>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</si>
  <si>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</si>
  <si>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</si>
  <si>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</si>
  <si>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</si>
  <si>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</si>
  <si>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</si>
  <si>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</si>
  <si>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</si>
  <si>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</si>
  <si>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</si>
  <si>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</si>
  <si>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</si>
  <si>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</si>
  <si>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</si>
  <si>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</si>
  <si>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</si>
  <si>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</si>
  <si>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</si>
  <si>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</si>
  <si>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</si>
  <si>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</si>
  <si>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</si>
  <si>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</si>
  <si>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</si>
  <si>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</si>
  <si>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</si>
  <si>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</si>
  <si>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</si>
  <si>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</si>
  <si>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</si>
  <si>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</si>
  <si>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</si>
  <si>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</si>
  <si>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</si>
  <si>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</si>
  <si>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</si>
  <si>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</si>
  <si>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</si>
  <si>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</si>
  <si>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</si>
  <si>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</si>
  <si>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</si>
  <si>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</si>
  <si>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</si>
  <si>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</si>
  <si>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</si>
  <si>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</si>
  <si>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</si>
  <si>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</si>
  <si>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</si>
  <si>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</si>
  <si>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</si>
  <si>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</si>
  <si>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</si>
  <si>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</si>
  <si>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</si>
  <si>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</si>
  <si>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</si>
  <si>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</si>
  <si>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</si>
  <si>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</si>
  <si>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</si>
  <si>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</si>
  <si>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</si>
  <si>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</si>
  <si>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</si>
  <si>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</si>
  <si>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</si>
  <si>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</si>
  <si>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</si>
  <si>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</si>
  <si>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</si>
  <si>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</si>
  <si>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</si>
  <si>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</si>
  <si>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</si>
  <si>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</si>
  <si>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</si>
  <si>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</si>
  <si>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</si>
  <si>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</si>
  <si>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</si>
  <si>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</si>
  <si>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</si>
  <si>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</si>
  <si>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</si>
  <si>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</si>
  <si>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</si>
  <si>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</si>
  <si>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</si>
  <si>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</si>
  <si>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</si>
  <si>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</si>
  <si>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</si>
  <si>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</si>
  <si>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</si>
  <si>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</si>
  <si>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</si>
  <si>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</si>
  <si>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</si>
  <si>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</si>
  <si>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</si>
  <si>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</si>
  <si>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</si>
  <si>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</si>
  <si>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</si>
  <si>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</si>
  <si>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</si>
  <si>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</si>
  <si>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</si>
  <si>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</si>
  <si>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</si>
  <si>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</si>
  <si>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</si>
  <si>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</si>
  <si>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</si>
  <si>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</si>
  <si>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</si>
  <si>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</si>
  <si>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</si>
  <si>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</si>
  <si>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</si>
  <si>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</si>
  <si>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</si>
  <si>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</si>
  <si>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</si>
  <si>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</si>
  <si>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</si>
  <si>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</si>
  <si>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</si>
  <si>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</si>
  <si>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</si>
  <si>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</si>
  <si>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</si>
  <si>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</si>
  <si>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</si>
  <si>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</si>
  <si>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</si>
  <si>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</si>
  <si>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</si>
  <si>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</si>
  <si>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</si>
  <si>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</si>
  <si>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</si>
  <si>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</si>
  <si>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</si>
  <si>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</si>
  <si>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</si>
  <si>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</si>
  <si>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</si>
  <si>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</si>
  <si>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</si>
  <si>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</si>
  <si>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</si>
  <si>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</si>
  <si>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</si>
  <si>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</si>
  <si>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</si>
  <si>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</si>
  <si>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</si>
  <si>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</si>
  <si>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</si>
  <si>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</si>
  <si>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</si>
  <si>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</si>
  <si>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</si>
  <si>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</si>
  <si>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</si>
  <si>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</si>
  <si>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</si>
  <si>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</si>
  <si>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</si>
  <si>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</si>
  <si>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</si>
  <si>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</si>
  <si>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</si>
  <si>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</si>
  <si>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</si>
  <si>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</si>
  <si>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</si>
  <si>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</si>
  <si>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</si>
  <si>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</si>
  <si>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</si>
  <si>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</si>
  <si>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</si>
  <si>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</si>
  <si>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</si>
  <si>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</si>
  <si>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</si>
  <si>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</si>
  <si>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</si>
  <si>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</si>
  <si>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</si>
  <si>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</si>
  <si>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</si>
  <si>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</si>
  <si>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</si>
  <si>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</si>
  <si>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</si>
  <si>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</si>
  <si>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</si>
  <si>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</si>
  <si>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</si>
  <si>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</si>
  <si>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</si>
  <si>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</si>
  <si>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</si>
  <si>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</si>
  <si>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</si>
  <si>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</si>
  <si>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</si>
  <si>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</si>
  <si>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</si>
  <si>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</si>
  <si>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</si>
  <si>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</si>
  <si>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</si>
  <si>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</si>
  <si>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</si>
  <si>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</si>
  <si>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</si>
  <si>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</si>
  <si>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</si>
  <si>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</si>
  <si>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</si>
  <si>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</si>
  <si>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</si>
  <si>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</si>
  <si>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</si>
  <si>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</si>
  <si>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</si>
  <si>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</si>
  <si>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</si>
  <si>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</si>
  <si>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</si>
  <si>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</si>
  <si>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</si>
  <si>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</si>
  <si>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</si>
  <si>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</si>
  <si>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</si>
  <si>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</si>
  <si>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</si>
  <si>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</si>
  <si>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</si>
  <si>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</si>
  <si>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</si>
  <si>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</si>
  <si>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</si>
  <si>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</si>
  <si>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</si>
  <si>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</si>
  <si>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</si>
  <si>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</si>
  <si>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</si>
  <si>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</si>
  <si>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</si>
  <si>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</si>
  <si>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</si>
  <si>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</si>
  <si>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</si>
  <si>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</si>
  <si>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</si>
  <si>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</si>
  <si>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</si>
  <si>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</si>
  <si>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</si>
  <si>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</si>
  <si>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</si>
  <si>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</si>
  <si>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</si>
  <si>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</si>
  <si>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</si>
  <si>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</si>
  <si>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</si>
  <si>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</si>
  <si>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</si>
  <si>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</si>
  <si>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</si>
  <si>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</si>
  <si>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</si>
  <si>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</si>
  <si>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</si>
  <si>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</si>
  <si>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</si>
  <si>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</si>
  <si>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</si>
  <si>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</si>
  <si>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</si>
  <si>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</si>
  <si>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</si>
  <si>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</si>
  <si>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</si>
  <si>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</si>
  <si>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</si>
  <si>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</si>
  <si>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</si>
  <si>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</si>
  <si>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</si>
  <si>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</si>
  <si>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</si>
  <si>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</si>
  <si>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</si>
  <si>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</si>
  <si>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</si>
  <si>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</si>
  <si>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</si>
  <si>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</si>
  <si>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</si>
  <si>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</si>
  <si>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</si>
  <si>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</si>
  <si>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</si>
  <si>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</si>
  <si>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</si>
  <si>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</si>
  <si>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</si>
  <si>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</si>
  <si>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</si>
  <si>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</si>
  <si>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</si>
  <si>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</si>
  <si>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</si>
  <si>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</si>
  <si>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</si>
  <si>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</si>
  <si>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</si>
  <si>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</si>
  <si>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</si>
  <si>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</si>
  <si>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</si>
  <si>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</si>
  <si>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</si>
  <si>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</si>
  <si>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</si>
  <si>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</si>
  <si>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</si>
  <si>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</si>
  <si>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</si>
  <si>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</si>
  <si>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</si>
  <si>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</si>
  <si>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</si>
  <si>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</si>
  <si>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</si>
  <si>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</si>
  <si>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</si>
  <si>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</si>
  <si>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</si>
  <si>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</si>
  <si>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</si>
  <si>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</si>
  <si>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</si>
  <si>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</si>
  <si>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</si>
  <si>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</si>
  <si>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</si>
  <si>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</si>
  <si>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</si>
  <si>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</si>
  <si>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</si>
  <si>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</si>
  <si>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</si>
  <si>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</si>
  <si>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</si>
  <si>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</si>
  <si>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</si>
  <si>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</si>
  <si>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</si>
  <si>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</si>
  <si>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</si>
  <si>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</si>
  <si>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</si>
  <si>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</si>
  <si>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</si>
  <si>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</si>
  <si>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</si>
  <si>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</si>
  <si>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</si>
  <si>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</si>
  <si>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</si>
  <si>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</si>
  <si>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</si>
  <si>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</si>
  <si>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</si>
  <si>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</si>
  <si>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</si>
  <si>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</si>
  <si>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</si>
  <si>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</si>
  <si>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</si>
  <si>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</si>
  <si>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</si>
  <si>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</si>
  <si>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</si>
  <si>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</si>
  <si>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</si>
  <si>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</si>
  <si>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</si>
  <si>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</si>
  <si>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</si>
  <si>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</si>
  <si>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</si>
  <si>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</si>
  <si>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</si>
  <si>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</si>
  <si>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</si>
  <si>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</si>
  <si>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</si>
  <si>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</si>
  <si>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</si>
  <si>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</si>
  <si>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</si>
  <si>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</si>
  <si>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</si>
  <si>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</si>
  <si>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</si>
  <si>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</si>
  <si>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</si>
  <si>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</si>
  <si>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</si>
  <si>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</si>
  <si>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</si>
  <si>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</si>
  <si>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</si>
  <si>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</si>
  <si>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</si>
  <si>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</si>
  <si>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</si>
  <si>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</si>
  <si>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</si>
  <si>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</si>
  <si>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</si>
  <si>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</si>
  <si>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</si>
  <si>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</si>
  <si>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</si>
  <si>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</si>
  <si>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</si>
  <si>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</si>
  <si>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</si>
  <si>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</si>
  <si>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</si>
  <si>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</si>
  <si>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</si>
  <si>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</si>
  <si>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</si>
  <si>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</si>
  <si>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</si>
  <si>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</si>
  <si>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</si>
  <si>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</si>
  <si>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</si>
  <si>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</si>
  <si>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</si>
  <si>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</si>
  <si>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</si>
  <si>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</si>
  <si>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</si>
  <si>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</si>
  <si>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</si>
  <si>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</si>
  <si>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</si>
  <si>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</si>
  <si>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</si>
  <si>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</si>
  <si>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</si>
  <si>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</si>
  <si>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</si>
  <si>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</si>
  <si>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</si>
  <si>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</si>
  <si>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</si>
  <si>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</si>
  <si>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</si>
  <si>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</si>
  <si>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</si>
  <si>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</si>
  <si>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</si>
  <si>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</si>
  <si>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</si>
  <si>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</si>
  <si>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</si>
  <si>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</si>
  <si>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</si>
  <si>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</si>
  <si>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</si>
  <si>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</si>
  <si>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</si>
  <si>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</si>
  <si>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</si>
  <si>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</si>
  <si>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</si>
  <si>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</si>
  <si>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</si>
  <si>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</si>
  <si>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</si>
  <si>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</si>
  <si>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</si>
  <si>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</si>
  <si>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</si>
  <si>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</si>
  <si>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</si>
  <si>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</si>
  <si>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</si>
  <si>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</si>
  <si>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</si>
  <si>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</si>
  <si>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</si>
  <si>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</si>
  <si>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</si>
  <si>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</si>
  <si>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</si>
  <si>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</si>
  <si>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</si>
  <si>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</si>
  <si>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</si>
  <si>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</si>
  <si>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</si>
  <si>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</si>
  <si>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</si>
  <si>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</si>
  <si>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</si>
  <si>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</si>
  <si>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</si>
  <si>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</si>
  <si>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</si>
  <si>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</si>
  <si>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</si>
  <si>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</si>
  <si>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</si>
  <si>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</si>
  <si>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</si>
  <si>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</si>
  <si>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</si>
  <si>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</si>
  <si>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</si>
  <si>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</si>
  <si>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</si>
  <si>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</si>
  <si>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</si>
  <si>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</si>
  <si>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</si>
  <si>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</si>
  <si>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</si>
  <si>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</si>
  <si>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</si>
  <si>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</si>
  <si>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</si>
  <si>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</si>
  <si>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</si>
  <si>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</si>
  <si>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</si>
  <si>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</si>
  <si>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</si>
  <si>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</si>
  <si>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</si>
  <si>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</si>
  <si>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</si>
  <si>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</si>
  <si>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</si>
  <si>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</si>
  <si>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</si>
  <si>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</si>
  <si>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</si>
  <si>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</si>
  <si>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</si>
  <si>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</si>
  <si>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</si>
  <si>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</si>
  <si>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</si>
  <si>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</si>
  <si>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</si>
  <si>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</si>
  <si>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</si>
  <si>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</si>
  <si>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</si>
  <si>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</si>
  <si>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</si>
  <si>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</si>
  <si>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</si>
  <si>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</si>
  <si>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</si>
  <si>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</si>
  <si>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</si>
  <si>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</si>
  <si>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</si>
  <si>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</si>
  <si>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</si>
  <si>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</si>
  <si>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</si>
  <si>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</si>
  <si>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</si>
  <si>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</si>
  <si>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</si>
  <si>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</si>
  <si>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</si>
  <si>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</si>
  <si>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</si>
  <si>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</si>
  <si>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</si>
  <si>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</si>
  <si>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</si>
  <si>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</si>
  <si>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</si>
  <si>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</si>
  <si>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</si>
  <si>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</si>
  <si>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</si>
  <si>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</si>
  <si>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</si>
  <si>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</si>
  <si>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</si>
  <si>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</si>
  <si>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</si>
  <si>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</si>
  <si>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</si>
  <si>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</si>
  <si>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</si>
  <si>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</si>
  <si>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</si>
  <si>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</si>
  <si>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</si>
  <si>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</si>
  <si>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</si>
  <si>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</si>
  <si>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</si>
  <si>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</si>
  <si>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</si>
  <si>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</si>
  <si>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</si>
  <si>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</si>
  <si>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</si>
  <si>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</si>
  <si>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</si>
  <si>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</si>
  <si>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</si>
  <si>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</si>
  <si>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</si>
  <si>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</si>
  <si>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</si>
  <si>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</si>
  <si>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</si>
  <si>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</si>
  <si>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</si>
  <si>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</si>
  <si>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</si>
  <si>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</si>
  <si>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</si>
  <si>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</si>
  <si>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</si>
  <si>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</si>
  <si>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</si>
  <si>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</si>
  <si>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</si>
  <si>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</si>
  <si>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</si>
  <si>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</si>
  <si>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</si>
  <si>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</si>
  <si>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</si>
  <si>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</si>
  <si>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</si>
  <si>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</si>
  <si>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</si>
  <si>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</si>
  <si>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</si>
  <si>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</si>
  <si>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</si>
  <si>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</si>
  <si>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</si>
  <si>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</si>
  <si>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</si>
  <si>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</si>
  <si>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</si>
  <si>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</si>
  <si>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</si>
  <si>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</si>
  <si>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</si>
  <si>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</si>
  <si>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</si>
  <si>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</si>
  <si>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</si>
  <si>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</si>
  <si>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</si>
  <si>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</si>
  <si>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</si>
  <si>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</si>
  <si>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</si>
  <si>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</si>
  <si>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</si>
  <si>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</si>
  <si>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</si>
  <si>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</si>
  <si>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</si>
  <si>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</si>
  <si>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</si>
  <si>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</si>
  <si>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</si>
  <si>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</si>
  <si>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</si>
  <si>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</si>
  <si>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</si>
  <si>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</si>
  <si>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</si>
  <si>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</si>
  <si>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</si>
  <si>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</si>
  <si>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</si>
  <si>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</si>
  <si>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</si>
  <si>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</si>
  <si>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</si>
  <si>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</si>
  <si>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</si>
  <si>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</si>
  <si>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</si>
  <si>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</si>
  <si>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</si>
  <si>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</si>
  <si>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</si>
  <si>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</si>
  <si>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</si>
  <si>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</si>
  <si>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</si>
  <si>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</si>
  <si>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</si>
  <si>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</si>
  <si>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</si>
  <si>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</si>
  <si>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</si>
  <si>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</si>
  <si>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</si>
  <si>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</si>
  <si>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</si>
  <si>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</si>
  <si>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</si>
  <si>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</si>
  <si>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</si>
  <si>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</si>
  <si>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</si>
  <si>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</si>
  <si>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</si>
  <si>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</si>
  <si>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</si>
  <si>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</si>
  <si>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</si>
  <si>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</si>
  <si>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</si>
  <si>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</si>
  <si>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</si>
  <si>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</si>
  <si>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</si>
  <si>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</si>
  <si>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</si>
  <si>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</si>
  <si>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</si>
  <si>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</si>
  <si>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</si>
  <si>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</si>
  <si>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</si>
  <si>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</si>
  <si>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</si>
  <si>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</si>
  <si>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</si>
  <si>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</si>
  <si>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</si>
  <si>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</si>
  <si>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</si>
  <si>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</si>
  <si>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</si>
  <si>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</si>
  <si>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</si>
  <si>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</si>
  <si>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</si>
  <si>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</si>
  <si>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</si>
  <si>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</si>
  <si>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</si>
  <si>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</si>
  <si>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</si>
  <si>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</si>
  <si>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</si>
  <si>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</si>
  <si>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</si>
  <si>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</si>
  <si>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</si>
  <si>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</si>
  <si>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</si>
  <si>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</si>
  <si>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</si>
  <si>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</si>
  <si>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</si>
  <si>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</si>
  <si>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</si>
  <si>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</si>
  <si>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</si>
  <si>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</si>
  <si>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</si>
  <si>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</si>
  <si>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</si>
  <si>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</si>
  <si>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</si>
  <si>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</si>
  <si>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</si>
  <si>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</si>
  <si>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</si>
  <si>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</si>
  <si>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</si>
  <si>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</si>
  <si>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</si>
  <si>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</si>
  <si>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</si>
  <si>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</si>
  <si>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</si>
  <si>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</si>
  <si>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</si>
  <si>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</si>
  <si>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</si>
  <si>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</si>
  <si>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</si>
  <si>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</si>
  <si>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</si>
  <si>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</si>
  <si>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</si>
  <si>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</si>
  <si>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</si>
  <si>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</si>
  <si>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</si>
  <si>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</si>
  <si>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</si>
  <si>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</si>
  <si>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</si>
  <si>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</si>
  <si>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</si>
  <si>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</si>
  <si>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</si>
  <si>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</si>
  <si>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</si>
  <si>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</si>
  <si>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</si>
  <si>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</si>
  <si>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</si>
  <si>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</si>
  <si>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</si>
  <si>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</si>
  <si>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</si>
  <si>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</si>
  <si>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</si>
  <si>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</si>
  <si>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</si>
  <si>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</si>
  <si>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</si>
  <si>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</si>
  <si>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</si>
  <si>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</si>
  <si>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</si>
  <si>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</si>
  <si>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</si>
  <si>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</si>
  <si>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</si>
  <si>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</si>
  <si>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</si>
  <si>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</si>
  <si>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</si>
  <si>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</si>
  <si>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</si>
  <si>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</si>
  <si>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</si>
  <si>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</si>
  <si>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</si>
  <si>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</si>
  <si>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</si>
  <si>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</si>
  <si>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</si>
  <si>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</si>
  <si>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</si>
  <si>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</si>
  <si>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</si>
  <si>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</si>
  <si>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</si>
  <si>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</si>
  <si>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</si>
  <si>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</si>
  <si>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</si>
  <si>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</si>
  <si>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</si>
  <si>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</si>
  <si>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</si>
  <si>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</si>
  <si>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</si>
  <si>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</si>
  <si>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</si>
  <si>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</si>
  <si>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</si>
  <si>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</si>
  <si>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</si>
  <si>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</si>
  <si>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</si>
  <si>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</si>
  <si>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</si>
  <si>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</si>
  <si>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</si>
  <si>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</si>
  <si>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</si>
  <si>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</si>
  <si>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</si>
  <si>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</si>
  <si>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</si>
  <si>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</si>
  <si>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</si>
  <si>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</si>
  <si>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</si>
  <si>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</si>
  <si>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</si>
  <si>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</si>
  <si>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</si>
  <si>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</si>
  <si>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</si>
  <si>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</si>
  <si>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</si>
  <si>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</si>
  <si>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</si>
  <si>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</si>
  <si>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</si>
  <si>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</si>
  <si>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</si>
  <si>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</si>
  <si>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</si>
  <si>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</si>
  <si>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</si>
  <si>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</si>
  <si>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</si>
  <si>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</si>
  <si>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</si>
  <si>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</si>
  <si>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</si>
  <si>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</si>
  <si>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</si>
  <si>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</si>
  <si>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</si>
  <si>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</si>
  <si>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</si>
  <si>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</si>
  <si>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</si>
  <si>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</si>
  <si>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</si>
  <si>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</si>
  <si>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</si>
  <si>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</si>
  <si>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</si>
  <si>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</si>
  <si>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</si>
  <si>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</si>
  <si>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</si>
  <si>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</si>
  <si>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</si>
  <si>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</si>
  <si>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</si>
  <si>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</si>
  <si>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</si>
  <si>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</si>
  <si>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</si>
  <si>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</si>
  <si>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</si>
  <si>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</si>
  <si>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</si>
  <si>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</si>
  <si>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</si>
  <si>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</si>
  <si>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</si>
  <si>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</si>
  <si>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</si>
  <si>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</si>
  <si>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</si>
  <si>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</si>
  <si>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</si>
  <si>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</si>
  <si>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</si>
  <si>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</si>
  <si>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</si>
  <si>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</si>
  <si>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</si>
  <si>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</si>
  <si>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</si>
  <si>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</si>
  <si>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</si>
  <si>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</si>
  <si>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</si>
  <si>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</si>
  <si>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</si>
  <si>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</si>
  <si>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</si>
  <si>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</si>
  <si>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</si>
  <si>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</si>
  <si>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</si>
  <si>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</si>
  <si>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</si>
  <si>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</si>
  <si>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</si>
  <si>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</si>
  <si>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</si>
  <si>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</si>
  <si>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</si>
  <si>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</si>
  <si>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</si>
  <si>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</si>
  <si>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</si>
  <si>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</si>
  <si>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</si>
  <si>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</si>
  <si>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</si>
  <si>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</si>
  <si>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</si>
  <si>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</si>
  <si>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</si>
  <si>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</si>
  <si>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</si>
  <si>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</si>
  <si>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</si>
  <si>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</si>
  <si>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</si>
  <si>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</si>
  <si>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</si>
  <si>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</si>
  <si>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</si>
  <si>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</si>
  <si>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</si>
  <si>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</si>
  <si>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</si>
  <si>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</si>
  <si>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</si>
  <si>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</si>
  <si>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</si>
  <si>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</si>
  <si>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</si>
  <si>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</si>
  <si>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</si>
  <si>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</si>
  <si>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</si>
  <si>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</si>
  <si>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</si>
  <si>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</si>
  <si>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</si>
  <si>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</si>
  <si>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</si>
  <si>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</si>
  <si>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</si>
  <si>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</si>
  <si>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</si>
  <si>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</si>
  <si>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</si>
  <si>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</si>
  <si>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</si>
  <si>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</si>
  <si>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</si>
  <si>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</si>
  <si>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</si>
  <si>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</si>
  <si>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</si>
  <si>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</si>
  <si>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</si>
  <si>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</si>
  <si>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</si>
  <si>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</si>
  <si>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</si>
  <si>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</si>
  <si>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</si>
  <si>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</si>
  <si>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</si>
  <si>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</si>
  <si>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</si>
  <si>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</si>
  <si>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</si>
  <si>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</si>
  <si>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</si>
  <si>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</si>
  <si>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</si>
  <si>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</si>
  <si>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</si>
  <si>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</si>
  <si>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</si>
  <si>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</si>
  <si>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</si>
  <si>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</si>
  <si>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</si>
  <si>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</si>
  <si>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</si>
  <si>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</si>
  <si>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</si>
  <si>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</si>
  <si>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</si>
  <si>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</si>
  <si>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</si>
  <si>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</si>
  <si>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</si>
  <si>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</si>
  <si>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</si>
  <si>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</si>
  <si>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</si>
  <si>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</si>
  <si>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</si>
  <si>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</si>
  <si>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</si>
  <si>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</si>
  <si>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</si>
  <si>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</si>
  <si>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</si>
  <si>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</si>
  <si>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</si>
  <si>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</si>
  <si>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</si>
  <si>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</si>
  <si>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</si>
  <si>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</si>
  <si>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</si>
  <si>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</si>
  <si>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</si>
  <si>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</si>
  <si>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</si>
  <si>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</si>
  <si>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</si>
  <si>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</si>
  <si>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</si>
  <si>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</si>
  <si>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</si>
  <si>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</si>
  <si>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</si>
  <si>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</si>
  <si>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</si>
  <si>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</si>
  <si>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</si>
  <si>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</si>
  <si>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</si>
  <si>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</si>
  <si>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</si>
  <si>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</si>
  <si>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</si>
  <si>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</si>
  <si>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</si>
  <si>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</si>
  <si>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</si>
  <si>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</si>
  <si>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</si>
  <si>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</si>
  <si>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</si>
  <si>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</si>
  <si>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</si>
  <si>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</si>
  <si>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</si>
  <si>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</si>
  <si>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</si>
  <si>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</si>
  <si>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</si>
  <si>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</si>
  <si>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</si>
  <si>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</si>
  <si>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</si>
  <si>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</si>
  <si>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</si>
  <si>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</si>
  <si>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</si>
  <si>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</si>
  <si>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</si>
  <si>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</si>
  <si>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</si>
  <si>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</si>
  <si>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</si>
  <si>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</si>
  <si>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</si>
  <si>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</si>
  <si>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</si>
  <si>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</si>
  <si>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</si>
  <si>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</si>
  <si>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</si>
  <si>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</si>
  <si>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</si>
  <si>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</si>
  <si>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</si>
  <si>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</si>
  <si>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</si>
  <si>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</si>
  <si>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</si>
  <si>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</si>
  <si>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</si>
  <si>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</si>
  <si>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</si>
  <si>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</si>
  <si>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</si>
  <si>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</si>
  <si>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</si>
  <si>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</si>
  <si>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</si>
  <si>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</si>
  <si>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</si>
  <si>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</si>
  <si>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</si>
  <si>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</si>
  <si>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</si>
  <si>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</si>
  <si>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</si>
  <si>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</si>
  <si>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</si>
  <si>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</si>
  <si>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</si>
  <si>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</si>
  <si>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</si>
  <si>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</si>
  <si>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</si>
  <si>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</si>
  <si>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</si>
  <si>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</si>
  <si>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</si>
  <si>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</si>
  <si>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</si>
  <si>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</si>
  <si>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</si>
  <si>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</si>
  <si>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</si>
  <si>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</si>
  <si>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</si>
  <si>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</si>
  <si>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</si>
  <si>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</si>
  <si>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</si>
  <si>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</si>
  <si>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</si>
  <si>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</si>
  <si>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</si>
  <si>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</si>
  <si>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</si>
  <si>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</si>
  <si>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</si>
  <si>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</si>
  <si>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</si>
  <si>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</si>
  <si>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</si>
  <si>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</si>
  <si>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</si>
  <si>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</si>
  <si>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</si>
  <si>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</si>
  <si>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</si>
  <si>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</si>
  <si>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</si>
  <si>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</si>
  <si>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</si>
  <si>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</si>
  <si>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</si>
  <si>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</si>
  <si>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</si>
  <si>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</si>
  <si>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</si>
  <si>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</si>
  <si>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</si>
  <si>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</si>
  <si>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</si>
  <si>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</si>
  <si>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</si>
  <si>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</si>
  <si>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</si>
  <si>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</si>
  <si>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</si>
  <si>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</si>
  <si>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</si>
  <si>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</si>
  <si>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</si>
  <si>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</si>
  <si>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</si>
  <si>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</si>
  <si>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</si>
  <si>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</si>
  <si>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</si>
  <si>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</si>
  <si>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</si>
  <si>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</si>
  <si>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</si>
  <si>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</si>
  <si>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</si>
  <si>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</si>
  <si>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</si>
  <si>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</si>
  <si>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</si>
  <si>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</si>
  <si>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</si>
  <si>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</si>
  <si>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</si>
  <si>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</si>
  <si>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</si>
  <si>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</si>
  <si>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</si>
  <si>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</si>
  <si>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</si>
  <si>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</si>
  <si>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</si>
  <si>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</si>
  <si>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</si>
  <si>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</si>
  <si>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</si>
  <si>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</si>
  <si>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</si>
  <si>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</si>
  <si>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</si>
  <si>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</si>
  <si>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</si>
  <si>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</si>
  <si>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</si>
  <si>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</si>
  <si>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</si>
  <si>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</si>
  <si>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</si>
  <si>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</si>
  <si>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</si>
  <si>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</si>
  <si>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</si>
  <si>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</si>
  <si>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</si>
  <si>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</si>
  <si>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</si>
  <si>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</si>
  <si>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</si>
  <si>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</si>
  <si>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</si>
  <si>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</si>
  <si>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</si>
  <si>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</si>
  <si>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</si>
  <si>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</si>
  <si>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</si>
  <si>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</si>
  <si>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</si>
  <si>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</si>
  <si>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</si>
  <si>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</si>
  <si>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</si>
  <si>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</si>
  <si>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</si>
  <si>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</si>
  <si>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</si>
  <si>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</si>
  <si>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</si>
  <si>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</si>
  <si>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</si>
  <si>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</si>
  <si>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</si>
  <si>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</si>
  <si>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</si>
  <si>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</si>
  <si>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</si>
  <si>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</si>
  <si>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</si>
  <si>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</si>
  <si>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</si>
  <si>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</si>
  <si>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</si>
  <si>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</si>
  <si>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</si>
  <si>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</si>
  <si>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</si>
  <si>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</si>
  <si>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</si>
  <si>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</si>
  <si>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</si>
  <si>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</si>
  <si>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</si>
  <si>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</si>
  <si>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</si>
  <si>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</si>
  <si>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</si>
  <si>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</si>
  <si>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</si>
  <si>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</si>
  <si>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</si>
  <si>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</si>
  <si>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</si>
  <si>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</si>
  <si>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</si>
  <si>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</si>
  <si>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</si>
  <si>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</si>
  <si>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</si>
  <si>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</si>
  <si>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</si>
  <si>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</si>
  <si>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</si>
  <si>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</si>
  <si>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</si>
  <si>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</si>
  <si>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</si>
  <si>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</si>
  <si>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</si>
  <si>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</si>
  <si>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</si>
  <si>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</si>
  <si>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</si>
  <si>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</si>
  <si>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</si>
  <si>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</si>
  <si>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</si>
  <si>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</si>
  <si>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</si>
  <si>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</si>
  <si>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</si>
  <si>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</si>
  <si>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</si>
  <si>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</si>
  <si>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</si>
  <si>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</si>
  <si>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</si>
  <si>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</si>
  <si>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</si>
  <si>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</si>
  <si>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</si>
  <si>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</si>
  <si>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</si>
  <si>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</si>
  <si>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</si>
  <si>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</si>
  <si>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</si>
  <si>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</si>
  <si>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</si>
  <si>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</si>
  <si>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</si>
  <si>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</si>
  <si>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</si>
  <si>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</si>
  <si>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</si>
  <si>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</si>
  <si>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</si>
  <si>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</si>
  <si>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</si>
  <si>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</si>
  <si>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</si>
  <si>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</si>
  <si>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</si>
  <si>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</si>
  <si>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</si>
  <si>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</si>
  <si>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</si>
  <si>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</si>
  <si>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</si>
  <si>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</si>
  <si>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</si>
  <si>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</si>
  <si>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</si>
  <si>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</si>
  <si>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</si>
  <si>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</si>
  <si>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</si>
  <si>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</si>
  <si>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</si>
  <si>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</si>
  <si>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</si>
  <si>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</si>
  <si>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</si>
  <si>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</si>
  <si>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</si>
  <si>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</si>
  <si>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</si>
  <si>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</si>
  <si>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</si>
  <si>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</si>
  <si>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</si>
  <si>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</si>
  <si>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</si>
  <si>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</si>
  <si>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</si>
  <si>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</si>
  <si>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</si>
  <si>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</si>
  <si>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</si>
  <si>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</si>
  <si>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</si>
  <si>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</si>
  <si>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</si>
  <si>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</si>
  <si>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</si>
  <si>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</si>
  <si>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</si>
  <si>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</si>
  <si>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</si>
  <si>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</si>
  <si>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</si>
  <si>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</si>
  <si>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</si>
  <si>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</si>
  <si>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</si>
  <si>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</si>
  <si>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</si>
  <si>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</si>
  <si>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</si>
  <si>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</si>
  <si>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</si>
  <si>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</si>
  <si>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</si>
  <si>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</si>
  <si>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</si>
  <si>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</si>
  <si>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</si>
  <si>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</si>
  <si>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</si>
  <si>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</si>
  <si>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</si>
  <si>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</si>
  <si>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</si>
  <si>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</si>
  <si>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</si>
  <si>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</si>
  <si>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</si>
  <si>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</si>
  <si>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</si>
  <si>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</si>
  <si>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</si>
  <si>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</si>
  <si>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</si>
  <si>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</si>
  <si>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</si>
  <si>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</si>
  <si>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</si>
  <si>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</si>
  <si>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</si>
  <si>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</si>
  <si>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</si>
  <si>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</si>
  <si>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</si>
  <si>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</si>
  <si>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</si>
  <si>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</si>
  <si>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</si>
  <si>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</si>
  <si>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</si>
  <si>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</si>
  <si>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</si>
  <si>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</si>
  <si>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</si>
  <si>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</si>
  <si>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</si>
  <si>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</si>
  <si>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</si>
  <si>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</si>
  <si>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</si>
  <si>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</si>
  <si>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</si>
  <si>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</si>
  <si>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</si>
  <si>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</si>
  <si>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</si>
  <si>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</si>
  <si>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</si>
  <si>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</si>
  <si>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</si>
  <si>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</si>
  <si>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</si>
  <si>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</si>
  <si>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</si>
  <si>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</si>
  <si>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</si>
  <si>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</si>
  <si>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</si>
  <si>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</si>
  <si>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</si>
  <si>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</si>
  <si>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</si>
  <si>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</si>
  <si>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</si>
  <si>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</si>
  <si>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</si>
  <si>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</si>
  <si>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</si>
  <si>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</si>
  <si>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</si>
  <si>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</si>
  <si>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</si>
  <si>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</si>
  <si>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</si>
  <si>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</si>
  <si>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</si>
  <si>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</si>
  <si>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</si>
  <si>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</si>
  <si>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</si>
  <si>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</si>
  <si>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</si>
  <si>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</si>
  <si>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</si>
  <si>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</si>
  <si>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</si>
  <si>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</si>
  <si>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</si>
  <si>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</si>
  <si>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</si>
  <si>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</si>
  <si>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</si>
  <si>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</si>
  <si>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</si>
  <si>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</si>
  <si>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</si>
  <si>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</si>
  <si>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</si>
  <si>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</si>
  <si>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</si>
  <si>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</si>
  <si>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</si>
  <si>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</si>
  <si>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</si>
  <si>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</si>
  <si>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</si>
  <si>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</si>
  <si>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</si>
  <si>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</si>
  <si>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</si>
  <si>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</si>
  <si>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</si>
  <si>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</si>
  <si>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</si>
  <si>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</si>
  <si>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</si>
  <si>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</si>
  <si>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</si>
  <si>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</si>
  <si>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</si>
  <si>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</si>
  <si>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</si>
  <si>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</si>
  <si>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</si>
  <si>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</si>
  <si>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</si>
  <si>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</si>
  <si>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</si>
  <si>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</si>
  <si>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</si>
  <si>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</si>
  <si>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</si>
  <si>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</si>
  <si>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</si>
  <si>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</si>
  <si>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</si>
  <si>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</si>
  <si>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</si>
  <si>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</si>
  <si>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</si>
  <si>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</si>
  <si>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</si>
  <si>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</si>
  <si>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</si>
  <si>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</si>
  <si>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</si>
  <si>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</si>
  <si>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</si>
  <si>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</si>
  <si>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</si>
  <si>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</si>
  <si>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</si>
  <si>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</si>
  <si>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</si>
  <si>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</si>
  <si>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</si>
  <si>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</si>
  <si>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</si>
  <si>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</si>
  <si>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</si>
  <si>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</si>
  <si>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</si>
  <si>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</si>
  <si>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</si>
  <si>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</si>
  <si>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</si>
  <si>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</si>
  <si>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</si>
  <si>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</si>
  <si>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</si>
  <si>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</si>
  <si>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</si>
  <si>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</si>
  <si>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</si>
  <si>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</si>
  <si>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</si>
  <si>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</si>
  <si>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</si>
  <si>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</si>
  <si>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</si>
  <si>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</si>
  <si>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</si>
  <si>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</si>
  <si>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</si>
  <si>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</si>
  <si>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</si>
  <si>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</si>
  <si>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</si>
  <si>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</si>
  <si>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</si>
  <si>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</si>
  <si>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</si>
  <si>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</si>
  <si>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</si>
  <si>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</si>
  <si>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</si>
  <si>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</si>
  <si>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</si>
  <si>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</si>
  <si>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</si>
  <si>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</si>
  <si>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</si>
  <si>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</si>
  <si>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</si>
  <si>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</si>
  <si>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</si>
  <si>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</si>
  <si>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</si>
  <si>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</si>
  <si>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</si>
  <si>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</si>
  <si>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</si>
  <si>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</si>
  <si>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</si>
  <si>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</si>
  <si>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</si>
  <si>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</si>
  <si>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</si>
  <si>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</si>
  <si>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</si>
  <si>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</si>
  <si>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</si>
  <si>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</si>
  <si>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</si>
  <si>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</si>
  <si>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</si>
  <si>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</si>
  <si>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</si>
  <si>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</si>
  <si>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</si>
  <si>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</si>
  <si>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</si>
  <si>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</si>
  <si>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</si>
  <si>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</si>
  <si>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</si>
  <si>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</si>
  <si>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</si>
  <si>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</si>
  <si>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</si>
  <si>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</si>
  <si>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</si>
  <si>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</si>
  <si>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</si>
  <si>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</si>
  <si>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</si>
  <si>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</si>
  <si>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</si>
  <si>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</si>
  <si>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</si>
  <si>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</si>
  <si>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</si>
  <si>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</si>
  <si>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</si>
  <si>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</si>
  <si>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</si>
  <si>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</si>
  <si>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</si>
  <si>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</si>
  <si>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</si>
  <si>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</si>
  <si>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</si>
  <si>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</si>
  <si>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</si>
  <si>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</si>
  <si>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</si>
  <si>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</si>
  <si>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</si>
  <si>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</si>
  <si>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</si>
  <si>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</si>
  <si>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</si>
  <si>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</si>
  <si>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</si>
  <si>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</si>
  <si>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</si>
  <si>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</si>
  <si>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</si>
  <si>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</si>
  <si>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</si>
  <si>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</si>
  <si>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</si>
  <si>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</si>
  <si>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</si>
  <si>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</si>
  <si>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</si>
  <si>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</si>
  <si>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</si>
  <si>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</si>
  <si>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</si>
  <si>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</si>
  <si>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</si>
  <si>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</si>
  <si>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</si>
  <si>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</si>
  <si>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</si>
  <si>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</si>
  <si>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</si>
  <si>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</si>
  <si>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</si>
  <si>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</si>
  <si>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</si>
  <si>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</si>
  <si>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</si>
  <si>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</si>
  <si>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</si>
  <si>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</si>
  <si>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</si>
  <si>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</si>
  <si>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</si>
  <si>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</si>
  <si>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</si>
  <si>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</si>
  <si>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</si>
  <si>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</si>
  <si>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</si>
  <si>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</si>
  <si>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</si>
  <si>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</si>
  <si>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</si>
  <si>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</si>
  <si>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</si>
  <si>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</si>
  <si>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</si>
  <si>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</si>
  <si>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</si>
  <si>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</si>
  <si>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</si>
  <si>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</si>
  <si>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</si>
  <si>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</si>
  <si>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</si>
  <si>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</si>
  <si>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</si>
  <si>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</si>
  <si>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</si>
  <si>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</si>
  <si>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</si>
  <si>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</si>
  <si>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</si>
  <si>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</si>
  <si>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</si>
  <si>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</si>
  <si>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</si>
  <si>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</si>
  <si>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</si>
  <si>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</si>
  <si>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</si>
  <si>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</si>
  <si>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</si>
  <si>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</si>
  <si>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</si>
  <si>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</si>
  <si>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</si>
  <si>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</si>
  <si>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</si>
  <si>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</si>
  <si>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</si>
  <si>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</si>
  <si>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</si>
  <si>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</si>
  <si>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</si>
  <si>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</si>
  <si>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</si>
  <si>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</si>
  <si>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</si>
  <si>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</si>
  <si>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</si>
  <si>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</si>
  <si>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</si>
  <si>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</si>
  <si>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</si>
  <si>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</si>
  <si>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</si>
  <si>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</si>
  <si>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</si>
  <si>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</si>
  <si>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</si>
  <si>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</si>
  <si>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</si>
  <si>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</si>
  <si>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</si>
  <si>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</si>
  <si>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</si>
  <si>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</si>
  <si>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</si>
  <si>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</si>
  <si>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</si>
  <si>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</si>
  <si>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</si>
  <si>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</si>
  <si>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</si>
  <si>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</si>
  <si>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</si>
  <si>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</si>
  <si>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</si>
  <si>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</si>
  <si>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</si>
  <si>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</si>
  <si>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</si>
  <si>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</si>
  <si>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</si>
  <si>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</si>
  <si>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</si>
  <si>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</si>
  <si>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</si>
  <si>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</si>
  <si>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</si>
  <si>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</si>
  <si>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</si>
  <si>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</si>
  <si>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</si>
  <si>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</si>
  <si>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</si>
  <si>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</si>
  <si>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</si>
  <si>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</si>
  <si>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</si>
  <si>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</si>
  <si>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</si>
  <si>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</si>
  <si>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</si>
  <si>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</si>
  <si>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</si>
  <si>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</si>
  <si>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</si>
  <si>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</si>
  <si>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</si>
  <si>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</si>
  <si>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</si>
  <si>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</si>
  <si>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</si>
  <si>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</si>
  <si>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</si>
  <si>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</si>
  <si>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</si>
  <si>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</si>
  <si>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</si>
  <si>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</si>
  <si>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</si>
  <si>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</si>
  <si>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</si>
  <si>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</si>
  <si>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</si>
  <si>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</si>
  <si>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</si>
  <si>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</si>
  <si>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</si>
  <si>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</si>
  <si>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</si>
  <si>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</si>
  <si>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</si>
  <si>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</si>
  <si>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</si>
  <si>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</si>
  <si>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</si>
  <si>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</si>
  <si>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</si>
  <si>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</si>
  <si>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</si>
  <si>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</si>
  <si>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</si>
  <si>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</si>
  <si>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</si>
  <si>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</si>
  <si>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</si>
  <si>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</si>
  <si>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</si>
  <si>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</si>
  <si>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</si>
  <si>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</si>
  <si>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</si>
  <si>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</si>
  <si>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</si>
  <si>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</si>
  <si>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</si>
  <si>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</si>
  <si>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</si>
  <si>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</si>
  <si>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</si>
  <si>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</si>
  <si>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</si>
  <si>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</si>
  <si>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</si>
  <si>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</si>
  <si>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</si>
  <si>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</si>
  <si>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</si>
  <si>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</si>
  <si>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</si>
  <si>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</si>
  <si>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</si>
  <si>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</si>
  <si>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</si>
  <si>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</si>
  <si>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</si>
  <si>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</si>
  <si>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</si>
  <si>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</si>
  <si>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</si>
  <si>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</si>
  <si>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</si>
  <si>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</si>
  <si>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</si>
  <si>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</si>
  <si>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</si>
  <si>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</si>
  <si>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</si>
  <si>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</si>
  <si>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</si>
  <si>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</si>
  <si>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</si>
  <si>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</si>
  <si>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</si>
  <si>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</si>
  <si>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</si>
  <si>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</si>
  <si>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</si>
  <si>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</si>
  <si>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</si>
  <si>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</si>
  <si>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</si>
  <si>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</si>
  <si>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</si>
  <si>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</si>
  <si>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</si>
  <si>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</si>
  <si>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</si>
  <si>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</si>
  <si>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</si>
  <si>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</si>
  <si>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</si>
  <si>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</si>
  <si>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</si>
  <si>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</si>
  <si>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</si>
  <si>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</si>
  <si>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</si>
  <si>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</si>
  <si>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</si>
  <si>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</si>
  <si>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</si>
  <si>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</si>
  <si>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</si>
  <si>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</si>
  <si>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</si>
  <si>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</si>
  <si>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</si>
  <si>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</si>
  <si>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</si>
  <si>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</si>
  <si>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</si>
  <si>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</si>
  <si>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</si>
  <si>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</si>
  <si>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</si>
  <si>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</si>
  <si>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</si>
  <si>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</si>
  <si>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</si>
  <si>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</si>
  <si>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</si>
  <si>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</si>
  <si>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</si>
  <si>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</si>
  <si>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</si>
  <si>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</si>
  <si>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</si>
  <si>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</si>
  <si>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</si>
  <si>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</si>
  <si>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</si>
  <si>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</si>
  <si>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</si>
  <si>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</si>
  <si>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</si>
  <si>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</si>
  <si>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</si>
  <si>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</si>
  <si>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</si>
  <si>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</si>
  <si>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</si>
  <si>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</si>
  <si>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</si>
  <si>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</si>
  <si>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</si>
  <si>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</si>
  <si>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</si>
  <si>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</si>
  <si>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</si>
  <si>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</si>
  <si>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</si>
  <si>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</si>
  <si>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</si>
  <si>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</si>
  <si>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</si>
  <si>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</si>
  <si>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</si>
  <si>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</si>
  <si>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</si>
  <si>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</si>
  <si>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</si>
  <si>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</si>
  <si>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</si>
  <si>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</si>
  <si>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</si>
  <si>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</si>
  <si>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</si>
  <si>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</si>
  <si>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</si>
  <si>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</si>
  <si>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</si>
  <si>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</si>
  <si>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</si>
  <si>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</si>
  <si>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</si>
  <si>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</si>
  <si>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</si>
  <si>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</si>
  <si>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</si>
  <si>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</si>
  <si>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</si>
  <si>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</si>
  <si>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</si>
  <si>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</si>
  <si>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</si>
  <si>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</si>
  <si>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</si>
  <si>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</si>
  <si>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</si>
  <si>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</si>
  <si>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</si>
  <si>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</si>
  <si>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</si>
  <si>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</si>
  <si>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</si>
  <si>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</si>
  <si>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</si>
  <si>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</si>
  <si>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</si>
  <si>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</si>
  <si>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</si>
  <si>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</si>
  <si>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</si>
  <si>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</si>
  <si>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</si>
  <si>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</si>
  <si>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</si>
  <si>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</si>
  <si>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</si>
  <si>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</si>
  <si>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</si>
  <si>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</si>
  <si>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</si>
  <si>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</si>
  <si>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</si>
  <si>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</si>
  <si>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</si>
  <si>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</si>
  <si>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</si>
  <si>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</si>
  <si>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</si>
  <si>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</si>
  <si>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</si>
  <si>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</si>
  <si>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</si>
  <si>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</si>
  <si>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</si>
  <si>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</si>
  <si>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</si>
  <si>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</si>
  <si>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</si>
  <si>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</si>
  <si>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</si>
  <si>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</si>
  <si>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</si>
  <si>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</si>
  <si>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</si>
  <si>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</si>
  <si>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</si>
  <si>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</si>
  <si>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</si>
  <si>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</si>
  <si>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</si>
  <si>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</si>
  <si>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</si>
  <si>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</si>
  <si>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</si>
  <si>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</si>
  <si>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</si>
  <si>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</si>
  <si>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</si>
  <si>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</si>
  <si>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</si>
  <si>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</si>
  <si>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</si>
  <si>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</si>
  <si>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</si>
  <si>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</si>
  <si>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</si>
  <si>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</si>
  <si>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</si>
  <si>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</si>
  <si>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</si>
  <si>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</si>
  <si>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</si>
  <si>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</si>
  <si>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</si>
  <si>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</si>
  <si>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</si>
  <si>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</si>
  <si>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</si>
  <si>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</si>
  <si>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</si>
  <si>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</si>
  <si>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</si>
  <si>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</si>
  <si>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</si>
  <si>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</si>
  <si>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</si>
  <si>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</si>
  <si>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</si>
  <si>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</si>
  <si>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</si>
  <si>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</si>
  <si>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</si>
  <si>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</si>
  <si>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</si>
  <si>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</si>
  <si>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</si>
  <si>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</si>
  <si>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</si>
  <si>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</si>
  <si>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</si>
  <si>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</si>
  <si>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</si>
  <si>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</si>
  <si>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</si>
  <si>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</si>
  <si>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</si>
  <si>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</si>
  <si>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</si>
  <si>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</si>
  <si>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</si>
  <si>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</si>
  <si>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</si>
  <si>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</si>
  <si>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</si>
  <si>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</si>
  <si>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</si>
  <si>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</si>
  <si>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</si>
  <si>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</si>
  <si>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</si>
  <si>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</si>
  <si>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</si>
  <si>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</si>
  <si>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</si>
  <si>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</si>
  <si>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</si>
  <si>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</si>
  <si>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</si>
  <si>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</si>
  <si>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</si>
  <si>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</si>
  <si>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</si>
  <si>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</si>
  <si>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</si>
  <si>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</si>
  <si>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</si>
  <si>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</si>
  <si>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</si>
  <si>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</si>
  <si>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</si>
  <si>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</si>
  <si>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</si>
  <si>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</si>
  <si>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</si>
  <si>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</si>
  <si>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</si>
  <si>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</si>
  <si>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</si>
  <si>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</si>
  <si>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</si>
  <si>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</si>
  <si>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</si>
  <si>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children</t>
  </si>
  <si>
    <t>charges</t>
  </si>
  <si>
    <t>Hospital tier</t>
  </si>
  <si>
    <t>City tier</t>
  </si>
  <si>
    <t>State ID</t>
  </si>
  <si>
    <t>Jul</t>
  </si>
  <si>
    <t>tier - 2</t>
  </si>
  <si>
    <t>tier - 3</t>
  </si>
  <si>
    <t>R1013</t>
  </si>
  <si>
    <t>Nov</t>
  </si>
  <si>
    <t>tier - 1</t>
  </si>
  <si>
    <t>Jun</t>
  </si>
  <si>
    <t>Sep</t>
  </si>
  <si>
    <t>R1012</t>
  </si>
  <si>
    <t>Dec</t>
  </si>
  <si>
    <t>?</t>
  </si>
  <si>
    <t>Aug</t>
  </si>
  <si>
    <t>Oct</t>
  </si>
  <si>
    <t>R1011</t>
  </si>
  <si>
    <t>R1015</t>
  </si>
  <si>
    <t>R1019</t>
  </si>
  <si>
    <t>R1016</t>
  </si>
  <si>
    <t>R1018</t>
  </si>
  <si>
    <t>R1025</t>
  </si>
  <si>
    <t>R1024</t>
  </si>
  <si>
    <t>R1023</t>
  </si>
  <si>
    <t>R1014</t>
  </si>
  <si>
    <t>R1021</t>
  </si>
  <si>
    <t>R1017</t>
  </si>
  <si>
    <t>R1020</t>
  </si>
  <si>
    <t>R1026</t>
  </si>
  <si>
    <t>R1022</t>
  </si>
  <si>
    <t>id2444</t>
  </si>
  <si>
    <t>id3444</t>
  </si>
  <si>
    <t>BMI</t>
  </si>
  <si>
    <t>HBA1C</t>
  </si>
  <si>
    <t>Heart Issues</t>
  </si>
  <si>
    <t>Any Transplants</t>
  </si>
  <si>
    <t>Cancer history</t>
  </si>
  <si>
    <t>No</t>
  </si>
  <si>
    <t>yes</t>
  </si>
  <si>
    <t>Yes</t>
  </si>
  <si>
    <t>NUMBER OF MISSING VALUES FOR CUSTOMER ID</t>
  </si>
  <si>
    <t>NUMBER OF MISSING VALUES FOR  MONTH</t>
  </si>
  <si>
    <t>NUMBER OF MISSING VALUES FOR HOSPITAL TIER</t>
  </si>
  <si>
    <t>NUMBER OF MISSING VALUES FOR CITY TIER</t>
  </si>
  <si>
    <t>NUMBER OF MISSING VALUES FOR STATE ID</t>
  </si>
  <si>
    <t>NUMBER OF MISSING VALUES IN SMOKER</t>
  </si>
  <si>
    <t>1) Check for the number of missing values marked with '?' in each column of the "Medical</t>
  </si>
  <si>
    <t>Examinations" table and "Hospitalization Details" table.</t>
  </si>
  <si>
    <t xml:space="preserve">Data Cleaning: </t>
  </si>
  <si>
    <t>Month</t>
  </si>
  <si>
    <t>Smoker</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</si>
  <si>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</si>
  <si>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</si>
  <si>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</si>
  <si>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</si>
  <si>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</si>
  <si>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</si>
  <si>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</si>
  <si>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</si>
  <si>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</si>
  <si>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</si>
  <si>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</si>
  <si>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</si>
  <si>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</si>
  <si>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</si>
  <si>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</si>
  <si>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</si>
  <si>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</si>
  <si>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</si>
  <si>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</si>
  <si>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</si>
  <si>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</si>
  <si>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</si>
  <si>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</si>
  <si>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</si>
  <si>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</si>
  <si>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</si>
  <si>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</si>
  <si>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</si>
  <si>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</si>
  <si>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</si>
  <si>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</si>
  <si>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</si>
  <si>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</si>
  <si>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</si>
  <si>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</si>
  <si>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</si>
  <si>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</si>
  <si>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</si>
  <si>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</si>
  <si>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</si>
  <si>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</si>
  <si>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</si>
  <si>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</si>
  <si>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</si>
  <si>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</si>
  <si>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</si>
  <si>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</si>
  <si>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</si>
  <si>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</si>
  <si>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</si>
  <si>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</si>
  <si>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</si>
  <si>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</si>
  <si>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</si>
  <si>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</si>
  <si>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</si>
  <si>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</si>
  <si>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</si>
  <si>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</si>
  <si>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</si>
  <si>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</si>
  <si>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</si>
  <si>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</si>
  <si>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</si>
  <si>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</si>
  <si>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</si>
  <si>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</si>
  <si>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</si>
  <si>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</si>
  <si>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</si>
  <si>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</si>
  <si>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</si>
  <si>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</si>
  <si>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</si>
  <si>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</si>
  <si>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</si>
  <si>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</si>
  <si>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</si>
  <si>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</si>
  <si>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</si>
  <si>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</si>
  <si>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</si>
  <si>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</si>
  <si>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</si>
  <si>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</si>
  <si>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</si>
  <si>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</si>
  <si>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</si>
  <si>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</si>
  <si>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</si>
  <si>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</si>
  <si>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</si>
  <si>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</si>
  <si>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</si>
  <si>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</si>
  <si>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</si>
  <si>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</si>
  <si>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</si>
  <si>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</si>
  <si>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</si>
  <si>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</si>
  <si>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</si>
  <si>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</si>
  <si>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</si>
  <si>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</si>
  <si>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</si>
  <si>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</si>
  <si>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</si>
  <si>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</si>
  <si>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</si>
  <si>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</si>
  <si>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</si>
  <si>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</si>
  <si>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</si>
  <si>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</si>
  <si>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</si>
  <si>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</si>
  <si>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</si>
  <si>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</si>
  <si>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</si>
  <si>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</si>
  <si>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</si>
  <si>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</si>
  <si>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</si>
  <si>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</si>
  <si>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</si>
  <si>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</si>
  <si>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</si>
  <si>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</si>
  <si>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</si>
  <si>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</si>
  <si>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</si>
  <si>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</si>
  <si>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</si>
  <si>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</si>
  <si>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</si>
  <si>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</si>
  <si>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</si>
  <si>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</si>
  <si>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</si>
  <si>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</si>
  <si>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</si>
  <si>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</si>
  <si>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</si>
  <si>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</si>
  <si>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</si>
  <si>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</si>
  <si>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</si>
  <si>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</si>
  <si>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</si>
  <si>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</si>
  <si>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</si>
  <si>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</si>
  <si>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</si>
  <si>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</si>
  <si>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</si>
  <si>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</si>
  <si>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</si>
  <si>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</si>
  <si>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</si>
  <si>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</si>
  <si>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</si>
  <si>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</si>
  <si>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</si>
  <si>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</si>
  <si>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</si>
  <si>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</si>
  <si>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</si>
  <si>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</si>
  <si>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</si>
  <si>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</si>
  <si>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</si>
  <si>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</si>
  <si>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</si>
  <si>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</si>
  <si>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</si>
  <si>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</si>
  <si>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</si>
  <si>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</si>
  <si>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</si>
  <si>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</si>
  <si>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</si>
  <si>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</si>
  <si>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</si>
  <si>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</si>
  <si>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</si>
  <si>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</si>
  <si>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</si>
  <si>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</si>
  <si>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</si>
  <si>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</si>
  <si>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</si>
  <si>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</si>
  <si>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</si>
  <si>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</si>
  <si>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</si>
  <si>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</si>
  <si>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</si>
  <si>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</si>
  <si>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</si>
  <si>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</si>
  <si>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</si>
  <si>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</si>
  <si>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</si>
  <si>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</si>
  <si>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</si>
  <si>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</si>
  <si>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</si>
  <si>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</si>
  <si>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</si>
  <si>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</si>
  <si>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</si>
  <si>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</si>
  <si>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</si>
  <si>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</si>
  <si>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</si>
  <si>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</si>
  <si>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</si>
  <si>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</si>
  <si>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</si>
  <si>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</si>
  <si>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</si>
  <si>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</si>
  <si>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</si>
  <si>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</si>
  <si>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</si>
  <si>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</si>
  <si>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</si>
  <si>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</si>
  <si>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</si>
  <si>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</si>
  <si>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</si>
  <si>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</si>
  <si>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</si>
  <si>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</si>
  <si>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</si>
  <si>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</si>
  <si>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</si>
  <si>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</si>
  <si>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</si>
  <si>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</si>
  <si>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</si>
  <si>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</si>
  <si>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</si>
  <si>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</si>
  <si>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</si>
  <si>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</si>
  <si>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</si>
  <si>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</si>
  <si>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</si>
  <si>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</si>
  <si>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</si>
  <si>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</si>
  <si>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</si>
  <si>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</si>
  <si>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</si>
  <si>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</si>
  <si>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</si>
  <si>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</si>
  <si>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</si>
  <si>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</si>
  <si>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</si>
  <si>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</si>
  <si>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</si>
  <si>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</si>
  <si>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</si>
  <si>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</si>
  <si>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</si>
  <si>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</si>
  <si>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</si>
  <si>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</si>
  <si>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</si>
  <si>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</si>
  <si>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</si>
  <si>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</si>
  <si>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</si>
  <si>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</si>
  <si>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</si>
  <si>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</si>
  <si>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</si>
  <si>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</si>
  <si>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</si>
  <si>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</si>
  <si>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</si>
  <si>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</si>
  <si>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</si>
  <si>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</si>
  <si>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</si>
  <si>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</si>
  <si>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</si>
  <si>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</si>
  <si>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</si>
  <si>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</si>
  <si>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</si>
  <si>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</si>
  <si>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</si>
  <si>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</si>
  <si>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</si>
  <si>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</si>
  <si>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</si>
  <si>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</si>
  <si>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</si>
  <si>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</si>
  <si>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</si>
  <si>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</si>
  <si>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</si>
  <si>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</si>
  <si>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</si>
  <si>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</si>
  <si>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</si>
  <si>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</si>
  <si>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</si>
  <si>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</si>
  <si>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</si>
  <si>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</si>
  <si>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</si>
  <si>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</si>
  <si>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</si>
  <si>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</si>
  <si>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</si>
  <si>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</si>
  <si>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</si>
  <si>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</si>
  <si>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</si>
  <si>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</si>
  <si>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</si>
  <si>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</si>
  <si>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</si>
  <si>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</si>
  <si>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</si>
  <si>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</si>
  <si>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</si>
  <si>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</si>
  <si>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</si>
  <si>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</si>
  <si>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</si>
  <si>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</si>
  <si>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</si>
  <si>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</si>
  <si>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</si>
  <si>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</si>
  <si>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</si>
  <si>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</si>
  <si>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</si>
  <si>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</si>
  <si>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</si>
  <si>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</si>
  <si>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</si>
  <si>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</si>
  <si>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</si>
  <si>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</si>
  <si>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</si>
  <si>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</si>
  <si>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</si>
  <si>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</si>
  <si>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</si>
  <si>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</si>
  <si>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</si>
  <si>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</si>
  <si>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</si>
  <si>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</si>
  <si>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</si>
  <si>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</si>
  <si>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</si>
  <si>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</si>
  <si>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</si>
  <si>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</si>
  <si>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</si>
  <si>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</si>
  <si>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</si>
  <si>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</si>
  <si>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</si>
  <si>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</si>
  <si>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</si>
  <si>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</si>
  <si>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</si>
  <si>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</si>
  <si>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</si>
  <si>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</si>
  <si>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</si>
  <si>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</si>
  <si>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</si>
  <si>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</si>
  <si>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</si>
  <si>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</si>
  <si>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</si>
  <si>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</si>
  <si>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</si>
  <si>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</si>
  <si>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</si>
  <si>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</si>
  <si>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</si>
  <si>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</si>
  <si>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</si>
  <si>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</si>
  <si>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</si>
  <si>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</si>
  <si>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</si>
  <si>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</si>
  <si>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</si>
  <si>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</si>
  <si>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</si>
  <si>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</si>
  <si>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</si>
  <si>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</si>
  <si>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</si>
  <si>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</si>
  <si>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</si>
  <si>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</si>
  <si>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</si>
  <si>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</si>
  <si>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</si>
  <si>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</si>
  <si>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</si>
  <si>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</si>
  <si>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</si>
  <si>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</si>
  <si>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</si>
  <si>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</si>
  <si>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</si>
  <si>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</si>
  <si>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</si>
  <si>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</si>
  <si>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</si>
  <si>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</si>
  <si>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</si>
  <si>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</si>
  <si>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</si>
  <si>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</si>
  <si>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</si>
  <si>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</si>
  <si>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</si>
  <si>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</si>
  <si>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</si>
  <si>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</si>
  <si>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</si>
  <si>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</si>
  <si>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</si>
  <si>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</si>
  <si>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</si>
  <si>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</si>
  <si>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</si>
  <si>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</si>
  <si>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</si>
  <si>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</si>
  <si>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</si>
  <si>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</si>
  <si>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</si>
  <si>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</si>
  <si>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</si>
  <si>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</si>
  <si>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</si>
  <si>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</si>
  <si>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</si>
  <si>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</si>
  <si>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</si>
  <si>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</si>
  <si>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</si>
  <si>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</si>
  <si>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</si>
  <si>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</si>
  <si>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</si>
  <si>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</si>
  <si>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</si>
  <si>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</si>
  <si>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</si>
  <si>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</si>
  <si>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</si>
  <si>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</si>
  <si>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</si>
  <si>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</si>
  <si>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</si>
  <si>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</si>
  <si>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</si>
  <si>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</si>
  <si>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</si>
  <si>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</si>
  <si>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</si>
  <si>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</si>
  <si>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</si>
  <si>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</si>
  <si>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</si>
  <si>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</si>
  <si>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</si>
  <si>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</si>
  <si>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</si>
  <si>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</si>
  <si>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</si>
  <si>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</si>
  <si>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</si>
  <si>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</si>
  <si>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</si>
  <si>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</si>
  <si>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</si>
  <si>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</si>
  <si>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</si>
  <si>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</si>
  <si>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</si>
  <si>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</si>
  <si>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</si>
  <si>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</si>
  <si>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</si>
  <si>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</si>
  <si>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</si>
  <si>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</si>
  <si>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</si>
  <si>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</si>
  <si>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</si>
  <si>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</si>
  <si>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</si>
  <si>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</si>
  <si>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</si>
  <si>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</si>
  <si>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</si>
  <si>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</si>
  <si>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</si>
  <si>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</si>
  <si>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</si>
  <si>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</si>
  <si>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</si>
  <si>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</si>
  <si>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</si>
  <si>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</si>
  <si>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</si>
  <si>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</si>
  <si>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</si>
  <si>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</si>
  <si>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</si>
  <si>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</si>
  <si>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</si>
  <si>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</si>
  <si>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</si>
  <si>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</si>
  <si>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</si>
  <si>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</si>
  <si>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</si>
  <si>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</si>
  <si>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</si>
  <si>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</si>
  <si>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</si>
  <si>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</si>
  <si>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</si>
  <si>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</si>
  <si>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</si>
  <si>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</si>
  <si>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</si>
  <si>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</si>
  <si>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</si>
  <si>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</si>
  <si>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</si>
  <si>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</si>
  <si>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</si>
  <si>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</si>
  <si>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</si>
  <si>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</si>
  <si>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</si>
  <si>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</si>
  <si>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</si>
  <si>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</si>
  <si>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</si>
  <si>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</si>
  <si>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</si>
  <si>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</si>
  <si>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</si>
  <si>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</si>
  <si>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</si>
  <si>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</si>
  <si>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</si>
  <si>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</si>
  <si>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</si>
  <si>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</si>
  <si>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</si>
  <si>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</si>
  <si>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</si>
  <si>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</si>
  <si>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</si>
  <si>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</si>
  <si>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</si>
  <si>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</si>
  <si>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</si>
  <si>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</si>
  <si>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</si>
  <si>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</si>
  <si>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</si>
  <si>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</si>
  <si>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</si>
  <si>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</si>
  <si>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</si>
  <si>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</si>
  <si>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</si>
  <si>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</si>
  <si>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</si>
  <si>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</si>
  <si>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</si>
  <si>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</si>
  <si>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</si>
  <si>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</si>
  <si>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</si>
  <si>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</si>
  <si>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</si>
  <si>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</si>
  <si>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</si>
  <si>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</si>
  <si>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</si>
  <si>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</si>
  <si>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</si>
  <si>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</si>
  <si>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</si>
  <si>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</si>
  <si>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</si>
  <si>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</si>
  <si>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</si>
  <si>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</si>
  <si>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</si>
  <si>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</si>
  <si>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</si>
  <si>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</si>
  <si>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</si>
  <si>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</si>
  <si>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</si>
  <si>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</si>
  <si>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</si>
  <si>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</si>
  <si>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</si>
  <si>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</si>
  <si>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</si>
  <si>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</si>
  <si>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</si>
  <si>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</si>
  <si>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</si>
  <si>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</si>
  <si>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</si>
  <si>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</si>
  <si>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</si>
  <si>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</si>
  <si>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</si>
  <si>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</si>
  <si>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</si>
  <si>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</si>
  <si>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</si>
  <si>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</si>
  <si>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</si>
  <si>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</si>
  <si>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</si>
  <si>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</si>
  <si>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</si>
  <si>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</si>
  <si>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</si>
  <si>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</si>
  <si>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</si>
  <si>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</si>
  <si>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</si>
  <si>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</si>
  <si>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</si>
  <si>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</si>
  <si>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</si>
  <si>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</si>
  <si>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</si>
  <si>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</si>
  <si>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</si>
  <si>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</si>
  <si>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</si>
  <si>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</si>
  <si>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</si>
  <si>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</si>
  <si>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</si>
  <si>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</si>
  <si>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</si>
  <si>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</si>
  <si>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</si>
  <si>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</si>
  <si>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</si>
  <si>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</si>
  <si>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</si>
  <si>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</si>
  <si>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</si>
  <si>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</si>
  <si>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</si>
  <si>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</si>
  <si>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</si>
  <si>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</si>
  <si>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</si>
  <si>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</si>
  <si>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</si>
  <si>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</si>
  <si>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</si>
  <si>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</si>
  <si>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</si>
  <si>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</si>
  <si>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</si>
  <si>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</si>
  <si>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</si>
  <si>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</si>
  <si>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</si>
  <si>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</si>
  <si>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</si>
  <si>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</si>
  <si>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</si>
  <si>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</si>
  <si>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</si>
  <si>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</si>
  <si>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</si>
  <si>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</si>
  <si>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</si>
  <si>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</si>
  <si>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</si>
  <si>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</si>
  <si>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</si>
  <si>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</si>
  <si>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</si>
  <si>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</si>
  <si>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</si>
  <si>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</si>
  <si>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</si>
  <si>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</si>
  <si>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</si>
  <si>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</si>
  <si>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</si>
  <si>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</si>
  <si>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</si>
  <si>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</si>
  <si>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</si>
  <si>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</si>
  <si>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</si>
  <si>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</si>
  <si>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</si>
  <si>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</si>
  <si>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</si>
  <si>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</si>
  <si>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</si>
  <si>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</si>
  <si>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</si>
  <si>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</si>
  <si>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</si>
  <si>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</si>
  <si>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</si>
  <si>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</si>
  <si>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</si>
  <si>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</si>
  <si>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</si>
  <si>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</si>
  <si>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</si>
  <si>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</si>
  <si>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</si>
  <si>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</si>
  <si>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</si>
  <si>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</si>
  <si>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</si>
  <si>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</si>
  <si>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</si>
  <si>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</si>
  <si>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</si>
  <si>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</si>
  <si>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</si>
  <si>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</si>
  <si>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</si>
  <si>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</si>
  <si>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</si>
  <si>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</si>
  <si>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</si>
  <si>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</si>
  <si>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</si>
  <si>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</si>
  <si>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</si>
  <si>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</si>
  <si>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</si>
  <si>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</si>
  <si>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</si>
  <si>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</si>
  <si>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</si>
  <si>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</si>
  <si>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</si>
  <si>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</si>
  <si>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</si>
  <si>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</si>
  <si>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</si>
  <si>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</si>
  <si>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</si>
  <si>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</si>
  <si>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</si>
  <si>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</si>
  <si>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</si>
  <si>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</si>
  <si>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</si>
  <si>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</si>
  <si>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</si>
  <si>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</si>
  <si>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</si>
  <si>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</si>
  <si>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</si>
  <si>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</si>
  <si>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</si>
  <si>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</si>
  <si>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</si>
  <si>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</si>
  <si>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</si>
  <si>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</si>
  <si>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</si>
  <si>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</si>
  <si>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</si>
  <si>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</si>
  <si>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</si>
  <si>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</si>
  <si>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</si>
  <si>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</si>
  <si>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</si>
  <si>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</si>
  <si>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</si>
  <si>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</si>
  <si>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</si>
  <si>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</si>
  <si>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</si>
  <si>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</si>
  <si>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</si>
  <si>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</si>
  <si>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</si>
  <si>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</si>
  <si>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</si>
  <si>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</si>
  <si>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</si>
  <si>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</si>
  <si>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</si>
  <si>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</si>
  <si>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</si>
  <si>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</si>
  <si>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</si>
  <si>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</si>
  <si>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</si>
  <si>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</si>
  <si>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</si>
  <si>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</si>
  <si>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</si>
  <si>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</si>
  <si>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</si>
  <si>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</si>
  <si>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</si>
  <si>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</si>
  <si>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</si>
  <si>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</si>
  <si>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</si>
  <si>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</si>
  <si>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</si>
  <si>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</si>
  <si>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</si>
  <si>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</si>
  <si>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</si>
  <si>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</si>
  <si>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</si>
  <si>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</si>
  <si>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</si>
  <si>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</si>
  <si>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</si>
  <si>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</si>
  <si>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</si>
  <si>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</si>
  <si>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</si>
  <si>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</si>
  <si>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</si>
  <si>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</si>
  <si>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</si>
  <si>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</si>
  <si>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</si>
  <si>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</si>
  <si>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</si>
  <si>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</si>
  <si>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</si>
  <si>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</si>
  <si>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</si>
  <si>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</si>
  <si>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</si>
  <si>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</si>
  <si>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</si>
  <si>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</si>
  <si>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</si>
  <si>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</si>
  <si>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</si>
  <si>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</si>
  <si>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</si>
  <si>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</si>
  <si>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</si>
  <si>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</si>
  <si>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</si>
  <si>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</si>
  <si>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</si>
  <si>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</si>
  <si>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</si>
  <si>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</si>
  <si>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</si>
  <si>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</si>
  <si>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</si>
  <si>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</si>
  <si>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</si>
  <si>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</si>
  <si>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</si>
  <si>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</si>
  <si>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</si>
  <si>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</si>
  <si>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</si>
  <si>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</si>
  <si>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</si>
  <si>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</si>
  <si>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</si>
  <si>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</si>
  <si>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</si>
  <si>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</si>
  <si>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</si>
  <si>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</si>
  <si>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</si>
  <si>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</si>
  <si>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</si>
  <si>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</si>
  <si>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</si>
  <si>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</si>
  <si>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</si>
  <si>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</si>
  <si>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</si>
  <si>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</si>
  <si>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</si>
  <si>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</si>
  <si>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</si>
  <si>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</si>
  <si>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</si>
  <si>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</si>
  <si>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</si>
  <si>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</si>
  <si>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</si>
  <si>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</si>
  <si>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</si>
  <si>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</si>
  <si>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</si>
  <si>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</si>
  <si>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</si>
  <si>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</si>
  <si>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</si>
  <si>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</si>
  <si>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</si>
  <si>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</si>
  <si>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</si>
  <si>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</si>
  <si>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</si>
  <si>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</si>
  <si>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</si>
  <si>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</si>
  <si>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</si>
  <si>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</si>
  <si>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</si>
  <si>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</si>
  <si>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</si>
  <si>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</si>
  <si>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</si>
  <si>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</si>
  <si>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</si>
  <si>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</si>
  <si>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</si>
  <si>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</si>
  <si>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</si>
  <si>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</si>
  <si>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</si>
  <si>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</si>
  <si>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</si>
  <si>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</si>
  <si>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</si>
  <si>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</si>
  <si>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</si>
  <si>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</si>
  <si>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</si>
  <si>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</si>
  <si>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</si>
  <si>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</si>
  <si>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</si>
  <si>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</si>
  <si>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</si>
  <si>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</si>
  <si>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</si>
  <si>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</si>
  <si>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</si>
  <si>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</si>
  <si>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</si>
  <si>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</si>
  <si>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</si>
  <si>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</si>
  <si>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</si>
  <si>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</si>
  <si>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</si>
  <si>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</si>
  <si>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</si>
  <si>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</si>
  <si>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</si>
  <si>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</si>
  <si>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</si>
  <si>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</si>
  <si>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</si>
  <si>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</si>
  <si>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</si>
  <si>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</si>
  <si>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</si>
  <si>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</si>
  <si>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</si>
  <si>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</si>
  <si>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</si>
  <si>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</si>
  <si>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</si>
  <si>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</si>
  <si>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</si>
  <si>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</si>
  <si>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</si>
  <si>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</si>
  <si>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</si>
  <si>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</si>
  <si>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</si>
  <si>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</si>
  <si>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</si>
  <si>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</si>
  <si>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</si>
  <si>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</si>
  <si>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</si>
  <si>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</si>
  <si>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</si>
  <si>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</si>
  <si>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</si>
  <si>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</si>
  <si>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</si>
  <si>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</si>
  <si>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</si>
  <si>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</si>
  <si>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</si>
  <si>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</si>
  <si>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</si>
  <si>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</si>
  <si>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</si>
  <si>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</si>
  <si>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</si>
  <si>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</si>
  <si>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</si>
  <si>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</si>
  <si>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</si>
  <si>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</si>
  <si>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</si>
  <si>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</si>
  <si>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</si>
  <si>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</si>
  <si>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</si>
  <si>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</si>
  <si>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</si>
  <si>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</si>
  <si>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</si>
  <si>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</si>
  <si>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</si>
  <si>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</si>
  <si>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</si>
  <si>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</si>
  <si>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</si>
  <si>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</si>
  <si>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</si>
  <si>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</si>
  <si>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</si>
  <si>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</si>
  <si>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</si>
  <si>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</si>
  <si>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</si>
  <si>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</si>
  <si>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</si>
  <si>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</si>
  <si>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</si>
  <si>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</si>
  <si>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</si>
  <si>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</si>
  <si>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</si>
  <si>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</si>
  <si>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</si>
  <si>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</si>
  <si>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</si>
  <si>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</si>
  <si>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</si>
  <si>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</si>
  <si>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</si>
  <si>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</si>
  <si>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</si>
  <si>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</si>
  <si>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</si>
  <si>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</si>
  <si>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</si>
  <si>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</si>
  <si>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</si>
  <si>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</si>
  <si>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</si>
  <si>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</si>
  <si>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</si>
  <si>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</si>
  <si>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</si>
  <si>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</si>
  <si>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</si>
  <si>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</si>
  <si>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</si>
  <si>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</si>
  <si>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</si>
  <si>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</si>
  <si>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</si>
  <si>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</si>
  <si>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</si>
  <si>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</si>
  <si>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</si>
  <si>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</si>
  <si>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</si>
  <si>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</si>
  <si>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</si>
  <si>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</si>
  <si>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</si>
  <si>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</si>
  <si>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</si>
  <si>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</si>
  <si>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</si>
  <si>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</si>
  <si>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</si>
  <si>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</si>
  <si>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</si>
  <si>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</si>
  <si>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</si>
  <si>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</si>
  <si>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</si>
  <si>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</si>
  <si>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</si>
  <si>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</si>
  <si>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</si>
  <si>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</si>
  <si>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</si>
  <si>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</si>
  <si>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</si>
  <si>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</si>
  <si>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</si>
  <si>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</si>
  <si>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</si>
  <si>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</si>
  <si>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</si>
  <si>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</si>
  <si>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</si>
  <si>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</si>
  <si>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</si>
  <si>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</si>
  <si>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</si>
  <si>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</si>
  <si>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</si>
  <si>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</si>
  <si>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</si>
  <si>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</si>
  <si>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</si>
  <si>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</si>
  <si>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</si>
  <si>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</si>
  <si>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</si>
  <si>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</si>
  <si>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</si>
  <si>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</si>
  <si>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</si>
  <si>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</si>
  <si>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</si>
  <si>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</si>
  <si>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</si>
  <si>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</si>
  <si>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</si>
  <si>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</si>
  <si>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</si>
  <si>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</si>
  <si>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</si>
  <si>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</si>
  <si>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</si>
  <si>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</si>
  <si>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</si>
  <si>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</si>
  <si>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</si>
  <si>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</si>
  <si>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</si>
  <si>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</si>
  <si>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</si>
  <si>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</si>
  <si>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</si>
  <si>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</si>
  <si>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</si>
  <si>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</si>
  <si>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</si>
  <si>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</si>
  <si>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</si>
  <si>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</si>
  <si>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</si>
  <si>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</si>
  <si>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</si>
  <si>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</si>
  <si>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</si>
  <si>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</si>
  <si>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</si>
  <si>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</si>
  <si>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</si>
  <si>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</si>
  <si>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</si>
  <si>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</si>
  <si>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</si>
  <si>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</si>
  <si>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</si>
  <si>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</si>
  <si>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</si>
  <si>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</si>
  <si>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</si>
  <si>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</si>
  <si>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</si>
  <si>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</si>
  <si>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</si>
  <si>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</si>
  <si>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</si>
  <si>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</si>
  <si>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</si>
  <si>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</si>
  <si>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</si>
  <si>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</si>
  <si>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</si>
  <si>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</si>
  <si>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</si>
  <si>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</si>
  <si>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</si>
  <si>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</si>
  <si>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</si>
  <si>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</si>
  <si>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</si>
  <si>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</si>
  <si>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</si>
  <si>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</si>
  <si>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</si>
  <si>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</si>
  <si>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</si>
  <si>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</si>
  <si>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</si>
  <si>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</si>
  <si>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</si>
  <si>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</si>
  <si>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</si>
  <si>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</si>
  <si>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</si>
  <si>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</si>
  <si>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</si>
  <si>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</si>
  <si>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</si>
  <si>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</si>
  <si>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</si>
  <si>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</si>
  <si>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</si>
  <si>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</si>
  <si>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</si>
  <si>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</si>
  <si>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</si>
  <si>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</si>
  <si>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</si>
  <si>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</si>
  <si>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</si>
  <si>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</si>
  <si>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</si>
  <si>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</si>
  <si>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</si>
  <si>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</si>
  <si>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</si>
  <si>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</si>
  <si>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</si>
  <si>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</si>
  <si>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</si>
  <si>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</si>
  <si>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</si>
  <si>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</si>
  <si>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</si>
  <si>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</si>
  <si>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</si>
  <si>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</si>
  <si>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</si>
  <si>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</si>
  <si>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</si>
  <si>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</si>
  <si>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</si>
  <si>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</si>
  <si>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</si>
  <si>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</si>
  <si>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</si>
  <si>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</si>
  <si>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</si>
  <si>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</si>
  <si>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</si>
  <si>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</si>
  <si>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</si>
  <si>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</si>
  <si>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</si>
  <si>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</si>
  <si>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</si>
  <si>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</si>
  <si>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</si>
  <si>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</si>
  <si>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</si>
  <si>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</si>
  <si>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</si>
  <si>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</si>
  <si>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</si>
  <si>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</si>
  <si>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</si>
  <si>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</si>
  <si>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</si>
  <si>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</si>
  <si>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</si>
  <si>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</si>
  <si>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</si>
  <si>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</si>
  <si>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</si>
  <si>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</si>
  <si>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</si>
  <si>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</si>
  <si>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</si>
  <si>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</si>
  <si>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</si>
  <si>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</si>
  <si>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</si>
  <si>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</si>
  <si>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</si>
  <si>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</si>
  <si>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</si>
  <si>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</si>
  <si>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</si>
  <si>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</si>
  <si>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</si>
  <si>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</si>
  <si>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</si>
  <si>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</si>
  <si>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</si>
  <si>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</si>
  <si>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</si>
  <si>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</si>
  <si>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</si>
  <si>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</si>
  <si>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</si>
  <si>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</si>
  <si>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</si>
  <si>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</si>
  <si>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</si>
  <si>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</si>
  <si>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</si>
  <si>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</si>
  <si>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</si>
  <si>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</si>
  <si>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</si>
  <si>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</si>
  <si>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</si>
  <si>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</si>
  <si>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</si>
  <si>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</si>
  <si>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</si>
  <si>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</si>
  <si>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</si>
  <si>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</si>
  <si>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</si>
  <si>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</si>
  <si>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</si>
  <si>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</si>
  <si>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</si>
  <si>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</si>
  <si>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</si>
  <si>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</si>
  <si>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</si>
  <si>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</si>
  <si>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</si>
  <si>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</si>
  <si>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</si>
  <si>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</si>
  <si>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</si>
  <si>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</si>
  <si>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</si>
  <si>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</si>
  <si>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</si>
  <si>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</si>
  <si>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</si>
  <si>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</si>
  <si>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</si>
  <si>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</si>
  <si>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</si>
  <si>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</si>
  <si>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</si>
  <si>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</si>
  <si>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</si>
  <si>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</si>
  <si>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</si>
  <si>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</si>
  <si>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</si>
  <si>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</si>
  <si>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</si>
  <si>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</si>
  <si>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</si>
  <si>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</si>
  <si>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</si>
  <si>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</si>
  <si>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</si>
  <si>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</si>
  <si>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</si>
  <si>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</si>
  <si>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</si>
  <si>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</si>
  <si>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</si>
  <si>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</si>
  <si>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</si>
  <si>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</si>
  <si>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</si>
  <si>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</si>
  <si>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</si>
  <si>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</si>
  <si>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</si>
  <si>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</si>
  <si>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</si>
  <si>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</si>
  <si>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</si>
  <si>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</si>
  <si>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</si>
  <si>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</si>
  <si>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</si>
  <si>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</si>
  <si>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</si>
  <si>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</si>
  <si>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</si>
  <si>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</si>
  <si>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</si>
  <si>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</si>
  <si>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</si>
  <si>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</si>
  <si>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</si>
  <si>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</si>
  <si>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</si>
  <si>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</si>
  <si>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</si>
  <si>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</si>
  <si>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</si>
  <si>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</si>
  <si>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</si>
  <si>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</si>
  <si>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</si>
  <si>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</si>
  <si>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</si>
  <si>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</si>
  <si>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</si>
  <si>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</si>
  <si>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</si>
  <si>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</si>
  <si>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</si>
  <si>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</si>
  <si>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</si>
  <si>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</si>
  <si>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</si>
  <si>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</si>
  <si>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</si>
  <si>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</si>
  <si>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</si>
  <si>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</si>
  <si>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</si>
  <si>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</si>
  <si>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</si>
  <si>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</si>
  <si>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</si>
  <si>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</si>
  <si>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</si>
  <si>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</si>
  <si>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</si>
  <si>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</si>
  <si>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</si>
  <si>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</si>
  <si>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</si>
  <si>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</si>
  <si>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</si>
  <si>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</si>
  <si>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</si>
  <si>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</si>
  <si>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</si>
  <si>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</si>
  <si>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</si>
  <si>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</si>
  <si>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</si>
  <si>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</si>
  <si>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</si>
  <si>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</si>
  <si>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</si>
  <si>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</si>
  <si>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</si>
  <si>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</si>
  <si>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</si>
  <si>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</si>
  <si>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</si>
  <si>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</si>
  <si>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</si>
  <si>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</si>
  <si>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</si>
  <si>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</si>
  <si>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</si>
  <si>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</si>
  <si>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</si>
  <si>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</si>
  <si>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</si>
  <si>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</si>
  <si>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</si>
  <si>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</si>
  <si>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</si>
  <si>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</si>
  <si>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</si>
  <si>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</si>
  <si>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</si>
  <si>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</si>
  <si>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</si>
  <si>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</si>
  <si>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</si>
  <si>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</si>
  <si>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</si>
  <si>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</si>
  <si>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</si>
  <si>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</si>
  <si>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</si>
  <si>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</si>
  <si>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</si>
  <si>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</si>
  <si>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</si>
  <si>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</si>
  <si>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</si>
  <si>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</si>
  <si>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</si>
  <si>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</si>
  <si>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</si>
  <si>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</si>
  <si>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</si>
  <si>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</si>
  <si>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</si>
  <si>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</si>
  <si>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</si>
  <si>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</si>
  <si>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</si>
  <si>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</si>
  <si>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</si>
  <si>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</si>
  <si>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</si>
  <si>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</si>
  <si>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</si>
  <si>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</si>
  <si>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</si>
  <si>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</si>
  <si>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</si>
  <si>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</si>
  <si>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</si>
  <si>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</si>
  <si>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</si>
  <si>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</si>
  <si>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</si>
  <si>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</si>
  <si>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</si>
  <si>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</si>
  <si>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</si>
  <si>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</si>
  <si>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</si>
  <si>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</si>
  <si>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</si>
  <si>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</si>
  <si>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</si>
  <si>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</si>
  <si>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</si>
  <si>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</si>
  <si>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</si>
  <si>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</si>
  <si>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</si>
  <si>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</si>
  <si>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</si>
  <si>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</si>
  <si>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</si>
  <si>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</si>
  <si>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</si>
  <si>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</si>
  <si>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</si>
  <si>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</si>
  <si>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</si>
  <si>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</si>
  <si>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</si>
  <si>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</si>
  <si>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</si>
  <si>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</si>
  <si>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</si>
  <si>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</si>
  <si>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</si>
  <si>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</si>
  <si>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</si>
  <si>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</si>
  <si>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</si>
  <si>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</si>
  <si>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</si>
  <si>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</si>
  <si>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</si>
  <si>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</si>
  <si>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</si>
  <si>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</si>
  <si>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</si>
  <si>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</si>
  <si>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</si>
  <si>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</si>
  <si>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</si>
  <si>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</si>
  <si>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</si>
  <si>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</si>
  <si>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</si>
  <si>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</si>
  <si>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</si>
  <si>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</si>
  <si>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</si>
  <si>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</si>
  <si>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</si>
  <si>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</si>
  <si>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</si>
  <si>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</si>
  <si>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</si>
  <si>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</si>
  <si>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</si>
  <si>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</si>
  <si>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</si>
  <si>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</si>
  <si>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</si>
  <si>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</si>
  <si>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</si>
  <si>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</si>
  <si>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</si>
  <si>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</si>
  <si>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</si>
  <si>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</si>
  <si>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</si>
  <si>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</si>
  <si>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</si>
  <si>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</si>
  <si>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</si>
  <si>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</si>
  <si>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</si>
  <si>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</si>
  <si>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</si>
  <si>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</si>
  <si>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</si>
  <si>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</si>
  <si>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</si>
  <si>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</si>
  <si>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</si>
  <si>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</si>
  <si>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</si>
  <si>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</si>
  <si>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</si>
  <si>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</si>
  <si>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</si>
  <si>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</si>
  <si>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</si>
  <si>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</si>
  <si>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</si>
  <si>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</si>
  <si>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</si>
  <si>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</si>
  <si>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</si>
  <si>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</si>
  <si>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</si>
  <si>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</si>
  <si>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</si>
  <si>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</si>
  <si>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</si>
  <si>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</si>
  <si>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</si>
  <si>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</si>
  <si>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</si>
  <si>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</si>
  <si>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</si>
  <si>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</si>
  <si>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</si>
  <si>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</si>
  <si>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</si>
  <si>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</si>
  <si>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</si>
  <si>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</si>
  <si>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</si>
  <si>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</si>
  <si>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</si>
  <si>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</si>
  <si>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</si>
  <si>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</si>
  <si>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</si>
  <si>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</si>
  <si>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</si>
  <si>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</si>
  <si>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</si>
  <si>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</si>
  <si>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</si>
  <si>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</si>
  <si>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</si>
  <si>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</si>
  <si>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</si>
  <si>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</si>
  <si>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</si>
  <si>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</si>
  <si>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</si>
  <si>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</si>
  <si>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</si>
  <si>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</si>
  <si>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</si>
  <si>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</si>
  <si>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</si>
  <si>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</si>
  <si>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</si>
  <si>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</si>
  <si>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</si>
  <si>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</si>
  <si>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</si>
  <si>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</si>
  <si>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</si>
  <si>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</si>
  <si>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</si>
  <si>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</si>
  <si>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</si>
  <si>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</si>
  <si>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</si>
  <si>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</si>
  <si>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</si>
  <si>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</si>
  <si>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</si>
  <si>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</si>
  <si>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</si>
  <si>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</si>
  <si>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</si>
  <si>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</si>
  <si>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</si>
  <si>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</si>
  <si>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</si>
  <si>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</si>
  <si>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</si>
  <si>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</si>
  <si>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</si>
  <si>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</si>
  <si>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</si>
  <si>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</si>
  <si>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</si>
  <si>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</si>
  <si>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</si>
  <si>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</si>
  <si>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</si>
  <si>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</si>
  <si>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</si>
  <si>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</si>
  <si>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</si>
  <si>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</si>
  <si>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</si>
  <si>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</si>
  <si>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</si>
  <si>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</si>
  <si>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</si>
  <si>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</si>
  <si>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</si>
  <si>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</si>
  <si>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</si>
  <si>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</si>
  <si>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</si>
  <si>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</si>
  <si>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</si>
  <si>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</si>
  <si>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</si>
  <si>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</si>
  <si>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</si>
  <si>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</si>
  <si>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</si>
  <si>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</si>
  <si>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</si>
  <si>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</si>
  <si>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</si>
  <si>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</si>
  <si>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</si>
  <si>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</si>
  <si>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</si>
  <si>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</si>
  <si>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</si>
  <si>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</si>
  <si>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</si>
  <si>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</si>
  <si>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</si>
  <si>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</si>
  <si>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</si>
  <si>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</si>
  <si>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</si>
  <si>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</si>
  <si>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</si>
  <si>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</si>
  <si>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</si>
  <si>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</si>
  <si>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</si>
  <si>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</si>
  <si>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</si>
  <si>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</si>
  <si>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</si>
  <si>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</si>
  <si>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</si>
  <si>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</si>
  <si>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</si>
  <si>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</si>
  <si>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</si>
  <si>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</si>
  <si>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</si>
  <si>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</si>
  <si>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</si>
  <si>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</si>
  <si>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</si>
  <si>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</si>
  <si>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</si>
  <si>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</si>
  <si>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</si>
  <si>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</si>
  <si>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</si>
  <si>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</si>
  <si>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</si>
  <si>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</si>
  <si>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</si>
  <si>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</si>
  <si>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</si>
  <si>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</si>
  <si>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</si>
  <si>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</si>
  <si>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</si>
  <si>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</si>
  <si>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</si>
  <si>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</si>
  <si>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</si>
  <si>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</si>
  <si>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</si>
  <si>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</si>
  <si>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</si>
  <si>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</si>
  <si>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</si>
  <si>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</si>
  <si>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</si>
  <si>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</si>
  <si>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</si>
  <si>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</si>
  <si>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</si>
  <si>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</si>
  <si>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</si>
  <si>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</si>
  <si>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</si>
  <si>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</si>
  <si>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</si>
  <si>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</si>
  <si>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</si>
  <si>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</si>
  <si>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</si>
  <si>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</si>
  <si>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</si>
  <si>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</si>
  <si>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</si>
  <si>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</si>
  <si>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</si>
  <si>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</si>
  <si>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</si>
  <si>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</si>
  <si>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</si>
  <si>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</si>
  <si>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</si>
  <si>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</si>
  <si>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</si>
  <si>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</si>
  <si>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</si>
  <si>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</si>
  <si>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</si>
  <si>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</si>
  <si>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</si>
  <si>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</si>
  <si>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</si>
  <si>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</si>
  <si>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</si>
  <si>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</si>
  <si>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</si>
  <si>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</si>
  <si>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</si>
  <si>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</si>
  <si>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</si>
  <si>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</si>
  <si>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</si>
  <si>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</si>
  <si>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</si>
  <si>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</si>
  <si>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</si>
  <si>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</si>
  <si>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</si>
  <si>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</si>
  <si>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</si>
  <si>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</si>
  <si>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</si>
  <si>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</si>
  <si>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</si>
  <si>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</si>
  <si>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</si>
  <si>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</si>
  <si>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</si>
  <si>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</si>
  <si>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</si>
  <si>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</si>
  <si>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</si>
  <si>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</si>
  <si>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</si>
  <si>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</si>
  <si>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</si>
  <si>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</si>
  <si>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</si>
  <si>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</si>
  <si>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</si>
  <si>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</si>
  <si>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</si>
  <si>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</si>
  <si>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</si>
  <si>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</si>
  <si>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</si>
  <si>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</si>
  <si>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</si>
  <si>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</si>
  <si>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</si>
  <si>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</si>
  <si>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</si>
  <si>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</si>
  <si>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</si>
  <si>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</si>
  <si>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</si>
  <si>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</si>
  <si>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</si>
  <si>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</si>
  <si>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</si>
  <si>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</si>
  <si>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</si>
  <si>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</si>
  <si>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</si>
  <si>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</si>
  <si>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</si>
  <si>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</si>
  <si>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</si>
  <si>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</si>
  <si>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</si>
  <si>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</si>
  <si>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</si>
  <si>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</si>
  <si>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</si>
  <si>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</si>
  <si>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</si>
  <si>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</si>
  <si>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</si>
  <si>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</si>
  <si>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</si>
  <si>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</si>
  <si>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</si>
  <si>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</si>
  <si>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</si>
  <si>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</si>
  <si>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</si>
  <si>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</si>
  <si>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</si>
  <si>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</si>
  <si>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</si>
  <si>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</si>
  <si>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</si>
  <si>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</si>
  <si>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</si>
  <si>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</si>
  <si>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</si>
  <si>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</si>
  <si>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</si>
  <si>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</si>
  <si>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</si>
  <si>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</si>
  <si>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</si>
  <si>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</si>
  <si>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</si>
  <si>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</si>
  <si>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</si>
  <si>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</si>
  <si>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</si>
  <si>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</si>
  <si>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</si>
  <si>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</si>
  <si>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</si>
  <si>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</si>
  <si>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</si>
  <si>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</si>
  <si>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</si>
  <si>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</si>
  <si>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</si>
  <si>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</si>
  <si>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</si>
  <si>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</si>
  <si>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</si>
  <si>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</si>
  <si>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</si>
  <si>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</si>
  <si>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</si>
  <si>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</si>
  <si>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</si>
  <si>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</si>
  <si>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</si>
  <si>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</si>
  <si>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</si>
  <si>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</si>
  <si>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</si>
  <si>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</si>
  <si>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</si>
  <si>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</si>
  <si>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</si>
  <si>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</si>
  <si>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</si>
  <si>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</si>
  <si>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</si>
  <si>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</si>
  <si>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</si>
  <si>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</si>
  <si>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Mrs.</t>
  </si>
  <si>
    <t>Jan</t>
  </si>
  <si>
    <t xml:space="preserve">Kelly </t>
  </si>
  <si>
    <t>Matthew D</t>
  </si>
  <si>
    <t xml:space="preserve">Phil </t>
  </si>
  <si>
    <t xml:space="preserve">Kelsey </t>
  </si>
  <si>
    <t xml:space="preserve">Kristyn </t>
  </si>
  <si>
    <t>Russell B.</t>
  </si>
  <si>
    <t xml:space="preserve">Scott </t>
  </si>
  <si>
    <t xml:space="preserve">Stephen </t>
  </si>
  <si>
    <t>Patrick R.</t>
  </si>
  <si>
    <t>Brooke N.</t>
  </si>
  <si>
    <t>Paola Andrea</t>
  </si>
  <si>
    <t xml:space="preserve">David </t>
  </si>
  <si>
    <t xml:space="preserve">Wade </t>
  </si>
  <si>
    <t xml:space="preserve">Franklin </t>
  </si>
  <si>
    <t>Leilani M.</t>
  </si>
  <si>
    <t xml:space="preserve">Philippe </t>
  </si>
  <si>
    <t>Jennifer A.</t>
  </si>
  <si>
    <t>Christina M.</t>
  </si>
  <si>
    <t>Said Sr.</t>
  </si>
  <si>
    <t xml:space="preserve">John </t>
  </si>
  <si>
    <t xml:space="preserve">Myles </t>
  </si>
  <si>
    <t>Madelyn C</t>
  </si>
  <si>
    <t xml:space="preserve">Nicole </t>
  </si>
  <si>
    <t>Eric A.</t>
  </si>
  <si>
    <t>Emiliano I.</t>
  </si>
  <si>
    <t xml:space="preserve">Adam </t>
  </si>
  <si>
    <t xml:space="preserve">Zach </t>
  </si>
  <si>
    <t>Stephanie W.</t>
  </si>
  <si>
    <t xml:space="preserve">Natalie </t>
  </si>
  <si>
    <t>Nicole J.</t>
  </si>
  <si>
    <t>Jefferson D</t>
  </si>
  <si>
    <t>Brendan D.</t>
  </si>
  <si>
    <t xml:space="preserve">Courtney </t>
  </si>
  <si>
    <t>Sydney L.</t>
  </si>
  <si>
    <t xml:space="preserve">Julien </t>
  </si>
  <si>
    <t>Ryan M</t>
  </si>
  <si>
    <t>Anna H.</t>
  </si>
  <si>
    <t xml:space="preserve">Samantha </t>
  </si>
  <si>
    <t xml:space="preserve">Robert </t>
  </si>
  <si>
    <t>James R.</t>
  </si>
  <si>
    <t xml:space="preserve">Roseann </t>
  </si>
  <si>
    <t xml:space="preserve">Spencer </t>
  </si>
  <si>
    <t>Eric W</t>
  </si>
  <si>
    <t>Brianna L</t>
  </si>
  <si>
    <t>Thomas J.</t>
  </si>
  <si>
    <t>Melissa L</t>
  </si>
  <si>
    <t xml:space="preserve">Flavio </t>
  </si>
  <si>
    <t xml:space="preserve">Ryan </t>
  </si>
  <si>
    <t>Anthony J.</t>
  </si>
  <si>
    <t xml:space="preserve">Alex </t>
  </si>
  <si>
    <t>Andrew B</t>
  </si>
  <si>
    <t>Dara E</t>
  </si>
  <si>
    <t xml:space="preserve">Inna </t>
  </si>
  <si>
    <t xml:space="preserve">Ari </t>
  </si>
  <si>
    <t xml:space="preserve">Lindsey </t>
  </si>
  <si>
    <t xml:space="preserve">Kenny </t>
  </si>
  <si>
    <t xml:space="preserve">Louise </t>
  </si>
  <si>
    <t xml:space="preserve">Cameron </t>
  </si>
  <si>
    <t>Katie T.</t>
  </si>
  <si>
    <t xml:space="preserve">Casey </t>
  </si>
  <si>
    <t>Bryson C.</t>
  </si>
  <si>
    <t xml:space="preserve">Megan </t>
  </si>
  <si>
    <t xml:space="preserve">Daniel </t>
  </si>
  <si>
    <t>Steven M.</t>
  </si>
  <si>
    <t>Jenna L.</t>
  </si>
  <si>
    <t xml:space="preserve">Freeman </t>
  </si>
  <si>
    <t xml:space="preserve">Jeff </t>
  </si>
  <si>
    <t>Elenilton V.Sr.</t>
  </si>
  <si>
    <t xml:space="preserve">Maurya </t>
  </si>
  <si>
    <t>Samantha C</t>
  </si>
  <si>
    <t>Bethany A</t>
  </si>
  <si>
    <t xml:space="preserve">Yves </t>
  </si>
  <si>
    <t xml:space="preserve">Danielle </t>
  </si>
  <si>
    <t xml:space="preserve">Julia </t>
  </si>
  <si>
    <t xml:space="preserve">Joshua </t>
  </si>
  <si>
    <t xml:space="preserve">Jennifer </t>
  </si>
  <si>
    <t>Gwen M.</t>
  </si>
  <si>
    <t xml:space="preserve">Patrick </t>
  </si>
  <si>
    <t xml:space="preserve">Kate </t>
  </si>
  <si>
    <t xml:space="preserve">Kevin </t>
  </si>
  <si>
    <t>Stephen II</t>
  </si>
  <si>
    <t xml:space="preserve">Philip </t>
  </si>
  <si>
    <t>Brett A</t>
  </si>
  <si>
    <t xml:space="preserve">Rebecca </t>
  </si>
  <si>
    <t xml:space="preserve">Kelley </t>
  </si>
  <si>
    <t>Abigail K</t>
  </si>
  <si>
    <t xml:space="preserve">Hope </t>
  </si>
  <si>
    <t>Elyse M.</t>
  </si>
  <si>
    <t xml:space="preserve">Nicholas </t>
  </si>
  <si>
    <t xml:space="preserve">Thomas </t>
  </si>
  <si>
    <t>Pamela J.</t>
  </si>
  <si>
    <t xml:space="preserve">Jessica </t>
  </si>
  <si>
    <t>Ron N</t>
  </si>
  <si>
    <t xml:space="preserve">Brian </t>
  </si>
  <si>
    <t xml:space="preserve">Sari </t>
  </si>
  <si>
    <t>Robert M.</t>
  </si>
  <si>
    <t xml:space="preserve">Ricardo </t>
  </si>
  <si>
    <t xml:space="preserve">Gedion </t>
  </si>
  <si>
    <t xml:space="preserve">Mark </t>
  </si>
  <si>
    <t>Gamini P.</t>
  </si>
  <si>
    <t>Emily J</t>
  </si>
  <si>
    <t xml:space="preserve">Amanda </t>
  </si>
  <si>
    <t xml:space="preserve">Knox </t>
  </si>
  <si>
    <t xml:space="preserve">Yianna </t>
  </si>
  <si>
    <t xml:space="preserve">Roberta </t>
  </si>
  <si>
    <t>Benjamin P.</t>
  </si>
  <si>
    <t xml:space="preserve">Craig </t>
  </si>
  <si>
    <t xml:space="preserve">Ann </t>
  </si>
  <si>
    <t>Jamie P</t>
  </si>
  <si>
    <t xml:space="preserve">Charlie </t>
  </si>
  <si>
    <t xml:space="preserve">Meb </t>
  </si>
  <si>
    <t>Aaqib L.</t>
  </si>
  <si>
    <t>Craig A.</t>
  </si>
  <si>
    <t xml:space="preserve">Meredith </t>
  </si>
  <si>
    <t xml:space="preserve">Doug </t>
  </si>
  <si>
    <t>Elizabeth J.</t>
  </si>
  <si>
    <t>Matthew P</t>
  </si>
  <si>
    <t>Guillermo Sr.</t>
  </si>
  <si>
    <t>Ryan C</t>
  </si>
  <si>
    <t xml:space="preserve">Dane </t>
  </si>
  <si>
    <t xml:space="preserve">Jonas </t>
  </si>
  <si>
    <t>George E</t>
  </si>
  <si>
    <t>Sara S</t>
  </si>
  <si>
    <t xml:space="preserve">Nick </t>
  </si>
  <si>
    <t xml:space="preserve">Timothy </t>
  </si>
  <si>
    <t>Becky L</t>
  </si>
  <si>
    <t>Steph K.</t>
  </si>
  <si>
    <t>Kristine B.</t>
  </si>
  <si>
    <t>Taylor B</t>
  </si>
  <si>
    <t xml:space="preserve">William </t>
  </si>
  <si>
    <t xml:space="preserve">Sage </t>
  </si>
  <si>
    <t xml:space="preserve">Cole </t>
  </si>
  <si>
    <t xml:space="preserve">Jesse </t>
  </si>
  <si>
    <t>Tammi J.</t>
  </si>
  <si>
    <t>Matthew S.</t>
  </si>
  <si>
    <t xml:space="preserve">Eric </t>
  </si>
  <si>
    <t>Valeria R</t>
  </si>
  <si>
    <t>Michael P</t>
  </si>
  <si>
    <t xml:space="preserve">Rami </t>
  </si>
  <si>
    <t xml:space="preserve">Denis </t>
  </si>
  <si>
    <t>Brian E</t>
  </si>
  <si>
    <t xml:space="preserve">Bonnie </t>
  </si>
  <si>
    <t xml:space="preserve">Paul </t>
  </si>
  <si>
    <t xml:space="preserve">Michael </t>
  </si>
  <si>
    <t xml:space="preserve">Samuel </t>
  </si>
  <si>
    <t xml:space="preserve">Matthew </t>
  </si>
  <si>
    <t xml:space="preserve">Syndy </t>
  </si>
  <si>
    <t xml:space="preserve">Aleksandra </t>
  </si>
  <si>
    <t>Steeve TSr.</t>
  </si>
  <si>
    <t xml:space="preserve">Richard </t>
  </si>
  <si>
    <t>Aaron T</t>
  </si>
  <si>
    <t xml:space="preserve">Akira </t>
  </si>
  <si>
    <t xml:space="preserve">Ben </t>
  </si>
  <si>
    <t xml:space="preserve">Jana </t>
  </si>
  <si>
    <t>Jay T.</t>
  </si>
  <si>
    <t xml:space="preserve">Marie-Helene </t>
  </si>
  <si>
    <t>Bret R</t>
  </si>
  <si>
    <t>Gardner L</t>
  </si>
  <si>
    <t xml:space="preserve">Bobby </t>
  </si>
  <si>
    <t xml:space="preserve">Lina </t>
  </si>
  <si>
    <t xml:space="preserve">Zebulon </t>
  </si>
  <si>
    <t xml:space="preserve">Greg </t>
  </si>
  <si>
    <t>Kelsey A.</t>
  </si>
  <si>
    <t>Bronwen L</t>
  </si>
  <si>
    <t xml:space="preserve">Manuela </t>
  </si>
  <si>
    <t>Jennifer L</t>
  </si>
  <si>
    <t>Abby W.</t>
  </si>
  <si>
    <t xml:space="preserve">Tyler </t>
  </si>
  <si>
    <t xml:space="preserve">Jeffrey </t>
  </si>
  <si>
    <t>Matthew F</t>
  </si>
  <si>
    <t>Ryan J.</t>
  </si>
  <si>
    <t xml:space="preserve">Amy </t>
  </si>
  <si>
    <t>Andrew P</t>
  </si>
  <si>
    <t>George M.V</t>
  </si>
  <si>
    <t xml:space="preserve">Sarah </t>
  </si>
  <si>
    <t xml:space="preserve">Lara </t>
  </si>
  <si>
    <t xml:space="preserve">Sebastien </t>
  </si>
  <si>
    <t xml:space="preserve">Padraig </t>
  </si>
  <si>
    <t xml:space="preserve">Heather </t>
  </si>
  <si>
    <t xml:space="preserve">Jorge </t>
  </si>
  <si>
    <t>Jack R</t>
  </si>
  <si>
    <t xml:space="preserve">Felix </t>
  </si>
  <si>
    <t>Christopher C</t>
  </si>
  <si>
    <t xml:space="preserve">Jill </t>
  </si>
  <si>
    <t xml:space="preserve">Alejandro </t>
  </si>
  <si>
    <t>Ian E.</t>
  </si>
  <si>
    <t>Hector Sr.</t>
  </si>
  <si>
    <t xml:space="preserve">Matt </t>
  </si>
  <si>
    <t>Elizabeth H</t>
  </si>
  <si>
    <t xml:space="preserve">Grace </t>
  </si>
  <si>
    <t xml:space="preserve">Jaime </t>
  </si>
  <si>
    <t xml:space="preserve">Calesse </t>
  </si>
  <si>
    <t>Kate L</t>
  </si>
  <si>
    <t xml:space="preserve">Sergey </t>
  </si>
  <si>
    <t>Timothy V</t>
  </si>
  <si>
    <t>Andrew S</t>
  </si>
  <si>
    <t xml:space="preserve">Lawrence </t>
  </si>
  <si>
    <t>Gavin M.</t>
  </si>
  <si>
    <t>Rick E</t>
  </si>
  <si>
    <t>Andrea H.</t>
  </si>
  <si>
    <t>Anthony S</t>
  </si>
  <si>
    <t xml:space="preserve">Erik </t>
  </si>
  <si>
    <t>Kiley D</t>
  </si>
  <si>
    <t xml:space="preserve">Chris </t>
  </si>
  <si>
    <t>Marian M.</t>
  </si>
  <si>
    <t xml:space="preserve">Jeremy </t>
  </si>
  <si>
    <t>Allison H</t>
  </si>
  <si>
    <t xml:space="preserve">Elizabeth </t>
  </si>
  <si>
    <t xml:space="preserve">Andrew </t>
  </si>
  <si>
    <t>Anders J</t>
  </si>
  <si>
    <t xml:space="preserve">Sean </t>
  </si>
  <si>
    <t>Brian M.</t>
  </si>
  <si>
    <t xml:space="preserve">Susannah </t>
  </si>
  <si>
    <t xml:space="preserve">Randy </t>
  </si>
  <si>
    <t xml:space="preserve">Leslie </t>
  </si>
  <si>
    <t>Brittany L.</t>
  </si>
  <si>
    <t>Cassie J.</t>
  </si>
  <si>
    <t>Peter W</t>
  </si>
  <si>
    <t xml:space="preserve">Douglas </t>
  </si>
  <si>
    <t xml:space="preserve">Dan </t>
  </si>
  <si>
    <t>Dan M.</t>
  </si>
  <si>
    <t>Eric L.</t>
  </si>
  <si>
    <t>Les J</t>
  </si>
  <si>
    <t xml:space="preserve">Stephanie </t>
  </si>
  <si>
    <t>Melissa Y</t>
  </si>
  <si>
    <t xml:space="preserve">Ashley </t>
  </si>
  <si>
    <t>Stephanie M.</t>
  </si>
  <si>
    <t xml:space="preserve">Kylie </t>
  </si>
  <si>
    <t xml:space="preserve">Carrie </t>
  </si>
  <si>
    <t>Zach S</t>
  </si>
  <si>
    <t xml:space="preserve">Alan </t>
  </si>
  <si>
    <t xml:space="preserve">Nate </t>
  </si>
  <si>
    <t>Jesse G.</t>
  </si>
  <si>
    <t xml:space="preserve">Jason </t>
  </si>
  <si>
    <t>Megan A.</t>
  </si>
  <si>
    <t>Luke M</t>
  </si>
  <si>
    <t>Jacy D</t>
  </si>
  <si>
    <t>Simon G.</t>
  </si>
  <si>
    <t>Ainsley E.</t>
  </si>
  <si>
    <t>Erica A.</t>
  </si>
  <si>
    <t>Erin C.</t>
  </si>
  <si>
    <t xml:space="preserve">Adrienne </t>
  </si>
  <si>
    <t xml:space="preserve">Yutaka </t>
  </si>
  <si>
    <t>Tyler M</t>
  </si>
  <si>
    <t>Andrew B.</t>
  </si>
  <si>
    <t xml:space="preserve">James </t>
  </si>
  <si>
    <t>Shawn P.</t>
  </si>
  <si>
    <t xml:space="preserve">Nathaniel </t>
  </si>
  <si>
    <t>Kevin D.</t>
  </si>
  <si>
    <t xml:space="preserve">Joan </t>
  </si>
  <si>
    <t>Christopher A</t>
  </si>
  <si>
    <t>Kacy L.</t>
  </si>
  <si>
    <t>Benjamin H.</t>
  </si>
  <si>
    <t>Xaviour J.</t>
  </si>
  <si>
    <t>Michael T.</t>
  </si>
  <si>
    <t xml:space="preserve">Bradley </t>
  </si>
  <si>
    <t xml:space="preserve">Andrea </t>
  </si>
  <si>
    <t>Nancy M</t>
  </si>
  <si>
    <t xml:space="preserve">Lee </t>
  </si>
  <si>
    <t>Erik T.</t>
  </si>
  <si>
    <t>Rod W</t>
  </si>
  <si>
    <t xml:space="preserve">Joey </t>
  </si>
  <si>
    <t>Hillary L.</t>
  </si>
  <si>
    <t>Eric J</t>
  </si>
  <si>
    <t xml:space="preserve">Nicolas </t>
  </si>
  <si>
    <t xml:space="preserve">Marcel </t>
  </si>
  <si>
    <t>Ashley N</t>
  </si>
  <si>
    <t>Evan D</t>
  </si>
  <si>
    <t xml:space="preserve">Krisana </t>
  </si>
  <si>
    <t xml:space="preserve">Kyle </t>
  </si>
  <si>
    <t>Martin A.</t>
  </si>
  <si>
    <t xml:space="preserve">Stacey </t>
  </si>
  <si>
    <t xml:space="preserve">Christine </t>
  </si>
  <si>
    <t>Sarah C.</t>
  </si>
  <si>
    <t>Jason W</t>
  </si>
  <si>
    <t xml:space="preserve">Michele </t>
  </si>
  <si>
    <t xml:space="preserve">Nikki </t>
  </si>
  <si>
    <t>Philip J.</t>
  </si>
  <si>
    <t>Bryan L</t>
  </si>
  <si>
    <t>Timothy F</t>
  </si>
  <si>
    <t>Angielyn M</t>
  </si>
  <si>
    <t>Jeanie M.</t>
  </si>
  <si>
    <t xml:space="preserve">Aliaksandr </t>
  </si>
  <si>
    <t>Jason M.</t>
  </si>
  <si>
    <t>Sheera K</t>
  </si>
  <si>
    <t xml:space="preserve">Janice </t>
  </si>
  <si>
    <t>Timothy G.</t>
  </si>
  <si>
    <t>Alan R</t>
  </si>
  <si>
    <t xml:space="preserve">Marie-France </t>
  </si>
  <si>
    <t>Erik F.</t>
  </si>
  <si>
    <t xml:space="preserve">Anthony </t>
  </si>
  <si>
    <t xml:space="preserve">Yu </t>
  </si>
  <si>
    <t>Caleb N</t>
  </si>
  <si>
    <t>Angela R</t>
  </si>
  <si>
    <t>Keith J</t>
  </si>
  <si>
    <t xml:space="preserve">Emma </t>
  </si>
  <si>
    <t>Nathan A</t>
  </si>
  <si>
    <t xml:space="preserve">Kathryn </t>
  </si>
  <si>
    <t>Elizabeth H.</t>
  </si>
  <si>
    <t>Cheryl A</t>
  </si>
  <si>
    <t>Kimberly A</t>
  </si>
  <si>
    <t xml:space="preserve">Cynthia </t>
  </si>
  <si>
    <t xml:space="preserve">Bruce </t>
  </si>
  <si>
    <t xml:space="preserve">Allison </t>
  </si>
  <si>
    <t xml:space="preserve">Gabriela </t>
  </si>
  <si>
    <t xml:space="preserve">Sharon </t>
  </si>
  <si>
    <t>Jason A</t>
  </si>
  <si>
    <t>Chelsey C.</t>
  </si>
  <si>
    <t>Devon A.</t>
  </si>
  <si>
    <t>Joni L</t>
  </si>
  <si>
    <t xml:space="preserve">Colin </t>
  </si>
  <si>
    <t xml:space="preserve">Rachael </t>
  </si>
  <si>
    <t xml:space="preserve">Maricela </t>
  </si>
  <si>
    <t xml:space="preserve">Marie </t>
  </si>
  <si>
    <t xml:space="preserve">Frank </t>
  </si>
  <si>
    <t xml:space="preserve">Jeffry </t>
  </si>
  <si>
    <t xml:space="preserve">Mike </t>
  </si>
  <si>
    <t xml:space="preserve">Rick </t>
  </si>
  <si>
    <t xml:space="preserve">Pierre-Michel </t>
  </si>
  <si>
    <t>Brian L.</t>
  </si>
  <si>
    <t>Morgan M.</t>
  </si>
  <si>
    <t xml:space="preserve">Caroline </t>
  </si>
  <si>
    <t>Drew T.</t>
  </si>
  <si>
    <t>Austin W</t>
  </si>
  <si>
    <t xml:space="preserve">Berenice </t>
  </si>
  <si>
    <t>Kenneth A</t>
  </si>
  <si>
    <t xml:space="preserve">Miguel </t>
  </si>
  <si>
    <t>Hadley T.</t>
  </si>
  <si>
    <t xml:space="preserve">Taylor </t>
  </si>
  <si>
    <t>Tenielle M</t>
  </si>
  <si>
    <t>Nora P</t>
  </si>
  <si>
    <t xml:space="preserve">Zachary </t>
  </si>
  <si>
    <t>Alyssa K.</t>
  </si>
  <si>
    <t xml:space="preserve">Dante </t>
  </si>
  <si>
    <t>Sara E.</t>
  </si>
  <si>
    <t>Andrew D.</t>
  </si>
  <si>
    <t>Joel D</t>
  </si>
  <si>
    <t xml:space="preserve">Michelle </t>
  </si>
  <si>
    <t>Michael J.</t>
  </si>
  <si>
    <t>Summer B.</t>
  </si>
  <si>
    <t xml:space="preserve">Edward </t>
  </si>
  <si>
    <t xml:space="preserve">Kacee </t>
  </si>
  <si>
    <t xml:space="preserve">Dave </t>
  </si>
  <si>
    <t xml:space="preserve">Maryanna </t>
  </si>
  <si>
    <t>Jessica H.</t>
  </si>
  <si>
    <t xml:space="preserve">Deanna </t>
  </si>
  <si>
    <t xml:space="preserve">Peter </t>
  </si>
  <si>
    <t>Elizabeth M.</t>
  </si>
  <si>
    <t xml:space="preserve">Gregory </t>
  </si>
  <si>
    <t>Sarah E.</t>
  </si>
  <si>
    <t>Anne Elise</t>
  </si>
  <si>
    <t>Christopher R</t>
  </si>
  <si>
    <t xml:space="preserve">Elliot </t>
  </si>
  <si>
    <t>Christopher D.</t>
  </si>
  <si>
    <t xml:space="preserve">Corey </t>
  </si>
  <si>
    <t>Patrick D.</t>
  </si>
  <si>
    <t>Anthony D.</t>
  </si>
  <si>
    <t xml:space="preserve">Melissa </t>
  </si>
  <si>
    <t xml:space="preserve">Raven </t>
  </si>
  <si>
    <t xml:space="preserve">Christopher </t>
  </si>
  <si>
    <t>Kendra A</t>
  </si>
  <si>
    <t xml:space="preserve">Jordan </t>
  </si>
  <si>
    <t xml:space="preserve">Nils </t>
  </si>
  <si>
    <t xml:space="preserve">Angela </t>
  </si>
  <si>
    <t>Caitlin O.</t>
  </si>
  <si>
    <t>Tracy M</t>
  </si>
  <si>
    <t>Dustin M.</t>
  </si>
  <si>
    <t xml:space="preserve">Jenny </t>
  </si>
  <si>
    <t xml:space="preserve">Emily </t>
  </si>
  <si>
    <t xml:space="preserve">Fabienne </t>
  </si>
  <si>
    <t>Taryn L</t>
  </si>
  <si>
    <t xml:space="preserve">Temima </t>
  </si>
  <si>
    <t>Serena M.</t>
  </si>
  <si>
    <t>Victoria M.</t>
  </si>
  <si>
    <t xml:space="preserve">Phoebe </t>
  </si>
  <si>
    <t>Nicholas D</t>
  </si>
  <si>
    <t xml:space="preserve">Christian </t>
  </si>
  <si>
    <t>Jonathon S.</t>
  </si>
  <si>
    <t>Joshua D.</t>
  </si>
  <si>
    <t xml:space="preserve">Nichole </t>
  </si>
  <si>
    <t>Denise M</t>
  </si>
  <si>
    <t>Peter R.</t>
  </si>
  <si>
    <t>Johnson K</t>
  </si>
  <si>
    <t xml:space="preserve">Katherine </t>
  </si>
  <si>
    <t xml:space="preserve">Lynda </t>
  </si>
  <si>
    <t>Linnea C.</t>
  </si>
  <si>
    <t>Massimiliano A.</t>
  </si>
  <si>
    <t>James M.</t>
  </si>
  <si>
    <t xml:space="preserve">Lauren </t>
  </si>
  <si>
    <t>Michele V.</t>
  </si>
  <si>
    <t xml:space="preserve">Xiao </t>
  </si>
  <si>
    <t>Harper L</t>
  </si>
  <si>
    <t xml:space="preserve">Wilson </t>
  </si>
  <si>
    <t xml:space="preserve">Shizhong </t>
  </si>
  <si>
    <t xml:space="preserve">Marie-Claire </t>
  </si>
  <si>
    <t>Todd J.</t>
  </si>
  <si>
    <t xml:space="preserve">Carolyn </t>
  </si>
  <si>
    <t>Marissa D</t>
  </si>
  <si>
    <t>Jean Luc</t>
  </si>
  <si>
    <t xml:space="preserve">Jim </t>
  </si>
  <si>
    <t>Matthew T</t>
  </si>
  <si>
    <t>Rachel L.</t>
  </si>
  <si>
    <t xml:space="preserve">Corina </t>
  </si>
  <si>
    <t xml:space="preserve">Guannan </t>
  </si>
  <si>
    <t xml:space="preserve">Don </t>
  </si>
  <si>
    <t>Gavin V.</t>
  </si>
  <si>
    <t xml:space="preserve">Jatin </t>
  </si>
  <si>
    <t>J P.II</t>
  </si>
  <si>
    <t>Angela M.</t>
  </si>
  <si>
    <t>Blake K.</t>
  </si>
  <si>
    <t>Brian T.</t>
  </si>
  <si>
    <t xml:space="preserve">Damon </t>
  </si>
  <si>
    <t>Malcolm J.</t>
  </si>
  <si>
    <t>Margaret B.</t>
  </si>
  <si>
    <t xml:space="preserve">Helen </t>
  </si>
  <si>
    <t>Tara R</t>
  </si>
  <si>
    <t xml:space="preserve">Kristin </t>
  </si>
  <si>
    <t>Carly E</t>
  </si>
  <si>
    <t xml:space="preserve">Lisa </t>
  </si>
  <si>
    <t xml:space="preserve">Louis </t>
  </si>
  <si>
    <t>Brian R.</t>
  </si>
  <si>
    <t>Dawn M.</t>
  </si>
  <si>
    <t xml:space="preserve">Karen </t>
  </si>
  <si>
    <t xml:space="preserve">Mathieu </t>
  </si>
  <si>
    <t>Kam S.</t>
  </si>
  <si>
    <t>Valerie A</t>
  </si>
  <si>
    <t>Freya R</t>
  </si>
  <si>
    <t xml:space="preserve">Kara </t>
  </si>
  <si>
    <t>Bradley A.</t>
  </si>
  <si>
    <t xml:space="preserve">Brendan </t>
  </si>
  <si>
    <t>Amber R</t>
  </si>
  <si>
    <t>Sean K</t>
  </si>
  <si>
    <t xml:space="preserve">Brady </t>
  </si>
  <si>
    <t xml:space="preserve">Kameko </t>
  </si>
  <si>
    <t>Jeremy A</t>
  </si>
  <si>
    <t xml:space="preserve">Sabine </t>
  </si>
  <si>
    <t xml:space="preserve">Joseph </t>
  </si>
  <si>
    <t>Karolyn A</t>
  </si>
  <si>
    <t>Anita L.</t>
  </si>
  <si>
    <t>Laura E.</t>
  </si>
  <si>
    <t>Ashley E</t>
  </si>
  <si>
    <t>Dan R.</t>
  </si>
  <si>
    <t xml:space="preserve">Katie </t>
  </si>
  <si>
    <t xml:space="preserve">Cathryn </t>
  </si>
  <si>
    <t xml:space="preserve">Shauna </t>
  </si>
  <si>
    <t xml:space="preserve">Terence </t>
  </si>
  <si>
    <t xml:space="preserve">Marisol </t>
  </si>
  <si>
    <t xml:space="preserve">Lindsay </t>
  </si>
  <si>
    <t>Brett W</t>
  </si>
  <si>
    <t>Dylan J</t>
  </si>
  <si>
    <t>Brooke M.</t>
  </si>
  <si>
    <t xml:space="preserve">Teiko </t>
  </si>
  <si>
    <t xml:space="preserve">Johannah </t>
  </si>
  <si>
    <t>Ryan A</t>
  </si>
  <si>
    <t>Andres Sr.</t>
  </si>
  <si>
    <t xml:space="preserve">Bryan </t>
  </si>
  <si>
    <t xml:space="preserve">Lizette </t>
  </si>
  <si>
    <t xml:space="preserve">Jeb </t>
  </si>
  <si>
    <t>Amy R.</t>
  </si>
  <si>
    <t>Mike G</t>
  </si>
  <si>
    <t>Simonezitrone Sr.</t>
  </si>
  <si>
    <t>Angela M</t>
  </si>
  <si>
    <t xml:space="preserve">Oz </t>
  </si>
  <si>
    <t>Erin M.</t>
  </si>
  <si>
    <t>Bobby E.</t>
  </si>
  <si>
    <t>Daniel P.</t>
  </si>
  <si>
    <t>Marie E.</t>
  </si>
  <si>
    <t>Eric D</t>
  </si>
  <si>
    <t xml:space="preserve">Tara </t>
  </si>
  <si>
    <t>Haley L</t>
  </si>
  <si>
    <t>Kayla B.</t>
  </si>
  <si>
    <t>Mark D.</t>
  </si>
  <si>
    <t>Patrick J.</t>
  </si>
  <si>
    <t>Beth A</t>
  </si>
  <si>
    <t>Jason R</t>
  </si>
  <si>
    <t xml:space="preserve">Yoshinori </t>
  </si>
  <si>
    <t>Adrienne G.</t>
  </si>
  <si>
    <t xml:space="preserve">Junyong </t>
  </si>
  <si>
    <t>Kristen A.</t>
  </si>
  <si>
    <t>Maria I.</t>
  </si>
  <si>
    <t xml:space="preserve">Jonathan </t>
  </si>
  <si>
    <t>Benjamina C</t>
  </si>
  <si>
    <t>Alison B</t>
  </si>
  <si>
    <t>Alexis N</t>
  </si>
  <si>
    <t>Shanda L</t>
  </si>
  <si>
    <t xml:space="preserve">Lacey </t>
  </si>
  <si>
    <t xml:space="preserve">Laurette </t>
  </si>
  <si>
    <t xml:space="preserve">Mary </t>
  </si>
  <si>
    <t>Kati A</t>
  </si>
  <si>
    <t>Kelly J</t>
  </si>
  <si>
    <t>Greer D</t>
  </si>
  <si>
    <t xml:space="preserve">Brent </t>
  </si>
  <si>
    <t>Eugene M</t>
  </si>
  <si>
    <t>Erin D</t>
  </si>
  <si>
    <t xml:space="preserve">Kamilla </t>
  </si>
  <si>
    <t>Wayne I.</t>
  </si>
  <si>
    <t>Tracy L</t>
  </si>
  <si>
    <t>Megan C</t>
  </si>
  <si>
    <t>Greg D.</t>
  </si>
  <si>
    <t>Steven L.</t>
  </si>
  <si>
    <t xml:space="preserve">Gianfilippo </t>
  </si>
  <si>
    <t xml:space="preserve">Hector </t>
  </si>
  <si>
    <t>Mark W.</t>
  </si>
  <si>
    <t xml:space="preserve">Aubri </t>
  </si>
  <si>
    <t xml:space="preserve">Justin </t>
  </si>
  <si>
    <t>Erika M.</t>
  </si>
  <si>
    <t>Daniel G.</t>
  </si>
  <si>
    <t>Devin C.</t>
  </si>
  <si>
    <t>Louise A</t>
  </si>
  <si>
    <t>Jessica L</t>
  </si>
  <si>
    <t>Kristina K</t>
  </si>
  <si>
    <t xml:space="preserve">Brad </t>
  </si>
  <si>
    <t>Margaret O</t>
  </si>
  <si>
    <t>Craig R.</t>
  </si>
  <si>
    <t xml:space="preserve">Simo </t>
  </si>
  <si>
    <t>Christopher J</t>
  </si>
  <si>
    <t>Mario Sr.</t>
  </si>
  <si>
    <t>Meghann R.</t>
  </si>
  <si>
    <t>Scott M</t>
  </si>
  <si>
    <t>Caitlin E.</t>
  </si>
  <si>
    <t>Samantha A.</t>
  </si>
  <si>
    <t xml:space="preserve">Maya </t>
  </si>
  <si>
    <t>Zachary T</t>
  </si>
  <si>
    <t xml:space="preserve">Hilda </t>
  </si>
  <si>
    <t>Bethany N.</t>
  </si>
  <si>
    <t>Sandra H</t>
  </si>
  <si>
    <t xml:space="preserve">Takuo </t>
  </si>
  <si>
    <t>Kelly A.</t>
  </si>
  <si>
    <t xml:space="preserve">Benoit </t>
  </si>
  <si>
    <t>Jessica A.</t>
  </si>
  <si>
    <t>Monica K</t>
  </si>
  <si>
    <t>Kevin L</t>
  </si>
  <si>
    <t xml:space="preserve">Della </t>
  </si>
  <si>
    <t xml:space="preserve">Victoria </t>
  </si>
  <si>
    <t xml:space="preserve">Tasos </t>
  </si>
  <si>
    <t xml:space="preserve">Lukasz </t>
  </si>
  <si>
    <t>Matthew A.</t>
  </si>
  <si>
    <t xml:space="preserve">Meta </t>
  </si>
  <si>
    <t>Rachel E</t>
  </si>
  <si>
    <t xml:space="preserve">Angelica </t>
  </si>
  <si>
    <t xml:space="preserve">Kathleen </t>
  </si>
  <si>
    <t>Gabriel D.</t>
  </si>
  <si>
    <t>Jeff T</t>
  </si>
  <si>
    <t>Neil D</t>
  </si>
  <si>
    <t>Katherine L.</t>
  </si>
  <si>
    <t>Ariel E</t>
  </si>
  <si>
    <t>Christopher P</t>
  </si>
  <si>
    <t>Molly K.</t>
  </si>
  <si>
    <t>Daniel M</t>
  </si>
  <si>
    <t xml:space="preserve">Hiruni </t>
  </si>
  <si>
    <t>Reina H.</t>
  </si>
  <si>
    <t xml:space="preserve">Kristi </t>
  </si>
  <si>
    <t>Meredith L.</t>
  </si>
  <si>
    <t xml:space="preserve">Jocelyn </t>
  </si>
  <si>
    <t xml:space="preserve">Daphne </t>
  </si>
  <si>
    <t>Margaret E</t>
  </si>
  <si>
    <t>Mario J.</t>
  </si>
  <si>
    <t xml:space="preserve">Carolina </t>
  </si>
  <si>
    <t>Jenny K.</t>
  </si>
  <si>
    <t>Kimberly D</t>
  </si>
  <si>
    <t xml:space="preserve">Marc-Olivier </t>
  </si>
  <si>
    <t>Russell J</t>
  </si>
  <si>
    <t xml:space="preserve">Karine </t>
  </si>
  <si>
    <t xml:space="preserve">Cheryl </t>
  </si>
  <si>
    <t>Allison M.</t>
  </si>
  <si>
    <t xml:space="preserve">Adriana </t>
  </si>
  <si>
    <t>Miranda J</t>
  </si>
  <si>
    <t xml:space="preserve">Roberto </t>
  </si>
  <si>
    <t>Rebecca B.</t>
  </si>
  <si>
    <t xml:space="preserve">Tiffany </t>
  </si>
  <si>
    <t xml:space="preserve">Alexander </t>
  </si>
  <si>
    <t>Rich M</t>
  </si>
  <si>
    <t>Aaron C</t>
  </si>
  <si>
    <t>Maria M</t>
  </si>
  <si>
    <t>Daven W</t>
  </si>
  <si>
    <t xml:space="preserve">Brianne </t>
  </si>
  <si>
    <t xml:space="preserve">Hiroki </t>
  </si>
  <si>
    <t xml:space="preserve">Anders </t>
  </si>
  <si>
    <t>Candace N</t>
  </si>
  <si>
    <t>Bruno F.</t>
  </si>
  <si>
    <t xml:space="preserve">Sally </t>
  </si>
  <si>
    <t>Meaghan J</t>
  </si>
  <si>
    <t xml:space="preserve">Rina </t>
  </si>
  <si>
    <t>Kristin P.</t>
  </si>
  <si>
    <t xml:space="preserve">Albert </t>
  </si>
  <si>
    <t>Shannon L</t>
  </si>
  <si>
    <t>Amy B</t>
  </si>
  <si>
    <t>A Danielle</t>
  </si>
  <si>
    <t>Conrad F</t>
  </si>
  <si>
    <t xml:space="preserve">Josh </t>
  </si>
  <si>
    <t xml:space="preserve">Maxime </t>
  </si>
  <si>
    <t>Laura P.</t>
  </si>
  <si>
    <t>William D.Jr.</t>
  </si>
  <si>
    <t>Adam S</t>
  </si>
  <si>
    <t xml:space="preserve">Armando </t>
  </si>
  <si>
    <t xml:space="preserve">Dana </t>
  </si>
  <si>
    <t xml:space="preserve">Benjamin </t>
  </si>
  <si>
    <t xml:space="preserve">Tanya </t>
  </si>
  <si>
    <t xml:space="preserve">Tracy </t>
  </si>
  <si>
    <t>Emily S</t>
  </si>
  <si>
    <t>Kelly R</t>
  </si>
  <si>
    <t>Bruce AJr.</t>
  </si>
  <si>
    <t>Cary J</t>
  </si>
  <si>
    <t>Jill M</t>
  </si>
  <si>
    <t>Michael E.</t>
  </si>
  <si>
    <t>Kathryn E</t>
  </si>
  <si>
    <t xml:space="preserve">Polly </t>
  </si>
  <si>
    <t>Mark H.</t>
  </si>
  <si>
    <t>Jessie M.</t>
  </si>
  <si>
    <t>Caroline S.</t>
  </si>
  <si>
    <t xml:space="preserve">Nuta </t>
  </si>
  <si>
    <t xml:space="preserve">Margie </t>
  </si>
  <si>
    <t xml:space="preserve">Heidi </t>
  </si>
  <si>
    <t>Diego J</t>
  </si>
  <si>
    <t>Enrique MSr.</t>
  </si>
  <si>
    <t xml:space="preserve">Filip </t>
  </si>
  <si>
    <t>Rosemary E.</t>
  </si>
  <si>
    <t>Jennifer R.</t>
  </si>
  <si>
    <t>Lauren E</t>
  </si>
  <si>
    <t>Ashley M.</t>
  </si>
  <si>
    <t>Alison R.</t>
  </si>
  <si>
    <t xml:space="preserve">Madeleine </t>
  </si>
  <si>
    <t xml:space="preserve">Kimberly </t>
  </si>
  <si>
    <t>Jeremy J</t>
  </si>
  <si>
    <t>Amy L.</t>
  </si>
  <si>
    <t>Karen L.</t>
  </si>
  <si>
    <t xml:space="preserve">Tennille </t>
  </si>
  <si>
    <t>Justin E</t>
  </si>
  <si>
    <t xml:space="preserve">Shalane </t>
  </si>
  <si>
    <t>Jessica N.</t>
  </si>
  <si>
    <t xml:space="preserve">Melanie </t>
  </si>
  <si>
    <t>Ruth Angelica</t>
  </si>
  <si>
    <t>Una M</t>
  </si>
  <si>
    <t xml:space="preserve">Taralyn </t>
  </si>
  <si>
    <t>James A</t>
  </si>
  <si>
    <t xml:space="preserve">Ning </t>
  </si>
  <si>
    <t xml:space="preserve">Joel </t>
  </si>
  <si>
    <t xml:space="preserve">Brittney </t>
  </si>
  <si>
    <t xml:space="preserve">Sheila </t>
  </si>
  <si>
    <t xml:space="preserve">Koji </t>
  </si>
  <si>
    <t>Colleen M</t>
  </si>
  <si>
    <t>Deedra G.</t>
  </si>
  <si>
    <t xml:space="preserve">Kulwinder </t>
  </si>
  <si>
    <t>Ann M.</t>
  </si>
  <si>
    <t>Sarah E</t>
  </si>
  <si>
    <t>Apryl J.</t>
  </si>
  <si>
    <t xml:space="preserve">Ilana </t>
  </si>
  <si>
    <t xml:space="preserve">Karl </t>
  </si>
  <si>
    <t xml:space="preserve">Will </t>
  </si>
  <si>
    <t>Bradley D</t>
  </si>
  <si>
    <t>Amy M</t>
  </si>
  <si>
    <t>Matthew W.</t>
  </si>
  <si>
    <t xml:space="preserve">Tom </t>
  </si>
  <si>
    <t>Wayne A.</t>
  </si>
  <si>
    <t xml:space="preserve">Nobuyori </t>
  </si>
  <si>
    <t xml:space="preserve">Rich </t>
  </si>
  <si>
    <t>Marcos S</t>
  </si>
  <si>
    <t xml:space="preserve">Andy </t>
  </si>
  <si>
    <t>Marcus B</t>
  </si>
  <si>
    <t>Thomas K.</t>
  </si>
  <si>
    <t xml:space="preserve">Geoff </t>
  </si>
  <si>
    <t>Chris J.</t>
  </si>
  <si>
    <t>Kate A.</t>
  </si>
  <si>
    <t xml:space="preserve">Kelli </t>
  </si>
  <si>
    <t>Maggie M</t>
  </si>
  <si>
    <t>Michelle L.</t>
  </si>
  <si>
    <t>Ashley K</t>
  </si>
  <si>
    <t>Ryan K.</t>
  </si>
  <si>
    <t>Matthew J</t>
  </si>
  <si>
    <t>Antonia G</t>
  </si>
  <si>
    <t>Casondra L</t>
  </si>
  <si>
    <t xml:space="preserve">Wendy </t>
  </si>
  <si>
    <t>Laura F</t>
  </si>
  <si>
    <t>Amelia F.</t>
  </si>
  <si>
    <t>Katie J</t>
  </si>
  <si>
    <t xml:space="preserve">Mayumi </t>
  </si>
  <si>
    <t xml:space="preserve">Vanessa </t>
  </si>
  <si>
    <t>Natali N</t>
  </si>
  <si>
    <t xml:space="preserve">Beth </t>
  </si>
  <si>
    <t>Andee W.</t>
  </si>
  <si>
    <t>C Fred</t>
  </si>
  <si>
    <t>Patrick Sr.</t>
  </si>
  <si>
    <t>Kelly M.</t>
  </si>
  <si>
    <t>Keila L</t>
  </si>
  <si>
    <t>Zanae E</t>
  </si>
  <si>
    <t>Jason L.</t>
  </si>
  <si>
    <t>Benjamin J.</t>
  </si>
  <si>
    <t xml:space="preserve">Erika </t>
  </si>
  <si>
    <t xml:space="preserve">Chad </t>
  </si>
  <si>
    <t>Matthew R</t>
  </si>
  <si>
    <t xml:space="preserve">Orla </t>
  </si>
  <si>
    <t>Shaista S</t>
  </si>
  <si>
    <t>Julie A.</t>
  </si>
  <si>
    <t xml:space="preserve">Megumi </t>
  </si>
  <si>
    <t xml:space="preserve">Skylar </t>
  </si>
  <si>
    <t>Amanda L</t>
  </si>
  <si>
    <t xml:space="preserve">Renee </t>
  </si>
  <si>
    <t>Nellie A.</t>
  </si>
  <si>
    <t xml:space="preserve">Tamara </t>
  </si>
  <si>
    <t>Aimee J.</t>
  </si>
  <si>
    <t xml:space="preserve">Suzanne </t>
  </si>
  <si>
    <t>Kristin A.</t>
  </si>
  <si>
    <t xml:space="preserve">Bronwyn </t>
  </si>
  <si>
    <t>Taylor J</t>
  </si>
  <si>
    <t>Kimberly M.</t>
  </si>
  <si>
    <t>Joshua E.</t>
  </si>
  <si>
    <t>Andrew R</t>
  </si>
  <si>
    <t>Francisco J.Sr.</t>
  </si>
  <si>
    <t xml:space="preserve">Rhonda </t>
  </si>
  <si>
    <t>Miles J.</t>
  </si>
  <si>
    <t>Justyna I.</t>
  </si>
  <si>
    <t xml:space="preserve">Lucille </t>
  </si>
  <si>
    <t xml:space="preserve">April </t>
  </si>
  <si>
    <t xml:space="preserve">Alyssa </t>
  </si>
  <si>
    <t>Jessica E.</t>
  </si>
  <si>
    <t xml:space="preserve">Emilie </t>
  </si>
  <si>
    <t>Caitlin B.</t>
  </si>
  <si>
    <t>Joseph W</t>
  </si>
  <si>
    <t>Leah L.</t>
  </si>
  <si>
    <t>Wayne L.</t>
  </si>
  <si>
    <t xml:space="preserve">Floris </t>
  </si>
  <si>
    <t xml:space="preserve">Marc </t>
  </si>
  <si>
    <t>Aharon N</t>
  </si>
  <si>
    <t>Lawrence D.</t>
  </si>
  <si>
    <t xml:space="preserve">Malcolm </t>
  </si>
  <si>
    <t>Anna E.</t>
  </si>
  <si>
    <t>Chia J.</t>
  </si>
  <si>
    <t>Laura A</t>
  </si>
  <si>
    <t xml:space="preserve">Aditi </t>
  </si>
  <si>
    <t>Leah A.</t>
  </si>
  <si>
    <t xml:space="preserve">Marianne </t>
  </si>
  <si>
    <t xml:space="preserve">Carla </t>
  </si>
  <si>
    <t xml:space="preserve">Oksana </t>
  </si>
  <si>
    <t>Maria A.</t>
  </si>
  <si>
    <t>Lisa M</t>
  </si>
  <si>
    <t>Steve Jr.</t>
  </si>
  <si>
    <t xml:space="preserve">Dale </t>
  </si>
  <si>
    <t>Brittany A.</t>
  </si>
  <si>
    <t>Robert S</t>
  </si>
  <si>
    <t xml:space="preserve">Ulrike </t>
  </si>
  <si>
    <t>Katlyn A.</t>
  </si>
  <si>
    <t>Morgan B.</t>
  </si>
  <si>
    <t xml:space="preserve">Chandler </t>
  </si>
  <si>
    <t>Silvana M.</t>
  </si>
  <si>
    <t xml:space="preserve">Natty </t>
  </si>
  <si>
    <t>Nicholas T</t>
  </si>
  <si>
    <t>Antony G</t>
  </si>
  <si>
    <t xml:space="preserve">Cassandra </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</si>
  <si>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</si>
  <si>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</si>
  <si>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</si>
  <si>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</si>
  <si>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</si>
  <si>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</si>
  <si>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</si>
  <si>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</si>
  <si>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</si>
  <si>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</si>
  <si>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</si>
  <si>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</si>
  <si>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</si>
  <si>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</si>
  <si>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</si>
  <si>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</si>
  <si>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 xml:space="preserve">Bettina </t>
  </si>
  <si>
    <t xml:space="preserve">Holli </t>
  </si>
  <si>
    <t>Heather C</t>
  </si>
  <si>
    <t>Thomas J</t>
  </si>
  <si>
    <t xml:space="preserve">Graham </t>
  </si>
  <si>
    <t xml:space="preserve">Garrett </t>
  </si>
  <si>
    <t>Annabelle M</t>
  </si>
  <si>
    <t>Daniel T.</t>
  </si>
  <si>
    <t xml:space="preserve">Deanne </t>
  </si>
  <si>
    <t>Jasmine P.</t>
  </si>
  <si>
    <t xml:space="preserve">Tracie </t>
  </si>
  <si>
    <t>Tristan D.</t>
  </si>
  <si>
    <t xml:space="preserve">Peiweng </t>
  </si>
  <si>
    <t>Theresa M.</t>
  </si>
  <si>
    <t>Daniel J</t>
  </si>
  <si>
    <t>Courtney M.</t>
  </si>
  <si>
    <t>Jose A.</t>
  </si>
  <si>
    <t>Jonathon M.</t>
  </si>
  <si>
    <t>Stephanie A</t>
  </si>
  <si>
    <t xml:space="preserve">Krista </t>
  </si>
  <si>
    <t xml:space="preserve">Jenessa </t>
  </si>
  <si>
    <t>Ryan M.</t>
  </si>
  <si>
    <t>Amanda N.</t>
  </si>
  <si>
    <t>Teresa P.</t>
  </si>
  <si>
    <t xml:space="preserve">Dorian </t>
  </si>
  <si>
    <t xml:space="preserve">Aberu </t>
  </si>
  <si>
    <t>Anna E</t>
  </si>
  <si>
    <t>Tania K.</t>
  </si>
  <si>
    <t>Valery L</t>
  </si>
  <si>
    <t>Joanna G.</t>
  </si>
  <si>
    <t>Stefanie F.</t>
  </si>
  <si>
    <t>Liza J.</t>
  </si>
  <si>
    <t>Ian M.</t>
  </si>
  <si>
    <t>Claudia L.</t>
  </si>
  <si>
    <t>Jessica M</t>
  </si>
  <si>
    <t>Billy Jr.</t>
  </si>
  <si>
    <t xml:space="preserve">Tim </t>
  </si>
  <si>
    <t>Emma M</t>
  </si>
  <si>
    <t>Bridget K.</t>
  </si>
  <si>
    <t xml:space="preserve">Gabriel </t>
  </si>
  <si>
    <t xml:space="preserve">Natasha </t>
  </si>
  <si>
    <t>Abby A.</t>
  </si>
  <si>
    <t xml:space="preserve">Mckendree </t>
  </si>
  <si>
    <t>Joshua P</t>
  </si>
  <si>
    <t>Erin C</t>
  </si>
  <si>
    <t xml:space="preserve">Shure </t>
  </si>
  <si>
    <t xml:space="preserve">Brenda </t>
  </si>
  <si>
    <t>Joseph M</t>
  </si>
  <si>
    <t>Stephen J.</t>
  </si>
  <si>
    <t xml:space="preserve">Kathya </t>
  </si>
  <si>
    <t xml:space="preserve">Wesley </t>
  </si>
  <si>
    <t>Jamie L.</t>
  </si>
  <si>
    <t xml:space="preserve">Alexandra </t>
  </si>
  <si>
    <t>Rebecca J</t>
  </si>
  <si>
    <t>Austin T.</t>
  </si>
  <si>
    <t>Jamie T</t>
  </si>
  <si>
    <t>Matthew T.</t>
  </si>
  <si>
    <t xml:space="preserve">Gillian </t>
  </si>
  <si>
    <t>Brenn E.</t>
  </si>
  <si>
    <t>Thomas A.</t>
  </si>
  <si>
    <t>Kevin J</t>
  </si>
  <si>
    <t>William H.III</t>
  </si>
  <si>
    <t xml:space="preserve">Gal </t>
  </si>
  <si>
    <t xml:space="preserve">Anton </t>
  </si>
  <si>
    <t xml:space="preserve">Yazmin </t>
  </si>
  <si>
    <t xml:space="preserve">Florian </t>
  </si>
  <si>
    <t>Karen L</t>
  </si>
  <si>
    <t xml:space="preserve">Claire </t>
  </si>
  <si>
    <t>Lynn M.</t>
  </si>
  <si>
    <t xml:space="preserve">Candice </t>
  </si>
  <si>
    <t>Jennifer D</t>
  </si>
  <si>
    <t>Devon R.</t>
  </si>
  <si>
    <t xml:space="preserve">Elena </t>
  </si>
  <si>
    <t xml:space="preserve">Bert </t>
  </si>
  <si>
    <t>John P.</t>
  </si>
  <si>
    <t>Daniel P</t>
  </si>
  <si>
    <t>Lisa K.</t>
  </si>
  <si>
    <t xml:space="preserve">Kristine </t>
  </si>
  <si>
    <t>Paul A</t>
  </si>
  <si>
    <t>Milah B</t>
  </si>
  <si>
    <t>Annette M.</t>
  </si>
  <si>
    <t xml:space="preserve">Yoko </t>
  </si>
  <si>
    <t xml:space="preserve">Laura </t>
  </si>
  <si>
    <t>Tess A.</t>
  </si>
  <si>
    <t>William G.</t>
  </si>
  <si>
    <t xml:space="preserve">Paige </t>
  </si>
  <si>
    <t xml:space="preserve">Maria </t>
  </si>
  <si>
    <t>Stephanie D</t>
  </si>
  <si>
    <t>Sara M.</t>
  </si>
  <si>
    <t>Scott A.</t>
  </si>
  <si>
    <t>Brian A.</t>
  </si>
  <si>
    <t>Kaitlin R.</t>
  </si>
  <si>
    <t xml:space="preserve">Mohammad </t>
  </si>
  <si>
    <t>Kelli M</t>
  </si>
  <si>
    <t>Sheridan H</t>
  </si>
  <si>
    <t>Sarah M.</t>
  </si>
  <si>
    <t>Laura J</t>
  </si>
  <si>
    <t xml:space="preserve">Gisele </t>
  </si>
  <si>
    <t>Myra L</t>
  </si>
  <si>
    <t>Melissa M.</t>
  </si>
  <si>
    <t>Eleanor F.</t>
  </si>
  <si>
    <t xml:space="preserve">Kenneth </t>
  </si>
  <si>
    <t>Robert G.</t>
  </si>
  <si>
    <t>Thomas C.</t>
  </si>
  <si>
    <t>Matthew J.</t>
  </si>
  <si>
    <t>Mallory D.</t>
  </si>
  <si>
    <t xml:space="preserve">Jamie </t>
  </si>
  <si>
    <t xml:space="preserve">Ariell </t>
  </si>
  <si>
    <t>Thomas B.</t>
  </si>
  <si>
    <t>Rachelle L</t>
  </si>
  <si>
    <t xml:space="preserve">Colleen </t>
  </si>
  <si>
    <t>Gregory A</t>
  </si>
  <si>
    <t xml:space="preserve">Sara </t>
  </si>
  <si>
    <t>Lucie J.</t>
  </si>
  <si>
    <t>Elizabeth S.</t>
  </si>
  <si>
    <t>Carma S</t>
  </si>
  <si>
    <t xml:space="preserve">Francesca </t>
  </si>
  <si>
    <t xml:space="preserve">Toshiyuki </t>
  </si>
  <si>
    <t>Tom L.</t>
  </si>
  <si>
    <t xml:space="preserve">Julee </t>
  </si>
  <si>
    <t>Christopher M.</t>
  </si>
  <si>
    <t xml:space="preserve">Ciaran </t>
  </si>
  <si>
    <t xml:space="preserve">Makie </t>
  </si>
  <si>
    <t>Emily E</t>
  </si>
  <si>
    <t xml:space="preserve">Cary </t>
  </si>
  <si>
    <t xml:space="preserve">Steven </t>
  </si>
  <si>
    <t>Jose AntonioSr.</t>
  </si>
  <si>
    <t xml:space="preserve">Tatiana </t>
  </si>
  <si>
    <t>Dan T.</t>
  </si>
  <si>
    <t>Liisa A.</t>
  </si>
  <si>
    <t>Kathryn E.</t>
  </si>
  <si>
    <t xml:space="preserve">Maxwell </t>
  </si>
  <si>
    <t xml:space="preserve">Pascale </t>
  </si>
  <si>
    <t xml:space="preserve">Becca </t>
  </si>
  <si>
    <t>Nicole R.</t>
  </si>
  <si>
    <t>David W</t>
  </si>
  <si>
    <t xml:space="preserve">Grant </t>
  </si>
  <si>
    <t xml:space="preserve">Sophia </t>
  </si>
  <si>
    <t xml:space="preserve">Christina </t>
  </si>
  <si>
    <t>Sam L.</t>
  </si>
  <si>
    <t>Haley R.</t>
  </si>
  <si>
    <t xml:space="preserve">Ethan </t>
  </si>
  <si>
    <t>Andrew W</t>
  </si>
  <si>
    <t>Mark G</t>
  </si>
  <si>
    <t>Kasey E.</t>
  </si>
  <si>
    <t>Kristin M</t>
  </si>
  <si>
    <t>Mary-Lynn B.</t>
  </si>
  <si>
    <t>Jamie A</t>
  </si>
  <si>
    <t>Jeffrey A.</t>
  </si>
  <si>
    <t xml:space="preserve">Audrey </t>
  </si>
  <si>
    <t xml:space="preserve">Jacob </t>
  </si>
  <si>
    <t>Daniel S</t>
  </si>
  <si>
    <t>Marc C.</t>
  </si>
  <si>
    <t>Mark S</t>
  </si>
  <si>
    <t xml:space="preserve">Dara </t>
  </si>
  <si>
    <t>Rachelle R</t>
  </si>
  <si>
    <t>Brenda J</t>
  </si>
  <si>
    <t xml:space="preserve">Sylvain </t>
  </si>
  <si>
    <t>Kaitlin M</t>
  </si>
  <si>
    <t>William R.</t>
  </si>
  <si>
    <t xml:space="preserve">Veronica </t>
  </si>
  <si>
    <t xml:space="preserve">Warren </t>
  </si>
  <si>
    <t xml:space="preserve">Daniela </t>
  </si>
  <si>
    <t>Deirdre A</t>
  </si>
  <si>
    <t xml:space="preserve">Mathias </t>
  </si>
  <si>
    <t xml:space="preserve">Kurt </t>
  </si>
  <si>
    <t>Alex F</t>
  </si>
  <si>
    <t xml:space="preserve">Alice </t>
  </si>
  <si>
    <t>Johannes Fiskerstand</t>
  </si>
  <si>
    <t>Jon M</t>
  </si>
  <si>
    <t xml:space="preserve">Fasil </t>
  </si>
  <si>
    <t>Megan C.</t>
  </si>
  <si>
    <t>Lisa J.</t>
  </si>
  <si>
    <t>Doron P</t>
  </si>
  <si>
    <t xml:space="preserve">Katharina </t>
  </si>
  <si>
    <t xml:space="preserve">Carl </t>
  </si>
  <si>
    <t>Kelsey J.</t>
  </si>
  <si>
    <t>Stephen A.</t>
  </si>
  <si>
    <t>Katie C</t>
  </si>
  <si>
    <t>Melissa K</t>
  </si>
  <si>
    <t>Kara H</t>
  </si>
  <si>
    <t>Juan Carlos</t>
  </si>
  <si>
    <t>John III</t>
  </si>
  <si>
    <t>Sarah M</t>
  </si>
  <si>
    <t>Kristin C</t>
  </si>
  <si>
    <t>Casey M.</t>
  </si>
  <si>
    <t xml:space="preserve">Braulio </t>
  </si>
  <si>
    <t xml:space="preserve">Anne-Marie </t>
  </si>
  <si>
    <t>Samuel K.</t>
  </si>
  <si>
    <t xml:space="preserve">Yuki </t>
  </si>
  <si>
    <t xml:space="preserve">Rafer </t>
  </si>
  <si>
    <t>Erynn J.</t>
  </si>
  <si>
    <t xml:space="preserve">Mahesh </t>
  </si>
  <si>
    <t xml:space="preserve">Stanley </t>
  </si>
  <si>
    <t>Rachel M</t>
  </si>
  <si>
    <t xml:space="preserve">Fritz </t>
  </si>
  <si>
    <t>Claire M</t>
  </si>
  <si>
    <t>Maria S.</t>
  </si>
  <si>
    <t>Katherine E</t>
  </si>
  <si>
    <t xml:space="preserve">Roxanne </t>
  </si>
  <si>
    <t xml:space="preserve">Israel </t>
  </si>
  <si>
    <t xml:space="preserve">Samalya </t>
  </si>
  <si>
    <t xml:space="preserve">Alicia </t>
  </si>
  <si>
    <t>Sarah K.</t>
  </si>
  <si>
    <t xml:space="preserve">Guomin </t>
  </si>
  <si>
    <t xml:space="preserve">Javier </t>
  </si>
  <si>
    <t>Thomas S</t>
  </si>
  <si>
    <t>Martha Patricia</t>
  </si>
  <si>
    <t>Jennifer V.</t>
  </si>
  <si>
    <t>Michael W.</t>
  </si>
  <si>
    <t>Eddie C</t>
  </si>
  <si>
    <t>Maxime M</t>
  </si>
  <si>
    <t>Mark D</t>
  </si>
  <si>
    <t>Justin M</t>
  </si>
  <si>
    <t>Svetlana V.</t>
  </si>
  <si>
    <t>Jana L</t>
  </si>
  <si>
    <t>Torrey CIII</t>
  </si>
  <si>
    <t>Jennifer D.</t>
  </si>
  <si>
    <t>Lana J</t>
  </si>
  <si>
    <t>Rebecca E</t>
  </si>
  <si>
    <t>Katie M.</t>
  </si>
  <si>
    <t>Elizabeth A.</t>
  </si>
  <si>
    <t>Annie J.</t>
  </si>
  <si>
    <t xml:space="preserve">Annie </t>
  </si>
  <si>
    <t>Amy T</t>
  </si>
  <si>
    <t>Katarina D</t>
  </si>
  <si>
    <t xml:space="preserve">B.j. </t>
  </si>
  <si>
    <t xml:space="preserve">Alison </t>
  </si>
  <si>
    <t>Neil K.</t>
  </si>
  <si>
    <t>Anne Hunter</t>
  </si>
  <si>
    <t xml:space="preserve">Sandra </t>
  </si>
  <si>
    <t xml:space="preserve">Rodney </t>
  </si>
  <si>
    <t>Carl R</t>
  </si>
  <si>
    <t xml:space="preserve">Maximilian </t>
  </si>
  <si>
    <t xml:space="preserve">Eirik </t>
  </si>
  <si>
    <t xml:space="preserve">Rik </t>
  </si>
  <si>
    <t>Daniel G</t>
  </si>
  <si>
    <t xml:space="preserve">Yannick </t>
  </si>
  <si>
    <t>Sean R</t>
  </si>
  <si>
    <t>Sara A.</t>
  </si>
  <si>
    <t xml:space="preserve">Thibaud </t>
  </si>
  <si>
    <t>Gretchen K.</t>
  </si>
  <si>
    <t xml:space="preserve">Martina </t>
  </si>
  <si>
    <t>Dustin J</t>
  </si>
  <si>
    <t>Daniel V.</t>
  </si>
  <si>
    <t xml:space="preserve">Saeger </t>
  </si>
  <si>
    <t xml:space="preserve">Buzunesh </t>
  </si>
  <si>
    <t xml:space="preserve">Mirte </t>
  </si>
  <si>
    <t>Kerry A.</t>
  </si>
  <si>
    <t>Christopher R.</t>
  </si>
  <si>
    <t>Elizabeth A</t>
  </si>
  <si>
    <t>Jonathan P</t>
  </si>
  <si>
    <t xml:space="preserve">Gina </t>
  </si>
  <si>
    <t xml:space="preserve">Dino </t>
  </si>
  <si>
    <t xml:space="preserve">Jan </t>
  </si>
  <si>
    <t>Jonathan E.</t>
  </si>
  <si>
    <t>Mark A</t>
  </si>
  <si>
    <t>Stan J</t>
  </si>
  <si>
    <t>Jessica L.</t>
  </si>
  <si>
    <t xml:space="preserve">Krysta </t>
  </si>
  <si>
    <t xml:space="preserve">Natascia </t>
  </si>
  <si>
    <t xml:space="preserve">Monica </t>
  </si>
  <si>
    <t>Kelly C</t>
  </si>
  <si>
    <t>James V</t>
  </si>
  <si>
    <t xml:space="preserve">Angie </t>
  </si>
  <si>
    <t xml:space="preserve">Sabina </t>
  </si>
  <si>
    <t>Amy C</t>
  </si>
  <si>
    <t>Victoria U</t>
  </si>
  <si>
    <t>Amelia B</t>
  </si>
  <si>
    <t>Jackie J</t>
  </si>
  <si>
    <t xml:space="preserve">Kerry </t>
  </si>
  <si>
    <t>Cindy G.</t>
  </si>
  <si>
    <t xml:space="preserve">Gennaro </t>
  </si>
  <si>
    <t xml:space="preserve">Terry </t>
  </si>
  <si>
    <t>Patrick J</t>
  </si>
  <si>
    <t xml:space="preserve">Keara </t>
  </si>
  <si>
    <t xml:space="preserve">Katena </t>
  </si>
  <si>
    <t>Bean K.</t>
  </si>
  <si>
    <t xml:space="preserve">Jan-Patrick </t>
  </si>
  <si>
    <t>Jesse J</t>
  </si>
  <si>
    <t>Lindsey M</t>
  </si>
  <si>
    <t>Marguerite K.</t>
  </si>
  <si>
    <t xml:space="preserve">Travis </t>
  </si>
  <si>
    <t xml:space="preserve">Ricky </t>
  </si>
  <si>
    <t>Colleen L.</t>
  </si>
  <si>
    <t>Charlie A</t>
  </si>
  <si>
    <t>Lauren C</t>
  </si>
  <si>
    <t>Erik R</t>
  </si>
  <si>
    <t>Thomas A</t>
  </si>
  <si>
    <t xml:space="preserve">Jean-Marc </t>
  </si>
  <si>
    <t>Kerry L</t>
  </si>
  <si>
    <t xml:space="preserve">Ulrich </t>
  </si>
  <si>
    <t>Justin P</t>
  </si>
  <si>
    <t>Hannah E.</t>
  </si>
  <si>
    <t>Joseph P</t>
  </si>
  <si>
    <t>Gina M</t>
  </si>
  <si>
    <t>Shantel C.</t>
  </si>
  <si>
    <t>Jessica R</t>
  </si>
  <si>
    <t xml:space="preserve">Robyn </t>
  </si>
  <si>
    <t>Jessica F.</t>
  </si>
  <si>
    <t>Kelly A</t>
  </si>
  <si>
    <t>Brooke E</t>
  </si>
  <si>
    <t>Katelyn E.</t>
  </si>
  <si>
    <t xml:space="preserve">Eoghan </t>
  </si>
  <si>
    <t>Pamela W</t>
  </si>
  <si>
    <t>Lindsey M.</t>
  </si>
  <si>
    <t xml:space="preserve">Kassie </t>
  </si>
  <si>
    <t>Ruben Dario</t>
  </si>
  <si>
    <t>Lindsay M</t>
  </si>
  <si>
    <t>Samuel H.</t>
  </si>
  <si>
    <t xml:space="preserve">Jenni </t>
  </si>
  <si>
    <t>Estuardo F</t>
  </si>
  <si>
    <t xml:space="preserve">Brett </t>
  </si>
  <si>
    <t>Sharon E.</t>
  </si>
  <si>
    <t>Jacob W√¶ver</t>
  </si>
  <si>
    <t>Brooke S.</t>
  </si>
  <si>
    <t>Kaye A.</t>
  </si>
  <si>
    <t>Daniel C.</t>
  </si>
  <si>
    <t>Laurie A</t>
  </si>
  <si>
    <t xml:space="preserve">Shelby </t>
  </si>
  <si>
    <t xml:space="preserve">Leticia </t>
  </si>
  <si>
    <t>John S.</t>
  </si>
  <si>
    <t>Ashley N.</t>
  </si>
  <si>
    <t>Nelly S</t>
  </si>
  <si>
    <t>Meredith S</t>
  </si>
  <si>
    <t>Katherine A</t>
  </si>
  <si>
    <t xml:space="preserve">Steve </t>
  </si>
  <si>
    <t>Kate L.</t>
  </si>
  <si>
    <t xml:space="preserve">Katharine </t>
  </si>
  <si>
    <t>Heather L</t>
  </si>
  <si>
    <t xml:space="preserve">Desiree </t>
  </si>
  <si>
    <t>Peter B.</t>
  </si>
  <si>
    <t>Adam C</t>
  </si>
  <si>
    <t xml:space="preserve">Jon </t>
  </si>
  <si>
    <t>Steven J</t>
  </si>
  <si>
    <t>Jessica P.</t>
  </si>
  <si>
    <t>Arturo H.</t>
  </si>
  <si>
    <t xml:space="preserve">Ketil </t>
  </si>
  <si>
    <t xml:space="preserve">Christi </t>
  </si>
  <si>
    <t>Edivaldo B.Sr.</t>
  </si>
  <si>
    <t xml:space="preserve">Eve </t>
  </si>
  <si>
    <t xml:space="preserve">Devin </t>
  </si>
  <si>
    <t>Shaun R</t>
  </si>
  <si>
    <t xml:space="preserve">Adrian </t>
  </si>
  <si>
    <t xml:space="preserve">Mallory </t>
  </si>
  <si>
    <t>Shawn E</t>
  </si>
  <si>
    <t>Johann A</t>
  </si>
  <si>
    <t>Robin M.</t>
  </si>
  <si>
    <t>Kyle K</t>
  </si>
  <si>
    <t>Michael A.</t>
  </si>
  <si>
    <t>Byron A</t>
  </si>
  <si>
    <t>Carine A</t>
  </si>
  <si>
    <t>Lindsay A.</t>
  </si>
  <si>
    <t>Justin R</t>
  </si>
  <si>
    <t>Ayako N.</t>
  </si>
  <si>
    <t xml:space="preserve">Emilee </t>
  </si>
  <si>
    <t>Stephen M</t>
  </si>
  <si>
    <t>Annemarie A</t>
  </si>
  <si>
    <t>Ashley R</t>
  </si>
  <si>
    <t>Leslie A</t>
  </si>
  <si>
    <t>Mauricio J.Sr.</t>
  </si>
  <si>
    <t xml:space="preserve">Kieran </t>
  </si>
  <si>
    <t>Zeke M.</t>
  </si>
  <si>
    <t xml:space="preserve">Chip </t>
  </si>
  <si>
    <t>Miguel AngelSr.</t>
  </si>
  <si>
    <t xml:space="preserve">Meghan </t>
  </si>
  <si>
    <t>Millicent M</t>
  </si>
  <si>
    <t>Kimberly K</t>
  </si>
  <si>
    <t>Justin C</t>
  </si>
  <si>
    <t>Tristan P.</t>
  </si>
  <si>
    <t>Traci A</t>
  </si>
  <si>
    <t>Logan M</t>
  </si>
  <si>
    <t>Tiffany A</t>
  </si>
  <si>
    <t xml:space="preserve">Luke </t>
  </si>
  <si>
    <t xml:space="preserve">Leigh </t>
  </si>
  <si>
    <t xml:space="preserve">Yosuke </t>
  </si>
  <si>
    <t xml:space="preserve">Jodi </t>
  </si>
  <si>
    <t>Misti C</t>
  </si>
  <si>
    <t>Angela J</t>
  </si>
  <si>
    <t>Jonathan D.</t>
  </si>
  <si>
    <t>Adrian R.</t>
  </si>
  <si>
    <t>Jason A.</t>
  </si>
  <si>
    <t xml:space="preserve">Rachel </t>
  </si>
  <si>
    <t xml:space="preserve">Susan </t>
  </si>
  <si>
    <t>Cameron M.</t>
  </si>
  <si>
    <t>Claudia A.</t>
  </si>
  <si>
    <t>Nicole M.</t>
  </si>
  <si>
    <t xml:space="preserve">Jack </t>
  </si>
  <si>
    <t>Jackie K.</t>
  </si>
  <si>
    <t>Tyler C</t>
  </si>
  <si>
    <t xml:space="preserve">Yoshie </t>
  </si>
  <si>
    <t>Lauren A</t>
  </si>
  <si>
    <t>Mason D.</t>
  </si>
  <si>
    <t xml:space="preserve">Arturo </t>
  </si>
  <si>
    <t xml:space="preserve">Jake </t>
  </si>
  <si>
    <t>Alison L.</t>
  </si>
  <si>
    <t>Karen A.</t>
  </si>
  <si>
    <t>Thomas R.Jr.</t>
  </si>
  <si>
    <t xml:space="preserve">Ezra </t>
  </si>
  <si>
    <t>Ari L.</t>
  </si>
  <si>
    <t xml:space="preserve">Fanny </t>
  </si>
  <si>
    <t>Peter W.Sr.</t>
  </si>
  <si>
    <t>Catherine A</t>
  </si>
  <si>
    <t>Janel N.</t>
  </si>
  <si>
    <t>Yann Kai</t>
  </si>
  <si>
    <t>Zachary R.</t>
  </si>
  <si>
    <t>Alejandro Sr.</t>
  </si>
  <si>
    <t>Nicholas R.</t>
  </si>
  <si>
    <t>Michael D</t>
  </si>
  <si>
    <t xml:space="preserve">Marina </t>
  </si>
  <si>
    <t>Ross P</t>
  </si>
  <si>
    <t xml:space="preserve">Aoife </t>
  </si>
  <si>
    <t>Barry P.</t>
  </si>
  <si>
    <t xml:space="preserve">Maciej </t>
  </si>
  <si>
    <t>Jerry D.</t>
  </si>
  <si>
    <t xml:space="preserve">Cathi </t>
  </si>
  <si>
    <t>Alex M</t>
  </si>
  <si>
    <t xml:space="preserve">Liang </t>
  </si>
  <si>
    <t xml:space="preserve">Lexy </t>
  </si>
  <si>
    <t>Samuel L</t>
  </si>
  <si>
    <t>Spencer A.</t>
  </si>
  <si>
    <t xml:space="preserve">Rochelle </t>
  </si>
  <si>
    <t xml:space="preserve">Paula </t>
  </si>
  <si>
    <t>Madeline E.</t>
  </si>
  <si>
    <t>Maria Isabel</t>
  </si>
  <si>
    <t>Arthur M.</t>
  </si>
  <si>
    <t>Joseph R.</t>
  </si>
  <si>
    <t xml:space="preserve">Sachiko </t>
  </si>
  <si>
    <t xml:space="preserve">Ruben </t>
  </si>
  <si>
    <t>Angela R.</t>
  </si>
  <si>
    <t xml:space="preserve">Chatham </t>
  </si>
  <si>
    <t xml:space="preserve">Derek </t>
  </si>
  <si>
    <t>Kalvin J.</t>
  </si>
  <si>
    <t>Barbara G.</t>
  </si>
  <si>
    <t>Sunny S</t>
  </si>
  <si>
    <t>Scott M.</t>
  </si>
  <si>
    <t>Marisa A</t>
  </si>
  <si>
    <t>Amy L</t>
  </si>
  <si>
    <t>Jenna M</t>
  </si>
  <si>
    <t xml:space="preserve">Lyazid </t>
  </si>
  <si>
    <t>Lindsey A.</t>
  </si>
  <si>
    <t>Jennifer A</t>
  </si>
  <si>
    <t>Leif S.</t>
  </si>
  <si>
    <t xml:space="preserve">Bo </t>
  </si>
  <si>
    <t xml:space="preserve">Leah </t>
  </si>
  <si>
    <t>Kara Lynne</t>
  </si>
  <si>
    <t xml:space="preserve">Allie </t>
  </si>
  <si>
    <t xml:space="preserve">Trasi </t>
  </si>
  <si>
    <t xml:space="preserve">Fernando </t>
  </si>
  <si>
    <t xml:space="preserve">Ieva </t>
  </si>
  <si>
    <t>Drew L.</t>
  </si>
  <si>
    <t>Alexander G</t>
  </si>
  <si>
    <t xml:space="preserve">Meaghan </t>
  </si>
  <si>
    <t>Andrea K.</t>
  </si>
  <si>
    <t xml:space="preserve">Kris </t>
  </si>
  <si>
    <t>Alden W</t>
  </si>
  <si>
    <t>Suzanne M</t>
  </si>
  <si>
    <t>Heidi Z.</t>
  </si>
  <si>
    <t xml:space="preserve">Fan </t>
  </si>
  <si>
    <t xml:space="preserve">Chaiwat </t>
  </si>
  <si>
    <t xml:space="preserve">Kerri </t>
  </si>
  <si>
    <t>Nicholas G</t>
  </si>
  <si>
    <t>Vasilis S</t>
  </si>
  <si>
    <t>Colleen C.</t>
  </si>
  <si>
    <t xml:space="preserve">Annika </t>
  </si>
  <si>
    <t>Nicholas C.</t>
  </si>
  <si>
    <t>Kelly K</t>
  </si>
  <si>
    <t xml:space="preserve">Hannah </t>
  </si>
  <si>
    <t>Patricio Sr.</t>
  </si>
  <si>
    <t>Robert B</t>
  </si>
  <si>
    <t>Benjamin M</t>
  </si>
  <si>
    <t>Eric R.</t>
  </si>
  <si>
    <t>Bob R</t>
  </si>
  <si>
    <t>Stephanie J.</t>
  </si>
  <si>
    <t xml:space="preserve">Guillaume </t>
  </si>
  <si>
    <t xml:space="preserve">Kaylee </t>
  </si>
  <si>
    <t xml:space="preserve">Theresa </t>
  </si>
  <si>
    <t>Travis G.</t>
  </si>
  <si>
    <t>Emma L.</t>
  </si>
  <si>
    <t xml:space="preserve">Linda </t>
  </si>
  <si>
    <t>Owen R</t>
  </si>
  <si>
    <t xml:space="preserve">Jacqueline </t>
  </si>
  <si>
    <t xml:space="preserve">Yefeng </t>
  </si>
  <si>
    <t xml:space="preserve">Ken </t>
  </si>
  <si>
    <t>Annie E</t>
  </si>
  <si>
    <t>Noel K.</t>
  </si>
  <si>
    <t xml:space="preserve">Federica </t>
  </si>
  <si>
    <t>Pamela L</t>
  </si>
  <si>
    <t>Andrew W.</t>
  </si>
  <si>
    <t xml:space="preserve">Randall </t>
  </si>
  <si>
    <t xml:space="preserve">Azelie </t>
  </si>
  <si>
    <t>Monica M.</t>
  </si>
  <si>
    <t>Katarina K.</t>
  </si>
  <si>
    <t>Stacey L.</t>
  </si>
  <si>
    <t>James C.</t>
  </si>
  <si>
    <t xml:space="preserve">Kim </t>
  </si>
  <si>
    <t xml:space="preserve">Dariusz </t>
  </si>
  <si>
    <t xml:space="preserve">Kristen </t>
  </si>
  <si>
    <t>Jose GuadalupeP.</t>
  </si>
  <si>
    <t>Holly J</t>
  </si>
  <si>
    <t>Tricity M</t>
  </si>
  <si>
    <t>Sarah A</t>
  </si>
  <si>
    <t>Lisa M.</t>
  </si>
  <si>
    <t>Tracy A.</t>
  </si>
  <si>
    <t xml:space="preserve">Trent </t>
  </si>
  <si>
    <t xml:space="preserve">Julie </t>
  </si>
  <si>
    <t xml:space="preserve">Sawomir </t>
  </si>
  <si>
    <t xml:space="preserve">Micah </t>
  </si>
  <si>
    <t>Kelly H.</t>
  </si>
  <si>
    <t>Lindsay M.</t>
  </si>
  <si>
    <t>Austen G</t>
  </si>
  <si>
    <t>Tory J.</t>
  </si>
  <si>
    <t>Robert J.</t>
  </si>
  <si>
    <t xml:space="preserve">Steph </t>
  </si>
  <si>
    <t xml:space="preserve">Kristina </t>
  </si>
  <si>
    <t xml:space="preserve">Flo </t>
  </si>
  <si>
    <t>Sarah P.</t>
  </si>
  <si>
    <t xml:space="preserve">Anabel </t>
  </si>
  <si>
    <t xml:space="preserve">Ian </t>
  </si>
  <si>
    <t>Richard J</t>
  </si>
  <si>
    <t>Jacqueline N.</t>
  </si>
  <si>
    <t xml:space="preserve">Cindy </t>
  </si>
  <si>
    <t xml:space="preserve">Marcia </t>
  </si>
  <si>
    <t>Samantha R.</t>
  </si>
  <si>
    <t>John P</t>
  </si>
  <si>
    <t xml:space="preserve">Isabelle </t>
  </si>
  <si>
    <t xml:space="preserve">Neil </t>
  </si>
  <si>
    <t xml:space="preserve">Nathan </t>
  </si>
  <si>
    <t>Kelli N</t>
  </si>
  <si>
    <t>Grant A</t>
  </si>
  <si>
    <t>Jonathan C</t>
  </si>
  <si>
    <t>Rachael M.</t>
  </si>
  <si>
    <t xml:space="preserve">Pilar </t>
  </si>
  <si>
    <t>Kyle M</t>
  </si>
  <si>
    <t xml:space="preserve">Christie </t>
  </si>
  <si>
    <t>David A.</t>
  </si>
  <si>
    <t xml:space="preserve">Masahiro </t>
  </si>
  <si>
    <t>Logan B.</t>
  </si>
  <si>
    <t>Stephanie L.</t>
  </si>
  <si>
    <t>Angela H</t>
  </si>
  <si>
    <t>Britt K</t>
  </si>
  <si>
    <t>Joyce R.</t>
  </si>
  <si>
    <t>Michaela L</t>
  </si>
  <si>
    <t xml:space="preserve">Shalaleh </t>
  </si>
  <si>
    <t xml:space="preserve">Zuzana </t>
  </si>
  <si>
    <t>Daniel J.</t>
  </si>
  <si>
    <t>Matthew M</t>
  </si>
  <si>
    <t>Nadine A.</t>
  </si>
  <si>
    <t>Peter J.Jr.</t>
  </si>
  <si>
    <t>Douglas W</t>
  </si>
  <si>
    <t xml:space="preserve">Catherine </t>
  </si>
  <si>
    <t xml:space="preserve">Youngseong </t>
  </si>
  <si>
    <t>Brandon S.</t>
  </si>
  <si>
    <t>Sean P</t>
  </si>
  <si>
    <t xml:space="preserve">Janez </t>
  </si>
  <si>
    <t>John I.Jr.</t>
  </si>
  <si>
    <t xml:space="preserve">Deniz </t>
  </si>
  <si>
    <t>Shannon L.</t>
  </si>
  <si>
    <t>Kaitlin M.</t>
  </si>
  <si>
    <t xml:space="preserve">Alfredo </t>
  </si>
  <si>
    <t xml:space="preserve">Troy </t>
  </si>
  <si>
    <t>Daniel C</t>
  </si>
  <si>
    <t xml:space="preserve">Jennefer </t>
  </si>
  <si>
    <t>Tracey L.</t>
  </si>
  <si>
    <t xml:space="preserve">Esther </t>
  </si>
  <si>
    <t xml:space="preserve">Jackie </t>
  </si>
  <si>
    <t>Timothy P.</t>
  </si>
  <si>
    <t>Hugo M</t>
  </si>
  <si>
    <t>Daniel J.Jr.</t>
  </si>
  <si>
    <t xml:space="preserve">Rob </t>
  </si>
  <si>
    <t>Austin D</t>
  </si>
  <si>
    <t xml:space="preserve">Brittany </t>
  </si>
  <si>
    <t>Becky G.</t>
  </si>
  <si>
    <t xml:space="preserve">Virginie </t>
  </si>
  <si>
    <t>Allison A</t>
  </si>
  <si>
    <t xml:space="preserve">Caleb </t>
  </si>
  <si>
    <t xml:space="preserve">Zachariah </t>
  </si>
  <si>
    <t>Patricia A</t>
  </si>
  <si>
    <t xml:space="preserve">Breno </t>
  </si>
  <si>
    <t xml:space="preserve">Takaya </t>
  </si>
  <si>
    <t>Thomas IV</t>
  </si>
  <si>
    <t>Bradley E</t>
  </si>
  <si>
    <t>Ruby J</t>
  </si>
  <si>
    <t xml:space="preserve">Bart </t>
  </si>
  <si>
    <t>Robert A.</t>
  </si>
  <si>
    <t>Yemane Adhane</t>
  </si>
  <si>
    <t>Jesse A.</t>
  </si>
  <si>
    <t xml:space="preserve">Bird </t>
  </si>
  <si>
    <t>Patrick M.</t>
  </si>
  <si>
    <t xml:space="preserve">Yuri </t>
  </si>
  <si>
    <t xml:space="preserve">Debbie </t>
  </si>
  <si>
    <t>Daniell L</t>
  </si>
  <si>
    <t xml:space="preserve">Janne </t>
  </si>
  <si>
    <t>Elizabeth L</t>
  </si>
  <si>
    <t>Stephanie C.</t>
  </si>
  <si>
    <t xml:space="preserve">Callie </t>
  </si>
  <si>
    <t>Mary K.</t>
  </si>
  <si>
    <t>Samuel M.</t>
  </si>
  <si>
    <t>Tom J.</t>
  </si>
  <si>
    <t>Dougie J</t>
  </si>
  <si>
    <t>Jeremiah H</t>
  </si>
  <si>
    <t>Ashley J.</t>
  </si>
  <si>
    <t>Turner J.</t>
  </si>
  <si>
    <t xml:space="preserve">Roger </t>
  </si>
  <si>
    <t xml:space="preserve">Pamela </t>
  </si>
  <si>
    <t>Katherine H.</t>
  </si>
  <si>
    <t xml:space="preserve">Robin </t>
  </si>
  <si>
    <t xml:space="preserve">Terri </t>
  </si>
  <si>
    <t xml:space="preserve">Eddie </t>
  </si>
  <si>
    <t xml:space="preserve">Joyce </t>
  </si>
  <si>
    <t>Alison W.</t>
  </si>
  <si>
    <t>Tammara C</t>
  </si>
  <si>
    <t xml:space="preserve">Dorota </t>
  </si>
  <si>
    <t>Jose NorbertoSr.</t>
  </si>
  <si>
    <t xml:space="preserve">Bryant </t>
  </si>
  <si>
    <t xml:space="preserve">Eduardo </t>
  </si>
  <si>
    <t>Laura M.</t>
  </si>
  <si>
    <t>Melissa D.</t>
  </si>
  <si>
    <t>Dan C.Jr.</t>
  </si>
  <si>
    <t>Wesley C.</t>
  </si>
  <si>
    <t xml:space="preserve">Christin </t>
  </si>
  <si>
    <t>Margaret P.</t>
  </si>
  <si>
    <t>Tiffany K</t>
  </si>
  <si>
    <t>David M.</t>
  </si>
  <si>
    <t>Christine E</t>
  </si>
  <si>
    <t xml:space="preserve">Donna </t>
  </si>
  <si>
    <t xml:space="preserve">Rod </t>
  </si>
  <si>
    <t xml:space="preserve">Joe </t>
  </si>
  <si>
    <t xml:space="preserve">Kayleigh </t>
  </si>
  <si>
    <t>Lorcan A.</t>
  </si>
  <si>
    <t xml:space="preserve">Billy </t>
  </si>
  <si>
    <t>Paul M.</t>
  </si>
  <si>
    <t>Brenda M.</t>
  </si>
  <si>
    <t>Jeff H</t>
  </si>
  <si>
    <t xml:space="preserve">Bernard </t>
  </si>
  <si>
    <t xml:space="preserve">Bryn </t>
  </si>
  <si>
    <t xml:space="preserve">Jay </t>
  </si>
  <si>
    <t xml:space="preserve">Shelley </t>
  </si>
  <si>
    <t xml:space="preserve">Jekaterina </t>
  </si>
  <si>
    <t xml:space="preserve">Pauline </t>
  </si>
  <si>
    <t>Aleah K</t>
  </si>
  <si>
    <t xml:space="preserve">Mare </t>
  </si>
  <si>
    <t>Amanda R</t>
  </si>
  <si>
    <t>Murray W.</t>
  </si>
  <si>
    <t>Meghan P.</t>
  </si>
  <si>
    <t xml:space="preserve">Seth </t>
  </si>
  <si>
    <t>Michael P.</t>
  </si>
  <si>
    <t>Russell M</t>
  </si>
  <si>
    <t xml:space="preserve">Martin </t>
  </si>
  <si>
    <t xml:space="preserve">Miles </t>
  </si>
  <si>
    <t>Brock J</t>
  </si>
  <si>
    <t>Stephen F.</t>
  </si>
  <si>
    <t xml:space="preserve">Missy </t>
  </si>
  <si>
    <t>Lauren M</t>
  </si>
  <si>
    <t>Apolo U.</t>
  </si>
  <si>
    <t xml:space="preserve">Alfons </t>
  </si>
  <si>
    <t xml:space="preserve">Amber </t>
  </si>
  <si>
    <t>Leah C.</t>
  </si>
  <si>
    <t xml:space="preserve">Lilia </t>
  </si>
  <si>
    <t xml:space="preserve">Danny </t>
  </si>
  <si>
    <t xml:space="preserve">Satomi </t>
  </si>
  <si>
    <t>Peter TII</t>
  </si>
  <si>
    <t xml:space="preserve">Manuel </t>
  </si>
  <si>
    <t>Kindsey P.</t>
  </si>
  <si>
    <t>Thomas G.</t>
  </si>
  <si>
    <t>Kyle S</t>
  </si>
  <si>
    <t>Alexander J.</t>
  </si>
  <si>
    <t>Dustin L</t>
  </si>
  <si>
    <t xml:space="preserve">Chloe </t>
  </si>
  <si>
    <t xml:space="preserve">Cailtlin </t>
  </si>
  <si>
    <t xml:space="preserve">Chuy </t>
  </si>
  <si>
    <t>Laurie B</t>
  </si>
  <si>
    <t>Rachel B.</t>
  </si>
  <si>
    <t xml:space="preserve">Liza </t>
  </si>
  <si>
    <t>Lindsay E.</t>
  </si>
  <si>
    <t>Kathleen M.</t>
  </si>
  <si>
    <t xml:space="preserve">Aya </t>
  </si>
  <si>
    <t>Carolyn R</t>
  </si>
  <si>
    <t xml:space="preserve">Bethany </t>
  </si>
  <si>
    <t>Holly A</t>
  </si>
  <si>
    <t xml:space="preserve">Ping </t>
  </si>
  <si>
    <t xml:space="preserve">Emmett </t>
  </si>
  <si>
    <t>Christopher L.</t>
  </si>
  <si>
    <t>Christopher P.</t>
  </si>
  <si>
    <t>Christopher W</t>
  </si>
  <si>
    <t>Norman H.</t>
  </si>
  <si>
    <t>Tatyana K</t>
  </si>
  <si>
    <t xml:space="preserve">Chrissy </t>
  </si>
  <si>
    <t xml:space="preserve">Halle </t>
  </si>
  <si>
    <t>Tara D.</t>
  </si>
  <si>
    <t>Rasim M</t>
  </si>
  <si>
    <t xml:space="preserve">Dina </t>
  </si>
  <si>
    <t xml:space="preserve">Caitrin </t>
  </si>
  <si>
    <t>Adriana S</t>
  </si>
  <si>
    <t>Kristen M</t>
  </si>
  <si>
    <t xml:space="preserve">Alix </t>
  </si>
  <si>
    <t xml:space="preserve">Kakushin </t>
  </si>
  <si>
    <t>Michael J</t>
  </si>
  <si>
    <t>Amanda C.</t>
  </si>
  <si>
    <t xml:space="preserve">Valur </t>
  </si>
  <si>
    <t>Erica J</t>
  </si>
  <si>
    <t xml:space="preserve">Lissa </t>
  </si>
  <si>
    <t xml:space="preserve">Alyson </t>
  </si>
  <si>
    <t>Chance B</t>
  </si>
  <si>
    <t xml:space="preserve">Therese </t>
  </si>
  <si>
    <t xml:space="preserve">Beau </t>
  </si>
  <si>
    <t>Kelsey M</t>
  </si>
  <si>
    <t xml:space="preserve">Gretchen </t>
  </si>
  <si>
    <t>Nicholas E.</t>
  </si>
  <si>
    <t xml:space="preserve">Deborah </t>
  </si>
  <si>
    <t>Chuck W.Jr.</t>
  </si>
  <si>
    <t xml:space="preserve">Amany </t>
  </si>
  <si>
    <t xml:space="preserve">Kipling </t>
  </si>
  <si>
    <t xml:space="preserve">Duncan </t>
  </si>
  <si>
    <t>Louis C.</t>
  </si>
  <si>
    <t>Ildiko M.</t>
  </si>
  <si>
    <t>Melinda E.</t>
  </si>
  <si>
    <t>Ashley M</t>
  </si>
  <si>
    <t>Sean P.</t>
  </si>
  <si>
    <t>Emily G</t>
  </si>
  <si>
    <t xml:space="preserve">Danilo </t>
  </si>
  <si>
    <t xml:space="preserve">Mikko </t>
  </si>
  <si>
    <t>Paula C.</t>
  </si>
  <si>
    <t>Kirsten N.</t>
  </si>
  <si>
    <t xml:space="preserve">Christy </t>
  </si>
  <si>
    <t xml:space="preserve">Jingjing </t>
  </si>
  <si>
    <t xml:space="preserve">Morgan </t>
  </si>
  <si>
    <t xml:space="preserve">Frankline </t>
  </si>
  <si>
    <t>Laura T.</t>
  </si>
  <si>
    <t xml:space="preserve">Natalia </t>
  </si>
  <si>
    <t>Jennifer L.</t>
  </si>
  <si>
    <t xml:space="preserve">Brooke </t>
  </si>
  <si>
    <t>Jeremy M</t>
  </si>
  <si>
    <t>Megan L.</t>
  </si>
  <si>
    <t xml:space="preserve">Marny </t>
  </si>
  <si>
    <t>Benjamin L</t>
  </si>
  <si>
    <t>Rob G</t>
  </si>
  <si>
    <t>Stefanie A</t>
  </si>
  <si>
    <t>Caroline F.</t>
  </si>
  <si>
    <t>Julia J.</t>
  </si>
  <si>
    <t xml:space="preserve">Bernat </t>
  </si>
  <si>
    <t xml:space="preserve">Hicham </t>
  </si>
  <si>
    <t xml:space="preserve">Elisabetta </t>
  </si>
  <si>
    <t>Trevor N.</t>
  </si>
  <si>
    <t xml:space="preserve">Nancy </t>
  </si>
  <si>
    <t>Allison R.</t>
  </si>
  <si>
    <t>Janae N.</t>
  </si>
  <si>
    <t>Nicole F</t>
  </si>
  <si>
    <t>Krista L</t>
  </si>
  <si>
    <t xml:space="preserve">Denise </t>
  </si>
  <si>
    <t xml:space="preserve">Ariel </t>
  </si>
  <si>
    <t xml:space="preserve">Rosalie </t>
  </si>
  <si>
    <t xml:space="preserve">Vitaliy </t>
  </si>
  <si>
    <t>Benjamin W.</t>
  </si>
  <si>
    <t xml:space="preserve">Massimiliano </t>
  </si>
  <si>
    <t xml:space="preserve">Kiyokatsu </t>
  </si>
  <si>
    <t>Julia M</t>
  </si>
  <si>
    <t xml:space="preserve">Rhea </t>
  </si>
  <si>
    <t>Shamus M.</t>
  </si>
  <si>
    <t>Mary Beth</t>
  </si>
  <si>
    <t xml:space="preserve">Erin </t>
  </si>
  <si>
    <t xml:space="preserve">Hallie </t>
  </si>
  <si>
    <t>Paige P</t>
  </si>
  <si>
    <t xml:space="preserve">Ji </t>
  </si>
  <si>
    <t>Carissa A</t>
  </si>
  <si>
    <t xml:space="preserve">Mona </t>
  </si>
  <si>
    <t>Kristin R.</t>
  </si>
  <si>
    <t>Hilary K.</t>
  </si>
  <si>
    <t xml:space="preserve">Dominique </t>
  </si>
  <si>
    <t>Carlos I</t>
  </si>
  <si>
    <t>Sarah S</t>
  </si>
  <si>
    <t>Shauna R.</t>
  </si>
  <si>
    <t>Lindsay J.</t>
  </si>
  <si>
    <t>Danya A.</t>
  </si>
  <si>
    <t xml:space="preserve">Lorraine </t>
  </si>
  <si>
    <t>Jesus Sr.</t>
  </si>
  <si>
    <t>Catherine C.</t>
  </si>
  <si>
    <t xml:space="preserve">Evan </t>
  </si>
  <si>
    <t>Nathan J</t>
  </si>
  <si>
    <t xml:space="preserve">Marshall </t>
  </si>
  <si>
    <t xml:space="preserve">Lavar </t>
  </si>
  <si>
    <t>Charlie T.</t>
  </si>
  <si>
    <t xml:space="preserve">Arthur </t>
  </si>
  <si>
    <t xml:space="preserve">Tammy </t>
  </si>
  <si>
    <t xml:space="preserve">Lena </t>
  </si>
  <si>
    <t xml:space="preserve">Valentina </t>
  </si>
  <si>
    <t>Russell N.</t>
  </si>
  <si>
    <t>Scott R.</t>
  </si>
  <si>
    <t>Jose FranciscoSr.</t>
  </si>
  <si>
    <t>Paul J</t>
  </si>
  <si>
    <t>Edward J.</t>
  </si>
  <si>
    <t>Patrick A.</t>
  </si>
  <si>
    <t>Geraint H</t>
  </si>
  <si>
    <t xml:space="preserve">Dj </t>
  </si>
  <si>
    <t>Zachary A</t>
  </si>
  <si>
    <t>Brian W.</t>
  </si>
  <si>
    <t>Ellen L.</t>
  </si>
  <si>
    <t>Abigail R.</t>
  </si>
  <si>
    <t>Grace H</t>
  </si>
  <si>
    <t>Caitie J.</t>
  </si>
  <si>
    <t>Ian T</t>
  </si>
  <si>
    <t xml:space="preserve">Tadese </t>
  </si>
  <si>
    <t xml:space="preserve">Dathan </t>
  </si>
  <si>
    <t>Aaron R</t>
  </si>
  <si>
    <t>Caitlin H.</t>
  </si>
  <si>
    <t>Harald E.</t>
  </si>
  <si>
    <t>Siobhan A.</t>
  </si>
  <si>
    <t>Andrea J.</t>
  </si>
  <si>
    <t>Rachel A.</t>
  </si>
  <si>
    <t xml:space="preserve">Kiersten </t>
  </si>
  <si>
    <t xml:space="preserve">Lelisa </t>
  </si>
  <si>
    <t>Chris C.</t>
  </si>
  <si>
    <t>Erik C.</t>
  </si>
  <si>
    <t>Shawn C</t>
  </si>
  <si>
    <t>Vajin L.</t>
  </si>
  <si>
    <t>John K.Jr.</t>
  </si>
  <si>
    <t>Kevin J.</t>
  </si>
  <si>
    <t>Kirby W.</t>
  </si>
  <si>
    <t>J A</t>
  </si>
  <si>
    <t>Dustin G.</t>
  </si>
  <si>
    <t>Anthony G</t>
  </si>
  <si>
    <t>Eric N</t>
  </si>
  <si>
    <t xml:space="preserve">Connor </t>
  </si>
  <si>
    <t>Patrick H.</t>
  </si>
  <si>
    <t>Deborah L.</t>
  </si>
  <si>
    <t>Andrea K</t>
  </si>
  <si>
    <t xml:space="preserve">Elleree </t>
  </si>
  <si>
    <t>Brandon J</t>
  </si>
  <si>
    <t>Nina WavikSr.</t>
  </si>
  <si>
    <t xml:space="preserve">Dani </t>
  </si>
  <si>
    <t>Kathryn M.</t>
  </si>
  <si>
    <t>Trent A</t>
  </si>
  <si>
    <t>Jennifer E</t>
  </si>
  <si>
    <t>Tiffany A.</t>
  </si>
  <si>
    <t xml:space="preserve">Pat </t>
  </si>
  <si>
    <t>Rebecca M.</t>
  </si>
  <si>
    <t xml:space="preserve">Ruth </t>
  </si>
  <si>
    <t>Gregory S</t>
  </si>
  <si>
    <t>Alexandra S</t>
  </si>
  <si>
    <t xml:space="preserve">Hillary </t>
  </si>
  <si>
    <t>Amy K.</t>
  </si>
  <si>
    <t xml:space="preserve">Maaikel </t>
  </si>
  <si>
    <t>Christopher S.</t>
  </si>
  <si>
    <t>William R</t>
  </si>
  <si>
    <t xml:space="preserve">Lyndsy </t>
  </si>
  <si>
    <t xml:space="preserve">Anna </t>
  </si>
  <si>
    <t>Eric S</t>
  </si>
  <si>
    <t xml:space="preserve">Sonja </t>
  </si>
  <si>
    <t>Martha L.</t>
  </si>
  <si>
    <t>Ryan C.</t>
  </si>
  <si>
    <t xml:space="preserve">Cliff </t>
  </si>
  <si>
    <t xml:space="preserve">Blue </t>
  </si>
  <si>
    <t>Jeffrey M</t>
  </si>
  <si>
    <t>Mohd Syahidan</t>
  </si>
  <si>
    <t>Christi A.</t>
  </si>
  <si>
    <t>Sandra K.</t>
  </si>
  <si>
    <t xml:space="preserve">Jerome </t>
  </si>
  <si>
    <t>Julia R</t>
  </si>
  <si>
    <t>Sean Henry</t>
  </si>
  <si>
    <t>Abby L.</t>
  </si>
  <si>
    <t xml:space="preserve">Ali </t>
  </si>
  <si>
    <t xml:space="preserve">Pierre </t>
  </si>
  <si>
    <t>Alvaro Sr.</t>
  </si>
  <si>
    <t>Mark P.</t>
  </si>
  <si>
    <t>Mario Jr.</t>
  </si>
  <si>
    <t xml:space="preserve">Lusapho </t>
  </si>
  <si>
    <t>Alan F</t>
  </si>
  <si>
    <t>Jacob J</t>
  </si>
  <si>
    <t>Jose Tomas</t>
  </si>
  <si>
    <t>Mary Evan</t>
  </si>
  <si>
    <t>Justin K.</t>
  </si>
  <si>
    <t xml:space="preserve">Roman </t>
  </si>
  <si>
    <t>Evelyn L</t>
  </si>
  <si>
    <t>Matthew S</t>
  </si>
  <si>
    <t xml:space="preserve">Flannery </t>
  </si>
  <si>
    <t>John T</t>
  </si>
  <si>
    <t>Candice M</t>
  </si>
  <si>
    <t>Theodore A.</t>
  </si>
  <si>
    <t xml:space="preserve">Lindy </t>
  </si>
  <si>
    <t xml:space="preserve">Holly </t>
  </si>
  <si>
    <t>Meghan K</t>
  </si>
  <si>
    <t xml:space="preserve">Fred </t>
  </si>
  <si>
    <t xml:space="preserve">Sebastian </t>
  </si>
  <si>
    <t>Susan E</t>
  </si>
  <si>
    <t xml:space="preserve">Katy </t>
  </si>
  <si>
    <t>Juan D.Sr.</t>
  </si>
  <si>
    <t>Evan P</t>
  </si>
  <si>
    <t>Aaron K</t>
  </si>
  <si>
    <t>Title</t>
  </si>
  <si>
    <t>Last Name</t>
  </si>
  <si>
    <t>First Name</t>
  </si>
  <si>
    <t>Number of Major Surgeries</t>
  </si>
  <si>
    <t>Check</t>
  </si>
  <si>
    <t>Weight Status</t>
  </si>
  <si>
    <t>Diabetes status</t>
  </si>
  <si>
    <t>Feb</t>
  </si>
  <si>
    <t>Mar</t>
  </si>
  <si>
    <t>Apr</t>
  </si>
  <si>
    <t>Number</t>
  </si>
  <si>
    <t>24-7-1982.84152071764</t>
  </si>
  <si>
    <t>12-12-1982.84152071764</t>
  </si>
  <si>
    <t>Date of Birth</t>
  </si>
  <si>
    <t>Age</t>
  </si>
  <si>
    <t>Row Labels</t>
  </si>
  <si>
    <t>Grand Total</t>
  </si>
  <si>
    <t>Count of Customer ID</t>
  </si>
  <si>
    <t>Normal Weight</t>
  </si>
  <si>
    <t>Obesity</t>
  </si>
  <si>
    <t>Over Weight</t>
  </si>
  <si>
    <t>Under Weight</t>
  </si>
  <si>
    <t>Average of charges</t>
  </si>
  <si>
    <t>highest average charges</t>
  </si>
  <si>
    <t>Lowest average charges,But highest number of customers</t>
  </si>
  <si>
    <t>Moderate charges</t>
  </si>
  <si>
    <t>Mid level charges</t>
  </si>
  <si>
    <t>Insights/Observation</t>
  </si>
  <si>
    <t xml:space="preserve">Most customers are non- smokers and also no cancer history </t>
  </si>
  <si>
    <t xml:space="preserve">This indicates if some are non-smokers but they have cancer </t>
  </si>
  <si>
    <t>some customers are smokers but they didn't have cancer</t>
  </si>
  <si>
    <t>minimum number of customers who are smokers they also have cancer history</t>
  </si>
  <si>
    <t>Normal</t>
  </si>
  <si>
    <t>Prediabetes</t>
  </si>
  <si>
    <t>Diabetes</t>
  </si>
  <si>
    <t>Sum of HBA1C</t>
  </si>
  <si>
    <t>Sum of charges</t>
  </si>
  <si>
    <t>Sum of BMI</t>
  </si>
  <si>
    <t>Sum of Number of Major Surgeries</t>
  </si>
  <si>
    <t>Sum of children</t>
  </si>
  <si>
    <t>key/observation:</t>
  </si>
  <si>
    <t>1.Diabetes patients are higher than normal and prediabetes patients.</t>
  </si>
  <si>
    <t>2.In all 3 tiers Diabetes patients are high.</t>
  </si>
  <si>
    <t>3.When compared to Normal people prediabetes patients are Low.</t>
  </si>
  <si>
    <t>HEALTH CARE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</si>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</sst>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6"/>
      <color theme="1"/>
      <name val="Aptos Narrow"/>
      <family val="2"/>
      <scheme val="minor"/>
    </font>
  </fonts>
  <fills count="5">
    <fill>
      <patternFill patternType="none"/>
    </fill>
    <fill>
      <patternFill patternType="gray125"/>
    </fill>
    <fill>
      <patternFill patternType="solid">
        <fgColor theme="7"/>
        <bgColor indexed="64"/>
      </patternFill>
    </fill>
    <fill>
      <patternFill patternType="solid">
        <fgColor theme="5" tint="0.7999816888943144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8">
    <xf numFmtId="0" fontId="0" fillId="0" borderId="0" xfId="0"/>
    <xf numFmtId="2" fontId="0" fillId="0" borderId="0" xfId="0" applyNumberFormat="1"/>
    <xf numFmtId="1" fontId="0" fillId="0" borderId="0" xfId="0" applyNumberFormat="1"/>
    <xf numFmtId="0" fontId="0" fillId="0" borderId="0" xfId="0" applyAlignment="1">
      <alignment horizontal="left"/>
    </xf>
    <xf numFmtId="14" fontId="0" fillId="0" borderId="0" xfId="0" applyNumberFormat="1" applyAlignment="1">
      <alignment horizontal="right"/>
    </xf>
    <xf numFmtId="0" fontId="0" fillId="0" borderId="0" xfId="0" applyAlignment="1">
      <alignment horizontal="right"/>
    </xf>
    <xf numFmtId="164" fontId="0" fillId="0" borderId="0" xfId="0" applyNumberFormat="1"/>
    <xf numFmtId="0" fontId="0" fillId="0" borderId="0" xfId="0" pivotButton="1"/>
    <xf numFmtId="0" fontId="0" fillId="2" borderId="0" xfId="0" applyFill="1"/>
    <xf numFmtId="0" fontId="0" fillId="2" borderId="0" xfId="0" applyFill="1" applyAlignment="1">
      <alignment horizontal="right"/>
    </xf>
    <xf numFmtId="0" fontId="1" fillId="0" borderId="0" xfId="0" applyFont="1"/>
    <xf numFmtId="0" fontId="3" fillId="0" borderId="0" xfId="0" applyFont="1"/>
    <xf numFmtId="0" fontId="0" fillId="2" borderId="0" xfId="0" applyFill="1" applyAlignment="1">
      <alignment horizontal="center"/>
    </xf>
    <xf numFmtId="1" fontId="0" fillId="0" borderId="0" xfId="0" applyNumberFormat="1" applyAlignment="1">
      <alignment horizontal="center"/>
    </xf>
    <xf numFmtId="0" fontId="0" fillId="0" borderId="0" xfId="0" applyAlignment="1">
      <alignment horizontal="center"/>
    </xf>
    <xf numFmtId="0" fontId="0" fillId="3" borderId="0" xfId="0" applyFill="1"/>
    <xf numFmtId="0" fontId="4"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24">
    <dxf>
      <fill>
        <patternFill patternType="solid">
          <fgColor indexed="64"/>
          <bgColor theme="7"/>
        </patternFill>
      </fill>
    </dxf>
    <dxf>
      <numFmt numFmtId="1" formatCode="0"/>
    </dxf>
    <dxf>
      <numFmt numFmtId="1" formatCode="0"/>
    </dxf>
    <dxf>
      <numFmt numFmtId="1" formatCode="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1" formatCode="0"/>
    </dxf>
    <dxf>
      <numFmt numFmtId="0" formatCode="General"/>
    </dxf>
    <dxf>
      <numFmt numFmtId="0" formatCode="General"/>
    </dxf>
    <dxf>
      <numFmt numFmtId="0" formatCode="General"/>
    </dxf>
    <dxf>
      <numFmt numFmtId="164" formatCode="&quot;$&quot;#,##0.0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2.xml"/><Relationship Id="rId39" Type="http://schemas.openxmlformats.org/officeDocument/2006/relationships/calcChain" Target="calcChain.xml"/><Relationship Id="rId21" Type="http://schemas.openxmlformats.org/officeDocument/2006/relationships/pivotCacheDefinition" Target="pivotCache/pivotCacheDefinition7.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8.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1.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20" Type="http://schemas.openxmlformats.org/officeDocument/2006/relationships/pivotCacheDefinition" Target="pivotCache/pivotCacheDefinition6.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4.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07/relationships/slicerCache" Target="slicerCaches/slicerCache7.xml"/><Relationship Id="rId44" Type="http://schemas.openxmlformats.org/officeDocument/2006/relationships/customXml" Target="../customXml/item5.xml"/><Relationship Id="rId52"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DATA.xlsx]Cancer history vs smokers!PivotTable2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distribution among smokers vs non smokers</a:t>
            </a:r>
          </a:p>
        </c:rich>
      </c:tx>
      <c:layout>
        <c:manualLayout>
          <c:xMode val="edge"/>
          <c:yMode val="edge"/>
          <c:x val="0.19655036326980865"/>
          <c:y val="3.62735556931788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895388755753361"/>
          <c:y val="0.27265664825604663"/>
          <c:w val="0.41044828635550989"/>
          <c:h val="0.72734335174395337"/>
        </c:manualLayout>
      </c:layout>
      <c:doughnutChart>
        <c:varyColors val="1"/>
        <c:ser>
          <c:idx val="0"/>
          <c:order val="0"/>
          <c:tx>
            <c:strRef>
              <c:f>'Cancer history vs smokers'!$C$3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E8D-47ED-B0BF-6B085C2F0AD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AF-4376-90AD-472050EEC87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9AF-4376-90AD-472050EEC87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9AF-4376-90AD-472050EEC8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'Cancer history vs smokers'!$A$4:$B$7</c:f>
              <c:multiLvlStrCache>
                <c:ptCount val="3"/>
                <c:lvl>
                  <c:pt idx="0">
                    <c:v>No</c:v>
                  </c:pt>
                  <c:pt idx="1">
                    <c:v>Yes</c:v>
                  </c:pt>
                  <c:pt idx="2">
                    <c:v>(blank)</c:v>
                  </c:pt>
                </c:lvl>
                <c:lvl>
                  <c:pt idx="0">
                    <c:v>No</c:v>
                  </c:pt>
                </c:lvl>
              </c:multiLvlStrCache>
            </c:multiLvlStrRef>
          </c:cat>
          <c:val>
            <c:numRef>
              <c:f>'Cancer history vs smokers'!$C$4:$C$7</c:f>
              <c:numCache>
                <c:formatCode>General</c:formatCode>
                <c:ptCount val="3"/>
                <c:pt idx="0">
                  <c:v>1540</c:v>
                </c:pt>
                <c:pt idx="1">
                  <c:v>307</c:v>
                </c:pt>
                <c:pt idx="2">
                  <c:v>8</c:v>
                </c:pt>
              </c:numCache>
            </c:numRef>
          </c:val>
          <c:extLst>
            <c:ext xmlns:c16="http://schemas.microsoft.com/office/drawing/2014/chart" uri="{C3380CC4-5D6E-409C-BE32-E72D297353CC}">
              <c16:uniqueId val="{00000000-3E8D-47ED-B0BF-6B085C2F0AD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DATA.xlsx]Charges by Weight status!PivotTable3</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a:p>
            <a:pPr>
              <a:defRPr/>
            </a:pPr>
            <a:endParaRPr lang="en-US"/>
          </a:p>
        </c:rich>
      </c:tx>
      <c:layout>
        <c:manualLayout>
          <c:xMode val="edge"/>
          <c:yMode val="edge"/>
          <c:x val="0.51521522309711298"/>
          <c:y val="7.7682997958588504E-2"/>
        </c:manualLayout>
      </c:layout>
      <c:overlay val="0"/>
      <c:spPr>
        <a:noFill/>
        <a:ln cap="flat">
          <a:solidFill>
            <a:schemeClr val="accent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58705161854766E-2"/>
          <c:y val="0.14249781277340332"/>
          <c:w val="0.62588560804899374"/>
          <c:h val="0.68211869349664622"/>
        </c:manualLayout>
      </c:layout>
      <c:barChart>
        <c:barDir val="col"/>
        <c:grouping val="clustered"/>
        <c:varyColors val="0"/>
        <c:ser>
          <c:idx val="0"/>
          <c:order val="0"/>
          <c:tx>
            <c:strRef>
              <c:f>'Charges by Weight status'!$B$3</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'Charges by Weight status'!$A$4:$A$8</c:f>
              <c:strCache>
                <c:ptCount val="4"/>
                <c:pt idx="0">
                  <c:v>Normal Weight</c:v>
                </c:pt>
                <c:pt idx="1">
                  <c:v>Obesity</c:v>
                </c:pt>
                <c:pt idx="2">
                  <c:v>Over Weight</c:v>
                </c:pt>
                <c:pt idx="3">
                  <c:v>Under Weight</c:v>
                </c:pt>
              </c:strCache>
            </c:strRef>
          </c:cat>
          <c:val>
            <c:numRef>
              <c:f>'Charges by Weight status'!$B$4:$B$8</c:f>
              <c:numCache>
                <c:formatCode>0</c:formatCode>
                <c:ptCount val="4"/>
                <c:pt idx="0">
                  <c:v>17346.31596287703</c:v>
                </c:pt>
                <c:pt idx="1">
                  <c:v>10474.624922701383</c:v>
                </c:pt>
                <c:pt idx="2">
                  <c:v>13633.364512195121</c:v>
                </c:pt>
                <c:pt idx="3">
                  <c:v>24782.333661202185</c:v>
                </c:pt>
              </c:numCache>
            </c:numRef>
          </c:val>
          <c:extLst>
            <c:ext xmlns:c16="http://schemas.microsoft.com/office/drawing/2014/chart" uri="{C3380CC4-5D6E-409C-BE32-E72D297353CC}">
              <c16:uniqueId val="{00000000-400C-4261-94D1-806E1E45C70D}"/>
            </c:ext>
          </c:extLst>
        </c:ser>
        <c:ser>
          <c:idx val="1"/>
          <c:order val="1"/>
          <c:tx>
            <c:strRef>
              <c:f>'Charges by Weight status'!$C$3</c:f>
              <c:strCache>
                <c:ptCount val="1"/>
                <c:pt idx="0">
                  <c:v>Count of Customer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'Charges by Weight status'!$A$4:$A$8</c:f>
              <c:strCache>
                <c:ptCount val="4"/>
                <c:pt idx="0">
                  <c:v>Normal Weight</c:v>
                </c:pt>
                <c:pt idx="1">
                  <c:v>Obesity</c:v>
                </c:pt>
                <c:pt idx="2">
                  <c:v>Over Weight</c:v>
                </c:pt>
                <c:pt idx="3">
                  <c:v>Under Weight</c:v>
                </c:pt>
              </c:strCache>
            </c:strRef>
          </c:cat>
          <c:val>
            <c:numRef>
              <c:f>'Charges by Weight status'!$C$4:$C$8</c:f>
              <c:numCache>
                <c:formatCode>General</c:formatCode>
                <c:ptCount val="4"/>
                <c:pt idx="0">
                  <c:v>431</c:v>
                </c:pt>
                <c:pt idx="1">
                  <c:v>1229</c:v>
                </c:pt>
                <c:pt idx="2">
                  <c:v>492</c:v>
                </c:pt>
                <c:pt idx="3">
                  <c:v>183</c:v>
                </c:pt>
              </c:numCache>
            </c:numRef>
          </c:val>
          <c:extLst>
            <c:ext xmlns:c16="http://schemas.microsoft.com/office/drawing/2014/chart" uri="{C3380CC4-5D6E-409C-BE32-E72D297353CC}">
              <c16:uniqueId val="{00000002-400C-4261-94D1-806E1E45C70D}"/>
            </c:ext>
          </c:extLst>
        </c:ser>
        <c:dLbls>
          <c:showLegendKey val="0"/>
          <c:showVal val="0"/>
          <c:showCatName val="0"/>
          <c:showSerName val="0"/>
          <c:showPercent val="0"/>
          <c:showBubbleSize val="0"/>
        </c:dLbls>
        <c:gapWidth val="100"/>
        <c:overlap val="-24"/>
        <c:axId val="666026400"/>
        <c:axId val="666026880"/>
      </c:barChart>
      <c:catAx>
        <c:axId val="66602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026880"/>
        <c:crosses val="autoZero"/>
        <c:auto val="1"/>
        <c:lblAlgn val="ctr"/>
        <c:lblOffset val="100"/>
        <c:noMultiLvlLbl val="0"/>
      </c:catAx>
      <c:valAx>
        <c:axId val="6660268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02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DATA.xlsx]Diabetes status vs Total custom!PivotTable18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Diabetes</a:t>
            </a:r>
            <a:r>
              <a:rPr lang="en-US" baseline="0"/>
              <a:t> status vs Total customer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'Diabetes status vs Total custom'!$B$3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3A-43E4-954D-F7BA38270BDE}"/>
              </c:ext>
            </c:extLst>
          </c:dPt>
          <c:cat>
            <c:strRef>
              <c:f>'Diabetes status vs Total custom'!$A$4:$A$5</c:f>
              <c:strCache>
                <c:ptCount val="1"/>
                <c:pt idx="0">
                  <c:v>Diabetes</c:v>
                </c:pt>
              </c:strCache>
            </c:strRef>
          </c:cat>
          <c:val>
            <c:numRef>
              <c:f>'Diabetes status vs Total custom'!$B$4:$B$5</c:f>
              <c:numCache>
                <c:formatCode>General</c:formatCode>
                <c:ptCount val="1"/>
                <c:pt idx="0">
                  <c:v>794</c:v>
                </c:pt>
              </c:numCache>
            </c:numRef>
          </c:val>
          <c:extLst>
            <c:ext xmlns:c16="http://schemas.microsoft.com/office/drawing/2014/chart" uri="{C3380CC4-5D6E-409C-BE32-E72D297353CC}">
              <c16:uniqueId val="{00000000-5B1B-4837-843B-D6E8DD2E8E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DATA.xlsx]total HBA1C vs city tier!PivotTable33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City tier</a:t>
            </a:r>
          </a:p>
        </c:rich>
      </c:tx>
      <c:layout>
        <c:manualLayout>
          <c:xMode val="edge"/>
          <c:yMode val="edge"/>
          <c:x val="0.4508060055711427"/>
          <c:y val="6.53367831154818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2086161643588"/>
          <c:y val="0.18430311787129025"/>
          <c:w val="0.87851489828139295"/>
          <c:h val="0.61229339575796271"/>
        </c:manualLayout>
      </c:layout>
      <c:barChart>
        <c:barDir val="col"/>
        <c:grouping val="clustered"/>
        <c:varyColors val="0"/>
        <c:ser>
          <c:idx val="0"/>
          <c:order val="0"/>
          <c:tx>
            <c:strRef>
              <c:f>'total HBA1C vs city tier'!$B$3:$B$4</c:f>
              <c:strCache>
                <c:ptCount val="1"/>
                <c:pt idx="0">
                  <c:v>Diabetes</c:v>
                </c:pt>
              </c:strCache>
            </c:strRef>
          </c:tx>
          <c:spPr>
            <a:solidFill>
              <a:schemeClr val="accent1"/>
            </a:solidFill>
            <a:ln>
              <a:noFill/>
            </a:ln>
            <a:effectLst/>
          </c:spPr>
          <c:invertIfNegative val="0"/>
          <c:cat>
            <c:strRef>
              <c:f>'total HBA1C vs city tier'!$A$5:$A$7</c:f>
              <c:strCache>
                <c:ptCount val="3"/>
                <c:pt idx="0">
                  <c:v>tier - 1</c:v>
                </c:pt>
                <c:pt idx="1">
                  <c:v>tier - 2</c:v>
                </c:pt>
                <c:pt idx="2">
                  <c:v>tier - 3</c:v>
                </c:pt>
              </c:strCache>
            </c:strRef>
          </c:cat>
          <c:val>
            <c:numRef>
              <c:f>'total HBA1C vs city tier'!$B$5:$B$7</c:f>
              <c:numCache>
                <c:formatCode>General</c:formatCode>
                <c:ptCount val="3"/>
                <c:pt idx="0">
                  <c:v>2292.6800000000003</c:v>
                </c:pt>
                <c:pt idx="1">
                  <c:v>2501.8900000000017</c:v>
                </c:pt>
                <c:pt idx="2">
                  <c:v>2559.6</c:v>
                </c:pt>
              </c:numCache>
            </c:numRef>
          </c:val>
          <c:extLst>
            <c:ext xmlns:c16="http://schemas.microsoft.com/office/drawing/2014/chart" uri="{C3380CC4-5D6E-409C-BE32-E72D297353CC}">
              <c16:uniqueId val="{00000000-E765-476F-A1B1-EADF3DB51B1E}"/>
            </c:ext>
          </c:extLst>
        </c:ser>
        <c:ser>
          <c:idx val="1"/>
          <c:order val="1"/>
          <c:tx>
            <c:strRef>
              <c:f>'total HBA1C vs city tier'!$C$3:$C$4</c:f>
              <c:strCache>
                <c:ptCount val="1"/>
                <c:pt idx="0">
                  <c:v>Normal</c:v>
                </c:pt>
              </c:strCache>
            </c:strRef>
          </c:tx>
          <c:spPr>
            <a:solidFill>
              <a:schemeClr val="accent2"/>
            </a:solidFill>
            <a:ln>
              <a:noFill/>
            </a:ln>
            <a:effectLst/>
          </c:spPr>
          <c:invertIfNegative val="0"/>
          <c:cat>
            <c:strRef>
              <c:f>'total HBA1C vs city tier'!$A$5:$A$7</c:f>
              <c:strCache>
                <c:ptCount val="3"/>
                <c:pt idx="0">
                  <c:v>tier - 1</c:v>
                </c:pt>
                <c:pt idx="1">
                  <c:v>tier - 2</c:v>
                </c:pt>
                <c:pt idx="2">
                  <c:v>tier - 3</c:v>
                </c:pt>
              </c:strCache>
            </c:strRef>
          </c:cat>
          <c:val>
            <c:numRef>
              <c:f>'total HBA1C vs city tier'!$C$5:$C$7</c:f>
              <c:numCache>
                <c:formatCode>General</c:formatCode>
                <c:ptCount val="3"/>
                <c:pt idx="0">
                  <c:v>1605.439999999998</c:v>
                </c:pt>
                <c:pt idx="1">
                  <c:v>1811.3300000000008</c:v>
                </c:pt>
                <c:pt idx="2">
                  <c:v>1872.7599999999998</c:v>
                </c:pt>
              </c:numCache>
            </c:numRef>
          </c:val>
          <c:extLst>
            <c:ext xmlns:c16="http://schemas.microsoft.com/office/drawing/2014/chart" uri="{C3380CC4-5D6E-409C-BE32-E72D297353CC}">
              <c16:uniqueId val="{00000000-E32D-4BD9-99C6-8ABF9DBB082D}"/>
            </c:ext>
          </c:extLst>
        </c:ser>
        <c:ser>
          <c:idx val="2"/>
          <c:order val="2"/>
          <c:tx>
            <c:strRef>
              <c:f>'total HBA1C vs city tier'!$D$3:$D$4</c:f>
              <c:strCache>
                <c:ptCount val="1"/>
                <c:pt idx="0">
                  <c:v>Prediabetes</c:v>
                </c:pt>
              </c:strCache>
            </c:strRef>
          </c:tx>
          <c:spPr>
            <a:solidFill>
              <a:schemeClr val="accent3"/>
            </a:solidFill>
            <a:ln>
              <a:noFill/>
            </a:ln>
            <a:effectLst/>
          </c:spPr>
          <c:invertIfNegative val="0"/>
          <c:cat>
            <c:strRef>
              <c:f>'total HBA1C vs city tier'!$A$5:$A$7</c:f>
              <c:strCache>
                <c:ptCount val="3"/>
                <c:pt idx="0">
                  <c:v>tier - 1</c:v>
                </c:pt>
                <c:pt idx="1">
                  <c:v>tier - 2</c:v>
                </c:pt>
                <c:pt idx="2">
                  <c:v>tier - 3</c:v>
                </c:pt>
              </c:strCache>
            </c:strRef>
          </c:cat>
          <c:val>
            <c:numRef>
              <c:f>'total HBA1C vs city tier'!$D$5:$D$7</c:f>
              <c:numCache>
                <c:formatCode>General</c:formatCode>
                <c:ptCount val="3"/>
                <c:pt idx="0">
                  <c:v>915.24999999999977</c:v>
                </c:pt>
                <c:pt idx="1">
                  <c:v>970.75000000000023</c:v>
                </c:pt>
                <c:pt idx="2">
                  <c:v>777.98</c:v>
                </c:pt>
              </c:numCache>
            </c:numRef>
          </c:val>
          <c:extLst>
            <c:ext xmlns:c16="http://schemas.microsoft.com/office/drawing/2014/chart" uri="{C3380CC4-5D6E-409C-BE32-E72D297353CC}">
              <c16:uniqueId val="{00000001-E32D-4BD9-99C6-8ABF9DBB082D}"/>
            </c:ext>
          </c:extLst>
        </c:ser>
        <c:dLbls>
          <c:showLegendKey val="0"/>
          <c:showVal val="0"/>
          <c:showCatName val="0"/>
          <c:showSerName val="0"/>
          <c:showPercent val="0"/>
          <c:showBubbleSize val="0"/>
        </c:dLbls>
        <c:gapWidth val="219"/>
        <c:overlap val="-27"/>
        <c:axId val="1529281936"/>
        <c:axId val="1529282896"/>
      </c:barChart>
      <c:catAx>
        <c:axId val="15292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2896"/>
        <c:crosses val="autoZero"/>
        <c:auto val="1"/>
        <c:lblAlgn val="ctr"/>
        <c:lblOffset val="100"/>
        <c:noMultiLvlLbl val="0"/>
      </c:catAx>
      <c:valAx>
        <c:axId val="152928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1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DATA.xlsx]Weight status vs average charge!PivotTable3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a:t>
            </a:r>
            <a:r>
              <a:rPr lang="en-US" baseline="0"/>
              <a:t> status vs average charge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status vs average charge'!$B$3</c:f>
              <c:strCache>
                <c:ptCount val="1"/>
                <c:pt idx="0">
                  <c:v>Total</c:v>
                </c:pt>
              </c:strCache>
            </c:strRef>
          </c:tx>
          <c:spPr>
            <a:solidFill>
              <a:schemeClr val="accent1"/>
            </a:solidFill>
            <a:ln>
              <a:noFill/>
            </a:ln>
            <a:effectLst/>
          </c:spPr>
          <c:invertIfNegative val="0"/>
          <c:cat>
            <c:strRef>
              <c:f>'Weight status vs average charge'!$A$4:$A$8</c:f>
              <c:strCache>
                <c:ptCount val="4"/>
                <c:pt idx="0">
                  <c:v>Normal Weight</c:v>
                </c:pt>
                <c:pt idx="1">
                  <c:v>Obesity</c:v>
                </c:pt>
                <c:pt idx="2">
                  <c:v>Over Weight</c:v>
                </c:pt>
                <c:pt idx="3">
                  <c:v>Under Weight</c:v>
                </c:pt>
              </c:strCache>
            </c:strRef>
          </c:cat>
          <c:val>
            <c:numRef>
              <c:f>'Weight status vs average charge'!$B$4:$B$8</c:f>
              <c:numCache>
                <c:formatCode>0</c:formatCode>
                <c:ptCount val="4"/>
                <c:pt idx="0">
                  <c:v>17346.315962877012</c:v>
                </c:pt>
                <c:pt idx="1">
                  <c:v>10474.624922701383</c:v>
                </c:pt>
                <c:pt idx="2">
                  <c:v>13633.36451219511</c:v>
                </c:pt>
                <c:pt idx="3">
                  <c:v>24782.333661202189</c:v>
                </c:pt>
              </c:numCache>
            </c:numRef>
          </c:val>
          <c:extLst>
            <c:ext xmlns:c16="http://schemas.microsoft.com/office/drawing/2014/chart" uri="{C3380CC4-5D6E-409C-BE32-E72D297353CC}">
              <c16:uniqueId val="{00000000-D637-4B5F-BEDD-C96519C06688}"/>
            </c:ext>
          </c:extLst>
        </c:ser>
        <c:dLbls>
          <c:showLegendKey val="0"/>
          <c:showVal val="0"/>
          <c:showCatName val="0"/>
          <c:showSerName val="0"/>
          <c:showPercent val="0"/>
          <c:showBubbleSize val="0"/>
        </c:dLbls>
        <c:gapWidth val="182"/>
        <c:axId val="1219189456"/>
        <c:axId val="1219187536"/>
      </c:barChart>
      <c:catAx>
        <c:axId val="121918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187536"/>
        <c:crosses val="autoZero"/>
        <c:auto val="1"/>
        <c:lblAlgn val="ctr"/>
        <c:lblOffset val="100"/>
        <c:noMultiLvlLbl val="0"/>
      </c:catAx>
      <c:valAx>
        <c:axId val="1219187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1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DATA.xlsx]Hospital tier vs BMI total!PivotTable5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Hospital</a:t>
            </a:r>
            <a:r>
              <a:rPr lang="en-US" baseline="0"/>
              <a:t> tier vs BMI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'Hospital tier vs BMI total'!$B$3</c:f>
              <c:strCache>
                <c:ptCount val="1"/>
                <c:pt idx="0">
                  <c:v>Total</c:v>
                </c:pt>
              </c:strCache>
            </c:strRef>
          </c:tx>
          <c:spPr>
            <a:solidFill>
              <a:schemeClr val="accent1"/>
            </a:solidFill>
            <a:ln>
              <a:noFill/>
            </a:ln>
            <a:effectLst/>
            <a:sp3d/>
          </c:spPr>
          <c:invertIfNegative val="0"/>
          <c:cat>
            <c:strRef>
              <c:f>'Hospital tier vs BMI total'!$A$4:$A$5</c:f>
              <c:strCache>
                <c:ptCount val="1"/>
                <c:pt idx="0">
                  <c:v>tier - 3</c:v>
                </c:pt>
              </c:strCache>
            </c:strRef>
          </c:cat>
          <c:val>
            <c:numRef>
              <c:f>'Hospital tier vs BMI total'!$B$4:$B$5</c:f>
              <c:numCache>
                <c:formatCode>General</c:formatCode>
                <c:ptCount val="1"/>
                <c:pt idx="0">
                  <c:v>21584.410000000007</c:v>
                </c:pt>
              </c:numCache>
            </c:numRef>
          </c:val>
          <c:extLst>
            <c:ext xmlns:c16="http://schemas.microsoft.com/office/drawing/2014/chart" uri="{C3380CC4-5D6E-409C-BE32-E72D297353CC}">
              <c16:uniqueId val="{00000000-BE93-4011-8909-3081FA29B089}"/>
            </c:ext>
          </c:extLst>
        </c:ser>
        <c:dLbls>
          <c:showLegendKey val="0"/>
          <c:showVal val="0"/>
          <c:showCatName val="0"/>
          <c:showSerName val="0"/>
          <c:showPercent val="0"/>
          <c:showBubbleSize val="0"/>
        </c:dLbls>
        <c:gapWidth val="150"/>
        <c:shape val="box"/>
        <c:axId val="1212745776"/>
        <c:axId val="460674448"/>
        <c:axId val="0"/>
      </c:bar3DChart>
      <c:catAx>
        <c:axId val="1212745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674448"/>
        <c:crosses val="autoZero"/>
        <c:auto val="1"/>
        <c:lblAlgn val="ctr"/>
        <c:lblOffset val="100"/>
        <c:noMultiLvlLbl val="0"/>
      </c:catAx>
      <c:valAx>
        <c:axId val="4606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7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DATA.xlsx]Weight status vs children Total!PivotTable7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a:t>
            </a:r>
            <a:r>
              <a:rPr lang="en-US" baseline="0"/>
              <a:t> status VS Children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2700">
              <a:schemeClr val="accent1">
                <a:alpha val="40000"/>
              </a:schemeClr>
            </a:glow>
          </a:effectLst>
        </c:spPr>
      </c:pivotFmt>
      <c:pivotFmt>
        <c:idx val="2"/>
        <c:spPr>
          <a:solidFill>
            <a:schemeClr val="accent1"/>
          </a:solidFill>
          <a:ln w="19050">
            <a:solidFill>
              <a:schemeClr val="lt1"/>
            </a:solidFill>
          </a:ln>
          <a:effectLst>
            <a:glow rad="12700">
              <a:schemeClr val="accent1">
                <a:alpha val="40000"/>
              </a:schemeClr>
            </a:glow>
          </a:effectLst>
        </c:spPr>
      </c:pivotFmt>
      <c:pivotFmt>
        <c:idx val="3"/>
        <c:spPr>
          <a:solidFill>
            <a:schemeClr val="accent1"/>
          </a:solidFill>
          <a:ln w="19050">
            <a:solidFill>
              <a:schemeClr val="lt1"/>
            </a:solidFill>
          </a:ln>
          <a:effectLst>
            <a:glow rad="12700">
              <a:schemeClr val="accent1">
                <a:alpha val="40000"/>
              </a:schemeClr>
            </a:glow>
          </a:effectLst>
        </c:spPr>
      </c:pivotFmt>
      <c:pivotFmt>
        <c:idx val="4"/>
        <c:spPr>
          <a:solidFill>
            <a:schemeClr val="accent1"/>
          </a:solidFill>
          <a:ln w="19050">
            <a:solidFill>
              <a:schemeClr val="lt1"/>
            </a:solidFill>
          </a:ln>
          <a:effectLst>
            <a:glow rad="12700">
              <a:schemeClr val="accent1">
                <a:alpha val="40000"/>
              </a:schemeClr>
            </a:glow>
          </a:effectLst>
        </c:spPr>
      </c:pivotFmt>
    </c:pivotFmts>
    <c:plotArea>
      <c:layout/>
      <c:pieChart>
        <c:varyColors val="1"/>
        <c:ser>
          <c:idx val="0"/>
          <c:order val="0"/>
          <c:tx>
            <c:strRef>
              <c:f>'Weight status vs children Total'!$B$3</c:f>
              <c:strCache>
                <c:ptCount val="1"/>
                <c:pt idx="0">
                  <c:v>Total</c:v>
                </c:pt>
              </c:strCache>
            </c:strRef>
          </c:tx>
          <c:spPr>
            <a:effectLst>
              <a:glow rad="12700">
                <a:schemeClr val="accent1">
                  <a:alpha val="40000"/>
                </a:schemeClr>
              </a:glow>
            </a:effectLst>
          </c:spPr>
          <c:dPt>
            <c:idx val="0"/>
            <c:bubble3D val="0"/>
            <c:spPr>
              <a:solidFill>
                <a:schemeClr val="accent1"/>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1-08A7-4E4B-90B2-060E9AA2E2F3}"/>
              </c:ext>
            </c:extLst>
          </c:dPt>
          <c:dPt>
            <c:idx val="1"/>
            <c:bubble3D val="0"/>
            <c:spPr>
              <a:solidFill>
                <a:schemeClr val="accent2"/>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3-08A7-4E4B-90B2-060E9AA2E2F3}"/>
              </c:ext>
            </c:extLst>
          </c:dPt>
          <c:dPt>
            <c:idx val="2"/>
            <c:bubble3D val="0"/>
            <c:spPr>
              <a:solidFill>
                <a:schemeClr val="accent3"/>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5-08A7-4E4B-90B2-060E9AA2E2F3}"/>
              </c:ext>
            </c:extLst>
          </c:dPt>
          <c:dPt>
            <c:idx val="3"/>
            <c:bubble3D val="0"/>
            <c:spPr>
              <a:solidFill>
                <a:schemeClr val="accent4"/>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7-08A7-4E4B-90B2-060E9AA2E2F3}"/>
              </c:ext>
            </c:extLst>
          </c:dPt>
          <c:cat>
            <c:strRef>
              <c:f>'Weight status vs children Total'!$A$4:$A$8</c:f>
              <c:strCache>
                <c:ptCount val="4"/>
                <c:pt idx="0">
                  <c:v>Normal Weight</c:v>
                </c:pt>
                <c:pt idx="1">
                  <c:v>Obesity</c:v>
                </c:pt>
                <c:pt idx="2">
                  <c:v>Over Weight</c:v>
                </c:pt>
                <c:pt idx="3">
                  <c:v>Under Weight</c:v>
                </c:pt>
              </c:strCache>
            </c:strRef>
          </c:cat>
          <c:val>
            <c:numRef>
              <c:f>'Weight status vs children Total'!$B$4:$B$8</c:f>
              <c:numCache>
                <c:formatCode>General</c:formatCode>
                <c:ptCount val="4"/>
                <c:pt idx="0">
                  <c:v>474</c:v>
                </c:pt>
                <c:pt idx="1">
                  <c:v>1182</c:v>
                </c:pt>
                <c:pt idx="2">
                  <c:v>567</c:v>
                </c:pt>
                <c:pt idx="3">
                  <c:v>172</c:v>
                </c:pt>
              </c:numCache>
            </c:numRef>
          </c:val>
          <c:extLst>
            <c:ext xmlns:c16="http://schemas.microsoft.com/office/drawing/2014/chart" uri="{C3380CC4-5D6E-409C-BE32-E72D297353CC}">
              <c16:uniqueId val="{00000000-077A-4B50-9011-DEDECF2245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DATA.xlsx]Number of surgery vs State ID!PivotTable9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surgeries vs State ID</a:t>
            </a:r>
          </a:p>
        </c:rich>
      </c:tx>
      <c:layout>
        <c:manualLayout>
          <c:xMode val="edge"/>
          <c:yMode val="edge"/>
          <c:x val="0.44231933508311455"/>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6981627296587"/>
          <c:y val="0.26328484981044037"/>
          <c:w val="0.51521281714785649"/>
          <c:h val="0.46105898221055702"/>
        </c:manualLayout>
      </c:layout>
      <c:lineChart>
        <c:grouping val="standard"/>
        <c:varyColors val="0"/>
        <c:ser>
          <c:idx val="0"/>
          <c:order val="0"/>
          <c:tx>
            <c:strRef>
              <c:f>'Number of surgery vs State ID'!$B$3</c:f>
              <c:strCache>
                <c:ptCount val="1"/>
                <c:pt idx="0">
                  <c:v>Sum of Number of Major Surgeries</c:v>
                </c:pt>
              </c:strCache>
            </c:strRef>
          </c:tx>
          <c:spPr>
            <a:ln w="28575" cap="rnd">
              <a:solidFill>
                <a:schemeClr val="accent1"/>
              </a:solidFill>
              <a:round/>
            </a:ln>
            <a:effectLst/>
          </c:spPr>
          <c:marker>
            <c:symbol val="none"/>
          </c:marker>
          <c:cat>
            <c:strRef>
              <c:f>'Number of surgery vs State ID'!$A$4:$A$5</c:f>
              <c:strCache>
                <c:ptCount val="1"/>
                <c:pt idx="0">
                  <c:v>R1026</c:v>
                </c:pt>
              </c:strCache>
            </c:strRef>
          </c:cat>
          <c:val>
            <c:numRef>
              <c:f>'Number of surgery vs State ID'!$B$4:$B$5</c:f>
              <c:numCache>
                <c:formatCode>General</c:formatCode>
                <c:ptCount val="1"/>
                <c:pt idx="0">
                  <c:v>43</c:v>
                </c:pt>
              </c:numCache>
            </c:numRef>
          </c:val>
          <c:smooth val="0"/>
          <c:extLst>
            <c:ext xmlns:c16="http://schemas.microsoft.com/office/drawing/2014/chart" uri="{C3380CC4-5D6E-409C-BE32-E72D297353CC}">
              <c16:uniqueId val="{00000000-DCEB-4D37-ACB8-225AB6B19B41}"/>
            </c:ext>
          </c:extLst>
        </c:ser>
        <c:ser>
          <c:idx val="1"/>
          <c:order val="1"/>
          <c:tx>
            <c:strRef>
              <c:f>'Number of surgery vs State ID'!$C$3</c:f>
              <c:strCache>
                <c:ptCount val="1"/>
                <c:pt idx="0">
                  <c:v>Sum of BMI</c:v>
                </c:pt>
              </c:strCache>
            </c:strRef>
          </c:tx>
          <c:spPr>
            <a:ln w="28575" cap="rnd">
              <a:solidFill>
                <a:schemeClr val="accent2"/>
              </a:solidFill>
              <a:round/>
            </a:ln>
            <a:effectLst/>
          </c:spPr>
          <c:marker>
            <c:symbol val="none"/>
          </c:marker>
          <c:cat>
            <c:strRef>
              <c:f>'Number of surgery vs State ID'!$A$4:$A$5</c:f>
              <c:strCache>
                <c:ptCount val="1"/>
                <c:pt idx="0">
                  <c:v>R1026</c:v>
                </c:pt>
              </c:strCache>
            </c:strRef>
          </c:cat>
          <c:val>
            <c:numRef>
              <c:f>'Number of surgery vs State ID'!$C$4:$C$5</c:f>
              <c:numCache>
                <c:formatCode>General</c:formatCode>
                <c:ptCount val="1"/>
                <c:pt idx="0">
                  <c:v>2551.0550000000003</c:v>
                </c:pt>
              </c:numCache>
            </c:numRef>
          </c:val>
          <c:smooth val="0"/>
          <c:extLst>
            <c:ext xmlns:c16="http://schemas.microsoft.com/office/drawing/2014/chart" uri="{C3380CC4-5D6E-409C-BE32-E72D297353CC}">
              <c16:uniqueId val="{00000001-DCEB-4D37-ACB8-225AB6B19B41}"/>
            </c:ext>
          </c:extLst>
        </c:ser>
        <c:ser>
          <c:idx val="2"/>
          <c:order val="2"/>
          <c:tx>
            <c:strRef>
              <c:f>'Number of surgery vs State ID'!$D$3</c:f>
              <c:strCache>
                <c:ptCount val="1"/>
                <c:pt idx="0">
                  <c:v>Sum of charges</c:v>
                </c:pt>
              </c:strCache>
            </c:strRef>
          </c:tx>
          <c:spPr>
            <a:ln w="28575" cap="rnd">
              <a:solidFill>
                <a:schemeClr val="accent3"/>
              </a:solidFill>
              <a:round/>
            </a:ln>
            <a:effectLst/>
          </c:spPr>
          <c:marker>
            <c:symbol val="none"/>
          </c:marker>
          <c:cat>
            <c:strRef>
              <c:f>'Number of surgery vs State ID'!$A$4:$A$5</c:f>
              <c:strCache>
                <c:ptCount val="1"/>
                <c:pt idx="0">
                  <c:v>R1026</c:v>
                </c:pt>
              </c:strCache>
            </c:strRef>
          </c:cat>
          <c:val>
            <c:numRef>
              <c:f>'Number of surgery vs State ID'!$D$4:$D$5</c:f>
              <c:numCache>
                <c:formatCode>General</c:formatCode>
                <c:ptCount val="1"/>
                <c:pt idx="0">
                  <c:v>1049153.3700000003</c:v>
                </c:pt>
              </c:numCache>
            </c:numRef>
          </c:val>
          <c:smooth val="0"/>
          <c:extLst>
            <c:ext xmlns:c16="http://schemas.microsoft.com/office/drawing/2014/chart" uri="{C3380CC4-5D6E-409C-BE32-E72D297353CC}">
              <c16:uniqueId val="{00000002-DCEB-4D37-ACB8-225AB6B19B41}"/>
            </c:ext>
          </c:extLst>
        </c:ser>
        <c:dLbls>
          <c:showLegendKey val="0"/>
          <c:showVal val="0"/>
          <c:showCatName val="0"/>
          <c:showSerName val="0"/>
          <c:showPercent val="0"/>
          <c:showBubbleSize val="0"/>
        </c:dLbls>
        <c:smooth val="0"/>
        <c:axId val="311168128"/>
        <c:axId val="2093712576"/>
      </c:lineChart>
      <c:catAx>
        <c:axId val="3111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2576"/>
        <c:crosses val="autoZero"/>
        <c:auto val="1"/>
        <c:lblAlgn val="ctr"/>
        <c:lblOffset val="100"/>
        <c:noMultiLvlLbl val="0"/>
      </c:catAx>
      <c:valAx>
        <c:axId val="209371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DATA.xlsx]SUM OF HBA1C BY HEART ISSUE!PivotTable24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Heart Issues</a:t>
            </a:r>
          </a:p>
        </c:rich>
      </c:tx>
      <c:layout>
        <c:manualLayout>
          <c:xMode val="edge"/>
          <c:yMode val="edge"/>
          <c:x val="0.43397222222222226"/>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9384040536599587"/>
          <c:w val="0.87330796150481194"/>
          <c:h val="0.60755869058034417"/>
        </c:manualLayout>
      </c:layout>
      <c:barChart>
        <c:barDir val="col"/>
        <c:grouping val="clustered"/>
        <c:varyColors val="0"/>
        <c:ser>
          <c:idx val="0"/>
          <c:order val="0"/>
          <c:tx>
            <c:strRef>
              <c:f>'SUM OF HBA1C BY HEART ISSUE'!$B$3</c:f>
              <c:strCache>
                <c:ptCount val="1"/>
                <c:pt idx="0">
                  <c:v>Total</c:v>
                </c:pt>
              </c:strCache>
            </c:strRef>
          </c:tx>
          <c:spPr>
            <a:solidFill>
              <a:schemeClr val="accent1"/>
            </a:solidFill>
            <a:ln>
              <a:noFill/>
            </a:ln>
            <a:effectLst/>
          </c:spPr>
          <c:invertIfNegative val="0"/>
          <c:cat>
            <c:strRef>
              <c:f>'SUM OF HBA1C BY HEART ISSUE'!$A$4</c:f>
              <c:strCache>
                <c:ptCount val="1"/>
                <c:pt idx="0">
                  <c:v>Yes</c:v>
                </c:pt>
              </c:strCache>
            </c:strRef>
          </c:cat>
          <c:val>
            <c:numRef>
              <c:f>'SUM OF HBA1C BY HEART ISSUE'!$B$4</c:f>
              <c:numCache>
                <c:formatCode>General</c:formatCode>
                <c:ptCount val="1"/>
                <c:pt idx="0">
                  <c:v>6095.0299999999988</c:v>
                </c:pt>
              </c:numCache>
            </c:numRef>
          </c:val>
          <c:extLst>
            <c:ext xmlns:c16="http://schemas.microsoft.com/office/drawing/2014/chart" uri="{C3380CC4-5D6E-409C-BE32-E72D297353CC}">
              <c16:uniqueId val="{00000000-58A5-4E7E-B21F-0ED371781F4A}"/>
            </c:ext>
          </c:extLst>
        </c:ser>
        <c:dLbls>
          <c:showLegendKey val="0"/>
          <c:showVal val="0"/>
          <c:showCatName val="0"/>
          <c:showSerName val="0"/>
          <c:showPercent val="0"/>
          <c:showBubbleSize val="0"/>
        </c:dLbls>
        <c:gapWidth val="219"/>
        <c:overlap val="-27"/>
        <c:axId val="451547712"/>
        <c:axId val="451550112"/>
      </c:barChart>
      <c:catAx>
        <c:axId val="4515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50112"/>
        <c:crosses val="autoZero"/>
        <c:auto val="1"/>
        <c:lblAlgn val="ctr"/>
        <c:lblOffset val="100"/>
        <c:noMultiLvlLbl val="0"/>
      </c:catAx>
      <c:valAx>
        <c:axId val="45155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4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DATA.xlsx]Cancer history vs smokers!PivotTable2</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distribution among smokers vs non smokers</a:t>
            </a:r>
          </a:p>
        </c:rich>
      </c:tx>
      <c:layout>
        <c:manualLayout>
          <c:xMode val="edge"/>
          <c:yMode val="edge"/>
          <c:x val="0.19655036326980865"/>
          <c:y val="3.62735556931788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895388755753361"/>
          <c:y val="0.27265664825604663"/>
          <c:w val="0.41044828635550989"/>
          <c:h val="0.72734335174395337"/>
        </c:manualLayout>
      </c:layout>
      <c:doughnutChart>
        <c:varyColors val="1"/>
        <c:ser>
          <c:idx val="0"/>
          <c:order val="0"/>
          <c:tx>
            <c:strRef>
              <c:f>'Cancer history vs smokers'!$C$3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D30-4EA4-BE29-7B84986134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30-4EA4-BE29-7B849861346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D30-4EA4-BE29-7B849861346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D30-4EA4-BE29-7B849861346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D30-4EA4-BE29-7B84986134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'Cancer history vs smokers'!$A$4:$B$7</c:f>
              <c:multiLvlStrCache>
                <c:ptCount val="3"/>
                <c:lvl>
                  <c:pt idx="0">
                    <c:v>No</c:v>
                  </c:pt>
                  <c:pt idx="1">
                    <c:v>Yes</c:v>
                  </c:pt>
                  <c:pt idx="2">
                    <c:v>(blank)</c:v>
                  </c:pt>
                </c:lvl>
                <c:lvl>
                  <c:pt idx="0">
                    <c:v>No</c:v>
                  </c:pt>
                </c:lvl>
              </c:multiLvlStrCache>
            </c:multiLvlStrRef>
          </c:cat>
          <c:val>
            <c:numRef>
              <c:f>'Cancer history vs smokers'!$C$4:$C$7</c:f>
              <c:numCache>
                <c:formatCode>General</c:formatCode>
                <c:ptCount val="3"/>
                <c:pt idx="0">
                  <c:v>1540</c:v>
                </c:pt>
                <c:pt idx="1">
                  <c:v>307</c:v>
                </c:pt>
                <c:pt idx="2">
                  <c:v>8</c:v>
                </c:pt>
              </c:numCache>
            </c:numRef>
          </c:val>
          <c:extLst>
            <c:ext xmlns:c16="http://schemas.microsoft.com/office/drawing/2014/chart" uri="{C3380CC4-5D6E-409C-BE32-E72D297353CC}">
              <c16:uniqueId val="{0000000A-FD30-4EA4-BE29-7B849861346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DATA.xlsx]Charges by Weight status!PivotTable3</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a:p>
            <a:pPr>
              <a:defRPr/>
            </a:pPr>
            <a:endParaRPr lang="en-US"/>
          </a:p>
        </c:rich>
      </c:tx>
      <c:layout>
        <c:manualLayout>
          <c:xMode val="edge"/>
          <c:yMode val="edge"/>
          <c:x val="0.51521522309711298"/>
          <c:y val="7.7682997958588504E-2"/>
        </c:manualLayout>
      </c:layout>
      <c:overlay val="0"/>
      <c:spPr>
        <a:noFill/>
        <a:ln cap="flat">
          <a:solidFill>
            <a:schemeClr val="accent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58705161854766E-2"/>
          <c:y val="0.14249781277340332"/>
          <c:w val="0.62588560804899374"/>
          <c:h val="0.68211869349664622"/>
        </c:manualLayout>
      </c:layout>
      <c:barChart>
        <c:barDir val="col"/>
        <c:grouping val="clustered"/>
        <c:varyColors val="0"/>
        <c:ser>
          <c:idx val="0"/>
          <c:order val="0"/>
          <c:tx>
            <c:strRef>
              <c:f>'Charges by Weight status'!$B$3</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'Charges by Weight status'!$A$4:$A$8</c:f>
              <c:strCache>
                <c:ptCount val="4"/>
                <c:pt idx="0">
                  <c:v>Normal Weight</c:v>
                </c:pt>
                <c:pt idx="1">
                  <c:v>Obesity</c:v>
                </c:pt>
                <c:pt idx="2">
                  <c:v>Over Weight</c:v>
                </c:pt>
                <c:pt idx="3">
                  <c:v>Under Weight</c:v>
                </c:pt>
              </c:strCache>
            </c:strRef>
          </c:cat>
          <c:val>
            <c:numRef>
              <c:f>'Charges by Weight status'!$B$4:$B$8</c:f>
              <c:numCache>
                <c:formatCode>0</c:formatCode>
                <c:ptCount val="4"/>
                <c:pt idx="0">
                  <c:v>17346.31596287703</c:v>
                </c:pt>
                <c:pt idx="1">
                  <c:v>10474.624922701383</c:v>
                </c:pt>
                <c:pt idx="2">
                  <c:v>13633.364512195121</c:v>
                </c:pt>
                <c:pt idx="3">
                  <c:v>24782.333661202185</c:v>
                </c:pt>
              </c:numCache>
            </c:numRef>
          </c:val>
          <c:extLst>
            <c:ext xmlns:c16="http://schemas.microsoft.com/office/drawing/2014/chart" uri="{C3380CC4-5D6E-409C-BE32-E72D297353CC}">
              <c16:uniqueId val="{00000000-7DE0-4EA8-98A6-2027EEA18383}"/>
            </c:ext>
          </c:extLst>
        </c:ser>
        <c:ser>
          <c:idx val="1"/>
          <c:order val="1"/>
          <c:tx>
            <c:strRef>
              <c:f>'Charges by Weight status'!$C$3</c:f>
              <c:strCache>
                <c:ptCount val="1"/>
                <c:pt idx="0">
                  <c:v>Count of Customer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'Charges by Weight status'!$A$4:$A$8</c:f>
              <c:strCache>
                <c:ptCount val="4"/>
                <c:pt idx="0">
                  <c:v>Normal Weight</c:v>
                </c:pt>
                <c:pt idx="1">
                  <c:v>Obesity</c:v>
                </c:pt>
                <c:pt idx="2">
                  <c:v>Over Weight</c:v>
                </c:pt>
                <c:pt idx="3">
                  <c:v>Under Weight</c:v>
                </c:pt>
              </c:strCache>
            </c:strRef>
          </c:cat>
          <c:val>
            <c:numRef>
              <c:f>'Charges by Weight status'!$C$4:$C$8</c:f>
              <c:numCache>
                <c:formatCode>General</c:formatCode>
                <c:ptCount val="4"/>
                <c:pt idx="0">
                  <c:v>431</c:v>
                </c:pt>
                <c:pt idx="1">
                  <c:v>1229</c:v>
                </c:pt>
                <c:pt idx="2">
                  <c:v>492</c:v>
                </c:pt>
                <c:pt idx="3">
                  <c:v>183</c:v>
                </c:pt>
              </c:numCache>
            </c:numRef>
          </c:val>
          <c:extLst>
            <c:ext xmlns:c16="http://schemas.microsoft.com/office/drawing/2014/chart" uri="{C3380CC4-5D6E-409C-BE32-E72D297353CC}">
              <c16:uniqueId val="{00000001-7DE0-4EA8-98A6-2027EEA18383}"/>
            </c:ext>
          </c:extLst>
        </c:ser>
        <c:dLbls>
          <c:showLegendKey val="0"/>
          <c:showVal val="0"/>
          <c:showCatName val="0"/>
          <c:showSerName val="0"/>
          <c:showPercent val="0"/>
          <c:showBubbleSize val="0"/>
        </c:dLbls>
        <c:gapWidth val="100"/>
        <c:overlap val="-24"/>
        <c:axId val="666026400"/>
        <c:axId val="666026880"/>
      </c:barChart>
      <c:catAx>
        <c:axId val="66602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026880"/>
        <c:crosses val="autoZero"/>
        <c:auto val="1"/>
        <c:lblAlgn val="ctr"/>
        <c:lblOffset val="100"/>
        <c:noMultiLvlLbl val="0"/>
      </c:catAx>
      <c:valAx>
        <c:axId val="6660268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02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DATA.xlsx]Diabetes status vs Total custom!PivotTable18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Diabetes</a:t>
            </a:r>
            <a:r>
              <a:rPr lang="en-US" baseline="0"/>
              <a:t> status vs Total customer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'Diabetes status vs Total custom'!$B$3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8F-4D0A-A9A0-402ABAD044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8F-4D0A-A9A0-402ABAD044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8F-4D0A-A9A0-402ABAD04402}"/>
              </c:ext>
            </c:extLst>
          </c:dPt>
          <c:cat>
            <c:strRef>
              <c:f>'Diabetes status vs Total custom'!$A$4:$A$5</c:f>
              <c:strCache>
                <c:ptCount val="1"/>
                <c:pt idx="0">
                  <c:v>Diabetes</c:v>
                </c:pt>
              </c:strCache>
            </c:strRef>
          </c:cat>
          <c:val>
            <c:numRef>
              <c:f>'Diabetes status vs Total custom'!$B$4:$B$5</c:f>
              <c:numCache>
                <c:formatCode>General</c:formatCode>
                <c:ptCount val="1"/>
                <c:pt idx="0">
                  <c:v>794</c:v>
                </c:pt>
              </c:numCache>
            </c:numRef>
          </c:val>
          <c:extLst>
            <c:ext xmlns:c16="http://schemas.microsoft.com/office/drawing/2014/chart" uri="{C3380CC4-5D6E-409C-BE32-E72D297353CC}">
              <c16:uniqueId val="{00000006-F88F-4D0A-A9A0-402ABAD044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DATA.xlsx]total HBA1C vs city tier!PivotTable33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City tier</a:t>
            </a:r>
          </a:p>
        </c:rich>
      </c:tx>
      <c:layout>
        <c:manualLayout>
          <c:xMode val="edge"/>
          <c:yMode val="edge"/>
          <c:x val="0.4508060055711427"/>
          <c:y val="6.53367831154818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2086161643588"/>
          <c:y val="0.18430311787129025"/>
          <c:w val="0.87851489828139295"/>
          <c:h val="0.61229339575796271"/>
        </c:manualLayout>
      </c:layout>
      <c:barChart>
        <c:barDir val="col"/>
        <c:grouping val="clustered"/>
        <c:varyColors val="0"/>
        <c:ser>
          <c:idx val="0"/>
          <c:order val="0"/>
          <c:tx>
            <c:strRef>
              <c:f>'total HBA1C vs city tier'!$B$3:$B$4</c:f>
              <c:strCache>
                <c:ptCount val="1"/>
                <c:pt idx="0">
                  <c:v>Diabetes</c:v>
                </c:pt>
              </c:strCache>
            </c:strRef>
          </c:tx>
          <c:spPr>
            <a:solidFill>
              <a:schemeClr val="accent1"/>
            </a:solidFill>
            <a:ln>
              <a:noFill/>
            </a:ln>
            <a:effectLst/>
          </c:spPr>
          <c:invertIfNegative val="0"/>
          <c:cat>
            <c:strRef>
              <c:f>'total HBA1C vs city tier'!$A$5:$A$7</c:f>
              <c:strCache>
                <c:ptCount val="3"/>
                <c:pt idx="0">
                  <c:v>tier - 1</c:v>
                </c:pt>
                <c:pt idx="1">
                  <c:v>tier - 2</c:v>
                </c:pt>
                <c:pt idx="2">
                  <c:v>tier - 3</c:v>
                </c:pt>
              </c:strCache>
            </c:strRef>
          </c:cat>
          <c:val>
            <c:numRef>
              <c:f>'total HBA1C vs city tier'!$B$5:$B$7</c:f>
              <c:numCache>
                <c:formatCode>General</c:formatCode>
                <c:ptCount val="3"/>
                <c:pt idx="0">
                  <c:v>2292.6800000000003</c:v>
                </c:pt>
                <c:pt idx="1">
                  <c:v>2501.8900000000017</c:v>
                </c:pt>
                <c:pt idx="2">
                  <c:v>2559.6</c:v>
                </c:pt>
              </c:numCache>
            </c:numRef>
          </c:val>
          <c:extLst>
            <c:ext xmlns:c16="http://schemas.microsoft.com/office/drawing/2014/chart" uri="{C3380CC4-5D6E-409C-BE32-E72D297353CC}">
              <c16:uniqueId val="{00000000-7407-4117-A659-80B657ACB012}"/>
            </c:ext>
          </c:extLst>
        </c:ser>
        <c:ser>
          <c:idx val="1"/>
          <c:order val="1"/>
          <c:tx>
            <c:strRef>
              <c:f>'total HBA1C vs city tier'!$C$3:$C$4</c:f>
              <c:strCache>
                <c:ptCount val="1"/>
                <c:pt idx="0">
                  <c:v>Normal</c:v>
                </c:pt>
              </c:strCache>
            </c:strRef>
          </c:tx>
          <c:spPr>
            <a:solidFill>
              <a:schemeClr val="accent2"/>
            </a:solidFill>
            <a:ln>
              <a:noFill/>
            </a:ln>
            <a:effectLst/>
          </c:spPr>
          <c:invertIfNegative val="0"/>
          <c:cat>
            <c:strRef>
              <c:f>'total HBA1C vs city tier'!$A$5:$A$7</c:f>
              <c:strCache>
                <c:ptCount val="3"/>
                <c:pt idx="0">
                  <c:v>tier - 1</c:v>
                </c:pt>
                <c:pt idx="1">
                  <c:v>tier - 2</c:v>
                </c:pt>
                <c:pt idx="2">
                  <c:v>tier - 3</c:v>
                </c:pt>
              </c:strCache>
            </c:strRef>
          </c:cat>
          <c:val>
            <c:numRef>
              <c:f>'total HBA1C vs city tier'!$C$5:$C$7</c:f>
              <c:numCache>
                <c:formatCode>General</c:formatCode>
                <c:ptCount val="3"/>
                <c:pt idx="0">
                  <c:v>1605.439999999998</c:v>
                </c:pt>
                <c:pt idx="1">
                  <c:v>1811.3300000000008</c:v>
                </c:pt>
                <c:pt idx="2">
                  <c:v>1872.7599999999998</c:v>
                </c:pt>
              </c:numCache>
            </c:numRef>
          </c:val>
          <c:extLst>
            <c:ext xmlns:c16="http://schemas.microsoft.com/office/drawing/2014/chart" uri="{C3380CC4-5D6E-409C-BE32-E72D297353CC}">
              <c16:uniqueId val="{00000001-7407-4117-A659-80B657ACB012}"/>
            </c:ext>
          </c:extLst>
        </c:ser>
        <c:ser>
          <c:idx val="2"/>
          <c:order val="2"/>
          <c:tx>
            <c:strRef>
              <c:f>'total HBA1C vs city tier'!$D$3:$D$4</c:f>
              <c:strCache>
                <c:ptCount val="1"/>
                <c:pt idx="0">
                  <c:v>Prediabetes</c:v>
                </c:pt>
              </c:strCache>
            </c:strRef>
          </c:tx>
          <c:spPr>
            <a:solidFill>
              <a:schemeClr val="accent3"/>
            </a:solidFill>
            <a:ln>
              <a:noFill/>
            </a:ln>
            <a:effectLst/>
          </c:spPr>
          <c:invertIfNegative val="0"/>
          <c:cat>
            <c:strRef>
              <c:f>'total HBA1C vs city tier'!$A$5:$A$7</c:f>
              <c:strCache>
                <c:ptCount val="3"/>
                <c:pt idx="0">
                  <c:v>tier - 1</c:v>
                </c:pt>
                <c:pt idx="1">
                  <c:v>tier - 2</c:v>
                </c:pt>
                <c:pt idx="2">
                  <c:v>tier - 3</c:v>
                </c:pt>
              </c:strCache>
            </c:strRef>
          </c:cat>
          <c:val>
            <c:numRef>
              <c:f>'total HBA1C vs city tier'!$D$5:$D$7</c:f>
              <c:numCache>
                <c:formatCode>General</c:formatCode>
                <c:ptCount val="3"/>
                <c:pt idx="0">
                  <c:v>915.24999999999977</c:v>
                </c:pt>
                <c:pt idx="1">
                  <c:v>970.75000000000023</c:v>
                </c:pt>
                <c:pt idx="2">
                  <c:v>777.98</c:v>
                </c:pt>
              </c:numCache>
            </c:numRef>
          </c:val>
          <c:extLst>
            <c:ext xmlns:c16="http://schemas.microsoft.com/office/drawing/2014/chart" uri="{C3380CC4-5D6E-409C-BE32-E72D297353CC}">
              <c16:uniqueId val="{00000002-7407-4117-A659-80B657ACB012}"/>
            </c:ext>
          </c:extLst>
        </c:ser>
        <c:dLbls>
          <c:showLegendKey val="0"/>
          <c:showVal val="0"/>
          <c:showCatName val="0"/>
          <c:showSerName val="0"/>
          <c:showPercent val="0"/>
          <c:showBubbleSize val="0"/>
        </c:dLbls>
        <c:gapWidth val="219"/>
        <c:overlap val="-27"/>
        <c:axId val="1529281936"/>
        <c:axId val="1529282896"/>
      </c:barChart>
      <c:catAx>
        <c:axId val="15292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2896"/>
        <c:crosses val="autoZero"/>
        <c:auto val="1"/>
        <c:lblAlgn val="ctr"/>
        <c:lblOffset val="100"/>
        <c:noMultiLvlLbl val="0"/>
      </c:catAx>
      <c:valAx>
        <c:axId val="152928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1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DATA.xlsx]Hospital tier vs BMI total!PivotTable5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Hospital</a:t>
            </a:r>
            <a:r>
              <a:rPr lang="en-US" baseline="0"/>
              <a:t> tier vs BMI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48344614817879E-2"/>
          <c:y val="0.39103953600627506"/>
          <c:w val="0.73771676566744948"/>
          <c:h val="0.52218715117506864"/>
        </c:manualLayout>
      </c:layout>
      <c:bar3DChart>
        <c:barDir val="col"/>
        <c:grouping val="clustered"/>
        <c:varyColors val="0"/>
        <c:ser>
          <c:idx val="0"/>
          <c:order val="0"/>
          <c:tx>
            <c:strRef>
              <c:f>'Hospital tier vs BMI total'!$B$3</c:f>
              <c:strCache>
                <c:ptCount val="1"/>
                <c:pt idx="0">
                  <c:v>Total</c:v>
                </c:pt>
              </c:strCache>
            </c:strRef>
          </c:tx>
          <c:spPr>
            <a:solidFill>
              <a:schemeClr val="accent1"/>
            </a:solidFill>
            <a:ln>
              <a:noFill/>
            </a:ln>
            <a:effectLst/>
            <a:sp3d/>
          </c:spPr>
          <c:invertIfNegative val="0"/>
          <c:cat>
            <c:strRef>
              <c:f>'Hospital tier vs BMI total'!$A$4:$A$5</c:f>
              <c:strCache>
                <c:ptCount val="1"/>
                <c:pt idx="0">
                  <c:v>tier - 3</c:v>
                </c:pt>
              </c:strCache>
            </c:strRef>
          </c:cat>
          <c:val>
            <c:numRef>
              <c:f>'Hospital tier vs BMI total'!$B$4:$B$5</c:f>
              <c:numCache>
                <c:formatCode>General</c:formatCode>
                <c:ptCount val="1"/>
                <c:pt idx="0">
                  <c:v>21584.410000000007</c:v>
                </c:pt>
              </c:numCache>
            </c:numRef>
          </c:val>
          <c:extLst>
            <c:ext xmlns:c16="http://schemas.microsoft.com/office/drawing/2014/chart" uri="{C3380CC4-5D6E-409C-BE32-E72D297353CC}">
              <c16:uniqueId val="{00000000-C2F2-4900-B223-5938EEFB0AB5}"/>
            </c:ext>
          </c:extLst>
        </c:ser>
        <c:dLbls>
          <c:showLegendKey val="0"/>
          <c:showVal val="0"/>
          <c:showCatName val="0"/>
          <c:showSerName val="0"/>
          <c:showPercent val="0"/>
          <c:showBubbleSize val="0"/>
        </c:dLbls>
        <c:gapWidth val="150"/>
        <c:shape val="box"/>
        <c:axId val="1212745776"/>
        <c:axId val="460674448"/>
        <c:axId val="0"/>
      </c:bar3DChart>
      <c:catAx>
        <c:axId val="1212745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674448"/>
        <c:crosses val="autoZero"/>
        <c:auto val="1"/>
        <c:lblAlgn val="ctr"/>
        <c:lblOffset val="100"/>
        <c:noMultiLvlLbl val="0"/>
      </c:catAx>
      <c:valAx>
        <c:axId val="4606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7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DATA.xlsx]Weight status vs children Total!PivotTable7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a:t>
            </a:r>
            <a:r>
              <a:rPr lang="en-US" baseline="0"/>
              <a:t> status VS Children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glow rad="12700">
              <a:schemeClr val="accent1">
                <a:alpha val="40000"/>
              </a:schemeClr>
            </a:glow>
          </a:effectLst>
        </c:spPr>
      </c:pivotFmt>
      <c:pivotFmt>
        <c:idx val="3"/>
        <c:spPr>
          <a:solidFill>
            <a:schemeClr val="accent1"/>
          </a:solidFill>
          <a:ln w="19050">
            <a:solidFill>
              <a:schemeClr val="lt1"/>
            </a:solidFill>
          </a:ln>
          <a:effectLst>
            <a:glow rad="12700">
              <a:schemeClr val="accent1">
                <a:alpha val="40000"/>
              </a:schemeClr>
            </a:glow>
          </a:effectLst>
        </c:spPr>
      </c:pivotFmt>
      <c:pivotFmt>
        <c:idx val="4"/>
        <c:spPr>
          <a:solidFill>
            <a:schemeClr val="accent1"/>
          </a:solidFill>
          <a:ln w="19050">
            <a:solidFill>
              <a:schemeClr val="lt1"/>
            </a:solidFill>
          </a:ln>
          <a:effectLst>
            <a:glow rad="12700">
              <a:schemeClr val="accent1">
                <a:alpha val="40000"/>
              </a:schemeClr>
            </a:glow>
          </a:effectLst>
        </c:spPr>
      </c:pivotFmt>
      <c:pivotFmt>
        <c:idx val="5"/>
        <c:spPr>
          <a:solidFill>
            <a:schemeClr val="accent1"/>
          </a:solidFill>
          <a:ln w="19050">
            <a:solidFill>
              <a:schemeClr val="lt1"/>
            </a:solidFill>
          </a:ln>
          <a:effectLst>
            <a:glow rad="12700">
              <a:schemeClr val="accent1">
                <a:alpha val="40000"/>
              </a:schemeClr>
            </a:glow>
          </a:effectLst>
        </c:spPr>
      </c:pivotFmt>
      <c:pivotFmt>
        <c:idx val="6"/>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12700">
              <a:schemeClr val="accent1">
                <a:alpha val="40000"/>
              </a:schemeClr>
            </a:glow>
          </a:effectLst>
        </c:spPr>
      </c:pivotFmt>
      <c:pivotFmt>
        <c:idx val="8"/>
        <c:spPr>
          <a:solidFill>
            <a:schemeClr val="accent1"/>
          </a:solidFill>
          <a:ln w="19050">
            <a:solidFill>
              <a:schemeClr val="lt1"/>
            </a:solidFill>
          </a:ln>
          <a:effectLst>
            <a:glow rad="12700">
              <a:schemeClr val="accent1">
                <a:alpha val="40000"/>
              </a:schemeClr>
            </a:glow>
          </a:effectLst>
        </c:spPr>
      </c:pivotFmt>
      <c:pivotFmt>
        <c:idx val="9"/>
        <c:spPr>
          <a:solidFill>
            <a:schemeClr val="accent1"/>
          </a:solidFill>
          <a:ln w="19050">
            <a:solidFill>
              <a:schemeClr val="lt1"/>
            </a:solidFill>
          </a:ln>
          <a:effectLst>
            <a:glow rad="12700">
              <a:schemeClr val="accent1">
                <a:alpha val="40000"/>
              </a:schemeClr>
            </a:glow>
          </a:effectLst>
        </c:spPr>
      </c:pivotFmt>
      <c:pivotFmt>
        <c:idx val="10"/>
        <c:spPr>
          <a:solidFill>
            <a:schemeClr val="accent1"/>
          </a:solidFill>
          <a:ln w="19050">
            <a:solidFill>
              <a:schemeClr val="lt1"/>
            </a:solidFill>
          </a:ln>
          <a:effectLst>
            <a:glow rad="12700">
              <a:schemeClr val="accent1">
                <a:alpha val="40000"/>
              </a:schemeClr>
            </a:glow>
          </a:effectLst>
        </c:spPr>
      </c:pivotFmt>
    </c:pivotFmts>
    <c:plotArea>
      <c:layout/>
      <c:pieChart>
        <c:varyColors val="1"/>
        <c:ser>
          <c:idx val="0"/>
          <c:order val="0"/>
          <c:tx>
            <c:strRef>
              <c:f>'Weight status vs children Total'!$B$3</c:f>
              <c:strCache>
                <c:ptCount val="1"/>
                <c:pt idx="0">
                  <c:v>Total</c:v>
                </c:pt>
              </c:strCache>
            </c:strRef>
          </c:tx>
          <c:spPr>
            <a:effectLst>
              <a:glow rad="12700">
                <a:schemeClr val="accent1">
                  <a:alpha val="40000"/>
                </a:schemeClr>
              </a:glow>
            </a:effectLst>
          </c:spPr>
          <c:dPt>
            <c:idx val="0"/>
            <c:bubble3D val="0"/>
            <c:spPr>
              <a:solidFill>
                <a:schemeClr val="accent1"/>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1-0639-480C-BC25-B9301C6748E6}"/>
              </c:ext>
            </c:extLst>
          </c:dPt>
          <c:dPt>
            <c:idx val="1"/>
            <c:bubble3D val="0"/>
            <c:spPr>
              <a:solidFill>
                <a:schemeClr val="accent2"/>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3-0639-480C-BC25-B9301C6748E6}"/>
              </c:ext>
            </c:extLst>
          </c:dPt>
          <c:dPt>
            <c:idx val="2"/>
            <c:bubble3D val="0"/>
            <c:spPr>
              <a:solidFill>
                <a:schemeClr val="accent3"/>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5-0639-480C-BC25-B9301C6748E6}"/>
              </c:ext>
            </c:extLst>
          </c:dPt>
          <c:dPt>
            <c:idx val="3"/>
            <c:bubble3D val="0"/>
            <c:spPr>
              <a:solidFill>
                <a:schemeClr val="accent4"/>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7-0639-480C-BC25-B9301C6748E6}"/>
              </c:ext>
            </c:extLst>
          </c:dPt>
          <c:cat>
            <c:strRef>
              <c:f>'Weight status vs children Total'!$A$4:$A$8</c:f>
              <c:strCache>
                <c:ptCount val="4"/>
                <c:pt idx="0">
                  <c:v>Normal Weight</c:v>
                </c:pt>
                <c:pt idx="1">
                  <c:v>Obesity</c:v>
                </c:pt>
                <c:pt idx="2">
                  <c:v>Over Weight</c:v>
                </c:pt>
                <c:pt idx="3">
                  <c:v>Under Weight</c:v>
                </c:pt>
              </c:strCache>
            </c:strRef>
          </c:cat>
          <c:val>
            <c:numRef>
              <c:f>'Weight status vs children Total'!$B$4:$B$8</c:f>
              <c:numCache>
                <c:formatCode>General</c:formatCode>
                <c:ptCount val="4"/>
                <c:pt idx="0">
                  <c:v>474</c:v>
                </c:pt>
                <c:pt idx="1">
                  <c:v>1182</c:v>
                </c:pt>
                <c:pt idx="2">
                  <c:v>567</c:v>
                </c:pt>
                <c:pt idx="3">
                  <c:v>172</c:v>
                </c:pt>
              </c:numCache>
            </c:numRef>
          </c:val>
          <c:extLst>
            <c:ext xmlns:c16="http://schemas.microsoft.com/office/drawing/2014/chart" uri="{C3380CC4-5D6E-409C-BE32-E72D297353CC}">
              <c16:uniqueId val="{00000008-0639-480C-BC25-B9301C6748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DATA.xlsx]SUM OF HBA1C BY HEART ISSUE!PivotTable24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Heart Issues</a:t>
            </a:r>
          </a:p>
        </c:rich>
      </c:tx>
      <c:layout>
        <c:manualLayout>
          <c:xMode val="edge"/>
          <c:yMode val="edge"/>
          <c:x val="0.43397222222222226"/>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9384040536599587"/>
          <c:w val="0.87330796150481194"/>
          <c:h val="0.60755869058034417"/>
        </c:manualLayout>
      </c:layout>
      <c:barChart>
        <c:barDir val="col"/>
        <c:grouping val="clustered"/>
        <c:varyColors val="0"/>
        <c:ser>
          <c:idx val="0"/>
          <c:order val="0"/>
          <c:tx>
            <c:strRef>
              <c:f>'SUM OF HBA1C BY HEART ISSUE'!$B$3</c:f>
              <c:strCache>
                <c:ptCount val="1"/>
                <c:pt idx="0">
                  <c:v>Total</c:v>
                </c:pt>
              </c:strCache>
            </c:strRef>
          </c:tx>
          <c:spPr>
            <a:solidFill>
              <a:schemeClr val="accent1"/>
            </a:solidFill>
            <a:ln>
              <a:noFill/>
            </a:ln>
            <a:effectLst/>
          </c:spPr>
          <c:invertIfNegative val="0"/>
          <c:cat>
            <c:strRef>
              <c:f>'SUM OF HBA1C BY HEART ISSUE'!$A$4</c:f>
              <c:strCache>
                <c:ptCount val="1"/>
                <c:pt idx="0">
                  <c:v>Yes</c:v>
                </c:pt>
              </c:strCache>
            </c:strRef>
          </c:cat>
          <c:val>
            <c:numRef>
              <c:f>'SUM OF HBA1C BY HEART ISSUE'!$B$4</c:f>
              <c:numCache>
                <c:formatCode>General</c:formatCode>
                <c:ptCount val="1"/>
                <c:pt idx="0">
                  <c:v>6095.0299999999988</c:v>
                </c:pt>
              </c:numCache>
            </c:numRef>
          </c:val>
          <c:extLst>
            <c:ext xmlns:c16="http://schemas.microsoft.com/office/drawing/2014/chart" uri="{C3380CC4-5D6E-409C-BE32-E72D297353CC}">
              <c16:uniqueId val="{00000000-823B-433E-B928-1495F292E417}"/>
            </c:ext>
          </c:extLst>
        </c:ser>
        <c:dLbls>
          <c:showLegendKey val="0"/>
          <c:showVal val="0"/>
          <c:showCatName val="0"/>
          <c:showSerName val="0"/>
          <c:showPercent val="0"/>
          <c:showBubbleSize val="0"/>
        </c:dLbls>
        <c:gapWidth val="219"/>
        <c:overlap val="-27"/>
        <c:axId val="451547712"/>
        <c:axId val="451550112"/>
      </c:barChart>
      <c:catAx>
        <c:axId val="4515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50112"/>
        <c:crosses val="autoZero"/>
        <c:auto val="1"/>
        <c:lblAlgn val="ctr"/>
        <c:lblOffset val="100"/>
        <c:noMultiLvlLbl val="0"/>
      </c:catAx>
      <c:valAx>
        <c:axId val="45155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4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-AI DRIVEN DATA.xlsx]Number of surgery vs State ID!PivotTable9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surgeries vs State ID</a:t>
            </a:r>
          </a:p>
        </c:rich>
      </c:tx>
      <c:layout>
        <c:manualLayout>
          <c:xMode val="edge"/>
          <c:yMode val="edge"/>
          <c:x val="0.44231933508311455"/>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80927384077"/>
          <c:y val="0.38456803815016083"/>
          <c:w val="0.51521281714785649"/>
          <c:h val="0.46105898221055702"/>
        </c:manualLayout>
      </c:layout>
      <c:lineChart>
        <c:grouping val="standard"/>
        <c:varyColors val="0"/>
        <c:ser>
          <c:idx val="0"/>
          <c:order val="0"/>
          <c:tx>
            <c:strRef>
              <c:f>'Number of surgery vs State ID'!$B$3</c:f>
              <c:strCache>
                <c:ptCount val="1"/>
                <c:pt idx="0">
                  <c:v>Sum of Number of Major Surgeries</c:v>
                </c:pt>
              </c:strCache>
            </c:strRef>
          </c:tx>
          <c:spPr>
            <a:ln w="28575" cap="rnd">
              <a:solidFill>
                <a:schemeClr val="accent1"/>
              </a:solidFill>
              <a:round/>
            </a:ln>
            <a:effectLst/>
          </c:spPr>
          <c:marker>
            <c:symbol val="none"/>
          </c:marker>
          <c:cat>
            <c:strRef>
              <c:f>'Number of surgery vs State ID'!$A$4:$A$5</c:f>
              <c:strCache>
                <c:ptCount val="1"/>
                <c:pt idx="0">
                  <c:v>R1026</c:v>
                </c:pt>
              </c:strCache>
            </c:strRef>
          </c:cat>
          <c:val>
            <c:numRef>
              <c:f>'Number of surgery vs State ID'!$B$4:$B$5</c:f>
              <c:numCache>
                <c:formatCode>General</c:formatCode>
                <c:ptCount val="1"/>
                <c:pt idx="0">
                  <c:v>43</c:v>
                </c:pt>
              </c:numCache>
            </c:numRef>
          </c:val>
          <c:smooth val="0"/>
          <c:extLst>
            <c:ext xmlns:c16="http://schemas.microsoft.com/office/drawing/2014/chart" uri="{C3380CC4-5D6E-409C-BE32-E72D297353CC}">
              <c16:uniqueId val="{00000000-94AE-48BF-9713-BE465A70C437}"/>
            </c:ext>
          </c:extLst>
        </c:ser>
        <c:ser>
          <c:idx val="1"/>
          <c:order val="1"/>
          <c:tx>
            <c:strRef>
              <c:f>'Number of surgery vs State ID'!$C$3</c:f>
              <c:strCache>
                <c:ptCount val="1"/>
                <c:pt idx="0">
                  <c:v>Sum of BMI</c:v>
                </c:pt>
              </c:strCache>
            </c:strRef>
          </c:tx>
          <c:spPr>
            <a:ln w="28575" cap="rnd">
              <a:solidFill>
                <a:schemeClr val="accent2"/>
              </a:solidFill>
              <a:round/>
            </a:ln>
            <a:effectLst/>
          </c:spPr>
          <c:marker>
            <c:symbol val="none"/>
          </c:marker>
          <c:cat>
            <c:strRef>
              <c:f>'Number of surgery vs State ID'!$A$4:$A$5</c:f>
              <c:strCache>
                <c:ptCount val="1"/>
                <c:pt idx="0">
                  <c:v>R1026</c:v>
                </c:pt>
              </c:strCache>
            </c:strRef>
          </c:cat>
          <c:val>
            <c:numRef>
              <c:f>'Number of surgery vs State ID'!$C$4:$C$5</c:f>
              <c:numCache>
                <c:formatCode>General</c:formatCode>
                <c:ptCount val="1"/>
                <c:pt idx="0">
                  <c:v>2551.0550000000003</c:v>
                </c:pt>
              </c:numCache>
            </c:numRef>
          </c:val>
          <c:smooth val="0"/>
          <c:extLst>
            <c:ext xmlns:c16="http://schemas.microsoft.com/office/drawing/2014/chart" uri="{C3380CC4-5D6E-409C-BE32-E72D297353CC}">
              <c16:uniqueId val="{00000001-94AE-48BF-9713-BE465A70C437}"/>
            </c:ext>
          </c:extLst>
        </c:ser>
        <c:ser>
          <c:idx val="2"/>
          <c:order val="2"/>
          <c:tx>
            <c:strRef>
              <c:f>'Number of surgery vs State ID'!$D$3</c:f>
              <c:strCache>
                <c:ptCount val="1"/>
                <c:pt idx="0">
                  <c:v>Sum of charges</c:v>
                </c:pt>
              </c:strCache>
            </c:strRef>
          </c:tx>
          <c:spPr>
            <a:ln w="28575" cap="rnd">
              <a:solidFill>
                <a:schemeClr val="accent3"/>
              </a:solidFill>
              <a:round/>
            </a:ln>
            <a:effectLst/>
          </c:spPr>
          <c:marker>
            <c:symbol val="none"/>
          </c:marker>
          <c:cat>
            <c:strRef>
              <c:f>'Number of surgery vs State ID'!$A$4:$A$5</c:f>
              <c:strCache>
                <c:ptCount val="1"/>
                <c:pt idx="0">
                  <c:v>R1026</c:v>
                </c:pt>
              </c:strCache>
            </c:strRef>
          </c:cat>
          <c:val>
            <c:numRef>
              <c:f>'Number of surgery vs State ID'!$D$4:$D$5</c:f>
              <c:numCache>
                <c:formatCode>General</c:formatCode>
                <c:ptCount val="1"/>
                <c:pt idx="0">
                  <c:v>1049153.3700000003</c:v>
                </c:pt>
              </c:numCache>
            </c:numRef>
          </c:val>
          <c:smooth val="0"/>
          <c:extLst>
            <c:ext xmlns:c16="http://schemas.microsoft.com/office/drawing/2014/chart" uri="{C3380CC4-5D6E-409C-BE32-E72D297353CC}">
              <c16:uniqueId val="{00000002-94AE-48BF-9713-BE465A70C437}"/>
            </c:ext>
          </c:extLst>
        </c:ser>
        <c:dLbls>
          <c:showLegendKey val="0"/>
          <c:showVal val="0"/>
          <c:showCatName val="0"/>
          <c:showSerName val="0"/>
          <c:showPercent val="0"/>
          <c:showBubbleSize val="0"/>
        </c:dLbls>
        <c:smooth val="0"/>
        <c:axId val="311168128"/>
        <c:axId val="2093712576"/>
      </c:lineChart>
      <c:catAx>
        <c:axId val="3111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2576"/>
        <c:crosses val="autoZero"/>
        <c:auto val="1"/>
        <c:lblAlgn val="ctr"/>
        <c:lblOffset val="100"/>
        <c:noMultiLvlLbl val="0"/>
      </c:catAx>
      <c:valAx>
        <c:axId val="209371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68580</xdr:colOff>
      <xdr:row>9</xdr:row>
      <xdr:rowOff>76200</xdr:rowOff>
    </xdr:from>
    <xdr:to>
      <xdr:col>15</xdr:col>
      <xdr:colOff>228600</xdr:colOff>
      <xdr:row>22</xdr:row>
      <xdr:rowOff>72390</xdr:rowOff>
    </xdr:to>
    <xdr:graphicFrame macro="">
      <xdr:nvGraphicFramePr>
        <xdr:cNvPr id="3" name="Chart 2">
          <a:extLst>
            <a:ext uri="{FF2B5EF4-FFF2-40B4-BE49-F238E27FC236}">
              <a16:creationId xmlns:a16="http://schemas.microsoft.com/office/drawing/2014/main" id="{960DA128-84A8-DCE9-DB4A-7CC8D08C2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647700</xdr:colOff>
      <xdr:row>11</xdr:row>
      <xdr:rowOff>129540</xdr:rowOff>
    </xdr:from>
    <xdr:to>
      <xdr:col>5</xdr:col>
      <xdr:colOff>22860</xdr:colOff>
      <xdr:row>25</xdr:row>
      <xdr:rowOff>150495</xdr:rowOff>
    </xdr:to>
    <mc:AlternateContent xmlns:mc="http://schemas.openxmlformats.org/markup-compatibility/2006" xmlns:a14="http://schemas.microsoft.com/office/drawing/2010/main">
      <mc:Choice Requires="a14">
        <xdr:graphicFrame macro="">
          <xdr:nvGraphicFramePr>
            <xdr:cNvPr id="6" name="Smoker">
              <a:extLst>
                <a:ext uri="{FF2B5EF4-FFF2-40B4-BE49-F238E27FC236}">
                  <a16:creationId xmlns:a16="http://schemas.microsoft.com/office/drawing/2014/main" id="{F86896CF-8092-B04C-D947-AFE559B00D11}"/>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2537460" y="2141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594360</xdr:colOff>
      <xdr:row>7</xdr:row>
      <xdr:rowOff>3810</xdr:rowOff>
    </xdr:from>
    <xdr:to>
      <xdr:col>13</xdr:col>
      <xdr:colOff>289560</xdr:colOff>
      <xdr:row>22</xdr:row>
      <xdr:rowOff>3810</xdr:rowOff>
    </xdr:to>
    <xdr:graphicFrame macro="">
      <xdr:nvGraphicFramePr>
        <xdr:cNvPr id="3" name="Chart 2">
          <a:extLst>
            <a:ext uri="{FF2B5EF4-FFF2-40B4-BE49-F238E27FC236}">
              <a16:creationId xmlns:a16="http://schemas.microsoft.com/office/drawing/2014/main" id="{FBCA3D2A-3C83-882B-68DB-887897313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38100</xdr:colOff>
      <xdr:row>8</xdr:row>
      <xdr:rowOff>68580</xdr:rowOff>
    </xdr:from>
    <xdr:to>
      <xdr:col>4</xdr:col>
      <xdr:colOff>175260</xdr:colOff>
      <xdr:row>22</xdr:row>
      <xdr:rowOff>89535</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94418CC6-0188-DFA6-34C7-38C935A4242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3436620" y="1531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137160</xdr:colOff>
      <xdr:row>1</xdr:row>
      <xdr:rowOff>15240</xdr:rowOff>
    </xdr:from>
    <xdr:to>
      <xdr:col>14</xdr:col>
      <xdr:colOff>441960</xdr:colOff>
      <xdr:row>16</xdr:row>
      <xdr:rowOff>15240</xdr:rowOff>
    </xdr:to>
    <xdr:graphicFrame macro="">
      <xdr:nvGraphicFramePr>
        <xdr:cNvPr id="2" name="Chart 1">
          <a:extLst>
            <a:ext uri="{FF2B5EF4-FFF2-40B4-BE49-F238E27FC236}">
              <a16:creationId xmlns:a16="http://schemas.microsoft.com/office/drawing/2014/main" id="{A34740E9-A303-D4D5-E5C5-F788146A6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601980</xdr:colOff>
      <xdr:row>4</xdr:row>
      <xdr:rowOff>175261</xdr:rowOff>
    </xdr:from>
    <xdr:to>
      <xdr:col>6</xdr:col>
      <xdr:colOff>335280</xdr:colOff>
      <xdr:row>14</xdr:row>
      <xdr:rowOff>38101</xdr:rowOff>
    </xdr:to>
    <mc:AlternateContent xmlns:mc="http://schemas.openxmlformats.org/markup-compatibility/2006" xmlns:a14="http://schemas.microsoft.com/office/drawing/2010/main">
      <mc:Choice Requires="a14">
        <xdr:graphicFrame macro="">
          <xdr:nvGraphicFramePr>
            <xdr:cNvPr id="3" name="Diabetes status">
              <a:extLst>
                <a:ext uri="{FF2B5EF4-FFF2-40B4-BE49-F238E27FC236}">
                  <a16:creationId xmlns:a16="http://schemas.microsoft.com/office/drawing/2014/main" id="{6568277E-501C-FC4A-79B4-09719AFAF96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3223260" y="906781"/>
              <a:ext cx="18288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495300</xdr:colOff>
      <xdr:row>3</xdr:row>
      <xdr:rowOff>38100</xdr:rowOff>
    </xdr:from>
    <xdr:to>
      <xdr:col>14</xdr:col>
      <xdr:colOff>510540</xdr:colOff>
      <xdr:row>18</xdr:row>
      <xdr:rowOff>68580</xdr:rowOff>
    </xdr:to>
    <xdr:graphicFrame macro="">
      <xdr:nvGraphicFramePr>
        <xdr:cNvPr id="2" name="Chart 1">
          <a:extLst>
            <a:ext uri="{FF2B5EF4-FFF2-40B4-BE49-F238E27FC236}">
              <a16:creationId xmlns:a16="http://schemas.microsoft.com/office/drawing/2014/main" id="{99B2C2D8-BB0F-986D-1EBF-2B4FD8F25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487680</xdr:colOff>
      <xdr:row>14</xdr:row>
      <xdr:rowOff>175260</xdr:rowOff>
    </xdr:from>
    <xdr:to>
      <xdr:col>6</xdr:col>
      <xdr:colOff>335280</xdr:colOff>
      <xdr:row>29</xdr:row>
      <xdr:rowOff>13335</xdr:rowOff>
    </xdr:to>
    <mc:AlternateContent xmlns:mc="http://schemas.openxmlformats.org/markup-compatibility/2006" xmlns:a14="http://schemas.microsoft.com/office/drawing/2010/main">
      <mc:Choice Requires="a14">
        <xdr:graphicFrame macro="">
          <xdr:nvGraphicFramePr>
            <xdr:cNvPr id="3" name="Diabetes status 2">
              <a:extLst>
                <a:ext uri="{FF2B5EF4-FFF2-40B4-BE49-F238E27FC236}">
                  <a16:creationId xmlns:a16="http://schemas.microsoft.com/office/drawing/2014/main" id="{230557B2-21B7-5FC5-004B-D32F4BA5C1E1}"/>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3025140" y="2781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289560</xdr:colOff>
      <xdr:row>1</xdr:row>
      <xdr:rowOff>53340</xdr:rowOff>
    </xdr:from>
    <xdr:to>
      <xdr:col>15</xdr:col>
      <xdr:colOff>594360</xdr:colOff>
      <xdr:row>16</xdr:row>
      <xdr:rowOff>53340</xdr:rowOff>
    </xdr:to>
    <xdr:graphicFrame macro="">
      <xdr:nvGraphicFramePr>
        <xdr:cNvPr id="2" name="Chart 1">
          <a:extLst>
            <a:ext uri="{FF2B5EF4-FFF2-40B4-BE49-F238E27FC236}">
              <a16:creationId xmlns:a16="http://schemas.microsoft.com/office/drawing/2014/main" id="{A81820C3-5915-4F95-26CC-25CE1A1CA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396240</xdr:colOff>
      <xdr:row>1</xdr:row>
      <xdr:rowOff>160020</xdr:rowOff>
    </xdr:from>
    <xdr:to>
      <xdr:col>15</xdr:col>
      <xdr:colOff>91440</xdr:colOff>
      <xdr:row>16</xdr:row>
      <xdr:rowOff>160020</xdr:rowOff>
    </xdr:to>
    <xdr:graphicFrame macro="">
      <xdr:nvGraphicFramePr>
        <xdr:cNvPr id="2" name="Chart 1">
          <a:extLst>
            <a:ext uri="{FF2B5EF4-FFF2-40B4-BE49-F238E27FC236}">
              <a16:creationId xmlns:a16="http://schemas.microsoft.com/office/drawing/2014/main" id="{6049F842-CED0-301C-B001-E939BD1AF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45720</xdr:colOff>
      <xdr:row>4</xdr:row>
      <xdr:rowOff>83820</xdr:rowOff>
    </xdr:from>
    <xdr:to>
      <xdr:col>7</xdr:col>
      <xdr:colOff>45720</xdr:colOff>
      <xdr:row>18</xdr:row>
      <xdr:rowOff>104775</xdr:rowOff>
    </xdr:to>
    <mc:AlternateContent xmlns:mc="http://schemas.openxmlformats.org/markup-compatibility/2006" xmlns:a14="http://schemas.microsoft.com/office/drawing/2010/main">
      <mc:Choice Requires="a14">
        <xdr:graphicFrame macro="">
          <xdr:nvGraphicFramePr>
            <xdr:cNvPr id="4" name="Hospital tier">
              <a:extLst>
                <a:ext uri="{FF2B5EF4-FFF2-40B4-BE49-F238E27FC236}">
                  <a16:creationId xmlns:a16="http://schemas.microsoft.com/office/drawing/2014/main" id="{4AF6723C-4E2F-3DB3-8400-7CD2A0DC9E01}"/>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2811780" y="815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548640</xdr:colOff>
      <xdr:row>1</xdr:row>
      <xdr:rowOff>144780</xdr:rowOff>
    </xdr:from>
    <xdr:to>
      <xdr:col>15</xdr:col>
      <xdr:colOff>243840</xdr:colOff>
      <xdr:row>16</xdr:row>
      <xdr:rowOff>144780</xdr:rowOff>
    </xdr:to>
    <xdr:graphicFrame macro="">
      <xdr:nvGraphicFramePr>
        <xdr:cNvPr id="3" name="Chart 2">
          <a:extLst>
            <a:ext uri="{FF2B5EF4-FFF2-40B4-BE49-F238E27FC236}">
              <a16:creationId xmlns:a16="http://schemas.microsoft.com/office/drawing/2014/main" id="{AD847C66-D121-C34F-A6E2-E74511F00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556260</xdr:colOff>
      <xdr:row>4</xdr:row>
      <xdr:rowOff>137160</xdr:rowOff>
    </xdr:from>
    <xdr:to>
      <xdr:col>6</xdr:col>
      <xdr:colOff>556260</xdr:colOff>
      <xdr:row>18</xdr:row>
      <xdr:rowOff>158115</xdr:rowOff>
    </xdr:to>
    <mc:AlternateContent xmlns:mc="http://schemas.openxmlformats.org/markup-compatibility/2006" xmlns:a14="http://schemas.microsoft.com/office/drawing/2010/main">
      <mc:Choice Requires="a14">
        <xdr:graphicFrame macro="">
          <xdr:nvGraphicFramePr>
            <xdr:cNvPr id="5" name="Weight Status 1">
              <a:extLst>
                <a:ext uri="{FF2B5EF4-FFF2-40B4-BE49-F238E27FC236}">
                  <a16:creationId xmlns:a16="http://schemas.microsoft.com/office/drawing/2014/main" id="{260B184D-A9B1-884F-212B-956FAD7EB609}"/>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3162300" y="868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114300</xdr:colOff>
      <xdr:row>1</xdr:row>
      <xdr:rowOff>30480</xdr:rowOff>
    </xdr:from>
    <xdr:to>
      <xdr:col>11</xdr:col>
      <xdr:colOff>419100</xdr:colOff>
      <xdr:row>16</xdr:row>
      <xdr:rowOff>30480</xdr:rowOff>
    </xdr:to>
    <xdr:graphicFrame macro="">
      <xdr:nvGraphicFramePr>
        <xdr:cNvPr id="4" name="Chart 3">
          <a:extLst>
            <a:ext uri="{FF2B5EF4-FFF2-40B4-BE49-F238E27FC236}">
              <a16:creationId xmlns:a16="http://schemas.microsoft.com/office/drawing/2014/main" id="{382747D2-4C1C-4D6E-675A-019FC3F3D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388620</xdr:colOff>
      <xdr:row>18</xdr:row>
      <xdr:rowOff>22860</xdr:rowOff>
    </xdr:from>
    <xdr:to>
      <xdr:col>7</xdr:col>
      <xdr:colOff>388620</xdr:colOff>
      <xdr:row>32</xdr:row>
      <xdr:rowOff>43815</xdr:rowOff>
    </xdr:to>
    <mc:AlternateContent xmlns:mc="http://schemas.openxmlformats.org/markup-compatibility/2006" xmlns:a14="http://schemas.microsoft.com/office/drawing/2010/main">
      <mc:Choice Requires="a14">
        <xdr:graphicFrame macro="">
          <xdr:nvGraphicFramePr>
            <xdr:cNvPr id="5" name="State ID">
              <a:extLst>
                <a:ext uri="{FF2B5EF4-FFF2-40B4-BE49-F238E27FC236}">
                  <a16:creationId xmlns:a16="http://schemas.microsoft.com/office/drawing/2014/main" id="{9133896D-5665-EC9D-A5CB-E5A86F6A4573}"/>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4869180" y="33147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533400</xdr:colOff>
      <xdr:row>2</xdr:row>
      <xdr:rowOff>22860</xdr:rowOff>
    </xdr:from>
    <xdr:to>
      <xdr:col>11</xdr:col>
      <xdr:colOff>228600</xdr:colOff>
      <xdr:row>17</xdr:row>
      <xdr:rowOff>22860</xdr:rowOff>
    </xdr:to>
    <xdr:graphicFrame macro="">
      <xdr:nvGraphicFramePr>
        <xdr:cNvPr id="2" name="Chart 1">
          <a:extLst>
            <a:ext uri="{FF2B5EF4-FFF2-40B4-BE49-F238E27FC236}">
              <a16:creationId xmlns:a16="http://schemas.microsoft.com/office/drawing/2014/main" id="{084F1A26-071A-FABA-1B29-95E481EEB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160020</xdr:colOff>
      <xdr:row>3</xdr:row>
      <xdr:rowOff>137160</xdr:rowOff>
    </xdr:from>
    <xdr:to>
      <xdr:col>17</xdr:col>
      <xdr:colOff>160020</xdr:colOff>
      <xdr:row>17</xdr:row>
      <xdr:rowOff>158115</xdr:rowOff>
    </xdr:to>
    <mc:AlternateContent xmlns:mc="http://schemas.openxmlformats.org/markup-compatibility/2006" xmlns:a14="http://schemas.microsoft.com/office/drawing/2010/main">
      <mc:Choice Requires="a14">
        <xdr:graphicFrame macro="">
          <xdr:nvGraphicFramePr>
            <xdr:cNvPr id="3" name="Heart Issues">
              <a:extLst>
                <a:ext uri="{FF2B5EF4-FFF2-40B4-BE49-F238E27FC236}">
                  <a16:creationId xmlns:a16="http://schemas.microsoft.com/office/drawing/2014/main" id="{6741AC37-709B-698E-7EB0-044C8C8B6ED5}"/>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9273540" y="685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6</xdr:col>
      <xdr:colOff>533400</xdr:colOff>
      <xdr:row>1</xdr:row>
      <xdr:rowOff>30480</xdr:rowOff>
    </xdr:from>
    <xdr:ext cx="4101892" cy="702885"/>
    <xdr:sp macro="" textlink="">
      <xdr:nvSpPr>
        <xdr:cNvPr id="3" name="TextBox 2">
          <a:extLst>
            <a:ext uri="{FF2B5EF4-FFF2-40B4-BE49-F238E27FC236}">
              <a16:creationId xmlns:a16="http://schemas.microsoft.com/office/drawing/2014/main" id="{0E745EFD-7E84-CE86-A6FE-BCF8C3DAB6CE}"/>
            </a:ext>
          </a:extLst>
        </xdr:cNvPr>
        <xdr:cNvSpPr txBox="1"/>
      </xdr:nvSpPr>
      <xdr:spPr>
        <a:xfrm>
          <a:off x="4191000" y="213360"/>
          <a:ext cx="4101892" cy="702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t>HEALTHCARE DASHBOARD</a:t>
          </a:r>
        </a:p>
        <a:p>
          <a:endParaRPr lang="en-US" sz="1100"/>
        </a:p>
      </xdr:txBody>
    </xdr:sp>
    <xdr:clientData/>
  </xdr:oneCellAnchor>
  <xdr:twoCellAnchor>
    <xdr:from>
      <xdr:col>3</xdr:col>
      <xdr:colOff>502920</xdr:colOff>
      <xdr:row>4</xdr:row>
      <xdr:rowOff>15240</xdr:rowOff>
    </xdr:from>
    <xdr:to>
      <xdr:col>11</xdr:col>
      <xdr:colOff>45720</xdr:colOff>
      <xdr:row>18</xdr:row>
      <xdr:rowOff>22860</xdr:rowOff>
    </xdr:to>
    <xdr:graphicFrame macro="">
      <xdr:nvGraphicFramePr>
        <xdr:cNvPr id="15" name="Chart 14">
          <a:extLst>
            <a:ext uri="{FF2B5EF4-FFF2-40B4-BE49-F238E27FC236}">
              <a16:creationId xmlns:a16="http://schemas.microsoft.com/office/drawing/2014/main" id="{A2C4C1BA-B9AC-47F1-BA6D-A7596A8BE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22861</xdr:rowOff>
    </xdr:from>
    <xdr:to>
      <xdr:col>3</xdr:col>
      <xdr:colOff>160020</xdr:colOff>
      <xdr:row>9</xdr:row>
      <xdr:rowOff>99061</xdr:rowOff>
    </xdr:to>
    <mc:AlternateContent xmlns:mc="http://schemas.openxmlformats.org/markup-compatibility/2006" xmlns:a14="http://schemas.microsoft.com/office/drawing/2010/main">
      <mc:Choice Requires="a14">
        <xdr:graphicFrame macro="">
          <xdr:nvGraphicFramePr>
            <xdr:cNvPr id="21" name="Smoker 1">
              <a:extLst>
                <a:ext uri="{FF2B5EF4-FFF2-40B4-BE49-F238E27FC236}">
                  <a16:creationId xmlns:a16="http://schemas.microsoft.com/office/drawing/2014/main" id="{DD0D2710-10C8-4FA8-9ADC-9FC7FFA35D92}"/>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0" y="754381"/>
              <a:ext cx="198882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4</xdr:row>
      <xdr:rowOff>38100</xdr:rowOff>
    </xdr:from>
    <xdr:to>
      <xdr:col>18</xdr:col>
      <xdr:colOff>441960</xdr:colOff>
      <xdr:row>18</xdr:row>
      <xdr:rowOff>7620</xdr:rowOff>
    </xdr:to>
    <xdr:graphicFrame macro="">
      <xdr:nvGraphicFramePr>
        <xdr:cNvPr id="23" name="Chart 22">
          <a:extLst>
            <a:ext uri="{FF2B5EF4-FFF2-40B4-BE49-F238E27FC236}">
              <a16:creationId xmlns:a16="http://schemas.microsoft.com/office/drawing/2014/main" id="{687407B3-EC8A-4C2B-8BBB-C8CFD4218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xdr:row>
      <xdr:rowOff>76201</xdr:rowOff>
    </xdr:from>
    <xdr:to>
      <xdr:col>3</xdr:col>
      <xdr:colOff>144780</xdr:colOff>
      <xdr:row>18</xdr:row>
      <xdr:rowOff>114301</xdr:rowOff>
    </xdr:to>
    <mc:AlternateContent xmlns:mc="http://schemas.openxmlformats.org/markup-compatibility/2006" xmlns:a14="http://schemas.microsoft.com/office/drawing/2010/main">
      <mc:Choice Requires="a14">
        <xdr:graphicFrame macro="">
          <xdr:nvGraphicFramePr>
            <xdr:cNvPr id="25" name="Weight Status 2">
              <a:extLst>
                <a:ext uri="{FF2B5EF4-FFF2-40B4-BE49-F238E27FC236}">
                  <a16:creationId xmlns:a16="http://schemas.microsoft.com/office/drawing/2014/main" id="{D0784EC2-BBC0-4D2A-9DB0-48ADE0C03657}"/>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0" y="1722121"/>
              <a:ext cx="197358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434340</xdr:colOff>
      <xdr:row>18</xdr:row>
      <xdr:rowOff>22860</xdr:rowOff>
    </xdr:from>
    <xdr:to>
      <xdr:col>11</xdr:col>
      <xdr:colOff>68580</xdr:colOff>
      <xdr:row>30</xdr:row>
      <xdr:rowOff>167640</xdr:rowOff>
    </xdr:to>
    <xdr:graphicFrame macro="">
      <xdr:nvGraphicFramePr>
        <xdr:cNvPr id="29" name="Chart 28">
          <a:extLst>
            <a:ext uri="{FF2B5EF4-FFF2-40B4-BE49-F238E27FC236}">
              <a16:creationId xmlns:a16="http://schemas.microsoft.com/office/drawing/2014/main" id="{995FA37A-9621-4A85-9325-95C1DCEB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xdr:row>
      <xdr:rowOff>99060</xdr:rowOff>
    </xdr:from>
    <xdr:to>
      <xdr:col>3</xdr:col>
      <xdr:colOff>190500</xdr:colOff>
      <xdr:row>25</xdr:row>
      <xdr:rowOff>0</xdr:rowOff>
    </xdr:to>
    <mc:AlternateContent xmlns:mc="http://schemas.openxmlformats.org/markup-compatibility/2006" xmlns:a14="http://schemas.microsoft.com/office/drawing/2010/main">
      <mc:Choice Requires="a14">
        <xdr:graphicFrame macro="">
          <xdr:nvGraphicFramePr>
            <xdr:cNvPr id="31" name="Diabetes status 1">
              <a:extLst>
                <a:ext uri="{FF2B5EF4-FFF2-40B4-BE49-F238E27FC236}">
                  <a16:creationId xmlns:a16="http://schemas.microsoft.com/office/drawing/2014/main" id="{A1A16F16-F455-41DD-A459-E70BA419A714}"/>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3390900"/>
              <a:ext cx="20193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106680</xdr:colOff>
      <xdr:row>18</xdr:row>
      <xdr:rowOff>68580</xdr:rowOff>
    </xdr:from>
    <xdr:to>
      <xdr:col>19</xdr:col>
      <xdr:colOff>15240</xdr:colOff>
      <xdr:row>32</xdr:row>
      <xdr:rowOff>121920</xdr:rowOff>
    </xdr:to>
    <xdr:graphicFrame macro="">
      <xdr:nvGraphicFramePr>
        <xdr:cNvPr id="33" name="Chart 32">
          <a:extLst>
            <a:ext uri="{FF2B5EF4-FFF2-40B4-BE49-F238E27FC236}">
              <a16:creationId xmlns:a16="http://schemas.microsoft.com/office/drawing/2014/main" id="{D74E038D-D282-4BD1-9D22-F8F0D48DC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411480</xdr:colOff>
      <xdr:row>31</xdr:row>
      <xdr:rowOff>45720</xdr:rowOff>
    </xdr:from>
    <xdr:to>
      <xdr:col>11</xdr:col>
      <xdr:colOff>76200</xdr:colOff>
      <xdr:row>43</xdr:row>
      <xdr:rowOff>160020</xdr:rowOff>
    </xdr:to>
    <xdr:graphicFrame macro="">
      <xdr:nvGraphicFramePr>
        <xdr:cNvPr id="35" name="Chart 34">
          <a:extLst>
            <a:ext uri="{FF2B5EF4-FFF2-40B4-BE49-F238E27FC236}">
              <a16:creationId xmlns:a16="http://schemas.microsoft.com/office/drawing/2014/main" id="{AED94D4F-E2FD-4AEA-A6AD-A3435161A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xdr:colOff>
      <xdr:row>25</xdr:row>
      <xdr:rowOff>30481</xdr:rowOff>
    </xdr:from>
    <xdr:to>
      <xdr:col>3</xdr:col>
      <xdr:colOff>190500</xdr:colOff>
      <xdr:row>31</xdr:row>
      <xdr:rowOff>175261</xdr:rowOff>
    </xdr:to>
    <mc:AlternateContent xmlns:mc="http://schemas.openxmlformats.org/markup-compatibility/2006" xmlns:a14="http://schemas.microsoft.com/office/drawing/2010/main">
      <mc:Choice Requires="a14">
        <xdr:graphicFrame macro="">
          <xdr:nvGraphicFramePr>
            <xdr:cNvPr id="37" name="Hospital tier 1">
              <a:extLst>
                <a:ext uri="{FF2B5EF4-FFF2-40B4-BE49-F238E27FC236}">
                  <a16:creationId xmlns:a16="http://schemas.microsoft.com/office/drawing/2014/main" id="{F7FA9809-393E-40E8-93CD-3FDD7AC0DC55}"/>
                </a:ext>
              </a:extLst>
            </xdr:cNvPr>
            <xdr:cNvGraphicFramePr/>
          </xdr:nvGraphicFramePr>
          <xdr:xfrm>
            <a:off x="0" y="0"/>
            <a:ext cx="0" cy="0"/>
          </xdr:xfrm>
          <a:graphic>
            <a:graphicData uri="http://schemas.microsoft.com/office/drawing/2010/slicer">
              <sle:slicer xmlns:sle="http://schemas.microsoft.com/office/drawing/2010/slicer" name="Hospital tier 1"/>
            </a:graphicData>
          </a:graphic>
        </xdr:graphicFrame>
      </mc:Choice>
      <mc:Fallback xmlns="">
        <xdr:sp macro="" textlink="">
          <xdr:nvSpPr>
            <xdr:cNvPr id="0" name=""/>
            <xdr:cNvSpPr>
              <a:spLocks noTextEdit="1"/>
            </xdr:cNvSpPr>
          </xdr:nvSpPr>
          <xdr:spPr>
            <a:xfrm>
              <a:off x="22860" y="4602481"/>
              <a:ext cx="199644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114300</xdr:colOff>
      <xdr:row>32</xdr:row>
      <xdr:rowOff>121920</xdr:rowOff>
    </xdr:from>
    <xdr:to>
      <xdr:col>18</xdr:col>
      <xdr:colOff>586740</xdr:colOff>
      <xdr:row>44</xdr:row>
      <xdr:rowOff>38100</xdr:rowOff>
    </xdr:to>
    <xdr:graphicFrame macro="">
      <xdr:nvGraphicFramePr>
        <xdr:cNvPr id="39" name="Chart 38">
          <a:extLst>
            <a:ext uri="{FF2B5EF4-FFF2-40B4-BE49-F238E27FC236}">
              <a16:creationId xmlns:a16="http://schemas.microsoft.com/office/drawing/2014/main" id="{95A7EB73-C596-436C-AA27-EC4EB0D36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32</xdr:row>
      <xdr:rowOff>30481</xdr:rowOff>
    </xdr:from>
    <xdr:to>
      <xdr:col>3</xdr:col>
      <xdr:colOff>137160</xdr:colOff>
      <xdr:row>40</xdr:row>
      <xdr:rowOff>83821</xdr:rowOff>
    </xdr:to>
    <mc:AlternateContent xmlns:mc="http://schemas.openxmlformats.org/markup-compatibility/2006" xmlns:a14="http://schemas.microsoft.com/office/drawing/2010/main">
      <mc:Choice Requires="a14">
        <xdr:graphicFrame macro="">
          <xdr:nvGraphicFramePr>
            <xdr:cNvPr id="41" name="Weight Status 3">
              <a:extLst>
                <a:ext uri="{FF2B5EF4-FFF2-40B4-BE49-F238E27FC236}">
                  <a16:creationId xmlns:a16="http://schemas.microsoft.com/office/drawing/2014/main" id="{354EA9B7-5CB9-4163-B5D8-461B34BA97C2}"/>
                </a:ext>
              </a:extLst>
            </xdr:cNvPr>
            <xdr:cNvGraphicFramePr/>
          </xdr:nvGraphicFramePr>
          <xdr:xfrm>
            <a:off x="0" y="0"/>
            <a:ext cx="0" cy="0"/>
          </xdr:xfrm>
          <a:graphic>
            <a:graphicData uri="http://schemas.microsoft.com/office/drawing/2010/slicer">
              <sle:slicer xmlns:sle="http://schemas.microsoft.com/office/drawing/2010/slicer" name="Weight Status 3"/>
            </a:graphicData>
          </a:graphic>
        </xdr:graphicFrame>
      </mc:Choice>
      <mc:Fallback xmlns="">
        <xdr:sp macro="" textlink="">
          <xdr:nvSpPr>
            <xdr:cNvPr id="0" name=""/>
            <xdr:cNvSpPr>
              <a:spLocks noTextEdit="1"/>
            </xdr:cNvSpPr>
          </xdr:nvSpPr>
          <xdr:spPr>
            <a:xfrm>
              <a:off x="0" y="5882641"/>
              <a:ext cx="196596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472440</xdr:colOff>
      <xdr:row>44</xdr:row>
      <xdr:rowOff>22860</xdr:rowOff>
    </xdr:from>
    <xdr:to>
      <xdr:col>11</xdr:col>
      <xdr:colOff>426720</xdr:colOff>
      <xdr:row>58</xdr:row>
      <xdr:rowOff>99060</xdr:rowOff>
    </xdr:to>
    <xdr:graphicFrame macro="">
      <xdr:nvGraphicFramePr>
        <xdr:cNvPr id="43" name="Chart 42">
          <a:extLst>
            <a:ext uri="{FF2B5EF4-FFF2-40B4-BE49-F238E27FC236}">
              <a16:creationId xmlns:a16="http://schemas.microsoft.com/office/drawing/2014/main" id="{24B0AB82-5C7A-4EB7-98FF-8969C19F0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40</xdr:row>
      <xdr:rowOff>121921</xdr:rowOff>
    </xdr:from>
    <xdr:to>
      <xdr:col>3</xdr:col>
      <xdr:colOff>106680</xdr:colOff>
      <xdr:row>47</xdr:row>
      <xdr:rowOff>30481</xdr:rowOff>
    </xdr:to>
    <mc:AlternateContent xmlns:mc="http://schemas.openxmlformats.org/markup-compatibility/2006" xmlns:a14="http://schemas.microsoft.com/office/drawing/2010/main">
      <mc:Choice Requires="a14">
        <xdr:graphicFrame macro="">
          <xdr:nvGraphicFramePr>
            <xdr:cNvPr id="47" name="Heart Issues 1">
              <a:extLst>
                <a:ext uri="{FF2B5EF4-FFF2-40B4-BE49-F238E27FC236}">
                  <a16:creationId xmlns:a16="http://schemas.microsoft.com/office/drawing/2014/main" id="{DE0E2C2E-061A-48A2-BCD0-1B08A3B5047B}"/>
                </a:ext>
              </a:extLst>
            </xdr:cNvPr>
            <xdr:cNvGraphicFramePr/>
          </xdr:nvGraphicFramePr>
          <xdr:xfrm>
            <a:off x="0" y="0"/>
            <a:ext cx="0" cy="0"/>
          </xdr:xfrm>
          <a:graphic>
            <a:graphicData uri="http://schemas.microsoft.com/office/drawing/2010/slicer">
              <sle:slicer xmlns:sle="http://schemas.microsoft.com/office/drawing/2010/slicer" name="Heart Issues 1"/>
            </a:graphicData>
          </a:graphic>
        </xdr:graphicFrame>
      </mc:Choice>
      <mc:Fallback xmlns="">
        <xdr:sp macro="" textlink="">
          <xdr:nvSpPr>
            <xdr:cNvPr id="0" name=""/>
            <xdr:cNvSpPr>
              <a:spLocks noTextEdit="1"/>
            </xdr:cNvSpPr>
          </xdr:nvSpPr>
          <xdr:spPr>
            <a:xfrm>
              <a:off x="0" y="7437121"/>
              <a:ext cx="193548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320040</xdr:colOff>
      <xdr:row>43</xdr:row>
      <xdr:rowOff>144780</xdr:rowOff>
    </xdr:from>
    <xdr:to>
      <xdr:col>18</xdr:col>
      <xdr:colOff>480060</xdr:colOff>
      <xdr:row>59</xdr:row>
      <xdr:rowOff>45720</xdr:rowOff>
    </xdr:to>
    <xdr:graphicFrame macro="">
      <xdr:nvGraphicFramePr>
        <xdr:cNvPr id="50" name="Chart 49">
          <a:extLst>
            <a:ext uri="{FF2B5EF4-FFF2-40B4-BE49-F238E27FC236}">
              <a16:creationId xmlns:a16="http://schemas.microsoft.com/office/drawing/2014/main" id="{14E4D3F7-E5A7-4254-9AFC-ABC28B7CC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47</xdr:row>
      <xdr:rowOff>53341</xdr:rowOff>
    </xdr:from>
    <xdr:to>
      <xdr:col>3</xdr:col>
      <xdr:colOff>114300</xdr:colOff>
      <xdr:row>59</xdr:row>
      <xdr:rowOff>167640</xdr:rowOff>
    </xdr:to>
    <mc:AlternateContent xmlns:mc="http://schemas.openxmlformats.org/markup-compatibility/2006" xmlns:a14="http://schemas.microsoft.com/office/drawing/2010/main">
      <mc:Choice Requires="a14">
        <xdr:graphicFrame macro="">
          <xdr:nvGraphicFramePr>
            <xdr:cNvPr id="52" name="State ID 1">
              <a:extLst>
                <a:ext uri="{FF2B5EF4-FFF2-40B4-BE49-F238E27FC236}">
                  <a16:creationId xmlns:a16="http://schemas.microsoft.com/office/drawing/2014/main" id="{856E3FEB-9426-49EC-BEC8-BDEFBF6161E9}"/>
                </a:ext>
              </a:extLst>
            </xdr:cNvPr>
            <xdr:cNvGraphicFramePr/>
          </xdr:nvGraphicFramePr>
          <xdr:xfrm>
            <a:off x="0" y="0"/>
            <a:ext cx="0" cy="0"/>
          </xdr:xfrm>
          <a:graphic>
            <a:graphicData uri="http://schemas.microsoft.com/office/drawing/2010/slicer">
              <sle:slicer xmlns:sle="http://schemas.microsoft.com/office/drawing/2010/slicer" name="State ID 1"/>
            </a:graphicData>
          </a:graphic>
        </xdr:graphicFrame>
      </mc:Choice>
      <mc:Fallback xmlns="">
        <xdr:sp macro="" textlink="">
          <xdr:nvSpPr>
            <xdr:cNvPr id="0" name=""/>
            <xdr:cNvSpPr>
              <a:spLocks noTextEdit="1"/>
            </xdr:cNvSpPr>
          </xdr:nvSpPr>
          <xdr:spPr>
            <a:xfrm>
              <a:off x="0" y="8648701"/>
              <a:ext cx="1943100" cy="2308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0.830250462961" createdVersion="8" refreshedVersion="8" minRefreshableVersion="3" recordCount="2335" xr:uid="{778D6F4D-33F3-4AE2-8A02-F3F391133658}">
  <cacheSource type="worksheet">
    <worksheetSource ref="A1:T2336" sheet="Health 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Last Name" numFmtId="0">
      <sharedItems/>
    </cacheField>
    <cacheField name="Title" numFmtId="0">
      <sharedItems/>
    </cacheField>
    <cacheField name="First Name" numFmtId="0">
      <sharedItems/>
    </cacheField>
    <cacheField name="Date of Birth"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0" maxValue="65"/>
    </cacheField>
    <cacheField name="BMI" numFmtId="0">
      <sharedItems containsSemiMixedTypes="0" containsString="0" containsNumber="1" minValue="0" maxValue="55.05"/>
    </cacheField>
    <cacheField name="HBA1C" numFmtId="0">
      <sharedItems containsSemiMixedTypes="0" containsString="0" containsNumber="1" minValue="0" maxValue="12"/>
    </cacheField>
    <cacheField name="Heart Issues" numFmtId="0">
      <sharedItems/>
    </cacheField>
    <cacheField name="Any Transplants" numFmtId="0">
      <sharedItems containsMixedTypes="1" containsNumber="1" containsInteger="1" minValue="0" maxValue="0"/>
    </cacheField>
    <cacheField name="Cancer history" numFmtId="0">
      <sharedItems containsMixedTypes="1" containsNumber="1" containsInteger="1" minValue="0" maxValue="0"/>
    </cacheField>
    <cacheField name="Number of Major Surgeries" numFmtId="0">
      <sharedItems containsSemiMixedTypes="0" containsString="0" containsNumber="1" minValue="0" maxValue="3"/>
    </cacheField>
    <cacheField name="Smoker" numFmtId="0">
      <sharedItems/>
    </cacheField>
    <cacheField name="Weight Status" numFmtId="0">
      <sharedItems/>
    </cacheField>
    <cacheField name="Diabetes status" numFmtId="0">
      <sharedItems count="3">
        <s v="Normal"/>
        <s v="Prediabetes"/>
        <s v="Diabetes"/>
      </sharedItems>
    </cacheField>
  </cacheFields>
  <extLst>
    <ext xmlns:x14="http://schemas.microsoft.com/office/spreadsheetml/2009/9/main" uri="{725AE2AE-9491-48be-B2B4-4EB974FC3084}">
      <x14:pivotCacheDefinition pivotCacheId="11403535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0.83428703704" createdVersion="8" refreshedVersion="8" minRefreshableVersion="3" recordCount="2335" xr:uid="{BD7743C1-7AC5-4D76-87D6-1CC46D752562}">
  <cacheSource type="worksheet">
    <worksheetSource ref="A1:T2336" sheet="Health Care"/>
  </cacheSource>
  <cacheFields count="20">
    <cacheField name="Customer ID" numFmtId="0">
      <sharedItems/>
    </cacheField>
    <cacheField name="Last Name" numFmtId="0">
      <sharedItems/>
    </cacheField>
    <cacheField name="Title" numFmtId="0">
      <sharedItems/>
    </cacheField>
    <cacheField name="First Name" numFmtId="0">
      <sharedItems/>
    </cacheField>
    <cacheField name="Date of Birth"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0" maxValue="65"/>
    </cacheField>
    <cacheField name="BMI" numFmtId="0">
      <sharedItems containsSemiMixedTypes="0" containsString="0" containsNumber="1" minValue="0" maxValue="55.05"/>
    </cacheField>
    <cacheField name="HBA1C" numFmtId="0">
      <sharedItems containsSemiMixedTypes="0" containsString="0" containsNumber="1" minValue="0" maxValue="12"/>
    </cacheField>
    <cacheField name="Heart Issues" numFmtId="0">
      <sharedItems/>
    </cacheField>
    <cacheField name="Any Transplants" numFmtId="0">
      <sharedItems containsMixedTypes="1" containsNumber="1" containsInteger="1" minValue="0" maxValue="0"/>
    </cacheField>
    <cacheField name="Cancer history" numFmtId="0">
      <sharedItems containsMixedTypes="1" containsNumber="1" containsInteger="1" minValue="0" maxValue="0"/>
    </cacheField>
    <cacheField name="Number of Major Surgeries" numFmtId="0">
      <sharedItems containsSemiMixedTypes="0" containsString="0" containsNumber="1" minValue="0" maxValue="3"/>
    </cacheField>
    <cacheField name="Smoker" numFmtId="0">
      <sharedItems/>
    </cacheField>
    <cacheField name="Weight Status" numFmtId="0">
      <sharedItems/>
    </cacheField>
    <cacheField name="Diabetes status" numFmtId="0">
      <sharedItems count="3">
        <s v="Normal"/>
        <s v="Prediabetes"/>
        <s v="Diabetes"/>
      </sharedItems>
    </cacheField>
  </cacheFields>
  <extLst>
    <ext xmlns:x14="http://schemas.microsoft.com/office/spreadsheetml/2009/9/main" uri="{725AE2AE-9491-48be-B2B4-4EB974FC3084}">
      <x14:pivotCacheDefinition pivotCacheId="8799724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1.551571296295" createdVersion="8" refreshedVersion="8" minRefreshableVersion="3" recordCount="2335" xr:uid="{30ACD03D-7AA8-4F76-9A96-ECD167AD38D9}">
  <cacheSource type="worksheet">
    <worksheetSource ref="A1:T2336" sheet="Health 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Last Name" numFmtId="0">
      <sharedItems/>
    </cacheField>
    <cacheField name="Title" numFmtId="0">
      <sharedItems/>
    </cacheField>
    <cacheField name="First Name" numFmtId="0">
      <sharedItems/>
    </cacheField>
    <cacheField name="Date of Birth"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0" maxValue="65"/>
    </cacheField>
    <cacheField name="BMI" numFmtId="0">
      <sharedItems containsSemiMixedTypes="0" containsString="0" containsNumber="1" minValue="0" maxValue="55.05"/>
    </cacheField>
    <cacheField name="HBA1C" numFmtId="0">
      <sharedItems containsSemiMixedTypes="0" containsString="0" containsNumber="1" minValue="0" maxValue="12"/>
    </cacheField>
    <cacheField name="Heart Issues" numFmtId="0">
      <sharedItems/>
    </cacheField>
    <cacheField name="Any Transplants" numFmtId="0">
      <sharedItems containsMixedTypes="1" containsNumber="1" containsInteger="1" minValue="0" maxValue="0"/>
    </cacheField>
    <cacheField name="Cancer history" numFmtId="0">
      <sharedItems containsMixedTypes="1" containsNumber="1" containsInteger="1" minValue="0" maxValue="0"/>
    </cacheField>
    <cacheField name="Number of Major Surgeries" numFmtId="0">
      <sharedItems containsSemiMixedTypes="0" containsString="0" containsNumber="1" minValue="0" maxValue="3"/>
    </cacheField>
    <cacheField name="Smoker" numFmtId="0">
      <sharedItems/>
    </cacheField>
    <cacheField name="Weight Status" numFmtId="0">
      <sharedItems count="4">
        <s v="Under Weight"/>
        <s v="Normal Weight"/>
        <s v="Over Weight"/>
        <s v="Obesity"/>
      </sharedItems>
    </cacheField>
    <cacheField name="Diabetes 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1.561699189813" createdVersion="8" refreshedVersion="8" minRefreshableVersion="3" recordCount="2335" xr:uid="{4BE05A15-FCBE-4798-8FFC-09E2F1A49825}">
  <cacheSource type="worksheet">
    <worksheetSource ref="A1:T2336" sheet="Health Care"/>
  </cacheSource>
  <cacheFields count="20">
    <cacheField name="Customer ID" numFmtId="0">
      <sharedItems/>
    </cacheField>
    <cacheField name="Last Name" numFmtId="0">
      <sharedItems/>
    </cacheField>
    <cacheField name="Title" numFmtId="0">
      <sharedItems/>
    </cacheField>
    <cacheField name="First Name" numFmtId="0">
      <sharedItems/>
    </cacheField>
    <cacheField name="Date of Birth"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acheField>
    <cacheField name="Age" numFmtId="0">
      <sharedItems containsMixedTypes="1" containsNumber="1" containsInteger="1" minValue="18" maxValue="65"/>
    </cacheField>
    <cacheField name="BMI" numFmtId="0">
      <sharedItems containsSemiMixedTypes="0" containsString="0" containsNumber="1" minValue="0" maxValue="55.05" count="1334">
        <n v="0"/>
        <n v="17.579999999999998"/>
        <n v="17.600000000000001"/>
        <n v="16.47"/>
        <n v="17.7"/>
        <n v="22.34"/>
        <n v="22.24"/>
        <n v="17.07"/>
        <n v="17.82"/>
        <n v="21.77"/>
        <n v="20.100000000000001"/>
        <n v="24.76"/>
        <n v="23.35"/>
        <n v="21.38"/>
        <n v="17.86"/>
        <n v="19.21"/>
        <n v="17.079999999999998"/>
        <n v="18.82"/>
        <n v="20.47"/>
        <n v="25.03"/>
        <n v="24.14"/>
        <n v="18.93"/>
        <n v="20.13"/>
        <n v="20.54"/>
        <n v="25.19"/>
        <n v="20.399999999999999"/>
        <n v="20.66"/>
        <n v="15.88"/>
        <n v="20.85"/>
        <n v="16.14"/>
        <n v="16.489999999999998"/>
        <n v="18.27"/>
        <n v="15.77"/>
        <n v="16.399999999999999"/>
        <n v="21.64"/>
        <n v="17.98"/>
        <n v="15.61"/>
        <n v="17.170000000000002"/>
        <n v="23.21"/>
        <n v="30.14"/>
        <n v="16.87"/>
        <n v="21.84"/>
        <n v="33.33"/>
        <n v="33.659999999999997"/>
        <n v="19.3"/>
        <n v="34.1"/>
        <n v="34.43"/>
        <n v="16.739999999999998"/>
        <n v="37.29"/>
        <n v="16.55"/>
        <n v="41.14"/>
        <n v="15.01"/>
        <n v="43.01"/>
        <n v="20.46"/>
        <n v="53.13"/>
        <n v="18.25"/>
        <n v="19.32"/>
        <n v="17.41"/>
        <n v="22.79"/>
        <n v="22.76"/>
        <n v="15.56"/>
        <n v="19.07"/>
        <n v="17.12"/>
        <n v="16.22"/>
        <n v="19.7"/>
        <n v="21.98"/>
        <n v="16.600000000000001"/>
        <n v="21.87"/>
        <n v="19.8"/>
        <n v="20.3"/>
        <n v="20.7"/>
        <n v="27.6"/>
        <n v="17.440000000000001"/>
        <n v="28.7"/>
        <n v="30.4"/>
        <n v="34.4"/>
        <n v="35.4"/>
        <n v="20.72"/>
        <n v="15.22"/>
        <n v="19.43"/>
        <n v="24.09"/>
        <n v="16.13"/>
        <n v="23.88"/>
        <n v="15.12"/>
        <n v="15.18"/>
        <n v="20.43"/>
        <n v="20.88"/>
        <n v="24.75"/>
        <n v="24.39"/>
        <n v="15.6"/>
        <n v="21.26"/>
        <n v="19.329999999999998"/>
        <n v="16.64"/>
        <n v="18.579999999999998"/>
        <n v="18.5"/>
        <n v="24.59"/>
        <n v="15.41"/>
        <n v="16.5"/>
        <n v="20.58"/>
        <n v="16.670000000000002"/>
        <n v="17.940000000000001"/>
        <n v="17.34"/>
        <n v="19.39"/>
        <n v="16.63"/>
        <n v="15.17"/>
        <n v="15.92"/>
        <n v="18.36"/>
        <n v="31.1"/>
        <n v="35.53"/>
        <n v="36.85"/>
        <n v="20.149999999999999"/>
        <n v="20.79"/>
        <n v="26.73"/>
        <n v="22.57"/>
        <n v="17.48"/>
        <n v="31.13"/>
        <n v="31.35"/>
        <n v="20.425000000000001"/>
        <n v="21.754999999999999"/>
        <n v="22.61"/>
        <n v="38.17"/>
        <n v="38.28"/>
        <n v="25.175000000000001"/>
        <n v="25.555"/>
        <n v="39.159999999999997"/>
        <n v="39.82"/>
        <n v="27.835000000000001"/>
        <n v="30.59"/>
        <n v="26.84"/>
        <n v="33.770000000000003"/>
        <n v="39.5"/>
        <n v="15.96"/>
        <n v="21.47"/>
        <n v="22.99"/>
        <n v="23.085000000000001"/>
        <n v="23.75"/>
        <n v="25.46"/>
        <n v="26.125"/>
        <n v="23.32"/>
        <n v="28.5"/>
        <n v="29.37"/>
        <n v="30.03"/>
        <n v="35.200000000000003"/>
        <n v="17.8"/>
        <n v="18.600000000000001"/>
        <n v="20.6"/>
        <n v="24.7"/>
        <n v="28.9"/>
        <n v="29.8"/>
        <n v="32.9"/>
        <n v="25.64"/>
        <n v="40.5"/>
        <n v="29.734999999999999"/>
        <n v="26.51"/>
        <n v="27.98"/>
        <n v="32.56"/>
        <n v="20.9"/>
        <n v="24.6"/>
        <n v="41.91"/>
        <n v="28.4"/>
        <n v="20.49"/>
        <n v="27.06"/>
        <n v="22.05"/>
        <n v="29.6"/>
        <n v="31.46"/>
        <n v="33.299999999999997"/>
        <n v="28.975000000000001"/>
        <n v="23.06"/>
        <n v="31.254999999999999"/>
        <n v="36.86"/>
        <n v="22"/>
        <n v="27.93"/>
        <n v="23.4"/>
        <n v="25.8"/>
        <n v="29.3"/>
        <n v="33"/>
        <n v="32.01"/>
        <n v="40.47"/>
        <n v="35.86"/>
        <n v="34.6"/>
        <n v="34.869999999999997"/>
        <n v="39.49"/>
        <n v="32.11"/>
        <n v="27.74"/>
        <n v="26.03"/>
        <n v="22.3"/>
        <n v="27.36"/>
        <n v="15.65"/>
        <n v="22.515000000000001"/>
        <n v="29.24"/>
        <n v="30.495000000000001"/>
        <n v="35.15"/>
        <n v="36.575000000000003"/>
        <n v="25.74"/>
        <n v="37.43"/>
        <n v="30.72"/>
        <n v="24.3"/>
        <n v="27.1"/>
        <n v="28.05"/>
        <n v="28.82"/>
        <n v="36"/>
        <n v="23.83"/>
        <n v="25.08"/>
        <n v="26.315000000000001"/>
        <n v="28.215"/>
        <n v="30.114999999999998"/>
        <n v="30.305"/>
        <n v="31.92"/>
        <n v="33.155000000000001"/>
        <n v="35.625"/>
        <n v="23.57"/>
        <n v="40.185000000000002"/>
        <n v="40.28"/>
        <n v="28.88"/>
        <n v="31.73"/>
        <n v="15.82"/>
        <n v="20.8"/>
        <n v="26.18"/>
        <n v="35.42"/>
        <n v="23.655000000000001"/>
        <n v="32.395000000000003"/>
        <n v="15.68"/>
        <n v="23.844999999999999"/>
        <n v="24.51"/>
        <n v="35.72"/>
        <n v="50.38"/>
        <n v="28.785"/>
        <n v="22.6"/>
        <n v="27.72"/>
        <n v="33.99"/>
        <n v="23.1"/>
        <n v="30.5"/>
        <n v="32.67"/>
        <n v="29.98"/>
        <n v="17.97"/>
        <n v="27.55"/>
        <n v="20.234999999999999"/>
        <n v="17.3"/>
        <n v="18.46"/>
        <n v="28.06"/>
        <n v="17.399999999999999"/>
        <n v="22.135000000000002"/>
        <n v="26.4"/>
        <n v="30.3"/>
        <n v="28.31"/>
        <n v="17.670000000000002"/>
        <n v="24.96"/>
        <n v="38.06"/>
        <n v="28.12"/>
        <n v="31.065000000000001"/>
        <n v="24.605"/>
        <n v="25.745000000000001"/>
        <n v="31.824999999999999"/>
        <n v="26.22"/>
        <n v="16.72"/>
        <n v="39.615000000000002"/>
        <n v="23.18"/>
        <n v="39.805"/>
        <n v="25.44"/>
        <n v="30.13"/>
        <n v="17.385000000000002"/>
        <n v="32.119999999999997"/>
        <n v="20.614999999999998"/>
        <n v="29.68"/>
        <n v="24.225000000000001"/>
        <n v="29.925000000000001"/>
        <n v="33.344999999999999"/>
        <n v="27.2"/>
        <n v="27.94"/>
        <n v="29.45"/>
        <n v="34.865000000000002"/>
        <n v="29.15"/>
        <n v="30"/>
        <n v="46.53"/>
        <n v="29.77"/>
        <n v="24.1"/>
        <n v="16.71"/>
        <n v="19.37"/>
        <n v="30.36"/>
        <n v="15.57"/>
        <n v="34.484999999999999"/>
        <n v="25.27"/>
        <n v="26.6"/>
        <n v="28.48"/>
        <n v="31.79"/>
        <n v="30.875"/>
        <n v="16.079999999999998"/>
        <n v="17.03"/>
        <n v="27.39"/>
        <n v="25.61"/>
        <n v="16.815000000000001"/>
        <n v="33.11"/>
        <n v="33.4"/>
        <n v="22.23"/>
        <n v="29.34"/>
        <n v="21.89"/>
        <n v="23.465"/>
        <n v="28.594999999999999"/>
        <n v="42.13"/>
        <n v="35.435000000000002"/>
        <n v="37.1"/>
        <n v="33.31"/>
        <n v="33.914999999999999"/>
        <n v="30.54"/>
        <n v="30.95"/>
        <n v="25.84"/>
        <n v="20.81"/>
        <n v="25.9"/>
        <n v="29.48"/>
        <n v="29.92"/>
        <n v="38.664999999999999"/>
        <n v="42.4"/>
        <n v="32.25"/>
        <n v="34.799999999999997"/>
        <n v="17.5"/>
        <n v="31.02"/>
        <n v="38.94"/>
        <n v="23.7"/>
        <n v="32.49"/>
        <n v="39.270000000000003"/>
        <n v="19.12"/>
        <n v="27.7"/>
        <n v="34.770000000000003"/>
        <n v="16.690000000000001"/>
        <n v="16.809999999999999"/>
        <n v="33.630000000000003"/>
        <n v="17.75"/>
        <n v="32.700000000000003"/>
        <n v="18.920000000000002"/>
        <n v="20.83"/>
        <n v="17.09"/>
        <n v="20.36"/>
        <n v="31.4"/>
        <n v="32.07"/>
        <n v="17.059999999999999"/>
        <n v="45.9"/>
        <n v="19.59"/>
        <n v="30.25"/>
        <n v="32.54"/>
        <n v="18.170000000000002"/>
        <n v="17.29"/>
        <n v="18.22"/>
        <n v="26.62"/>
        <n v="29.1"/>
        <n v="37.619999999999997"/>
        <n v="19.05"/>
        <n v="16.96"/>
        <n v="19.48"/>
        <n v="15.37"/>
        <n v="23.8"/>
        <n v="30.67"/>
        <n v="34.46"/>
        <n v="25.77"/>
        <n v="17.690000000000001"/>
        <n v="26.8"/>
        <n v="34.58"/>
        <n v="34.86"/>
        <n v="34.21"/>
        <n v="31.16"/>
        <n v="29.59"/>
        <n v="29.83"/>
        <n v="28.93"/>
        <n v="34.200000000000003"/>
        <n v="41.1"/>
        <n v="44.22"/>
        <n v="21.24"/>
        <n v="19.95"/>
        <n v="24.13"/>
        <n v="17.559999999999999"/>
        <n v="16.420000000000002"/>
        <n v="20.23"/>
        <n v="16.510000000000002"/>
        <n v="33.479999999999997"/>
        <n v="31.5"/>
        <n v="25.934999999999999"/>
        <n v="32.4"/>
        <n v="30.7"/>
        <n v="15.53"/>
        <n v="24.31"/>
        <n v="26.79"/>
        <n v="30.1"/>
        <n v="27.645"/>
        <n v="15.46"/>
        <n v="33.81"/>
        <n v="21.28"/>
        <n v="35.814999999999998"/>
        <n v="29.26"/>
        <n v="29.7"/>
        <n v="26.98"/>
        <n v="26.885000000000002"/>
        <n v="33.82"/>
        <n v="38.39"/>
        <n v="34.96"/>
        <n v="35.78"/>
        <n v="27.14"/>
        <n v="21.375"/>
        <n v="34.130000000000003"/>
        <n v="18.850000000000001"/>
        <n v="34.674999999999997"/>
        <n v="28.405000000000001"/>
        <n v="42.9"/>
        <n v="20.52"/>
        <n v="29.355"/>
        <n v="26.695"/>
        <n v="35.340000000000003"/>
        <n v="30.21"/>
        <n v="30.8"/>
        <n v="27.265000000000001"/>
        <n v="37.335000000000001"/>
        <n v="37.18"/>
        <n v="17.05"/>
        <n v="34.99"/>
        <n v="28.6"/>
        <n v="19.47"/>
        <n v="21.945"/>
        <n v="22.895"/>
        <n v="20.74"/>
        <n v="32.68"/>
        <n v="35.93"/>
        <n v="27.61"/>
        <n v="43.12"/>
        <n v="38.6"/>
        <n v="28.27"/>
        <n v="22.04"/>
        <n v="16.7"/>
        <n v="20.03"/>
        <n v="18.905000000000001"/>
        <n v="37"/>
        <n v="33.18"/>
        <n v="31.57"/>
        <n v="17.91"/>
        <n v="29.41"/>
        <n v="17.55"/>
        <n v="16.57"/>
        <n v="33.97"/>
        <n v="32.585000000000001"/>
        <n v="23.16"/>
        <n v="26.2"/>
        <n v="35.75"/>
        <n v="24.24"/>
        <n v="20.28"/>
        <n v="23.6"/>
        <n v="36.630000000000003"/>
        <n v="15.84"/>
        <n v="23.56"/>
        <n v="37.25"/>
        <n v="16.12"/>
        <n v="27.5"/>
        <n v="33.700000000000003"/>
        <n v="29.64"/>
        <n v="22.01"/>
        <n v="31.12"/>
        <n v="37.380000000000003"/>
        <n v="32.18"/>
        <n v="18.54"/>
        <n v="28.54"/>
        <n v="15.47"/>
        <n v="23.9"/>
        <n v="32.78"/>
        <n v="23.44"/>
        <n v="38.83"/>
        <n v="20.82"/>
        <n v="31.54"/>
        <n v="23.79"/>
        <n v="20.53"/>
        <n v="18.2"/>
        <n v="37.28"/>
        <n v="18.239999999999998"/>
        <n v="34.19"/>
        <n v="31"/>
        <n v="27.454999999999998"/>
        <n v="30.02"/>
        <n v="23.48"/>
        <n v="15.49"/>
        <n v="37.56"/>
        <n v="35.61"/>
        <n v="15.58"/>
        <n v="30.9"/>
        <n v="32.774999999999999"/>
        <n v="16.53"/>
        <n v="32.64"/>
        <n v="26.41"/>
        <n v="25.35"/>
        <n v="37.729999999999997"/>
        <n v="40.15"/>
        <n v="15.2"/>
        <n v="41.69"/>
        <n v="19.855"/>
        <n v="17.260000000000002"/>
        <n v="22.51"/>
        <n v="22.13"/>
        <n v="18.350000000000001"/>
        <n v="34.15"/>
        <n v="18.34"/>
        <n v="20.86"/>
        <n v="21.37"/>
        <n v="33.25"/>
        <n v="19.059999999999999"/>
        <n v="32.799999999999997"/>
        <n v="19.170000000000002"/>
        <n v="41.8"/>
        <n v="33.549999999999997"/>
        <n v="25.6"/>
        <n v="40.26"/>
        <n v="16.88"/>
        <n v="30.57"/>
        <n v="42.655000000000001"/>
        <n v="38.99"/>
        <n v="20.76"/>
        <n v="37.200000000000003"/>
        <n v="31.98"/>
        <n v="43.34"/>
        <n v="23.65"/>
        <n v="36.19"/>
        <n v="30.71"/>
        <n v="32.51"/>
        <n v="34.32"/>
        <n v="39.799999999999997"/>
        <n v="39.14"/>
        <n v="24.86"/>
        <n v="26.9"/>
        <n v="38.9"/>
        <n v="30.69"/>
        <n v="19.53"/>
        <n v="19.559999999999999"/>
        <n v="21.31"/>
        <n v="29.4"/>
        <n v="34.42"/>
        <n v="35.090000000000003"/>
        <n v="28.024999999999999"/>
        <n v="18.78"/>
        <n v="37.049999999999997"/>
        <n v="34.700000000000003"/>
        <n v="16.850000000000001"/>
        <n v="32.770000000000003"/>
        <n v="34.104999999999997"/>
        <n v="21.85"/>
        <n v="15.99"/>
        <n v="20.61"/>
        <n v="18.71"/>
        <n v="19.28"/>
        <n v="22.56"/>
        <n v="23.46"/>
        <n v="22.63"/>
        <n v="15.09"/>
        <n v="31.6"/>
        <n v="38"/>
        <n v="24.32"/>
        <n v="36.08"/>
        <n v="31.17"/>
        <n v="19.11"/>
        <n v="32.5"/>
        <n v="23.2"/>
        <n v="17.2"/>
        <n v="33.21"/>
        <n v="21.78"/>
        <n v="31.74"/>
        <n v="28.8"/>
        <n v="34.450000000000003"/>
        <n v="20.48"/>
        <n v="15.08"/>
        <n v="43.39"/>
        <n v="29.5"/>
        <n v="37.145000000000003"/>
        <n v="32.340000000000003"/>
        <n v="45.43"/>
        <n v="42.94"/>
        <n v="34.65"/>
        <n v="18.03"/>
        <n v="40.564999999999998"/>
        <n v="19.79"/>
        <n v="35.49"/>
        <n v="17.760000000000002"/>
        <n v="37.9"/>
        <n v="27.4"/>
        <n v="29.81"/>
        <n v="33.58"/>
        <n v="19.86"/>
        <n v="23.01"/>
        <n v="21.4"/>
        <n v="36.29"/>
        <n v="32.965000000000003"/>
        <n v="24.97"/>
        <n v="29.9"/>
        <n v="41.23"/>
        <n v="20.69"/>
        <n v="41.42"/>
        <n v="26.72"/>
        <n v="18.48"/>
        <n v="21.12"/>
        <n v="33.44"/>
        <n v="23.37"/>
        <n v="15.1"/>
        <n v="19.399999999999999"/>
        <n v="34.85"/>
        <n v="21.99"/>
        <n v="18.77"/>
        <n v="19"/>
        <n v="32.200000000000003"/>
        <n v="24.02"/>
        <n v="34.51"/>
        <n v="39.75"/>
        <n v="21.93"/>
        <n v="23.94"/>
        <n v="22.36"/>
        <n v="18.75"/>
        <n v="42.88"/>
        <n v="26.33"/>
        <n v="19.475000000000001"/>
        <n v="22.58"/>
        <n v="24.49"/>
        <n v="39.520000000000003"/>
        <n v="24.52"/>
        <n v="21.79"/>
        <n v="22.704999999999998"/>
        <n v="32.299999999999997"/>
        <n v="24.36"/>
        <n v="18.760000000000002"/>
        <n v="22.86"/>
        <n v="36.94"/>
        <n v="25.3"/>
        <n v="32.869999999999997"/>
        <n v="29"/>
        <n v="23.31"/>
        <n v="34.83"/>
        <n v="26.48"/>
        <n v="34.64"/>
        <n v="39.229999999999997"/>
        <n v="28"/>
        <n v="35.799999999999997"/>
        <n v="35.97"/>
        <n v="22.41"/>
        <n v="18.91"/>
        <n v="35.299999999999997"/>
        <n v="29.19"/>
        <n v="29.04"/>
        <n v="25.51"/>
        <n v="22.95"/>
        <n v="22.44"/>
        <n v="15.36"/>
        <n v="16.62"/>
        <n v="16.66"/>
        <n v="15.05"/>
        <n v="29.164999999999999"/>
        <n v="25.24"/>
        <n v="33.1"/>
        <n v="35.64"/>
        <n v="35.29"/>
        <n v="24.19"/>
        <n v="31.635000000000002"/>
        <n v="16.79"/>
        <n v="35.020000000000003"/>
        <n v="30.2"/>
        <n v="32.6"/>
        <n v="36.195"/>
        <n v="42.3"/>
        <n v="18.989999999999998"/>
        <n v="39.01"/>
        <n v="27.34"/>
        <n v="39.43"/>
        <n v="25.364999999999998"/>
        <n v="24.33"/>
        <n v="28.51"/>
        <n v="36.69"/>
        <n v="19.350000000000001"/>
        <n v="40.119999999999997"/>
        <n v="17.78"/>
        <n v="41.2"/>
        <n v="25"/>
        <n v="42.85"/>
        <n v="40.31"/>
        <n v="41.325000000000003"/>
        <n v="37.22"/>
        <n v="39.97"/>
        <n v="22.98"/>
        <n v="38.51"/>
        <n v="38.81"/>
        <n v="22.66"/>
        <n v="25.78"/>
        <n v="27.53"/>
        <n v="18.28"/>
        <n v="33.06"/>
        <n v="40.58"/>
        <n v="40.76"/>
        <n v="40.700000000000003"/>
        <n v="31.59"/>
        <n v="30.11"/>
        <n v="43.85"/>
        <n v="38.57"/>
        <n v="16.48"/>
        <n v="38.284999999999997"/>
        <n v="27.92"/>
        <n v="17.28"/>
        <n v="22.72"/>
        <n v="25.13"/>
        <n v="22.8"/>
        <n v="23.274999999999999"/>
        <n v="16.8"/>
        <n v="39.42"/>
        <n v="24.984999999999999"/>
        <n v="36.954999999999998"/>
        <n v="45.54"/>
        <n v="28.16"/>
        <n v="28.69"/>
        <n v="22.64"/>
        <n v="18.87"/>
        <n v="36.200000000000003"/>
        <n v="18.66"/>
        <n v="44.16"/>
        <n v="37.82"/>
        <n v="47.52"/>
        <n v="18.829999999999998"/>
        <n v="25.06"/>
        <n v="32.015000000000001"/>
        <n v="30.81"/>
        <n v="17.68"/>
        <n v="25.96"/>
        <n v="40.39"/>
        <n v="23.98"/>
        <n v="19.09"/>
        <n v="43.31"/>
        <n v="30.684999999999999"/>
        <n v="38.79"/>
        <n v="39.424999999999997"/>
        <n v="16.579999999999998"/>
        <n v="24.77"/>
        <n v="24.78"/>
        <n v="19.57"/>
        <n v="18.84"/>
        <n v="20.75"/>
        <n v="27.13"/>
        <n v="38.479999999999997"/>
        <n v="39.64"/>
        <n v="27.83"/>
        <n v="36.299999999999997"/>
        <n v="32"/>
        <n v="31.93"/>
        <n v="45.32"/>
        <n v="26.36"/>
        <n v="30.15"/>
        <n v="23.87"/>
        <n v="27.17"/>
        <n v="24.035"/>
        <n v="20.350000000000001"/>
        <n v="19.190000000000001"/>
        <n v="18.62"/>
        <n v="23.66"/>
        <n v="26.63"/>
        <n v="40.375"/>
        <n v="46.4"/>
        <n v="25.4"/>
        <n v="21.03"/>
        <n v="45.69"/>
        <n v="33.725000000000001"/>
        <n v="31.26"/>
        <n v="32.204999999999998"/>
        <n v="32.229999999999997"/>
        <n v="25.73"/>
        <n v="43.95"/>
        <n v="23.25"/>
        <n v="29.545000000000002"/>
        <n v="43.89"/>
        <n v="38.880000000000003"/>
        <n v="31.445"/>
        <n v="37.07"/>
        <n v="44.77"/>
        <n v="21.68"/>
        <n v="25.7"/>
        <n v="36.700000000000003"/>
        <n v="28.71"/>
        <n v="21.3"/>
        <n v="31.27"/>
        <n v="28.24"/>
        <n v="25.49"/>
        <n v="37.51"/>
        <n v="21.02"/>
        <n v="43.04"/>
        <n v="22.42"/>
        <n v="25.76"/>
        <n v="25.86"/>
        <n v="39.700000000000003"/>
        <n v="48.07"/>
        <n v="32.729999999999997"/>
        <n v="28.09"/>
        <n v="24.795000000000002"/>
        <n v="41.47"/>
        <n v="41.55"/>
        <n v="44.744999999999997"/>
        <n v="46.09"/>
        <n v="34.299999999999997"/>
        <n v="24.48"/>
        <n v="31.39"/>
        <n v="29.06"/>
        <n v="31.2"/>
        <n v="45.41"/>
        <n v="28.61"/>
        <n v="25.75"/>
        <n v="37.4"/>
        <n v="18.05"/>
        <n v="34.07"/>
        <n v="22.92"/>
        <n v="39.994999999999997"/>
        <n v="26.35"/>
        <n v="47.74"/>
        <n v="49.09"/>
        <n v="21.86"/>
        <n v="30.78"/>
        <n v="44.75"/>
        <n v="42.68"/>
        <n v="26.67"/>
        <n v="42.93"/>
        <n v="21.56"/>
        <n v="46.51"/>
        <n v="40.659999999999997"/>
        <n v="45.72"/>
        <n v="31.78"/>
        <n v="24"/>
        <n v="18.335000000000001"/>
        <n v="34.76"/>
        <n v="29.78"/>
        <n v="36.1"/>
        <n v="27.074999999999999"/>
        <n v="23.54"/>
        <n v="47.2"/>
        <n v="32.659999999999997"/>
        <n v="27.29"/>
        <n v="33.020000000000003"/>
        <n v="31.28"/>
        <n v="26.11"/>
        <n v="23.96"/>
        <n v="21.2"/>
        <n v="38.97"/>
        <n v="37.950000000000003"/>
        <n v="31.24"/>
        <n v="28.98"/>
        <n v="30.41"/>
        <n v="27.11"/>
        <n v="26.12"/>
        <n v="31.66"/>
        <n v="28.81"/>
        <n v="30.55"/>
        <n v="29.2"/>
        <n v="39.6"/>
        <n v="23.14"/>
        <n v="28.77"/>
        <n v="25.55"/>
        <n v="36.380000000000003"/>
        <n v="29.99"/>
        <n v="22.1"/>
        <n v="30.97"/>
        <n v="40.299999999999997"/>
        <n v="24.35"/>
        <n v="43.78"/>
        <n v="39.11"/>
        <n v="25.66"/>
        <n v="29.39"/>
        <n v="24.29"/>
        <n v="30.22"/>
        <n v="45.51"/>
        <n v="38.14"/>
        <n v="21.5"/>
        <n v="36.67"/>
        <n v="47.13"/>
        <n v="31.9"/>
        <n v="28.1"/>
        <n v="40.369999999999997"/>
        <n v="52.37"/>
        <n v="21.01"/>
        <n v="41.04"/>
        <n v="49.45"/>
        <n v="51.86"/>
        <n v="54"/>
        <n v="33.71"/>
        <n v="26.7"/>
        <n v="35.9"/>
        <n v="30.63"/>
        <n v="39.17"/>
        <n v="36.6"/>
        <n v="29.79"/>
        <n v="38.93"/>
        <n v="24.91"/>
        <n v="48.12"/>
        <n v="24.93"/>
        <n v="54.47"/>
        <n v="42.46"/>
        <n v="27.75"/>
        <n v="23.3"/>
        <n v="34.01"/>
        <n v="35.700000000000003"/>
        <n v="33.35"/>
        <n v="30.88"/>
        <n v="49.06"/>
        <n v="49.84"/>
        <n v="35.244999999999997"/>
        <n v="38.380000000000003"/>
        <n v="44.7"/>
        <n v="37.68"/>
        <n v="34.69"/>
        <n v="36.384999999999998"/>
        <n v="25.65"/>
        <n v="33.880000000000003"/>
        <n v="39.94"/>
        <n v="24.414999999999999"/>
        <n v="39.22"/>
        <n v="46.7"/>
        <n v="31.64"/>
        <n v="40.945"/>
        <n v="43.7"/>
        <n v="25.87"/>
        <n v="48.75"/>
        <n v="35.619999999999997"/>
        <n v="36.799999999999997"/>
        <n v="27"/>
        <n v="34.39"/>
        <n v="34.479999999999997"/>
        <n v="35.409999999999997"/>
        <n v="22.77"/>
        <n v="25.2"/>
        <n v="39.049999999999997"/>
        <n v="36.64"/>
        <n v="43.11"/>
        <n v="49.64"/>
        <n v="36.47"/>
        <n v="39.25"/>
        <n v="38.25"/>
        <n v="23"/>
        <n v="43.28"/>
        <n v="36.06"/>
        <n v="41.73"/>
        <n v="43.48"/>
        <n v="35.380000000000003"/>
        <n v="36.479999999999997"/>
        <n v="29.91"/>
        <n v="35.99"/>
        <n v="39.86"/>
        <n v="33.534999999999997"/>
        <n v="45.8"/>
        <n v="26.78"/>
        <n v="26.23"/>
        <n v="52.89"/>
        <n v="40.81"/>
        <n v="31.07"/>
        <n v="43.4"/>
        <n v="32.15"/>
        <n v="46.75"/>
        <n v="42.78"/>
        <n v="34.08"/>
        <n v="24.53"/>
        <n v="35.1"/>
        <n v="52.75"/>
        <n v="31.55"/>
        <n v="36.130000000000003"/>
        <n v="42.74"/>
        <n v="36.24"/>
        <n v="35"/>
        <n v="28.22"/>
        <n v="26.504999999999999"/>
        <n v="52.54"/>
        <n v="37.409999999999997"/>
        <n v="39.93"/>
        <n v="42.51"/>
        <n v="29.53"/>
        <n v="34.840000000000003"/>
        <n v="37.119999999999997"/>
        <n v="30.43"/>
        <n v="28.2"/>
        <n v="34.56"/>
        <n v="41.45"/>
        <n v="44"/>
        <n v="37.700000000000003"/>
        <n v="51.14"/>
        <n v="30.23"/>
        <n v="34.295000000000002"/>
        <n v="36.005000000000003"/>
        <n v="54.61"/>
        <n v="37.909999999999997"/>
        <n v="47.19"/>
        <n v="42.06"/>
        <n v="52.41"/>
        <n v="21.09"/>
        <n v="54.59"/>
        <n v="38.869999999999997"/>
        <n v="33.200000000000003"/>
        <n v="44.1"/>
        <n v="39.200000000000003"/>
        <n v="39.35"/>
        <n v="46.89"/>
        <n v="53.58"/>
        <n v="36.65"/>
        <n v="35.909999999999997"/>
        <n v="42.81"/>
        <n v="31.23"/>
        <n v="43.32"/>
        <n v="44.55"/>
        <n v="43.44"/>
        <n v="35.590000000000003"/>
        <n v="21.565000000000001"/>
        <n v="34.5"/>
        <n v="40.479999999999997"/>
        <n v="21.7"/>
        <n v="41.02"/>
        <n v="31.8"/>
        <n v="48.36"/>
        <n v="36.765000000000001"/>
        <n v="32.1"/>
        <n v="50.46"/>
        <n v="39.51"/>
        <n v="44.98"/>
        <n v="36.15"/>
        <n v="43.35"/>
        <n v="37.905000000000001"/>
        <n v="39.1"/>
        <n v="40.880000000000003"/>
        <n v="39.369999999999997"/>
        <n v="21.66"/>
        <n v="37.85"/>
        <n v="37.72"/>
        <n v="35.869999999999997"/>
        <n v="38.19"/>
        <n v="17.195"/>
        <n v="41.26"/>
        <n v="25.52"/>
        <n v="50.2"/>
        <n v="51.72"/>
        <n v="36.979999999999997"/>
        <n v="35.5"/>
        <n v="53.48"/>
        <n v="36.71"/>
        <n v="47"/>
        <n v="39.340000000000003"/>
        <n v="46.86"/>
        <n v="33.6"/>
        <n v="35.520000000000003"/>
        <n v="42.28"/>
        <n v="43.58"/>
        <n v="39.979999999999997"/>
        <n v="39.33"/>
        <n v="49.53"/>
        <n v="39.74"/>
        <n v="17.954999999999998"/>
        <n v="46.96"/>
        <n v="42.95"/>
        <n v="41.3"/>
        <n v="39.07"/>
        <n v="43.08"/>
        <n v="43.29"/>
        <n v="46.49"/>
        <n v="41.63"/>
        <n v="35.54"/>
        <n v="44.95"/>
        <n v="38.094999999999999"/>
        <n v="40.44"/>
        <n v="50.92"/>
        <n v="38.04"/>
        <n v="53.32"/>
        <n v="44.64"/>
        <n v="46.14"/>
        <n v="38.049999999999997"/>
        <n v="44.29"/>
        <n v="45.27"/>
        <n v="47.53"/>
        <n v="48.81"/>
        <n v="48.7"/>
        <n v="53.63"/>
        <n v="46.43"/>
        <n v="54.85"/>
        <n v="48.32"/>
        <n v="48.01"/>
        <n v="54.43"/>
        <n v="54.45"/>
        <n v="27.3"/>
        <n v="45.68"/>
        <n v="43.15"/>
        <n v="40.24"/>
        <n v="20.045000000000002"/>
        <n v="39.81"/>
        <n v="47.59"/>
        <n v="47.15"/>
        <n v="48.39"/>
        <n v="49.72"/>
        <n v="19.094999999999999"/>
        <n v="51.33"/>
        <n v="27.9"/>
        <n v="45.18"/>
        <n v="48.59"/>
        <n v="28.3"/>
        <n v="42.66"/>
        <n v="49.07"/>
        <n v="42.02"/>
        <n v="29.07"/>
        <n v="49.15"/>
        <n v="44.03"/>
        <n v="45.92"/>
        <n v="46.63"/>
        <n v="53.29"/>
        <n v="44.52"/>
        <n v="51.65"/>
        <n v="53.98"/>
        <n v="51.75"/>
        <n v="46.62"/>
        <n v="44.2"/>
        <n v="27.28"/>
        <n v="24.4"/>
        <n v="28.49"/>
        <n v="46.69"/>
        <n v="51.94"/>
        <n v="49.05"/>
        <n v="35.31"/>
        <n v="45.62"/>
        <n v="46.19"/>
        <n v="51.92"/>
        <n v="18.3"/>
        <n v="51.37"/>
        <n v="51.18"/>
        <n v="24.42"/>
        <n v="22.22"/>
        <n v="39.71"/>
        <n v="24.64"/>
        <n v="28.38"/>
        <n v="49.2"/>
        <n v="51.74"/>
        <n v="21.8"/>
        <n v="53.93"/>
        <n v="49.77"/>
        <n v="51.47"/>
        <n v="37.299999999999997"/>
        <n v="54.3"/>
        <n v="18.715"/>
        <n v="24.89"/>
        <n v="55.05"/>
        <n v="18.23"/>
        <n v="25.41"/>
        <n v="17.350000000000001"/>
        <n v="22.88"/>
        <n v="25.85"/>
        <n v="25.71"/>
        <n v="22.2"/>
        <n v="18.100000000000001"/>
        <n v="19.68"/>
        <n v="20.96"/>
        <n v="24.01"/>
        <n v="25.1"/>
        <n v="27.82"/>
        <n v="27.79"/>
        <n v="32.06"/>
        <n v="16.21"/>
        <n v="19.38"/>
        <n v="23.76"/>
        <n v="31.96"/>
        <n v="30.86"/>
        <n v="26.74"/>
        <n v="19.54"/>
        <n v="30.6"/>
        <n v="16.37"/>
        <n v="16.329999999999998"/>
        <n v="16.3"/>
        <n v="16.86"/>
        <n v="27.04"/>
        <n v="26.29"/>
        <n v="18.45"/>
        <n v="33.96"/>
        <n v="36.520000000000003"/>
        <n v="39.21"/>
        <n v="30.52"/>
        <n v="17.43"/>
        <n v="16.05"/>
        <n v="16.36"/>
        <n v="22.03"/>
        <n v="24.2"/>
        <n v="18.329999999999998"/>
        <n v="33.090000000000003"/>
        <n v="18.73"/>
        <n v="37.67"/>
        <n v="19.73"/>
        <n v="26.92"/>
        <n v="19.260000000000002"/>
        <n v="26.39"/>
        <n v="28.78"/>
        <n v="22.39"/>
        <n v="37.715000000000003"/>
        <n v="21.08"/>
        <n v="43.5"/>
        <n v="17.11"/>
        <n v="39.619999999999997"/>
        <n v="22.37"/>
        <n v="26.26"/>
        <n v="18.63"/>
        <n v="41.19"/>
        <n v="24.56"/>
        <n v="28.46"/>
        <n v="46.06"/>
        <n v="43.53"/>
        <n v="40.020000000000003"/>
        <n v="23.85"/>
        <n v="24.25"/>
        <n v="40.74"/>
        <n v="41.9"/>
        <n v="24.43"/>
        <n v="31.83"/>
        <n v="25.69"/>
        <n v="31.36"/>
        <n v="26.24"/>
        <n v="23.19"/>
        <n v="36.119999999999997"/>
        <n v="17.765000000000001"/>
        <n v="28.34"/>
        <n v="25.05"/>
        <n v="44.44"/>
        <n v="45"/>
        <n v="23.82"/>
        <n v="44.36"/>
        <n v="20.18"/>
        <n v="25.14"/>
        <n v="33.14"/>
        <n v="37.524999999999999"/>
        <n v="52.81"/>
        <n v="45.52"/>
        <n v="22.18"/>
        <n v="46.68"/>
        <n v="53.06"/>
        <n v="29.94"/>
        <n v="30.18"/>
        <n v="23.55"/>
        <n v="37.74"/>
        <n v="33.72"/>
        <n v="36.159999999999997"/>
        <n v="41.25"/>
        <n v="31.68"/>
        <n v="34.9"/>
        <n v="36.99"/>
        <n v="29.57"/>
        <n v="52.66"/>
        <n v="52.3"/>
        <n v="36.409999999999997"/>
        <n v="34.06"/>
        <n v="53.25"/>
        <n v="42.27"/>
        <n v="33.69"/>
        <n v="35.71"/>
        <n v="49.8"/>
        <n v="35.6"/>
        <n v="35.25"/>
        <n v="35.43"/>
        <n v="50.79"/>
        <n v="41.65"/>
        <n v="52.06"/>
        <n v="33.57"/>
        <n v="29.73"/>
        <n v="38.729999999999997"/>
        <n v="53.21"/>
        <n v="33.42"/>
        <n v="39"/>
        <n v="48.86"/>
        <n v="35.68"/>
        <n v="39.729999999999997"/>
        <n v="54.4"/>
        <n v="49.24"/>
        <n v="47.46"/>
        <n v="33.5"/>
        <n v="49.49"/>
        <n v="40.61"/>
        <n v="37.869999999999997"/>
        <n v="42.69"/>
        <n v="42.82"/>
        <n v="41.33"/>
        <n v="45.81"/>
        <n v="27.8"/>
        <n v="42.83"/>
        <n v="51.64"/>
        <n v="36.54"/>
        <n v="26.07"/>
        <n v="46.45"/>
        <n v="39.4"/>
        <n v="41.52"/>
        <n v="42.71"/>
        <n v="53.62"/>
        <n v="42.89"/>
        <n v="42.24"/>
        <n v="46.85"/>
        <n v="41.12"/>
        <n v="52.15"/>
        <n v="44.86"/>
        <n v="38.299999999999997"/>
        <n v="37.799999999999997"/>
        <n v="49.13"/>
        <n v="48"/>
        <n v="41.46"/>
        <n v="46.39"/>
        <n v="44.32"/>
        <n v="44.88"/>
        <n v="51.51"/>
        <n v="48.93"/>
        <n v="50.07"/>
        <n v="43.83"/>
        <n v="49.48"/>
        <n v="53.81"/>
        <n v="48.2"/>
        <n v="41.51"/>
        <n v="44.34"/>
        <n v="48.99"/>
        <n v="48.31"/>
        <n v="50.58"/>
        <n v="42.75"/>
        <n v="54.74"/>
        <n v="51.28"/>
        <n v="49.41"/>
        <n v="52.9"/>
        <n v="45.65"/>
        <n v="51.01"/>
        <n v="48.82"/>
        <n v="54.12"/>
        <n v="53.61"/>
        <n v="45.5"/>
        <n v="48.8"/>
        <n v="54.99"/>
        <n v="51.48"/>
        <n v="54.82"/>
        <n v="50.63"/>
        <n v="38.950000000000003"/>
        <n v="41.895000000000003"/>
        <n v="53.09"/>
        <n v="52.58"/>
        <n v="51.93"/>
        <n v="32.450000000000003"/>
        <n v="46.2"/>
        <n v="47.6"/>
        <n v="42.35"/>
        <n v="31.3"/>
        <n v="33.799999999999997"/>
        <n v="39.9"/>
        <n v="40.92"/>
        <n v="36.96"/>
        <n v="36.4"/>
        <n v="47.41"/>
      </sharedItems>
    </cacheField>
    <cacheField name="HBA1C" numFmtId="0">
      <sharedItems containsSemiMixedTypes="0" containsString="0" containsNumber="1" minValue="0" maxValue="12"/>
    </cacheField>
    <cacheField name="Heart Issues" numFmtId="0">
      <sharedItems/>
    </cacheField>
    <cacheField name="Any Transplants" numFmtId="0">
      <sharedItems containsMixedTypes="1" containsNumber="1" containsInteger="1" minValue="0" maxValue="0"/>
    </cacheField>
    <cacheField name="Cancer history" numFmtId="0">
      <sharedItems containsMixedTypes="1" containsNumber="1" containsInteger="1" minValue="0" maxValue="0"/>
    </cacheField>
    <cacheField name="Number of Major Surgeries" numFmtId="0">
      <sharedItems containsSemiMixedTypes="0" containsString="0" containsNumber="1" minValue="0" maxValue="3"/>
    </cacheField>
    <cacheField name="Smoker" numFmtId="0">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pivotCacheId="212374771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1.56209699074" createdVersion="8" refreshedVersion="8" minRefreshableVersion="3" recordCount="2335" xr:uid="{2640E69B-6B65-4D7D-915C-33BDFA2CC632}">
  <cacheSource type="worksheet">
    <worksheetSource ref="A1:T2336" sheet="Health 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Last Name" numFmtId="0">
      <sharedItems/>
    </cacheField>
    <cacheField name="Title" numFmtId="0">
      <sharedItems/>
    </cacheField>
    <cacheField name="First Name" numFmtId="0">
      <sharedItems/>
    </cacheField>
    <cacheField name="Date of Birth"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MixedTypes="1" containsNumber="1" containsInteger="1" minValue="18" maxValue="65" count="49">
        <n v="54"/>
        <n v="45"/>
        <n v="52"/>
        <n v="32"/>
        <e v="#VALUE!"/>
        <n v="61"/>
        <n v="60"/>
        <n v="55"/>
        <n v="58"/>
        <n v="64"/>
        <n v="65"/>
        <n v="51"/>
        <n v="47"/>
        <n v="43"/>
        <n v="48"/>
        <n v="29"/>
        <n v="23"/>
        <n v="57"/>
        <n v="42"/>
        <n v="50"/>
        <n v="44"/>
        <n v="25"/>
        <n v="38"/>
        <n v="59"/>
        <n v="53"/>
        <n v="49"/>
        <n v="39"/>
        <n v="31"/>
        <n v="24"/>
        <n v="56"/>
        <n v="35"/>
        <n v="40"/>
        <n v="27"/>
        <n v="41"/>
        <n v="19"/>
        <n v="33"/>
        <n v="34"/>
        <n v="22"/>
        <n v="30"/>
        <n v="20"/>
        <n v="28"/>
        <n v="18"/>
        <n v="36"/>
        <n v="37"/>
        <n v="46"/>
        <n v="62"/>
        <n v="63"/>
        <n v="26"/>
        <n v="21"/>
      </sharedItems>
    </cacheField>
    <cacheField name="BMI" numFmtId="0">
      <sharedItems containsSemiMixedTypes="0" containsString="0" containsNumber="1" minValue="0" maxValue="55.05"/>
    </cacheField>
    <cacheField name="HBA1C" numFmtId="0">
      <sharedItems containsSemiMixedTypes="0" containsString="0" containsNumber="1" minValue="0" maxValue="12"/>
    </cacheField>
    <cacheField name="Heart Issues" numFmtId="0">
      <sharedItems/>
    </cacheField>
    <cacheField name="Any Transplants" numFmtId="0">
      <sharedItems containsMixedTypes="1" containsNumber="1" containsInteger="1" minValue="0" maxValue="0"/>
    </cacheField>
    <cacheField name="Cancer history" numFmtId="0">
      <sharedItems containsMixedTypes="1" containsNumber="1" containsInteger="1" minValue="0" maxValue="0"/>
    </cacheField>
    <cacheField name="Number of Major Surgeries" numFmtId="0">
      <sharedItems containsSemiMixedTypes="0" containsString="0" containsNumber="1" minValue="0" maxValue="3"/>
    </cacheField>
    <cacheField name="Smoker" numFmtId="0">
      <sharedItems/>
    </cacheField>
    <cacheField name="Weight Status" numFmtId="0">
      <sharedItems count="4">
        <s v="Under Weight"/>
        <s v="Normal Weight"/>
        <s v="Over Weight"/>
        <s v="Obesity"/>
      </sharedItems>
    </cacheField>
    <cacheField name="Diabetes status" numFmtId="0">
      <sharedItems/>
    </cacheField>
  </cacheFields>
  <extLst>
    <ext xmlns:x14="http://schemas.microsoft.com/office/spreadsheetml/2009/9/main" uri="{725AE2AE-9491-48be-B2B4-4EB974FC3084}">
      <x14:pivotCacheDefinition pivotCacheId="52163502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1.562457870372" createdVersion="8" refreshedVersion="8" minRefreshableVersion="3" recordCount="2335" xr:uid="{ED8964A5-D559-41D6-8469-26A8F1410288}">
  <cacheSource type="worksheet">
    <worksheetSource ref="A1:T2336" sheet="Health 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Last Name" numFmtId="0">
      <sharedItems/>
    </cacheField>
    <cacheField name="Title" numFmtId="0">
      <sharedItems/>
    </cacheField>
    <cacheField name="First Name" numFmtId="0">
      <sharedItems/>
    </cacheField>
    <cacheField name="Date of Birth"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MixedTypes="1" containsNumber="1" containsInteger="1" minValue="18" maxValue="65"/>
    </cacheField>
    <cacheField name="BMI" numFmtId="0">
      <sharedItems containsSemiMixedTypes="0" containsString="0" containsNumber="1" minValue="0" maxValue="55.05"/>
    </cacheField>
    <cacheField name="HBA1C" numFmtId="0">
      <sharedItems containsSemiMixedTypes="0" containsString="0" containsNumber="1" minValue="0" maxValue="12"/>
    </cacheField>
    <cacheField name="Heart Issues" numFmtId="0">
      <sharedItems/>
    </cacheField>
    <cacheField name="Any Transplants" numFmtId="0">
      <sharedItems containsMixedTypes="1" containsNumber="1" containsInteger="1" minValue="0" maxValue="0"/>
    </cacheField>
    <cacheField name="Cancer history" numFmtId="0">
      <sharedItems containsMixedTypes="1" containsNumber="1" containsInteger="1" minValue="0" maxValue="0"/>
    </cacheField>
    <cacheField name="Number of Major Surgeries" numFmtId="0">
      <sharedItems containsSemiMixedTypes="0" containsString="0" containsNumber="1" minValue="0" maxValue="3" count="5">
        <n v="0.67623126338329764"/>
        <n v="1"/>
        <n v="0"/>
        <n v="2"/>
        <n v="3"/>
      </sharedItems>
    </cacheField>
    <cacheField name="Smoker" numFmtId="0">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pivotCacheId="207012440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1.620452314812" createdVersion="8" refreshedVersion="8" minRefreshableVersion="3" recordCount="2335" xr:uid="{1A6100F8-7F10-4986-BC00-9E7CAFA9C718}">
  <cacheSource type="worksheet">
    <worksheetSource ref="A1:T2336" sheet="Health Care"/>
  </cacheSource>
  <cacheFields count="20">
    <cacheField name="Customer ID" numFmtId="0">
      <sharedItems/>
    </cacheField>
    <cacheField name="Last Name" numFmtId="0">
      <sharedItems/>
    </cacheField>
    <cacheField name="Title" numFmtId="0">
      <sharedItems/>
    </cacheField>
    <cacheField name="First Name" numFmtId="0">
      <sharedItems/>
    </cacheField>
    <cacheField name="Date of Birth"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MixedTypes="1" containsNumber="1" containsInteger="1" minValue="18" maxValue="65"/>
    </cacheField>
    <cacheField name="BMI" numFmtId="0">
      <sharedItems containsSemiMixedTypes="0" containsString="0" containsNumber="1" minValue="0" maxValue="55.05"/>
    </cacheField>
    <cacheField name="HBA1C" numFmtId="0">
      <sharedItems containsSemiMixedTypes="0" containsString="0" containsNumber="1" minValue="0" maxValue="12"/>
    </cacheField>
    <cacheField name="Heart Issues" numFmtId="0">
      <sharedItems count="3">
        <s v="Check"/>
        <s v="No"/>
        <s v="Yes"/>
      </sharedItems>
    </cacheField>
    <cacheField name="Any Transplants" numFmtId="0">
      <sharedItems containsMixedTypes="1" containsNumber="1" containsInteger="1" minValue="0" maxValue="0"/>
    </cacheField>
    <cacheField name="Cancer history" numFmtId="0">
      <sharedItems containsMixedTypes="1" containsNumber="1" containsInteger="1" minValue="0" maxValue="0"/>
    </cacheField>
    <cacheField name="Number of Major Surgeries" numFmtId="0">
      <sharedItems containsSemiMixedTypes="0" containsString="0" containsNumber="1" minValue="0" maxValue="3"/>
    </cacheField>
    <cacheField name="Smoker" numFmtId="0">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pivotCacheId="134772044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91.712135532405" createdVersion="8" refreshedVersion="8" minRefreshableVersion="3" recordCount="2344" xr:uid="{F4AAAA7E-2C65-4EE7-9AA2-FA4D0070FE23}">
  <cacheSource type="worksheet">
    <worksheetSource ref="A1:J1048576" sheet="Medical Examinations"/>
  </cacheSource>
  <cacheFields count="10">
    <cacheField name="Customer ID" numFmtId="0">
      <sharedItems containsBlank="1"/>
    </cacheField>
    <cacheField name="BMI" numFmtId="2">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acheField>
    <cacheField name="Cancer history" numFmtId="0">
      <sharedItems containsBlank="1" count="3">
        <s v="No"/>
        <s v="Yes"/>
        <m/>
      </sharedItems>
    </cacheField>
    <cacheField name="Number of Major Surgeries" numFmtId="0">
      <sharedItems containsString="0" containsBlank="1" containsNumber="1" minValue="0" maxValue="3"/>
    </cacheField>
    <cacheField name="Smoker" numFmtId="0">
      <sharedItems containsBlank="1" count="3">
        <s v="yes"/>
        <s v="No"/>
        <m/>
      </sharedItems>
    </cacheField>
    <cacheField name="Weight Status" numFmtId="0">
      <sharedItems containsBlank="1"/>
    </cacheField>
    <cacheField name="Diabetes status" numFmtId="0">
      <sharedItems containsBlank="1"/>
    </cacheField>
  </cacheFields>
  <extLst>
    <ext xmlns:x14="http://schemas.microsoft.com/office/spreadsheetml/2009/9/main" uri="{725AE2AE-9491-48be-B2B4-4EB974FC3084}">
      <x14:pivotCacheDefinition pivotCacheId="148402788"/>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at" refreshedDate="45991.712362268518" backgroundQuery="1" createdVersion="8" refreshedVersion="8" minRefreshableVersion="3" recordCount="0" supportSubquery="1" supportAdvancedDrill="1" xr:uid="{9B6130F3-24F7-473C-895B-CC71B9D32BAD}">
  <cacheSource type="external" connectionId="6"/>
  <cacheFields count="3">
    <cacheField name="[Range].[Weight Status].[Weight Status]" caption="Weight Status" numFmtId="0" hierarchy="40" level="1">
      <sharedItems count="4">
        <s v="Normal Weight"/>
        <s v="Obesity"/>
        <s v="Over Weight"/>
        <s v="Under Weight"/>
      </sharedItems>
    </cacheField>
    <cacheField name="[Measures].[Average of charges]" caption="Average of charges" numFmtId="0" hierarchy="48" level="32767"/>
    <cacheField name="[Measures].[Count of Customer ID]" caption="Count of Customer ID" numFmtId="0" hierarchy="49" level="32767"/>
  </cacheFields>
  <cacheHierarchies count="50">
    <cacheHierarchy uniqueName="[Customer_Names].[Customer ID]" caption="Customer ID" attribute="1" defaultMemberUniqueName="[Customer_Names].[Customer ID].[All]" allUniqueName="[Customer_Names].[Customer ID].[All]" dimensionUniqueName="[Customer_Names]" displayFolder="" count="2" memberValueDatatype="130" unbalanced="0"/>
    <cacheHierarchy uniqueName="[Customer_Names].[Last Name]" caption="Last Name" attribute="1" defaultMemberUniqueName="[Customer_Names].[Last Name].[All]" allUniqueName="[Customer_Names].[Last Name].[All]" dimensionUniqueName="[Customer_Names]" displayFolder="" count="2" memberValueDatatype="130" unbalanced="0"/>
    <cacheHierarchy uniqueName="[Customer_Names].[Title]" caption="Title" attribute="1" defaultMemberUniqueName="[Customer_Names].[Title].[All]" allUniqueName="[Customer_Names].[Title].[All]" dimensionUniqueName="[Customer_Names]" displayFolder="" count="2" memberValueDatatype="130" unbalanced="0"/>
    <cacheHierarchy uniqueName="[Customer_Names].[First Name]" caption="First Name" attribute="1" defaultMemberUniqueName="[Customer_Names].[First Name].[All]" allUniqueName="[Customer_Names].[First Name].[All]" dimensionUniqueName="[Customer_Names]" displayFolder="" count="2" memberValueDatatype="130" unbalanced="0"/>
    <cacheHierarchy uniqueName="[Hospitalisation_Details].[Customer ID]" caption="Customer ID" attribute="1" defaultMemberUniqueName="[Hospitalisation_Details].[Customer ID].[All]" allUniqueName="[Hospitalisation_Details].[Customer ID].[All]" dimensionUniqueName="[Hospitalisation_Details]" displayFolder="" count="2" memberValueDatatype="130" unbalanced="0"/>
    <cacheHierarchy uniqueName="[Hospitalisation_Details].[Date of Birth]" caption="Date of Birth" attribute="1" defaultMemberUniqueName="[Hospitalisation_Details].[Date of Birth].[All]" allUniqueName="[Hospitalisation_Details].[Date of Birth].[All]" dimensionUniqueName="[Hospitalisation_Details]" displayFolder="" count="2" memberValueDatatype="130" unbalanced="0"/>
    <cacheHierarchy uniqueName="[Hospitalisation_Details].[children]" caption="children" attribute="1" defaultMemberUniqueName="[Hospitalisation_Details].[children].[All]" allUniqueName="[Hospitalisation_Details].[children].[All]" dimensionUniqueName="[Hospitalisation_Details]" displayFolder="" count="2" memberValueDatatype="20" unbalanced="0"/>
    <cacheHierarchy uniqueName="[Hospitalisation_Details].[charges]" caption="charges" attribute="1" defaultMemberUniqueName="[Hospitalisation_Details].[charges].[All]" allUniqueName="[Hospitalisation_Details].[charges].[All]" dimensionUniqueName="[Hospitalisation_Details]" displayFolder="" count="2" memberValueDatatype="5" unbalanced="0"/>
    <cacheHierarchy uniqueName="[Hospitalisation_Details].[Hospital tier]" caption="Hospital tier" attribute="1" defaultMemberUniqueName="[Hospitalisation_Details].[Hospital tier].[All]" allUniqueName="[Hospitalisation_Details].[Hospital tier].[All]" dimensionUniqueName="[Hospitalisation_Details]" displayFolder="" count="2" memberValueDatatype="130" unbalanced="0"/>
    <cacheHierarchy uniqueName="[Hospitalisation_Details].[City tier]" caption="City tier" attribute="1" defaultMemberUniqueName="[Hospitalisation_Details].[City tier].[All]" allUniqueName="[Hospitalisation_Details].[City tier].[All]" dimensionUniqueName="[Hospitalisation_Details]" displayFolder="" count="2" memberValueDatatype="130" unbalanced="0"/>
    <cacheHierarchy uniqueName="[Hospitalisation_Details].[State ID]" caption="State ID" attribute="1" defaultMemberUniqueName="[Hospitalisation_Details].[State ID].[All]" allUniqueName="[Hospitalisation_Details].[State ID].[All]" dimensionUniqueName="[Hospitalisation_Details]" displayFolder="" count="2" memberValueDatatype="130" unbalanced="0"/>
    <cacheHierarchy uniqueName="[Hospitalisation_Details].[Age]" caption="Age" attribute="1" defaultMemberUniqueName="[Hospitalisation_Details].[Age].[All]" allUniqueName="[Hospitalisation_Details].[Age].[All]" dimensionUniqueName="[Hospitalisation_Details]" displayFolder="" count="2" memberValueDatatype="130" unbalanced="0"/>
    <cacheHierarchy uniqueName="[Medical_Examinations].[Customer ID]" caption="Customer ID" attribute="1" defaultMemberUniqueName="[Medical_Examinations].[Customer ID].[All]" allUniqueName="[Medical_Examinations].[Customer ID].[All]" dimensionUniqueName="[Medical_Examinations]" displayFolder="" count="2" memberValueDatatype="130" unbalanced="0"/>
    <cacheHierarchy uniqueName="[Medical_Examinations].[BMI]" caption="BMI" attribute="1" defaultMemberUniqueName="[Medical_Examinations].[BMI].[All]" allUniqueName="[Medical_Examinations].[BMI].[All]" dimensionUniqueName="[Medical_Examinations]" displayFolder="" count="2" memberValueDatatype="5" unbalanced="0"/>
    <cacheHierarchy uniqueName="[Medical_Examinations].[HBA1C]" caption="HBA1C" attribute="1" defaultMemberUniqueName="[Medical_Examinations].[HBA1C].[All]" allUniqueName="[Medical_Examinations].[HBA1C].[All]" dimensionUniqueName="[Medical_Examinations]" displayFolder="" count="2" memberValueDatatype="5" unbalanced="0"/>
    <cacheHierarchy uniqueName="[Medical_Examinations].[Heart Issues]" caption="Heart Issues" attribute="1" defaultMemberUniqueName="[Medical_Examinations].[Heart Issues].[All]" allUniqueName="[Medical_Examinations].[Heart Issues].[All]" dimensionUniqueName="[Medical_Examinations]" displayFolder="" count="2" memberValueDatatype="130" unbalanced="0"/>
    <cacheHierarchy uniqueName="[Medical_Examinations].[Any Transplants]" caption="Any Transplants" attribute="1" defaultMemberUniqueName="[Medical_Examinations].[Any Transplants].[All]" allUniqueName="[Medical_Examinations].[Any Transplants].[All]" dimensionUniqueName="[Medical_Examinations]" displayFolder="" count="2" memberValueDatatype="130" unbalanced="0"/>
    <cacheHierarchy uniqueName="[Medical_Examinations].[Cancer history]" caption="Cancer history" attribute="1" defaultMemberUniqueName="[Medical_Examinations].[Cancer history].[All]" allUniqueName="[Medical_Examinations].[Cancer history].[All]" dimensionUniqueName="[Medical_Examinations]" displayFolder="" count="2" memberValueDatatype="130" unbalanced="0"/>
    <cacheHierarchy uniqueName="[Medical_Examinations].[Number of Major Surgeries]" caption="Number of Major Surgeries" attribute="1" defaultMemberUniqueName="[Medical_Examinations].[Number of Major Surgeries].[All]" allUniqueName="[Medical_Examinations].[Number of Major Surgeries].[All]" dimensionUniqueName="[Medical_Examinations]" displayFolder="" count="2" memberValueDatatype="5" unbalanced="0"/>
    <cacheHierarchy uniqueName="[Medical_Examinations].[Smoker]" caption="Smoker" attribute="1" defaultMemberUniqueName="[Medical_Examinations].[Smoker].[All]" allUniqueName="[Medical_Examinations].[Smoker].[All]" dimensionUniqueName="[Medical_Examinations]" displayFolder="" count="2" memberValueDatatype="130" unbalanced="0"/>
    <cacheHierarchy uniqueName="[Medical_Examinations].[Weight Status]" caption="Weight Status" attribute="1" defaultMemberUniqueName="[Medical_Examinations].[Weight Status].[All]" allUniqueName="[Medical_Examinations].[Weight Status].[All]" dimensionUniqueName="[Medical_Examinations]" displayFolder="" count="2" memberValueDatatype="130" unbalanced="0"/>
    <cacheHierarchy uniqueName="[Medical_Examinations].[Diabetes status]" caption="Diabetes status" attribute="1" defaultMemberUniqueName="[Medical_Examinations].[Diabetes status].[All]" allUniqueName="[Medical_Examinations].[Diabetes status].[All]" dimensionUniqueName="[Medical_Examinations]"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Title]" caption="Title" attribute="1" defaultMemberUniqueName="[Range].[Title].[All]" allUniqueName="[Range].[Title].[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2" memberValueDatatype="130" unbalanced="0"/>
    <cacheHierarchy uniqueName="[Range].[children]" caption="children" attribute="1" defaultMemberUniqueName="[Range].[children].[All]" allUniqueName="[Range].[children].[All]" dimensionUniqueName="[Range]" displayFolder="" count="2" memberValueDatatype="20"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2"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BMI]" caption="BMI" attribute="1" defaultMemberUniqueName="[Range].[BMI].[All]" allUniqueName="[Range].[BMI].[All]" dimensionUniqueName="[Range]" displayFolder="" count="2" memberValueDatatype="5" unbalanced="0"/>
    <cacheHierarchy uniqueName="[Range].[HBA1C]" caption="HBA1C" attribute="1" defaultMemberUniqueName="[Range].[HBA1C].[All]" allUniqueName="[Range].[HBA1C].[All]" dimensionUniqueName="[Range]" displayFolder="" count="2" memberValueDatatype="5" unbalanced="0"/>
    <cacheHierarchy uniqueName="[Range].[Heart Issues]" caption="Heart Issues" attribute="1" defaultMemberUniqueName="[Range].[Heart Issues].[All]" allUniqueName="[Range].[Heart Issues].[All]" dimensionUniqueName="[Range]" displayFolder="" count="2"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cacheHierarchy uniqueName="[Range].[Cancer history]" caption="Cancer history" attribute="1" defaultMemberUniqueName="[Range].[Cancer history].[All]" allUniqueName="[Range].[Cancer history].[All]" dimensionUniqueName="[Range]" displayFolder="" count="2"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5"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Measures].[__XL_Count Range]" caption="__XL_Count Range" measure="1" displayFolder="" measureGroup="Range" count="0" hidden="1"/>
    <cacheHierarchy uniqueName="[Measures].[__XL_Count Customer_Names]" caption="__XL_Count Customer_Names" measure="1" displayFolder="" measureGroup="Customer_Names" count="0" hidden="1"/>
    <cacheHierarchy uniqueName="[Measures].[__XL_Count Hospitalisation_Details]" caption="__XL_Count Hospitalisation_Details" measure="1" displayFolder="" measureGroup="Hospitalisation_Details" count="0" hidden="1"/>
    <cacheHierarchy uniqueName="[Measures].[__XL_Count Medical_Examinations]" caption="__XL_Count Medical_Examinations" measure="1" displayFolder="" measureGroup="Medical_Examinations" count="0" hidden="1"/>
    <cacheHierarchy uniqueName="[Measures].[__No measures defined]" caption="__No measures defined" measure="1" displayFolder="" count="0" hidden="1"/>
    <cacheHierarchy uniqueName="[Measures].[Sum of charges]" caption="Sum of charges" measure="1" displayFolder="" measureGroup="Range" count="0" hidden="1">
      <extLst>
        <ext xmlns:x15="http://schemas.microsoft.com/office/spreadsheetml/2010/11/main" uri="{B97F6D7D-B522-45F9-BDA1-12C45D357490}">
          <x15:cacheHierarchy aggregatedColumn="28"/>
        </ext>
      </extLst>
    </cacheHierarchy>
    <cacheHierarchy uniqueName="[Measures].[Average of charges]" caption="Average of charges" measure="1" displayFolder="" measureGroup="Range"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5">
    <dimension name="Customer_Names" uniqueName="[Customer_Names]" caption="Customer_Names"/>
    <dimension name="Hospitalisation_Details" uniqueName="[Hospitalisation_Details]" caption="Hospitalisation_Details"/>
    <dimension measure="1" name="Measures" uniqueName="[Measures]" caption="Measures"/>
    <dimension name="Medical_Examinations" uniqueName="[Medical_Examinations]" caption="Medical_Examinations"/>
    <dimension name="Range" uniqueName="[Range]" caption="Range"/>
  </dimensions>
  <measureGroups count="4">
    <measureGroup name="Customer_Names" caption="Customer_Names"/>
    <measureGroup name="Hospitalisation_Details" caption="Hospitalisation_Details"/>
    <measureGroup name="Medical_Examinations" caption="Medical_Examinations"/>
    <measureGroup name="Range" caption="Range"/>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at" refreshedDate="45991.651759490742" backgroundQuery="1" createdVersion="3" refreshedVersion="8" minRefreshableVersion="3" recordCount="0" supportSubquery="1" supportAdvancedDrill="1" xr:uid="{25B06AC9-8D57-43EC-8499-3B98EF1ECA2E}">
  <cacheSource type="external" connectionId="6">
    <extLst>
      <ext xmlns:x14="http://schemas.microsoft.com/office/spreadsheetml/2009/9/main" uri="{F057638F-6D5F-4e77-A914-E7F072B9BCA8}">
        <x14:sourceConnection name="ThisWorkbookDataModel"/>
      </ext>
    </extLst>
  </cacheSource>
  <cacheFields count="0"/>
  <cacheHierarchies count="50">
    <cacheHierarchy uniqueName="[Customer_Names].[Customer ID]" caption="Customer ID" attribute="1" defaultMemberUniqueName="[Customer_Names].[Customer ID].[All]" allUniqueName="[Customer_Names].[Customer ID].[All]" dimensionUniqueName="[Customer_Names]" displayFolder="" count="0" memberValueDatatype="130" unbalanced="0"/>
    <cacheHierarchy uniqueName="[Customer_Names].[Last Name]" caption="Last Name" attribute="1" defaultMemberUniqueName="[Customer_Names].[Last Name].[All]" allUniqueName="[Customer_Names].[Last Name].[All]" dimensionUniqueName="[Customer_Names]" displayFolder="" count="0" memberValueDatatype="130" unbalanced="0"/>
    <cacheHierarchy uniqueName="[Customer_Names].[Title]" caption="Title" attribute="1" defaultMemberUniqueName="[Customer_Names].[Title].[All]" allUniqueName="[Customer_Names].[Title].[All]" dimensionUniqueName="[Customer_Names]" displayFolder="" count="0" memberValueDatatype="130" unbalanced="0"/>
    <cacheHierarchy uniqueName="[Customer_Names].[First Name]" caption="First Name" attribute="1" defaultMemberUniqueName="[Customer_Names].[First Name].[All]" allUniqueName="[Customer_Names].[First Name].[All]" dimensionUniqueName="[Customer_Names]" displayFolder="" count="0" memberValueDatatype="130" unbalanced="0"/>
    <cacheHierarchy uniqueName="[Hospitalisation_Details].[Customer ID]" caption="Customer ID" attribute="1" defaultMemberUniqueName="[Hospitalisation_Details].[Customer ID].[All]" allUniqueName="[Hospitalisation_Details].[Customer ID].[All]" dimensionUniqueName="[Hospitalisation_Details]" displayFolder="" count="0" memberValueDatatype="130" unbalanced="0"/>
    <cacheHierarchy uniqueName="[Hospitalisation_Details].[Date of Birth]" caption="Date of Birth" attribute="1" defaultMemberUniqueName="[Hospitalisation_Details].[Date of Birth].[All]" allUniqueName="[Hospitalisation_Details].[Date of Birth].[All]" dimensionUniqueName="[Hospitalisation_Details]" displayFolder="" count="0" memberValueDatatype="130" unbalanced="0"/>
    <cacheHierarchy uniqueName="[Hospitalisation_Details].[children]" caption="children" attribute="1" defaultMemberUniqueName="[Hospitalisation_Details].[children].[All]" allUniqueName="[Hospitalisation_Details].[children].[All]" dimensionUniqueName="[Hospitalisation_Details]" displayFolder="" count="0" memberValueDatatype="20" unbalanced="0"/>
    <cacheHierarchy uniqueName="[Hospitalisation_Details].[charges]" caption="charges" attribute="1" defaultMemberUniqueName="[Hospitalisation_Details].[charges].[All]" allUniqueName="[Hospitalisation_Details].[charges].[All]" dimensionUniqueName="[Hospitalisation_Details]" displayFolder="" count="0" memberValueDatatype="5" unbalanced="0"/>
    <cacheHierarchy uniqueName="[Hospitalisation_Details].[Hospital tier]" caption="Hospital tier" attribute="1" defaultMemberUniqueName="[Hospitalisation_Details].[Hospital tier].[All]" allUniqueName="[Hospitalisation_Details].[Hospital tier].[All]" dimensionUniqueName="[Hospitalisation_Details]" displayFolder="" count="0" memberValueDatatype="130" unbalanced="0"/>
    <cacheHierarchy uniqueName="[Hospitalisation_Details].[City tier]" caption="City tier" attribute="1" defaultMemberUniqueName="[Hospitalisation_Details].[City tier].[All]" allUniqueName="[Hospitalisation_Details].[City tier].[All]" dimensionUniqueName="[Hospitalisation_Details]" displayFolder="" count="0" memberValueDatatype="130" unbalanced="0"/>
    <cacheHierarchy uniqueName="[Hospitalisation_Details].[State ID]" caption="State ID" attribute="1" defaultMemberUniqueName="[Hospitalisation_Details].[State ID].[All]" allUniqueName="[Hospitalisation_Details].[State ID].[All]" dimensionUniqueName="[Hospitalisation_Details]" displayFolder="" count="0" memberValueDatatype="130" unbalanced="0"/>
    <cacheHierarchy uniqueName="[Hospitalisation_Details].[Age]" caption="Age" attribute="1" defaultMemberUniqueName="[Hospitalisation_Details].[Age].[All]" allUniqueName="[Hospitalisation_Details].[Age].[All]" dimensionUniqueName="[Hospitalisation_Details]" displayFolder="" count="0" memberValueDatatype="130" unbalanced="0"/>
    <cacheHierarchy uniqueName="[Medical_Examinations].[Customer ID]" caption="Customer ID" attribute="1" defaultMemberUniqueName="[Medical_Examinations].[Customer ID].[All]" allUniqueName="[Medical_Examinations].[Customer ID].[All]" dimensionUniqueName="[Medical_Examinations]" displayFolder="" count="0" memberValueDatatype="130" unbalanced="0"/>
    <cacheHierarchy uniqueName="[Medical_Examinations].[BMI]" caption="BMI" attribute="1" defaultMemberUniqueName="[Medical_Examinations].[BMI].[All]" allUniqueName="[Medical_Examinations].[BMI].[All]" dimensionUniqueName="[Medical_Examinations]" displayFolder="" count="0" memberValueDatatype="5" unbalanced="0"/>
    <cacheHierarchy uniqueName="[Medical_Examinations].[HBA1C]" caption="HBA1C" attribute="1" defaultMemberUniqueName="[Medical_Examinations].[HBA1C].[All]" allUniqueName="[Medical_Examinations].[HBA1C].[All]" dimensionUniqueName="[Medical_Examinations]" displayFolder="" count="0" memberValueDatatype="5" unbalanced="0"/>
    <cacheHierarchy uniqueName="[Medical_Examinations].[Heart Issues]" caption="Heart Issues" attribute="1" defaultMemberUniqueName="[Medical_Examinations].[Heart Issues].[All]" allUniqueName="[Medical_Examinations].[Heart Issues].[All]" dimensionUniqueName="[Medical_Examinations]" displayFolder="" count="0" memberValueDatatype="130" unbalanced="0"/>
    <cacheHierarchy uniqueName="[Medical_Examinations].[Any Transplants]" caption="Any Transplants" attribute="1" defaultMemberUniqueName="[Medical_Examinations].[Any Transplants].[All]" allUniqueName="[Medical_Examinations].[Any Transplants].[All]" dimensionUniqueName="[Medical_Examinations]" displayFolder="" count="0" memberValueDatatype="130" unbalanced="0"/>
    <cacheHierarchy uniqueName="[Medical_Examinations].[Cancer history]" caption="Cancer history" attribute="1" defaultMemberUniqueName="[Medical_Examinations].[Cancer history].[All]" allUniqueName="[Medical_Examinations].[Cancer history].[All]" dimensionUniqueName="[Medical_Examinations]" displayFolder="" count="0" memberValueDatatype="130" unbalanced="0"/>
    <cacheHierarchy uniqueName="[Medical_Examinations].[Number of Major Surgeries]" caption="Number of Major Surgeries" attribute="1" defaultMemberUniqueName="[Medical_Examinations].[Number of Major Surgeries].[All]" allUniqueName="[Medical_Examinations].[Number of Major Surgeries].[All]" dimensionUniqueName="[Medical_Examinations]" displayFolder="" count="0" memberValueDatatype="5" unbalanced="0"/>
    <cacheHierarchy uniqueName="[Medical_Examinations].[Smoker]" caption="Smoker" attribute="1" defaultMemberUniqueName="[Medical_Examinations].[Smoker].[All]" allUniqueName="[Medical_Examinations].[Smoker].[All]" dimensionUniqueName="[Medical_Examinations]" displayFolder="" count="0" memberValueDatatype="130" unbalanced="0"/>
    <cacheHierarchy uniqueName="[Medical_Examinations].[Weight Status]" caption="Weight Status" attribute="1" defaultMemberUniqueName="[Medical_Examinations].[Weight Status].[All]" allUniqueName="[Medical_Examinations].[Weight Status].[All]" dimensionUniqueName="[Medical_Examinations]" displayFolder="" count="0" memberValueDatatype="130" unbalanced="0"/>
    <cacheHierarchy uniqueName="[Medical_Examinations].[Diabetes status]" caption="Diabetes status" attribute="1" defaultMemberUniqueName="[Medical_Examinations].[Diabetes status].[All]" allUniqueName="[Medical_Examinations].[Diabetes status].[All]" dimensionUniqueName="[Medical_Examinations]" displayFolder="" count="0"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Title]" caption="Title" attribute="1" defaultMemberUniqueName="[Range].[Title].[All]" allUniqueName="[Range].[Title].[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2"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BMI]" caption="BMI" attribute="1" defaultMemberUniqueName="[Range].[BMI].[All]" allUniqueName="[Range].[BMI].[All]" dimensionUniqueName="[Range]" displayFolder="" count="2"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0" memberValueDatatype="5"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Diabetes status]" caption="Diabetes status" attribute="1" defaultMemberUniqueName="[Range].[Diabetes status].[All]" allUniqueName="[Range].[Diabetes status].[All]" dimensionUniqueName="[Range]" displayFolder="" count="0" memberValueDatatype="130" unbalanced="0"/>
    <cacheHierarchy uniqueName="[Measures].[__XL_Count Range]" caption="__XL_Count Range" measure="1" displayFolder="" measureGroup="Range" count="0" hidden="1"/>
    <cacheHierarchy uniqueName="[Measures].[__XL_Count Customer_Names]" caption="__XL_Count Customer_Names" measure="1" displayFolder="" measureGroup="Customer_Names" count="0" hidden="1"/>
    <cacheHierarchy uniqueName="[Measures].[__XL_Count Hospitalisation_Details]" caption="__XL_Count Hospitalisation_Details" measure="1" displayFolder="" measureGroup="Hospitalisation_Details" count="0" hidden="1"/>
    <cacheHierarchy uniqueName="[Measures].[__XL_Count Medical_Examinations]" caption="__XL_Count Medical_Examinations" measure="1" displayFolder="" measureGroup="Medical_Examinations" count="0" hidden="1"/>
    <cacheHierarchy uniqueName="[Measures].[__No measures defined]" caption="__No measures defined" measure="1" displayFolder="" count="0" hidden="1"/>
    <cacheHierarchy uniqueName="[Measures].[Sum of charges]" caption="Sum of charges" measure="1" displayFolder="" measureGroup="Range" count="0" hidden="1">
      <extLst>
        <ext xmlns:x15="http://schemas.microsoft.com/office/spreadsheetml/2010/11/main" uri="{B97F6D7D-B522-45F9-BDA1-12C45D357490}">
          <x15:cacheHierarchy aggregatedColumn="28"/>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28"/>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26613281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s v="Ms."/>
    <s v="Kelly "/>
    <s v="12-10-1968"/>
    <n v="0"/>
    <n v="63770.43"/>
    <s v="tier - 1"/>
    <s v="tier - 3"/>
    <s v="R1013"/>
    <n v="54"/>
    <n v="0"/>
    <n v="0"/>
    <s v="Check"/>
    <n v="0"/>
    <n v="0"/>
    <n v="0.67623126338329764"/>
    <s v="No"/>
    <s v="Under Weight"/>
    <x v="0"/>
  </r>
  <r>
    <x v="1"/>
    <s v="Lehner"/>
    <s v="Mr."/>
    <s v="Matthew D"/>
    <s v="8-6-1977"/>
    <n v="0"/>
    <n v="62592.87"/>
    <s v="tier - 2"/>
    <s v="tier - 3"/>
    <s v="R1013"/>
    <n v="45"/>
    <n v="0"/>
    <n v="0"/>
    <s v="Check"/>
    <n v="0"/>
    <n v="0"/>
    <n v="0.67623126338329764"/>
    <s v="No"/>
    <s v="Under Weight"/>
    <x v="0"/>
  </r>
  <r>
    <x v="2"/>
    <s v="Lu"/>
    <s v="Mr."/>
    <s v="Phil "/>
    <s v="11-9-1970"/>
    <n v="3"/>
    <n v="60021.4"/>
    <s v="tier - 1"/>
    <s v="tier - 1"/>
    <s v="R1012"/>
    <n v="52"/>
    <n v="0"/>
    <n v="0"/>
    <s v="Check"/>
    <n v="0"/>
    <n v="0"/>
    <n v="0.67623126338329764"/>
    <s v="No"/>
    <s v="Under Weight"/>
    <x v="0"/>
  </r>
  <r>
    <x v="3"/>
    <s v="Osborne"/>
    <s v="Ms."/>
    <s v="Kelsey "/>
    <s v="6-6-1991"/>
    <n v="1"/>
    <n v="58571.07"/>
    <s v="tier - 1"/>
    <s v="tier - 3"/>
    <s v="R1024"/>
    <n v="32"/>
    <n v="0"/>
    <n v="0"/>
    <s v="Check"/>
    <n v="0"/>
    <n v="0"/>
    <n v="0.67623126338329764"/>
    <s v="No"/>
    <s v="Under Weight"/>
    <x v="0"/>
  </r>
  <r>
    <x v="4"/>
    <s v="Kadala"/>
    <s v="Ms."/>
    <s v="Kristyn "/>
    <s v="19-6-1989"/>
    <n v="0"/>
    <n v="55135.4"/>
    <s v="tier - 1"/>
    <s v="tier - 2"/>
    <s v="R1012"/>
    <n v="0"/>
    <n v="0"/>
    <n v="0"/>
    <s v="Check"/>
    <n v="0"/>
    <n v="0"/>
    <n v="0.67623126338329764"/>
    <s v="No"/>
    <s v="Under Weight"/>
    <x v="0"/>
  </r>
  <r>
    <x v="5"/>
    <s v="Baker"/>
    <s v="Mr."/>
    <s v="Russell B."/>
    <s v="4-8-1962"/>
    <n v="0"/>
    <n v="52590.83"/>
    <s v="tier - 1"/>
    <s v="tier - 3"/>
    <s v="R1011"/>
    <n v="61"/>
    <n v="0"/>
    <n v="0"/>
    <s v="Check"/>
    <n v="0"/>
    <n v="0"/>
    <n v="0.67623126338329764"/>
    <s v="No"/>
    <s v="Under Weight"/>
    <x v="0"/>
  </r>
  <r>
    <x v="6"/>
    <s v="Macpherson"/>
    <s v="Mr."/>
    <s v="Scott "/>
    <s v="27-10-1994"/>
    <n v="1"/>
    <n v="51194.559999999998"/>
    <s v="tier - 1"/>
    <s v="tier - 3"/>
    <s v="R1011"/>
    <n v="0"/>
    <n v="0"/>
    <n v="0"/>
    <s v="Check"/>
    <n v="0"/>
    <n v="0"/>
    <n v="0.67623126338329764"/>
    <s v="No"/>
    <s v="Under Weight"/>
    <x v="0"/>
  </r>
  <r>
    <x v="7"/>
    <s v="Hallman"/>
    <s v="Mr."/>
    <s v="Stephen "/>
    <s v="27-6-1958"/>
    <n v="2"/>
    <n v="49577.66"/>
    <s v="tier - 2"/>
    <s v="tier - 2"/>
    <s v="R1013"/>
    <n v="0"/>
    <n v="0"/>
    <n v="0"/>
    <s v="Check"/>
    <n v="0"/>
    <n v="0"/>
    <n v="0.67623126338329764"/>
    <s v="No"/>
    <s v="Under Weight"/>
    <x v="0"/>
  </r>
  <r>
    <x v="8"/>
    <s v="Moran"/>
    <s v="Mr."/>
    <s v="Patrick R."/>
    <s v="4-9-1963"/>
    <n v="1"/>
    <n v="48970.25"/>
    <s v="tier - 1"/>
    <s v="tier - 2"/>
    <s v="R1013"/>
    <n v="60"/>
    <n v="17.579999999999998"/>
    <n v="4.51"/>
    <s v="No"/>
    <s v="No"/>
    <s v="No"/>
    <n v="1"/>
    <s v="No"/>
    <s v="Under Weight"/>
    <x v="0"/>
  </r>
  <r>
    <x v="9"/>
    <s v="Benner"/>
    <s v="Ms."/>
    <s v="Brooke N."/>
    <s v="29-12-1978"/>
    <n v="0"/>
    <n v="48885.14"/>
    <s v="tier - 1"/>
    <s v="tier - 2"/>
    <s v="R1013"/>
    <n v="0"/>
    <n v="17.600000000000001"/>
    <n v="4.3899999999999997"/>
    <s v="No"/>
    <s v="No"/>
    <s v="No"/>
    <n v="1"/>
    <s v="No"/>
    <s v="Under Weight"/>
    <x v="0"/>
  </r>
  <r>
    <x v="10"/>
    <s v="Fierro Vargas"/>
    <s v="Ms."/>
    <s v="Paola Andrea"/>
    <s v="22-7-1959"/>
    <n v="0"/>
    <n v="48824.45"/>
    <s v="tier - 2"/>
    <s v="tier - 1"/>
    <s v="R1011"/>
    <n v="0"/>
    <n v="16.47"/>
    <n v="6.35"/>
    <s v="No"/>
    <s v="No"/>
    <s v="Yes"/>
    <n v="1"/>
    <s v="No"/>
    <s v="Under Weight"/>
    <x v="1"/>
  </r>
  <r>
    <x v="11"/>
    <s v="Franz"/>
    <s v="Mr."/>
    <s v="David "/>
    <s v="27-10-1965"/>
    <n v="1"/>
    <n v="48675.519999999997"/>
    <s v="tier - 1"/>
    <s v="tier - 2"/>
    <s v="R1013"/>
    <n v="0"/>
    <n v="17.7"/>
    <n v="6.28"/>
    <s v="No"/>
    <s v="No"/>
    <s v="No"/>
    <n v="1"/>
    <s v="No"/>
    <s v="Under Weight"/>
    <x v="1"/>
  </r>
  <r>
    <x v="12"/>
    <s v="Foster"/>
    <s v="Mr."/>
    <s v="Wade "/>
    <s v="11-10-1962"/>
    <n v="0"/>
    <n v="48673.56"/>
    <s v="tier - 1"/>
    <s v="tier - 2"/>
    <s v="R1013"/>
    <n v="60"/>
    <n v="22.34"/>
    <n v="5.57"/>
    <s v="No"/>
    <s v="No"/>
    <s v="No"/>
    <n v="1"/>
    <s v="No"/>
    <s v="Normal Weight"/>
    <x v="0"/>
  </r>
  <r>
    <x v="13"/>
    <s v="Tenorio"/>
    <s v="Mr."/>
    <s v="Franklin "/>
    <s v="1-12-1968"/>
    <n v="3"/>
    <n v="48549.18"/>
    <s v="tier - 1"/>
    <s v="tier - 3"/>
    <s v="R1016"/>
    <n v="55"/>
    <n v="22.24"/>
    <n v="4.29"/>
    <s v="Yes"/>
    <s v="No"/>
    <s v="No"/>
    <n v="0"/>
    <s v="No"/>
    <s v="Normal Weight"/>
    <x v="0"/>
  </r>
  <r>
    <x v="14"/>
    <s v="Rios"/>
    <s v="Ms."/>
    <s v="Leilani M."/>
    <s v="21-12-1961"/>
    <n v="1"/>
    <n v="48517.56"/>
    <s v="tier - 1"/>
    <s v="tier - 3"/>
    <s v="R1024"/>
    <n v="0"/>
    <n v="17.07"/>
    <n v="5.22"/>
    <s v="No"/>
    <s v="No"/>
    <s v="Yes"/>
    <n v="1"/>
    <s v="No"/>
    <s v="Under Weight"/>
    <x v="0"/>
  </r>
  <r>
    <x v="15"/>
    <s v="Viau-Dupuis"/>
    <s v="Mr."/>
    <s v="Philippe "/>
    <s v="27-8-1962"/>
    <n v="0"/>
    <n v="48173.36"/>
    <s v="tier - 1"/>
    <s v="tier - 3"/>
    <s v="R1011"/>
    <n v="0"/>
    <n v="17.82"/>
    <n v="5.26"/>
    <s v="Yes"/>
    <s v="No"/>
    <s v="No"/>
    <n v="1"/>
    <s v="No"/>
    <s v="Under Weight"/>
    <x v="0"/>
  </r>
  <r>
    <x v="16"/>
    <s v="Cronin"/>
    <s v="Ms."/>
    <s v="Jennifer A."/>
    <s v="16-11-1958"/>
    <n v="1"/>
    <n v="47928.03"/>
    <s v="tier - 2"/>
    <s v="tier - 3"/>
    <s v="R1011"/>
    <n v="0"/>
    <n v="21.77"/>
    <n v="10.67"/>
    <s v="No"/>
    <s v="No"/>
    <s v="No"/>
    <n v="0"/>
    <s v="No"/>
    <s v="Normal Weight"/>
    <x v="2"/>
  </r>
  <r>
    <x v="17"/>
    <s v="Noordstar"/>
    <s v="Ms."/>
    <s v="Christina M."/>
    <s v="5-8-1963"/>
    <n v="1"/>
    <n v="47896.79"/>
    <s v="tier - 1"/>
    <s v="tier - 3"/>
    <s v="R1024"/>
    <n v="60"/>
    <n v="20.100000000000001"/>
    <n v="5.6"/>
    <s v="Yes"/>
    <s v="No"/>
    <s v="Yes"/>
    <n v="1"/>
    <s v="No"/>
    <s v="Normal Weight"/>
    <x v="0"/>
  </r>
  <r>
    <x v="18"/>
    <s v="Boudalia"/>
    <s v="Mr."/>
    <s v="Said Sr."/>
    <s v="7-11-1964"/>
    <n v="2"/>
    <n v="47496.49"/>
    <s v="tier - 1"/>
    <s v="tier - 3"/>
    <s v="R1012"/>
    <n v="58"/>
    <n v="24.76"/>
    <n v="4.54"/>
    <s v="Yes"/>
    <s v="No"/>
    <s v="No"/>
    <n v="0"/>
    <s v="No"/>
    <s v="Normal Weight"/>
    <x v="0"/>
  </r>
  <r>
    <x v="19"/>
    <s v="Flor"/>
    <s v="Mr."/>
    <s v="John "/>
    <s v="27-9-1971"/>
    <n v="2"/>
    <n v="47462.89"/>
    <s v="tier - 1"/>
    <s v="tier - 2"/>
    <s v="R1013"/>
    <n v="0"/>
    <n v="22.24"/>
    <n v="5.04"/>
    <s v="No"/>
    <s v="No"/>
    <s v="No"/>
    <n v="0"/>
    <s v="No"/>
    <s v="Normal Weight"/>
    <x v="0"/>
  </r>
  <r>
    <x v="20"/>
    <s v="Fennon"/>
    <s v="Mr."/>
    <s v="Myles "/>
    <s v="13-6-1961"/>
    <n v="1"/>
    <n v="47403.88"/>
    <s v="tier - 1"/>
    <s v="tier - 3"/>
    <s v="R1011"/>
    <n v="0"/>
    <n v="23.35"/>
    <n v="5.94"/>
    <s v="No"/>
    <s v="No"/>
    <s v="No"/>
    <n v="0"/>
    <s v="No"/>
    <s v="Normal Weight"/>
    <x v="1"/>
  </r>
  <r>
    <x v="21"/>
    <s v="Hribar"/>
    <s v="Ms."/>
    <s v="Madelyn C"/>
    <s v="4-10-1959"/>
    <n v="2"/>
    <n v="47305.31"/>
    <s v="tier - 2"/>
    <s v="tier - 1"/>
    <s v="R1011"/>
    <n v="64"/>
    <n v="21.38"/>
    <n v="8.01"/>
    <s v="No"/>
    <s v="No"/>
    <s v="No"/>
    <n v="0"/>
    <s v="No"/>
    <s v="Normal Weight"/>
    <x v="2"/>
  </r>
  <r>
    <x v="22"/>
    <s v="Tassello"/>
    <s v="Ms."/>
    <s v="Nicole "/>
    <s v="3-9-1958"/>
    <n v="2"/>
    <n v="47291.06"/>
    <s v="tier - 2"/>
    <s v="tier - 1"/>
    <s v="R1011"/>
    <n v="65"/>
    <n v="17.86"/>
    <n v="5.43"/>
    <s v="No"/>
    <s v="No"/>
    <s v="Yes"/>
    <n v="1"/>
    <s v="No"/>
    <s v="Under Weight"/>
    <x v="0"/>
  </r>
  <r>
    <x v="23"/>
    <s v="Mauricette"/>
    <s v="Mr."/>
    <s v="Eric A."/>
    <s v="28-12-1970"/>
    <n v="2"/>
    <n v="47269.85"/>
    <s v="tier - 1"/>
    <s v="tier - 2"/>
    <s v="R1013"/>
    <n v="0"/>
    <n v="19.21"/>
    <n v="5.53"/>
    <s v="Yes"/>
    <s v="No"/>
    <s v="No"/>
    <n v="0"/>
    <s v="No"/>
    <s v="Normal Weight"/>
    <x v="0"/>
  </r>
  <r>
    <x v="24"/>
    <s v="Garcia"/>
    <s v="Mr."/>
    <s v="Emiliano I."/>
    <s v="14-7-1959"/>
    <n v="0"/>
    <n v="47055.53"/>
    <s v="tier - 2"/>
    <s v="tier - 1"/>
    <s v="R1013"/>
    <n v="0"/>
    <n v="17.079999999999998"/>
    <n v="5.73"/>
    <s v="No"/>
    <s v="No"/>
    <s v="Yes"/>
    <n v="1"/>
    <s v="No"/>
    <s v="Under Weight"/>
    <x v="1"/>
  </r>
  <r>
    <x v="25"/>
    <s v="Airoldi"/>
    <s v="Mr."/>
    <s v="Adam "/>
    <s v="15-9-1958"/>
    <n v="0"/>
    <n v="46889.26"/>
    <s v="tier - 2"/>
    <s v="tier - 3"/>
    <s v="R1013"/>
    <n v="0"/>
    <n v="18.82"/>
    <n v="5.51"/>
    <s v="Yes"/>
    <s v="No"/>
    <s v="No"/>
    <n v="0"/>
    <s v="No"/>
    <s v="Normal Weight"/>
    <x v="0"/>
  </r>
  <r>
    <x v="26"/>
    <s v="Cater-Cyker"/>
    <s v="Mr."/>
    <s v="Zach "/>
    <s v="17-11-1960"/>
    <n v="3"/>
    <n v="46718.16"/>
    <s v="tier - 1"/>
    <s v="tier - 1"/>
    <s v="R1012"/>
    <n v="0"/>
    <n v="20.47"/>
    <n v="5.81"/>
    <s v="Yes"/>
    <s v="No"/>
    <s v="No"/>
    <n v="1"/>
    <s v="No"/>
    <s v="Normal Weight"/>
    <x v="1"/>
  </r>
  <r>
    <x v="27"/>
    <s v="Hamm"/>
    <s v="Ms."/>
    <s v="Stephanie W."/>
    <s v="23-6-1969"/>
    <n v="3"/>
    <n v="46661.440000000002"/>
    <s v="tier - 1"/>
    <s v="tier - 3"/>
    <s v="R1012"/>
    <n v="0"/>
    <n v="25.03"/>
    <n v="5.91"/>
    <s v="No"/>
    <s v="yes"/>
    <s v="No"/>
    <n v="1"/>
    <s v="No"/>
    <s v="Over Weight"/>
    <x v="1"/>
  </r>
  <r>
    <x v="28"/>
    <s v="Cox"/>
    <s v="Mr."/>
    <s v="Stephen "/>
    <s v="8-8-1961"/>
    <n v="0"/>
    <n v="46599.11"/>
    <s v="tier - 1"/>
    <s v="tier - 1"/>
    <s v="R1013"/>
    <n v="61"/>
    <n v="24.14"/>
    <n v="5.29"/>
    <s v="No"/>
    <s v="yes"/>
    <s v="No"/>
    <n v="1"/>
    <s v="No"/>
    <s v="Normal Weight"/>
    <x v="0"/>
  </r>
  <r>
    <x v="29"/>
    <s v="Sachrajda"/>
    <s v="Ms."/>
    <s v="Natalie "/>
    <s v="6-12-1971"/>
    <n v="3"/>
    <n v="46255.11"/>
    <s v="tier - 1"/>
    <s v="tier - 3"/>
    <s v="R1024"/>
    <n v="51"/>
    <n v="18.93"/>
    <n v="6.11"/>
    <s v="No"/>
    <s v="No"/>
    <s v="Yes"/>
    <n v="1"/>
    <s v="No"/>
    <s v="Normal Weight"/>
    <x v="1"/>
  </r>
  <r>
    <x v="30"/>
    <s v="Gareri"/>
    <s v="Ms."/>
    <s v="Nicole J."/>
    <s v="17-8-1978"/>
    <n v="2"/>
    <n v="46200.99"/>
    <s v="tier - 1"/>
    <s v="tier - 1"/>
    <s v="R1013"/>
    <n v="0"/>
    <n v="20.13"/>
    <n v="5.42"/>
    <s v="No"/>
    <s v="No"/>
    <s v="No"/>
    <n v="0"/>
    <s v="No"/>
    <s v="Normal Weight"/>
    <x v="0"/>
  </r>
  <r>
    <x v="31"/>
    <s v="Welch"/>
    <s v="Mr."/>
    <s v="Jefferson D"/>
    <s v="2-12-1976"/>
    <n v="3"/>
    <n v="46151.12"/>
    <s v="tier - 1"/>
    <s v="tier - 3"/>
    <s v="R1013"/>
    <n v="47"/>
    <n v="20.54"/>
    <n v="4.2"/>
    <s v="Yes"/>
    <s v="No"/>
    <s v="No"/>
    <n v="1"/>
    <s v="No"/>
    <s v="Normal Weight"/>
    <x v="0"/>
  </r>
  <r>
    <x v="32"/>
    <s v="Prindiville"/>
    <s v="Mr."/>
    <s v="Brendan D."/>
    <s v="4-12-1962"/>
    <n v="3"/>
    <n v="46130.53"/>
    <s v="tier - 1"/>
    <s v="tier - 1"/>
    <s v="R1012"/>
    <n v="61"/>
    <n v="25.19"/>
    <n v="5.64"/>
    <s v="Yes"/>
    <s v="No"/>
    <s v="No"/>
    <n v="0"/>
    <s v="No"/>
    <s v="Over Weight"/>
    <x v="0"/>
  </r>
  <r>
    <x v="33"/>
    <s v="Kincaid"/>
    <s v="Ms."/>
    <s v="Courtney "/>
    <s v="30-9-1985"/>
    <n v="2"/>
    <n v="46113.51"/>
    <s v="tier - 2"/>
    <s v="tier - 3"/>
    <s v="R1011"/>
    <n v="0"/>
    <n v="20.399999999999999"/>
    <n v="5.27"/>
    <s v="No"/>
    <s v="No"/>
    <s v="No"/>
    <n v="0"/>
    <s v="No"/>
    <s v="Normal Weight"/>
    <x v="0"/>
  </r>
  <r>
    <x v="34"/>
    <s v="Bruestle"/>
    <s v="Ms."/>
    <s v="Sydney L."/>
    <s v="12-8-1979"/>
    <n v="0"/>
    <n v="45863.21"/>
    <s v="tier - 2"/>
    <s v="tier - 1"/>
    <s v="R1013"/>
    <n v="43"/>
    <n v="20.66"/>
    <n v="5.8"/>
    <s v="No"/>
    <s v="yes"/>
    <s v="No"/>
    <n v="1"/>
    <s v="No"/>
    <s v="Normal Weight"/>
    <x v="1"/>
  </r>
  <r>
    <x v="35"/>
    <s v="Lachance"/>
    <s v="Mr."/>
    <s v="Julien "/>
    <s v="21-12-1960"/>
    <n v="0"/>
    <n v="45710.21"/>
    <s v="tier - 2"/>
    <s v="tier - 2"/>
    <s v="R1016"/>
    <n v="0"/>
    <n v="15.88"/>
    <n v="4.3600000000000003"/>
    <s v="No"/>
    <s v="No"/>
    <s v="No"/>
    <n v="0"/>
    <s v="No"/>
    <s v="Under Weight"/>
    <x v="0"/>
  </r>
  <r>
    <x v="36"/>
    <s v="Eason"/>
    <s v="Mr."/>
    <s v="Ryan M"/>
    <s v="9-8-1974"/>
    <n v="2"/>
    <n v="45702.02"/>
    <s v="tier - 2"/>
    <s v="tier - 2"/>
    <s v="R1012"/>
    <n v="48"/>
    <n v="20.85"/>
    <n v="4.45"/>
    <s v="Yes"/>
    <s v="No"/>
    <s v="No"/>
    <n v="1"/>
    <s v="No"/>
    <s v="Normal Weight"/>
    <x v="0"/>
  </r>
  <r>
    <x v="37"/>
    <s v="Grummon"/>
    <s v="Ms."/>
    <s v="Anna H."/>
    <s v="17-12-1962"/>
    <n v="0"/>
    <n v="45008.959999999999"/>
    <s v="tier - 2"/>
    <s v="tier - 2"/>
    <s v="R1013"/>
    <n v="0"/>
    <n v="16.14"/>
    <n v="4.8600000000000003"/>
    <s v="No"/>
    <s v="No"/>
    <s v="No"/>
    <n v="0"/>
    <s v="No"/>
    <s v="Under Weight"/>
    <x v="0"/>
  </r>
  <r>
    <x v="38"/>
    <s v="Vanwechel"/>
    <s v="Ms."/>
    <s v="Samantha "/>
    <s v="13-8-1971"/>
    <n v="2"/>
    <n v="44641.2"/>
    <s v="tier - 2"/>
    <s v="tier - 3"/>
    <s v="R1024"/>
    <n v="0"/>
    <n v="16.489999999999998"/>
    <n v="8.48"/>
    <s v="No"/>
    <s v="No"/>
    <s v="No"/>
    <n v="0"/>
    <s v="No"/>
    <s v="Under Weight"/>
    <x v="2"/>
  </r>
  <r>
    <x v="39"/>
    <s v="Fisher"/>
    <s v="Mr."/>
    <s v="Robert "/>
    <s v="11-10-1993"/>
    <n v="2"/>
    <n v="44585.46"/>
    <s v="tier - 2"/>
    <s v="tier - 2"/>
    <s v="R1011"/>
    <n v="29"/>
    <n v="18.27"/>
    <n v="11.46"/>
    <s v="No"/>
    <s v="No"/>
    <s v="No"/>
    <n v="0"/>
    <s v="No"/>
    <s v="Under Weight"/>
    <x v="2"/>
  </r>
  <r>
    <x v="40"/>
    <s v="Jenkins"/>
    <s v="Mr."/>
    <s v="James R."/>
    <s v="2-8-2000"/>
    <n v="1"/>
    <n v="44501.4"/>
    <s v="tier - 2"/>
    <s v="tier - 3"/>
    <s v="R1013"/>
    <n v="23"/>
    <n v="15.77"/>
    <n v="6.05"/>
    <s v="Yes"/>
    <s v="No"/>
    <s v="No"/>
    <n v="1"/>
    <s v="No"/>
    <s v="Under Weight"/>
    <x v="1"/>
  </r>
  <r>
    <x v="41"/>
    <s v="Peters"/>
    <s v="Ms."/>
    <s v="Roseann "/>
    <s v="14-9-1967"/>
    <n v="0"/>
    <n v="44423.8"/>
    <s v="tier - 2"/>
    <s v="tier - 3"/>
    <s v="R1013"/>
    <n v="0"/>
    <n v="16.399999999999999"/>
    <n v="5.4"/>
    <s v="No"/>
    <s v="No"/>
    <s v="Yes"/>
    <n v="1"/>
    <s v="No"/>
    <s v="Under Weight"/>
    <x v="0"/>
  </r>
  <r>
    <x v="42"/>
    <s v="Aha"/>
    <s v="Ms."/>
    <s v="Nicole "/>
    <s v="29-10-1971"/>
    <n v="0"/>
    <n v="44400.41"/>
    <s v="tier - 2"/>
    <s v="tier - 2"/>
    <s v="R1013"/>
    <n v="0"/>
    <n v="21.64"/>
    <n v="5.5"/>
    <s v="No"/>
    <s v="yes"/>
    <s v="No"/>
    <n v="1"/>
    <s v="No"/>
    <s v="Normal Weight"/>
    <x v="0"/>
  </r>
  <r>
    <x v="43"/>
    <s v="McElwain"/>
    <s v="Mr."/>
    <s v="Spencer "/>
    <s v="24-11-1968"/>
    <n v="2"/>
    <n v="44260.75"/>
    <s v="tier - 2"/>
    <s v="tier - 1"/>
    <s v="R1013"/>
    <n v="0"/>
    <n v="17.98"/>
    <n v="5.33"/>
    <s v="Yes"/>
    <s v="No"/>
    <s v="Yes"/>
    <n v="1"/>
    <s v="No"/>
    <s v="Under Weight"/>
    <x v="0"/>
  </r>
  <r>
    <x v="44"/>
    <s v="Januszewski"/>
    <s v="Mr."/>
    <s v="Eric W"/>
    <s v="1-6-1975"/>
    <n v="2"/>
    <n v="44202.65"/>
    <s v="tier - 2"/>
    <s v="tier - 2"/>
    <s v="R1013"/>
    <n v="48"/>
    <n v="15.61"/>
    <n v="5.28"/>
    <s v="No"/>
    <s v="No"/>
    <s v="No"/>
    <n v="1"/>
    <s v="No"/>
    <s v="Under Weight"/>
    <x v="0"/>
  </r>
  <r>
    <x v="45"/>
    <s v="Rohne"/>
    <s v="Ms."/>
    <s v="Brianna L"/>
    <s v="16-7-1988"/>
    <n v="1"/>
    <n v="43943.88"/>
    <s v="tier - 2"/>
    <s v="tier - 1"/>
    <s v="R1012"/>
    <n v="0"/>
    <n v="17.170000000000002"/>
    <n v="8.4600000000000009"/>
    <s v="No"/>
    <s v="No"/>
    <s v="No"/>
    <n v="0"/>
    <s v="No"/>
    <s v="Under Weight"/>
    <x v="2"/>
  </r>
  <r>
    <x v="46"/>
    <s v="O'Grady"/>
    <s v="Mr."/>
    <s v="Thomas J."/>
    <s v="5-10-1966"/>
    <n v="0"/>
    <n v="43921.18"/>
    <s v="tier - 2"/>
    <s v="tier - 2"/>
    <s v="R1012"/>
    <n v="57"/>
    <n v="23.21"/>
    <n v="4.37"/>
    <s v="No"/>
    <s v="yes"/>
    <s v="No"/>
    <n v="1"/>
    <s v="No"/>
    <s v="Normal Weight"/>
    <x v="0"/>
  </r>
  <r>
    <x v="47"/>
    <s v="Peters"/>
    <s v="Ms."/>
    <s v="Melissa L"/>
    <s v="10-11-1980"/>
    <n v="2"/>
    <n v="43896.38"/>
    <s v="tier - 2"/>
    <s v="tier - 1"/>
    <s v="R1013"/>
    <n v="42"/>
    <n v="30.14"/>
    <n v="5.49"/>
    <s v="No"/>
    <s v="yes"/>
    <s v="No"/>
    <n v="1"/>
    <s v="No"/>
    <s v="Obesity"/>
    <x v="0"/>
  </r>
  <r>
    <x v="48"/>
    <s v="De Simone"/>
    <s v="Mr."/>
    <s v="Flavio "/>
    <s v="2-7-1966"/>
    <n v="0"/>
    <n v="43817.45"/>
    <s v="tier - 2"/>
    <s v="tier - 3"/>
    <s v="R1012"/>
    <n v="57"/>
    <n v="16.87"/>
    <n v="9.1300000000000008"/>
    <s v="No"/>
    <s v="No"/>
    <s v="No"/>
    <n v="0"/>
    <s v="No"/>
    <s v="Under Weight"/>
    <x v="2"/>
  </r>
  <r>
    <x v="49"/>
    <s v="Beckett"/>
    <s v="Mr."/>
    <s v="Ryan "/>
    <s v="25-10-1966"/>
    <n v="2"/>
    <n v="43813.87"/>
    <s v="tier - 2"/>
    <s v="tier - 2"/>
    <s v="R1013"/>
    <n v="0"/>
    <n v="21.84"/>
    <n v="5.71"/>
    <s v="No"/>
    <s v="yes"/>
    <s v="No"/>
    <n v="1"/>
    <s v="No"/>
    <s v="Normal Weight"/>
    <x v="1"/>
  </r>
  <r>
    <x v="50"/>
    <s v="Sobrilsky"/>
    <s v="Mr."/>
    <s v="Anthony J."/>
    <s v="29-12-1986"/>
    <n v="3"/>
    <n v="43753.34"/>
    <s v="tier - 2"/>
    <s v="tier - 1"/>
    <s v="R1015"/>
    <n v="0"/>
    <n v="33.33"/>
    <n v="6.08"/>
    <s v="No"/>
    <s v="yes"/>
    <s v="No"/>
    <n v="1"/>
    <s v="No"/>
    <s v="Obesity"/>
    <x v="1"/>
  </r>
  <r>
    <x v="51"/>
    <s v="Wang"/>
    <s v="Ms."/>
    <s v="Alex "/>
    <s v="22-8-1965"/>
    <n v="0"/>
    <n v="43578.94"/>
    <s v="tier - 2"/>
    <s v="tier - 2"/>
    <s v="R1012"/>
    <n v="0"/>
    <n v="33.659999999999997"/>
    <n v="5.71"/>
    <s v="No"/>
    <s v="yes"/>
    <s v="No"/>
    <n v="1"/>
    <s v="No"/>
    <s v="Obesity"/>
    <x v="1"/>
  </r>
  <r>
    <x v="52"/>
    <s v="Campa"/>
    <s v="Mr."/>
    <s v="David "/>
    <s v="3-12-1969"/>
    <n v="0"/>
    <n v="43254.42"/>
    <s v="tier - 2"/>
    <s v="tier - 2"/>
    <s v="R1016"/>
    <n v="54"/>
    <n v="19.3"/>
    <n v="10.36"/>
    <s v="No"/>
    <s v="No"/>
    <s v="No"/>
    <n v="0"/>
    <s v="No"/>
    <s v="Normal Weight"/>
    <x v="2"/>
  </r>
  <r>
    <x v="53"/>
    <s v="Clifford"/>
    <s v="Mr."/>
    <s v="Andrew B"/>
    <s v="29-11-1965"/>
    <n v="0"/>
    <n v="43073.760000000002"/>
    <s v="tier - 2"/>
    <s v="tier - 2"/>
    <s v="R1011"/>
    <n v="0"/>
    <n v="34.1"/>
    <n v="4.07"/>
    <s v="No"/>
    <s v="yes"/>
    <s v="No"/>
    <n v="1"/>
    <s v="No"/>
    <s v="Obesity"/>
    <x v="0"/>
  </r>
  <r>
    <x v="54"/>
    <s v="Dalmata"/>
    <s v="Ms."/>
    <s v="Dara E"/>
    <s v="4-11-1978"/>
    <n v="0"/>
    <n v="42983.46"/>
    <s v="tier - 1"/>
    <s v="tier - 2"/>
    <s v="R1012"/>
    <n v="45"/>
    <n v="34.43"/>
    <n v="4.2699999999999996"/>
    <s v="No"/>
    <s v="yes"/>
    <s v="No"/>
    <n v="1"/>
    <s v="No"/>
    <s v="Obesity"/>
    <x v="0"/>
  </r>
  <r>
    <x v="55"/>
    <s v="Vishik"/>
    <s v="Ms."/>
    <s v="Inna "/>
    <s v="23-10-1975"/>
    <n v="1"/>
    <n v="42969.85"/>
    <s v="tier - 1"/>
    <s v="tier - 3"/>
    <s v="R1013"/>
    <n v="0"/>
    <n v="16.739999999999998"/>
    <n v="4.08"/>
    <s v="Yes"/>
    <s v="No"/>
    <s v="No"/>
    <n v="0"/>
    <s v="No"/>
    <s v="Under Weight"/>
    <x v="0"/>
  </r>
  <r>
    <x v="56"/>
    <s v="Schorr"/>
    <s v="Mr."/>
    <s v="Ari "/>
    <s v="10-9-1972"/>
    <n v="2"/>
    <n v="42856.84"/>
    <s v="tier - 1"/>
    <s v="tier - 1"/>
    <s v="R1011"/>
    <n v="50"/>
    <n v="37.29"/>
    <n v="5.03"/>
    <s v="No"/>
    <s v="yes"/>
    <s v="No"/>
    <n v="1"/>
    <s v="No"/>
    <s v="Obesity"/>
    <x v="0"/>
  </r>
  <r>
    <x v="57"/>
    <s v="Lusardi"/>
    <s v="Ms."/>
    <s v="Lindsey "/>
    <s v="29-10-1965"/>
    <n v="0"/>
    <n v="42764.12"/>
    <s v="tier - 1"/>
    <s v="tier - 2"/>
    <s v="R1011"/>
    <n v="0"/>
    <n v="16.55"/>
    <n v="7.73"/>
    <s v="No"/>
    <s v="No"/>
    <s v="No"/>
    <n v="0"/>
    <s v="No"/>
    <s v="Under Weight"/>
    <x v="2"/>
  </r>
  <r>
    <x v="58"/>
    <s v="Rayner"/>
    <s v="Mr."/>
    <s v="Kenny "/>
    <s v="21-10-1977"/>
    <n v="2"/>
    <n v="42760.5"/>
    <s v="tier - 1"/>
    <s v="tier - 2"/>
    <s v="R1012"/>
    <n v="0"/>
    <n v="41.14"/>
    <n v="6.02"/>
    <s v="No"/>
    <s v="yes"/>
    <s v="No"/>
    <n v="1"/>
    <s v="No"/>
    <s v="Obesity"/>
    <x v="1"/>
  </r>
  <r>
    <x v="59"/>
    <s v="Voghel"/>
    <s v="Ms."/>
    <s v="Louise "/>
    <s v="3-11-1971"/>
    <n v="0"/>
    <n v="42644.2"/>
    <s v="tier - 1"/>
    <s v="tier - 3"/>
    <s v="R1011"/>
    <n v="52"/>
    <n v="15.01"/>
    <n v="4.1500000000000004"/>
    <s v="No"/>
    <s v="No"/>
    <s v="Yes"/>
    <n v="1"/>
    <s v="No"/>
    <s v="Under Weight"/>
    <x v="0"/>
  </r>
  <r>
    <x v="60"/>
    <s v="Rieth"/>
    <s v="Mr."/>
    <s v="Cameron "/>
    <s v="27-12-1979"/>
    <n v="2"/>
    <n v="42560.43"/>
    <s v="tier - 1"/>
    <s v="tier - 3"/>
    <s v="R1013"/>
    <n v="0"/>
    <n v="43.01"/>
    <n v="5.44"/>
    <s v="No"/>
    <s v="yes"/>
    <s v="No"/>
    <n v="1"/>
    <s v="No"/>
    <s v="Obesity"/>
    <x v="0"/>
  </r>
  <r>
    <x v="61"/>
    <s v="Gollotto"/>
    <s v="Ms."/>
    <s v="Katie T."/>
    <s v="27-6-1967"/>
    <n v="0"/>
    <n v="42538.720000000001"/>
    <s v="tier - 1"/>
    <s v="tier - 3"/>
    <s v="R1011"/>
    <n v="0"/>
    <n v="20.46"/>
    <n v="4.0199999999999996"/>
    <s v="No"/>
    <s v="No"/>
    <s v="No"/>
    <n v="0"/>
    <s v="No"/>
    <s v="Normal Weight"/>
    <x v="0"/>
  </r>
  <r>
    <x v="62"/>
    <s v="Dunn"/>
    <s v="Ms."/>
    <s v="Casey "/>
    <s v="3-8-1968"/>
    <n v="0"/>
    <n v="42478.6"/>
    <s v="tier - 1"/>
    <s v="tier - 2"/>
    <s v="R1011"/>
    <n v="55"/>
    <n v="53.13"/>
    <n v="4.4400000000000004"/>
    <s v="No"/>
    <s v="yes"/>
    <s v="No"/>
    <n v="1"/>
    <s v="No"/>
    <s v="Obesity"/>
    <x v="0"/>
  </r>
  <r>
    <x v="63"/>
    <s v="Blitzer"/>
    <s v="Mr."/>
    <s v="David "/>
    <s v="28-6-1967"/>
    <n v="0"/>
    <n v="42303.69"/>
    <s v="tier - 1"/>
    <s v="tier - 2"/>
    <s v="R1016"/>
    <n v="0"/>
    <n v="18.25"/>
    <n v="10.95"/>
    <s v="No"/>
    <s v="No"/>
    <s v="No"/>
    <n v="0"/>
    <s v="No"/>
    <s v="Under Weight"/>
    <x v="2"/>
  </r>
  <r>
    <x v="64"/>
    <s v="Smith"/>
    <s v="Mr."/>
    <s v="Bryson C."/>
    <s v="15-8-1975"/>
    <n v="1"/>
    <n v="42211.14"/>
    <s v="tier - 1"/>
    <s v="tier - 3"/>
    <s v="R1013"/>
    <n v="0"/>
    <n v="19.32"/>
    <n v="4.96"/>
    <s v="Yes"/>
    <s v="No"/>
    <s v="No"/>
    <n v="0"/>
    <s v="No"/>
    <s v="Normal Weight"/>
    <x v="0"/>
  </r>
  <r>
    <x v="65"/>
    <s v="Hyland"/>
    <s v="Ms."/>
    <s v="Megan "/>
    <s v="18-9-1973"/>
    <n v="0"/>
    <n v="42188.15"/>
    <s v="tier - 1"/>
    <s v="tier - 1"/>
    <s v="R1011"/>
    <n v="0"/>
    <n v="17.41"/>
    <n v="5.13"/>
    <s v="Yes"/>
    <s v="No"/>
    <s v="No"/>
    <n v="0"/>
    <s v="No"/>
    <s v="Under Weight"/>
    <x v="0"/>
  </r>
  <r>
    <x v="66"/>
    <s v="Ducharme"/>
    <s v="Mr."/>
    <s v="Daniel "/>
    <s v="3-7-1979"/>
    <n v="3"/>
    <n v="42124.52"/>
    <s v="tier - 1"/>
    <s v="tier - 1"/>
    <s v="R1013"/>
    <n v="44"/>
    <n v="22.79"/>
    <n v="6.15"/>
    <s v="Yes"/>
    <s v="No"/>
    <s v="Yes"/>
    <n v="1"/>
    <s v="No"/>
    <s v="Normal Weight"/>
    <x v="1"/>
  </r>
  <r>
    <x v="67"/>
    <s v="Johnson"/>
    <s v="Mr."/>
    <s v="Steven M."/>
    <s v="9-12-1997"/>
    <n v="2"/>
    <n v="42112.24"/>
    <s v="tier - 1"/>
    <s v="tier - 3"/>
    <s v="R1013"/>
    <n v="25"/>
    <n v="22.76"/>
    <n v="9.44"/>
    <s v="No"/>
    <s v="No"/>
    <s v="No"/>
    <n v="0"/>
    <s v="No"/>
    <s v="Normal Weight"/>
    <x v="2"/>
  </r>
  <r>
    <x v="68"/>
    <s v="Mutz"/>
    <s v="Ms."/>
    <s v="Jenna L."/>
    <s v="28-11-1976"/>
    <n v="0"/>
    <n v="42111.66"/>
    <s v="tier - 1"/>
    <s v="tier - 1"/>
    <s v="R1024"/>
    <n v="0"/>
    <n v="15.56"/>
    <n v="4.42"/>
    <s v="No"/>
    <s v="No"/>
    <s v="No"/>
    <n v="0"/>
    <s v="No"/>
    <s v="Under Weight"/>
    <x v="0"/>
  </r>
  <r>
    <x v="69"/>
    <s v="Lee"/>
    <s v="Mr."/>
    <s v="Freeman "/>
    <s v="19-12-1968"/>
    <n v="1"/>
    <n v="41999.519999999997"/>
    <s v="tier - 1"/>
    <s v="tier - 3"/>
    <s v="R1013"/>
    <n v="0"/>
    <n v="19.07"/>
    <n v="5.45"/>
    <s v="No"/>
    <s v="No"/>
    <s v="No"/>
    <n v="1"/>
    <s v="No"/>
    <s v="Normal Weight"/>
    <x v="0"/>
  </r>
  <r>
    <x v="70"/>
    <s v="Turner"/>
    <s v="Mr."/>
    <s v="Jeff "/>
    <s v="10-11-1984"/>
    <n v="3"/>
    <n v="41949.24"/>
    <s v="tier - 1"/>
    <s v="tier - 1"/>
    <s v="R1013"/>
    <n v="38"/>
    <n v="17.12"/>
    <n v="4.5199999999999996"/>
    <s v="No"/>
    <s v="yes"/>
    <s v="No"/>
    <n v="1"/>
    <s v="No"/>
    <s v="Under Weight"/>
    <x v="0"/>
  </r>
  <r>
    <x v="71"/>
    <s v="Rangel"/>
    <s v="Mr."/>
    <s v="Elenilton V.Sr."/>
    <s v="8-6-1972"/>
    <n v="1"/>
    <n v="41919.1"/>
    <s v="tier - 1"/>
    <s v="tier - 1"/>
    <s v="R1016"/>
    <n v="50"/>
    <n v="16.22"/>
    <n v="6.21"/>
    <s v="Yes"/>
    <s v="No"/>
    <s v="No"/>
    <n v="0"/>
    <s v="No"/>
    <s v="Under Weight"/>
    <x v="1"/>
  </r>
  <r>
    <x v="72"/>
    <s v="Lacey"/>
    <s v="Ms."/>
    <s v="Maurya "/>
    <s v="21-9-1966"/>
    <n v="0"/>
    <n v="41886.54"/>
    <s v="tier - 1"/>
    <s v="tier - 3"/>
    <s v="R1011"/>
    <n v="0"/>
    <n v="19.3"/>
    <n v="4.7"/>
    <s v="No"/>
    <s v="yes"/>
    <s v="No"/>
    <n v="1"/>
    <s v="No"/>
    <s v="Normal Weight"/>
    <x v="0"/>
  </r>
  <r>
    <x v="73"/>
    <s v="Stiger"/>
    <s v="Ms."/>
    <s v="Samantha C"/>
    <s v="22-9-1962"/>
    <n v="0"/>
    <n v="41794.629999999997"/>
    <s v="tier - 1"/>
    <s v="tier - 3"/>
    <s v="R1011"/>
    <n v="0"/>
    <n v="19.21"/>
    <n v="4.76"/>
    <s v="No"/>
    <s v="yes"/>
    <s v="No"/>
    <n v="1"/>
    <s v="No"/>
    <s v="Normal Weight"/>
    <x v="0"/>
  </r>
  <r>
    <x v="74"/>
    <s v="Caldwell"/>
    <s v="Ms."/>
    <s v="Bethany A"/>
    <s v="29-9-1975"/>
    <n v="1"/>
    <n v="41681.86"/>
    <s v="tier - 1"/>
    <s v="tier - 1"/>
    <s v="R1011"/>
    <n v="0"/>
    <n v="19.7"/>
    <n v="5.51"/>
    <s v="No"/>
    <s v="No"/>
    <s v="No"/>
    <n v="1"/>
    <s v="No"/>
    <s v="Normal Weight"/>
    <x v="0"/>
  </r>
  <r>
    <x v="75"/>
    <s v="Marmillod"/>
    <s v="Mr."/>
    <s v="Yves "/>
    <s v="14-11-1975"/>
    <n v="0"/>
    <n v="41676.080000000002"/>
    <s v="tier - 1"/>
    <s v="tier - 2"/>
    <s v="R1013"/>
    <n v="0"/>
    <n v="21.98"/>
    <n v="7.03"/>
    <s v="No"/>
    <s v="No"/>
    <s v="No"/>
    <n v="0"/>
    <s v="No"/>
    <s v="Normal Weight"/>
    <x v="2"/>
  </r>
  <r>
    <x v="76"/>
    <s v="Cloutier-Simons"/>
    <s v="Ms."/>
    <s v="Danielle "/>
    <s v="29-10-1976"/>
    <n v="1"/>
    <n v="41661.599999999999"/>
    <s v="tier - 1"/>
    <s v="tier - 3"/>
    <s v="R1011"/>
    <n v="0"/>
    <n v="16.600000000000001"/>
    <n v="5.87"/>
    <s v="No"/>
    <s v="No"/>
    <s v="No"/>
    <n v="1"/>
    <s v="No"/>
    <s v="Under Weight"/>
    <x v="1"/>
  </r>
  <r>
    <x v="77"/>
    <s v="Vegas"/>
    <s v="Ms."/>
    <s v="Julia "/>
    <s v="24-11-1974"/>
    <n v="0"/>
    <n v="41636.199999999997"/>
    <s v="tier - 1"/>
    <s v="tier - 1"/>
    <s v="R1011"/>
    <n v="0"/>
    <n v="21.87"/>
    <n v="8.59"/>
    <s v="No"/>
    <s v="No"/>
    <s v="No"/>
    <n v="0"/>
    <s v="No"/>
    <s v="Normal Weight"/>
    <x v="2"/>
  </r>
  <r>
    <x v="78"/>
    <s v="Cochran"/>
    <s v="Mr."/>
    <s v="Joshua "/>
    <s v="22-12-1967"/>
    <n v="0"/>
    <n v="41505.15"/>
    <s v="tier - 1"/>
    <s v="tier - 2"/>
    <s v="R1011"/>
    <n v="0"/>
    <n v="19.8"/>
    <n v="5.12"/>
    <s v="No"/>
    <s v="No"/>
    <s v="Yes"/>
    <n v="1"/>
    <s v="No"/>
    <s v="Normal Weight"/>
    <x v="0"/>
  </r>
  <r>
    <x v="79"/>
    <s v="Holtzapple"/>
    <s v="Ms."/>
    <s v="Jennifer "/>
    <s v="16-10-1971"/>
    <n v="0"/>
    <n v="41351.879999999997"/>
    <s v="tier - 1"/>
    <s v="tier - 2"/>
    <s v="R1011"/>
    <n v="0"/>
    <n v="20.3"/>
    <n v="6.37"/>
    <s v="No"/>
    <s v="No"/>
    <s v="Yes"/>
    <n v="1"/>
    <s v="No"/>
    <s v="Normal Weight"/>
    <x v="1"/>
  </r>
  <r>
    <x v="80"/>
    <s v="Meyer"/>
    <s v="Ms."/>
    <s v="Gwen M."/>
    <s v="7-10-1964"/>
    <n v="0"/>
    <n v="41331.79"/>
    <s v="tier - 1"/>
    <s v="tier - 2"/>
    <s v="R1011"/>
    <n v="58"/>
    <n v="20.7"/>
    <n v="4.49"/>
    <s v="No"/>
    <s v="No"/>
    <s v="Yes"/>
    <n v="1"/>
    <s v="No"/>
    <s v="Normal Weight"/>
    <x v="0"/>
  </r>
  <r>
    <x v="81"/>
    <s v="Brickley"/>
    <s v="Mr."/>
    <s v="Patrick "/>
    <s v="27-8-1977"/>
    <n v="2"/>
    <n v="41271.5"/>
    <s v="tier - 1"/>
    <s v="tier - 2"/>
    <s v="R1011"/>
    <n v="0"/>
    <n v="27.6"/>
    <n v="4.01"/>
    <s v="No"/>
    <s v="No"/>
    <s v="Yes"/>
    <n v="1"/>
    <s v="No"/>
    <s v="Over Weight"/>
    <x v="0"/>
  </r>
  <r>
    <x v="82"/>
    <s v="Magee"/>
    <s v="Ms."/>
    <s v="Kate "/>
    <s v="6-6-1964"/>
    <n v="0"/>
    <n v="41250.39"/>
    <s v="tier - 1"/>
    <s v="tier - 3"/>
    <s v="R1011"/>
    <n v="59"/>
    <n v="17.440000000000001"/>
    <n v="4.42"/>
    <s v="Yes"/>
    <s v="No"/>
    <s v="Yes"/>
    <n v="1"/>
    <s v="No"/>
    <s v="Under Weight"/>
    <x v="0"/>
  </r>
  <r>
    <x v="83"/>
    <s v="Thoma"/>
    <s v="Mr."/>
    <s v="Kevin "/>
    <s v="8-8-1969"/>
    <n v="0"/>
    <n v="41191.57"/>
    <s v="tier - 1"/>
    <s v="tier - 2"/>
    <s v="R1011"/>
    <n v="53"/>
    <n v="28.7"/>
    <n v="4.99"/>
    <s v="No"/>
    <s v="No"/>
    <s v="Yes"/>
    <n v="1"/>
    <s v="No"/>
    <s v="Over Weight"/>
    <x v="0"/>
  </r>
  <r>
    <x v="84"/>
    <s v="Heagy"/>
    <s v="Mr."/>
    <s v="Stephen II"/>
    <s v="6-9-1972"/>
    <n v="0"/>
    <n v="41097.160000000003"/>
    <s v="tier - 1"/>
    <s v="tier - 3"/>
    <s v="R1016"/>
    <n v="50"/>
    <n v="30.4"/>
    <n v="4.7699999999999996"/>
    <s v="No"/>
    <s v="No"/>
    <s v="Yes"/>
    <n v="1"/>
    <s v="No"/>
    <s v="Obesity"/>
    <x v="0"/>
  </r>
  <r>
    <x v="85"/>
    <s v="Regnier"/>
    <s v="Mr."/>
    <s v="Philip "/>
    <s v="12-8-1972"/>
    <n v="0"/>
    <n v="41055.29"/>
    <s v="tier - 1"/>
    <s v="tier - 2"/>
    <s v="R1011"/>
    <n v="50"/>
    <n v="34.1"/>
    <n v="4.13"/>
    <s v="No"/>
    <s v="No"/>
    <s v="Yes"/>
    <n v="1"/>
    <s v="No"/>
    <s v="Obesity"/>
    <x v="0"/>
  </r>
  <r>
    <x v="86"/>
    <s v="Parendo"/>
    <s v="Mr."/>
    <s v="Brett A"/>
    <s v="11-10-1979"/>
    <n v="1"/>
    <n v="41034.22"/>
    <s v="tier - 1"/>
    <s v="tier - 3"/>
    <s v="R1017"/>
    <n v="43"/>
    <n v="34.4"/>
    <n v="5.7"/>
    <s v="No"/>
    <s v="No"/>
    <s v="Yes"/>
    <n v="1"/>
    <s v="No"/>
    <s v="Obesity"/>
    <x v="1"/>
  </r>
  <r>
    <x v="87"/>
    <s v="Schell"/>
    <s v="Ms."/>
    <s v="Rebecca "/>
    <s v="5-6-1974"/>
    <n v="0"/>
    <n v="40974.160000000003"/>
    <s v="tier - 1"/>
    <s v="tier - 2"/>
    <s v="R1013"/>
    <n v="49"/>
    <n v="35.4"/>
    <n v="5.94"/>
    <s v="No"/>
    <s v="No"/>
    <s v="Yes"/>
    <n v="1"/>
    <s v="No"/>
    <s v="Obesity"/>
    <x v="1"/>
  </r>
  <r>
    <x v="88"/>
    <s v="Driscoll"/>
    <s v="Ms."/>
    <s v="Kelley "/>
    <s v="8-9-1983"/>
    <n v="3"/>
    <n v="40961.29"/>
    <s v="tier - 1"/>
    <s v="tier - 2"/>
    <s v="R1011"/>
    <n v="39"/>
    <n v="20.72"/>
    <n v="9.4600000000000009"/>
    <s v="No"/>
    <s v="No"/>
    <s v="No"/>
    <n v="0"/>
    <s v="No"/>
    <s v="Normal Weight"/>
    <x v="2"/>
  </r>
  <r>
    <x v="89"/>
    <s v="Mitchell"/>
    <s v="Ms."/>
    <s v="Abigail K"/>
    <s v="16-9-1979"/>
    <n v="3"/>
    <n v="40941.29"/>
    <s v="tier - 1"/>
    <s v="tier - 2"/>
    <s v="R1013"/>
    <n v="0"/>
    <n v="15.22"/>
    <n v="4.92"/>
    <s v="Yes"/>
    <s v="No"/>
    <s v="Yes"/>
    <n v="1"/>
    <s v="No"/>
    <s v="Under Weight"/>
    <x v="0"/>
  </r>
  <r>
    <x v="90"/>
    <s v="Cutler"/>
    <s v="Ms."/>
    <s v="Hope "/>
    <s v="4-8-1992"/>
    <n v="3"/>
    <n v="40932.43"/>
    <s v="tier - 1"/>
    <s v="tier - 2"/>
    <s v="R1013"/>
    <n v="31"/>
    <n v="19.43"/>
    <n v="5.85"/>
    <s v="No"/>
    <s v="yes"/>
    <s v="No"/>
    <n v="1"/>
    <s v="No"/>
    <s v="Normal Weight"/>
    <x v="1"/>
  </r>
  <r>
    <x v="91"/>
    <s v="Derian"/>
    <s v="Ms."/>
    <s v="Elyse M."/>
    <s v="2-7-1999"/>
    <n v="1"/>
    <n v="40904.199999999997"/>
    <s v="tier - 1"/>
    <s v="tier - 1"/>
    <s v="R1024"/>
    <n v="24"/>
    <n v="24.09"/>
    <n v="4.0999999999999996"/>
    <s v="No"/>
    <s v="yes"/>
    <s v="No"/>
    <n v="1"/>
    <s v="No"/>
    <s v="Normal Weight"/>
    <x v="0"/>
  </r>
  <r>
    <x v="92"/>
    <s v="Farina"/>
    <s v="Mr."/>
    <s v="Nicholas "/>
    <s v="10-6-1972"/>
    <n v="0"/>
    <n v="40817.85"/>
    <s v="tier - 1"/>
    <s v="tier - 3"/>
    <s v="R1011"/>
    <n v="50"/>
    <n v="16.13"/>
    <n v="5.56"/>
    <s v="No"/>
    <s v="yes"/>
    <s v="No"/>
    <n v="1"/>
    <s v="No"/>
    <s v="Under Weight"/>
    <x v="0"/>
  </r>
  <r>
    <x v="93"/>
    <s v="Saunders"/>
    <s v="Mr."/>
    <s v="David "/>
    <s v="26-12-1976"/>
    <n v="3"/>
    <n v="40720.550000000003"/>
    <s v="tier - 1"/>
    <s v="tier - 3"/>
    <s v="R1012"/>
    <n v="0"/>
    <n v="23.88"/>
    <n v="4.51"/>
    <s v="No"/>
    <s v="No"/>
    <s v="No"/>
    <n v="1"/>
    <s v="No"/>
    <s v="Normal Weight"/>
    <x v="0"/>
  </r>
  <r>
    <x v="94"/>
    <s v="Kratz"/>
    <s v="Ms."/>
    <s v="Natalie "/>
    <s v="25-9-1970"/>
    <n v="0"/>
    <n v="40692.910000000003"/>
    <s v="tier - 1"/>
    <s v="tier - 1"/>
    <s v="R1011"/>
    <n v="0"/>
    <n v="15.12"/>
    <n v="4.03"/>
    <s v="Yes"/>
    <s v="No"/>
    <s v="No"/>
    <n v="0"/>
    <s v="No"/>
    <s v="Under Weight"/>
    <x v="0"/>
  </r>
  <r>
    <x v="95"/>
    <s v="Boland"/>
    <s v="Mr."/>
    <s v="Thomas "/>
    <s v="10-7-1975"/>
    <n v="1"/>
    <n v="40590.550000000003"/>
    <s v="tier - 1"/>
    <s v="tier - 3"/>
    <s v="R1012"/>
    <n v="47"/>
    <n v="15.18"/>
    <n v="11.11"/>
    <s v="No"/>
    <s v="No"/>
    <s v="No"/>
    <n v="0"/>
    <s v="No"/>
    <s v="Under Weight"/>
    <x v="2"/>
  </r>
  <r>
    <x v="96"/>
    <s v="Van Hout"/>
    <s v="Ms."/>
    <s v="Pamela J."/>
    <s v="3-11-1985"/>
    <n v="0"/>
    <n v="40419.019999999997"/>
    <s v="tier - 1"/>
    <s v="tier - 2"/>
    <s v="R1013"/>
    <n v="38"/>
    <n v="20.43"/>
    <n v="4.54"/>
    <s v="No"/>
    <s v="No"/>
    <s v="No"/>
    <n v="0"/>
    <s v="No"/>
    <s v="Normal Weight"/>
    <x v="0"/>
  </r>
  <r>
    <x v="97"/>
    <s v="Ramsey"/>
    <s v="Ms."/>
    <s v="Jessica "/>
    <s v="12-8-1966"/>
    <n v="0"/>
    <n v="40373.74"/>
    <s v="tier - 1"/>
    <s v="tier - 3"/>
    <s v="R1011"/>
    <n v="56"/>
    <n v="20.88"/>
    <n v="7.4"/>
    <s v="No"/>
    <s v="No"/>
    <s v="No"/>
    <n v="0"/>
    <s v="No"/>
    <s v="Normal Weight"/>
    <x v="2"/>
  </r>
  <r>
    <x v="98"/>
    <s v="Gage"/>
    <s v="Mr."/>
    <s v="Ron N"/>
    <s v="4-9-1962"/>
    <n v="0"/>
    <n v="40309.93"/>
    <s v="tier - 1"/>
    <s v="tier - 3"/>
    <s v="R1011"/>
    <n v="61"/>
    <n v="24.75"/>
    <n v="4.83"/>
    <s v="No"/>
    <s v="No"/>
    <s v="No"/>
    <n v="0"/>
    <s v="No"/>
    <s v="Normal Weight"/>
    <x v="0"/>
  </r>
  <r>
    <x v="99"/>
    <s v="Gollins"/>
    <s v="Mr."/>
    <s v="Daniel "/>
    <s v="27-6-1977"/>
    <n v="2"/>
    <n v="40284.379999999997"/>
    <s v="tier - 1"/>
    <s v="tier - 3"/>
    <s v="R1012"/>
    <n v="0"/>
    <n v="24.39"/>
    <n v="6.24"/>
    <s v="No"/>
    <s v="No"/>
    <s v="No"/>
    <n v="1"/>
    <s v="No"/>
    <s v="Normal Weight"/>
    <x v="1"/>
  </r>
  <r>
    <x v="100"/>
    <s v="Benestad"/>
    <s v="Mr."/>
    <s v="Brian "/>
    <s v="4-10-1981"/>
    <n v="1"/>
    <n v="40273.65"/>
    <s v="tier - 1"/>
    <s v="tier - 3"/>
    <s v="R1013"/>
    <n v="42"/>
    <n v="15.6"/>
    <n v="4.12"/>
    <s v="Yes"/>
    <s v="No"/>
    <s v="No"/>
    <n v="1"/>
    <s v="No"/>
    <s v="Under Weight"/>
    <x v="0"/>
  </r>
  <r>
    <x v="101"/>
    <s v="Aviv"/>
    <s v="Ms."/>
    <s v="Sari "/>
    <s v="28-7-1981"/>
    <n v="1"/>
    <n v="40208.559999999998"/>
    <s v="tier - 1"/>
    <s v="tier - 2"/>
    <s v="R1011"/>
    <n v="0"/>
    <n v="21.26"/>
    <n v="5.65"/>
    <s v="Yes"/>
    <s v="No"/>
    <s v="Yes"/>
    <n v="1"/>
    <s v="No"/>
    <s v="Normal Weight"/>
    <x v="0"/>
  </r>
  <r>
    <x v="102"/>
    <s v="Burns"/>
    <s v="Mr."/>
    <s v="Robert M."/>
    <s v="18-8-1979"/>
    <n v="2"/>
    <n v="40204.83"/>
    <s v="tier - 1"/>
    <s v="tier - 3"/>
    <s v="R1012"/>
    <n v="0"/>
    <n v="19.329999999999998"/>
    <n v="4.32"/>
    <s v="No"/>
    <s v="No"/>
    <s v="No"/>
    <n v="1"/>
    <s v="No"/>
    <s v="Normal Weight"/>
    <x v="0"/>
  </r>
  <r>
    <x v="103"/>
    <s v="Maldonado"/>
    <s v="Mr."/>
    <s v="Ricardo "/>
    <s v="21-10-1985"/>
    <n v="4"/>
    <n v="40182.25"/>
    <s v="tier - 1"/>
    <s v="tier - 2"/>
    <s v="R1011"/>
    <n v="0"/>
    <n v="16.64"/>
    <n v="10.01"/>
    <s v="No"/>
    <s v="No"/>
    <s v="No"/>
    <n v="0"/>
    <s v="No"/>
    <s v="Under Weight"/>
    <x v="2"/>
  </r>
  <r>
    <x v="104"/>
    <s v="Yitref"/>
    <s v="Mr."/>
    <s v="Gedion "/>
    <s v="14-10-1983"/>
    <n v="2"/>
    <n v="40103.89"/>
    <s v="tier - 1"/>
    <s v="tier - 2"/>
    <s v="R1011"/>
    <n v="0"/>
    <n v="18.579999999999998"/>
    <n v="6.22"/>
    <s v="No"/>
    <s v="No"/>
    <s v="No"/>
    <n v="0"/>
    <s v="No"/>
    <s v="Normal Weight"/>
    <x v="1"/>
  </r>
  <r>
    <x v="105"/>
    <s v="Loudon-Brown"/>
    <s v="Mr."/>
    <s v="Mark "/>
    <s v="12-8-1966"/>
    <n v="0"/>
    <n v="40069.440000000002"/>
    <s v="tier - 1"/>
    <s v="tier - 3"/>
    <s v="R1011"/>
    <n v="56"/>
    <n v="18.5"/>
    <n v="11.84"/>
    <s v="No"/>
    <s v="No"/>
    <s v="No"/>
    <n v="0"/>
    <s v="No"/>
    <s v="Normal Weight"/>
    <x v="2"/>
  </r>
  <r>
    <x v="106"/>
    <s v="Sugathadasa"/>
    <s v="Mr."/>
    <s v="Gamini P."/>
    <s v="20-12-1978"/>
    <n v="2"/>
    <n v="40054.730000000003"/>
    <s v="tier - 1"/>
    <s v="tier - 3"/>
    <s v="R1011"/>
    <n v="0"/>
    <n v="33.33"/>
    <n v="9.7899999999999991"/>
    <s v="No"/>
    <s v="No"/>
    <s v="No"/>
    <n v="0"/>
    <s v="No"/>
    <s v="Obesity"/>
    <x v="2"/>
  </r>
  <r>
    <x v="107"/>
    <s v="Ganley"/>
    <s v="Ms."/>
    <s v="Emily J"/>
    <s v="25-12-1982"/>
    <n v="2"/>
    <n v="40003.33"/>
    <s v="tier - 1"/>
    <s v="tier - 1"/>
    <s v="R1012"/>
    <n v="0"/>
    <n v="24.59"/>
    <n v="4.38"/>
    <s v="No"/>
    <s v="No"/>
    <s v="No"/>
    <n v="1"/>
    <s v="No"/>
    <s v="Normal Weight"/>
    <x v="0"/>
  </r>
  <r>
    <x v="108"/>
    <s v="Potter"/>
    <s v="Ms."/>
    <s v="Amanda "/>
    <s v="8-8-1987"/>
    <n v="3"/>
    <n v="39983.43"/>
    <s v="tier - 2"/>
    <s v="tier - 3"/>
    <s v="R1012"/>
    <n v="35"/>
    <n v="15.41"/>
    <n v="5.43"/>
    <s v="Yes"/>
    <s v="No"/>
    <s v="Yes"/>
    <n v="1"/>
    <s v="No"/>
    <s v="Under Weight"/>
    <x v="0"/>
  </r>
  <r>
    <x v="109"/>
    <s v="Rasmussen"/>
    <s v="Mr."/>
    <s v="Nicholas "/>
    <s v="2-12-1975"/>
    <n v="1"/>
    <n v="39963.120000000003"/>
    <s v="tier - 2"/>
    <s v="tier - 2"/>
    <s v="R1011"/>
    <n v="48"/>
    <n v="16.5"/>
    <n v="4.1100000000000003"/>
    <s v="Yes"/>
    <s v="No"/>
    <s v="No"/>
    <n v="0"/>
    <s v="No"/>
    <s v="Under Weight"/>
    <x v="0"/>
  </r>
  <r>
    <x v="110"/>
    <s v="Robinson"/>
    <s v="Mr."/>
    <s v="Knox "/>
    <s v="22-8-1985"/>
    <n v="1"/>
    <n v="39871.699999999997"/>
    <s v="tier - 1"/>
    <s v="tier - 2"/>
    <s v="R1013"/>
    <n v="0"/>
    <n v="20.58"/>
    <n v="5.64"/>
    <s v="Yes"/>
    <s v="No"/>
    <s v="No"/>
    <n v="0"/>
    <s v="No"/>
    <s v="Normal Weight"/>
    <x v="0"/>
  </r>
  <r>
    <x v="111"/>
    <s v="Antonopoulos"/>
    <s v="Ms."/>
    <s v="Yianna "/>
    <s v="1-6-1983"/>
    <n v="3"/>
    <n v="39865.699999999997"/>
    <s v="tier - 2"/>
    <s v="tier - 2"/>
    <s v="R1011"/>
    <n v="40"/>
    <n v="16.670000000000002"/>
    <n v="4.7"/>
    <s v="Yes"/>
    <s v="No"/>
    <s v="Yes"/>
    <n v="1"/>
    <s v="No"/>
    <s v="Under Weight"/>
    <x v="0"/>
  </r>
  <r>
    <x v="112"/>
    <s v="Groner"/>
    <s v="Ms."/>
    <s v="Roberta "/>
    <s v="17-7-1985"/>
    <n v="2"/>
    <n v="39836.519999999997"/>
    <s v="tier - 2"/>
    <s v="tier - 1"/>
    <s v="R1011"/>
    <n v="0"/>
    <n v="17.940000000000001"/>
    <n v="4.1900000000000004"/>
    <s v="No"/>
    <s v="yes"/>
    <s v="No"/>
    <n v="1"/>
    <s v="No"/>
    <s v="Under Weight"/>
    <x v="0"/>
  </r>
  <r>
    <x v="113"/>
    <s v="Zywicki"/>
    <s v="Mr."/>
    <s v="Benjamin P."/>
    <s v="24-7-1987"/>
    <n v="1"/>
    <n v="39774.28"/>
    <s v="tier - 1"/>
    <s v="tier - 1"/>
    <s v="R1014"/>
    <n v="0"/>
    <n v="17.34"/>
    <n v="6.29"/>
    <s v="Yes"/>
    <s v="No"/>
    <s v="Yes"/>
    <n v="1"/>
    <s v="No"/>
    <s v="Under Weight"/>
    <x v="1"/>
  </r>
  <r>
    <x v="114"/>
    <s v="Cardinal"/>
    <s v="Mr."/>
    <s v="Craig "/>
    <s v="17-12-1973"/>
    <n v="0"/>
    <n v="39727.61"/>
    <s v="tier - 1"/>
    <s v="tier - 2"/>
    <s v="R1011"/>
    <n v="0"/>
    <n v="19.39"/>
    <n v="5.59"/>
    <s v="No"/>
    <s v="No"/>
    <s v="Yes"/>
    <n v="1"/>
    <s v="No"/>
    <s v="Normal Weight"/>
    <x v="0"/>
  </r>
  <r>
    <x v="115"/>
    <s v="Alleman"/>
    <s v="Ms."/>
    <s v="Ann "/>
    <s v="12-8-1977"/>
    <n v="1"/>
    <n v="39725.519999999997"/>
    <s v="tier - 2"/>
    <s v="tier - 1"/>
    <s v="R1012"/>
    <n v="45"/>
    <n v="16.63"/>
    <n v="4.5"/>
    <s v="No"/>
    <s v="No"/>
    <s v="No"/>
    <n v="1"/>
    <s v="No"/>
    <s v="Under Weight"/>
    <x v="0"/>
  </r>
  <r>
    <x v="116"/>
    <s v="Stroffolino"/>
    <s v="Mr."/>
    <s v="Jamie P"/>
    <s v="16-7-2003"/>
    <n v="0"/>
    <n v="39722.75"/>
    <s v="tier - 1"/>
    <s v="tier - 1"/>
    <s v="R1013"/>
    <n v="0"/>
    <n v="15.17"/>
    <n v="4.3"/>
    <s v="Yes"/>
    <s v="No"/>
    <s v="Yes"/>
    <n v="1"/>
    <s v="No"/>
    <s v="Under Weight"/>
    <x v="0"/>
  </r>
  <r>
    <x v="117"/>
    <s v="Clubb"/>
    <s v="Mr."/>
    <s v="John "/>
    <s v="29-9-1968"/>
    <n v="0"/>
    <n v="39721.93"/>
    <s v="tier - 2"/>
    <s v="tier - 2"/>
    <s v="R1011"/>
    <n v="0"/>
    <n v="15.92"/>
    <n v="4.76"/>
    <s v="Yes"/>
    <s v="No"/>
    <s v="No"/>
    <n v="1"/>
    <s v="No"/>
    <s v="Under Weight"/>
    <x v="0"/>
  </r>
  <r>
    <x v="118"/>
    <s v="McGoogan"/>
    <s v="Mr."/>
    <s v="Charlie "/>
    <s v="17-12-1977"/>
    <n v="2"/>
    <n v="39670.44"/>
    <s v="tier - 2"/>
    <s v="tier - 1"/>
    <s v="R1012"/>
    <n v="0"/>
    <n v="18.36"/>
    <n v="5.96"/>
    <s v="No"/>
    <s v="No"/>
    <s v="No"/>
    <n v="1"/>
    <s v="No"/>
    <s v="Under Weight"/>
    <x v="1"/>
  </r>
  <r>
    <x v="119"/>
    <s v="Keflezighi"/>
    <s v="Mr."/>
    <s v="Meb "/>
    <s v="7-8-1995"/>
    <n v="0"/>
    <n v="39611.760000000002"/>
    <s v="tier - 1"/>
    <s v="tier - 3"/>
    <s v="R1013"/>
    <n v="27"/>
    <n v="23.21"/>
    <n v="5.24"/>
    <s v="Yes"/>
    <s v="No"/>
    <s v="No"/>
    <n v="0"/>
    <s v="No"/>
    <s v="Normal Weight"/>
    <x v="0"/>
  </r>
  <r>
    <x v="120"/>
    <s v="Syed"/>
    <s v="Mr."/>
    <s v="Aaqib L."/>
    <s v="5-7-1981"/>
    <n v="3"/>
    <n v="39597.410000000003"/>
    <s v="tier - 1"/>
    <s v="tier - 2"/>
    <s v="R1017"/>
    <n v="42"/>
    <n v="31.1"/>
    <n v="4.37"/>
    <s v="Yes"/>
    <s v="No"/>
    <s v="No"/>
    <n v="0"/>
    <s v="No"/>
    <s v="Obesity"/>
    <x v="0"/>
  </r>
  <r>
    <x v="121"/>
    <s v="Segal"/>
    <s v="Mr."/>
    <s v="Craig A."/>
    <s v="12-7-1978"/>
    <n v="1"/>
    <n v="39556.49"/>
    <s v="tier - 1"/>
    <s v="tier - 2"/>
    <s v="R1015"/>
    <n v="44"/>
    <n v="35.53"/>
    <n v="4.55"/>
    <s v="Yes"/>
    <s v="No"/>
    <s v="No"/>
    <n v="0"/>
    <s v="No"/>
    <s v="Obesity"/>
    <x v="0"/>
  </r>
  <r>
    <x v="122"/>
    <s v="Defranco"/>
    <s v="Ms."/>
    <s v="Meredith "/>
    <s v="24-6-1966"/>
    <n v="0"/>
    <n v="39396.86"/>
    <s v="tier - 2"/>
    <s v="tier - 2"/>
    <s v="R1011"/>
    <n v="0"/>
    <n v="36.85"/>
    <n v="4.3600000000000003"/>
    <s v="Yes"/>
    <s v="No"/>
    <s v="No"/>
    <n v="0"/>
    <s v="No"/>
    <s v="Obesity"/>
    <x v="0"/>
  </r>
  <r>
    <x v="123"/>
    <s v="Kells"/>
    <s v="Mr."/>
    <s v="Doug "/>
    <s v="5-8-1978"/>
    <n v="2"/>
    <n v="39352.6"/>
    <s v="tier - 2"/>
    <s v="tier - 3"/>
    <s v="R1011"/>
    <n v="45"/>
    <n v="20.149999999999999"/>
    <n v="4.1500000000000004"/>
    <s v="No"/>
    <s v="No"/>
    <s v="No"/>
    <n v="1"/>
    <s v="No"/>
    <s v="Normal Weight"/>
    <x v="0"/>
  </r>
  <r>
    <x v="124"/>
    <s v="Lawton"/>
    <s v="Ms."/>
    <s v="Elizabeth J."/>
    <s v="16-8-1982"/>
    <n v="3"/>
    <n v="39315.279999999999"/>
    <s v="tier - 2"/>
    <s v="tier - 3"/>
    <s v="R1011"/>
    <n v="0"/>
    <n v="20.79"/>
    <n v="5.84"/>
    <s v="No"/>
    <s v="yes"/>
    <s v="No"/>
    <n v="1"/>
    <s v="No"/>
    <s v="Normal Weight"/>
    <x v="1"/>
  </r>
  <r>
    <x v="125"/>
    <s v="Bejar"/>
    <s v="Mr."/>
    <s v="Matthew P"/>
    <s v="30-11-1992"/>
    <n v="2"/>
    <n v="39241.440000000002"/>
    <s v="tier - 1"/>
    <s v="tier - 3"/>
    <s v="R1011"/>
    <n v="0"/>
    <n v="26.73"/>
    <n v="5.08"/>
    <s v="No"/>
    <s v="yes"/>
    <s v="No"/>
    <n v="1"/>
    <s v="No"/>
    <s v="Over Weight"/>
    <x v="0"/>
  </r>
  <r>
    <x v="126"/>
    <s v="Navarro Castro"/>
    <s v="Mr."/>
    <s v="Guillermo Sr."/>
    <s v="7-7-1962"/>
    <n v="0"/>
    <n v="39221.120000000003"/>
    <s v="tier - 2"/>
    <s v="tier - 1"/>
    <s v="R1011"/>
    <n v="60"/>
    <n v="22.57"/>
    <n v="5.8"/>
    <s v="Yes"/>
    <s v="No"/>
    <s v="No"/>
    <n v="1"/>
    <s v="No"/>
    <s v="Normal Weight"/>
    <x v="1"/>
  </r>
  <r>
    <x v="127"/>
    <s v="Tice"/>
    <s v="Mr."/>
    <s v="Ryan C"/>
    <s v="4-8-1982"/>
    <n v="1"/>
    <n v="39125.33"/>
    <s v="tier - 1"/>
    <s v="tier - 1"/>
    <s v="R1016"/>
    <n v="41"/>
    <n v="17.48"/>
    <n v="4.59"/>
    <s v="No"/>
    <s v="No"/>
    <s v="Yes"/>
    <n v="1"/>
    <s v="No"/>
    <s v="Under Weight"/>
    <x v="0"/>
  </r>
  <r>
    <x v="128"/>
    <s v="Wolf"/>
    <s v="Mr."/>
    <s v="Dane "/>
    <s v="20-9-1985"/>
    <n v="1"/>
    <n v="39047.29"/>
    <s v="tier - 1"/>
    <s v="tier - 3"/>
    <s v="R1017"/>
    <n v="0"/>
    <n v="31.13"/>
    <n v="6.01"/>
    <s v="No"/>
    <s v="yes"/>
    <s v="No"/>
    <n v="1"/>
    <s v="No"/>
    <s v="Obesity"/>
    <x v="1"/>
  </r>
  <r>
    <x v="129"/>
    <s v="Oppedal"/>
    <s v="Mr."/>
    <s v="Jonas "/>
    <s v="12-10-1978"/>
    <n v="2"/>
    <n v="38998.550000000003"/>
    <s v="tier - 1"/>
    <s v="tier - 1"/>
    <s v="R1011"/>
    <n v="44"/>
    <n v="31.35"/>
    <n v="4.28"/>
    <s v="No"/>
    <s v="yes"/>
    <s v="No"/>
    <n v="1"/>
    <s v="No"/>
    <s v="Obesity"/>
    <x v="0"/>
  </r>
  <r>
    <x v="130"/>
    <s v="Wright"/>
    <s v="Mr."/>
    <s v="George E"/>
    <s v="24-9-1980"/>
    <n v="2"/>
    <n v="38947.43"/>
    <s v="tier - 2"/>
    <s v="tier - 3"/>
    <s v="R1011"/>
    <n v="0"/>
    <n v="20.425000000000001"/>
    <n v="5.53"/>
    <s v="No"/>
    <s v="No"/>
    <s v="Yes"/>
    <n v="1"/>
    <s v="No"/>
    <s v="Normal Weight"/>
    <x v="0"/>
  </r>
  <r>
    <x v="131"/>
    <s v="Ellis"/>
    <s v="Ms."/>
    <s v="Sara S"/>
    <s v="15-12-1976"/>
    <n v="2"/>
    <n v="38932.559999999998"/>
    <s v="tier - 2"/>
    <s v="tier - 3"/>
    <s v="R1011"/>
    <n v="0"/>
    <n v="21.754999999999999"/>
    <n v="6.09"/>
    <s v="No"/>
    <s v="No"/>
    <s v="Yes"/>
    <n v="1"/>
    <s v="No"/>
    <s v="Normal Weight"/>
    <x v="1"/>
  </r>
  <r>
    <x v="132"/>
    <s v="Taormina"/>
    <s v="Mr."/>
    <s v="Nick "/>
    <s v="16-6-1987"/>
    <n v="3"/>
    <n v="38924.04"/>
    <s v="tier - 2"/>
    <s v="tier - 2"/>
    <s v="R1011"/>
    <n v="0"/>
    <n v="22.61"/>
    <n v="5.68"/>
    <s v="No"/>
    <s v="No"/>
    <s v="Yes"/>
    <n v="1"/>
    <s v="No"/>
    <s v="Normal Weight"/>
    <x v="0"/>
  </r>
  <r>
    <x v="133"/>
    <s v="Lynch"/>
    <s v="Mr."/>
    <s v="Timothy "/>
    <s v="30-7-1967"/>
    <n v="0"/>
    <n v="38893.360000000001"/>
    <s v="tier - 1"/>
    <s v="tier - 2"/>
    <s v="R1011"/>
    <n v="0"/>
    <n v="36.85"/>
    <n v="5.49"/>
    <s v="No"/>
    <s v="yes"/>
    <s v="No"/>
    <n v="1"/>
    <s v="No"/>
    <s v="Obesity"/>
    <x v="0"/>
  </r>
  <r>
    <x v="134"/>
    <s v="Tavella"/>
    <s v="Ms."/>
    <s v="Becky L"/>
    <s v="6-6-1964"/>
    <n v="0"/>
    <n v="38869.25"/>
    <s v="tier - 2"/>
    <s v="tier - 2"/>
    <s v="R1011"/>
    <n v="59"/>
    <n v="38.17"/>
    <n v="4.07"/>
    <s v="No"/>
    <s v="yes"/>
    <s v="No"/>
    <n v="1"/>
    <s v="No"/>
    <s v="Obesity"/>
    <x v="0"/>
  </r>
  <r>
    <x v="135"/>
    <s v="Neufeld"/>
    <s v="Ms."/>
    <s v="Steph K."/>
    <s v="3-12-1979"/>
    <n v="2"/>
    <n v="38836.980000000003"/>
    <s v="tier - 2"/>
    <s v="tier - 1"/>
    <s v="R1011"/>
    <n v="44"/>
    <n v="38.28"/>
    <n v="5.39"/>
    <s v="No"/>
    <s v="yes"/>
    <s v="No"/>
    <n v="1"/>
    <s v="No"/>
    <s v="Obesity"/>
    <x v="0"/>
  </r>
  <r>
    <x v="136"/>
    <s v="Walhovd"/>
    <s v="Ms."/>
    <s v="Kristine B."/>
    <s v="5-12-2004"/>
    <n v="0"/>
    <n v="38792.69"/>
    <s v="tier - 2"/>
    <s v="tier - 2"/>
    <s v="R1013"/>
    <n v="19"/>
    <n v="25.175000000000001"/>
    <n v="5.74"/>
    <s v="No"/>
    <s v="No"/>
    <s v="Yes"/>
    <n v="1"/>
    <s v="No"/>
    <s v="Over Weight"/>
    <x v="1"/>
  </r>
  <r>
    <x v="137"/>
    <s v="Washburn"/>
    <s v="Mr."/>
    <s v="Taylor B"/>
    <s v="8-11-1991"/>
    <n v="3"/>
    <n v="38746.36"/>
    <s v="tier - 1"/>
    <s v="tier - 2"/>
    <s v="R1012"/>
    <n v="31"/>
    <n v="25.555"/>
    <n v="4.37"/>
    <s v="No"/>
    <s v="No"/>
    <s v="Yes"/>
    <n v="1"/>
    <s v="No"/>
    <s v="Over Weight"/>
    <x v="0"/>
  </r>
  <r>
    <x v="138"/>
    <s v="Mroz"/>
    <s v="Mr."/>
    <s v="William "/>
    <s v="15-6-1976"/>
    <n v="2"/>
    <n v="38740.120000000003"/>
    <s v="tier - 2"/>
    <s v="tier - 2"/>
    <s v="R1012"/>
    <n v="0"/>
    <n v="39.159999999999997"/>
    <n v="5.81"/>
    <s v="No"/>
    <s v="yes"/>
    <s v="No"/>
    <n v="1"/>
    <s v="No"/>
    <s v="Obesity"/>
    <x v="1"/>
  </r>
  <r>
    <x v="139"/>
    <s v="Canaday"/>
    <s v="Mr."/>
    <s v="Sage "/>
    <s v="2-11-1991"/>
    <n v="2"/>
    <n v="38711"/>
    <s v="tier - 2"/>
    <s v="tier - 2"/>
    <s v="R1011"/>
    <n v="32"/>
    <n v="39.82"/>
    <n v="6.01"/>
    <s v="No"/>
    <s v="yes"/>
    <s v="No"/>
    <n v="1"/>
    <s v="No"/>
    <s v="Obesity"/>
    <x v="1"/>
  </r>
  <r>
    <x v="140"/>
    <s v="Atkins"/>
    <s v="Mr."/>
    <s v="Cole "/>
    <s v="20-7-1986"/>
    <n v="1"/>
    <n v="38709.18"/>
    <s v="tier - 1"/>
    <s v="tier - 3"/>
    <s v="R1013"/>
    <n v="0"/>
    <n v="27.835000000000001"/>
    <n v="4.4400000000000004"/>
    <s v="No"/>
    <s v="No"/>
    <s v="Yes"/>
    <n v="1"/>
    <s v="No"/>
    <s v="Over Weight"/>
    <x v="0"/>
  </r>
  <r>
    <x v="141"/>
    <s v="Kropelnicki"/>
    <s v="Mr."/>
    <s v="Jesse "/>
    <s v="13-7-1990"/>
    <n v="3"/>
    <n v="38652.089999999997"/>
    <s v="tier - 2"/>
    <s v="tier - 2"/>
    <s v="R1011"/>
    <n v="0"/>
    <n v="30.59"/>
    <n v="4.17"/>
    <s v="No"/>
    <s v="No"/>
    <s v="Yes"/>
    <n v="1"/>
    <s v="No"/>
    <s v="Obesity"/>
    <x v="0"/>
  </r>
  <r>
    <x v="142"/>
    <s v="Braund"/>
    <s v="Ms."/>
    <s v="Tammi J."/>
    <s v="12-11-1999"/>
    <n v="2"/>
    <n v="38511.629999999997"/>
    <s v="tier - 2"/>
    <s v="tier - 2"/>
    <s v="R1024"/>
    <n v="23"/>
    <n v="30.59"/>
    <n v="4.41"/>
    <s v="No"/>
    <s v="No"/>
    <s v="Yes"/>
    <n v="1"/>
    <s v="No"/>
    <s v="Obesity"/>
    <x v="0"/>
  </r>
  <r>
    <x v="143"/>
    <s v="Anderson"/>
    <s v="Mr."/>
    <s v="Matthew S."/>
    <s v="21-6-1986"/>
    <n v="2"/>
    <n v="38415.47"/>
    <s v="tier - 1"/>
    <s v="tier - 2"/>
    <s v="R1011"/>
    <n v="0"/>
    <n v="35.53"/>
    <n v="4.3600000000000003"/>
    <s v="No"/>
    <s v="No"/>
    <s v="Yes"/>
    <n v="1"/>
    <s v="No"/>
    <s v="Obesity"/>
    <x v="0"/>
  </r>
  <r>
    <x v="144"/>
    <s v="Bilbrey"/>
    <s v="Mr."/>
    <s v="Eric "/>
    <s v="23-12-1971"/>
    <n v="0"/>
    <n v="38405.26"/>
    <s v="tier - 2"/>
    <s v="tier - 1"/>
    <s v="R1011"/>
    <n v="0"/>
    <n v="26.84"/>
    <n v="5.99"/>
    <s v="Yes"/>
    <s v="yes"/>
    <s v="No"/>
    <n v="1"/>
    <s v="No"/>
    <s v="Over Weight"/>
    <x v="1"/>
  </r>
  <r>
    <x v="145"/>
    <s v="Curtis"/>
    <s v="Ms."/>
    <s v="Valeria R"/>
    <s v="22-8-1970"/>
    <n v="0"/>
    <n v="38389.79"/>
    <s v="tier - 2"/>
    <s v="tier - 3"/>
    <s v="R1011"/>
    <n v="0"/>
    <n v="33.770000000000003"/>
    <n v="6"/>
    <s v="No"/>
    <s v="yes"/>
    <s v="No"/>
    <n v="1"/>
    <s v="No"/>
    <s v="Obesity"/>
    <x v="1"/>
  </r>
  <r>
    <x v="146"/>
    <s v="Meyer"/>
    <s v="Mr."/>
    <s v="Michael P"/>
    <s v="17-9-2002"/>
    <n v="2"/>
    <n v="38344.57"/>
    <s v="tier - 1"/>
    <s v="tier - 3"/>
    <s v="R1011"/>
    <n v="0"/>
    <n v="39.5"/>
    <n v="5.05"/>
    <s v="No"/>
    <s v="yes"/>
    <s v="No"/>
    <n v="1"/>
    <s v="No"/>
    <s v="Obesity"/>
    <x v="0"/>
  </r>
  <r>
    <x v="147"/>
    <s v="Bardeesy"/>
    <s v="Mr."/>
    <s v="Rami "/>
    <s v="12-6-1980"/>
    <n v="2"/>
    <n v="38313.129999999997"/>
    <s v="tier - 1"/>
    <s v="tier - 3"/>
    <s v="R1011"/>
    <n v="42"/>
    <n v="15.96"/>
    <n v="5.44"/>
    <s v="No"/>
    <s v="yes"/>
    <s v="No"/>
    <n v="1"/>
    <s v="No"/>
    <s v="Under Weight"/>
    <x v="0"/>
  </r>
  <r>
    <x v="148"/>
    <s v="Shanahan"/>
    <s v="Mr."/>
    <s v="Denis "/>
    <s v="30-10-1989"/>
    <n v="1"/>
    <n v="38282.75"/>
    <s v="tier - 1"/>
    <s v="tier - 2"/>
    <s v="R1013"/>
    <n v="0"/>
    <n v="21.47"/>
    <n v="4.6900000000000004"/>
    <s v="No"/>
    <s v="yes"/>
    <s v="No"/>
    <n v="1"/>
    <s v="No"/>
    <s v="Normal Weight"/>
    <x v="0"/>
  </r>
  <r>
    <x v="149"/>
    <s v="Sutter"/>
    <s v="Mr."/>
    <s v="Brian E"/>
    <s v="16-8-1980"/>
    <n v="1"/>
    <n v="38245.589999999997"/>
    <s v="tier - 1"/>
    <s v="tier - 2"/>
    <s v="R1013"/>
    <n v="0"/>
    <n v="22.99"/>
    <n v="5.0599999999999996"/>
    <s v="No"/>
    <s v="yes"/>
    <s v="No"/>
    <n v="1"/>
    <s v="No"/>
    <s v="Normal Weight"/>
    <x v="0"/>
  </r>
  <r>
    <x v="150"/>
    <s v="Yesian"/>
    <s v="Ms."/>
    <s v="Bonnie "/>
    <s v="16-6-1964"/>
    <n v="0"/>
    <n v="38241.74"/>
    <s v="tier - 2"/>
    <s v="tier - 3"/>
    <s v="R1011"/>
    <n v="0"/>
    <n v="23.085000000000001"/>
    <n v="5.62"/>
    <s v="No"/>
    <s v="yes"/>
    <s v="No"/>
    <n v="1"/>
    <s v="No"/>
    <s v="Normal Weight"/>
    <x v="0"/>
  </r>
  <r>
    <x v="151"/>
    <s v="Meers"/>
    <s v="Mr."/>
    <s v="Michael P"/>
    <s v="8-9-1989"/>
    <n v="3"/>
    <n v="38237.339999999997"/>
    <s v="tier - 2"/>
    <s v="tier - 3"/>
    <s v="R1011"/>
    <n v="33"/>
    <n v="23.75"/>
    <n v="5.27"/>
    <s v="No"/>
    <s v="yes"/>
    <s v="No"/>
    <n v="1"/>
    <s v="No"/>
    <s v="Normal Weight"/>
    <x v="0"/>
  </r>
  <r>
    <x v="152"/>
    <s v="Conlon"/>
    <s v="Mr."/>
    <s v="Paul "/>
    <s v="19-11-1972"/>
    <n v="0"/>
    <n v="38189.1"/>
    <s v="tier - 2"/>
    <s v="tier - 2"/>
    <s v="R1011"/>
    <n v="0"/>
    <n v="25.46"/>
    <n v="5.18"/>
    <s v="No"/>
    <s v="yes"/>
    <s v="No"/>
    <n v="1"/>
    <s v="No"/>
    <s v="Over Weight"/>
    <x v="0"/>
  </r>
  <r>
    <x v="153"/>
    <s v="Arnstein"/>
    <s v="Mr."/>
    <s v="Michael "/>
    <s v="29-7-1998"/>
    <n v="0"/>
    <n v="38126.25"/>
    <s v="tier - 1"/>
    <s v="tier - 3"/>
    <s v="R1013"/>
    <n v="0"/>
    <n v="26.125"/>
    <n v="5.27"/>
    <s v="No"/>
    <s v="yes"/>
    <s v="No"/>
    <n v="1"/>
    <s v="No"/>
    <s v="Over Weight"/>
    <x v="0"/>
  </r>
  <r>
    <x v="154"/>
    <s v="Jurek"/>
    <s v="Mr."/>
    <s v="Samuel "/>
    <s v="9-9-1979"/>
    <n v="0"/>
    <n v="37829.72"/>
    <s v="tier - 1"/>
    <s v="tier - 2"/>
    <s v="R1011"/>
    <n v="43"/>
    <n v="23.32"/>
    <n v="5.62"/>
    <s v="No"/>
    <s v="yes"/>
    <s v="No"/>
    <n v="1"/>
    <s v="No"/>
    <s v="Normal Weight"/>
    <x v="0"/>
  </r>
  <r>
    <x v="155"/>
    <s v="Thill"/>
    <s v="Mr."/>
    <s v="Matthew "/>
    <s v="26-7-1983"/>
    <n v="3"/>
    <n v="37800.980000000003"/>
    <s v="tier - 2"/>
    <s v="tier - 2"/>
    <s v="R1011"/>
    <n v="0"/>
    <n v="28.5"/>
    <n v="4.03"/>
    <s v="No"/>
    <s v="yes"/>
    <s v="No"/>
    <n v="1"/>
    <s v="No"/>
    <s v="Over Weight"/>
    <x v="0"/>
  </r>
  <r>
    <x v="156"/>
    <s v="Glaz"/>
    <s v="Mr."/>
    <s v="Daniel "/>
    <s v="15-8-1986"/>
    <n v="0"/>
    <n v="37742.58"/>
    <s v="tier - 1"/>
    <s v="tier - 1"/>
    <s v="R1013"/>
    <n v="0"/>
    <n v="29.37"/>
    <n v="5.54"/>
    <s v="No"/>
    <s v="yes"/>
    <s v="No"/>
    <n v="1"/>
    <s v="No"/>
    <s v="Over Weight"/>
    <x v="0"/>
  </r>
  <r>
    <x v="157"/>
    <s v="Sampson"/>
    <s v="Ms."/>
    <s v="Syndy "/>
    <s v="18-9-1976"/>
    <n v="2"/>
    <n v="37735.199999999997"/>
    <s v="tier - 2"/>
    <s v="tier - 2"/>
    <s v="R1011"/>
    <n v="0"/>
    <n v="30.03"/>
    <n v="4.04"/>
    <s v="No"/>
    <s v="yes"/>
    <s v="No"/>
    <n v="1"/>
    <s v="No"/>
    <s v="Obesity"/>
    <x v="0"/>
  </r>
  <r>
    <x v="158"/>
    <s v="Duliba"/>
    <s v="Ms."/>
    <s v="Aleksandra "/>
    <s v="10-10-1988"/>
    <n v="1"/>
    <n v="37701.879999999997"/>
    <s v="tier - 2"/>
    <s v="tier - 3"/>
    <s v="R1023"/>
    <n v="34"/>
    <n v="33.770000000000003"/>
    <n v="4.0199999999999996"/>
    <s v="No"/>
    <s v="yes"/>
    <s v="No"/>
    <n v="1"/>
    <s v="No"/>
    <s v="Obesity"/>
    <x v="0"/>
  </r>
  <r>
    <x v="159"/>
    <s v="Tanguay"/>
    <s v="Mr."/>
    <s v="Steeve TSr."/>
    <s v="28-10-1970"/>
    <n v="0"/>
    <n v="37675.06"/>
    <s v="tier - 2"/>
    <s v="tier - 3"/>
    <s v="R1011"/>
    <n v="0"/>
    <n v="35.200000000000003"/>
    <n v="5.97"/>
    <s v="No"/>
    <s v="yes"/>
    <s v="No"/>
    <n v="1"/>
    <s v="No"/>
    <s v="Obesity"/>
    <x v="1"/>
  </r>
  <r>
    <x v="160"/>
    <s v="McClelland"/>
    <s v="Mr."/>
    <s v="Richard "/>
    <s v="20-6-1982"/>
    <n v="3"/>
    <n v="37650.74"/>
    <s v="tier - 2"/>
    <s v="tier - 2"/>
    <s v="R1012"/>
    <n v="0"/>
    <n v="17.8"/>
    <n v="4.55"/>
    <s v="No"/>
    <s v="No"/>
    <s v="Yes"/>
    <n v="1"/>
    <s v="No"/>
    <s v="Under Weight"/>
    <x v="0"/>
  </r>
  <r>
    <x v="161"/>
    <s v="Gorman"/>
    <s v="Mr."/>
    <s v="Aaron T"/>
    <s v="16-11-1990"/>
    <n v="1"/>
    <n v="37607.53"/>
    <s v="tier - 1"/>
    <s v="tier - 2"/>
    <s v="R1019"/>
    <n v="0"/>
    <n v="18.600000000000001"/>
    <n v="5"/>
    <s v="No"/>
    <s v="No"/>
    <s v="Yes"/>
    <n v="1"/>
    <s v="No"/>
    <s v="Normal Weight"/>
    <x v="0"/>
  </r>
  <r>
    <x v="162"/>
    <s v="Nishimura"/>
    <s v="Mr."/>
    <s v="Akira "/>
    <s v="12-10-2000"/>
    <n v="2"/>
    <n v="37484.449999999997"/>
    <s v="tier - 1"/>
    <s v="tier - 1"/>
    <s v="R1013"/>
    <n v="22"/>
    <n v="20.6"/>
    <n v="5.14"/>
    <s v="No"/>
    <s v="No"/>
    <s v="Yes"/>
    <n v="1"/>
    <s v="No"/>
    <s v="Normal Weight"/>
    <x v="0"/>
  </r>
  <r>
    <x v="163"/>
    <s v="Brimble"/>
    <s v="Mr."/>
    <s v="Ben "/>
    <s v="27-9-2002"/>
    <n v="3"/>
    <n v="37465.339999999997"/>
    <s v="tier - 1"/>
    <s v="tier - 2"/>
    <s v="R1012"/>
    <n v="0"/>
    <n v="24.7"/>
    <n v="5.32"/>
    <s v="No"/>
    <s v="No"/>
    <s v="Yes"/>
    <n v="1"/>
    <s v="No"/>
    <s v="Normal Weight"/>
    <x v="0"/>
  </r>
  <r>
    <x v="164"/>
    <s v="Trenk"/>
    <s v="Ms."/>
    <s v="Jana "/>
    <s v="3-8-1979"/>
    <n v="2"/>
    <n v="37425.94"/>
    <s v="tier - 2"/>
    <s v="tier - 1"/>
    <s v="R1011"/>
    <n v="44"/>
    <n v="28.9"/>
    <n v="5.85"/>
    <s v="No"/>
    <s v="No"/>
    <s v="Yes"/>
    <n v="1"/>
    <s v="No"/>
    <s v="Over Weight"/>
    <x v="1"/>
  </r>
  <r>
    <x v="165"/>
    <s v="Wittmann"/>
    <s v="Mr."/>
    <s v="Jay T."/>
    <s v="30-10-1969"/>
    <n v="0"/>
    <n v="37277.269999999997"/>
    <s v="tier - 1"/>
    <s v="tier - 3"/>
    <s v="R1011"/>
    <n v="0"/>
    <n v="29.8"/>
    <n v="4.26"/>
    <s v="No"/>
    <s v="No"/>
    <s v="Yes"/>
    <n v="1"/>
    <s v="No"/>
    <s v="Over Weight"/>
    <x v="0"/>
  </r>
  <r>
    <x v="166"/>
    <s v="Tremblay"/>
    <s v="Ms."/>
    <s v="Marie-Helene "/>
    <s v="9-11-1975"/>
    <n v="1"/>
    <n v="37272.339999999997"/>
    <s v="tier - 2"/>
    <s v="tier - 3"/>
    <s v="R1011"/>
    <n v="47"/>
    <n v="32.9"/>
    <n v="4.78"/>
    <s v="No"/>
    <s v="No"/>
    <s v="Yes"/>
    <n v="1"/>
    <s v="No"/>
    <s v="Obesity"/>
    <x v="0"/>
  </r>
  <r>
    <x v="167"/>
    <s v="Scofield"/>
    <s v="Ms."/>
    <s v="Bret R"/>
    <s v="17-11-1985"/>
    <n v="0"/>
    <n v="37270.15"/>
    <s v="tier - 2"/>
    <s v="tier - 1"/>
    <s v="R1024"/>
    <n v="0"/>
    <n v="25.64"/>
    <n v="4.76"/>
    <s v="No"/>
    <s v="No"/>
    <s v="No"/>
    <n v="1"/>
    <s v="No"/>
    <s v="Over Weight"/>
    <x v="0"/>
  </r>
  <r>
    <x v="168"/>
    <s v="Yost"/>
    <s v="Mr."/>
    <s v="Gardner L"/>
    <s v="17-10-1990"/>
    <n v="3"/>
    <n v="37251.22"/>
    <s v="tier - 2"/>
    <s v="tier - 2"/>
    <s v="R1011"/>
    <n v="0"/>
    <n v="40.5"/>
    <n v="5.4"/>
    <s v="No"/>
    <s v="No"/>
    <s v="Yes"/>
    <n v="1"/>
    <s v="No"/>
    <s v="Obesity"/>
    <x v="0"/>
  </r>
  <r>
    <x v="169"/>
    <s v="Torphy"/>
    <s v="Mr."/>
    <s v="Bobby "/>
    <s v="5-9-2000"/>
    <n v="1"/>
    <n v="37165.160000000003"/>
    <s v="tier - 1"/>
    <s v="tier - 3"/>
    <s v="Unknown"/>
    <n v="23"/>
    <n v="29.734999999999999"/>
    <n v="11.92"/>
    <s v="No"/>
    <s v="No"/>
    <s v="No"/>
    <n v="0"/>
    <s v="No"/>
    <s v="Over Weight"/>
    <x v="2"/>
  </r>
  <r>
    <x v="170"/>
    <s v="Busby"/>
    <s v="Ms."/>
    <s v="Natalie "/>
    <s v="30-10-1995"/>
    <n v="0"/>
    <n v="37133.9"/>
    <s v="tier - 2"/>
    <s v="tier - 2"/>
    <s v="R1013"/>
    <n v="0"/>
    <n v="26.51"/>
    <n v="4.58"/>
    <s v="No"/>
    <s v="No"/>
    <s v="No"/>
    <n v="0"/>
    <s v="No"/>
    <s v="Over Weight"/>
    <x v="0"/>
  </r>
  <r>
    <x v="171"/>
    <s v="Nguyen"/>
    <s v="Ms."/>
    <s v="Lina "/>
    <s v="10-6-1989"/>
    <n v="0"/>
    <n v="37079.370000000003"/>
    <s v="tier - 2"/>
    <s v="tier - 3"/>
    <s v="R1011"/>
    <n v="33"/>
    <n v="27.98"/>
    <n v="4.38"/>
    <s v="No"/>
    <s v="yes"/>
    <s v="No"/>
    <n v="1"/>
    <s v="No"/>
    <s v="Over Weight"/>
    <x v="0"/>
  </r>
  <r>
    <x v="172"/>
    <s v="Hanley"/>
    <s v="Mr."/>
    <s v="Zebulon "/>
    <s v="17-12-1988"/>
    <n v="3"/>
    <n v="37076.370000000003"/>
    <s v="tier - 2"/>
    <s v="tier - 1"/>
    <s v="R1011"/>
    <n v="0"/>
    <n v="32.56"/>
    <n v="5.36"/>
    <s v="No"/>
    <s v="No"/>
    <s v="No"/>
    <n v="0"/>
    <s v="No"/>
    <s v="Obesity"/>
    <x v="0"/>
  </r>
  <r>
    <x v="173"/>
    <s v="Scheer"/>
    <s v="Ms."/>
    <s v="Amanda "/>
    <s v="1-11-1991"/>
    <n v="3"/>
    <n v="37040.879999999997"/>
    <s v="tier - 2"/>
    <s v="tier - 2"/>
    <s v="R1011"/>
    <n v="32"/>
    <n v="34.4"/>
    <n v="4.04"/>
    <s v="No"/>
    <s v="No"/>
    <s v="No"/>
    <n v="0"/>
    <s v="No"/>
    <s v="Obesity"/>
    <x v="0"/>
  </r>
  <r>
    <x v="174"/>
    <s v="Rankin"/>
    <s v="Mr."/>
    <s v="Greg "/>
    <s v="13-9-1992"/>
    <n v="0"/>
    <n v="36976.449999999997"/>
    <s v="tier - 2"/>
    <s v="tier - 3"/>
    <s v="R1011"/>
    <n v="0"/>
    <n v="20.9"/>
    <n v="5.12"/>
    <s v="No"/>
    <s v="No"/>
    <s v="Yes"/>
    <n v="1"/>
    <s v="No"/>
    <s v="Normal Weight"/>
    <x v="0"/>
  </r>
  <r>
    <x v="175"/>
    <s v="Ricardi"/>
    <s v="Mr."/>
    <s v="John "/>
    <s v="25-8-1992"/>
    <n v="0"/>
    <n v="36950.26"/>
    <s v="tier - 1"/>
    <s v="tier - 1"/>
    <s v="R1013"/>
    <n v="0"/>
    <n v="24.6"/>
    <n v="6.19"/>
    <s v="No"/>
    <s v="No"/>
    <s v="Yes"/>
    <n v="1"/>
    <s v="No"/>
    <s v="Normal Weight"/>
    <x v="1"/>
  </r>
  <r>
    <x v="176"/>
    <s v="Karkos"/>
    <s v="Ms."/>
    <s v="Kelsey A."/>
    <s v="13-8-1977"/>
    <n v="2"/>
    <n v="36935.64"/>
    <s v="tier - 2"/>
    <s v="tier - 1"/>
    <s v="R1011"/>
    <n v="0"/>
    <n v="41.91"/>
    <n v="6.19"/>
    <s v="No"/>
    <s v="No"/>
    <s v="No"/>
    <n v="0"/>
    <s v="No"/>
    <s v="Obesity"/>
    <x v="1"/>
  </r>
  <r>
    <x v="177"/>
    <s v="Price-Dierksen"/>
    <s v="Ms."/>
    <s v="Bronwen L"/>
    <s v="22-10-1968"/>
    <n v="0"/>
    <n v="36922.61"/>
    <s v="tier - 2"/>
    <s v="tier - 1"/>
    <s v="R1011"/>
    <n v="0"/>
    <n v="28.4"/>
    <n v="4.3"/>
    <s v="No"/>
    <s v="No"/>
    <s v="Yes"/>
    <n v="1"/>
    <s v="No"/>
    <s v="Over Weight"/>
    <x v="0"/>
  </r>
  <r>
    <x v="178"/>
    <s v="Knispel"/>
    <s v="Ms."/>
    <s v="Manuela "/>
    <s v="10-6-1991"/>
    <n v="3"/>
    <n v="36911.99"/>
    <s v="tier - 2"/>
    <s v="tier - 2"/>
    <s v="R1011"/>
    <n v="31"/>
    <n v="20.49"/>
    <n v="4.87"/>
    <s v="No"/>
    <s v="No"/>
    <s v="No"/>
    <n v="0"/>
    <s v="No"/>
    <s v="Normal Weight"/>
    <x v="0"/>
  </r>
  <r>
    <x v="179"/>
    <s v="King"/>
    <s v="Ms."/>
    <s v="Jennifer L"/>
    <s v="24-7-1963"/>
    <n v="2"/>
    <n v="36910.61"/>
    <s v="tier - 2"/>
    <s v="tier - 2"/>
    <s v="R1011"/>
    <n v="0"/>
    <n v="27.06"/>
    <n v="6.14"/>
    <s v="No"/>
    <s v="yes"/>
    <s v="No"/>
    <n v="1"/>
    <s v="No"/>
    <s v="Over Weight"/>
    <x v="1"/>
  </r>
  <r>
    <x v="180"/>
    <s v="Samuelson"/>
    <s v="Ms."/>
    <s v="Abby W."/>
    <s v="21-6-2003"/>
    <n v="0"/>
    <n v="36898.730000000003"/>
    <s v="tier - 2"/>
    <s v="tier - 1"/>
    <s v="R1012"/>
    <n v="0"/>
    <n v="22.05"/>
    <n v="4.43"/>
    <s v="Yes"/>
    <s v="No"/>
    <s v="No"/>
    <n v="0"/>
    <s v="No"/>
    <s v="Normal Weight"/>
    <x v="0"/>
  </r>
  <r>
    <x v="181"/>
    <s v="Fredsall"/>
    <s v="Mr."/>
    <s v="Tyler "/>
    <s v="5-12-1972"/>
    <n v="0"/>
    <n v="36889.99"/>
    <s v="tier - 1"/>
    <s v="tier - 3"/>
    <s v="R1011"/>
    <n v="51"/>
    <n v="29.6"/>
    <n v="11.03"/>
    <s v="No"/>
    <s v="No"/>
    <s v="No"/>
    <n v="0"/>
    <s v="No"/>
    <s v="Over Weight"/>
    <x v="2"/>
  </r>
  <r>
    <x v="182"/>
    <s v="Eggleston"/>
    <s v="Mr."/>
    <s v="Jeffrey "/>
    <s v="4-7-1992"/>
    <n v="0"/>
    <n v="36837.47"/>
    <s v="tier - 2"/>
    <s v="tier - 3"/>
    <s v="R1011"/>
    <n v="31"/>
    <n v="31.46"/>
    <n v="11.19"/>
    <s v="No"/>
    <s v="No"/>
    <s v="No"/>
    <n v="0"/>
    <s v="No"/>
    <s v="Obesity"/>
    <x v="2"/>
  </r>
  <r>
    <x v="183"/>
    <s v="Palombaro"/>
    <s v="Mr."/>
    <s v="Matthew F"/>
    <s v="28-12-1965"/>
    <n v="0"/>
    <n v="36795.29"/>
    <s v="tier - 2"/>
    <s v="tier - 1"/>
    <s v="R1011"/>
    <n v="0"/>
    <n v="33.299999999999997"/>
    <n v="9.49"/>
    <s v="No"/>
    <s v="No"/>
    <s v="No"/>
    <n v="0"/>
    <s v="No"/>
    <s v="Obesity"/>
    <x v="2"/>
  </r>
  <r>
    <x v="184"/>
    <s v="Silva"/>
    <s v="Mr."/>
    <s v="Ryan J."/>
    <s v="14-7-1970"/>
    <n v="0"/>
    <n v="36786.370000000003"/>
    <s v="tier - 1"/>
    <s v="tier - 1"/>
    <s v="R1011"/>
    <n v="0"/>
    <n v="28.975000000000001"/>
    <n v="4.34"/>
    <s v="Yes"/>
    <s v="No"/>
    <s v="No"/>
    <n v="0"/>
    <s v="No"/>
    <s v="Over Weight"/>
    <x v="0"/>
  </r>
  <r>
    <x v="185"/>
    <s v="Bugala"/>
    <s v="Ms."/>
    <s v="Amy "/>
    <s v="29-7-1961"/>
    <n v="4"/>
    <n v="36580.28"/>
    <s v="tier - 2"/>
    <s v="tier - 2"/>
    <s v="R1013"/>
    <n v="0"/>
    <n v="23.06"/>
    <n v="4.47"/>
    <s v="No"/>
    <s v="No"/>
    <s v="No"/>
    <n v="0"/>
    <s v="No"/>
    <s v="Normal Weight"/>
    <x v="0"/>
  </r>
  <r>
    <x v="186"/>
    <s v="Dublin"/>
    <s v="Mr."/>
    <s v="Andrew P"/>
    <s v="9-10-1992"/>
    <n v="0"/>
    <n v="36572.800000000003"/>
    <s v="tier - 1"/>
    <s v="tier - 2"/>
    <s v="R1011"/>
    <n v="30"/>
    <n v="31.254999999999999"/>
    <n v="5.49"/>
    <s v="Yes"/>
    <s v="No"/>
    <s v="No"/>
    <n v="0"/>
    <s v="No"/>
    <s v="Obesity"/>
    <x v="0"/>
  </r>
  <r>
    <x v="187"/>
    <s v="Cleland"/>
    <s v="Mr."/>
    <s v="George M.V"/>
    <s v="9-8-1973"/>
    <n v="0"/>
    <n v="36541.550000000003"/>
    <s v="tier - 2"/>
    <s v="tier - 3"/>
    <s v="R1011"/>
    <n v="49"/>
    <n v="36.86"/>
    <n v="4.97"/>
    <s v="Yes"/>
    <s v="No"/>
    <s v="No"/>
    <n v="0"/>
    <s v="No"/>
    <s v="Obesity"/>
    <x v="0"/>
  </r>
  <r>
    <x v="188"/>
    <s v="Evans"/>
    <s v="Ms."/>
    <s v="Sarah "/>
    <s v="19-11-1962"/>
    <n v="0"/>
    <n v="36445.550000000003"/>
    <s v="tier - 2"/>
    <s v="tier - 2"/>
    <s v="R1011"/>
    <n v="0"/>
    <n v="22"/>
    <n v="9.5"/>
    <s v="No"/>
    <s v="No"/>
    <s v="No"/>
    <n v="0"/>
    <s v="No"/>
    <s v="Normal Weight"/>
    <x v="2"/>
  </r>
  <r>
    <x v="189"/>
    <s v="Boyd"/>
    <s v="Ms."/>
    <s v="Lara "/>
    <s v="9-12-2003"/>
    <n v="2"/>
    <n v="36397.58"/>
    <s v="tier - 2"/>
    <s v="tier - 3"/>
    <s v="R1011"/>
    <n v="19"/>
    <n v="27.93"/>
    <n v="9.8800000000000008"/>
    <s v="No"/>
    <s v="No"/>
    <s v="No"/>
    <n v="0"/>
    <s v="No"/>
    <s v="Over Weight"/>
    <x v="2"/>
  </r>
  <r>
    <x v="190"/>
    <s v="Roulier"/>
    <s v="Mr."/>
    <s v="Sebastien "/>
    <s v="5-6-1975"/>
    <n v="1"/>
    <n v="36350.71"/>
    <s v="tier - 1"/>
    <s v="tier - 2"/>
    <s v="R1011"/>
    <n v="48"/>
    <n v="23.4"/>
    <n v="4.24"/>
    <s v="No"/>
    <s v="No"/>
    <s v="No"/>
    <n v="1"/>
    <s v="No"/>
    <s v="Normal Weight"/>
    <x v="0"/>
  </r>
  <r>
    <x v="191"/>
    <s v="Mullins"/>
    <s v="Mr."/>
    <s v="Padraig "/>
    <s v="18-10-1967"/>
    <n v="0"/>
    <n v="36332.449999999997"/>
    <s v="tier - 1"/>
    <s v="tier - 3"/>
    <s v="R1011"/>
    <n v="0"/>
    <n v="25.8"/>
    <n v="4.13"/>
    <s v="No"/>
    <s v="No"/>
    <s v="No"/>
    <n v="1"/>
    <s v="No"/>
    <s v="Over Weight"/>
    <x v="0"/>
  </r>
  <r>
    <x v="192"/>
    <s v="Hofmann"/>
    <s v="Ms."/>
    <s v="Heather "/>
    <s v="16-6-1992"/>
    <n v="0"/>
    <n v="36314.050000000003"/>
    <s v="tier - 2"/>
    <s v="tier - 2"/>
    <s v="R1011"/>
    <n v="0"/>
    <n v="29.3"/>
    <n v="6.15"/>
    <s v="No"/>
    <s v="No"/>
    <s v="No"/>
    <n v="1"/>
    <s v="No"/>
    <s v="Over Weight"/>
    <x v="1"/>
  </r>
  <r>
    <x v="193"/>
    <s v="Garcia Garcia"/>
    <s v="Mr."/>
    <s v="Jorge "/>
    <s v="25-12-2004"/>
    <n v="0"/>
    <n v="36307.800000000003"/>
    <s v="tier - 1"/>
    <s v="tier - 2"/>
    <s v="R1013"/>
    <n v="0"/>
    <n v="33"/>
    <n v="9.27"/>
    <s v="No"/>
    <s v="No"/>
    <s v="No"/>
    <n v="0"/>
    <s v="No"/>
    <s v="Obesity"/>
    <x v="2"/>
  </r>
  <r>
    <x v="194"/>
    <s v="Klecker"/>
    <s v="Mr."/>
    <s v="Jack R"/>
    <s v="5-9-2003"/>
    <n v="0"/>
    <n v="36219.410000000003"/>
    <s v="tier - 1"/>
    <s v="tier - 1"/>
    <s v="R1012"/>
    <n v="20"/>
    <n v="32.01"/>
    <n v="6.45"/>
    <s v="No"/>
    <s v="No"/>
    <s v="No"/>
    <n v="1"/>
    <s v="No"/>
    <s v="Obesity"/>
    <x v="2"/>
  </r>
  <r>
    <x v="195"/>
    <s v="Cancre"/>
    <s v="Mr."/>
    <s v="Felix "/>
    <s v="28-12-1993"/>
    <n v="0"/>
    <n v="36197.699999999997"/>
    <s v="tier - 1"/>
    <s v="tier - 3"/>
    <s v="R1011"/>
    <n v="0"/>
    <n v="40.47"/>
    <n v="11.15"/>
    <s v="No"/>
    <s v="No"/>
    <s v="No"/>
    <n v="0"/>
    <s v="No"/>
    <s v="Obesity"/>
    <x v="2"/>
  </r>
  <r>
    <x v="196"/>
    <s v="Denucci"/>
    <s v="Mr."/>
    <s v="Christopher C"/>
    <s v="1-10-1999"/>
    <n v="3"/>
    <n v="36189.1"/>
    <s v="tier - 1"/>
    <s v="tier - 3"/>
    <s v="R1016"/>
    <n v="24"/>
    <n v="35.86"/>
    <n v="4.33"/>
    <s v="No"/>
    <s v="No"/>
    <s v="No"/>
    <n v="1"/>
    <s v="No"/>
    <s v="Obesity"/>
    <x v="0"/>
  </r>
  <r>
    <x v="197"/>
    <s v="Saldana"/>
    <s v="Mr."/>
    <s v="Jesse "/>
    <s v="6-12-1974"/>
    <n v="0"/>
    <n v="36182.870000000003"/>
    <s v="tier - 2"/>
    <s v="tier - 3"/>
    <s v="R1012"/>
    <n v="48"/>
    <n v="25.8"/>
    <n v="6.29"/>
    <s v="Yes"/>
    <s v="No"/>
    <s v="No"/>
    <n v="0"/>
    <s v="No"/>
    <s v="Over Weight"/>
    <x v="1"/>
  </r>
  <r>
    <x v="198"/>
    <s v="Weinberg"/>
    <s v="Ms."/>
    <s v="Jill "/>
    <s v="30-8-2004"/>
    <n v="0"/>
    <n v="36149.480000000003"/>
    <s v="tier - 2"/>
    <s v="tier - 2"/>
    <s v="R1013"/>
    <n v="0"/>
    <n v="34.6"/>
    <n v="4.5"/>
    <s v="Yes"/>
    <s v="No"/>
    <s v="No"/>
    <n v="0"/>
    <s v="No"/>
    <s v="Obesity"/>
    <x v="0"/>
  </r>
  <r>
    <x v="199"/>
    <s v="Walsh"/>
    <s v="Mr."/>
    <s v="William "/>
    <s v="12-6-1997"/>
    <n v="2"/>
    <n v="36124.57"/>
    <s v="tier - 1"/>
    <s v="tier - 3"/>
    <s v="R1013"/>
    <n v="25"/>
    <n v="34.869999999999997"/>
    <n v="5.51"/>
    <s v="Yes"/>
    <s v="No"/>
    <s v="No"/>
    <n v="0"/>
    <s v="No"/>
    <s v="Obesity"/>
    <x v="0"/>
  </r>
  <r>
    <x v="200"/>
    <s v="Pasten"/>
    <s v="Mr."/>
    <s v="Alejandro "/>
    <s v="4-11-1979"/>
    <n v="2"/>
    <n v="36090.49"/>
    <s v="tier - 2"/>
    <s v="tier - 2"/>
    <s v="R1011"/>
    <n v="44"/>
    <n v="39.49"/>
    <n v="4.4800000000000004"/>
    <s v="Yes"/>
    <s v="No"/>
    <s v="No"/>
    <n v="0"/>
    <s v="No"/>
    <s v="Obesity"/>
    <x v="0"/>
  </r>
  <r>
    <x v="201"/>
    <s v="LaBelle"/>
    <s v="Mr."/>
    <s v="Ian E."/>
    <s v="20-8-1996"/>
    <n v="2"/>
    <n v="36085.22"/>
    <s v="tier - 1"/>
    <s v="tier - 1"/>
    <s v="R1011"/>
    <n v="0"/>
    <n v="25.175000000000001"/>
    <n v="6.29"/>
    <s v="Yes"/>
    <s v="yes"/>
    <s v="No"/>
    <n v="2"/>
    <s v="No"/>
    <s v="Over Weight"/>
    <x v="1"/>
  </r>
  <r>
    <x v="202"/>
    <s v="Guzman"/>
    <s v="Mr."/>
    <s v="Hector Sr."/>
    <s v="22-7-1963"/>
    <n v="0"/>
    <n v="36074.339999999997"/>
    <s v="tier - 2"/>
    <s v="tier - 1"/>
    <s v="R1011"/>
    <n v="0"/>
    <n v="32.11"/>
    <n v="4.03"/>
    <s v="Yes"/>
    <s v="yes"/>
    <s v="No"/>
    <n v="2"/>
    <s v="No"/>
    <s v="Obesity"/>
    <x v="0"/>
  </r>
  <r>
    <x v="203"/>
    <s v="Turnbull"/>
    <s v="Ms."/>
    <s v="Rebecca "/>
    <s v="4-9-1999"/>
    <n v="2"/>
    <n v="36021.01"/>
    <s v="tier - 2"/>
    <s v="tier - 3"/>
    <s v="R1013"/>
    <n v="24"/>
    <n v="27.74"/>
    <n v="4.29"/>
    <s v="No"/>
    <s v="yes"/>
    <s v="No"/>
    <n v="1"/>
    <s v="No"/>
    <s v="Over Weight"/>
    <x v="0"/>
  </r>
  <r>
    <x v="204"/>
    <s v="Aguero"/>
    <s v="Mr."/>
    <s v="Matt "/>
    <s v="22-11-1981"/>
    <n v="1"/>
    <n v="35952.65"/>
    <s v="tier - 1"/>
    <s v="tier - 3"/>
    <s v="R1011"/>
    <n v="0"/>
    <n v="26.03"/>
    <n v="5.81"/>
    <s v="Yes"/>
    <s v="No"/>
    <s v="No"/>
    <n v="0"/>
    <s v="No"/>
    <s v="Over Weight"/>
    <x v="1"/>
  </r>
  <r>
    <x v="205"/>
    <s v="Woodward"/>
    <s v="Ms."/>
    <s v="Elizabeth H"/>
    <s v="18-6-1992"/>
    <n v="0"/>
    <n v="35883.269999999997"/>
    <s v="tier - 2"/>
    <s v="tier - 1"/>
    <s v="R1011"/>
    <n v="0"/>
    <n v="22.3"/>
    <n v="4.8899999999999997"/>
    <s v="Yes"/>
    <s v="No"/>
    <s v="No"/>
    <n v="0"/>
    <s v="No"/>
    <s v="Normal Weight"/>
    <x v="0"/>
  </r>
  <r>
    <x v="206"/>
    <s v="McElroy"/>
    <s v="Ms."/>
    <s v="Grace "/>
    <s v="4-10-1976"/>
    <n v="2"/>
    <n v="35733.96"/>
    <s v="tier - 2"/>
    <s v="tier - 2"/>
    <s v="R1011"/>
    <n v="47"/>
    <n v="27.36"/>
    <n v="5.59"/>
    <s v="Yes"/>
    <s v="No"/>
    <s v="No"/>
    <n v="0"/>
    <s v="No"/>
    <s v="Over Weight"/>
    <x v="0"/>
  </r>
  <r>
    <x v="207"/>
    <s v="Lopez"/>
    <s v="Mr."/>
    <s v="Jaime "/>
    <s v="15-7-1974"/>
    <n v="0"/>
    <n v="35711.39"/>
    <s v="tier - 2"/>
    <s v="tier - 3"/>
    <s v="R1012"/>
    <n v="0"/>
    <n v="15.65"/>
    <n v="4.2300000000000004"/>
    <s v="No"/>
    <s v="No"/>
    <s v="No"/>
    <n v="0"/>
    <s v="No"/>
    <s v="Under Weight"/>
    <x v="0"/>
  </r>
  <r>
    <x v="208"/>
    <s v="Cardosi"/>
    <s v="Ms."/>
    <s v="Calesse "/>
    <s v="19-12-1978"/>
    <n v="2"/>
    <n v="35701.9"/>
    <s v="tier - 2"/>
    <s v="tier - 1"/>
    <s v="R1011"/>
    <n v="0"/>
    <n v="22.515000000000001"/>
    <n v="5.93"/>
    <s v="No"/>
    <s v="No"/>
    <s v="Yes"/>
    <n v="1"/>
    <s v="No"/>
    <s v="Normal Weight"/>
    <x v="1"/>
  </r>
  <r>
    <x v="209"/>
    <s v="Looney"/>
    <s v="Ms."/>
    <s v="Kate L"/>
    <s v="17-12-2000"/>
    <n v="3"/>
    <n v="35595.589999999997"/>
    <s v="tier - 2"/>
    <s v="tier - 3"/>
    <s v="R1013"/>
    <n v="0"/>
    <n v="29.24"/>
    <n v="4.04"/>
    <s v="No"/>
    <s v="yes"/>
    <s v="No"/>
    <n v="1"/>
    <s v="No"/>
    <s v="Over Weight"/>
    <x v="0"/>
  </r>
  <r>
    <x v="210"/>
    <s v="Zyryanov"/>
    <s v="Mr."/>
    <s v="Sergey "/>
    <s v="19-11-2000"/>
    <n v="0"/>
    <n v="35585.58"/>
    <s v="tier - 2"/>
    <s v="tier - 3"/>
    <s v="R1011"/>
    <n v="0"/>
    <n v="30.495000000000001"/>
    <n v="4.95"/>
    <s v="No"/>
    <s v="No"/>
    <s v="Yes"/>
    <n v="1"/>
    <s v="No"/>
    <s v="Obesity"/>
    <x v="0"/>
  </r>
  <r>
    <x v="211"/>
    <s v="Gavin"/>
    <s v="Mr."/>
    <s v="Timothy V"/>
    <s v="10-8-1971"/>
    <n v="0"/>
    <n v="35583.17"/>
    <s v="tier - 1"/>
    <s v="tier - 3"/>
    <s v="R1011"/>
    <n v="51"/>
    <n v="35.15"/>
    <n v="5.47"/>
    <s v="No"/>
    <s v="No"/>
    <s v="Yes"/>
    <n v="1"/>
    <s v="No"/>
    <s v="Obesity"/>
    <x v="0"/>
  </r>
  <r>
    <x v="212"/>
    <s v="Littlefield"/>
    <s v="Mr."/>
    <s v="Andrew S"/>
    <s v="29-8-1964"/>
    <n v="0"/>
    <n v="35573.26"/>
    <s v="tier - 2"/>
    <s v="tier - 1"/>
    <s v="R1011"/>
    <n v="0"/>
    <n v="36.575000000000003"/>
    <n v="5.57"/>
    <s v="No"/>
    <s v="No"/>
    <s v="Yes"/>
    <n v="1"/>
    <s v="No"/>
    <s v="Obesity"/>
    <x v="0"/>
  </r>
  <r>
    <x v="213"/>
    <s v="Shearer"/>
    <s v="Mr."/>
    <s v="Matthew D"/>
    <s v="27-10-1973"/>
    <n v="0"/>
    <n v="35547.72"/>
    <s v="tier - 1"/>
    <s v="tier - 1"/>
    <s v="R1011"/>
    <n v="0"/>
    <n v="25.74"/>
    <n v="6.41"/>
    <s v="Yes"/>
    <s v="No"/>
    <s v="Yes"/>
    <n v="1"/>
    <s v="No"/>
    <s v="Over Weight"/>
    <x v="2"/>
  </r>
  <r>
    <x v="214"/>
    <s v="Armstrong"/>
    <s v="Ms."/>
    <s v="Jessica "/>
    <s v="13-9-1992"/>
    <n v="0"/>
    <n v="35547.47"/>
    <s v="tier - 2"/>
    <s v="tier - 3"/>
    <s v="R1011"/>
    <n v="0"/>
    <n v="37.43"/>
    <n v="4.5599999999999996"/>
    <s v="No"/>
    <s v="No"/>
    <s v="Yes"/>
    <n v="1"/>
    <s v="No"/>
    <s v="Obesity"/>
    <x v="0"/>
  </r>
  <r>
    <x v="215"/>
    <s v="Warriner"/>
    <s v="Mr."/>
    <s v="Lawrence "/>
    <s v="16-12-1973"/>
    <n v="0"/>
    <n v="35517.19"/>
    <s v="tier - 2"/>
    <s v="tier - 2"/>
    <s v="R1011"/>
    <n v="0"/>
    <n v="30.72"/>
    <n v="6.06"/>
    <s v="No"/>
    <s v="yes"/>
    <s v="No"/>
    <n v="1"/>
    <s v="No"/>
    <s v="Obesity"/>
    <x v="1"/>
  </r>
  <r>
    <x v="216"/>
    <s v="White"/>
    <s v="Mr."/>
    <s v="Alex "/>
    <s v="20-11-1988"/>
    <n v="0"/>
    <n v="35491.64"/>
    <s v="tier - 1"/>
    <s v="tier - 2"/>
    <s v="R1011"/>
    <n v="0"/>
    <n v="24.3"/>
    <n v="6.1"/>
    <s v="Yes"/>
    <s v="yes"/>
    <s v="No"/>
    <n v="1"/>
    <s v="No"/>
    <s v="Normal Weight"/>
    <x v="1"/>
  </r>
  <r>
    <x v="217"/>
    <s v="Cordaro"/>
    <s v="Mr."/>
    <s v="Kevin "/>
    <s v="22-9-1971"/>
    <n v="0"/>
    <n v="35345.730000000003"/>
    <s v="tier - 2"/>
    <s v="tier - 3"/>
    <s v="R1011"/>
    <n v="0"/>
    <n v="27.1"/>
    <n v="4.45"/>
    <s v="No"/>
    <s v="yes"/>
    <s v="No"/>
    <n v="1"/>
    <s v="No"/>
    <s v="Over Weight"/>
    <x v="0"/>
  </r>
  <r>
    <x v="218"/>
    <s v="Hamilton"/>
    <s v="Mr."/>
    <s v="Gavin M."/>
    <s v="19-9-1988"/>
    <n v="3"/>
    <n v="35315.96"/>
    <s v="tier - 2"/>
    <s v="tier - 1"/>
    <s v="R1011"/>
    <n v="0"/>
    <n v="28.05"/>
    <n v="6.2"/>
    <s v="No"/>
    <s v="yes"/>
    <s v="No"/>
    <n v="1"/>
    <s v="No"/>
    <s v="Over Weight"/>
    <x v="1"/>
  </r>
  <r>
    <x v="219"/>
    <s v="Meyer"/>
    <s v="Mr."/>
    <s v="Rick E"/>
    <s v="9-7-1997"/>
    <n v="0"/>
    <n v="35302.089999999997"/>
    <s v="tier - 1"/>
    <s v="tier - 2"/>
    <s v="R1011"/>
    <n v="25"/>
    <n v="28.82"/>
    <n v="5.59"/>
    <s v="No"/>
    <s v="yes"/>
    <s v="No"/>
    <n v="1"/>
    <s v="No"/>
    <s v="Over Weight"/>
    <x v="0"/>
  </r>
  <r>
    <x v="220"/>
    <s v="Duke"/>
    <s v="Ms."/>
    <s v="Andrea H."/>
    <s v="30-12-1967"/>
    <n v="1"/>
    <n v="35160.129999999997"/>
    <s v="tier - 2"/>
    <s v="tier - 2"/>
    <s v="R1011"/>
    <n v="0"/>
    <n v="36"/>
    <n v="4.66"/>
    <s v="No"/>
    <s v="yes"/>
    <s v="No"/>
    <n v="1"/>
    <s v="No"/>
    <s v="Obesity"/>
    <x v="0"/>
  </r>
  <r>
    <x v="221"/>
    <s v="Malatesta"/>
    <s v="Mr."/>
    <s v="Anthony S"/>
    <s v="22-12-1998"/>
    <n v="0"/>
    <n v="35147.53"/>
    <s v="tier - 1"/>
    <s v="tier - 1"/>
    <s v="R1016"/>
    <n v="0"/>
    <n v="23.83"/>
    <n v="5.68"/>
    <s v="No"/>
    <s v="No"/>
    <s v="No"/>
    <n v="0"/>
    <s v="No"/>
    <s v="Normal Weight"/>
    <x v="0"/>
  </r>
  <r>
    <x v="222"/>
    <s v="Hinrichsen"/>
    <s v="Mr."/>
    <s v="Erik "/>
    <s v="29-6-1977"/>
    <n v="0"/>
    <n v="35069.370000000003"/>
    <s v="tier - 1"/>
    <s v="tier - 1"/>
    <s v="R1017"/>
    <n v="0"/>
    <n v="15.41"/>
    <n v="5.08"/>
    <s v="No"/>
    <s v="No"/>
    <s v="No"/>
    <n v="0"/>
    <s v="No"/>
    <s v="Under Weight"/>
    <x v="0"/>
  </r>
  <r>
    <x v="223"/>
    <s v="Lucan"/>
    <s v="Ms."/>
    <s v="Kiley D"/>
    <s v="29-8-1975"/>
    <n v="1"/>
    <n v="35050.620000000003"/>
    <s v="tier - 2"/>
    <s v="tier - 1"/>
    <s v="R1011"/>
    <n v="0"/>
    <n v="25.08"/>
    <n v="5.09"/>
    <s v="No"/>
    <s v="yes"/>
    <s v="No"/>
    <n v="1"/>
    <s v="No"/>
    <s v="Over Weight"/>
    <x v="0"/>
  </r>
  <r>
    <x v="224"/>
    <s v="Koch"/>
    <s v="Ms."/>
    <s v="Jennifer "/>
    <s v="5-7-1982"/>
    <n v="3"/>
    <n v="35000.730000000003"/>
    <s v="tier - 2"/>
    <s v="tier - 3"/>
    <s v="R1011"/>
    <n v="41"/>
    <n v="26.315000000000001"/>
    <n v="5.47"/>
    <s v="No"/>
    <s v="yes"/>
    <s v="No"/>
    <n v="1"/>
    <s v="No"/>
    <s v="Over Weight"/>
    <x v="0"/>
  </r>
  <r>
    <x v="225"/>
    <s v="Smith"/>
    <s v="Mr."/>
    <s v="Chris "/>
    <s v="22-8-1997"/>
    <n v="0"/>
    <n v="34979.86"/>
    <s v="tier - 2"/>
    <s v="tier - 2"/>
    <s v="R1011"/>
    <n v="0"/>
    <n v="28.215"/>
    <n v="4.21"/>
    <s v="No"/>
    <s v="yes"/>
    <s v="No"/>
    <n v="1"/>
    <s v="No"/>
    <s v="Over Weight"/>
    <x v="0"/>
  </r>
  <r>
    <x v="226"/>
    <s v="O'Connor"/>
    <s v="Ms."/>
    <s v="Marian M."/>
    <s v="22-8-1998"/>
    <n v="0"/>
    <n v="34976.42"/>
    <s v="tier - 2"/>
    <s v="tier - 1"/>
    <s v="R1011"/>
    <n v="0"/>
    <n v="24.09"/>
    <n v="4.79"/>
    <s v="No"/>
    <s v="yes"/>
    <s v="No"/>
    <n v="1"/>
    <s v="No"/>
    <s v="Normal Weight"/>
    <x v="0"/>
  </r>
  <r>
    <x v="227"/>
    <s v="Kampwerth"/>
    <s v="Mr."/>
    <s v="Jeremy "/>
    <s v="7-10-1967"/>
    <n v="0"/>
    <n v="34975.68"/>
    <s v="tier - 2"/>
    <s v="tier - 2"/>
    <s v="R1011"/>
    <n v="55"/>
    <n v="30.114999999999998"/>
    <n v="4.38"/>
    <s v="No"/>
    <s v="yes"/>
    <s v="No"/>
    <n v="1"/>
    <s v="No"/>
    <s v="Obesity"/>
    <x v="0"/>
  </r>
  <r>
    <x v="228"/>
    <s v="Federoff"/>
    <s v="Ms."/>
    <s v="Allison H"/>
    <s v="29-7-1983"/>
    <n v="3"/>
    <n v="34940.61"/>
    <s v="tier - 2"/>
    <s v="tier - 3"/>
    <s v="R1011"/>
    <n v="0"/>
    <n v="30.305"/>
    <n v="5.08"/>
    <s v="No"/>
    <s v="yes"/>
    <s v="No"/>
    <n v="1"/>
    <s v="No"/>
    <s v="Obesity"/>
    <x v="0"/>
  </r>
  <r>
    <x v="229"/>
    <s v="Goya"/>
    <s v="Ms."/>
    <s v="Elizabeth "/>
    <s v="17-10-1995"/>
    <n v="0"/>
    <n v="34838.870000000003"/>
    <s v="tier - 2"/>
    <s v="tier - 3"/>
    <s v="R1011"/>
    <n v="0"/>
    <n v="31.92"/>
    <n v="5.04"/>
    <s v="No"/>
    <s v="yes"/>
    <s v="No"/>
    <n v="1"/>
    <s v="No"/>
    <s v="Obesity"/>
    <x v="0"/>
  </r>
  <r>
    <x v="230"/>
    <s v="Hodges"/>
    <s v="Mr."/>
    <s v="Andrew "/>
    <s v="17-9-2003"/>
    <n v="0"/>
    <n v="34828.65"/>
    <s v="tier - 1"/>
    <s v="tier - 3"/>
    <s v="R1011"/>
    <n v="0"/>
    <n v="33.155000000000001"/>
    <n v="4.5999999999999996"/>
    <s v="No"/>
    <s v="yes"/>
    <s v="No"/>
    <n v="1"/>
    <s v="No"/>
    <s v="Obesity"/>
    <x v="0"/>
  </r>
  <r>
    <x v="231"/>
    <s v="Erickson"/>
    <s v="Mr."/>
    <s v="Anders J"/>
    <s v="27-12-1995"/>
    <n v="1"/>
    <n v="34806.47"/>
    <s v="tier - 1"/>
    <s v="tier - 2"/>
    <s v="R1013"/>
    <n v="0"/>
    <n v="35.625"/>
    <n v="6.21"/>
    <s v="No"/>
    <s v="yes"/>
    <s v="No"/>
    <n v="1"/>
    <s v="No"/>
    <s v="Obesity"/>
    <x v="1"/>
  </r>
  <r>
    <x v="232"/>
    <s v="Welleck"/>
    <s v="Mr."/>
    <s v="Sean "/>
    <s v="3-7-2003"/>
    <n v="0"/>
    <n v="34779.620000000003"/>
    <s v="tier - 1"/>
    <s v="tier - 2"/>
    <s v="R1011"/>
    <n v="20"/>
    <n v="23.57"/>
    <n v="6.14"/>
    <s v="No"/>
    <s v="No"/>
    <s v="No"/>
    <n v="0"/>
    <s v="No"/>
    <s v="Normal Weight"/>
    <x v="1"/>
  </r>
  <r>
    <x v="233"/>
    <s v="Polen"/>
    <s v="Mr."/>
    <s v="Brian M."/>
    <s v="7-7-1994"/>
    <n v="0"/>
    <n v="34672.15"/>
    <s v="tier - 1"/>
    <s v="tier - 3"/>
    <s v="R1013"/>
    <n v="28"/>
    <n v="40.185000000000002"/>
    <n v="4.66"/>
    <s v="No"/>
    <s v="yes"/>
    <s v="No"/>
    <n v="1"/>
    <s v="No"/>
    <s v="Obesity"/>
    <x v="0"/>
  </r>
  <r>
    <x v="234"/>
    <s v="Lynch"/>
    <s v="Mr."/>
    <s v="Jeremy "/>
    <s v="9-10-2004"/>
    <n v="0"/>
    <n v="34617.839999999997"/>
    <s v="tier - 1"/>
    <s v="tier - 3"/>
    <s v="R1016"/>
    <n v="18"/>
    <n v="40.28"/>
    <n v="6.11"/>
    <s v="No"/>
    <s v="yes"/>
    <s v="No"/>
    <n v="1"/>
    <s v="No"/>
    <s v="Obesity"/>
    <x v="1"/>
  </r>
  <r>
    <x v="235"/>
    <s v="Hufstader"/>
    <s v="Ms."/>
    <s v="Susannah "/>
    <s v="25-11-1976"/>
    <n v="2"/>
    <n v="34543.39"/>
    <s v="tier - 2"/>
    <s v="tier - 3"/>
    <s v="R1011"/>
    <n v="0"/>
    <n v="37.29"/>
    <n v="4.46"/>
    <s v="No"/>
    <s v="yes"/>
    <s v="No"/>
    <n v="1"/>
    <s v="No"/>
    <s v="Obesity"/>
    <x v="0"/>
  </r>
  <r>
    <x v="236"/>
    <s v="Doak"/>
    <s v="Mr."/>
    <s v="Randy "/>
    <s v="24-6-1998"/>
    <n v="0"/>
    <n v="34472.839999999997"/>
    <s v="tier - 1"/>
    <s v="tier - 3"/>
    <s v="R1011"/>
    <n v="0"/>
    <n v="25.555"/>
    <n v="5.1100000000000003"/>
    <s v="No"/>
    <s v="No"/>
    <s v="Yes"/>
    <n v="1"/>
    <s v="No"/>
    <s v="Over Weight"/>
    <x v="0"/>
  </r>
  <r>
    <x v="237"/>
    <s v="Noya"/>
    <s v="Mr."/>
    <s v="Leslie "/>
    <s v="24-9-1990"/>
    <n v="3"/>
    <n v="34456.269999999997"/>
    <s v="tier - 1"/>
    <s v="tier - 2"/>
    <s v="R1011"/>
    <n v="0"/>
    <n v="28.88"/>
    <n v="6.09"/>
    <s v="Yes"/>
    <s v="yes"/>
    <s v="No"/>
    <n v="2"/>
    <s v="No"/>
    <s v="Over Weight"/>
    <x v="1"/>
  </r>
  <r>
    <x v="238"/>
    <s v="Heninger"/>
    <s v="Ms."/>
    <s v="Brittany L."/>
    <s v="5-10-2003"/>
    <n v="0"/>
    <n v="34439.86"/>
    <s v="tier - 2"/>
    <s v="tier - 1"/>
    <s v="R1013"/>
    <n v="20"/>
    <n v="31.73"/>
    <n v="4.78"/>
    <s v="Yes"/>
    <s v="yes"/>
    <s v="No"/>
    <n v="2"/>
    <s v="No"/>
    <s v="Obesity"/>
    <x v="0"/>
  </r>
  <r>
    <x v="239"/>
    <s v="Richardson"/>
    <s v="Ms."/>
    <s v="Cassie J."/>
    <s v="1-10-1984"/>
    <n v="3"/>
    <n v="34402.22"/>
    <s v="tier - 2"/>
    <s v="tier - 3"/>
    <s v="R1011"/>
    <n v="39"/>
    <n v="28.975000000000001"/>
    <n v="7.62"/>
    <s v="No"/>
    <s v="No"/>
    <s v="No"/>
    <n v="0"/>
    <s v="No"/>
    <s v="Over Weight"/>
    <x v="2"/>
  </r>
  <r>
    <x v="240"/>
    <s v="Deucher"/>
    <s v="Mr."/>
    <s v="Peter W"/>
    <s v="2-10-1983"/>
    <n v="3"/>
    <n v="34307.22"/>
    <s v="tier - 2"/>
    <s v="tier - 2"/>
    <s v="R1012"/>
    <n v="40"/>
    <n v="31.92"/>
    <n v="11.05"/>
    <s v="No"/>
    <s v="No"/>
    <s v="No"/>
    <n v="0"/>
    <s v="No"/>
    <s v="Obesity"/>
    <x v="2"/>
  </r>
  <r>
    <x v="241"/>
    <s v="Wilson"/>
    <s v="Mr."/>
    <s v="Douglas "/>
    <s v="11-10-1986"/>
    <n v="3"/>
    <n v="34293.120000000003"/>
    <s v="tier - 1"/>
    <s v="tier - 2"/>
    <s v="R1011"/>
    <n v="36"/>
    <n v="15.82"/>
    <n v="4.5999999999999996"/>
    <s v="No"/>
    <s v="No"/>
    <s v="No"/>
    <n v="0"/>
    <s v="No"/>
    <s v="Under Weight"/>
    <x v="0"/>
  </r>
  <r>
    <x v="242"/>
    <s v="Hall"/>
    <s v="Mr."/>
    <s v="Dan "/>
    <s v="30-10-1995"/>
    <n v="0"/>
    <n v="34289.43"/>
    <s v="tier - 1"/>
    <s v="tier - 1"/>
    <s v="R1011"/>
    <n v="0"/>
    <n v="20.8"/>
    <n v="4.87"/>
    <s v="Yes"/>
    <s v="No"/>
    <s v="No"/>
    <n v="0"/>
    <s v="No"/>
    <s v="Normal Weight"/>
    <x v="0"/>
  </r>
  <r>
    <x v="243"/>
    <s v="Reed"/>
    <s v="Mr."/>
    <s v="Dan M."/>
    <s v="11-6-1998"/>
    <n v="0"/>
    <n v="34254.050000000003"/>
    <s v="tier - 1"/>
    <s v="tier - 3"/>
    <s v="R1019"/>
    <n v="24"/>
    <n v="26.18"/>
    <n v="6.12"/>
    <s v="No"/>
    <s v="yes"/>
    <s v="No"/>
    <n v="1"/>
    <s v="No"/>
    <s v="Over Weight"/>
    <x v="1"/>
  </r>
  <r>
    <x v="244"/>
    <s v="Frome"/>
    <s v="Mr."/>
    <s v="Eric L."/>
    <s v="5-7-1962"/>
    <n v="0"/>
    <n v="34218.019999999997"/>
    <s v="tier - 1"/>
    <s v="tier - 1"/>
    <s v="R1011"/>
    <n v="61"/>
    <n v="35.42"/>
    <n v="4.6399999999999997"/>
    <s v="Yes"/>
    <s v="No"/>
    <s v="No"/>
    <n v="0"/>
    <s v="No"/>
    <s v="Obesity"/>
    <x v="0"/>
  </r>
  <r>
    <x v="245"/>
    <s v="Creasy"/>
    <s v="Mr."/>
    <s v="Les J"/>
    <s v="21-7-1975"/>
    <n v="1"/>
    <n v="34210.33"/>
    <s v="tier - 2"/>
    <s v="tier - 1"/>
    <s v="R1012"/>
    <n v="0"/>
    <n v="28.4"/>
    <n v="5.97"/>
    <s v="No"/>
    <s v="No"/>
    <s v="Yes"/>
    <n v="1"/>
    <s v="No"/>
    <s v="Over Weight"/>
    <x v="1"/>
  </r>
  <r>
    <x v="246"/>
    <s v="Latimer"/>
    <s v="Ms."/>
    <s v="Stephanie "/>
    <s v="25-8-1971"/>
    <n v="0"/>
    <n v="34205.07"/>
    <s v="tier - 2"/>
    <s v="tier - 2"/>
    <s v="R1011"/>
    <n v="0"/>
    <n v="23.655000000000001"/>
    <n v="5.92"/>
    <s v="No"/>
    <s v="No"/>
    <s v="No"/>
    <n v="1"/>
    <s v="No"/>
    <s v="Normal Weight"/>
    <x v="1"/>
  </r>
  <r>
    <x v="247"/>
    <s v="Wei"/>
    <s v="Ms."/>
    <s v="Melissa Y"/>
    <s v="6-11-1999"/>
    <n v="0"/>
    <n v="34166.269999999997"/>
    <s v="tier - 2"/>
    <s v="tier - 3"/>
    <s v="R1011"/>
    <n v="23"/>
    <n v="32.395000000000003"/>
    <n v="6.66"/>
    <s v="No"/>
    <s v="No"/>
    <s v="No"/>
    <n v="0"/>
    <s v="No"/>
    <s v="Obesity"/>
    <x v="2"/>
  </r>
  <r>
    <x v="248"/>
    <s v="Hayes"/>
    <s v="Ms."/>
    <s v="Ashley "/>
    <s v="26-12-2002"/>
    <n v="0"/>
    <n v="34084.68"/>
    <s v="tier - 2"/>
    <s v="tier - 3"/>
    <s v="R1011"/>
    <n v="0"/>
    <n v="15.68"/>
    <n v="6.16"/>
    <s v="Yes"/>
    <s v="No"/>
    <s v="No"/>
    <n v="1"/>
    <s v="No"/>
    <s v="Under Weight"/>
    <x v="1"/>
  </r>
  <r>
    <x v="249"/>
    <s v="Velardo"/>
    <s v="Ms."/>
    <s v="Stephanie M."/>
    <s v="26-7-1972"/>
    <n v="0"/>
    <n v="34053.360000000001"/>
    <s v="tier - 2"/>
    <s v="tier - 2"/>
    <s v="R1011"/>
    <n v="0"/>
    <n v="23.844999999999999"/>
    <n v="4.43"/>
    <s v="No"/>
    <s v="No"/>
    <s v="No"/>
    <n v="0"/>
    <s v="No"/>
    <s v="Normal Weight"/>
    <x v="0"/>
  </r>
  <r>
    <x v="250"/>
    <s v="Kastes"/>
    <s v="Ms."/>
    <s v="Kylie "/>
    <s v="25-9-1994"/>
    <n v="0"/>
    <n v="33975.47"/>
    <s v="tier - 2"/>
    <s v="tier - 2"/>
    <s v="R1011"/>
    <n v="0"/>
    <n v="24.51"/>
    <n v="4.6900000000000004"/>
    <s v="No"/>
    <s v="No"/>
    <s v="No"/>
    <n v="0"/>
    <s v="No"/>
    <s v="Normal Weight"/>
    <x v="0"/>
  </r>
  <r>
    <x v="251"/>
    <s v="Escorcia"/>
    <s v="Ms."/>
    <s v="Kelly "/>
    <s v="27-12-2000"/>
    <n v="0"/>
    <n v="33907.550000000003"/>
    <s v="tier - 2"/>
    <s v="tier - 2"/>
    <s v="R1012"/>
    <n v="0"/>
    <n v="35.72"/>
    <n v="5.5"/>
    <s v="Yes"/>
    <s v="No"/>
    <s v="No"/>
    <n v="0"/>
    <s v="No"/>
    <s v="Obesity"/>
    <x v="0"/>
  </r>
  <r>
    <x v="252"/>
    <s v="Larscheid"/>
    <s v="Ms."/>
    <s v="Carrie "/>
    <s v="9-8-1997"/>
    <n v="0"/>
    <n v="33900.65"/>
    <s v="tier - 2"/>
    <s v="tier - 3"/>
    <s v="R1011"/>
    <n v="25"/>
    <n v="35.200000000000003"/>
    <n v="4.28"/>
    <s v="No"/>
    <s v="No"/>
    <s v="No"/>
    <n v="0"/>
    <s v="No"/>
    <s v="Obesity"/>
    <x v="0"/>
  </r>
  <r>
    <x v="253"/>
    <s v="O'Bannon"/>
    <s v="Mr."/>
    <s v="Alex "/>
    <s v="26-10-2000"/>
    <n v="0"/>
    <n v="33829.39"/>
    <s v="tier - 2"/>
    <s v="tier - 3"/>
    <s v="R1011"/>
    <n v="0"/>
    <n v="50.38"/>
    <n v="5.8"/>
    <s v="No"/>
    <s v="No"/>
    <s v="No"/>
    <n v="0"/>
    <s v="No"/>
    <s v="Obesity"/>
    <x v="1"/>
  </r>
  <r>
    <x v="254"/>
    <s v="Ridgway"/>
    <s v="Mr."/>
    <s v="Zach S"/>
    <s v="11-12-1962"/>
    <n v="0"/>
    <n v="33753.32"/>
    <s v="tier - 1"/>
    <s v="tier - 3"/>
    <s v="R1011"/>
    <n v="60"/>
    <n v="28.785"/>
    <n v="8.82"/>
    <s v="No"/>
    <s v="No"/>
    <s v="No"/>
    <n v="0"/>
    <s v="No"/>
    <s v="Over Weight"/>
    <x v="2"/>
  </r>
  <r>
    <x v="255"/>
    <s v="Black"/>
    <s v="Mr."/>
    <s v="Alan "/>
    <s v="12-9-2003"/>
    <n v="0"/>
    <n v="33750.29"/>
    <s v="tier - 1"/>
    <s v="tier - 3"/>
    <s v="R1012"/>
    <n v="19"/>
    <n v="22.6"/>
    <n v="6.04"/>
    <s v="No"/>
    <s v="No"/>
    <s v="No"/>
    <n v="1"/>
    <s v="No"/>
    <s v="Normal Weight"/>
    <x v="1"/>
  </r>
  <r>
    <x v="256"/>
    <s v="Canton"/>
    <s v="Mr."/>
    <s v="Nate "/>
    <s v="1-11-2004"/>
    <n v="0"/>
    <n v="33732.69"/>
    <s v="tier - 1"/>
    <s v="tier - 1"/>
    <s v="R1017"/>
    <n v="19"/>
    <n v="30.59"/>
    <n v="11.62"/>
    <s v="No"/>
    <s v="No"/>
    <s v="No"/>
    <n v="0"/>
    <s v="No"/>
    <s v="Obesity"/>
    <x v="2"/>
  </r>
  <r>
    <x v="257"/>
    <s v="Fine"/>
    <s v="Mr."/>
    <s v="Jesse G."/>
    <s v="28-11-1993"/>
    <n v="0"/>
    <n v="33707.550000000003"/>
    <s v="tier - 2"/>
    <s v="tier - 2"/>
    <s v="R1011"/>
    <n v="0"/>
    <n v="27.72"/>
    <n v="6.43"/>
    <s v="No"/>
    <s v="No"/>
    <s v="No"/>
    <n v="1"/>
    <s v="No"/>
    <s v="Over Weight"/>
    <x v="2"/>
  </r>
  <r>
    <x v="258"/>
    <s v="Bui"/>
    <s v="Mr."/>
    <s v="Jason "/>
    <s v="9-9-2003"/>
    <n v="0"/>
    <n v="33611.71"/>
    <s v="tier - 1"/>
    <s v="tier - 2"/>
    <s v="R1011"/>
    <n v="19"/>
    <n v="33.99"/>
    <n v="4.55"/>
    <s v="No"/>
    <s v="No"/>
    <s v="No"/>
    <n v="1"/>
    <s v="No"/>
    <s v="Obesity"/>
    <x v="0"/>
  </r>
  <r>
    <x v="259"/>
    <s v="Riepma"/>
    <s v="Ms."/>
    <s v="Megan A."/>
    <s v="22-7-1984"/>
    <n v="3"/>
    <n v="33527.1"/>
    <s v="tier - 2"/>
    <s v="tier - 3"/>
    <s v="R1011"/>
    <n v="0"/>
    <n v="39.49"/>
    <n v="4.8099999999999996"/>
    <s v="No"/>
    <s v="No"/>
    <s v="No"/>
    <n v="1"/>
    <s v="No"/>
    <s v="Obesity"/>
    <x v="0"/>
  </r>
  <r>
    <x v="260"/>
    <s v="Inman"/>
    <s v="Mr."/>
    <s v="Luke M"/>
    <s v="25-8-2002"/>
    <n v="0"/>
    <n v="33475.82"/>
    <s v="tier - 1"/>
    <s v="tier - 1"/>
    <s v="R1018"/>
    <n v="0"/>
    <n v="23.1"/>
    <n v="5.92"/>
    <s v="Yes"/>
    <s v="No"/>
    <s v="No"/>
    <n v="1"/>
    <s v="No"/>
    <s v="Normal Weight"/>
    <x v="1"/>
  </r>
  <r>
    <x v="261"/>
    <s v="Kruzel"/>
    <s v="Ms."/>
    <s v="Jacy D"/>
    <s v="18-6-1970"/>
    <n v="2"/>
    <n v="33471.97"/>
    <s v="tier - 2"/>
    <s v="tier - 2"/>
    <s v="R1012"/>
    <n v="0"/>
    <n v="30.5"/>
    <n v="5.88"/>
    <s v="Yes"/>
    <s v="No"/>
    <s v="No"/>
    <n v="1"/>
    <s v="No"/>
    <s v="Obesity"/>
    <x v="1"/>
  </r>
  <r>
    <x v="262"/>
    <s v="Lindsay"/>
    <s v="Mr."/>
    <s v="Simon G."/>
    <s v="7-12-1985"/>
    <n v="3"/>
    <n v="33450.99"/>
    <s v="tier - 2"/>
    <s v="tier - 2"/>
    <s v="R1011"/>
    <n v="37"/>
    <n v="32.67"/>
    <n v="5.61"/>
    <s v="Yes"/>
    <s v="No"/>
    <s v="No"/>
    <n v="1"/>
    <s v="No"/>
    <s v="Obesity"/>
    <x v="0"/>
  </r>
  <r>
    <x v="263"/>
    <s v="Land"/>
    <s v="Ms."/>
    <s v="Ainsley E."/>
    <s v="5-9-1972"/>
    <n v="0"/>
    <n v="33344.449999999997"/>
    <s v="tier - 2"/>
    <s v="tier - 3"/>
    <s v="R1011"/>
    <n v="51"/>
    <n v="33.659999999999997"/>
    <n v="4.2"/>
    <s v="Yes"/>
    <s v="No"/>
    <s v="No"/>
    <n v="1"/>
    <s v="No"/>
    <s v="Obesity"/>
    <x v="0"/>
  </r>
  <r>
    <x v="264"/>
    <s v="Brecher"/>
    <s v="Ms."/>
    <s v="Erica A."/>
    <s v="28-11-2003"/>
    <n v="0"/>
    <n v="33307.550000000003"/>
    <s v="tier - 2"/>
    <s v="tier - 3"/>
    <s v="R1012"/>
    <n v="0"/>
    <n v="29.98"/>
    <n v="6.03"/>
    <s v="No"/>
    <s v="yes"/>
    <s v="No"/>
    <n v="1"/>
    <s v="No"/>
    <s v="Obesity"/>
    <x v="1"/>
  </r>
  <r>
    <x v="265"/>
    <s v="Debolt"/>
    <s v="Mr."/>
    <s v="Erik "/>
    <s v="12-10-1990"/>
    <n v="3"/>
    <n v="33292.83"/>
    <s v="tier - 2"/>
    <s v="tier - 1"/>
    <s v="R1011"/>
    <n v="32"/>
    <n v="17.97"/>
    <n v="6.3"/>
    <s v="No"/>
    <s v="No"/>
    <s v="No"/>
    <n v="0"/>
    <s v="No"/>
    <s v="Under Weight"/>
    <x v="1"/>
  </r>
  <r>
    <x v="266"/>
    <s v="Oswalt"/>
    <s v="Ms."/>
    <s v="Erin C."/>
    <s v="15-7-1985"/>
    <n v="3"/>
    <n v="33121"/>
    <s v="tier - 2"/>
    <s v="tier - 1"/>
    <s v="R1011"/>
    <n v="0"/>
    <n v="27.55"/>
    <n v="4.5599999999999996"/>
    <s v="Yes"/>
    <s v="No"/>
    <s v="Yes"/>
    <n v="1"/>
    <s v="No"/>
    <s v="Over Weight"/>
    <x v="0"/>
  </r>
  <r>
    <x v="267"/>
    <s v="Boyd"/>
    <s v="Ms."/>
    <s v="Adrienne "/>
    <s v="30-10-1969"/>
    <n v="0"/>
    <n v="33090.660000000003"/>
    <s v="tier - 2"/>
    <s v="tier - 2"/>
    <s v="R1011"/>
    <n v="0"/>
    <n v="20.234999999999999"/>
    <n v="6.17"/>
    <s v="Yes"/>
    <s v="yes"/>
    <s v="No"/>
    <n v="2"/>
    <s v="No"/>
    <s v="Normal Weight"/>
    <x v="1"/>
  </r>
  <r>
    <x v="268"/>
    <s v="Bulewich"/>
    <s v="Mr."/>
    <s v="Adam "/>
    <s v="1-7-1962"/>
    <n v="0"/>
    <n v="33074.94"/>
    <s v="tier - 1"/>
    <s v="tier - 2"/>
    <s v="R1011"/>
    <n v="61"/>
    <n v="35.625"/>
    <n v="4.68"/>
    <s v="Yes"/>
    <s v="No"/>
    <s v="Yes"/>
    <n v="1"/>
    <s v="No"/>
    <s v="Obesity"/>
    <x v="0"/>
  </r>
  <r>
    <x v="269"/>
    <s v="Fukuda"/>
    <s v="Mr."/>
    <s v="Yutaka "/>
    <s v="28-7-1994"/>
    <n v="0"/>
    <n v="33057.230000000003"/>
    <s v="tier - 1"/>
    <s v="tier - 2"/>
    <s v="R1011"/>
    <n v="0"/>
    <n v="17.3"/>
    <n v="4.75"/>
    <s v="No"/>
    <s v="No"/>
    <s v="No"/>
    <n v="0"/>
    <s v="No"/>
    <s v="Under Weight"/>
    <x v="0"/>
  </r>
  <r>
    <x v="270"/>
    <s v="Phillips"/>
    <s v="Mr."/>
    <s v="Tyler M"/>
    <s v="10-7-1967"/>
    <n v="0"/>
    <n v="33025.32"/>
    <s v="tier - 2"/>
    <s v="tier - 3"/>
    <s v="R1011"/>
    <n v="55"/>
    <n v="18.46"/>
    <n v="5.25"/>
    <s v="No"/>
    <s v="No"/>
    <s v="No"/>
    <n v="0"/>
    <s v="No"/>
    <s v="Under Weight"/>
    <x v="0"/>
  </r>
  <r>
    <x v="271"/>
    <s v="Maddison"/>
    <s v="Mr."/>
    <s v="Stephen "/>
    <s v="8-7-1995"/>
    <n v="0"/>
    <n v="33017.46"/>
    <s v="tier - 1"/>
    <s v="tier - 1"/>
    <s v="R1011"/>
    <n v="27"/>
    <n v="31.13"/>
    <n v="11.02"/>
    <s v="No"/>
    <s v="No"/>
    <s v="No"/>
    <n v="0"/>
    <s v="No"/>
    <s v="Obesity"/>
    <x v="2"/>
  </r>
  <r>
    <x v="272"/>
    <s v="Lockwood"/>
    <s v="Mr."/>
    <s v="Andrew B."/>
    <s v="24-8-1971"/>
    <n v="0"/>
    <n v="32947.629999999997"/>
    <s v="tier - 2"/>
    <s v="tier - 1"/>
    <s v="R1011"/>
    <n v="0"/>
    <n v="28.06"/>
    <n v="8.93"/>
    <s v="No"/>
    <s v="No"/>
    <s v="No"/>
    <n v="0"/>
    <s v="No"/>
    <s v="Over Weight"/>
    <x v="2"/>
  </r>
  <r>
    <x v="273"/>
    <s v="Defilippi"/>
    <s v="Mr."/>
    <s v="James "/>
    <s v="17-11-1981"/>
    <n v="1"/>
    <n v="32906.69"/>
    <s v="tier - 2"/>
    <s v="tier - 3"/>
    <s v="R1011"/>
    <n v="0"/>
    <n v="17.399999999999999"/>
    <n v="4.5"/>
    <s v="Yes"/>
    <s v="No"/>
    <s v="No"/>
    <n v="0"/>
    <s v="No"/>
    <s v="Under Weight"/>
    <x v="0"/>
  </r>
  <r>
    <x v="274"/>
    <s v="Jackson"/>
    <s v="Mr."/>
    <s v="Shawn P."/>
    <s v="4-12-1995"/>
    <n v="0"/>
    <n v="32827.51"/>
    <s v="tier - 1"/>
    <s v="tier - 2"/>
    <s v="R1011"/>
    <n v="28"/>
    <n v="22.135000000000002"/>
    <n v="4.46"/>
    <s v="Yes"/>
    <s v="No"/>
    <s v="No"/>
    <n v="0"/>
    <s v="No"/>
    <s v="Normal Weight"/>
    <x v="0"/>
  </r>
  <r>
    <x v="275"/>
    <s v="Ozahowski"/>
    <s v="Mr."/>
    <s v="Matt "/>
    <s v="12-12-1980"/>
    <n v="3"/>
    <n v="32787.46"/>
    <s v="tier - 1"/>
    <s v="tier - 3"/>
    <s v="R1012"/>
    <n v="42"/>
    <n v="26.4"/>
    <n v="6.22"/>
    <s v="Yes"/>
    <s v="No"/>
    <s v="No"/>
    <n v="0"/>
    <s v="No"/>
    <s v="Over Weight"/>
    <x v="1"/>
  </r>
  <r>
    <x v="276"/>
    <s v="Guthals"/>
    <s v="Mr."/>
    <s v="Nathaniel "/>
    <s v="7-11-1972"/>
    <n v="0"/>
    <n v="32765.33"/>
    <s v="tier - 2"/>
    <s v="tier - 2"/>
    <s v="R1012"/>
    <n v="50"/>
    <n v="30.3"/>
    <n v="4.7300000000000004"/>
    <s v="Yes"/>
    <s v="No"/>
    <s v="Yes"/>
    <n v="1"/>
    <s v="No"/>
    <s v="Obesity"/>
    <x v="0"/>
  </r>
  <r>
    <x v="277"/>
    <s v="Yates"/>
    <s v="Mr."/>
    <s v="Kevin D."/>
    <s v="6-12-1974"/>
    <n v="0"/>
    <n v="32760.48"/>
    <s v="tier - 1"/>
    <s v="tier - 1"/>
    <s v="R1011"/>
    <n v="48"/>
    <n v="28.31"/>
    <n v="6.41"/>
    <s v="No"/>
    <s v="yes"/>
    <s v="No"/>
    <n v="1"/>
    <s v="No"/>
    <s v="Over Weight"/>
    <x v="2"/>
  </r>
  <r>
    <x v="278"/>
    <s v="Samuelson"/>
    <s v="Ms."/>
    <s v="Joan "/>
    <s v="9-7-1990"/>
    <n v="2"/>
    <n v="32734.19"/>
    <s v="tier - 2"/>
    <s v="tier - 1"/>
    <s v="R1012"/>
    <n v="32"/>
    <n v="31.35"/>
    <n v="5.84"/>
    <s v="No"/>
    <s v="yes"/>
    <s v="No"/>
    <n v="1"/>
    <s v="No"/>
    <s v="Obesity"/>
    <x v="1"/>
  </r>
  <r>
    <x v="279"/>
    <s v="Lemos"/>
    <s v="Mr."/>
    <s v="Christopher A"/>
    <s v="30-9-1990"/>
    <n v="3"/>
    <n v="32716.2"/>
    <s v="tier - 1"/>
    <s v="tier - 2"/>
    <s v="R1011"/>
    <n v="0"/>
    <n v="17.670000000000002"/>
    <n v="5.53"/>
    <s v="Yes"/>
    <s v="No"/>
    <s v="No"/>
    <n v="0"/>
    <s v="No"/>
    <s v="Under Weight"/>
    <x v="0"/>
  </r>
  <r>
    <x v="280"/>
    <s v="Seynders"/>
    <s v="Ms."/>
    <s v="Kacy L."/>
    <s v="1-11-1968"/>
    <n v="0"/>
    <n v="32686.080000000002"/>
    <s v="tier - 2"/>
    <s v="tier - 3"/>
    <s v="R1011"/>
    <n v="55"/>
    <n v="24.96"/>
    <n v="4.57"/>
    <s v="No"/>
    <s v="No"/>
    <s v="No"/>
    <n v="0"/>
    <s v="No"/>
    <s v="Over Weight"/>
    <x v="0"/>
  </r>
  <r>
    <x v="281"/>
    <s v="Saunders"/>
    <s v="Mr."/>
    <s v="Benjamin H."/>
    <s v="13-7-1990"/>
    <n v="3"/>
    <n v="32672.11"/>
    <s v="tier - 1"/>
    <s v="tier - 1"/>
    <s v="R1011"/>
    <n v="0"/>
    <n v="38.06"/>
    <n v="6.16"/>
    <s v="No"/>
    <s v="No"/>
    <s v="No"/>
    <n v="0"/>
    <s v="No"/>
    <s v="Obesity"/>
    <x v="1"/>
  </r>
  <r>
    <x v="282"/>
    <s v="Walker"/>
    <s v="Mr."/>
    <s v="Xaviour J."/>
    <s v="8-10-2003"/>
    <n v="0"/>
    <n v="32548.34"/>
    <s v="tier - 1"/>
    <s v="tier - 2"/>
    <s v="R1013"/>
    <n v="19"/>
    <n v="28.12"/>
    <n v="5.05"/>
    <s v="No"/>
    <s v="No"/>
    <s v="No"/>
    <n v="0"/>
    <s v="No"/>
    <s v="Over Weight"/>
    <x v="0"/>
  </r>
  <r>
    <x v="283"/>
    <s v="Lam"/>
    <s v="Mr."/>
    <s v="Michael T."/>
    <s v="19-9-1976"/>
    <n v="2"/>
    <n v="32485.46"/>
    <s v="tier - 2"/>
    <s v="tier - 1"/>
    <s v="R1011"/>
    <n v="0"/>
    <n v="31.065000000000001"/>
    <n v="4.57"/>
    <s v="Yes"/>
    <s v="No"/>
    <s v="No"/>
    <n v="0"/>
    <s v="No"/>
    <s v="Obesity"/>
    <x v="0"/>
  </r>
  <r>
    <x v="284"/>
    <s v="Sweigart"/>
    <s v="Mr."/>
    <s v="Bradley "/>
    <s v="27-9-1981"/>
    <n v="1"/>
    <n v="32462.35"/>
    <s v="tier - 2"/>
    <s v="tier - 2"/>
    <s v="R1011"/>
    <n v="0"/>
    <n v="24.51"/>
    <n v="4.24"/>
    <s v="No"/>
    <s v="No"/>
    <s v="Yes"/>
    <n v="1"/>
    <s v="No"/>
    <s v="Normal Weight"/>
    <x v="0"/>
  </r>
  <r>
    <x v="285"/>
    <s v="Sieczkowski"/>
    <s v="Ms."/>
    <s v="Andrea "/>
    <s v="9-8-1976"/>
    <n v="2"/>
    <n v="32430.22"/>
    <s v="tier - 2"/>
    <s v="tier - 3"/>
    <s v="R1011"/>
    <n v="46"/>
    <n v="24.605"/>
    <n v="5.62"/>
    <s v="No"/>
    <s v="No"/>
    <s v="Yes"/>
    <n v="1"/>
    <s v="No"/>
    <s v="Normal Weight"/>
    <x v="0"/>
  </r>
  <r>
    <x v="286"/>
    <s v="Jurgens"/>
    <s v="Ms."/>
    <s v="Nancy M"/>
    <s v="19-10-1972"/>
    <n v="0"/>
    <n v="32428.63"/>
    <s v="tier - 2"/>
    <s v="tier - 2"/>
    <s v="R1011"/>
    <n v="0"/>
    <n v="25.745000000000001"/>
    <n v="4.34"/>
    <s v="No"/>
    <s v="No"/>
    <s v="Yes"/>
    <n v="1"/>
    <s v="No"/>
    <s v="Over Weight"/>
    <x v="0"/>
  </r>
  <r>
    <x v="287"/>
    <s v="Hackman"/>
    <s v="Mr."/>
    <s v="Matt "/>
    <s v="2-12-1986"/>
    <n v="3"/>
    <n v="32288.49"/>
    <s v="tier - 2"/>
    <s v="tier - 2"/>
    <s v="R1011"/>
    <n v="37"/>
    <n v="31.824999999999999"/>
    <n v="4.7"/>
    <s v="No"/>
    <s v="No"/>
    <s v="Yes"/>
    <n v="1"/>
    <s v="No"/>
    <s v="Obesity"/>
    <x v="0"/>
  </r>
  <r>
    <x v="288"/>
    <s v="Klarich"/>
    <s v="Mr."/>
    <s v="Lee "/>
    <s v="17-12-1975"/>
    <n v="1"/>
    <n v="32259.96"/>
    <s v="tier - 2"/>
    <s v="tier - 3"/>
    <s v="R1012"/>
    <n v="0"/>
    <n v="26.22"/>
    <n v="4.6500000000000004"/>
    <s v="Yes"/>
    <s v="No"/>
    <s v="Yes"/>
    <n v="1"/>
    <s v="No"/>
    <s v="Over Weight"/>
    <x v="0"/>
  </r>
  <r>
    <x v="289"/>
    <s v="Schulten"/>
    <s v="Mr."/>
    <s v="Chris "/>
    <s v="8-9-1994"/>
    <n v="0"/>
    <n v="32222.81"/>
    <s v="tier - 2"/>
    <s v="tier - 1"/>
    <s v="R1011"/>
    <n v="28"/>
    <n v="16.72"/>
    <n v="4.38"/>
    <s v="Yes"/>
    <s v="No"/>
    <s v="No"/>
    <n v="1"/>
    <s v="No"/>
    <s v="Under Weight"/>
    <x v="0"/>
  </r>
  <r>
    <x v="290"/>
    <s v="Fagerstrom"/>
    <s v="Mr."/>
    <s v="Erik T."/>
    <s v="11-9-1969"/>
    <n v="0"/>
    <n v="32192.76"/>
    <s v="tier - 1"/>
    <s v="tier - 2"/>
    <s v="R1011"/>
    <n v="53"/>
    <n v="30.59"/>
    <n v="6.3"/>
    <s v="Yes"/>
    <s v="No"/>
    <s v="Yes"/>
    <n v="1"/>
    <s v="No"/>
    <s v="Obesity"/>
    <x v="1"/>
  </r>
  <r>
    <x v="291"/>
    <s v="Bien"/>
    <s v="Mr."/>
    <s v="Rod W"/>
    <s v="10-11-1978"/>
    <n v="2"/>
    <n v="32108.66"/>
    <s v="tier - 1"/>
    <s v="tier - 3"/>
    <s v="R1017"/>
    <n v="44"/>
    <n v="39.615000000000002"/>
    <n v="6.32"/>
    <s v="No"/>
    <s v="No"/>
    <s v="Yes"/>
    <n v="1"/>
    <s v="No"/>
    <s v="Obesity"/>
    <x v="1"/>
  </r>
  <r>
    <x v="292"/>
    <s v="Hess"/>
    <s v="Mr."/>
    <s v="Joey "/>
    <s v="13-9-1993"/>
    <n v="0"/>
    <n v="32086.21"/>
    <s v="tier - 1"/>
    <s v="tier - 3"/>
    <s v="R1011"/>
    <n v="0"/>
    <n v="23.18"/>
    <n v="4.24"/>
    <s v="No"/>
    <s v="yes"/>
    <s v="No"/>
    <n v="1"/>
    <s v="No"/>
    <s v="Normal Weight"/>
    <x v="0"/>
  </r>
  <r>
    <x v="293"/>
    <s v="Shaw"/>
    <s v="Ms."/>
    <s v="Hillary L."/>
    <s v="21-9-1972"/>
    <n v="0"/>
    <n v="31980.89"/>
    <s v="tier - 2"/>
    <s v="tier - 1"/>
    <s v="R1011"/>
    <n v="0"/>
    <n v="30.4"/>
    <n v="5.56"/>
    <s v="Yes"/>
    <s v="yes"/>
    <s v="No"/>
    <n v="1"/>
    <s v="No"/>
    <s v="Obesity"/>
    <x v="0"/>
  </r>
  <r>
    <x v="294"/>
    <s v="Williams"/>
    <s v="Mr."/>
    <s v="Eric J"/>
    <s v="25-9-1975"/>
    <n v="1"/>
    <n v="31897.1"/>
    <s v="tier - 2"/>
    <s v="tier - 3"/>
    <s v="R1011"/>
    <n v="0"/>
    <n v="39.805"/>
    <n v="4.38"/>
    <s v="No"/>
    <s v="yes"/>
    <s v="No"/>
    <n v="1"/>
    <s v="No"/>
    <s v="Obesity"/>
    <x v="0"/>
  </r>
  <r>
    <x v="295"/>
    <s v="Menzies"/>
    <s v="Mr."/>
    <s v="Nicolas "/>
    <s v="10-9-1984"/>
    <n v="3"/>
    <n v="31743.919999999998"/>
    <s v="tier - 2"/>
    <s v="tier - 1"/>
    <s v="R1011"/>
    <n v="38"/>
    <n v="25.44"/>
    <n v="6.04"/>
    <s v="Yes"/>
    <s v="No"/>
    <s v="Yes"/>
    <n v="1"/>
    <s v="No"/>
    <s v="Over Weight"/>
    <x v="1"/>
  </r>
  <r>
    <x v="296"/>
    <s v="Buehler"/>
    <s v="Mr."/>
    <s v="Marcel "/>
    <s v="14-10-1977"/>
    <n v="2"/>
    <n v="31736.7"/>
    <s v="tier - 2"/>
    <s v="tier - 2"/>
    <s v="R1012"/>
    <n v="0"/>
    <n v="30.13"/>
    <n v="5.71"/>
    <s v="No"/>
    <s v="yes"/>
    <s v="No"/>
    <n v="1"/>
    <s v="No"/>
    <s v="Obesity"/>
    <x v="1"/>
  </r>
  <r>
    <x v="297"/>
    <s v="Degen"/>
    <s v="Ms."/>
    <s v="Ashley N"/>
    <s v="13-12-1960"/>
    <n v="1"/>
    <n v="31620"/>
    <s v="tier - 2"/>
    <s v="tier - 1"/>
    <s v="R1024"/>
    <n v="0"/>
    <n v="17.385000000000002"/>
    <n v="5.84"/>
    <s v="No"/>
    <s v="No"/>
    <s v="No"/>
    <n v="0"/>
    <s v="No"/>
    <s v="Under Weight"/>
    <x v="1"/>
  </r>
  <r>
    <x v="298"/>
    <s v="Arsenault"/>
    <s v="Mr."/>
    <s v="Evan D"/>
    <s v="29-10-1975"/>
    <n v="1"/>
    <n v="31591.82"/>
    <s v="tier - 2"/>
    <s v="tier - 1"/>
    <s v="R1011"/>
    <n v="0"/>
    <n v="27.36"/>
    <n v="6.22"/>
    <s v="No"/>
    <s v="No"/>
    <s v="No"/>
    <n v="0"/>
    <s v="No"/>
    <s v="Over Weight"/>
    <x v="1"/>
  </r>
  <r>
    <x v="299"/>
    <s v="Hoff"/>
    <s v="Ms."/>
    <s v="Krisana "/>
    <s v="8-10-1974"/>
    <n v="0"/>
    <n v="31368.81"/>
    <s v="tier - 2"/>
    <s v="tier - 3"/>
    <s v="R1011"/>
    <n v="48"/>
    <n v="32.119999999999997"/>
    <n v="5.33"/>
    <s v="No"/>
    <s v="yes"/>
    <s v="No"/>
    <n v="1"/>
    <s v="No"/>
    <s v="Obesity"/>
    <x v="0"/>
  </r>
  <r>
    <x v="300"/>
    <s v="Hall"/>
    <s v="Mr."/>
    <s v="Kyle "/>
    <s v="27-9-1995"/>
    <n v="0"/>
    <n v="31328.27"/>
    <s v="tier - 2"/>
    <s v="tier - 2"/>
    <s v="R1011"/>
    <n v="0"/>
    <n v="20.614999999999998"/>
    <n v="6.05"/>
    <s v="No"/>
    <s v="No"/>
    <s v="Yes"/>
    <n v="1"/>
    <s v="No"/>
    <s v="Normal Weight"/>
    <x v="1"/>
  </r>
  <r>
    <x v="301"/>
    <s v="Ashley"/>
    <s v="Ms."/>
    <s v="Kate "/>
    <s v="9-7-1968"/>
    <n v="0"/>
    <n v="31322.53"/>
    <s v="tier - 2"/>
    <s v="tier - 1"/>
    <s v="R1011"/>
    <n v="54"/>
    <n v="29.68"/>
    <n v="5.68"/>
    <s v="No"/>
    <s v="yes"/>
    <s v="No"/>
    <n v="1"/>
    <s v="No"/>
    <s v="Over Weight"/>
    <x v="0"/>
  </r>
  <r>
    <x v="302"/>
    <s v="Rindahl"/>
    <s v="Mr."/>
    <s v="Martin A."/>
    <s v="22-7-2000"/>
    <n v="0"/>
    <n v="31234.560000000001"/>
    <s v="tier - 1"/>
    <s v="tier - 1"/>
    <s v="R1011"/>
    <n v="0"/>
    <n v="24.225000000000001"/>
    <n v="4.42"/>
    <s v="No"/>
    <s v="No"/>
    <s v="No"/>
    <n v="1"/>
    <s v="No"/>
    <s v="Normal Weight"/>
    <x v="0"/>
  </r>
  <r>
    <x v="303"/>
    <s v="Clark"/>
    <s v="Ms."/>
    <s v="Stacey "/>
    <s v="9-11-2004"/>
    <n v="0"/>
    <n v="31196.61"/>
    <s v="tier - 2"/>
    <s v="tier - 1"/>
    <s v="R1011"/>
    <n v="18"/>
    <n v="29.925000000000001"/>
    <n v="5.3"/>
    <s v="No"/>
    <s v="No"/>
    <s v="No"/>
    <n v="1"/>
    <s v="No"/>
    <s v="Obesity"/>
    <x v="0"/>
  </r>
  <r>
    <x v="304"/>
    <s v="Irish"/>
    <s v="Ms."/>
    <s v="Christine "/>
    <s v="9-9-1961"/>
    <n v="3"/>
    <n v="30942.19"/>
    <s v="tier - 2"/>
    <s v="tier - 2"/>
    <s v="R1013"/>
    <n v="61"/>
    <n v="33.344999999999999"/>
    <n v="4.29"/>
    <s v="No"/>
    <s v="No"/>
    <s v="No"/>
    <n v="1"/>
    <s v="No"/>
    <s v="Obesity"/>
    <x v="0"/>
  </r>
  <r>
    <x v="305"/>
    <s v="Richardson"/>
    <s v="Ms."/>
    <s v="Sarah C."/>
    <s v="5-9-1988"/>
    <n v="3"/>
    <n v="30763.01"/>
    <s v="tier - 2"/>
    <s v="tier - 1"/>
    <s v="R1011"/>
    <n v="35"/>
    <n v="27.2"/>
    <n v="5.83"/>
    <s v="No"/>
    <s v="No"/>
    <s v="Yes"/>
    <n v="1"/>
    <s v="No"/>
    <s v="Over Weight"/>
    <x v="1"/>
  </r>
  <r>
    <x v="306"/>
    <s v="Dewitt"/>
    <s v="Ms."/>
    <s v="Megan "/>
    <s v="21-12-1983"/>
    <n v="3"/>
    <n v="30724.44"/>
    <s v="tier - 2"/>
    <s v="tier - 3"/>
    <s v="R1011"/>
    <n v="0"/>
    <n v="27.94"/>
    <n v="6.08"/>
    <s v="No"/>
    <s v="No"/>
    <s v="Yes"/>
    <n v="1"/>
    <s v="No"/>
    <s v="Over Weight"/>
    <x v="1"/>
  </r>
  <r>
    <x v="307"/>
    <s v="Hickman"/>
    <s v="Mr."/>
    <s v="Jason W"/>
    <s v="21-9-1999"/>
    <n v="0"/>
    <n v="30697.71"/>
    <s v="tier - 1"/>
    <s v="tier - 2"/>
    <s v="R1011"/>
    <n v="0"/>
    <n v="29.45"/>
    <n v="5.24"/>
    <s v="Yes"/>
    <s v="No"/>
    <s v="No"/>
    <n v="0"/>
    <s v="No"/>
    <s v="Over Weight"/>
    <x v="0"/>
  </r>
  <r>
    <x v="308"/>
    <s v="Gonzalez"/>
    <s v="Ms."/>
    <s v="Michele "/>
    <s v="11-11-1970"/>
    <n v="0"/>
    <n v="30625.65"/>
    <s v="tier - 2"/>
    <s v="tier - 3"/>
    <s v="R1011"/>
    <n v="52"/>
    <n v="28.12"/>
    <n v="5.55"/>
    <s v="Yes"/>
    <s v="yes"/>
    <s v="No"/>
    <n v="2"/>
    <s v="No"/>
    <s v="Over Weight"/>
    <x v="0"/>
  </r>
  <r>
    <x v="309"/>
    <s v="Difani"/>
    <s v="Ms."/>
    <s v="Nikki "/>
    <s v="10-8-1986"/>
    <n v="3"/>
    <n v="30530.5"/>
    <s v="tier - 2"/>
    <s v="tier - 1"/>
    <s v="R1011"/>
    <n v="36"/>
    <n v="34.865000000000002"/>
    <n v="4.8"/>
    <s v="No"/>
    <s v="No"/>
    <s v="No"/>
    <n v="0"/>
    <s v="No"/>
    <s v="Obesity"/>
    <x v="0"/>
  </r>
  <r>
    <x v="310"/>
    <s v="Turner"/>
    <s v="Mr."/>
    <s v="Philip J."/>
    <s v="3-9-1983"/>
    <n v="3"/>
    <n v="30457.37"/>
    <s v="tier - 2"/>
    <s v="tier - 1"/>
    <s v="R1012"/>
    <n v="40"/>
    <n v="29.15"/>
    <n v="4.91"/>
    <s v="Yes"/>
    <s v="No"/>
    <s v="No"/>
    <n v="0"/>
    <s v="No"/>
    <s v="Over Weight"/>
    <x v="0"/>
  </r>
  <r>
    <x v="311"/>
    <s v="Widmann"/>
    <s v="Mr."/>
    <s v="Bryan L"/>
    <s v="28-10-1998"/>
    <n v="0"/>
    <n v="30422.03"/>
    <s v="tier - 2"/>
    <s v="tier - 3"/>
    <s v="R1011"/>
    <n v="0"/>
    <n v="30"/>
    <n v="4.33"/>
    <s v="Yes"/>
    <s v="No"/>
    <s v="No"/>
    <n v="0"/>
    <s v="No"/>
    <s v="Obesity"/>
    <x v="0"/>
  </r>
  <r>
    <x v="312"/>
    <s v="Tunney"/>
    <s v="Mr."/>
    <s v="Timothy F"/>
    <s v="3-9-1976"/>
    <n v="2"/>
    <n v="30409.53"/>
    <s v="tier - 2"/>
    <s v="tier - 3"/>
    <s v="R1012"/>
    <n v="47"/>
    <n v="23.4"/>
    <n v="5.53"/>
    <s v="No"/>
    <s v="No"/>
    <s v="Yes"/>
    <n v="1"/>
    <s v="No"/>
    <s v="Normal Weight"/>
    <x v="0"/>
  </r>
  <r>
    <x v="313"/>
    <s v="San Juan"/>
    <s v="Ms."/>
    <s v="Angielyn M"/>
    <s v="30-7-1969"/>
    <n v="0"/>
    <n v="30366.93"/>
    <s v="tier - 2"/>
    <s v="tier - 2"/>
    <s v="R1011"/>
    <n v="0"/>
    <n v="46.53"/>
    <n v="4.84"/>
    <s v="Yes"/>
    <s v="No"/>
    <s v="No"/>
    <n v="0"/>
    <s v="No"/>
    <s v="Obesity"/>
    <x v="0"/>
  </r>
  <r>
    <x v="314"/>
    <s v="Croll"/>
    <s v="Ms."/>
    <s v="Jeanie M."/>
    <s v="1-6-2004"/>
    <n v="0"/>
    <n v="30328.27"/>
    <s v="tier - 2"/>
    <s v="tier - 2"/>
    <s v="R1011"/>
    <n v="19"/>
    <n v="29.77"/>
    <n v="9.9"/>
    <s v="No"/>
    <s v="No"/>
    <s v="No"/>
    <n v="0"/>
    <s v="No"/>
    <s v="Over Weight"/>
    <x v="2"/>
  </r>
  <r>
    <x v="315"/>
    <s v="Rolfes"/>
    <s v="Mr."/>
    <s v="Greg "/>
    <s v="24-7-1972"/>
    <n v="2"/>
    <n v="30284.639999999999"/>
    <s v="tier - 1"/>
    <s v="tier - 1"/>
    <s v="R1012"/>
    <n v="0"/>
    <n v="24.1"/>
    <n v="4.4000000000000004"/>
    <s v="Yes"/>
    <s v="No"/>
    <s v="No"/>
    <n v="1"/>
    <s v="No"/>
    <s v="Normal Weight"/>
    <x v="0"/>
  </r>
  <r>
    <x v="316"/>
    <s v="Hinkle"/>
    <s v="Mr."/>
    <s v="John "/>
    <s v="15-9-1962"/>
    <n v="0"/>
    <n v="30260"/>
    <s v="tier - 1"/>
    <s v="tier - 1"/>
    <s v="R1014"/>
    <n v="0"/>
    <n v="16.71"/>
    <n v="4.18"/>
    <s v="No"/>
    <s v="No"/>
    <s v="No"/>
    <n v="1"/>
    <s v="No"/>
    <s v="Under Weight"/>
    <x v="0"/>
  </r>
  <r>
    <x v="317"/>
    <s v="Leuchanka"/>
    <s v="Mr."/>
    <s v="Aliaksandr "/>
    <s v="13-9-1963"/>
    <n v="3"/>
    <n v="30184.94"/>
    <s v="tier - 1"/>
    <s v="tier - 1"/>
    <s v="R1014"/>
    <n v="0"/>
    <n v="19.37"/>
    <n v="4.18"/>
    <s v="No"/>
    <s v="No"/>
    <s v="No"/>
    <n v="0"/>
    <s v="No"/>
    <s v="Normal Weight"/>
    <x v="0"/>
  </r>
  <r>
    <x v="318"/>
    <s v="Ayr"/>
    <s v="Mr."/>
    <s v="Jason M."/>
    <s v="11-8-1958"/>
    <n v="1"/>
    <n v="30166.62"/>
    <s v="tier - 1"/>
    <s v="tier - 3"/>
    <s v="R1012"/>
    <n v="64"/>
    <n v="30.36"/>
    <n v="9.39"/>
    <s v="No"/>
    <s v="No"/>
    <s v="No"/>
    <n v="0"/>
    <s v="No"/>
    <s v="Obesity"/>
    <x v="2"/>
  </r>
  <r>
    <x v="319"/>
    <s v="Siegel"/>
    <s v="Ms."/>
    <s v="Sheera K"/>
    <s v="25-12-1971"/>
    <n v="0"/>
    <n v="30134.75"/>
    <s v="tier - 2"/>
    <s v="tier - 3"/>
    <s v="R1011"/>
    <n v="0"/>
    <n v="15.57"/>
    <n v="4.07"/>
    <s v="Yes"/>
    <s v="No"/>
    <s v="No"/>
    <n v="1"/>
    <s v="No"/>
    <s v="Under Weight"/>
    <x v="0"/>
  </r>
  <r>
    <x v="320"/>
    <s v="Penrose"/>
    <s v="Ms."/>
    <s v="Janice "/>
    <s v="2-9-1979"/>
    <n v="2"/>
    <n v="30095.97"/>
    <s v="tier - 2"/>
    <s v="tier - 3"/>
    <s v="R1011"/>
    <n v="44"/>
    <n v="34.484999999999999"/>
    <n v="4.7"/>
    <s v="Yes"/>
    <s v="No"/>
    <s v="Yes"/>
    <n v="1"/>
    <s v="No"/>
    <s v="Obesity"/>
    <x v="0"/>
  </r>
  <r>
    <x v="321"/>
    <s v="Schuler"/>
    <s v="Mr."/>
    <s v="Timothy G."/>
    <s v="16-6-1967"/>
    <n v="3"/>
    <n v="30063.58"/>
    <s v="tier - 1"/>
    <s v="tier - 1"/>
    <s v="R1012"/>
    <n v="0"/>
    <n v="25.27"/>
    <n v="5.83"/>
    <s v="No"/>
    <s v="No"/>
    <s v="No"/>
    <n v="1"/>
    <s v="No"/>
    <s v="Over Weight"/>
    <x v="1"/>
  </r>
  <r>
    <x v="322"/>
    <s v="Walker"/>
    <s v="Mr."/>
    <s v="Alan R"/>
    <s v="4-8-1981"/>
    <n v="1"/>
    <n v="30026.87"/>
    <s v="tier - 2"/>
    <s v="tier - 3"/>
    <s v="R1012"/>
    <n v="42"/>
    <n v="26.6"/>
    <n v="4.33"/>
    <s v="No"/>
    <s v="No"/>
    <s v="No"/>
    <n v="1"/>
    <s v="No"/>
    <s v="Over Weight"/>
    <x v="0"/>
  </r>
  <r>
    <x v="323"/>
    <s v="Stange"/>
    <s v="Mr."/>
    <s v="Michael "/>
    <s v="5-10-1991"/>
    <n v="3"/>
    <n v="29969.67"/>
    <s v="tier - 1"/>
    <s v="tier - 1"/>
    <s v="R1011"/>
    <n v="32"/>
    <n v="28.48"/>
    <n v="6.22"/>
    <s v="Yes"/>
    <s v="No"/>
    <s v="Yes"/>
    <n v="1"/>
    <s v="No"/>
    <s v="Over Weight"/>
    <x v="1"/>
  </r>
  <r>
    <x v="324"/>
    <s v="Roy"/>
    <s v="Ms."/>
    <s v="Marie-France "/>
    <s v="12-6-1976"/>
    <n v="2"/>
    <n v="29933.75"/>
    <s v="tier - 1"/>
    <s v="tier - 1"/>
    <s v="R1011"/>
    <n v="46"/>
    <n v="31.79"/>
    <n v="7.09"/>
    <s v="No"/>
    <s v="No"/>
    <s v="No"/>
    <n v="0"/>
    <s v="No"/>
    <s v="Obesity"/>
    <x v="2"/>
  </r>
  <r>
    <x v="325"/>
    <s v="Potere"/>
    <s v="Mr."/>
    <s v="Erik F."/>
    <s v="30-12-1988"/>
    <n v="3"/>
    <n v="29929.56"/>
    <s v="tier - 1"/>
    <s v="tier - 1"/>
    <s v="R1011"/>
    <n v="0"/>
    <n v="30.875"/>
    <n v="5.54"/>
    <s v="No"/>
    <s v="No"/>
    <s v="No"/>
    <n v="0"/>
    <s v="No"/>
    <s v="Obesity"/>
    <x v="0"/>
  </r>
  <r>
    <x v="326"/>
    <s v="Podgurski"/>
    <s v="Mr."/>
    <s v="Andrew "/>
    <s v="19-8-1975"/>
    <n v="1"/>
    <n v="29899.25"/>
    <s v="tier - 1"/>
    <s v="tier - 3"/>
    <s v="R1011"/>
    <n v="0"/>
    <n v="16.079999999999998"/>
    <n v="5.94"/>
    <s v="No"/>
    <s v="No"/>
    <s v="No"/>
    <n v="0"/>
    <s v="No"/>
    <s v="Under Weight"/>
    <x v="1"/>
  </r>
  <r>
    <x v="327"/>
    <s v="Diamond"/>
    <s v="Mr."/>
    <s v="Anthony "/>
    <s v="30-12-1989"/>
    <n v="3"/>
    <n v="29852.48"/>
    <s v="tier - 1"/>
    <s v="tier - 3"/>
    <s v="R1011"/>
    <n v="0"/>
    <n v="26.03"/>
    <n v="5.1100000000000003"/>
    <s v="Yes"/>
    <s v="No"/>
    <s v="No"/>
    <n v="1"/>
    <s v="No"/>
    <s v="Over Weight"/>
    <x v="0"/>
  </r>
  <r>
    <x v="328"/>
    <s v="Sallade"/>
    <s v="Mr."/>
    <s v="Chris "/>
    <s v="29-10-1982"/>
    <n v="3"/>
    <n v="29818.76"/>
    <s v="tier - 1"/>
    <s v="tier - 1"/>
    <s v="R1012"/>
    <n v="0"/>
    <n v="23.75"/>
    <n v="5.49"/>
    <s v="Yes"/>
    <s v="No"/>
    <s v="No"/>
    <n v="0"/>
    <s v="No"/>
    <s v="Normal Weight"/>
    <x v="0"/>
  </r>
  <r>
    <x v="329"/>
    <s v="Zhang"/>
    <s v="Mr."/>
    <s v="Yu "/>
    <s v="13-8-1981"/>
    <n v="1"/>
    <n v="29816.639999999999"/>
    <s v="tier - 1"/>
    <s v="tier - 2"/>
    <s v="R1011"/>
    <n v="0"/>
    <n v="17.03"/>
    <n v="4.12"/>
    <s v="No"/>
    <s v="No"/>
    <s v="No"/>
    <n v="1"/>
    <s v="No"/>
    <s v="Under Weight"/>
    <x v="0"/>
  </r>
  <r>
    <x v="330"/>
    <s v="Chatfield"/>
    <s v="Mr."/>
    <s v="Caleb N"/>
    <s v="20-6-1998"/>
    <n v="0"/>
    <n v="29760.6"/>
    <s v="tier - 1"/>
    <s v="tier - 2"/>
    <s v="R1011"/>
    <n v="0"/>
    <n v="27.39"/>
    <n v="5.34"/>
    <s v="No"/>
    <s v="No"/>
    <s v="No"/>
    <n v="0"/>
    <s v="No"/>
    <s v="Over Weight"/>
    <x v="0"/>
  </r>
  <r>
    <x v="331"/>
    <s v="Bruns"/>
    <s v="Mr."/>
    <s v="Jason M."/>
    <s v="23-8-1973"/>
    <n v="0"/>
    <n v="29757.69"/>
    <s v="tier - 1"/>
    <s v="tier - 3"/>
    <s v="R1011"/>
    <n v="0"/>
    <n v="25.8"/>
    <n v="5.49"/>
    <s v="No"/>
    <s v="No"/>
    <s v="No"/>
    <n v="0"/>
    <s v="No"/>
    <s v="Over Weight"/>
    <x v="0"/>
  </r>
  <r>
    <x v="332"/>
    <s v="Yochum"/>
    <s v="Ms."/>
    <s v="Angela R"/>
    <s v="27-7-1993"/>
    <n v="0"/>
    <n v="29622.69"/>
    <s v="tier - 1"/>
    <s v="tier - 1"/>
    <s v="R1011"/>
    <n v="0"/>
    <n v="25.61"/>
    <n v="4"/>
    <s v="No"/>
    <s v="No"/>
    <s v="Yes"/>
    <n v="1"/>
    <s v="No"/>
    <s v="Over Weight"/>
    <x v="0"/>
  </r>
  <r>
    <x v="333"/>
    <s v="Freeburn"/>
    <s v="Mr."/>
    <s v="Keith J"/>
    <s v="3-11-1975"/>
    <n v="1"/>
    <n v="29583.8"/>
    <s v="tier - 1"/>
    <s v="tier - 1"/>
    <s v="R1011"/>
    <n v="48"/>
    <n v="16.815000000000001"/>
    <n v="5.29"/>
    <s v="Yes"/>
    <s v="No"/>
    <s v="No"/>
    <n v="0"/>
    <s v="No"/>
    <s v="Under Weight"/>
    <x v="0"/>
  </r>
  <r>
    <x v="334"/>
    <s v="Spencer"/>
    <s v="Ms."/>
    <s v="Emma "/>
    <s v="20-10-1959"/>
    <n v="0"/>
    <n v="29523.17"/>
    <s v="tier - 1"/>
    <s v="tier - 2"/>
    <s v="R1024"/>
    <n v="0"/>
    <n v="33.11"/>
    <n v="5.63"/>
    <s v="No"/>
    <s v="No"/>
    <s v="No"/>
    <n v="0"/>
    <s v="No"/>
    <s v="Obesity"/>
    <x v="0"/>
  </r>
  <r>
    <x v="335"/>
    <s v="Jarosik"/>
    <s v="Mr."/>
    <s v="Nathan A"/>
    <s v="16-7-1987"/>
    <n v="3"/>
    <n v="29443.59"/>
    <s v="tier - 1"/>
    <s v="tier - 1"/>
    <s v="R1011"/>
    <n v="0"/>
    <n v="33.4"/>
    <n v="5.51"/>
    <s v="No"/>
    <s v="No"/>
    <s v="No"/>
    <n v="0"/>
    <s v="No"/>
    <s v="Obesity"/>
    <x v="0"/>
  </r>
  <r>
    <x v="336"/>
    <s v="Heinzen"/>
    <s v="Ms."/>
    <s v="Kathryn "/>
    <s v="7-11-1985"/>
    <n v="3"/>
    <n v="29352.560000000001"/>
    <s v="tier - 1"/>
    <s v="tier - 1"/>
    <s v="R1011"/>
    <n v="37"/>
    <n v="22.23"/>
    <n v="6.09"/>
    <s v="Yes"/>
    <s v="No"/>
    <s v="No"/>
    <n v="0"/>
    <s v="No"/>
    <s v="Normal Weight"/>
    <x v="1"/>
  </r>
  <r>
    <x v="337"/>
    <s v="Kelley"/>
    <s v="Ms."/>
    <s v="Elizabeth H."/>
    <s v="5-6-1958"/>
    <n v="0"/>
    <n v="29330.98"/>
    <s v="tier - 1"/>
    <s v="tier - 2"/>
    <s v="R1012"/>
    <n v="65"/>
    <n v="22.61"/>
    <n v="4.25"/>
    <s v="Yes"/>
    <s v="No"/>
    <s v="No"/>
    <n v="0"/>
    <s v="No"/>
    <s v="Normal Weight"/>
    <x v="0"/>
  </r>
  <r>
    <x v="338"/>
    <s v="Thacker"/>
    <s v="Mr."/>
    <s v="Ben "/>
    <s v="21-7-1978"/>
    <n v="2"/>
    <n v="29227.599999999999"/>
    <s v="tier - 1"/>
    <s v="tier - 3"/>
    <s v="R1012"/>
    <n v="0"/>
    <n v="29.34"/>
    <n v="6.09"/>
    <s v="Yes"/>
    <s v="yes"/>
    <s v="No"/>
    <n v="2"/>
    <s v="No"/>
    <s v="Over Weight"/>
    <x v="1"/>
  </r>
  <r>
    <x v="339"/>
    <s v="Jeseritz"/>
    <s v="Ms."/>
    <s v="Cheryl A"/>
    <s v="9-7-1969"/>
    <n v="2"/>
    <n v="29186.48"/>
    <s v="tier - 1"/>
    <s v="tier - 3"/>
    <s v="R1024"/>
    <n v="53"/>
    <n v="21.89"/>
    <n v="5.72"/>
    <s v="Yes"/>
    <s v="No"/>
    <s v="No"/>
    <n v="0"/>
    <s v="No"/>
    <s v="Normal Weight"/>
    <x v="1"/>
  </r>
  <r>
    <x v="340"/>
    <s v="Hohman"/>
    <s v="Ms."/>
    <s v="Kimberly A"/>
    <s v="8-11-1976"/>
    <n v="2"/>
    <n v="29160.39"/>
    <s v="tier - 1"/>
    <s v="tier - 2"/>
    <s v="R1011"/>
    <n v="46"/>
    <n v="40.185000000000002"/>
    <n v="5.88"/>
    <s v="Yes"/>
    <s v="No"/>
    <s v="No"/>
    <n v="0"/>
    <s v="No"/>
    <s v="Obesity"/>
    <x v="1"/>
  </r>
  <r>
    <x v="341"/>
    <s v="Hill"/>
    <s v="Ms."/>
    <s v="Cynthia "/>
    <s v="24-12-1961"/>
    <n v="0"/>
    <n v="29141.360000000001"/>
    <s v="tier - 1"/>
    <s v="tier - 3"/>
    <s v="R1012"/>
    <n v="0"/>
    <n v="23.465"/>
    <n v="6.26"/>
    <s v="Yes"/>
    <s v="No"/>
    <s v="Yes"/>
    <n v="1"/>
    <s v="No"/>
    <s v="Normal Weight"/>
    <x v="1"/>
  </r>
  <r>
    <x v="342"/>
    <s v="Kuepfer"/>
    <s v="Ms."/>
    <s v="Jessica "/>
    <s v="29-11-1978"/>
    <n v="2"/>
    <n v="29114.77"/>
    <s v="tier - 1"/>
    <s v="tier - 1"/>
    <s v="R1011"/>
    <n v="0"/>
    <n v="20.8"/>
    <n v="4.07"/>
    <s v="Yes"/>
    <s v="No"/>
    <s v="Yes"/>
    <n v="1"/>
    <s v="No"/>
    <s v="Normal Weight"/>
    <x v="0"/>
  </r>
  <r>
    <x v="343"/>
    <s v="Kaczmarek"/>
    <s v="Mr."/>
    <s v="Bruce "/>
    <s v="14-7-1980"/>
    <n v="2"/>
    <n v="29114.21"/>
    <s v="tier - 1"/>
    <s v="tier - 3"/>
    <s v="R1011"/>
    <n v="0"/>
    <n v="28.594999999999999"/>
    <n v="4.1399999999999997"/>
    <s v="Yes"/>
    <s v="No"/>
    <s v="Yes"/>
    <n v="1"/>
    <s v="No"/>
    <s v="Over Weight"/>
    <x v="0"/>
  </r>
  <r>
    <x v="344"/>
    <s v="Pitt"/>
    <s v="Ms."/>
    <s v="Allison "/>
    <s v="7-7-1992"/>
    <n v="0"/>
    <n v="29007.82"/>
    <s v="tier - 1"/>
    <s v="tier - 3"/>
    <s v="R1011"/>
    <n v="30"/>
    <n v="33.99"/>
    <n v="4.83"/>
    <s v="Yes"/>
    <s v="No"/>
    <s v="Yes"/>
    <n v="1"/>
    <s v="No"/>
    <s v="Obesity"/>
    <x v="0"/>
  </r>
  <r>
    <x v="345"/>
    <s v="Lorton"/>
    <s v="Mr."/>
    <s v="Alex "/>
    <s v="1-9-2003"/>
    <n v="0"/>
    <n v="28998.68"/>
    <s v="tier - 1"/>
    <s v="tier - 3"/>
    <s v="R1011"/>
    <n v="20"/>
    <n v="42.13"/>
    <n v="5.72"/>
    <s v="Yes"/>
    <s v="No"/>
    <s v="Yes"/>
    <n v="1"/>
    <s v="No"/>
    <s v="Obesity"/>
    <x v="1"/>
  </r>
  <r>
    <x v="346"/>
    <s v="Castaneda"/>
    <s v="Ms."/>
    <s v="Gabriela "/>
    <s v="5-12-1959"/>
    <n v="0"/>
    <n v="28950.47"/>
    <s v="tier - 1"/>
    <s v="tier - 1"/>
    <s v="R1012"/>
    <n v="64"/>
    <n v="20.399999999999999"/>
    <n v="4.83"/>
    <s v="No"/>
    <s v="No"/>
    <s v="No"/>
    <n v="0"/>
    <s v="No"/>
    <s v="Normal Weight"/>
    <x v="0"/>
  </r>
  <r>
    <x v="347"/>
    <s v="Cherop"/>
    <s v="Ms."/>
    <s v="Sharon "/>
    <s v="25-7-1962"/>
    <n v="0"/>
    <n v="28923.14"/>
    <s v="tier - 1"/>
    <s v="tier - 1"/>
    <s v="R1012"/>
    <n v="0"/>
    <n v="35.435000000000002"/>
    <n v="5.81"/>
    <s v="No"/>
    <s v="No"/>
    <s v="No"/>
    <n v="0"/>
    <s v="No"/>
    <s v="Obesity"/>
    <x v="1"/>
  </r>
  <r>
    <x v="348"/>
    <s v="Howell"/>
    <s v="Mr."/>
    <s v="Jason A"/>
    <s v="3-8-1961"/>
    <n v="1"/>
    <n v="28868.66"/>
    <s v="tier - 1"/>
    <s v="tier - 2"/>
    <s v="R1012"/>
    <n v="62"/>
    <n v="37.1"/>
    <n v="6.24"/>
    <s v="No"/>
    <s v="No"/>
    <s v="No"/>
    <n v="0"/>
    <s v="No"/>
    <s v="Obesity"/>
    <x v="1"/>
  </r>
  <r>
    <x v="349"/>
    <s v="Palmer"/>
    <s v="Ms."/>
    <s v="Chelsey C."/>
    <s v="5-12-1990"/>
    <n v="3"/>
    <n v="28716.14"/>
    <s v="tier - 1"/>
    <s v="tier - 3"/>
    <s v="R1011"/>
    <n v="33"/>
    <n v="25.745000000000001"/>
    <n v="4.62"/>
    <s v="Yes"/>
    <s v="No"/>
    <s v="No"/>
    <n v="0"/>
    <s v="No"/>
    <s v="Over Weight"/>
    <x v="0"/>
  </r>
  <r>
    <x v="350"/>
    <s v="Olson"/>
    <s v="Mr."/>
    <s v="Devon A."/>
    <s v="27-9-1985"/>
    <n v="3"/>
    <n v="28542.86"/>
    <s v="tier - 1"/>
    <s v="tier - 3"/>
    <s v="R1011"/>
    <n v="0"/>
    <n v="33.31"/>
    <n v="4.1900000000000004"/>
    <s v="No"/>
    <s v="No"/>
    <s v="Yes"/>
    <n v="1"/>
    <s v="No"/>
    <s v="Obesity"/>
    <x v="0"/>
  </r>
  <r>
    <x v="351"/>
    <s v="Waldron"/>
    <s v="Ms."/>
    <s v="Joni L"/>
    <s v="11-12-1982"/>
    <n v="1"/>
    <n v="28476.73"/>
    <s v="tier - 1"/>
    <s v="tier - 2"/>
    <s v="R1012"/>
    <n v="40"/>
    <n v="33.914999999999999"/>
    <n v="5.84"/>
    <s v="Yes"/>
    <s v="No"/>
    <s v="No"/>
    <n v="0"/>
    <s v="No"/>
    <s v="Obesity"/>
    <x v="1"/>
  </r>
  <r>
    <x v="352"/>
    <s v="Meyer"/>
    <s v="Mr."/>
    <s v="Colin "/>
    <s v="16-9-1974"/>
    <n v="1"/>
    <n v="28468.92"/>
    <s v="tier - 1"/>
    <s v="tier - 1"/>
    <s v="R1012"/>
    <n v="0"/>
    <n v="30.54"/>
    <n v="5"/>
    <s v="No"/>
    <s v="No"/>
    <s v="Yes"/>
    <n v="1"/>
    <s v="No"/>
    <s v="Obesity"/>
    <x v="0"/>
  </r>
  <r>
    <x v="353"/>
    <s v="Stack"/>
    <s v="Ms."/>
    <s v="Rachael "/>
    <s v="2-12-1977"/>
    <n v="1"/>
    <n v="28340.19"/>
    <s v="tier - 1"/>
    <s v="tier - 2"/>
    <s v="R1012"/>
    <n v="46"/>
    <n v="30.95"/>
    <n v="5.16"/>
    <s v="No"/>
    <s v="No"/>
    <s v="Yes"/>
    <n v="1"/>
    <s v="No"/>
    <s v="Obesity"/>
    <x v="0"/>
  </r>
  <r>
    <x v="354"/>
    <s v="Sanchez Y Torres"/>
    <s v="Ms."/>
    <s v="Maricela "/>
    <s v="24-12-1990"/>
    <n v="3"/>
    <n v="28302.33"/>
    <s v="tier - 1"/>
    <s v="tier - 2"/>
    <s v="R1011"/>
    <n v="0"/>
    <n v="25.84"/>
    <n v="5.81"/>
    <s v="Yes"/>
    <s v="No"/>
    <s v="Yes"/>
    <n v="1"/>
    <s v="No"/>
    <s v="Over Weight"/>
    <x v="1"/>
  </r>
  <r>
    <x v="355"/>
    <s v="Daniels"/>
    <s v="Ms."/>
    <s v="Marie "/>
    <s v="25-11-1963"/>
    <n v="1"/>
    <n v="28287.9"/>
    <s v="tier - 1"/>
    <s v="tier - 1"/>
    <s v="R1013"/>
    <n v="0"/>
    <n v="20.81"/>
    <n v="5.52"/>
    <s v="No"/>
    <s v="No"/>
    <s v="No"/>
    <n v="0"/>
    <s v="No"/>
    <s v="Normal Weight"/>
    <x v="0"/>
  </r>
  <r>
    <x v="356"/>
    <s v="Pepp"/>
    <s v="Mr."/>
    <s v="Frank "/>
    <s v="6-9-1999"/>
    <n v="0"/>
    <n v="28245.34"/>
    <s v="tier - 1"/>
    <s v="tier - 3"/>
    <s v="R1011"/>
    <n v="23"/>
    <n v="25.9"/>
    <n v="5.12"/>
    <s v="No"/>
    <s v="No"/>
    <s v="Yes"/>
    <n v="1"/>
    <s v="No"/>
    <s v="Over Weight"/>
    <x v="0"/>
  </r>
  <r>
    <x v="357"/>
    <s v="Buechler"/>
    <s v="Mr."/>
    <s v="Jeffry "/>
    <s v="22-11-1960"/>
    <n v="0"/>
    <n v="28101.33"/>
    <s v="tier - 1"/>
    <s v="tier - 2"/>
    <s v="R1019"/>
    <n v="0"/>
    <n v="21.47"/>
    <n v="4.0199999999999996"/>
    <s v="Yes"/>
    <s v="No"/>
    <s v="No"/>
    <n v="1"/>
    <s v="No"/>
    <s v="Normal Weight"/>
    <x v="0"/>
  </r>
  <r>
    <x v="358"/>
    <s v="Buenting"/>
    <s v="Mr."/>
    <s v="Mike "/>
    <s v="29-11-1985"/>
    <n v="3"/>
    <n v="28006.94"/>
    <s v="tier - 1"/>
    <s v="tier - 2"/>
    <s v="R1011"/>
    <n v="0"/>
    <n v="35.53"/>
    <n v="4.68"/>
    <s v="No"/>
    <s v="No"/>
    <s v="Yes"/>
    <n v="1"/>
    <s v="No"/>
    <s v="Obesity"/>
    <x v="0"/>
  </r>
  <r>
    <x v="359"/>
    <s v="Evans"/>
    <s v="Mr."/>
    <s v="Rick "/>
    <s v="21-12-1999"/>
    <n v="0"/>
    <n v="27980.77"/>
    <s v="tier - 1"/>
    <s v="tier - 1"/>
    <s v="R1011"/>
    <n v="0"/>
    <n v="19.8"/>
    <n v="4"/>
    <s v="Yes"/>
    <s v="No"/>
    <s v="No"/>
    <n v="0"/>
    <s v="No"/>
    <s v="Normal Weight"/>
    <x v="0"/>
  </r>
  <r>
    <x v="360"/>
    <s v="Arcand"/>
    <s v="Mr."/>
    <s v="Pierre-Michel "/>
    <s v="28-7-1961"/>
    <n v="3"/>
    <n v="27941.29"/>
    <s v="tier - 1"/>
    <s v="tier - 3"/>
    <s v="R1011"/>
    <n v="0"/>
    <n v="28.785"/>
    <n v="4.3099999999999996"/>
    <s v="Yes"/>
    <s v="No"/>
    <s v="No"/>
    <n v="0"/>
    <s v="No"/>
    <s v="Over Weight"/>
    <x v="0"/>
  </r>
  <r>
    <x v="361"/>
    <s v="Kesack"/>
    <s v="Mr."/>
    <s v="Daniel "/>
    <s v="4-6-1991"/>
    <n v="3"/>
    <n v="27931.11"/>
    <s v="tier - 1"/>
    <s v="tier - 3"/>
    <s v="R1011"/>
    <n v="32"/>
    <n v="29.48"/>
    <n v="4.09"/>
    <s v="Yes"/>
    <s v="No"/>
    <s v="No"/>
    <n v="0"/>
    <s v="No"/>
    <s v="Over Weight"/>
    <x v="0"/>
  </r>
  <r>
    <x v="362"/>
    <s v="Post"/>
    <s v="Mr."/>
    <s v="Brian L."/>
    <s v="21-11-1989"/>
    <n v="3"/>
    <n v="27925.86"/>
    <s v="tier - 1"/>
    <s v="tier - 2"/>
    <s v="R1011"/>
    <n v="0"/>
    <n v="29.92"/>
    <n v="5.49"/>
    <s v="Yes"/>
    <s v="No"/>
    <s v="No"/>
    <n v="0"/>
    <s v="No"/>
    <s v="Obesity"/>
    <x v="0"/>
  </r>
  <r>
    <x v="363"/>
    <s v="Dunne"/>
    <s v="Ms."/>
    <s v="Morgan M."/>
    <s v="4-12-1985"/>
    <n v="3"/>
    <n v="27849.94"/>
    <s v="tier - 1"/>
    <s v="tier - 1"/>
    <s v="R1011"/>
    <n v="38"/>
    <n v="38.664999999999999"/>
    <n v="4.8600000000000003"/>
    <s v="No"/>
    <s v="yes"/>
    <s v="No"/>
    <n v="1"/>
    <s v="No"/>
    <s v="Obesity"/>
    <x v="0"/>
  </r>
  <r>
    <x v="364"/>
    <s v="Kilel"/>
    <s v="Ms."/>
    <s v="Caroline "/>
    <s v="6-7-1960"/>
    <n v="0"/>
    <n v="27808.73"/>
    <s v="tier - 1"/>
    <s v="tier - 1"/>
    <s v="R1013"/>
    <n v="63"/>
    <n v="42.4"/>
    <n v="5.53"/>
    <s v="Yes"/>
    <s v="No"/>
    <s v="No"/>
    <n v="0"/>
    <s v="No"/>
    <s v="Obesity"/>
    <x v="0"/>
  </r>
  <r>
    <x v="365"/>
    <s v="Nicholson"/>
    <s v="Mr."/>
    <s v="Drew T."/>
    <s v="6-12-2002"/>
    <n v="1"/>
    <n v="27724.29"/>
    <s v="tier - 1"/>
    <s v="tier - 3"/>
    <s v="R1013"/>
    <n v="20"/>
    <n v="32.25"/>
    <n v="5.2"/>
    <s v="Yes"/>
    <s v="No"/>
    <s v="No"/>
    <n v="0"/>
    <s v="No"/>
    <s v="Obesity"/>
    <x v="0"/>
  </r>
  <r>
    <x v="366"/>
    <s v="Susmann"/>
    <s v="Mr."/>
    <s v="Austin W"/>
    <s v="3-7-1992"/>
    <n v="0"/>
    <n v="27696.11"/>
    <s v="tier - 1"/>
    <s v="tier - 2"/>
    <s v="R1011"/>
    <n v="31"/>
    <n v="17.3"/>
    <n v="7.66"/>
    <s v="Yes"/>
    <s v="No"/>
    <s v="No"/>
    <n v="1"/>
    <s v="No"/>
    <s v="Under Weight"/>
    <x v="2"/>
  </r>
  <r>
    <x v="367"/>
    <s v="Harsh"/>
    <s v="Ms."/>
    <s v="Berenice "/>
    <s v="7-10-1997"/>
    <n v="0"/>
    <n v="27625.17"/>
    <s v="tier - 1"/>
    <s v="tier - 1"/>
    <s v="R1011"/>
    <n v="25"/>
    <n v="34.799999999999997"/>
    <n v="4.42"/>
    <s v="Yes"/>
    <s v="yes"/>
    <s v="No"/>
    <n v="2"/>
    <s v="No"/>
    <s v="Obesity"/>
    <x v="0"/>
  </r>
  <r>
    <x v="368"/>
    <s v="Pocasangre"/>
    <s v="Mr."/>
    <s v="Kenneth A"/>
    <s v="9-9-1997"/>
    <n v="0"/>
    <n v="27619.360000000001"/>
    <s v="tier - 2"/>
    <s v="tier - 3"/>
    <s v="R1011"/>
    <n v="25"/>
    <n v="17.5"/>
    <n v="4.5599999999999996"/>
    <s v="No"/>
    <s v="No"/>
    <s v="No"/>
    <n v="1"/>
    <s v="No"/>
    <s v="Under Weight"/>
    <x v="0"/>
  </r>
  <r>
    <x v="369"/>
    <s v="Martinez Lopez"/>
    <s v="Mr."/>
    <s v="Miguel "/>
    <s v="11-6-1992"/>
    <n v="0"/>
    <n v="27614.71"/>
    <s v="tier - 2"/>
    <s v="tier - 3"/>
    <s v="R1011"/>
    <n v="30"/>
    <n v="31.02"/>
    <n v="4.84"/>
    <s v="No"/>
    <s v="No"/>
    <s v="Yes"/>
    <n v="1"/>
    <s v="No"/>
    <s v="Obesity"/>
    <x v="0"/>
  </r>
  <r>
    <x v="370"/>
    <s v="Riegel"/>
    <s v="Ms."/>
    <s v="Hadley T."/>
    <s v="6-11-1985"/>
    <n v="3"/>
    <n v="27598.93"/>
    <s v="tier - 2"/>
    <s v="tier - 1"/>
    <s v="R1011"/>
    <n v="37"/>
    <n v="38.94"/>
    <n v="4.3600000000000003"/>
    <s v="No"/>
    <s v="No"/>
    <s v="Yes"/>
    <n v="1"/>
    <s v="No"/>
    <s v="Obesity"/>
    <x v="0"/>
  </r>
  <r>
    <x v="371"/>
    <s v="Monson"/>
    <s v="Mr."/>
    <s v="Taylor "/>
    <s v="22-7-1984"/>
    <n v="3"/>
    <n v="27534.53"/>
    <s v="tier - 2"/>
    <s v="tier - 2"/>
    <s v="R1011"/>
    <n v="0"/>
    <n v="30.4"/>
    <n v="5.95"/>
    <s v="No"/>
    <s v="yes"/>
    <s v="No"/>
    <n v="1"/>
    <s v="No"/>
    <s v="Obesity"/>
    <x v="1"/>
  </r>
  <r>
    <x v="372"/>
    <s v="Klubben"/>
    <s v="Ms."/>
    <s v="Tenielle M"/>
    <s v="19-10-1965"/>
    <n v="0"/>
    <n v="27533.91"/>
    <s v="tier - 2"/>
    <s v="tier - 3"/>
    <s v="R1013"/>
    <n v="0"/>
    <n v="23.7"/>
    <n v="5.55"/>
    <s v="Yes"/>
    <s v="No"/>
    <s v="No"/>
    <n v="0"/>
    <s v="No"/>
    <s v="Normal Weight"/>
    <x v="0"/>
  </r>
  <r>
    <x v="373"/>
    <s v="Mascaro"/>
    <s v="Ms."/>
    <s v="Andrea "/>
    <s v="3-10-1981"/>
    <n v="1"/>
    <n v="27495.59"/>
    <s v="tier - 2"/>
    <s v="tier - 1"/>
    <s v="R1011"/>
    <n v="42"/>
    <n v="32.49"/>
    <n v="4"/>
    <s v="Yes"/>
    <s v="No"/>
    <s v="No"/>
    <n v="0"/>
    <s v="No"/>
    <s v="Obesity"/>
    <x v="0"/>
  </r>
  <r>
    <x v="374"/>
    <s v="Norvell"/>
    <s v="Ms."/>
    <s v="Nora P"/>
    <s v="5-12-1985"/>
    <n v="3"/>
    <n v="27432.73"/>
    <s v="tier - 2"/>
    <s v="tier - 1"/>
    <s v="R1011"/>
    <n v="38"/>
    <n v="39.270000000000003"/>
    <n v="6.25"/>
    <s v="No"/>
    <s v="No"/>
    <s v="No"/>
    <n v="0"/>
    <s v="No"/>
    <s v="Obesity"/>
    <x v="1"/>
  </r>
  <r>
    <x v="375"/>
    <s v="Ornelas"/>
    <s v="Mr."/>
    <s v="Zachary "/>
    <s v="15-9-1988"/>
    <n v="2"/>
    <n v="27375.9"/>
    <s v="tier - 2"/>
    <s v="tier - 3"/>
    <s v="R1015"/>
    <n v="0"/>
    <n v="28.5"/>
    <n v="6.11"/>
    <s v="No"/>
    <s v="No"/>
    <s v="No"/>
    <n v="1"/>
    <s v="No"/>
    <s v="Over Weight"/>
    <x v="1"/>
  </r>
  <r>
    <x v="376"/>
    <s v="Fitzpatrick"/>
    <s v="Mr."/>
    <s v="Michael "/>
    <s v="16-10-1969"/>
    <n v="0"/>
    <n v="27346.04"/>
    <s v="tier - 2"/>
    <s v="tier - 2"/>
    <s v="R1013"/>
    <n v="0"/>
    <n v="32.67"/>
    <n v="4.67"/>
    <s v="No"/>
    <s v="No"/>
    <s v="Yes"/>
    <n v="1"/>
    <s v="No"/>
    <s v="Obesity"/>
    <x v="0"/>
  </r>
  <r>
    <x v="377"/>
    <s v="Bloomquist"/>
    <s v="Ms."/>
    <s v="Alyssa K."/>
    <s v="6-6-1968"/>
    <n v="3"/>
    <n v="27322.73"/>
    <s v="tier - 2"/>
    <s v="tier - 2"/>
    <s v="R1013"/>
    <n v="55"/>
    <n v="19.12"/>
    <n v="4.72"/>
    <s v="Yes"/>
    <s v="No"/>
    <s v="No"/>
    <n v="1"/>
    <s v="No"/>
    <s v="Normal Weight"/>
    <x v="0"/>
  </r>
  <r>
    <x v="378"/>
    <s v="Wick"/>
    <s v="Ms."/>
    <s v="Heather "/>
    <s v="2-12-1999"/>
    <n v="0"/>
    <n v="27236.959999999999"/>
    <s v="tier - 2"/>
    <s v="tier - 1"/>
    <s v="R1011"/>
    <n v="24"/>
    <n v="27.7"/>
    <n v="5.6"/>
    <s v="No"/>
    <s v="No"/>
    <s v="No"/>
    <n v="1"/>
    <s v="No"/>
    <s v="Over Weight"/>
    <x v="0"/>
  </r>
  <r>
    <x v="379"/>
    <s v="Zappala"/>
    <s v="Mr."/>
    <s v="Dante "/>
    <s v="21-12-1965"/>
    <n v="0"/>
    <n v="27218.44"/>
    <s v="tier - 2"/>
    <s v="tier - 1"/>
    <s v="R1017"/>
    <n v="0"/>
    <n v="34.770000000000003"/>
    <n v="6.23"/>
    <s v="No"/>
    <s v="No"/>
    <s v="No"/>
    <n v="0"/>
    <s v="No"/>
    <s v="Obesity"/>
    <x v="1"/>
  </r>
  <r>
    <x v="380"/>
    <s v="Earle"/>
    <s v="Ms."/>
    <s v="Sara E."/>
    <s v="2-10-1970"/>
    <n v="0"/>
    <n v="27117.99"/>
    <s v="tier - 2"/>
    <s v="tier - 2"/>
    <s v="R1013"/>
    <n v="53"/>
    <n v="25.175000000000001"/>
    <n v="5.21"/>
    <s v="Yes"/>
    <s v="No"/>
    <s v="No"/>
    <n v="1"/>
    <s v="No"/>
    <s v="Over Weight"/>
    <x v="0"/>
  </r>
  <r>
    <x v="381"/>
    <s v="Majewski"/>
    <s v="Mr."/>
    <s v="Scott "/>
    <s v="13-12-1990"/>
    <n v="3"/>
    <n v="27092.38"/>
    <s v="tier - 2"/>
    <s v="tier - 3"/>
    <s v="R1011"/>
    <n v="0"/>
    <n v="23.21"/>
    <n v="5.14"/>
    <s v="Yes"/>
    <s v="No"/>
    <s v="No"/>
    <n v="1"/>
    <s v="No"/>
    <s v="Normal Weight"/>
    <x v="0"/>
  </r>
  <r>
    <x v="382"/>
    <s v="Apfelbaum"/>
    <s v="Mr."/>
    <s v="Sean "/>
    <s v="2-7-1994"/>
    <n v="0"/>
    <n v="27080.639999999999"/>
    <s v="tier - 2"/>
    <s v="tier - 2"/>
    <s v="R1011"/>
    <n v="29"/>
    <n v="16.690000000000001"/>
    <n v="8.4"/>
    <s v="Yes"/>
    <s v="No"/>
    <s v="No"/>
    <n v="0"/>
    <s v="No"/>
    <s v="Under Weight"/>
    <x v="2"/>
  </r>
  <r>
    <x v="383"/>
    <s v="Graham"/>
    <s v="Ms."/>
    <s v="Danielle "/>
    <s v="30-6-1958"/>
    <n v="0"/>
    <n v="27037.91"/>
    <s v="tier - 2"/>
    <s v="tier - 2"/>
    <s v="R1013"/>
    <n v="0"/>
    <n v="16.809999999999999"/>
    <n v="5.51"/>
    <s v="Yes"/>
    <s v="No"/>
    <s v="No"/>
    <n v="1"/>
    <s v="No"/>
    <s v="Under Weight"/>
    <x v="0"/>
  </r>
  <r>
    <x v="384"/>
    <s v="Whitacre"/>
    <s v="Mr."/>
    <s v="Andrew D."/>
    <s v="9-7-1960"/>
    <n v="1"/>
    <n v="27000.98"/>
    <s v="tier - 2"/>
    <s v="tier - 2"/>
    <s v="R1013"/>
    <n v="62"/>
    <n v="34.799999999999997"/>
    <n v="4.08"/>
    <s v="Yes"/>
    <s v="No"/>
    <s v="No"/>
    <n v="1"/>
    <s v="No"/>
    <s v="Obesity"/>
    <x v="0"/>
  </r>
  <r>
    <x v="385"/>
    <s v="Wegener"/>
    <s v="Mr."/>
    <s v="Joel D"/>
    <s v="9-11-2000"/>
    <n v="0"/>
    <n v="26936.98"/>
    <s v="tier - 2"/>
    <s v="tier - 3"/>
    <s v="R1011"/>
    <n v="22"/>
    <n v="33.630000000000003"/>
    <n v="4.47"/>
    <s v="Yes"/>
    <s v="No"/>
    <s v="No"/>
    <n v="0"/>
    <s v="No"/>
    <s v="Obesity"/>
    <x v="0"/>
  </r>
  <r>
    <x v="386"/>
    <s v="Collie"/>
    <s v="Ms."/>
    <s v="Michelle "/>
    <s v="17-6-2002"/>
    <n v="0"/>
    <n v="26927.69"/>
    <s v="tier - 2"/>
    <s v="tier - 2"/>
    <s v="R1011"/>
    <n v="0"/>
    <n v="17.75"/>
    <n v="6.8"/>
    <s v="Yes"/>
    <s v="No"/>
    <s v="No"/>
    <n v="1"/>
    <s v="No"/>
    <s v="Under Weight"/>
    <x v="2"/>
  </r>
  <r>
    <x v="387"/>
    <s v="Murphy"/>
    <s v="Mr."/>
    <s v="Michael J."/>
    <s v="25-12-1958"/>
    <n v="0"/>
    <n v="26926.51"/>
    <s v="tier - 2"/>
    <s v="tier - 1"/>
    <s v="R1013"/>
    <n v="0"/>
    <n v="32.700000000000003"/>
    <n v="4.66"/>
    <s v="No"/>
    <s v="No"/>
    <s v="No"/>
    <n v="0"/>
    <s v="No"/>
    <s v="Obesity"/>
    <x v="0"/>
  </r>
  <r>
    <x v="388"/>
    <s v="Butters"/>
    <s v="Ms."/>
    <s v="Nikki "/>
    <s v="22-8-1991"/>
    <n v="3"/>
    <n v="26912.560000000001"/>
    <s v="tier - 2"/>
    <s v="tier - 2"/>
    <s v="R1011"/>
    <n v="0"/>
    <n v="22.515000000000001"/>
    <n v="4.91"/>
    <s v="Yes"/>
    <s v="No"/>
    <s v="Yes"/>
    <n v="1"/>
    <s v="No"/>
    <s v="Normal Weight"/>
    <x v="0"/>
  </r>
  <r>
    <x v="389"/>
    <s v="Cook"/>
    <s v="Ms."/>
    <s v="Summer B."/>
    <s v="22-7-1988"/>
    <n v="3"/>
    <n v="26607.89"/>
    <s v="tier - 2"/>
    <s v="tier - 1"/>
    <s v="R1011"/>
    <n v="0"/>
    <n v="37.1"/>
    <n v="5.46"/>
    <s v="No"/>
    <s v="No"/>
    <s v="No"/>
    <n v="0"/>
    <s v="No"/>
    <s v="Obesity"/>
    <x v="0"/>
  </r>
  <r>
    <x v="390"/>
    <s v="Breen"/>
    <s v="Mr."/>
    <s v="Edward "/>
    <s v="5-9-2004"/>
    <n v="0"/>
    <n v="26479.4"/>
    <s v="tier - 2"/>
    <s v="tier - 2"/>
    <s v="R1011"/>
    <n v="19"/>
    <n v="18.920000000000002"/>
    <n v="5.98"/>
    <s v="Yes"/>
    <s v="No"/>
    <s v="No"/>
    <n v="1"/>
    <s v="No"/>
    <s v="Normal Weight"/>
    <x v="1"/>
  </r>
  <r>
    <x v="391"/>
    <s v="Fitzsimons"/>
    <s v="Mr."/>
    <s v="Ryan "/>
    <s v="27-8-1970"/>
    <n v="2"/>
    <n v="26467.1"/>
    <s v="tier - 2"/>
    <s v="tier - 3"/>
    <s v="R1012"/>
    <n v="0"/>
    <n v="20.83"/>
    <n v="5.12"/>
    <s v="No"/>
    <s v="No"/>
    <s v="No"/>
    <n v="0"/>
    <s v="No"/>
    <s v="Normal Weight"/>
    <x v="0"/>
  </r>
  <r>
    <x v="392"/>
    <s v="Houle"/>
    <s v="Ms."/>
    <s v="Kacee "/>
    <s v="21-9-1974"/>
    <n v="1"/>
    <n v="26392.26"/>
    <s v="tier - 2"/>
    <s v="tier - 2"/>
    <s v="R1024"/>
    <n v="0"/>
    <n v="17.09"/>
    <n v="5.8"/>
    <s v="Yes"/>
    <s v="No"/>
    <s v="No"/>
    <n v="0"/>
    <s v="No"/>
    <s v="Under Weight"/>
    <x v="1"/>
  </r>
  <r>
    <x v="393"/>
    <s v="Woodward"/>
    <s v="Mr."/>
    <s v="Dave "/>
    <s v="5-12-2004"/>
    <n v="0"/>
    <n v="26316.59"/>
    <s v="tier - 2"/>
    <s v="tier - 3"/>
    <s v="R1011"/>
    <n v="19"/>
    <n v="25.46"/>
    <n v="4.1399999999999997"/>
    <s v="No"/>
    <s v="No"/>
    <s v="No"/>
    <n v="1"/>
    <s v="No"/>
    <s v="Over Weight"/>
    <x v="0"/>
  </r>
  <r>
    <x v="394"/>
    <s v="Ray"/>
    <s v="Ms."/>
    <s v="Maryanna "/>
    <s v="4-6-1975"/>
    <n v="1"/>
    <n v="26236.58"/>
    <s v="tier - 2"/>
    <s v="tier - 1"/>
    <s v="R1011"/>
    <n v="48"/>
    <n v="20.36"/>
    <n v="4.49"/>
    <s v="No"/>
    <s v="No"/>
    <s v="No"/>
    <n v="0"/>
    <s v="No"/>
    <s v="Normal Weight"/>
    <x v="0"/>
  </r>
  <r>
    <x v="395"/>
    <s v="Jennings"/>
    <s v="Ms."/>
    <s v="Jessica H."/>
    <s v="7-7-1973"/>
    <n v="1"/>
    <n v="26140.36"/>
    <s v="tier - 2"/>
    <s v="tier - 3"/>
    <s v="R1011"/>
    <n v="49"/>
    <n v="31.4"/>
    <n v="5.88"/>
    <s v="No"/>
    <s v="No"/>
    <s v="No"/>
    <n v="1"/>
    <s v="No"/>
    <s v="Obesity"/>
    <x v="1"/>
  </r>
  <r>
    <x v="396"/>
    <s v="Fuller"/>
    <s v="Ms."/>
    <s v="Deanna "/>
    <s v="11-10-2002"/>
    <n v="0"/>
    <n v="26125.67"/>
    <s v="tier - 2"/>
    <s v="tier - 1"/>
    <s v="R1013"/>
    <n v="20"/>
    <n v="16.5"/>
    <n v="5.03"/>
    <s v="No"/>
    <s v="No"/>
    <s v="No"/>
    <n v="1"/>
    <s v="No"/>
    <s v="Under Weight"/>
    <x v="0"/>
  </r>
  <r>
    <x v="397"/>
    <s v="Lovisek"/>
    <s v="Mr."/>
    <s v="Peter "/>
    <s v="9-7-1966"/>
    <n v="1"/>
    <n v="26109.33"/>
    <s v="tier - 2"/>
    <s v="tier - 3"/>
    <s v="R1012"/>
    <n v="56"/>
    <n v="32.07"/>
    <n v="5.25"/>
    <s v="No"/>
    <s v="No"/>
    <s v="Yes"/>
    <n v="1"/>
    <s v="No"/>
    <s v="Obesity"/>
    <x v="0"/>
  </r>
  <r>
    <x v="398"/>
    <s v="Painter"/>
    <s v="Ms."/>
    <s v="Rebecca "/>
    <s v="26-12-2000"/>
    <n v="0"/>
    <n v="26026.97"/>
    <s v="tier - 2"/>
    <s v="tier - 3"/>
    <s v="R1011"/>
    <n v="0"/>
    <n v="17.059999999999999"/>
    <n v="8.75"/>
    <s v="Yes"/>
    <s v="No"/>
    <s v="No"/>
    <n v="0"/>
    <s v="No"/>
    <s v="Under Weight"/>
    <x v="2"/>
  </r>
  <r>
    <x v="399"/>
    <s v="Edwards"/>
    <s v="Ms."/>
    <s v="Elizabeth M."/>
    <s v="5-6-2001"/>
    <n v="2"/>
    <n v="26018.95"/>
    <s v="tier - 2"/>
    <s v="tier - 2"/>
    <s v="R1012"/>
    <n v="22"/>
    <n v="45.9"/>
    <n v="4.3"/>
    <s v="Yes"/>
    <s v="No"/>
    <s v="No"/>
    <n v="1"/>
    <s v="No"/>
    <s v="Obesity"/>
    <x v="0"/>
  </r>
  <r>
    <x v="400"/>
    <s v="Liebl"/>
    <s v="Mr."/>
    <s v="Gregory "/>
    <s v="3-12-1970"/>
    <n v="3"/>
    <n v="25992.82"/>
    <s v="tier - 2"/>
    <s v="tier - 2"/>
    <s v="R1013"/>
    <n v="53"/>
    <n v="19.59"/>
    <n v="6.04"/>
    <s v="Yes"/>
    <s v="No"/>
    <s v="No"/>
    <n v="1"/>
    <s v="No"/>
    <s v="Normal Weight"/>
    <x v="1"/>
  </r>
  <r>
    <x v="401"/>
    <s v="Kasabian-Larson"/>
    <s v="Ms."/>
    <s v="Sarah E."/>
    <s v="21-8-1963"/>
    <n v="0"/>
    <n v="25678.78"/>
    <s v="tier - 2"/>
    <s v="tier - 3"/>
    <s v="R1012"/>
    <n v="0"/>
    <n v="30.25"/>
    <n v="4.7699999999999996"/>
    <s v="No"/>
    <s v="No"/>
    <s v="No"/>
    <n v="0"/>
    <s v="No"/>
    <s v="Obesity"/>
    <x v="0"/>
  </r>
  <r>
    <x v="402"/>
    <s v="Creamer"/>
    <s v="Ms."/>
    <s v="Anne Elise"/>
    <s v="17-7-1972"/>
    <n v="0"/>
    <n v="25656.58"/>
    <s v="tier - 2"/>
    <s v="tier - 3"/>
    <s v="R1024"/>
    <n v="0"/>
    <n v="32.54"/>
    <n v="6.38"/>
    <s v="No"/>
    <s v="yes"/>
    <s v="No"/>
    <n v="1"/>
    <s v="No"/>
    <s v="Obesity"/>
    <x v="1"/>
  </r>
  <r>
    <x v="403"/>
    <s v="Kimbel"/>
    <s v="Mr."/>
    <s v="Christopher R"/>
    <s v="2-8-2001"/>
    <n v="0"/>
    <n v="25648.98"/>
    <s v="tier - 2"/>
    <s v="tier - 1"/>
    <s v="R1011"/>
    <n v="22"/>
    <n v="18.170000000000002"/>
    <n v="6.91"/>
    <s v="Yes"/>
    <s v="No"/>
    <s v="No"/>
    <n v="1"/>
    <s v="No"/>
    <s v="Under Weight"/>
    <x v="2"/>
  </r>
  <r>
    <x v="404"/>
    <s v="Livensparger"/>
    <s v="Mr."/>
    <s v="Elliot "/>
    <s v="11-12-1968"/>
    <n v="1"/>
    <n v="25517.11"/>
    <s v="tier - 2"/>
    <s v="tier - 3"/>
    <s v="R1017"/>
    <n v="54"/>
    <n v="17.29"/>
    <n v="4.9800000000000004"/>
    <s v="No"/>
    <s v="No"/>
    <s v="No"/>
    <n v="0"/>
    <s v="No"/>
    <s v="Under Weight"/>
    <x v="0"/>
  </r>
  <r>
    <x v="405"/>
    <s v="Grange"/>
    <s v="Mr."/>
    <s v="Christopher D."/>
    <s v="22-8-1968"/>
    <n v="3"/>
    <n v="25382.3"/>
    <s v="tier - 2"/>
    <s v="tier - 2"/>
    <s v="R1011"/>
    <n v="0"/>
    <n v="26.03"/>
    <n v="5.97"/>
    <s v="No"/>
    <s v="No"/>
    <s v="Yes"/>
    <n v="1"/>
    <s v="No"/>
    <s v="Over Weight"/>
    <x v="1"/>
  </r>
  <r>
    <x v="406"/>
    <s v="Nunlist"/>
    <s v="Mr."/>
    <s v="Corey "/>
    <s v="26-9-1972"/>
    <n v="2"/>
    <n v="25333.33"/>
    <s v="tier - 2"/>
    <s v="tier - 2"/>
    <s v="R1017"/>
    <n v="0"/>
    <n v="18.22"/>
    <n v="10.27"/>
    <s v="Yes"/>
    <s v="No"/>
    <s v="No"/>
    <n v="1"/>
    <s v="No"/>
    <s v="Under Weight"/>
    <x v="2"/>
  </r>
  <r>
    <x v="407"/>
    <s v="Cutter"/>
    <s v="Mr."/>
    <s v="Patrick D."/>
    <s v="14-12-1975"/>
    <n v="3"/>
    <n v="25309.49"/>
    <s v="tier - 2"/>
    <s v="tier - 1"/>
    <s v="R1011"/>
    <n v="0"/>
    <n v="25.74"/>
    <n v="5.99"/>
    <s v="No"/>
    <s v="No"/>
    <s v="No"/>
    <n v="0"/>
    <s v="No"/>
    <s v="Over Weight"/>
    <x v="1"/>
  </r>
  <r>
    <x v="408"/>
    <s v="Martin"/>
    <s v="Mr."/>
    <s v="Anthony D."/>
    <s v="24-11-1998"/>
    <n v="0"/>
    <n v="25127.22"/>
    <s v="tier - 2"/>
    <s v="tier - 3"/>
    <s v="R1011"/>
    <n v="0"/>
    <n v="26.62"/>
    <n v="6.24"/>
    <s v="No"/>
    <s v="No"/>
    <s v="No"/>
    <n v="0"/>
    <s v="No"/>
    <s v="Over Weight"/>
    <x v="1"/>
  </r>
  <r>
    <x v="409"/>
    <s v="Cooney"/>
    <s v="Ms."/>
    <s v="Melissa "/>
    <s v="14-6-1998"/>
    <n v="0"/>
    <n v="25081.77"/>
    <s v="tier - 2"/>
    <s v="tier - 2"/>
    <s v="R1013"/>
    <n v="0"/>
    <n v="29.1"/>
    <n v="4.67"/>
    <s v="No"/>
    <s v="No"/>
    <s v="No"/>
    <n v="0"/>
    <s v="No"/>
    <s v="Over Weight"/>
    <x v="0"/>
  </r>
  <r>
    <x v="410"/>
    <s v="Bier"/>
    <s v="Ms."/>
    <s v="Raven "/>
    <s v="4-12-1995"/>
    <n v="0"/>
    <n v="25075.97"/>
    <s v="tier - 2"/>
    <s v="tier - 2"/>
    <s v="R1011"/>
    <n v="28"/>
    <n v="37.619999999999997"/>
    <n v="4.18"/>
    <s v="No"/>
    <s v="No"/>
    <s v="No"/>
    <n v="0"/>
    <s v="No"/>
    <s v="Obesity"/>
    <x v="0"/>
  </r>
  <r>
    <x v="411"/>
    <s v="Muskopf"/>
    <s v="Mr."/>
    <s v="Christopher "/>
    <s v="14-11-1975"/>
    <n v="3"/>
    <n v="24915.22"/>
    <s v="tier - 2"/>
    <s v="tier - 3"/>
    <s v="R1012"/>
    <n v="0"/>
    <n v="19.05"/>
    <n v="4.92"/>
    <s v="No"/>
    <s v="No"/>
    <s v="No"/>
    <n v="1"/>
    <s v="No"/>
    <s v="Normal Weight"/>
    <x v="0"/>
  </r>
  <r>
    <x v="412"/>
    <s v="Sirak"/>
    <s v="Ms."/>
    <s v="Kendra A"/>
    <s v="14-6-1987"/>
    <n v="2"/>
    <n v="24915.05"/>
    <s v="tier - 2"/>
    <s v="tier - 1"/>
    <s v="R1024"/>
    <n v="0"/>
    <n v="16.96"/>
    <n v="11.47"/>
    <s v="Yes"/>
    <s v="No"/>
    <s v="No"/>
    <n v="0"/>
    <s v="No"/>
    <s v="Under Weight"/>
    <x v="2"/>
  </r>
  <r>
    <x v="413"/>
    <s v="Nelsen"/>
    <s v="Ms."/>
    <s v="Jordan "/>
    <s v="23-7-1969"/>
    <n v="3"/>
    <n v="24873.38"/>
    <s v="tier - 2"/>
    <s v="tier - 1"/>
    <s v="R1024"/>
    <n v="0"/>
    <n v="19.48"/>
    <n v="5.63"/>
    <s v="Yes"/>
    <s v="No"/>
    <s v="No"/>
    <n v="1"/>
    <s v="No"/>
    <s v="Normal Weight"/>
    <x v="0"/>
  </r>
  <r>
    <x v="414"/>
    <s v="Schallner"/>
    <s v="Mr."/>
    <s v="Nils "/>
    <s v="26-11-1970"/>
    <n v="3"/>
    <n v="24869.84"/>
    <s v="tier - 2"/>
    <s v="tier - 2"/>
    <s v="R1016"/>
    <n v="0"/>
    <n v="30.4"/>
    <n v="5.28"/>
    <s v="No"/>
    <s v="No"/>
    <s v="No"/>
    <n v="0"/>
    <s v="No"/>
    <s v="Obesity"/>
    <x v="0"/>
  </r>
  <r>
    <x v="415"/>
    <s v="Dunlap"/>
    <s v="Mr."/>
    <s v="Scott "/>
    <s v="10-6-1995"/>
    <n v="0"/>
    <n v="24863.25"/>
    <s v="tier - 2"/>
    <s v="tier - 3"/>
    <s v="R1011"/>
    <n v="27"/>
    <n v="15.37"/>
    <n v="8.6300000000000008"/>
    <s v="Yes"/>
    <s v="No"/>
    <s v="No"/>
    <n v="0"/>
    <s v="No"/>
    <s v="Under Weight"/>
    <x v="2"/>
  </r>
  <r>
    <x v="416"/>
    <s v="Messing"/>
    <s v="Ms."/>
    <s v="Angela "/>
    <s v="9-9-1994"/>
    <n v="0"/>
    <n v="24817.25"/>
    <s v="tier - 2"/>
    <s v="tier - 2"/>
    <s v="R1011"/>
    <n v="28"/>
    <n v="23.8"/>
    <n v="4.08"/>
    <s v="No"/>
    <s v="No"/>
    <s v="No"/>
    <n v="0"/>
    <s v="No"/>
    <s v="Normal Weight"/>
    <x v="0"/>
  </r>
  <r>
    <x v="417"/>
    <s v="Bondell"/>
    <s v="Ms."/>
    <s v="Allison "/>
    <s v="11-10-1992"/>
    <n v="0"/>
    <n v="24795.040000000001"/>
    <s v="tier - 2"/>
    <s v="tier - 3"/>
    <s v="R1011"/>
    <n v="30"/>
    <n v="30.875"/>
    <n v="6.49"/>
    <s v="No"/>
    <s v="No"/>
    <s v="No"/>
    <n v="0"/>
    <s v="No"/>
    <s v="Obesity"/>
    <x v="2"/>
  </r>
  <r>
    <x v="418"/>
    <s v="Gaughan"/>
    <s v="Ms."/>
    <s v="Caitlin O."/>
    <s v="28-8-1996"/>
    <n v="4"/>
    <n v="24671.66"/>
    <s v="tier - 2"/>
    <s v="tier - 1"/>
    <s v="R1024"/>
    <n v="0"/>
    <n v="30.67"/>
    <n v="5.09"/>
    <s v="Yes"/>
    <s v="No"/>
    <s v="No"/>
    <n v="0"/>
    <s v="No"/>
    <s v="Obesity"/>
    <x v="0"/>
  </r>
  <r>
    <x v="419"/>
    <s v="Gruman"/>
    <s v="Ms."/>
    <s v="Tracy M"/>
    <s v="12-6-1970"/>
    <n v="2"/>
    <n v="24667.42"/>
    <s v="tier - 2"/>
    <s v="tier - 3"/>
    <s v="R1013"/>
    <n v="52"/>
    <n v="20.234999999999999"/>
    <n v="5.01"/>
    <s v="Yes"/>
    <s v="No"/>
    <s v="No"/>
    <n v="0"/>
    <s v="No"/>
    <s v="Normal Weight"/>
    <x v="0"/>
  </r>
  <r>
    <x v="420"/>
    <s v="Whitlow"/>
    <s v="Mr."/>
    <s v="Dustin M."/>
    <s v="12-10-1976"/>
    <n v="0"/>
    <n v="24603.05"/>
    <s v="tier - 2"/>
    <s v="tier - 2"/>
    <s v="R1011"/>
    <n v="46"/>
    <n v="28.88"/>
    <n v="4.0999999999999996"/>
    <s v="No"/>
    <s v="No"/>
    <s v="No"/>
    <n v="0"/>
    <s v="No"/>
    <s v="Over Weight"/>
    <x v="0"/>
  </r>
  <r>
    <x v="421"/>
    <s v="Robinson"/>
    <s v="Ms."/>
    <s v="Jenny "/>
    <s v="13-6-1975"/>
    <n v="2"/>
    <n v="24535.7"/>
    <s v="tier - 2"/>
    <s v="tier - 2"/>
    <s v="R1012"/>
    <n v="0"/>
    <n v="39.49"/>
    <n v="5.13"/>
    <s v="No"/>
    <s v="No"/>
    <s v="No"/>
    <n v="0"/>
    <s v="No"/>
    <s v="Obesity"/>
    <x v="0"/>
  </r>
  <r>
    <x v="422"/>
    <s v="Sabo"/>
    <s v="Ms."/>
    <s v="Emily "/>
    <s v="14-9-1972"/>
    <n v="1"/>
    <n v="24520.26"/>
    <s v="tier - 2"/>
    <s v="tier - 3"/>
    <s v="R1011"/>
    <n v="0"/>
    <n v="30.875"/>
    <n v="4.95"/>
    <s v="Yes"/>
    <s v="No"/>
    <s v="No"/>
    <n v="0"/>
    <s v="No"/>
    <s v="Obesity"/>
    <x v="0"/>
  </r>
  <r>
    <x v="423"/>
    <s v="Nazarian"/>
    <s v="Ms."/>
    <s v="Fabienne "/>
    <s v="21-10-1961"/>
    <n v="0"/>
    <n v="24513.09"/>
    <s v="tier - 2"/>
    <s v="tier - 2"/>
    <s v="R1013"/>
    <n v="0"/>
    <n v="34.46"/>
    <n v="4.17"/>
    <s v="No"/>
    <s v="yes"/>
    <s v="No"/>
    <n v="1"/>
    <s v="No"/>
    <s v="Obesity"/>
    <x v="0"/>
  </r>
  <r>
    <x v="424"/>
    <s v="Lerma"/>
    <s v="Mr."/>
    <s v="Jordan "/>
    <s v="6-7-1968"/>
    <n v="0"/>
    <n v="24476.48"/>
    <s v="tier - 2"/>
    <s v="tier - 2"/>
    <s v="R1012"/>
    <n v="55"/>
    <n v="25.77"/>
    <n v="4.43"/>
    <s v="No"/>
    <s v="No"/>
    <s v="Yes"/>
    <n v="1"/>
    <s v="No"/>
    <s v="Over Weight"/>
    <x v="0"/>
  </r>
  <r>
    <x v="425"/>
    <s v="Dahl"/>
    <s v="Mr."/>
    <s v="Matt "/>
    <s v="30-11-1970"/>
    <n v="0"/>
    <n v="24393.62"/>
    <s v="tier - 2"/>
    <s v="tier - 3"/>
    <s v="R1012"/>
    <n v="0"/>
    <n v="17.690000000000001"/>
    <n v="9.07"/>
    <s v="Yes"/>
    <s v="No"/>
    <s v="No"/>
    <n v="0"/>
    <s v="No"/>
    <s v="Under Weight"/>
    <x v="2"/>
  </r>
  <r>
    <x v="426"/>
    <s v="Surtees"/>
    <s v="Ms."/>
    <s v="Taryn L"/>
    <s v="7-10-1999"/>
    <n v="0"/>
    <n v="24387.74"/>
    <s v="tier - 2"/>
    <s v="tier - 1"/>
    <s v="R1011"/>
    <n v="23"/>
    <n v="26.8"/>
    <n v="6.18"/>
    <s v="Yes"/>
    <s v="No"/>
    <s v="Yes"/>
    <n v="1"/>
    <s v="No"/>
    <s v="Over Weight"/>
    <x v="1"/>
  </r>
  <r>
    <x v="427"/>
    <s v="Spetner"/>
    <s v="Ms."/>
    <s v="Temima "/>
    <s v="3-8-2004"/>
    <n v="0"/>
    <n v="24294.02"/>
    <s v="tier - 2"/>
    <s v="tier - 1"/>
    <s v="R1011"/>
    <n v="19"/>
    <n v="17.940000000000001"/>
    <n v="5.17"/>
    <s v="Yes"/>
    <s v="No"/>
    <s v="No"/>
    <n v="0"/>
    <s v="No"/>
    <s v="Under Weight"/>
    <x v="0"/>
  </r>
  <r>
    <x v="428"/>
    <s v="Brandon"/>
    <s v="Ms."/>
    <s v="Jennifer "/>
    <s v="16-12-1964"/>
    <n v="0"/>
    <n v="24227.34"/>
    <s v="tier - 2"/>
    <s v="tier - 1"/>
    <s v="R1013"/>
    <n v="0"/>
    <n v="34.58"/>
    <n v="5.14"/>
    <s v="No"/>
    <s v="yes"/>
    <s v="No"/>
    <n v="2"/>
    <s v="No"/>
    <s v="Obesity"/>
    <x v="0"/>
  </r>
  <r>
    <x v="429"/>
    <s v="Eley"/>
    <s v="Ms."/>
    <s v="Serena M."/>
    <s v="10-9-1974"/>
    <n v="3"/>
    <n v="24180.93"/>
    <s v="tier - 2"/>
    <s v="tier - 1"/>
    <s v="R1013"/>
    <n v="48"/>
    <n v="34.86"/>
    <n v="10.97"/>
    <s v="No"/>
    <s v="No"/>
    <s v="No"/>
    <n v="0"/>
    <s v="No"/>
    <s v="Obesity"/>
    <x v="2"/>
  </r>
  <r>
    <x v="430"/>
    <s v="Sedicum"/>
    <s v="Ms."/>
    <s v="Victoria M."/>
    <s v="13-6-1973"/>
    <n v="3"/>
    <n v="24106.91"/>
    <s v="tier - 2"/>
    <s v="tier - 2"/>
    <s v="R1024"/>
    <n v="0"/>
    <n v="34.21"/>
    <n v="4.4800000000000004"/>
    <s v="Yes"/>
    <s v="No"/>
    <s v="No"/>
    <n v="1"/>
    <s v="No"/>
    <s v="Obesity"/>
    <x v="0"/>
  </r>
  <r>
    <x v="431"/>
    <s v="Markle"/>
    <s v="Ms."/>
    <s v="Phoebe "/>
    <s v="30-12-2003"/>
    <n v="2"/>
    <n v="24059.68"/>
    <s v="tier - 2"/>
    <s v="tier - 2"/>
    <s v="R1012"/>
    <n v="0"/>
    <n v="31.16"/>
    <n v="4.49"/>
    <s v="No"/>
    <s v="No"/>
    <s v="Yes"/>
    <n v="1"/>
    <s v="No"/>
    <s v="Obesity"/>
    <x v="0"/>
  </r>
  <r>
    <x v="432"/>
    <s v="Kunz"/>
    <s v="Mr."/>
    <s v="Corey "/>
    <s v="10-7-1971"/>
    <n v="2"/>
    <n v="23967.38"/>
    <s v="tier - 2"/>
    <s v="tier - 2"/>
    <s v="R1012"/>
    <n v="51"/>
    <n v="29.59"/>
    <n v="6.16"/>
    <s v="No"/>
    <s v="No"/>
    <s v="Yes"/>
    <n v="1"/>
    <s v="No"/>
    <s v="Over Weight"/>
    <x v="1"/>
  </r>
  <r>
    <x v="433"/>
    <s v="Wimert"/>
    <s v="Ms."/>
    <s v="Rebecca "/>
    <s v="8-8-1970"/>
    <n v="1"/>
    <n v="23887.66"/>
    <s v="tier - 2"/>
    <s v="tier - 3"/>
    <s v="R1012"/>
    <n v="52"/>
    <n v="29.83"/>
    <n v="5.39"/>
    <s v="No"/>
    <s v="No"/>
    <s v="No"/>
    <n v="0"/>
    <s v="No"/>
    <s v="Over Weight"/>
    <x v="0"/>
  </r>
  <r>
    <x v="434"/>
    <s v="Peterson"/>
    <s v="Mr."/>
    <s v="Nicholas D"/>
    <s v="27-6-1973"/>
    <n v="2"/>
    <n v="23807.24"/>
    <s v="tier - 2"/>
    <s v="tier - 3"/>
    <s v="R1012"/>
    <n v="0"/>
    <n v="31.254999999999999"/>
    <n v="5.84"/>
    <s v="Yes"/>
    <s v="No"/>
    <s v="No"/>
    <n v="1"/>
    <s v="No"/>
    <s v="Obesity"/>
    <x v="1"/>
  </r>
  <r>
    <x v="435"/>
    <s v="Mercier"/>
    <s v="Mr."/>
    <s v="Christian "/>
    <s v="2-6-1974"/>
    <n v="1"/>
    <n v="23568.27"/>
    <s v="tier - 2"/>
    <s v="tier - 2"/>
    <s v="R1011"/>
    <n v="49"/>
    <n v="28.93"/>
    <n v="4.4400000000000004"/>
    <s v="No"/>
    <s v="No"/>
    <s v="No"/>
    <n v="0"/>
    <s v="No"/>
    <s v="Over Weight"/>
    <x v="0"/>
  </r>
  <r>
    <x v="436"/>
    <s v="Laurie"/>
    <s v="Mr."/>
    <s v="Jonathon S."/>
    <s v="26-8-1983"/>
    <n v="2"/>
    <n v="23563.02"/>
    <s v="tier - 2"/>
    <s v="tier - 2"/>
    <s v="R1013"/>
    <n v="0"/>
    <n v="29.92"/>
    <n v="6.02"/>
    <s v="Yes"/>
    <s v="No"/>
    <s v="No"/>
    <n v="0"/>
    <s v="No"/>
    <s v="Obesity"/>
    <x v="1"/>
  </r>
  <r>
    <x v="437"/>
    <s v="Sekaquaptewa"/>
    <s v="Ms."/>
    <s v="Caroline "/>
    <s v="13-11-1975"/>
    <n v="1"/>
    <n v="23401.31"/>
    <s v="tier - 2"/>
    <s v="tier - 3"/>
    <s v="R1024"/>
    <n v="0"/>
    <n v="34.200000000000003"/>
    <n v="4.78"/>
    <s v="Yes"/>
    <s v="No"/>
    <s v="No"/>
    <n v="0"/>
    <s v="No"/>
    <s v="Obesity"/>
    <x v="0"/>
  </r>
  <r>
    <x v="438"/>
    <s v="Frash"/>
    <s v="Mr."/>
    <s v="Joshua D."/>
    <s v="22-10-1973"/>
    <n v="2"/>
    <n v="23306.55"/>
    <s v="tier - 2"/>
    <s v="tier - 2"/>
    <s v="R1011"/>
    <n v="0"/>
    <n v="41.1"/>
    <n v="5.79"/>
    <s v="No"/>
    <s v="No"/>
    <s v="No"/>
    <n v="0"/>
    <s v="No"/>
    <s v="Obesity"/>
    <x v="1"/>
  </r>
  <r>
    <x v="439"/>
    <s v="Bukowski"/>
    <s v="Ms."/>
    <s v="Nichole "/>
    <s v="3-10-1994"/>
    <n v="1"/>
    <n v="23288.93"/>
    <s v="tier - 2"/>
    <s v="tier - 3"/>
    <s v="R1024"/>
    <n v="29"/>
    <n v="44.22"/>
    <n v="6.35"/>
    <s v="No"/>
    <s v="No"/>
    <s v="No"/>
    <n v="0"/>
    <s v="No"/>
    <s v="Obesity"/>
    <x v="1"/>
  </r>
  <r>
    <x v="440"/>
    <s v="Sandahl"/>
    <s v="Ms."/>
    <s v="Denise M"/>
    <s v="14-11-1969"/>
    <n v="1"/>
    <n v="23244.79"/>
    <s v="tier - 2"/>
    <s v="tier - 3"/>
    <s v="R1013"/>
    <n v="0"/>
    <n v="21.24"/>
    <n v="4.49"/>
    <s v="No"/>
    <s v="No"/>
    <s v="No"/>
    <n v="0"/>
    <s v="No"/>
    <s v="Normal Weight"/>
    <x v="0"/>
  </r>
  <r>
    <x v="441"/>
    <s v="Speight"/>
    <s v="Mr."/>
    <s v="Peter R."/>
    <s v="7-8-1997"/>
    <n v="2"/>
    <n v="23241.47"/>
    <s v="tier - 2"/>
    <s v="tier - 3"/>
    <s v="R1018"/>
    <n v="25"/>
    <n v="19.95"/>
    <n v="5.13"/>
    <s v="No"/>
    <s v="yes"/>
    <s v="No"/>
    <n v="2"/>
    <s v="No"/>
    <s v="Normal Weight"/>
    <x v="0"/>
  </r>
  <r>
    <x v="442"/>
    <s v="Lee"/>
    <s v="Mr."/>
    <s v="Johnson K"/>
    <s v="14-12-2003"/>
    <n v="0"/>
    <n v="23082.959999999999"/>
    <s v="tier - 2"/>
    <s v="tier - 2"/>
    <s v="R1011"/>
    <n v="0"/>
    <n v="24.13"/>
    <n v="4.3899999999999997"/>
    <s v="No"/>
    <s v="No"/>
    <s v="No"/>
    <n v="1"/>
    <s v="No"/>
    <s v="Normal Weight"/>
    <x v="0"/>
  </r>
  <r>
    <x v="443"/>
    <s v="Nielsen"/>
    <s v="Ms."/>
    <s v="Katherine "/>
    <s v="9-9-1975"/>
    <n v="0"/>
    <n v="23065.42"/>
    <s v="tier - 2"/>
    <s v="tier - 2"/>
    <s v="R1013"/>
    <n v="47"/>
    <n v="17.559999999999999"/>
    <n v="6.2"/>
    <s v="No"/>
    <s v="No"/>
    <s v="No"/>
    <n v="1"/>
    <s v="No"/>
    <s v="Under Weight"/>
    <x v="1"/>
  </r>
  <r>
    <x v="444"/>
    <s v="Zirdok"/>
    <s v="Ms."/>
    <s v="Lynda "/>
    <s v="9-11-1970"/>
    <n v="0"/>
    <n v="23045.57"/>
    <s v="tier - 2"/>
    <s v="tier - 2"/>
    <s v="R1024"/>
    <n v="52"/>
    <n v="16.420000000000002"/>
    <n v="5.77"/>
    <s v="Yes"/>
    <s v="No"/>
    <s v="Yes"/>
    <n v="1"/>
    <s v="No"/>
    <s v="Under Weight"/>
    <x v="1"/>
  </r>
  <r>
    <x v="445"/>
    <s v="Crudale"/>
    <s v="Mr."/>
    <s v="Anthony "/>
    <s v="25-7-2003"/>
    <n v="2"/>
    <n v="22493.66"/>
    <s v="tier - 2"/>
    <s v="tier - 1"/>
    <s v="R1012"/>
    <n v="0"/>
    <n v="28.975000000000001"/>
    <n v="4.12"/>
    <s v="No"/>
    <s v="No"/>
    <s v="Yes"/>
    <n v="1"/>
    <s v="No"/>
    <s v="Over Weight"/>
    <x v="0"/>
  </r>
  <r>
    <x v="446"/>
    <s v="Koopmans"/>
    <s v="Ms."/>
    <s v="Linnea C."/>
    <s v="14-11-1979"/>
    <n v="2"/>
    <n v="22478.6"/>
    <s v="tier - 3"/>
    <s v="tier - 2"/>
    <s v="R1011"/>
    <n v="0"/>
    <n v="20.23"/>
    <n v="6.16"/>
    <s v="Yes"/>
    <s v="No"/>
    <s v="No"/>
    <n v="1"/>
    <s v="No"/>
    <s v="Normal Weight"/>
    <x v="1"/>
  </r>
  <r>
    <x v="447"/>
    <s v="Milani"/>
    <s v="Mr."/>
    <s v="Massimiliano A."/>
    <s v="21-12-1983"/>
    <n v="1"/>
    <n v="22462.04"/>
    <s v="tier - 3"/>
    <s v="tier - 1"/>
    <s v="R1019"/>
    <n v="0"/>
    <n v="37.29"/>
    <n v="4.6399999999999997"/>
    <s v="No"/>
    <s v="No"/>
    <s v="Yes"/>
    <n v="1"/>
    <s v="No"/>
    <s v="Obesity"/>
    <x v="0"/>
  </r>
  <r>
    <x v="448"/>
    <s v="Kelly"/>
    <s v="Mr."/>
    <s v="James M."/>
    <s v="18-8-1966"/>
    <n v="0"/>
    <n v="22412.65"/>
    <s v="tier - 3"/>
    <s v="tier - 3"/>
    <s v="R1014"/>
    <n v="0"/>
    <n v="33.155000000000001"/>
    <n v="5.3"/>
    <s v="Yes"/>
    <s v="No"/>
    <s v="No"/>
    <n v="1"/>
    <s v="No"/>
    <s v="Obesity"/>
    <x v="0"/>
  </r>
  <r>
    <x v="449"/>
    <s v="Finelli"/>
    <s v="Ms."/>
    <s v="Lauren "/>
    <s v="26-8-1999"/>
    <n v="2"/>
    <n v="22395.74"/>
    <s v="tier - 3"/>
    <s v="tier - 2"/>
    <s v="R1024"/>
    <n v="0"/>
    <n v="16.510000000000002"/>
    <n v="4.42"/>
    <s v="Yes"/>
    <s v="No"/>
    <s v="Yes"/>
    <n v="1"/>
    <s v="No"/>
    <s v="Under Weight"/>
    <x v="0"/>
  </r>
  <r>
    <x v="450"/>
    <s v="Palmer"/>
    <s v="Ms."/>
    <s v="Michele V."/>
    <s v="27-12-1982"/>
    <n v="1"/>
    <n v="22331.57"/>
    <s v="tier - 2"/>
    <s v="tier - 3"/>
    <s v="R1024"/>
    <n v="0"/>
    <n v="33.479999999999997"/>
    <n v="8.94"/>
    <s v="No"/>
    <s v="No"/>
    <s v="No"/>
    <n v="0"/>
    <s v="No"/>
    <s v="Obesity"/>
    <x v="2"/>
  </r>
  <r>
    <x v="451"/>
    <s v="Wang"/>
    <s v="Mr."/>
    <s v="Xiao "/>
    <s v="16-6-1971"/>
    <n v="1"/>
    <n v="22218.11"/>
    <s v="tier - 2"/>
    <s v="tier - 3"/>
    <s v="R1013"/>
    <n v="0"/>
    <n v="30.03"/>
    <n v="6.41"/>
    <s v="No"/>
    <s v="No"/>
    <s v="No"/>
    <n v="0"/>
    <s v="No"/>
    <s v="Obesity"/>
    <x v="2"/>
  </r>
  <r>
    <x v="452"/>
    <s v="Beasley"/>
    <s v="Ms."/>
    <s v="Harper L"/>
    <s v="24-8-1965"/>
    <n v="1"/>
    <n v="22192.44"/>
    <s v="tier - 3"/>
    <s v="tier - 1"/>
    <s v="R1013"/>
    <n v="0"/>
    <n v="31.5"/>
    <n v="6.16"/>
    <s v="No"/>
    <s v="No"/>
    <s v="No"/>
    <n v="0"/>
    <s v="No"/>
    <s v="Obesity"/>
    <x v="1"/>
  </r>
  <r>
    <x v="453"/>
    <s v="Bedbury"/>
    <s v="Mr."/>
    <s v="Nick "/>
    <s v="12-9-1980"/>
    <n v="0"/>
    <n v="22144.03"/>
    <s v="tier - 2"/>
    <s v="tier - 2"/>
    <s v="R1011"/>
    <n v="42"/>
    <n v="25.934999999999999"/>
    <n v="4.95"/>
    <s v="No"/>
    <s v="No"/>
    <s v="No"/>
    <n v="0"/>
    <s v="No"/>
    <s v="Over Weight"/>
    <x v="0"/>
  </r>
  <r>
    <x v="454"/>
    <s v="Stemberger"/>
    <s v="Mr."/>
    <s v="Scott "/>
    <s v="28-8-2001"/>
    <n v="0"/>
    <n v="22097.62"/>
    <s v="tier - 3"/>
    <s v="tier - 1"/>
    <s v="R1011"/>
    <n v="0"/>
    <n v="21.754999999999999"/>
    <n v="5.12"/>
    <s v="No"/>
    <s v="No"/>
    <s v="No"/>
    <n v="0"/>
    <s v="No"/>
    <s v="Normal Weight"/>
    <x v="0"/>
  </r>
  <r>
    <x v="455"/>
    <s v="Chebet"/>
    <s v="Mr."/>
    <s v="Wilson "/>
    <s v="14-10-1989"/>
    <n v="0"/>
    <n v="21984.47"/>
    <s v="tier - 3"/>
    <s v="tier - 1"/>
    <s v="R1012"/>
    <n v="0"/>
    <n v="27.93"/>
    <n v="5.59"/>
    <s v="No"/>
    <s v="No"/>
    <s v="No"/>
    <n v="1"/>
    <s v="No"/>
    <s v="Over Weight"/>
    <x v="0"/>
  </r>
  <r>
    <x v="456"/>
    <s v="Muir"/>
    <s v="Mr."/>
    <s v="Lee "/>
    <s v="19-12-1975"/>
    <n v="1"/>
    <n v="21978.68"/>
    <s v="tier - 3"/>
    <s v="tier - 3"/>
    <s v="R1013"/>
    <n v="0"/>
    <n v="32.4"/>
    <n v="5.08"/>
    <s v="No"/>
    <s v="No"/>
    <s v="No"/>
    <n v="1"/>
    <s v="No"/>
    <s v="Obesity"/>
    <x v="0"/>
  </r>
  <r>
    <x v="457"/>
    <s v="Yang"/>
    <s v="Mr."/>
    <s v="Shizhong "/>
    <s v="28-9-2003"/>
    <n v="0"/>
    <n v="21882.400000000001"/>
    <s v="tier - 2"/>
    <s v="tier - 1"/>
    <s v="R1011"/>
    <n v="0"/>
    <n v="33.33"/>
    <n v="4.82"/>
    <s v="No"/>
    <s v="No"/>
    <s v="No"/>
    <n v="1"/>
    <s v="No"/>
    <s v="Obesity"/>
    <x v="0"/>
  </r>
  <r>
    <x v="458"/>
    <s v="Gravel"/>
    <s v="Ms."/>
    <s v="Marie-Claire "/>
    <s v="17-8-1979"/>
    <n v="2"/>
    <n v="21880.82"/>
    <s v="tier - 3"/>
    <s v="tier - 1"/>
    <s v="R1012"/>
    <n v="0"/>
    <n v="30.7"/>
    <n v="5.82"/>
    <s v="No"/>
    <s v="No"/>
    <s v="No"/>
    <n v="1"/>
    <s v="No"/>
    <s v="Obesity"/>
    <x v="1"/>
  </r>
  <r>
    <x v="459"/>
    <s v="Smith"/>
    <s v="Mr."/>
    <s v="Todd J."/>
    <s v="27-8-1963"/>
    <n v="0"/>
    <n v="21797"/>
    <s v="tier - 3"/>
    <s v="tier - 1"/>
    <s v="R1011"/>
    <n v="0"/>
    <n v="15.53"/>
    <n v="5.81"/>
    <s v="No"/>
    <s v="No"/>
    <s v="No"/>
    <n v="1"/>
    <s v="No"/>
    <s v="Under Weight"/>
    <x v="1"/>
  </r>
  <r>
    <x v="460"/>
    <s v="Williams"/>
    <s v="Ms."/>
    <s v="Carolyn "/>
    <s v="28-9-1979"/>
    <n v="0"/>
    <n v="21774.32"/>
    <s v="tier - 3"/>
    <s v="tier - 2"/>
    <s v="R1012"/>
    <n v="0"/>
    <n v="24.31"/>
    <n v="5.4"/>
    <s v="No"/>
    <s v="No"/>
    <s v="No"/>
    <n v="0"/>
    <s v="No"/>
    <s v="Normal Weight"/>
    <x v="0"/>
  </r>
  <r>
    <x v="461"/>
    <s v="Meyer"/>
    <s v="Ms."/>
    <s v="Lindsey "/>
    <s v="20-9-1979"/>
    <n v="1"/>
    <n v="21771.34"/>
    <s v="tier - 3"/>
    <s v="tier - 1"/>
    <s v="R1024"/>
    <n v="0"/>
    <n v="27.1"/>
    <n v="4.01"/>
    <s v="Yes"/>
    <s v="No"/>
    <s v="No"/>
    <n v="1"/>
    <s v="No"/>
    <s v="Over Weight"/>
    <x v="0"/>
  </r>
  <r>
    <x v="462"/>
    <s v="Jamieson"/>
    <s v="Ms."/>
    <s v="Marissa D"/>
    <s v="18-7-1976"/>
    <n v="1"/>
    <n v="21677.279999999999"/>
    <s v="tier - 3"/>
    <s v="tier - 1"/>
    <s v="R1012"/>
    <n v="0"/>
    <n v="26.79"/>
    <n v="5"/>
    <s v="Yes"/>
    <s v="No"/>
    <s v="Yes"/>
    <n v="1"/>
    <s v="No"/>
    <s v="Over Weight"/>
    <x v="0"/>
  </r>
  <r>
    <x v="463"/>
    <s v="Dufeal"/>
    <s v="Mr."/>
    <s v="Jean Luc"/>
    <s v="16-11-1962"/>
    <n v="0"/>
    <n v="21661.16"/>
    <s v="tier - 2"/>
    <s v="tier - 2"/>
    <s v="R1012"/>
    <n v="0"/>
    <n v="30.1"/>
    <n v="4.04"/>
    <s v="No"/>
    <s v="No"/>
    <s v="No"/>
    <n v="1"/>
    <s v="No"/>
    <s v="Obesity"/>
    <x v="0"/>
  </r>
  <r>
    <x v="464"/>
    <s v="Sansonetti"/>
    <s v="Ms."/>
    <s v="Danielle "/>
    <s v="25-12-1983"/>
    <n v="3"/>
    <n v="21659.93"/>
    <s v="tier - 3"/>
    <s v="tier - 3"/>
    <s v="R1024"/>
    <n v="0"/>
    <n v="27.645"/>
    <n v="5.25"/>
    <s v="No"/>
    <s v="No"/>
    <s v="No"/>
    <n v="1"/>
    <s v="No"/>
    <s v="Over Weight"/>
    <x v="0"/>
  </r>
  <r>
    <x v="465"/>
    <s v="Koneazny"/>
    <s v="Mr."/>
    <s v="Jim "/>
    <s v="12-6-1999"/>
    <n v="0"/>
    <n v="21595.38"/>
    <s v="tier - 2"/>
    <s v="tier - 3"/>
    <s v="R1012"/>
    <n v="23"/>
    <n v="25.934999999999999"/>
    <n v="4.29"/>
    <s v="No"/>
    <s v="No"/>
    <s v="No"/>
    <n v="0"/>
    <s v="No"/>
    <s v="Over Weight"/>
    <x v="0"/>
  </r>
  <r>
    <x v="466"/>
    <s v="Johnson"/>
    <s v="Mr."/>
    <s v="Matthew T"/>
    <s v="21-11-1990"/>
    <n v="4"/>
    <n v="21472.48"/>
    <s v="tier - 2"/>
    <s v="tier - 2"/>
    <s v="R1012"/>
    <n v="0"/>
    <n v="28.594999999999999"/>
    <n v="5.43"/>
    <s v="No"/>
    <s v="No"/>
    <s v="No"/>
    <n v="0"/>
    <s v="No"/>
    <s v="Over Weight"/>
    <x v="0"/>
  </r>
  <r>
    <x v="467"/>
    <s v="Glasson"/>
    <s v="Ms."/>
    <s v="Rachel L."/>
    <s v="4-9-1980"/>
    <n v="0"/>
    <n v="21348.71"/>
    <s v="tier - 2"/>
    <s v="tier - 1"/>
    <s v="R1012"/>
    <n v="43"/>
    <n v="16.670000000000002"/>
    <n v="5.46"/>
    <s v="No"/>
    <s v="No"/>
    <s v="No"/>
    <n v="0"/>
    <s v="No"/>
    <s v="Under Weight"/>
    <x v="0"/>
  </r>
  <r>
    <x v="468"/>
    <s v="Canitz"/>
    <s v="Ms."/>
    <s v="Corina "/>
    <s v="4-8-2004"/>
    <n v="0"/>
    <n v="21344.85"/>
    <s v="tier - 3"/>
    <s v="tier - 1"/>
    <s v="R1024"/>
    <n v="19"/>
    <n v="30.3"/>
    <n v="4.7699999999999996"/>
    <s v="Yes"/>
    <s v="No"/>
    <s v="No"/>
    <n v="1"/>
    <s v="No"/>
    <s v="Obesity"/>
    <x v="0"/>
  </r>
  <r>
    <x v="469"/>
    <s v="Li"/>
    <s v="Mr."/>
    <s v="Guannan "/>
    <s v="10-12-1980"/>
    <n v="2"/>
    <n v="21259.38"/>
    <s v="tier - 3"/>
    <s v="tier - 3"/>
    <s v="R1019"/>
    <n v="42"/>
    <n v="15.46"/>
    <n v="4.99"/>
    <s v="Yes"/>
    <s v="No"/>
    <s v="Yes"/>
    <n v="1"/>
    <s v="No"/>
    <s v="Under Weight"/>
    <x v="0"/>
  </r>
  <r>
    <x v="470"/>
    <s v="Parsons"/>
    <s v="Mr."/>
    <s v="Don "/>
    <s v="3-9-1974"/>
    <n v="0"/>
    <n v="21232.18"/>
    <s v="tier - 3"/>
    <s v="tier - 2"/>
    <s v="R1011"/>
    <n v="49"/>
    <n v="44.22"/>
    <n v="4.1900000000000004"/>
    <s v="No"/>
    <s v="No"/>
    <s v="No"/>
    <n v="1"/>
    <s v="No"/>
    <s v="Obesity"/>
    <x v="0"/>
  </r>
  <r>
    <x v="471"/>
    <s v="Raulli"/>
    <s v="Mr."/>
    <s v="Chris "/>
    <s v="14-10-1974"/>
    <n v="0"/>
    <n v="21223.68"/>
    <s v="tier - 3"/>
    <s v="tier - 2"/>
    <s v="R1013"/>
    <n v="0"/>
    <n v="33.81"/>
    <n v="6.49"/>
    <s v="No"/>
    <s v="No"/>
    <s v="Yes"/>
    <n v="1"/>
    <s v="No"/>
    <s v="Obesity"/>
    <x v="2"/>
  </r>
  <r>
    <x v="472"/>
    <s v="Frome"/>
    <s v="Mr."/>
    <s v="Gavin V."/>
    <s v="26-8-1969"/>
    <n v="0"/>
    <n v="21195.82"/>
    <s v="tier - 3"/>
    <s v="tier - 1"/>
    <s v="R1013"/>
    <n v="0"/>
    <n v="21.28"/>
    <n v="4.05"/>
    <s v="No"/>
    <s v="yes"/>
    <s v="No"/>
    <n v="1"/>
    <s v="No"/>
    <s v="Normal Weight"/>
    <x v="0"/>
  </r>
  <r>
    <x v="473"/>
    <s v="Sevcik"/>
    <s v="Mr."/>
    <s v="David "/>
    <s v="23-11-1977"/>
    <n v="2"/>
    <n v="21098.55"/>
    <s v="tier - 3"/>
    <s v="tier - 3"/>
    <s v="R1012"/>
    <n v="0"/>
    <n v="35.814999999999998"/>
    <n v="5.1100000000000003"/>
    <s v="Yes"/>
    <s v="No"/>
    <s v="No"/>
    <n v="1"/>
    <s v="No"/>
    <s v="Obesity"/>
    <x v="0"/>
  </r>
  <r>
    <x v="474"/>
    <s v="Narang"/>
    <s v="Mr."/>
    <s v="Jatin "/>
    <s v="2-7-1983"/>
    <n v="1"/>
    <n v="21082.16"/>
    <s v="tier - 3"/>
    <s v="tier - 2"/>
    <s v="R1011"/>
    <n v="40"/>
    <n v="28.88"/>
    <n v="4.96"/>
    <s v="No"/>
    <s v="No"/>
    <s v="No"/>
    <n v="0"/>
    <s v="No"/>
    <s v="Over Weight"/>
    <x v="0"/>
  </r>
  <r>
    <x v="475"/>
    <s v="Royston"/>
    <s v="Mr."/>
    <s v="J P.II"/>
    <s v="19-11-1964"/>
    <n v="0"/>
    <n v="20893.060000000001"/>
    <s v="tier - 2"/>
    <s v="tier - 3"/>
    <s v="R1012"/>
    <n v="0"/>
    <n v="31.065000000000001"/>
    <n v="4.2300000000000004"/>
    <s v="No"/>
    <s v="No"/>
    <s v="No"/>
    <n v="0"/>
    <s v="No"/>
    <s v="Obesity"/>
    <x v="0"/>
  </r>
  <r>
    <x v="476"/>
    <s v="Tieri"/>
    <s v="Ms."/>
    <s v="Angela M."/>
    <s v="8-12-1975"/>
    <n v="0"/>
    <n v="20878.78"/>
    <s v="tier - 2"/>
    <s v="tier - 1"/>
    <s v="R1024"/>
    <n v="47"/>
    <n v="33"/>
    <n v="6.28"/>
    <s v="No"/>
    <s v="No"/>
    <s v="No"/>
    <n v="0"/>
    <s v="No"/>
    <s v="Obesity"/>
    <x v="1"/>
  </r>
  <r>
    <x v="477"/>
    <s v="Whitney"/>
    <s v="Mr."/>
    <s v="Blake K."/>
    <s v="8-9-1967"/>
    <n v="0"/>
    <n v="20781.490000000002"/>
    <s v="tier - 2"/>
    <s v="tier - 3"/>
    <s v="R1013"/>
    <n v="55"/>
    <n v="29.26"/>
    <n v="4.7"/>
    <s v="No"/>
    <s v="No"/>
    <s v="No"/>
    <n v="0"/>
    <s v="No"/>
    <s v="Over Weight"/>
    <x v="0"/>
  </r>
  <r>
    <x v="478"/>
    <s v="Wandzilak"/>
    <s v="Mr."/>
    <s v="Brian T."/>
    <s v="4-8-1986"/>
    <n v="1"/>
    <n v="20773.63"/>
    <s v="tier - 2"/>
    <s v="tier - 3"/>
    <s v="R1017"/>
    <n v="37"/>
    <n v="29.734999999999999"/>
    <n v="5.78"/>
    <s v="No"/>
    <s v="No"/>
    <s v="No"/>
    <n v="0"/>
    <s v="No"/>
    <s v="Over Weight"/>
    <x v="1"/>
  </r>
  <r>
    <x v="479"/>
    <s v="Valenzona"/>
    <s v="Mr."/>
    <s v="Damon "/>
    <s v="14-9-1992"/>
    <n v="3"/>
    <n v="20745.990000000002"/>
    <s v="tier - 3"/>
    <s v="tier - 1"/>
    <s v="R1012"/>
    <n v="0"/>
    <n v="24.3"/>
    <n v="4.9000000000000004"/>
    <s v="Yes"/>
    <s v="No"/>
    <s v="Yes"/>
    <n v="1"/>
    <s v="No"/>
    <s v="Normal Weight"/>
    <x v="0"/>
  </r>
  <r>
    <x v="480"/>
    <s v="Young"/>
    <s v="Mr."/>
    <s v="Jeffrey "/>
    <s v="1-8-1965"/>
    <n v="0"/>
    <n v="20709.02"/>
    <s v="tier - 3"/>
    <s v="tier - 2"/>
    <s v="R1019"/>
    <n v="58"/>
    <n v="17.09"/>
    <n v="5.69"/>
    <s v="No"/>
    <s v="No"/>
    <s v="No"/>
    <n v="0"/>
    <s v="No"/>
    <s v="Under Weight"/>
    <x v="0"/>
  </r>
  <r>
    <x v="481"/>
    <s v="Richards"/>
    <s v="Mr."/>
    <s v="Malcolm J."/>
    <s v="17-12-1967"/>
    <n v="0"/>
    <n v="20630.28"/>
    <s v="tier - 2"/>
    <s v="tier - 3"/>
    <s v="R1011"/>
    <n v="0"/>
    <n v="21.26"/>
    <n v="5.36"/>
    <s v="Yes"/>
    <s v="No"/>
    <s v="No"/>
    <n v="1"/>
    <s v="No"/>
    <s v="Normal Weight"/>
    <x v="0"/>
  </r>
  <r>
    <x v="482"/>
    <s v="Alexson"/>
    <s v="Ms."/>
    <s v="Margaret B."/>
    <s v="9-7-1966"/>
    <n v="0"/>
    <n v="20568.32"/>
    <s v="tier - 3"/>
    <s v="tier - 2"/>
    <s v="R1012"/>
    <n v="56"/>
    <n v="29.7"/>
    <n v="6.77"/>
    <s v="Yes"/>
    <s v="No"/>
    <s v="No"/>
    <n v="1"/>
    <s v="No"/>
    <s v="Over Weight"/>
    <x v="2"/>
  </r>
  <r>
    <x v="483"/>
    <s v="Wright"/>
    <s v="Ms."/>
    <s v="Helen "/>
    <s v="13-10-1969"/>
    <n v="3"/>
    <n v="20463"/>
    <s v="tier - 2"/>
    <s v="tier - 2"/>
    <s v="R1013"/>
    <n v="0"/>
    <n v="31.5"/>
    <n v="9.6199999999999992"/>
    <s v="Yes"/>
    <s v="No"/>
    <s v="No"/>
    <n v="1"/>
    <s v="No"/>
    <s v="Obesity"/>
    <x v="2"/>
  </r>
  <r>
    <x v="484"/>
    <s v="McKenna"/>
    <s v="Mr."/>
    <s v="Matthew "/>
    <s v="18-10-1962"/>
    <n v="0"/>
    <n v="20446.849999999999"/>
    <s v="tier - 2"/>
    <s v="tier - 1"/>
    <s v="R1012"/>
    <n v="0"/>
    <n v="27.72"/>
    <n v="5.03"/>
    <s v="Yes"/>
    <s v="No"/>
    <s v="No"/>
    <n v="1"/>
    <s v="No"/>
    <s v="Over Weight"/>
    <x v="0"/>
  </r>
  <r>
    <x v="485"/>
    <s v="Sallade"/>
    <s v="Mr."/>
    <s v="Jeff "/>
    <s v="12-7-1985"/>
    <n v="0"/>
    <n v="20420.599999999999"/>
    <s v="tier - 3"/>
    <s v="tier - 2"/>
    <s v="R1011"/>
    <n v="37"/>
    <n v="25.9"/>
    <n v="5.45"/>
    <s v="No"/>
    <s v="No"/>
    <s v="No"/>
    <n v="1"/>
    <s v="No"/>
    <s v="Over Weight"/>
    <x v="0"/>
  </r>
  <r>
    <x v="486"/>
    <s v="Argall"/>
    <s v="Mrs."/>
    <s v="Tara R"/>
    <s v="2-7-1962"/>
    <n v="0"/>
    <n v="20354.5"/>
    <s v="tier - 3"/>
    <s v="tier - 2"/>
    <s v="R1026"/>
    <n v="61"/>
    <n v="22.515000000000001"/>
    <n v="4.24"/>
    <s v="No"/>
    <s v="No"/>
    <s v="No"/>
    <n v="0"/>
    <s v="No"/>
    <s v="Normal Weight"/>
    <x v="0"/>
  </r>
  <r>
    <x v="487"/>
    <s v="Patchell"/>
    <s v="Ms."/>
    <s v="Kristin "/>
    <s v="17-9-1985"/>
    <n v="1"/>
    <n v="20296.86"/>
    <s v="tier - 3"/>
    <s v="tier - 1"/>
    <s v="R1024"/>
    <n v="0"/>
    <n v="31.73"/>
    <n v="5.16"/>
    <s v="No"/>
    <s v="No"/>
    <s v="Yes"/>
    <n v="1"/>
    <s v="No"/>
    <s v="Obesity"/>
    <x v="0"/>
  </r>
  <r>
    <x v="488"/>
    <s v="Catoggio"/>
    <s v="Mr."/>
    <s v="Timothy "/>
    <s v="7-9-1993"/>
    <n v="1"/>
    <n v="20277.810000000001"/>
    <s v="tier - 3"/>
    <s v="tier - 3"/>
    <s v="R1016"/>
    <n v="29"/>
    <n v="32.11"/>
    <n v="5.19"/>
    <s v="No"/>
    <s v="No"/>
    <s v="Yes"/>
    <n v="1"/>
    <s v="No"/>
    <s v="Obesity"/>
    <x v="0"/>
  </r>
  <r>
    <x v="489"/>
    <s v="Adams"/>
    <s v="Mr."/>
    <s v="Scott "/>
    <s v="22-8-1966"/>
    <n v="0"/>
    <n v="20253.84"/>
    <s v="tier - 2"/>
    <s v="tier - 3"/>
    <s v="R1012"/>
    <n v="0"/>
    <n v="26.98"/>
    <n v="4.41"/>
    <s v="No"/>
    <s v="No"/>
    <s v="No"/>
    <n v="0"/>
    <s v="No"/>
    <s v="Over Weight"/>
    <x v="0"/>
  </r>
  <r>
    <x v="490"/>
    <s v="Windt"/>
    <s v="Ms."/>
    <s v="Carly E"/>
    <s v="17-10-1987"/>
    <n v="0"/>
    <n v="20234.849999999999"/>
    <s v="tier - 2"/>
    <s v="tier - 3"/>
    <s v="R1012"/>
    <n v="0"/>
    <n v="29.26"/>
    <n v="4.4400000000000004"/>
    <s v="No"/>
    <s v="No"/>
    <s v="No"/>
    <n v="0"/>
    <s v="No"/>
    <s v="Over Weight"/>
    <x v="0"/>
  </r>
  <r>
    <x v="491"/>
    <s v="Ryan"/>
    <s v="Ms."/>
    <s v="Lisa "/>
    <s v="8-6-1994"/>
    <n v="2"/>
    <n v="20177.669999999998"/>
    <s v="tier - 2"/>
    <s v="tier - 1"/>
    <s v="R1011"/>
    <n v="28"/>
    <n v="26.885000000000002"/>
    <n v="5.86"/>
    <s v="No"/>
    <s v="No"/>
    <s v="No"/>
    <n v="0"/>
    <s v="No"/>
    <s v="Over Weight"/>
    <x v="1"/>
  </r>
  <r>
    <x v="492"/>
    <s v="Marion"/>
    <s v="Ms."/>
    <s v="Stacey "/>
    <s v="9-7-2002"/>
    <n v="0"/>
    <n v="20167.34"/>
    <s v="tier - 3"/>
    <s v="tier - 3"/>
    <s v="R1011"/>
    <n v="20"/>
    <n v="33"/>
    <n v="5.39"/>
    <s v="No"/>
    <s v="No"/>
    <s v="No"/>
    <n v="0"/>
    <s v="No"/>
    <s v="Obesity"/>
    <x v="0"/>
  </r>
  <r>
    <x v="493"/>
    <s v="Raffetto"/>
    <s v="Mr."/>
    <s v="Louis "/>
    <s v="6-10-1983"/>
    <n v="0"/>
    <n v="20149.32"/>
    <s v="tier - 2"/>
    <s v="tier - 1"/>
    <s v="R1016"/>
    <n v="39"/>
    <n v="27.835000000000001"/>
    <n v="5.37"/>
    <s v="No"/>
    <s v="No"/>
    <s v="No"/>
    <n v="0"/>
    <s v="No"/>
    <s v="Over Weight"/>
    <x v="0"/>
  </r>
  <r>
    <x v="494"/>
    <s v="Young"/>
    <s v="Mr."/>
    <s v="Brian R."/>
    <s v="25-7-1988"/>
    <n v="1"/>
    <n v="20009.63"/>
    <s v="tier - 2"/>
    <s v="tier - 1"/>
    <s v="R1012"/>
    <n v="0"/>
    <n v="33.82"/>
    <n v="4.6500000000000004"/>
    <s v="No"/>
    <s v="No"/>
    <s v="No"/>
    <n v="0"/>
    <s v="No"/>
    <s v="Obesity"/>
    <x v="0"/>
  </r>
  <r>
    <x v="495"/>
    <s v="Oehlke"/>
    <s v="Mrs."/>
    <s v="Jessica "/>
    <s v="10-8-1966"/>
    <n v="0"/>
    <n v="19995.29"/>
    <s v="tier - 1"/>
    <s v="tier - 3"/>
    <s v="R1026"/>
    <n v="56"/>
    <n v="38.39"/>
    <n v="6.05"/>
    <s v="No"/>
    <s v="No"/>
    <s v="No"/>
    <n v="0"/>
    <s v="No"/>
    <s v="Obesity"/>
    <x v="1"/>
  </r>
  <r>
    <x v="496"/>
    <s v="Sudol"/>
    <s v="Ms."/>
    <s v="Dawn M."/>
    <s v="9-10-1980"/>
    <n v="0"/>
    <n v="19964.75"/>
    <s v="tier - 1"/>
    <s v="tier - 2"/>
    <s v="R1024"/>
    <n v="42"/>
    <n v="34.96"/>
    <n v="5.63"/>
    <s v="No"/>
    <s v="No"/>
    <s v="No"/>
    <n v="0"/>
    <s v="No"/>
    <s v="Obesity"/>
    <x v="0"/>
  </r>
  <r>
    <x v="497"/>
    <s v="Van Es"/>
    <s v="Mr."/>
    <s v="Chris "/>
    <s v="18-10-1997"/>
    <n v="3"/>
    <n v="19933.46"/>
    <s v="tier - 1"/>
    <s v="tier - 3"/>
    <s v="R1011"/>
    <n v="0"/>
    <n v="35.78"/>
    <n v="6.07"/>
    <s v="No"/>
    <s v="yes"/>
    <s v="No"/>
    <n v="1"/>
    <s v="No"/>
    <s v="Obesity"/>
    <x v="1"/>
  </r>
  <r>
    <x v="498"/>
    <s v="Dolge"/>
    <s v="Ms."/>
    <s v="Karen "/>
    <s v="30-10-1979"/>
    <n v="2"/>
    <n v="19798.05"/>
    <s v="tier - 1"/>
    <s v="tier - 1"/>
    <s v="R1024"/>
    <n v="0"/>
    <n v="27.14"/>
    <n v="6.01"/>
    <s v="No"/>
    <s v="No"/>
    <s v="No"/>
    <n v="1"/>
    <s v="No"/>
    <s v="Over Weight"/>
    <x v="1"/>
  </r>
  <r>
    <x v="499"/>
    <s v="Marlier"/>
    <s v="Ms."/>
    <s v="Jessica "/>
    <s v="14-6-1972"/>
    <n v="3"/>
    <n v="19749.38"/>
    <s v="tier - 1"/>
    <s v="tier - 3"/>
    <s v="R1013"/>
    <n v="0"/>
    <n v="21.375"/>
    <n v="6.19"/>
    <s v="Yes"/>
    <s v="No"/>
    <s v="No"/>
    <n v="1"/>
    <s v="No"/>
    <s v="Normal Weight"/>
    <x v="1"/>
  </r>
  <r>
    <x v="500"/>
    <s v="Girard"/>
    <s v="Mr."/>
    <s v="Mathieu "/>
    <s v="8-8-1990"/>
    <n v="1"/>
    <n v="19719.689999999999"/>
    <s v="tier - 1"/>
    <s v="tier - 2"/>
    <s v="R1013"/>
    <n v="32"/>
    <n v="33.659999999999997"/>
    <n v="4.08"/>
    <s v="Yes"/>
    <s v="No"/>
    <s v="Yes"/>
    <n v="1"/>
    <s v="No"/>
    <s v="Obesity"/>
    <x v="0"/>
  </r>
  <r>
    <x v="501"/>
    <s v="Lee"/>
    <s v="Mr."/>
    <s v="Kam S."/>
    <s v="27-8-1994"/>
    <n v="0"/>
    <n v="19673.34"/>
    <s v="tier - 1"/>
    <s v="tier - 2"/>
    <s v="R1012"/>
    <n v="0"/>
    <n v="17.440000000000001"/>
    <n v="6.26"/>
    <s v="No"/>
    <s v="No"/>
    <s v="No"/>
    <n v="0"/>
    <s v="No"/>
    <s v="Under Weight"/>
    <x v="1"/>
  </r>
  <r>
    <x v="502"/>
    <s v="Hubbard"/>
    <s v="Ms."/>
    <s v="Valerie A"/>
    <s v="24-9-1978"/>
    <n v="1"/>
    <n v="19594.810000000001"/>
    <s v="tier - 1"/>
    <s v="tier - 1"/>
    <s v="R1024"/>
    <n v="0"/>
    <n v="17.34"/>
    <n v="5.05"/>
    <s v="No"/>
    <s v="No"/>
    <s v="No"/>
    <n v="0"/>
    <s v="No"/>
    <s v="Under Weight"/>
    <x v="0"/>
  </r>
  <r>
    <x v="503"/>
    <s v="Koester"/>
    <s v="Ms."/>
    <s v="Freya R"/>
    <s v="14-7-1963"/>
    <n v="0"/>
    <n v="19551.34"/>
    <s v="tier - 1"/>
    <s v="tier - 3"/>
    <s v="R1012"/>
    <n v="0"/>
    <n v="34.130000000000003"/>
    <n v="5.65"/>
    <s v="No"/>
    <s v="No"/>
    <s v="Yes"/>
    <n v="1"/>
    <s v="No"/>
    <s v="Obesity"/>
    <x v="0"/>
  </r>
  <r>
    <x v="504"/>
    <s v="Matthews"/>
    <s v="Ms."/>
    <s v="Jennifer "/>
    <s v="17-9-1985"/>
    <n v="0"/>
    <n v="19539.240000000002"/>
    <s v="tier - 1"/>
    <s v="tier - 1"/>
    <s v="R1013"/>
    <n v="0"/>
    <n v="18.850000000000001"/>
    <n v="6.03"/>
    <s v="No"/>
    <s v="No"/>
    <s v="No"/>
    <n v="1"/>
    <s v="No"/>
    <s v="Normal Weight"/>
    <x v="1"/>
  </r>
  <r>
    <x v="505"/>
    <s v="Rubinich"/>
    <s v="Ms."/>
    <s v="Kara "/>
    <s v="19-8-1992"/>
    <n v="1"/>
    <n v="19521.97"/>
    <s v="tier - 1"/>
    <s v="tier - 2"/>
    <s v="R1013"/>
    <n v="0"/>
    <n v="34.674999999999997"/>
    <n v="5.71"/>
    <s v="Yes"/>
    <s v="No"/>
    <s v="No"/>
    <n v="1"/>
    <s v="No"/>
    <s v="Obesity"/>
    <x v="1"/>
  </r>
  <r>
    <x v="506"/>
    <s v="Alban"/>
    <s v="Mr."/>
    <s v="Bradley A."/>
    <s v="8-11-1980"/>
    <n v="0"/>
    <n v="19515.54"/>
    <s v="tier - 1"/>
    <s v="tier - 1"/>
    <s v="R1013"/>
    <n v="42"/>
    <n v="28.405000000000001"/>
    <n v="4.12"/>
    <s v="No"/>
    <s v="No"/>
    <s v="No"/>
    <n v="1"/>
    <s v="No"/>
    <s v="Over Weight"/>
    <x v="0"/>
  </r>
  <r>
    <x v="507"/>
    <s v="Corcoran"/>
    <s v="Mr."/>
    <s v="Brendan "/>
    <s v="30-11-1987"/>
    <n v="4"/>
    <n v="19496.72"/>
    <s v="tier - 1"/>
    <s v="tier - 3"/>
    <s v="R1019"/>
    <n v="0"/>
    <n v="24.6"/>
    <n v="5.86"/>
    <s v="No"/>
    <s v="No"/>
    <s v="Yes"/>
    <n v="1"/>
    <s v="No"/>
    <s v="Normal Weight"/>
    <x v="1"/>
  </r>
  <r>
    <x v="508"/>
    <s v="Sargent"/>
    <s v="Ms."/>
    <s v="Amber R"/>
    <s v="15-12-1982"/>
    <n v="2"/>
    <n v="19444.27"/>
    <s v="tier - 1"/>
    <s v="tier - 1"/>
    <s v="R1013"/>
    <n v="0"/>
    <n v="42.9"/>
    <n v="4.87"/>
    <s v="Yes"/>
    <s v="No"/>
    <s v="No"/>
    <n v="1"/>
    <s v="No"/>
    <s v="Obesity"/>
    <x v="0"/>
  </r>
  <r>
    <x v="509"/>
    <s v="Watson"/>
    <s v="Mr."/>
    <s v="Sean K"/>
    <s v="6-9-1993"/>
    <n v="2"/>
    <n v="19442.349999999999"/>
    <s v="tier - 1"/>
    <s v="tier - 3"/>
    <s v="R1012"/>
    <n v="29"/>
    <n v="20.52"/>
    <n v="4.83"/>
    <s v="No"/>
    <s v="No"/>
    <s v="No"/>
    <n v="0"/>
    <s v="No"/>
    <s v="Normal Weight"/>
    <x v="0"/>
  </r>
  <r>
    <x v="510"/>
    <s v="Esponda"/>
    <s v="Mr."/>
    <s v="Rick "/>
    <s v="30-6-1987"/>
    <n v="3"/>
    <n v="19362"/>
    <s v="tier - 1"/>
    <s v="tier - 3"/>
    <s v="R1013"/>
    <n v="0"/>
    <n v="31.35"/>
    <n v="4.2"/>
    <s v="No"/>
    <s v="yes"/>
    <s v="No"/>
    <n v="1"/>
    <s v="No"/>
    <s v="Obesity"/>
    <x v="0"/>
  </r>
  <r>
    <x v="511"/>
    <s v="Krall"/>
    <s v="Mr."/>
    <s v="Matthew "/>
    <s v="24-8-1991"/>
    <n v="0"/>
    <n v="19350.37"/>
    <s v="tier - 1"/>
    <s v="tier - 3"/>
    <s v="R1013"/>
    <n v="0"/>
    <n v="29.59"/>
    <n v="4.0599999999999996"/>
    <s v="No"/>
    <s v="No"/>
    <s v="No"/>
    <n v="0"/>
    <s v="No"/>
    <s v="Over Weight"/>
    <x v="0"/>
  </r>
  <r>
    <x v="512"/>
    <s v="Poskin"/>
    <s v="Mr."/>
    <s v="Brady "/>
    <s v="15-11-1966"/>
    <n v="0"/>
    <n v="19321.060000000001"/>
    <s v="tier - 1"/>
    <s v="tier - 1"/>
    <s v="R1012"/>
    <n v="0"/>
    <n v="29.355"/>
    <n v="4.68"/>
    <s v="Yes"/>
    <s v="No"/>
    <s v="No"/>
    <n v="0"/>
    <s v="No"/>
    <s v="Over Weight"/>
    <x v="0"/>
  </r>
  <r>
    <x v="513"/>
    <s v="Halfmann"/>
    <s v="Ms."/>
    <s v="Kameko "/>
    <s v="29-7-1967"/>
    <n v="0"/>
    <n v="19259.96"/>
    <s v="tier - 1"/>
    <s v="tier - 1"/>
    <s v="R1012"/>
    <n v="0"/>
    <n v="26.695"/>
    <n v="5.28"/>
    <s v="No"/>
    <s v="No"/>
    <s v="No"/>
    <n v="0"/>
    <s v="No"/>
    <s v="Over Weight"/>
    <x v="0"/>
  </r>
  <r>
    <x v="514"/>
    <s v="Klapper"/>
    <s v="Mr."/>
    <s v="Jeremy A"/>
    <s v="28-12-1985"/>
    <n v="0"/>
    <n v="19214.71"/>
    <s v="tier - 1"/>
    <s v="tier - 3"/>
    <s v="R1013"/>
    <n v="0"/>
    <n v="35.340000000000003"/>
    <n v="4.13"/>
    <s v="No"/>
    <s v="yes"/>
    <s v="No"/>
    <n v="1"/>
    <s v="No"/>
    <s v="Obesity"/>
    <x v="0"/>
  </r>
  <r>
    <x v="515"/>
    <s v="George"/>
    <s v="Mr."/>
    <s v="Daniel "/>
    <s v="16-9-1991"/>
    <n v="3"/>
    <n v="19199.939999999999"/>
    <s v="tier - 1"/>
    <s v="tier - 3"/>
    <s v="R1011"/>
    <n v="0"/>
    <n v="30.21"/>
    <n v="5.21"/>
    <s v="No"/>
    <s v="No"/>
    <s v="No"/>
    <n v="1"/>
    <s v="No"/>
    <s v="Obesity"/>
    <x v="0"/>
  </r>
  <r>
    <x v="516"/>
    <s v="Hicks"/>
    <s v="Ms."/>
    <s v="Amanda "/>
    <s v="2-7-1979"/>
    <n v="2"/>
    <n v="19144.580000000002"/>
    <s v="tier - 1"/>
    <s v="tier - 1"/>
    <s v="R1024"/>
    <n v="44"/>
    <n v="30.8"/>
    <n v="4.9000000000000004"/>
    <s v="Yes"/>
    <s v="No"/>
    <s v="No"/>
    <n v="0"/>
    <s v="No"/>
    <s v="Obesity"/>
    <x v="0"/>
  </r>
  <r>
    <x v="517"/>
    <s v="Lockyer"/>
    <s v="Ms."/>
    <s v="Karen "/>
    <s v="28-9-1993"/>
    <n v="1"/>
    <n v="19107.78"/>
    <s v="tier - 1"/>
    <s v="tier - 2"/>
    <s v="R1013"/>
    <n v="0"/>
    <n v="27.265000000000001"/>
    <n v="6.46"/>
    <s v="Yes"/>
    <s v="No"/>
    <s v="No"/>
    <n v="0"/>
    <s v="No"/>
    <s v="Over Weight"/>
    <x v="2"/>
  </r>
  <r>
    <x v="518"/>
    <s v="Byrnes"/>
    <s v="Mr."/>
    <s v="Gregory "/>
    <s v="5-6-1989"/>
    <n v="1"/>
    <n v="19040.88"/>
    <s v="tier - 1"/>
    <s v="tier - 3"/>
    <s v="R1011"/>
    <n v="34"/>
    <n v="37.335000000000001"/>
    <n v="4.95"/>
    <s v="No"/>
    <s v="No"/>
    <s v="No"/>
    <n v="0"/>
    <s v="No"/>
    <s v="Obesity"/>
    <x v="0"/>
  </r>
  <r>
    <x v="519"/>
    <s v="Norris"/>
    <s v="Ms."/>
    <s v="Sabine "/>
    <s v="19-12-1983"/>
    <n v="5"/>
    <n v="19023.259999999998"/>
    <s v="tier - 1"/>
    <s v="tier - 3"/>
    <s v="R1011"/>
    <n v="0"/>
    <n v="35.200000000000003"/>
    <n v="5.55"/>
    <s v="No"/>
    <s v="No"/>
    <s v="No"/>
    <n v="0"/>
    <s v="No"/>
    <s v="Obesity"/>
    <x v="0"/>
  </r>
  <r>
    <x v="520"/>
    <s v="Darda"/>
    <s v="Mr."/>
    <s v="Joseph "/>
    <s v="24-10-1988"/>
    <n v="2"/>
    <n v="18972.5"/>
    <s v="tier - 1"/>
    <s v="tier - 3"/>
    <s v="R1013"/>
    <n v="0"/>
    <n v="37.18"/>
    <n v="4.9000000000000004"/>
    <s v="No"/>
    <s v="No"/>
    <s v="No"/>
    <n v="0"/>
    <s v="No"/>
    <s v="Obesity"/>
    <x v="0"/>
  </r>
  <r>
    <x v="521"/>
    <s v="Otstot"/>
    <s v="Mr."/>
    <s v="Adam "/>
    <s v="30-11-1992"/>
    <n v="1"/>
    <n v="18963.169999999998"/>
    <s v="tier - 1"/>
    <s v="tier - 1"/>
    <s v="R1013"/>
    <n v="0"/>
    <n v="17.05"/>
    <n v="5.3"/>
    <s v="No"/>
    <s v="No"/>
    <s v="Yes"/>
    <n v="1"/>
    <s v="No"/>
    <s v="Under Weight"/>
    <x v="0"/>
  </r>
  <r>
    <x v="522"/>
    <s v="Bowley"/>
    <s v="Ms."/>
    <s v="Karolyn A"/>
    <s v="6-8-1998"/>
    <n v="0"/>
    <n v="18955.22"/>
    <s v="tier - 1"/>
    <s v="tier - 3"/>
    <s v="R1011"/>
    <n v="25"/>
    <n v="34.99"/>
    <n v="5.0999999999999996"/>
    <s v="No"/>
    <s v="No"/>
    <s v="Yes"/>
    <n v="1"/>
    <s v="No"/>
    <s v="Obesity"/>
    <x v="0"/>
  </r>
  <r>
    <x v="523"/>
    <s v="Rogers"/>
    <s v="Mrs."/>
    <s v="Anita L."/>
    <s v="20-10-1963"/>
    <n v="0"/>
    <n v="18954.560000000001"/>
    <s v="tier - 1"/>
    <s v="tier - 1"/>
    <s v="R1026"/>
    <n v="0"/>
    <n v="46.53"/>
    <n v="4.16"/>
    <s v="No"/>
    <s v="No"/>
    <s v="No"/>
    <n v="0"/>
    <s v="No"/>
    <s v="Obesity"/>
    <x v="0"/>
  </r>
  <r>
    <x v="524"/>
    <s v="Mclaughlin"/>
    <s v="Ms."/>
    <s v="Laura E."/>
    <s v="3-8-1969"/>
    <n v="0"/>
    <n v="18932.810000000001"/>
    <s v="tier - 1"/>
    <s v="tier - 3"/>
    <s v="R1012"/>
    <n v="54"/>
    <n v="28.6"/>
    <n v="6.08"/>
    <s v="No"/>
    <s v="No"/>
    <s v="Yes"/>
    <n v="1"/>
    <s v="No"/>
    <s v="Over Weight"/>
    <x v="1"/>
  </r>
  <r>
    <x v="525"/>
    <s v="Ziegler"/>
    <s v="Ms."/>
    <s v="Sarah "/>
    <s v="27-9-1995"/>
    <n v="1"/>
    <n v="18903.490000000002"/>
    <s v="tier - 1"/>
    <s v="tier - 2"/>
    <s v="R1024"/>
    <n v="0"/>
    <n v="15.61"/>
    <n v="5.77"/>
    <s v="No"/>
    <s v="No"/>
    <s v="No"/>
    <n v="0"/>
    <s v="No"/>
    <s v="Under Weight"/>
    <x v="1"/>
  </r>
  <r>
    <x v="526"/>
    <s v="Hughey"/>
    <s v="Mrs."/>
    <s v="Ashley E"/>
    <s v="6-12-1963"/>
    <n v="0"/>
    <n v="18883.330000000002"/>
    <s v="tier - 1"/>
    <s v="tier - 1"/>
    <s v="R1026"/>
    <n v="59"/>
    <n v="19.47"/>
    <n v="6.6"/>
    <s v="Yes"/>
    <s v="No"/>
    <s v="No"/>
    <n v="0"/>
    <s v="No"/>
    <s v="Normal Weight"/>
    <x v="2"/>
  </r>
  <r>
    <x v="527"/>
    <s v="Knast"/>
    <s v="Ms."/>
    <s v="Lindsey "/>
    <s v="24-7-2003"/>
    <n v="3"/>
    <n v="18838.7"/>
    <s v="tier - 1"/>
    <s v="tier - 3"/>
    <s v="R1012"/>
    <n v="0"/>
    <n v="21.945"/>
    <n v="5.37"/>
    <s v="No"/>
    <s v="No"/>
    <s v="No"/>
    <n v="1"/>
    <s v="No"/>
    <s v="Normal Weight"/>
    <x v="0"/>
  </r>
  <r>
    <x v="528"/>
    <s v="Stob"/>
    <s v="Mr."/>
    <s v="Alan "/>
    <s v="18-12-1962"/>
    <n v="0"/>
    <n v="18815.53"/>
    <s v="tier - 1"/>
    <s v="tier - 1"/>
    <s v="R1023"/>
    <n v="0"/>
    <n v="22.895"/>
    <n v="5.24"/>
    <s v="No"/>
    <s v="No"/>
    <s v="No"/>
    <n v="1"/>
    <s v="No"/>
    <s v="Normal Weight"/>
    <x v="0"/>
  </r>
  <r>
    <x v="529"/>
    <s v="Jensen"/>
    <s v="Mr."/>
    <s v="Dan R."/>
    <s v="15-10-1979"/>
    <n v="2"/>
    <n v="18806.150000000001"/>
    <s v="tier - 1"/>
    <s v="tier - 2"/>
    <s v="R1013"/>
    <n v="0"/>
    <n v="23.844999999999999"/>
    <n v="4.3600000000000003"/>
    <s v="No"/>
    <s v="No"/>
    <s v="No"/>
    <n v="0"/>
    <s v="No"/>
    <s v="Normal Weight"/>
    <x v="0"/>
  </r>
  <r>
    <x v="530"/>
    <s v="Mutter"/>
    <s v="Ms."/>
    <s v="Katie "/>
    <s v="28-11-1995"/>
    <n v="3"/>
    <n v="18804.75"/>
    <s v="tier - 1"/>
    <s v="tier - 1"/>
    <s v="R1012"/>
    <n v="0"/>
    <n v="15.57"/>
    <n v="6.07"/>
    <s v="No"/>
    <s v="No"/>
    <s v="No"/>
    <n v="0"/>
    <s v="No"/>
    <s v="Under Weight"/>
    <x v="1"/>
  </r>
  <r>
    <x v="531"/>
    <s v="Ahern"/>
    <s v="Mr."/>
    <s v="Eric "/>
    <s v="19-11-1979"/>
    <n v="2"/>
    <n v="18767.740000000002"/>
    <s v="tier - 1"/>
    <s v="tier - 1"/>
    <s v="R1013"/>
    <n v="0"/>
    <n v="20.74"/>
    <n v="11.69"/>
    <s v="Yes"/>
    <s v="No"/>
    <s v="No"/>
    <n v="1"/>
    <s v="No"/>
    <s v="Normal Weight"/>
    <x v="2"/>
  </r>
  <r>
    <x v="532"/>
    <s v="Chviruk"/>
    <s v="Ms."/>
    <s v="Cathryn "/>
    <s v="27-12-1992"/>
    <n v="3"/>
    <n v="18765.88"/>
    <s v="tier - 1"/>
    <s v="tier - 2"/>
    <s v="R1012"/>
    <n v="0"/>
    <n v="32.68"/>
    <n v="5.44"/>
    <s v="No"/>
    <s v="No"/>
    <s v="No"/>
    <n v="0"/>
    <s v="No"/>
    <s v="Obesity"/>
    <x v="0"/>
  </r>
  <r>
    <x v="533"/>
    <s v="Meehan"/>
    <s v="Mr."/>
    <s v="Brendan "/>
    <s v="30-8-1967"/>
    <n v="0"/>
    <n v="18694.689999999999"/>
    <s v="tier - 1"/>
    <s v="tier - 1"/>
    <s v="R1023"/>
    <n v="0"/>
    <n v="35.93"/>
    <n v="5.43"/>
    <s v="No"/>
    <s v="yes"/>
    <s v="No"/>
    <n v="1"/>
    <s v="No"/>
    <s v="Obesity"/>
    <x v="0"/>
  </r>
  <r>
    <x v="534"/>
    <s v="Gammon"/>
    <s v="Ms."/>
    <s v="Shauna "/>
    <s v="17-10-1970"/>
    <n v="0"/>
    <n v="18682.740000000002"/>
    <s v="tier - 1"/>
    <s v="tier - 3"/>
    <s v="R1012"/>
    <n v="0"/>
    <n v="27.1"/>
    <n v="5.08"/>
    <s v="No"/>
    <s v="No"/>
    <s v="No"/>
    <n v="1"/>
    <s v="No"/>
    <s v="Over Weight"/>
    <x v="0"/>
  </r>
  <r>
    <x v="535"/>
    <s v="Lee"/>
    <s v="Mr."/>
    <s v="Terence "/>
    <s v="23-9-1998"/>
    <n v="0"/>
    <n v="18648.419999999998"/>
    <s v="tier - 1"/>
    <s v="tier - 1"/>
    <s v="R1019"/>
    <n v="0"/>
    <n v="27.61"/>
    <n v="4.5999999999999996"/>
    <s v="No"/>
    <s v="No"/>
    <s v="No"/>
    <n v="1"/>
    <s v="No"/>
    <s v="Over Weight"/>
    <x v="0"/>
  </r>
  <r>
    <x v="536"/>
    <s v="Franco"/>
    <s v="Ms."/>
    <s v="Marisol "/>
    <s v="12-8-1986"/>
    <n v="2"/>
    <n v="18608.259999999998"/>
    <s v="tier - 1"/>
    <s v="tier - 3"/>
    <s v="R1011"/>
    <n v="36"/>
    <n v="30.5"/>
    <n v="4.8099999999999996"/>
    <s v="No"/>
    <s v="No"/>
    <s v="No"/>
    <n v="1"/>
    <s v="No"/>
    <s v="Obesity"/>
    <x v="0"/>
  </r>
  <r>
    <x v="537"/>
    <s v="Patterson"/>
    <s v="Ms."/>
    <s v="Lindsay "/>
    <s v="26-9-1964"/>
    <n v="0"/>
    <n v="18443.11"/>
    <s v="tier - 1"/>
    <s v="tier - 2"/>
    <s v="R1012"/>
    <n v="0"/>
    <n v="43.12"/>
    <n v="6.25"/>
    <s v="No"/>
    <s v="No"/>
    <s v="No"/>
    <n v="1"/>
    <s v="No"/>
    <s v="Obesity"/>
    <x v="1"/>
  </r>
  <r>
    <x v="538"/>
    <s v="Valdes"/>
    <s v="Ms."/>
    <s v="Katie "/>
    <s v="15-12-1999"/>
    <n v="1"/>
    <n v="18328.240000000002"/>
    <s v="tier - 1"/>
    <s v="tier - 2"/>
    <s v="R1013"/>
    <n v="0"/>
    <n v="38.6"/>
    <n v="6.02"/>
    <s v="No"/>
    <s v="No"/>
    <s v="No"/>
    <n v="1"/>
    <s v="No"/>
    <s v="Obesity"/>
    <x v="1"/>
  </r>
  <r>
    <x v="539"/>
    <s v="Craig"/>
    <s v="Mr."/>
    <s v="Daniel "/>
    <s v="4-7-1995"/>
    <n v="0"/>
    <n v="18310.740000000002"/>
    <s v="tier - 1"/>
    <s v="tier - 3"/>
    <s v="R1012"/>
    <n v="28"/>
    <n v="18.5"/>
    <n v="5.33"/>
    <s v="No"/>
    <s v="No"/>
    <s v="No"/>
    <n v="0"/>
    <s v="No"/>
    <s v="Normal Weight"/>
    <x v="0"/>
  </r>
  <r>
    <x v="540"/>
    <s v="Whipple"/>
    <s v="Mr."/>
    <s v="Brett W"/>
    <s v="25-12-1992"/>
    <n v="3"/>
    <n v="18259.22"/>
    <s v="tier - 1"/>
    <s v="tier - 3"/>
    <s v="R1011"/>
    <n v="0"/>
    <n v="28.27"/>
    <n v="5.33"/>
    <s v="No"/>
    <s v="No"/>
    <s v="No"/>
    <n v="0"/>
    <s v="No"/>
    <s v="Over Weight"/>
    <x v="0"/>
  </r>
  <r>
    <x v="541"/>
    <s v="Marton"/>
    <s v="Mr."/>
    <s v="Dylan J"/>
    <s v="3-8-1995"/>
    <n v="0"/>
    <n v="18246.5"/>
    <s v="tier - 1"/>
    <s v="tier - 1"/>
    <s v="R1013"/>
    <n v="28"/>
    <n v="22.04"/>
    <n v="5.86"/>
    <s v="No"/>
    <s v="No"/>
    <s v="No"/>
    <n v="1"/>
    <s v="No"/>
    <s v="Normal Weight"/>
    <x v="1"/>
  </r>
  <r>
    <x v="542"/>
    <s v="Hildebrandt"/>
    <s v="Ms."/>
    <s v="Elizabeth "/>
    <s v="10-9-2004"/>
    <n v="3"/>
    <n v="18223.45"/>
    <s v="tier - 1"/>
    <s v="tier - 3"/>
    <s v="R1013"/>
    <n v="18"/>
    <n v="39.82"/>
    <n v="6.06"/>
    <s v="No"/>
    <s v="No"/>
    <s v="No"/>
    <n v="0"/>
    <s v="No"/>
    <s v="Obesity"/>
    <x v="1"/>
  </r>
  <r>
    <x v="543"/>
    <s v="Biggs"/>
    <s v="Ms."/>
    <s v="Brooke M."/>
    <s v="15-6-1997"/>
    <n v="1"/>
    <n v="18218.16"/>
    <s v="tier - 1"/>
    <s v="tier - 1"/>
    <s v="R1013"/>
    <n v="0"/>
    <n v="16.7"/>
    <n v="11.48"/>
    <s v="No"/>
    <s v="No"/>
    <s v="No"/>
    <n v="0"/>
    <s v="No"/>
    <s v="Under Weight"/>
    <x v="2"/>
  </r>
  <r>
    <x v="544"/>
    <s v="Shigezumi"/>
    <s v="Mrs."/>
    <s v="Teiko "/>
    <s v="4-7-1963"/>
    <n v="0"/>
    <n v="18208.34"/>
    <s v="tier - 1"/>
    <s v="tier - 2"/>
    <s v="R1026"/>
    <n v="60"/>
    <n v="20.03"/>
    <n v="9.25"/>
    <s v="Yes"/>
    <s v="No"/>
    <s v="No"/>
    <n v="0"/>
    <s v="No"/>
    <s v="Normal Weight"/>
    <x v="2"/>
  </r>
  <r>
    <x v="545"/>
    <s v="Meineke"/>
    <s v="Mr."/>
    <s v="Zachary "/>
    <s v="12-7-1993"/>
    <n v="2"/>
    <n v="18157.88"/>
    <s v="tier - 1"/>
    <s v="tier - 1"/>
    <s v="R1012"/>
    <n v="29"/>
    <n v="18.905000000000001"/>
    <n v="4.91"/>
    <s v="Yes"/>
    <s v="No"/>
    <s v="No"/>
    <n v="1"/>
    <s v="No"/>
    <s v="Normal Weight"/>
    <x v="0"/>
  </r>
  <r>
    <x v="546"/>
    <s v="Ludington"/>
    <s v="Ms."/>
    <s v="Johannah "/>
    <s v="24-10-1999"/>
    <n v="0"/>
    <n v="18033.97"/>
    <s v="tier - 1"/>
    <s v="tier - 1"/>
    <s v="R1012"/>
    <n v="0"/>
    <n v="37"/>
    <n v="11.66"/>
    <s v="No"/>
    <s v="No"/>
    <s v="No"/>
    <n v="0"/>
    <s v="No"/>
    <s v="Obesity"/>
    <x v="2"/>
  </r>
  <r>
    <x v="547"/>
    <s v="Perrich"/>
    <s v="Mr."/>
    <s v="Ryan A"/>
    <s v="17-10-1965"/>
    <n v="0"/>
    <n v="18031.189999999999"/>
    <s v="tier - 1"/>
    <s v="tier - 2"/>
    <s v="R1012"/>
    <n v="0"/>
    <n v="33.18"/>
    <n v="5.22"/>
    <s v="No"/>
    <s v="yes"/>
    <s v="No"/>
    <n v="1"/>
    <s v="No"/>
    <s v="Obesity"/>
    <x v="0"/>
  </r>
  <r>
    <x v="548"/>
    <s v="Cervantes"/>
    <s v="Mr."/>
    <s v="Andres Sr."/>
    <s v="27-6-1975"/>
    <n v="1"/>
    <n v="18031.16"/>
    <s v="tier - 1"/>
    <s v="tier - 3"/>
    <s v="R1023"/>
    <n v="0"/>
    <n v="31.57"/>
    <n v="6.15"/>
    <s v="No"/>
    <s v="No"/>
    <s v="No"/>
    <n v="1"/>
    <s v="No"/>
    <s v="Obesity"/>
    <x v="1"/>
  </r>
  <r>
    <x v="549"/>
    <s v="Andrews"/>
    <s v="Mr."/>
    <s v="Bryan "/>
    <s v="28-9-2001"/>
    <n v="4"/>
    <n v="17942.11"/>
    <s v="tier - 1"/>
    <s v="tier - 2"/>
    <s v="R1011"/>
    <n v="0"/>
    <n v="17.91"/>
    <n v="5.65"/>
    <s v="No"/>
    <s v="No"/>
    <s v="No"/>
    <n v="1"/>
    <s v="No"/>
    <s v="Under Weight"/>
    <x v="0"/>
  </r>
  <r>
    <x v="550"/>
    <s v="Ruvalcaba"/>
    <s v="Ms."/>
    <s v="Lizette "/>
    <s v="17-10-1977"/>
    <n v="0"/>
    <n v="17929.3"/>
    <s v="tier - 1"/>
    <s v="tier - 2"/>
    <s v="R1013"/>
    <n v="0"/>
    <n v="29.41"/>
    <n v="6.29"/>
    <s v="Yes"/>
    <s v="No"/>
    <s v="No"/>
    <n v="1"/>
    <s v="No"/>
    <s v="Over Weight"/>
    <x v="1"/>
  </r>
  <r>
    <x v="551"/>
    <s v="King"/>
    <s v="Mr."/>
    <s v="Don "/>
    <s v="4-12-1989"/>
    <n v="0"/>
    <n v="17904.53"/>
    <s v="tier - 1"/>
    <s v="tier - 2"/>
    <s v="R1017"/>
    <n v="34"/>
    <n v="17.55"/>
    <n v="5.93"/>
    <s v="No"/>
    <s v="No"/>
    <s v="Yes"/>
    <n v="1"/>
    <s v="No"/>
    <s v="Under Weight"/>
    <x v="1"/>
  </r>
  <r>
    <x v="552"/>
    <s v="Stone"/>
    <s v="Mr."/>
    <s v="Jeb "/>
    <s v="12-11-1979"/>
    <n v="2"/>
    <n v="17882.669999999998"/>
    <s v="tier - 1"/>
    <s v="tier - 3"/>
    <s v="R1012"/>
    <n v="43"/>
    <n v="16.57"/>
    <n v="9.99"/>
    <s v="No"/>
    <s v="No"/>
    <s v="No"/>
    <n v="0"/>
    <s v="No"/>
    <s v="Under Weight"/>
    <x v="2"/>
  </r>
  <r>
    <x v="553"/>
    <s v="Campbell"/>
    <s v="Ms."/>
    <s v="Amy R."/>
    <s v="26-8-1997"/>
    <n v="0"/>
    <n v="17878.900000000001"/>
    <s v="tier - 1"/>
    <s v="tier - 2"/>
    <s v="R1024"/>
    <n v="0"/>
    <n v="33.97"/>
    <n v="5.6"/>
    <s v="Yes"/>
    <s v="No"/>
    <s v="No"/>
    <n v="0"/>
    <s v="No"/>
    <s v="Obesity"/>
    <x v="0"/>
  </r>
  <r>
    <x v="554"/>
    <s v="Asher"/>
    <s v="Mr."/>
    <s v="Brian "/>
    <s v="12-12-1976"/>
    <n v="2"/>
    <n v="17862.919999999998"/>
    <s v="tier - 1"/>
    <s v="tier - 2"/>
    <s v="R1012"/>
    <n v="46"/>
    <n v="32.585000000000001"/>
    <n v="4.93"/>
    <s v="Yes"/>
    <s v="No"/>
    <s v="No"/>
    <n v="1"/>
    <s v="No"/>
    <s v="Obesity"/>
    <x v="0"/>
  </r>
  <r>
    <x v="555"/>
    <s v="Mazzotta"/>
    <s v="Mr."/>
    <s v="Mike G"/>
    <s v="8-12-1963"/>
    <n v="0"/>
    <n v="17832.599999999999"/>
    <s v="tier - 1"/>
    <s v="tier - 2"/>
    <s v="R1012"/>
    <n v="59"/>
    <n v="23.16"/>
    <n v="5.5"/>
    <s v="No"/>
    <s v="No"/>
    <s v="No"/>
    <n v="0"/>
    <s v="No"/>
    <s v="Normal Weight"/>
    <x v="0"/>
  </r>
  <r>
    <x v="556"/>
    <s v="Huttl"/>
    <s v="Ms."/>
    <s v="Simonezitrone Sr."/>
    <s v="10-10-1979"/>
    <n v="2"/>
    <n v="17779.939999999999"/>
    <s v="tier - 1"/>
    <s v="tier - 2"/>
    <s v="R1012"/>
    <n v="43"/>
    <n v="26.695"/>
    <n v="4.21"/>
    <s v="Yes"/>
    <s v="No"/>
    <s v="Yes"/>
    <n v="1"/>
    <s v="No"/>
    <s v="Over Weight"/>
    <x v="0"/>
  </r>
  <r>
    <x v="557"/>
    <s v="Ferron"/>
    <s v="Mr."/>
    <s v="Nicholas "/>
    <s v="21-6-1966"/>
    <n v="0"/>
    <n v="17777.73"/>
    <s v="tier - 1"/>
    <s v="tier - 3"/>
    <s v="R1012"/>
    <n v="0"/>
    <n v="26.2"/>
    <n v="10.93"/>
    <s v="Yes"/>
    <s v="No"/>
    <s v="No"/>
    <n v="1"/>
    <s v="No"/>
    <s v="Over Weight"/>
    <x v="2"/>
  </r>
  <r>
    <x v="558"/>
    <s v="Colarusso"/>
    <s v="Ms."/>
    <s v="Angela M"/>
    <s v="14-7-2003"/>
    <n v="0"/>
    <n v="17748.509999999998"/>
    <s v="tier - 1"/>
    <s v="tier - 1"/>
    <s v="R1012"/>
    <n v="0"/>
    <n v="29.92"/>
    <n v="10.97"/>
    <s v="Yes"/>
    <s v="No"/>
    <s v="No"/>
    <n v="1"/>
    <s v="No"/>
    <s v="Obesity"/>
    <x v="2"/>
  </r>
  <r>
    <x v="559"/>
    <s v="Pearlman"/>
    <s v="Mr."/>
    <s v="Oz "/>
    <s v="1-7-1994"/>
    <n v="3"/>
    <n v="17663.14"/>
    <s v="tier - 1"/>
    <s v="tier - 3"/>
    <s v="R1013"/>
    <n v="29"/>
    <n v="35.75"/>
    <n v="5.07"/>
    <s v="No"/>
    <s v="No"/>
    <s v="No"/>
    <n v="0"/>
    <s v="No"/>
    <s v="Obesity"/>
    <x v="0"/>
  </r>
  <r>
    <x v="560"/>
    <s v="O'Mara"/>
    <s v="Ms."/>
    <s v="Erin M."/>
    <s v="25-10-1990"/>
    <n v="1"/>
    <n v="17626.240000000002"/>
    <s v="tier - 1"/>
    <s v="tier - 3"/>
    <s v="R1013"/>
    <n v="0"/>
    <n v="24.24"/>
    <n v="6.15"/>
    <s v="No"/>
    <s v="No"/>
    <s v="No"/>
    <n v="0"/>
    <s v="No"/>
    <s v="Normal Weight"/>
    <x v="1"/>
  </r>
  <r>
    <x v="561"/>
    <s v="Niska"/>
    <s v="Mr."/>
    <s v="Bobby E."/>
    <s v="26-7-1970"/>
    <n v="0"/>
    <n v="17584.72"/>
    <s v="tier - 1"/>
    <s v="tier - 3"/>
    <s v="R1012"/>
    <n v="0"/>
    <n v="25.27"/>
    <n v="5.7"/>
    <s v="Yes"/>
    <s v="No"/>
    <s v="No"/>
    <n v="1"/>
    <s v="No"/>
    <s v="Over Weight"/>
    <x v="1"/>
  </r>
  <r>
    <x v="562"/>
    <s v="Schlich"/>
    <s v="Mr."/>
    <s v="Daniel P."/>
    <s v="25-8-2002"/>
    <n v="1"/>
    <n v="17560.38"/>
    <s v="tier - 1"/>
    <s v="tier - 1"/>
    <s v="R1012"/>
    <n v="0"/>
    <n v="20.234999999999999"/>
    <n v="5.19"/>
    <s v="No"/>
    <s v="No"/>
    <s v="Yes"/>
    <n v="1"/>
    <s v="No"/>
    <s v="Normal Weight"/>
    <x v="0"/>
  </r>
  <r>
    <x v="563"/>
    <s v="Zidek"/>
    <s v="Ms."/>
    <s v="Marie E."/>
    <s v="16-11-1963"/>
    <n v="0"/>
    <n v="17556.88"/>
    <s v="tier - 1"/>
    <s v="tier - 2"/>
    <s v="R1012"/>
    <n v="0"/>
    <n v="20.28"/>
    <n v="11.07"/>
    <s v="Yes"/>
    <s v="No"/>
    <s v="No"/>
    <n v="0"/>
    <s v="No"/>
    <s v="Normal Weight"/>
    <x v="2"/>
  </r>
  <r>
    <x v="564"/>
    <s v="Ellgass"/>
    <s v="Mrs."/>
    <s v="Katie "/>
    <s v="12-7-1968"/>
    <n v="0"/>
    <n v="17507.47"/>
    <s v="tier - 1"/>
    <s v="tier - 1"/>
    <s v="R1026"/>
    <n v="54"/>
    <n v="30.114999999999998"/>
    <n v="11.61"/>
    <s v="No"/>
    <s v="No"/>
    <s v="No"/>
    <n v="0"/>
    <s v="No"/>
    <s v="Obesity"/>
    <x v="2"/>
  </r>
  <r>
    <x v="565"/>
    <s v="Lowe"/>
    <s v="Mr."/>
    <s v="Eric D"/>
    <s v="16-6-1965"/>
    <n v="0"/>
    <n v="17505.650000000001"/>
    <s v="tier - 1"/>
    <s v="tier - 2"/>
    <s v="R1023"/>
    <n v="0"/>
    <n v="32.11"/>
    <n v="6.24"/>
    <s v="No"/>
    <s v="No"/>
    <s v="Yes"/>
    <n v="1"/>
    <s v="No"/>
    <s v="Obesity"/>
    <x v="1"/>
  </r>
  <r>
    <x v="566"/>
    <s v="Malone"/>
    <s v="Ms."/>
    <s v="Tara "/>
    <s v="29-12-1990"/>
    <n v="0"/>
    <n v="17496.310000000001"/>
    <s v="tier - 1"/>
    <s v="tier - 2"/>
    <s v="R1011"/>
    <n v="0"/>
    <n v="23.6"/>
    <n v="4.33"/>
    <s v="No"/>
    <s v="No"/>
    <s v="No"/>
    <n v="0"/>
    <s v="No"/>
    <s v="Normal Weight"/>
    <x v="0"/>
  </r>
  <r>
    <x v="567"/>
    <s v="Dumke"/>
    <s v="Ms."/>
    <s v="Haley L"/>
    <s v="8-6-1971"/>
    <n v="0"/>
    <n v="17479.53"/>
    <s v="tier - 1"/>
    <s v="tier - 1"/>
    <s v="R1012"/>
    <n v="51"/>
    <n v="25.8"/>
    <n v="5.29"/>
    <s v="No"/>
    <s v="No"/>
    <s v="No"/>
    <n v="0"/>
    <s v="No"/>
    <s v="Over Weight"/>
    <x v="0"/>
  </r>
  <r>
    <x v="568"/>
    <s v="Strong"/>
    <s v="Ms."/>
    <s v="Kayla B."/>
    <s v="2-11-2003"/>
    <n v="0"/>
    <n v="17468.98"/>
    <s v="tier - 2"/>
    <s v="tier - 1"/>
    <s v="R1012"/>
    <n v="20"/>
    <n v="16.47"/>
    <n v="11.72"/>
    <s v="No"/>
    <s v="No"/>
    <s v="No"/>
    <n v="0"/>
    <s v="No"/>
    <s v="Under Weight"/>
    <x v="2"/>
  </r>
  <r>
    <x v="569"/>
    <s v="Ferguson"/>
    <s v="Mr."/>
    <s v="Mark D."/>
    <s v="18-10-1992"/>
    <n v="2"/>
    <n v="17361.77"/>
    <s v="tier - 2"/>
    <s v="tier - 1"/>
    <s v="R1012"/>
    <n v="0"/>
    <n v="36.630000000000003"/>
    <n v="5.15"/>
    <s v="No"/>
    <s v="No"/>
    <s v="No"/>
    <n v="0"/>
    <s v="No"/>
    <s v="Obesity"/>
    <x v="0"/>
  </r>
  <r>
    <x v="570"/>
    <s v="Klein"/>
    <s v="Mr."/>
    <s v="Patrick J."/>
    <s v="1-11-2003"/>
    <n v="0"/>
    <n v="17352.68"/>
    <s v="tier - 2"/>
    <s v="tier - 3"/>
    <s v="R1012"/>
    <n v="20"/>
    <n v="15.84"/>
    <n v="10.34"/>
    <s v="No"/>
    <s v="No"/>
    <s v="No"/>
    <n v="2"/>
    <s v="No"/>
    <s v="Under Weight"/>
    <x v="2"/>
  </r>
  <r>
    <x v="571"/>
    <s v="Eusebio"/>
    <s v="Mr."/>
    <s v="Alejandro "/>
    <s v="12-7-1963"/>
    <n v="0"/>
    <n v="17337.580000000002"/>
    <s v="tier - 2"/>
    <s v="tier - 3"/>
    <s v="R1023"/>
    <n v="59"/>
    <n v="23.56"/>
    <n v="5.45"/>
    <s v="Yes"/>
    <s v="No"/>
    <s v="No"/>
    <n v="1"/>
    <s v="No"/>
    <s v="Normal Weight"/>
    <x v="0"/>
  </r>
  <r>
    <x v="572"/>
    <s v="Szolosi"/>
    <s v="Mrs."/>
    <s v="Beth A"/>
    <s v="25-8-1975"/>
    <n v="1"/>
    <n v="17253.43"/>
    <s v="tier - 2"/>
    <s v="tier - 3"/>
    <s v="R1026"/>
    <n v="0"/>
    <n v="37.25"/>
    <n v="6.23"/>
    <s v="Yes"/>
    <s v="No"/>
    <s v="No"/>
    <n v="0"/>
    <s v="No"/>
    <s v="Obesity"/>
    <x v="1"/>
  </r>
  <r>
    <x v="573"/>
    <s v="Butler"/>
    <s v="Mr."/>
    <s v="Jason R"/>
    <s v="22-10-1982"/>
    <n v="1"/>
    <n v="17179.52"/>
    <s v="tier - 2"/>
    <s v="tier - 1"/>
    <s v="R1013"/>
    <n v="0"/>
    <n v="26.73"/>
    <n v="4.74"/>
    <s v="Yes"/>
    <s v="No"/>
    <s v="No"/>
    <n v="1"/>
    <s v="No"/>
    <s v="Over Weight"/>
    <x v="0"/>
  </r>
  <r>
    <x v="574"/>
    <s v="Fukuchi"/>
    <s v="Mr."/>
    <s v="Yoshinori "/>
    <s v="18-8-2004"/>
    <n v="1"/>
    <n v="17178.68"/>
    <s v="tier - 2"/>
    <s v="tier - 2"/>
    <s v="R1019"/>
    <n v="0"/>
    <n v="16.12"/>
    <n v="6.09"/>
    <s v="No"/>
    <s v="No"/>
    <s v="No"/>
    <n v="0"/>
    <s v="No"/>
    <s v="Under Weight"/>
    <x v="1"/>
  </r>
  <r>
    <x v="575"/>
    <s v="Drucker"/>
    <s v="Ms."/>
    <s v="Adrienne G."/>
    <s v="7-6-1964"/>
    <n v="0"/>
    <n v="17174.52"/>
    <s v="tier - 2"/>
    <s v="tier - 2"/>
    <s v="R1012"/>
    <n v="58"/>
    <n v="27.5"/>
    <n v="4.2300000000000004"/>
    <s v="Yes"/>
    <s v="No"/>
    <s v="No"/>
    <n v="1"/>
    <s v="No"/>
    <s v="Over Weight"/>
    <x v="0"/>
  </r>
  <r>
    <x v="576"/>
    <s v="Aziz"/>
    <s v="Mrs."/>
    <s v="Meredith "/>
    <s v="16-9-1965"/>
    <n v="0"/>
    <n v="17172.27"/>
    <s v="tier - 2"/>
    <s v="tier - 2"/>
    <s v="R1026"/>
    <n v="0"/>
    <n v="33.700000000000003"/>
    <n v="4.32"/>
    <s v="Yes"/>
    <s v="No"/>
    <s v="No"/>
    <n v="1"/>
    <s v="No"/>
    <s v="Obesity"/>
    <x v="0"/>
  </r>
  <r>
    <x v="577"/>
    <s v="Pak"/>
    <s v="Mr."/>
    <s v="Junyong "/>
    <s v="3-6-1998"/>
    <n v="4"/>
    <n v="17128.43"/>
    <s v="tier - 2"/>
    <s v="tier - 3"/>
    <s v="R1016"/>
    <n v="25"/>
    <n v="29.64"/>
    <n v="5.31"/>
    <s v="Yes"/>
    <s v="No"/>
    <s v="No"/>
    <n v="0"/>
    <s v="No"/>
    <s v="Over Weight"/>
    <x v="0"/>
  </r>
  <r>
    <x v="578"/>
    <s v="Kieta"/>
    <s v="Ms."/>
    <s v="Kristen A."/>
    <s v="28-6-2002"/>
    <n v="1"/>
    <n v="17085.27"/>
    <s v="tier - 2"/>
    <s v="tier - 3"/>
    <s v="R1013"/>
    <n v="0"/>
    <n v="27.645"/>
    <n v="5.7"/>
    <s v="No"/>
    <s v="No"/>
    <s v="No"/>
    <n v="0"/>
    <s v="No"/>
    <s v="Over Weight"/>
    <x v="1"/>
  </r>
  <r>
    <x v="579"/>
    <s v="Velez"/>
    <s v="Ms."/>
    <s v="Maria I."/>
    <s v="26-12-2003"/>
    <n v="0"/>
    <n v="17081.080000000002"/>
    <s v="tier - 2"/>
    <s v="tier - 2"/>
    <s v="R1011"/>
    <n v="0"/>
    <n v="22.01"/>
    <n v="6.72"/>
    <s v="Yes"/>
    <s v="No"/>
    <s v="No"/>
    <n v="1"/>
    <s v="No"/>
    <s v="Normal Weight"/>
    <x v="2"/>
  </r>
  <r>
    <x v="580"/>
    <s v="Bussiere"/>
    <s v="Mr."/>
    <s v="Jonathan "/>
    <s v="10-6-1996"/>
    <n v="0"/>
    <n v="17043.34"/>
    <s v="tier - 2"/>
    <s v="tier - 3"/>
    <s v="R1013"/>
    <n v="26"/>
    <n v="31.12"/>
    <n v="4.76"/>
    <s v="Yes"/>
    <s v="No"/>
    <s v="Yes"/>
    <n v="1"/>
    <s v="No"/>
    <s v="Obesity"/>
    <x v="0"/>
  </r>
  <r>
    <x v="581"/>
    <s v="McCartney"/>
    <s v="Mr."/>
    <s v="Phil "/>
    <s v="22-8-1971"/>
    <n v="0"/>
    <n v="17016.009999999998"/>
    <s v="tier - 2"/>
    <s v="tier - 2"/>
    <s v="R1023"/>
    <n v="0"/>
    <n v="37.380000000000003"/>
    <n v="6.05"/>
    <s v="Yes"/>
    <s v="No"/>
    <s v="No"/>
    <n v="0"/>
    <s v="No"/>
    <s v="Obesity"/>
    <x v="1"/>
  </r>
  <r>
    <x v="582"/>
    <s v="Bambauer"/>
    <s v="Ms."/>
    <s v="Benjamina C"/>
    <s v="16-7-1980"/>
    <n v="2"/>
    <n v="16990.55"/>
    <s v="tier - 2"/>
    <s v="tier - 3"/>
    <s v="R1012"/>
    <n v="0"/>
    <n v="32.18"/>
    <n v="6.44"/>
    <s v="Yes"/>
    <s v="No"/>
    <s v="Yes"/>
    <n v="1"/>
    <s v="No"/>
    <s v="Obesity"/>
    <x v="2"/>
  </r>
  <r>
    <x v="583"/>
    <s v="Mertz"/>
    <s v="Mr."/>
    <s v="Christopher "/>
    <s v="25-8-1977"/>
    <n v="2"/>
    <n v="16921.09"/>
    <s v="tier - 2"/>
    <s v="tier - 3"/>
    <s v="R1023"/>
    <n v="0"/>
    <n v="18.54"/>
    <n v="4.95"/>
    <s v="No"/>
    <s v="No"/>
    <s v="No"/>
    <n v="0"/>
    <s v="No"/>
    <s v="Normal Weight"/>
    <x v="0"/>
  </r>
  <r>
    <x v="584"/>
    <s v="Mason"/>
    <s v="Ms."/>
    <s v="Alison B"/>
    <s v="21-10-1968"/>
    <n v="0"/>
    <n v="16903.5"/>
    <s v="tier - 2"/>
    <s v="tier - 3"/>
    <s v="R1012"/>
    <n v="0"/>
    <n v="28.54"/>
    <n v="5.51"/>
    <s v="No"/>
    <s v="No"/>
    <s v="Yes"/>
    <n v="1"/>
    <s v="No"/>
    <s v="Over Weight"/>
    <x v="0"/>
  </r>
  <r>
    <x v="585"/>
    <s v="Rotich"/>
    <s v="Ms."/>
    <s v="Caroline "/>
    <s v="10-9-2003"/>
    <n v="0"/>
    <n v="16884.919999999998"/>
    <s v="tier - 2"/>
    <s v="tier - 2"/>
    <s v="R1011"/>
    <n v="19"/>
    <n v="15.47"/>
    <n v="8.43"/>
    <s v="No"/>
    <s v="No"/>
    <s v="No"/>
    <n v="0"/>
    <s v="No"/>
    <s v="Under Weight"/>
    <x v="2"/>
  </r>
  <r>
    <x v="586"/>
    <s v="Fetzer"/>
    <s v="Ms."/>
    <s v="Alexis N"/>
    <s v="8-8-1974"/>
    <n v="0"/>
    <n v="16841.32"/>
    <s v="tier - 2"/>
    <s v="tier - 3"/>
    <s v="R1011"/>
    <n v="48"/>
    <n v="23.9"/>
    <n v="6.06"/>
    <s v="Yes"/>
    <s v="No"/>
    <s v="Yes"/>
    <n v="1"/>
    <s v="No"/>
    <s v="Normal Weight"/>
    <x v="1"/>
  </r>
  <r>
    <x v="587"/>
    <s v="Mattis"/>
    <s v="Ms."/>
    <s v="Shanda L"/>
    <s v="19-10-1995"/>
    <n v="1"/>
    <n v="16796.41"/>
    <s v="tier - 2"/>
    <s v="tier - 3"/>
    <s v="R1024"/>
    <n v="0"/>
    <n v="32.78"/>
    <n v="4.63"/>
    <s v="No"/>
    <s v="No"/>
    <s v="No"/>
    <n v="0"/>
    <s v="No"/>
    <s v="Obesity"/>
    <x v="0"/>
  </r>
  <r>
    <x v="588"/>
    <s v="Cochran"/>
    <s v="Mrs."/>
    <s v="Lacey "/>
    <s v="29-7-1962"/>
    <n v="0"/>
    <n v="16779.400000000001"/>
    <s v="tier - 2"/>
    <s v="tier - 2"/>
    <s v="R1026"/>
    <n v="0"/>
    <n v="17.86"/>
    <n v="4.1100000000000003"/>
    <s v="No"/>
    <s v="No"/>
    <s v="No"/>
    <n v="1"/>
    <s v="No"/>
    <s v="Under Weight"/>
    <x v="0"/>
  </r>
  <r>
    <x v="589"/>
    <s v="Balinsky"/>
    <s v="Ms."/>
    <s v="Laurette "/>
    <s v="23-9-1989"/>
    <n v="2"/>
    <n v="16776.3"/>
    <s v="tier - 2"/>
    <s v="tier - 2"/>
    <s v="R1024"/>
    <n v="0"/>
    <n v="42.13"/>
    <n v="4.54"/>
    <s v="Yes"/>
    <s v="No"/>
    <s v="No"/>
    <n v="1"/>
    <s v="No"/>
    <s v="Obesity"/>
    <x v="0"/>
  </r>
  <r>
    <x v="590"/>
    <s v="Reilly"/>
    <s v="Mr."/>
    <s v="Jason "/>
    <s v="28-8-1974"/>
    <n v="0"/>
    <n v="16770.990000000002"/>
    <s v="tier - 2"/>
    <s v="tier - 1"/>
    <s v="R1012"/>
    <n v="0"/>
    <n v="24.13"/>
    <n v="5.2"/>
    <s v="No"/>
    <s v="No"/>
    <s v="No"/>
    <n v="1"/>
    <s v="No"/>
    <s v="Normal Weight"/>
    <x v="0"/>
  </r>
  <r>
    <x v="591"/>
    <s v="Johnson"/>
    <s v="Ms."/>
    <s v="Mary "/>
    <s v="5-11-1993"/>
    <n v="1"/>
    <n v="16657.72"/>
    <s v="tier - 2"/>
    <s v="tier - 1"/>
    <s v="R1024"/>
    <n v="30"/>
    <n v="23.44"/>
    <n v="4.6500000000000004"/>
    <s v="Yes"/>
    <s v="No"/>
    <s v="No"/>
    <n v="1"/>
    <s v="No"/>
    <s v="Normal Weight"/>
    <x v="0"/>
  </r>
  <r>
    <x v="592"/>
    <s v="Petry"/>
    <s v="Ms."/>
    <s v="Kati A"/>
    <s v="25-9-1977"/>
    <n v="2"/>
    <n v="16631.61"/>
    <s v="tier - 2"/>
    <s v="tier - 1"/>
    <s v="R1012"/>
    <n v="0"/>
    <n v="38.83"/>
    <n v="4.78"/>
    <s v="No"/>
    <s v="No"/>
    <s v="Yes"/>
    <n v="1"/>
    <s v="No"/>
    <s v="Obesity"/>
    <x v="0"/>
  </r>
  <r>
    <x v="593"/>
    <s v="Laleman"/>
    <s v="Mrs."/>
    <s v="Kelly J"/>
    <s v="24-7-1975"/>
    <n v="1"/>
    <n v="16602.18"/>
    <s v="tier - 2"/>
    <s v="tier - 1"/>
    <s v="R1026"/>
    <n v="0"/>
    <n v="20.82"/>
    <n v="5.55"/>
    <s v="No"/>
    <s v="No"/>
    <s v="No"/>
    <n v="1"/>
    <s v="No"/>
    <s v="Normal Weight"/>
    <x v="0"/>
  </r>
  <r>
    <x v="594"/>
    <s v="Colby"/>
    <s v="Ms."/>
    <s v="Greer D"/>
    <s v="10-7-1970"/>
    <n v="0"/>
    <n v="16600.16"/>
    <s v="tier - 2"/>
    <s v="tier - 2"/>
    <s v="R1011"/>
    <n v="52"/>
    <n v="31.54"/>
    <n v="4.71"/>
    <s v="No"/>
    <s v="No"/>
    <s v="No"/>
    <n v="0"/>
    <s v="No"/>
    <s v="Obesity"/>
    <x v="0"/>
  </r>
  <r>
    <x v="595"/>
    <s v="Wathke"/>
    <s v="Mr."/>
    <s v="Brent "/>
    <s v="25-6-1963"/>
    <n v="0"/>
    <n v="16587.96"/>
    <s v="tier - 2"/>
    <s v="tier - 2"/>
    <s v="R1023"/>
    <n v="0"/>
    <n v="29.8"/>
    <n v="6.03"/>
    <s v="No"/>
    <s v="No"/>
    <s v="No"/>
    <n v="0"/>
    <s v="No"/>
    <s v="Over Weight"/>
    <x v="1"/>
  </r>
  <r>
    <x v="596"/>
    <s v="Daly"/>
    <s v="Mr."/>
    <s v="Eugene M"/>
    <s v="25-6-2001"/>
    <n v="0"/>
    <n v="16586.5"/>
    <s v="tier - 2"/>
    <s v="tier - 1"/>
    <s v="R1013"/>
    <n v="0"/>
    <n v="23.79"/>
    <n v="4.74"/>
    <s v="No"/>
    <s v="No"/>
    <s v="No"/>
    <n v="0"/>
    <s v="No"/>
    <s v="Normal Weight"/>
    <x v="0"/>
  </r>
  <r>
    <x v="597"/>
    <s v="Dillon"/>
    <s v="Ms."/>
    <s v="Erin D"/>
    <s v="23-12-1995"/>
    <n v="0"/>
    <n v="16577.78"/>
    <s v="tier - 2"/>
    <s v="tier - 1"/>
    <s v="R1013"/>
    <n v="0"/>
    <n v="20.53"/>
    <n v="4.8600000000000003"/>
    <s v="No"/>
    <s v="No"/>
    <s v="No"/>
    <n v="1"/>
    <s v="No"/>
    <s v="Normal Weight"/>
    <x v="0"/>
  </r>
  <r>
    <x v="598"/>
    <s v="Pontes"/>
    <s v="Ms."/>
    <s v="Kamilla "/>
    <s v="10-10-1958"/>
    <n v="3"/>
    <n v="16455.71"/>
    <s v="tier - 2"/>
    <s v="tier - 2"/>
    <s v="R1012"/>
    <n v="64"/>
    <n v="18.2"/>
    <n v="6.19"/>
    <s v="No"/>
    <s v="No"/>
    <s v="Yes"/>
    <n v="1"/>
    <s v="No"/>
    <s v="Under Weight"/>
    <x v="1"/>
  </r>
  <r>
    <x v="599"/>
    <s v="Spies"/>
    <s v="Mr."/>
    <s v="Wayne I."/>
    <s v="20-12-2003"/>
    <n v="1"/>
    <n v="16450.89"/>
    <s v="tier - 2"/>
    <s v="tier - 1"/>
    <s v="R1012"/>
    <n v="0"/>
    <n v="37.28"/>
    <n v="4.66"/>
    <s v="No"/>
    <s v="yes"/>
    <s v="No"/>
    <n v="1"/>
    <s v="No"/>
    <s v="Obesity"/>
    <x v="0"/>
  </r>
  <r>
    <x v="600"/>
    <s v="Greig"/>
    <s v="Ms."/>
    <s v="Tracy L"/>
    <s v="28-9-1995"/>
    <n v="3"/>
    <n v="16420.490000000002"/>
    <s v="tier - 2"/>
    <s v="tier - 3"/>
    <s v="R1012"/>
    <n v="0"/>
    <n v="18.239999999999998"/>
    <n v="5.31"/>
    <s v="Yes"/>
    <s v="No"/>
    <s v="Yes"/>
    <n v="1"/>
    <s v="No"/>
    <s v="Under Weight"/>
    <x v="0"/>
  </r>
  <r>
    <x v="601"/>
    <s v="Scott"/>
    <s v="Mrs."/>
    <s v="Heather "/>
    <s v="5-12-1965"/>
    <n v="0"/>
    <n v="16351.42"/>
    <s v="tier - 2"/>
    <s v="tier - 3"/>
    <s v="R1026"/>
    <n v="58"/>
    <n v="22.515000000000001"/>
    <n v="4.37"/>
    <s v="No"/>
    <s v="No"/>
    <s v="Yes"/>
    <n v="1"/>
    <s v="No"/>
    <s v="Normal Weight"/>
    <x v="0"/>
  </r>
  <r>
    <x v="602"/>
    <s v="Erlandson"/>
    <s v="Mrs."/>
    <s v="Megan C"/>
    <s v="8-8-1969"/>
    <n v="0"/>
    <n v="16311.05"/>
    <s v="tier - 2"/>
    <s v="tier - 3"/>
    <s v="R1026"/>
    <n v="53"/>
    <n v="34.19"/>
    <n v="4.1900000000000004"/>
    <s v="No"/>
    <s v="No"/>
    <s v="No"/>
    <n v="0"/>
    <s v="No"/>
    <s v="Obesity"/>
    <x v="0"/>
  </r>
  <r>
    <x v="603"/>
    <s v="Autrey"/>
    <s v="Mr."/>
    <s v="Jonathan "/>
    <s v="24-8-2003"/>
    <n v="0"/>
    <n v="16297.85"/>
    <s v="tier - 2"/>
    <s v="tier - 3"/>
    <s v="R1011"/>
    <n v="0"/>
    <n v="30.13"/>
    <n v="4.03"/>
    <s v="Yes"/>
    <s v="No"/>
    <s v="No"/>
    <n v="1"/>
    <s v="No"/>
    <s v="Obesity"/>
    <x v="0"/>
  </r>
  <r>
    <x v="604"/>
    <s v="Alleman"/>
    <s v="Mr."/>
    <s v="Greg D."/>
    <s v="30-7-1972"/>
    <n v="0"/>
    <n v="16267.32"/>
    <s v="tier - 2"/>
    <s v="tier - 2"/>
    <s v="R1023"/>
    <n v="0"/>
    <n v="26.125"/>
    <n v="5.55"/>
    <s v="No"/>
    <s v="No"/>
    <s v="No"/>
    <n v="1"/>
    <s v="No"/>
    <s v="Over Weight"/>
    <x v="0"/>
  </r>
  <r>
    <x v="605"/>
    <s v="Michalski"/>
    <s v="Mr."/>
    <s v="Steven L."/>
    <s v="8-9-2002"/>
    <n v="0"/>
    <n v="16232.85"/>
    <s v="tier - 2"/>
    <s v="tier - 1"/>
    <s v="R1011"/>
    <n v="20"/>
    <n v="31"/>
    <n v="5.38"/>
    <s v="No"/>
    <s v="No"/>
    <s v="No"/>
    <n v="1"/>
    <s v="No"/>
    <s v="Obesity"/>
    <x v="0"/>
  </r>
  <r>
    <x v="606"/>
    <s v="Grillo"/>
    <s v="Mr."/>
    <s v="Gianfilippo "/>
    <s v="21-8-1988"/>
    <n v="3"/>
    <n v="16205.88"/>
    <s v="tier - 2"/>
    <s v="tier - 1"/>
    <s v="R1012"/>
    <n v="0"/>
    <n v="34.21"/>
    <n v="4.54"/>
    <s v="No"/>
    <s v="No"/>
    <s v="No"/>
    <n v="1"/>
    <s v="No"/>
    <s v="Obesity"/>
    <x v="0"/>
  </r>
  <r>
    <x v="607"/>
    <s v="Coronado"/>
    <s v="Mr."/>
    <s v="Hector "/>
    <s v="6-8-1988"/>
    <n v="3"/>
    <n v="16199.1"/>
    <s v="tier - 2"/>
    <s v="tier - 2"/>
    <s v="R1012"/>
    <n v="35"/>
    <n v="34.799999999999997"/>
    <n v="4.38"/>
    <s v="No"/>
    <s v="No"/>
    <s v="No"/>
    <n v="1"/>
    <s v="No"/>
    <s v="Obesity"/>
    <x v="0"/>
  </r>
  <r>
    <x v="608"/>
    <s v="Dewine"/>
    <s v="Mr."/>
    <s v="Mark W."/>
    <s v="11-9-1974"/>
    <n v="0"/>
    <n v="16190.97"/>
    <s v="tier - 2"/>
    <s v="tier - 3"/>
    <s v="R1012"/>
    <n v="48"/>
    <n v="30.8"/>
    <n v="5.07"/>
    <s v="No"/>
    <s v="No"/>
    <s v="No"/>
    <n v="0"/>
    <s v="No"/>
    <s v="Obesity"/>
    <x v="0"/>
  </r>
  <r>
    <x v="609"/>
    <s v="Carman"/>
    <s v="Mrs."/>
    <s v="Aubri "/>
    <s v="6-7-1982"/>
    <n v="3"/>
    <n v="16152.04"/>
    <s v="tier - 2"/>
    <s v="tier - 1"/>
    <s v="R1026"/>
    <n v="41"/>
    <n v="24.605"/>
    <n v="5.7"/>
    <s v="No"/>
    <s v="No"/>
    <s v="No"/>
    <n v="0"/>
    <s v="No"/>
    <s v="Normal Weight"/>
    <x v="1"/>
  </r>
  <r>
    <x v="610"/>
    <s v="Neems"/>
    <s v="Mr."/>
    <s v="Justin "/>
    <s v="12-12-1993"/>
    <n v="0"/>
    <n v="16138.76"/>
    <s v="tier - 2"/>
    <s v="tier - 3"/>
    <s v="R1017"/>
    <n v="29"/>
    <n v="27.454999999999998"/>
    <n v="4.54"/>
    <s v="No"/>
    <s v="No"/>
    <s v="No"/>
    <n v="0"/>
    <s v="No"/>
    <s v="Over Weight"/>
    <x v="0"/>
  </r>
  <r>
    <x v="611"/>
    <s v="Pesyna"/>
    <s v="Ms."/>
    <s v="Megan A."/>
    <s v="6-10-1987"/>
    <n v="3"/>
    <n v="16122.65"/>
    <s v="tier - 2"/>
    <s v="tier - 1"/>
    <s v="R1011"/>
    <n v="35"/>
    <n v="25.84"/>
    <n v="8.5500000000000007"/>
    <s v="Yes"/>
    <s v="No"/>
    <s v="No"/>
    <n v="1"/>
    <s v="No"/>
    <s v="Over Weight"/>
    <x v="2"/>
  </r>
  <r>
    <x v="612"/>
    <s v="Meling"/>
    <s v="Ms."/>
    <s v="Erika M."/>
    <s v="8-8-1993"/>
    <n v="0"/>
    <n v="16115.3"/>
    <s v="tier - 2"/>
    <s v="tier - 1"/>
    <s v="R1024"/>
    <n v="29"/>
    <n v="26.885000000000002"/>
    <n v="8.66"/>
    <s v="Yes"/>
    <s v="No"/>
    <s v="No"/>
    <n v="1"/>
    <s v="No"/>
    <s v="Over Weight"/>
    <x v="2"/>
  </r>
  <r>
    <x v="613"/>
    <s v="Widlowski"/>
    <s v="Mr."/>
    <s v="Daniel G."/>
    <s v="27-8-1985"/>
    <n v="3"/>
    <n v="16097.94"/>
    <s v="tier - 2"/>
    <s v="tier - 3"/>
    <s v="R1012"/>
    <n v="0"/>
    <n v="30.02"/>
    <n v="7.63"/>
    <s v="Yes"/>
    <s v="No"/>
    <s v="No"/>
    <n v="1"/>
    <s v="No"/>
    <s v="Obesity"/>
    <x v="2"/>
  </r>
  <r>
    <x v="614"/>
    <s v="Nadar"/>
    <s v="Ms."/>
    <s v="Devin C."/>
    <s v="21-6-1958"/>
    <n v="3"/>
    <n v="16085.13"/>
    <s v="tier - 2"/>
    <s v="tier - 2"/>
    <s v="R1013"/>
    <n v="0"/>
    <n v="23.48"/>
    <n v="6.24"/>
    <s v="No"/>
    <s v="No"/>
    <s v="No"/>
    <n v="1"/>
    <s v="No"/>
    <s v="Normal Weight"/>
    <x v="1"/>
  </r>
  <r>
    <x v="615"/>
    <s v="Turner"/>
    <s v="Ms."/>
    <s v="Louise A"/>
    <s v="22-10-1958"/>
    <n v="2"/>
    <n v="16069.08"/>
    <s v="tier - 2"/>
    <s v="tier - 2"/>
    <s v="R1024"/>
    <n v="0"/>
    <n v="15.49"/>
    <n v="9.6"/>
    <s v="No"/>
    <s v="No"/>
    <s v="No"/>
    <n v="0"/>
    <s v="No"/>
    <s v="Under Weight"/>
    <x v="2"/>
  </r>
  <r>
    <x v="616"/>
    <s v="Walker"/>
    <s v="Mrs."/>
    <s v="Sarah "/>
    <s v="16-9-1978"/>
    <n v="2"/>
    <n v="16062.89"/>
    <s v="tier - 2"/>
    <s v="tier - 2"/>
    <s v="R1026"/>
    <n v="0"/>
    <n v="37.56"/>
    <n v="5.88"/>
    <s v="No"/>
    <s v="yes"/>
    <s v="No"/>
    <n v="1"/>
    <s v="No"/>
    <s v="Obesity"/>
    <x v="1"/>
  </r>
  <r>
    <x v="617"/>
    <s v="Leedham"/>
    <s v="Ms."/>
    <s v="Amy "/>
    <s v="5-12-1988"/>
    <n v="3"/>
    <n v="16059.06"/>
    <s v="tier - 2"/>
    <s v="tier - 3"/>
    <s v="R1012"/>
    <n v="35"/>
    <n v="35.61"/>
    <n v="5.65"/>
    <s v="No"/>
    <s v="yes"/>
    <s v="No"/>
    <n v="1"/>
    <s v="No"/>
    <s v="Obesity"/>
    <x v="0"/>
  </r>
  <r>
    <x v="618"/>
    <s v="Haglund"/>
    <s v="Ms."/>
    <s v="Brittany L."/>
    <s v="19-9-1980"/>
    <n v="2"/>
    <n v="15966.19"/>
    <s v="tier - 2"/>
    <s v="tier - 2"/>
    <s v="R1012"/>
    <n v="0"/>
    <n v="26.315000000000001"/>
    <n v="5.76"/>
    <s v="No"/>
    <s v="No"/>
    <s v="No"/>
    <n v="0"/>
    <s v="No"/>
    <s v="Over Weight"/>
    <x v="1"/>
  </r>
  <r>
    <x v="619"/>
    <s v="Mills"/>
    <s v="Ms."/>
    <s v="Jessica L"/>
    <s v="24-7-1982"/>
    <n v="3"/>
    <n v="15965.29"/>
    <s v="tier - 2"/>
    <s v="tier - 1"/>
    <s v="R1012"/>
    <n v="0"/>
    <n v="15.58"/>
    <n v="11.56"/>
    <s v="No"/>
    <s v="No"/>
    <s v="No"/>
    <n v="0"/>
    <s v="No"/>
    <s v="Under Weight"/>
    <x v="2"/>
  </r>
  <r>
    <x v="620"/>
    <s v="Drnjevich"/>
    <s v="Mrs."/>
    <s v="Kristina K"/>
    <s v="12-10-1980"/>
    <n v="2"/>
    <n v="15922.29"/>
    <s v="tier - 2"/>
    <s v="tier - 3"/>
    <s v="R1026"/>
    <n v="42"/>
    <n v="30.9"/>
    <n v="6.05"/>
    <s v="No"/>
    <s v="No"/>
    <s v="No"/>
    <n v="1"/>
    <s v="No"/>
    <s v="Obesity"/>
    <x v="1"/>
  </r>
  <r>
    <x v="621"/>
    <s v="Clay"/>
    <s v="Mr."/>
    <s v="Brad "/>
    <s v="25-12-1962"/>
    <n v="0"/>
    <n v="15840.81"/>
    <s v="tier - 2"/>
    <s v="tier - 1"/>
    <s v="R1022"/>
    <n v="0"/>
    <n v="32.774999999999999"/>
    <n v="4.75"/>
    <s v="No"/>
    <s v="No"/>
    <s v="No"/>
    <n v="0"/>
    <s v="No"/>
    <s v="Obesity"/>
    <x v="0"/>
  </r>
  <r>
    <x v="622"/>
    <s v="Marbury"/>
    <s v="Ms."/>
    <s v="Margaret O"/>
    <s v="11-11-1982"/>
    <n v="4"/>
    <n v="15828.82"/>
    <s v="tier - 2"/>
    <s v="tier - 3"/>
    <s v="R1011"/>
    <n v="40"/>
    <n v="16.53"/>
    <n v="5.08"/>
    <s v="No"/>
    <s v="No"/>
    <s v="No"/>
    <n v="2"/>
    <s v="No"/>
    <s v="Under Weight"/>
    <x v="0"/>
  </r>
  <r>
    <x v="623"/>
    <s v="Coon"/>
    <s v="Mr."/>
    <s v="Craig R."/>
    <s v="26-6-1984"/>
    <n v="0"/>
    <n v="15820.7"/>
    <s v="tier - 2"/>
    <s v="tier - 3"/>
    <s v="R1011"/>
    <n v="0"/>
    <n v="22.135000000000002"/>
    <n v="5.0999999999999996"/>
    <s v="No"/>
    <s v="No"/>
    <s v="No"/>
    <n v="0"/>
    <s v="No"/>
    <s v="Normal Weight"/>
    <x v="0"/>
  </r>
  <r>
    <x v="624"/>
    <s v="Vanttinen"/>
    <s v="Mr."/>
    <s v="Simo "/>
    <s v="9-10-1997"/>
    <n v="0"/>
    <n v="15817.99"/>
    <s v="tier - 2"/>
    <s v="tier - 2"/>
    <s v="R1012"/>
    <n v="25"/>
    <n v="32.64"/>
    <n v="5.91"/>
    <s v="No"/>
    <s v="No"/>
    <s v="No"/>
    <n v="0"/>
    <s v="No"/>
    <s v="Obesity"/>
    <x v="1"/>
  </r>
  <r>
    <x v="625"/>
    <s v="Garges"/>
    <s v="Mr."/>
    <s v="Christopher J"/>
    <s v="29-8-1974"/>
    <n v="0"/>
    <n v="15746.62"/>
    <s v="tier - 2"/>
    <s v="tier - 1"/>
    <s v="R1012"/>
    <n v="0"/>
    <n v="30.875"/>
    <n v="9.5399999999999991"/>
    <s v="Yes"/>
    <s v="No"/>
    <s v="No"/>
    <n v="1"/>
    <s v="No"/>
    <s v="Obesity"/>
    <x v="2"/>
  </r>
  <r>
    <x v="626"/>
    <s v="Rivel"/>
    <s v="Mr."/>
    <s v="Mario Sr."/>
    <s v="20-9-1976"/>
    <n v="2"/>
    <n v="15698.86"/>
    <s v="tier - 2"/>
    <s v="tier - 2"/>
    <s v="R1012"/>
    <n v="0"/>
    <n v="32.9"/>
    <n v="4.3499999999999996"/>
    <s v="No"/>
    <s v="No"/>
    <s v="No"/>
    <n v="0"/>
    <s v="No"/>
    <s v="Obesity"/>
    <x v="0"/>
  </r>
  <r>
    <x v="627"/>
    <s v="Lawson"/>
    <s v="Mrs."/>
    <s v="Meghann R."/>
    <s v="26-6-1973"/>
    <n v="0"/>
    <n v="15670.3"/>
    <s v="tier - 2"/>
    <s v="tier - 2"/>
    <s v="R1026"/>
    <n v="0"/>
    <n v="33.82"/>
    <n v="8.93"/>
    <s v="Yes"/>
    <s v="No"/>
    <s v="No"/>
    <n v="1"/>
    <s v="No"/>
    <s v="Obesity"/>
    <x v="2"/>
  </r>
  <r>
    <x v="628"/>
    <s v="Cale"/>
    <s v="Mr."/>
    <s v="Scott M"/>
    <s v="22-12-1988"/>
    <n v="3"/>
    <n v="15646.28"/>
    <s v="tier - 2"/>
    <s v="tier - 2"/>
    <s v="R1011"/>
    <n v="0"/>
    <n v="27.6"/>
    <n v="5.33"/>
    <s v="No"/>
    <s v="No"/>
    <s v="No"/>
    <n v="1"/>
    <s v="No"/>
    <s v="Over Weight"/>
    <x v="0"/>
  </r>
  <r>
    <x v="629"/>
    <s v="Phillips"/>
    <s v="Ms."/>
    <s v="Caitlin E."/>
    <s v="6-6-1960"/>
    <n v="3"/>
    <n v="15612.19"/>
    <s v="tier - 2"/>
    <s v="tier - 2"/>
    <s v="R1012"/>
    <n v="63"/>
    <n v="26.41"/>
    <n v="5.07"/>
    <s v="Yes"/>
    <s v="No"/>
    <s v="No"/>
    <n v="1"/>
    <s v="No"/>
    <s v="Over Weight"/>
    <x v="0"/>
  </r>
  <r>
    <x v="630"/>
    <s v="Stewart"/>
    <s v="Mrs."/>
    <s v="Samantha A."/>
    <s v="28-10-1965"/>
    <n v="0"/>
    <n v="15608.58"/>
    <s v="tier - 2"/>
    <s v="tier - 2"/>
    <s v="R1026"/>
    <n v="0"/>
    <n v="25.35"/>
    <n v="4.9000000000000004"/>
    <s v="No"/>
    <s v="No"/>
    <s v="No"/>
    <n v="0"/>
    <s v="No"/>
    <s v="Over Weight"/>
    <x v="0"/>
  </r>
  <r>
    <x v="631"/>
    <s v="Drotz"/>
    <s v="Mr."/>
    <s v="Erik "/>
    <s v="30-7-1974"/>
    <n v="0"/>
    <n v="15556.67"/>
    <s v="tier - 2"/>
    <s v="tier - 2"/>
    <s v="R1012"/>
    <n v="0"/>
    <n v="37.729999999999997"/>
    <n v="6.29"/>
    <s v="No"/>
    <s v="No"/>
    <s v="No"/>
    <n v="1"/>
    <s v="No"/>
    <s v="Obesity"/>
    <x v="1"/>
  </r>
  <r>
    <x v="632"/>
    <s v="Mutai"/>
    <s v="Mr."/>
    <s v="Christopher "/>
    <s v="2-10-1959"/>
    <n v="3"/>
    <n v="15555.19"/>
    <s v="tier - 2"/>
    <s v="tier - 3"/>
    <s v="R1012"/>
    <n v="64"/>
    <n v="40.15"/>
    <n v="5.93"/>
    <s v="No"/>
    <s v="No"/>
    <s v="No"/>
    <n v="1"/>
    <s v="No"/>
    <s v="Obesity"/>
    <x v="1"/>
  </r>
  <r>
    <x v="633"/>
    <s v="Lovlien"/>
    <s v="Mrs."/>
    <s v="Maya "/>
    <s v="28-6-1974"/>
    <n v="0"/>
    <n v="15532.16"/>
    <s v="tier - 2"/>
    <s v="tier - 2"/>
    <s v="R1026"/>
    <n v="0"/>
    <n v="22.34"/>
    <n v="5.19"/>
    <s v="Yes"/>
    <s v="No"/>
    <s v="No"/>
    <n v="0"/>
    <s v="No"/>
    <s v="Normal Weight"/>
    <x v="0"/>
  </r>
  <r>
    <x v="634"/>
    <s v="Bruns"/>
    <s v="Mr."/>
    <s v="Zachary T"/>
    <s v="17-7-2004"/>
    <n v="0"/>
    <n v="15518.18"/>
    <s v="tier - 2"/>
    <s v="tier - 3"/>
    <s v="R1015"/>
    <n v="0"/>
    <n v="15.2"/>
    <n v="7.81"/>
    <s v="Yes"/>
    <s v="No"/>
    <s v="No"/>
    <n v="1"/>
    <s v="No"/>
    <s v="Under Weight"/>
    <x v="2"/>
  </r>
  <r>
    <x v="635"/>
    <s v="Stoney"/>
    <s v="Mrs."/>
    <s v="Hilda "/>
    <s v="20-7-1976"/>
    <n v="2"/>
    <n v="15450.48"/>
    <s v="tier - 2"/>
    <s v="tier - 1"/>
    <s v="R1026"/>
    <n v="0"/>
    <n v="25.08"/>
    <n v="4.7699999999999996"/>
    <s v="No"/>
    <s v="No"/>
    <s v="No"/>
    <n v="0"/>
    <s v="No"/>
    <s v="Over Weight"/>
    <x v="0"/>
  </r>
  <r>
    <x v="636"/>
    <s v="Markert"/>
    <s v="Ms."/>
    <s v="Stephanie "/>
    <s v="25-10-1990"/>
    <n v="3"/>
    <n v="15440.2"/>
    <s v="tier - 2"/>
    <s v="tier - 1"/>
    <s v="R1012"/>
    <n v="0"/>
    <n v="31.065000000000001"/>
    <n v="5.71"/>
    <s v="No"/>
    <s v="No"/>
    <s v="No"/>
    <n v="0"/>
    <s v="No"/>
    <s v="Obesity"/>
    <x v="1"/>
  </r>
  <r>
    <x v="637"/>
    <s v="McLucas"/>
    <s v="Mr."/>
    <s v="Doug "/>
    <s v="4-9-1964"/>
    <n v="0"/>
    <n v="15377.77"/>
    <s v="tier - 2"/>
    <s v="tier - 2"/>
    <s v="R1012"/>
    <n v="59"/>
    <n v="37.43"/>
    <n v="4.5199999999999996"/>
    <s v="No"/>
    <s v="No"/>
    <s v="No"/>
    <n v="1"/>
    <s v="No"/>
    <s v="Obesity"/>
    <x v="0"/>
  </r>
  <r>
    <x v="638"/>
    <s v="Erwin"/>
    <s v="Ms."/>
    <s v="Bethany N."/>
    <s v="6-9-1962"/>
    <n v="0"/>
    <n v="15368.22"/>
    <s v="tier - 2"/>
    <s v="tier - 2"/>
    <s v="R1011"/>
    <n v="60"/>
    <n v="16.12"/>
    <n v="10.45"/>
    <s v="No"/>
    <s v="No"/>
    <s v="No"/>
    <n v="0"/>
    <s v="No"/>
    <s v="Under Weight"/>
    <x v="2"/>
  </r>
  <r>
    <x v="639"/>
    <s v="Osborne"/>
    <s v="Mrs."/>
    <s v="Sandra H"/>
    <s v="18-7-1968"/>
    <n v="0"/>
    <n v="15363.77"/>
    <s v="tier - 2"/>
    <s v="tier - 1"/>
    <s v="R1026"/>
    <n v="0"/>
    <n v="41.69"/>
    <n v="5.78"/>
    <s v="No"/>
    <s v="No"/>
    <s v="No"/>
    <n v="0"/>
    <s v="No"/>
    <s v="Obesity"/>
    <x v="1"/>
  </r>
  <r>
    <x v="640"/>
    <s v="Otsuka"/>
    <s v="Mr."/>
    <s v="Takuo "/>
    <s v="17-12-1988"/>
    <n v="3"/>
    <n v="15361.5"/>
    <s v="tier - 2"/>
    <s v="tier - 3"/>
    <s v="R1023"/>
    <n v="0"/>
    <n v="19.855"/>
    <n v="6.64"/>
    <s v="Yes"/>
    <s v="No"/>
    <s v="No"/>
    <n v="1"/>
    <s v="No"/>
    <s v="Normal Weight"/>
    <x v="2"/>
  </r>
  <r>
    <x v="641"/>
    <s v="Smith"/>
    <s v="Ms."/>
    <s v="Kelly A."/>
    <s v="14-7-2001"/>
    <n v="1"/>
    <n v="15359.1"/>
    <s v="tier - 2"/>
    <s v="tier - 3"/>
    <s v="R1024"/>
    <n v="0"/>
    <n v="17.260000000000002"/>
    <n v="11.73"/>
    <s v="No"/>
    <s v="No"/>
    <s v="No"/>
    <n v="2"/>
    <s v="No"/>
    <s v="Under Weight"/>
    <x v="2"/>
  </r>
  <r>
    <x v="642"/>
    <s v="Myers"/>
    <s v="Mr."/>
    <s v="Scott "/>
    <s v="13-12-1963"/>
    <n v="0"/>
    <n v="15322.77"/>
    <s v="tier - 2"/>
    <s v="tier - 3"/>
    <s v="R1021"/>
    <n v="0"/>
    <n v="27.74"/>
    <n v="7.32"/>
    <s v="Yes"/>
    <s v="No"/>
    <s v="No"/>
    <n v="1"/>
    <s v="No"/>
    <s v="Over Weight"/>
    <x v="2"/>
  </r>
  <r>
    <x v="643"/>
    <s v="Cote"/>
    <s v="Mr."/>
    <s v="Benoit "/>
    <s v="16-9-1969"/>
    <n v="0"/>
    <n v="15260.52"/>
    <s v="tier - 2"/>
    <s v="tier - 2"/>
    <s v="R1023"/>
    <n v="0"/>
    <n v="25.9"/>
    <n v="9.1199999999999992"/>
    <s v="Yes"/>
    <s v="No"/>
    <s v="No"/>
    <n v="1"/>
    <s v="No"/>
    <s v="Over Weight"/>
    <x v="2"/>
  </r>
  <r>
    <x v="644"/>
    <s v="Ehrhardt"/>
    <s v="Ms."/>
    <s v="Elizabeth M."/>
    <s v="25-7-1960"/>
    <n v="2"/>
    <n v="15230.32"/>
    <s v="tier - 2"/>
    <s v="tier - 2"/>
    <s v="R1024"/>
    <n v="0"/>
    <n v="29.92"/>
    <n v="9.07"/>
    <s v="Yes"/>
    <s v="No"/>
    <s v="No"/>
    <n v="1"/>
    <s v="No"/>
    <s v="Obesity"/>
    <x v="2"/>
  </r>
  <r>
    <x v="645"/>
    <s v="Petersen"/>
    <s v="Ms."/>
    <s v="Jessica A."/>
    <s v="23-11-1978"/>
    <n v="2"/>
    <n v="15207.92"/>
    <s v="tier - 2"/>
    <s v="tier - 1"/>
    <s v="R1012"/>
    <n v="0"/>
    <n v="28.27"/>
    <n v="4.62"/>
    <s v="No"/>
    <s v="No"/>
    <s v="No"/>
    <n v="1"/>
    <s v="No"/>
    <s v="Over Weight"/>
    <x v="0"/>
  </r>
  <r>
    <x v="646"/>
    <s v="Ertel"/>
    <s v="Ms."/>
    <s v="Monica K"/>
    <s v="17-6-1962"/>
    <n v="0"/>
    <n v="15174.81"/>
    <s v="tier - 2"/>
    <s v="tier - 1"/>
    <s v="R1012"/>
    <n v="0"/>
    <n v="31"/>
    <n v="4.7699999999999996"/>
    <s v="No"/>
    <s v="No"/>
    <s v="No"/>
    <n v="1"/>
    <s v="No"/>
    <s v="Obesity"/>
    <x v="0"/>
  </r>
  <r>
    <x v="647"/>
    <s v="Lanza"/>
    <s v="Mr."/>
    <s v="Kevin L"/>
    <s v="3-12-1959"/>
    <n v="3"/>
    <n v="15170.07"/>
    <s v="tier - 2"/>
    <s v="tier - 3"/>
    <s v="R1011"/>
    <n v="64"/>
    <n v="22.51"/>
    <n v="6.08"/>
    <s v="Yes"/>
    <s v="No"/>
    <s v="No"/>
    <n v="1"/>
    <s v="No"/>
    <s v="Normal Weight"/>
    <x v="1"/>
  </r>
  <r>
    <x v="648"/>
    <s v="Picklesimer"/>
    <s v="Mr."/>
    <s v="Gregory "/>
    <s v="4-6-1959"/>
    <n v="3"/>
    <n v="15161.53"/>
    <s v="tier - 2"/>
    <s v="tier - 1"/>
    <s v="R1013"/>
    <n v="64"/>
    <n v="22.13"/>
    <n v="9.1999999999999993"/>
    <s v="Yes"/>
    <s v="No"/>
    <s v="No"/>
    <n v="0"/>
    <s v="No"/>
    <s v="Normal Weight"/>
    <x v="2"/>
  </r>
  <r>
    <x v="649"/>
    <s v="Giles"/>
    <s v="Ms."/>
    <s v="Della "/>
    <s v="25-10-1962"/>
    <n v="0"/>
    <n v="15161.25"/>
    <s v="tier - 2"/>
    <s v="tier - 2"/>
    <s v="R1012"/>
    <n v="0"/>
    <n v="18.350000000000001"/>
    <n v="5.12"/>
    <s v="No"/>
    <s v="No"/>
    <s v="No"/>
    <n v="0"/>
    <s v="No"/>
    <s v="Under Weight"/>
    <x v="0"/>
  </r>
  <r>
    <x v="650"/>
    <s v="Harmon"/>
    <s v="Mr."/>
    <s v="David "/>
    <s v="25-11-1971"/>
    <n v="0"/>
    <n v="15150.44"/>
    <s v="tier - 2"/>
    <s v="tier - 1"/>
    <s v="R1023"/>
    <n v="0"/>
    <n v="34.15"/>
    <n v="5.42"/>
    <s v="No"/>
    <s v="No"/>
    <s v="No"/>
    <n v="0"/>
    <s v="No"/>
    <s v="Obesity"/>
    <x v="0"/>
  </r>
  <r>
    <x v="651"/>
    <s v="Pennings"/>
    <s v="Ms."/>
    <s v="Victoria "/>
    <s v="5-9-1978"/>
    <n v="2"/>
    <n v="15123.19"/>
    <s v="tier - 2"/>
    <s v="tier - 1"/>
    <s v="R1011"/>
    <n v="45"/>
    <n v="18.34"/>
    <n v="10.01"/>
    <s v="No"/>
    <s v="No"/>
    <s v="No"/>
    <n v="0"/>
    <s v="No"/>
    <s v="Under Weight"/>
    <x v="2"/>
  </r>
  <r>
    <x v="652"/>
    <s v="Tseronis"/>
    <s v="Mr."/>
    <s v="Tasos "/>
    <s v="7-11-1972"/>
    <n v="0"/>
    <n v="15103.69"/>
    <s v="tier - 2"/>
    <s v="tier - 1"/>
    <s v="R1012"/>
    <n v="50"/>
    <n v="20.86"/>
    <n v="4.3600000000000003"/>
    <s v="Yes"/>
    <s v="No"/>
    <s v="No"/>
    <n v="0"/>
    <s v="No"/>
    <s v="Normal Weight"/>
    <x v="0"/>
  </r>
  <r>
    <x v="653"/>
    <s v="Aliff"/>
    <s v="Mr."/>
    <s v="Thomas "/>
    <s v="26-10-1975"/>
    <n v="1"/>
    <n v="15090.35"/>
    <s v="tier - 2"/>
    <s v="tier - 1"/>
    <s v="R1023"/>
    <n v="0"/>
    <n v="34.43"/>
    <n v="8.6199999999999992"/>
    <s v="Yes"/>
    <s v="No"/>
    <s v="No"/>
    <n v="1"/>
    <s v="No"/>
    <s v="Obesity"/>
    <x v="2"/>
  </r>
  <r>
    <x v="654"/>
    <s v="Willenberg"/>
    <s v="Mr."/>
    <s v="Lukasz "/>
    <s v="12-6-1968"/>
    <n v="0"/>
    <n v="15052.68"/>
    <s v="tier - 2"/>
    <s v="tier - 2"/>
    <s v="R1022"/>
    <n v="54"/>
    <n v="21.37"/>
    <n v="4.54"/>
    <s v="Yes"/>
    <s v="No"/>
    <s v="Yes"/>
    <n v="1"/>
    <s v="No"/>
    <s v="Normal Weight"/>
    <x v="0"/>
  </r>
  <r>
    <x v="655"/>
    <s v="Millett"/>
    <s v="Mr."/>
    <s v="Matthew A."/>
    <s v="15-8-1971"/>
    <n v="0"/>
    <n v="15038.51"/>
    <s v="tier - 2"/>
    <s v="tier - 3"/>
    <s v="R1023"/>
    <n v="0"/>
    <n v="33.25"/>
    <n v="5.62"/>
    <s v="Yes"/>
    <s v="No"/>
    <s v="No"/>
    <n v="1"/>
    <s v="No"/>
    <s v="Obesity"/>
    <x v="0"/>
  </r>
  <r>
    <x v="656"/>
    <s v="Haley"/>
    <s v="Ms."/>
    <s v="Meta "/>
    <s v="11-9-1970"/>
    <n v="0"/>
    <n v="15026.3"/>
    <s v="tier - 2"/>
    <s v="tier - 3"/>
    <s v="R1011"/>
    <n v="52"/>
    <n v="19.059999999999999"/>
    <n v="7.41"/>
    <s v="No"/>
    <s v="No"/>
    <s v="No"/>
    <n v="0"/>
    <s v="No"/>
    <s v="Normal Weight"/>
    <x v="2"/>
  </r>
  <r>
    <x v="657"/>
    <s v="Ackerman"/>
    <s v="Ms."/>
    <s v="Rachel E"/>
    <s v="25-11-1979"/>
    <n v="2"/>
    <n v="15025.76"/>
    <s v="tier - 2"/>
    <s v="tier - 1"/>
    <s v="R1011"/>
    <n v="0"/>
    <n v="24.3"/>
    <n v="6.23"/>
    <s v="No"/>
    <s v="No"/>
    <s v="No"/>
    <n v="0"/>
    <s v="No"/>
    <s v="Normal Weight"/>
    <x v="1"/>
  </r>
  <r>
    <x v="658"/>
    <s v="Valdez"/>
    <s v="Ms."/>
    <s v="Angelica "/>
    <s v="8-8-1960"/>
    <n v="2"/>
    <n v="15019.76"/>
    <s v="tier - 2"/>
    <s v="tier - 2"/>
    <s v="R1012"/>
    <n v="62"/>
    <n v="35.814999999999998"/>
    <n v="4.1500000000000004"/>
    <s v="No"/>
    <s v="No"/>
    <s v="No"/>
    <n v="1"/>
    <s v="No"/>
    <s v="Obesity"/>
    <x v="0"/>
  </r>
  <r>
    <x v="659"/>
    <s v="Michaud"/>
    <s v="Ms."/>
    <s v="Kathleen "/>
    <s v="2-8-1995"/>
    <n v="2"/>
    <n v="15006.58"/>
    <s v="tier - 2"/>
    <s v="tier - 2"/>
    <s v="R1024"/>
    <n v="28"/>
    <n v="32.799999999999997"/>
    <n v="6.16"/>
    <s v="Yes"/>
    <s v="No"/>
    <s v="Yes"/>
    <n v="1"/>
    <s v="No"/>
    <s v="Obesity"/>
    <x v="1"/>
  </r>
  <r>
    <x v="660"/>
    <s v="Gunnink"/>
    <s v="Mr."/>
    <s v="Gabriel D."/>
    <s v="29-7-1958"/>
    <n v="2"/>
    <n v="14988.43"/>
    <s v="tier - 2"/>
    <s v="tier - 3"/>
    <s v="R1011"/>
    <n v="0"/>
    <n v="19.170000000000002"/>
    <n v="7.94"/>
    <s v="No"/>
    <s v="No"/>
    <s v="No"/>
    <n v="0"/>
    <s v="No"/>
    <s v="Normal Weight"/>
    <x v="2"/>
  </r>
  <r>
    <x v="661"/>
    <s v="Knight"/>
    <s v="Mr."/>
    <s v="Jeff T"/>
    <s v="29-11-1962"/>
    <n v="0"/>
    <n v="14945.34"/>
    <s v="tier - 2"/>
    <s v="tier - 1"/>
    <s v="R1021"/>
    <n v="0"/>
    <n v="41.8"/>
    <n v="5.82"/>
    <s v="Yes"/>
    <s v="No"/>
    <s v="Yes"/>
    <n v="1"/>
    <s v="No"/>
    <s v="Obesity"/>
    <x v="1"/>
  </r>
  <r>
    <x v="662"/>
    <s v="Grosscup"/>
    <s v="Mr."/>
    <s v="Neil D"/>
    <s v="8-11-1968"/>
    <n v="0"/>
    <n v="14926.97"/>
    <s v="tier - 2"/>
    <s v="tier - 2"/>
    <s v="R1012"/>
    <n v="54"/>
    <n v="22.01"/>
    <n v="5.01"/>
    <s v="No"/>
    <s v="No"/>
    <s v="No"/>
    <n v="1"/>
    <s v="No"/>
    <s v="Normal Weight"/>
    <x v="0"/>
  </r>
  <r>
    <x v="663"/>
    <s v="Koniuch"/>
    <s v="Ms."/>
    <s v="Katherine L."/>
    <s v="4-7-1981"/>
    <n v="1"/>
    <n v="14908.27"/>
    <s v="tier - 2"/>
    <s v="tier - 1"/>
    <s v="R1011"/>
    <n v="42"/>
    <n v="17.55"/>
    <n v="4.2300000000000004"/>
    <s v="No"/>
    <s v="No"/>
    <s v="No"/>
    <n v="2"/>
    <s v="No"/>
    <s v="Under Weight"/>
    <x v="0"/>
  </r>
  <r>
    <x v="664"/>
    <s v="Heitzman"/>
    <s v="Ms."/>
    <s v="Ariel E"/>
    <s v="17-10-1958"/>
    <n v="0"/>
    <n v="14901.52"/>
    <s v="tier - 2"/>
    <s v="tier - 2"/>
    <s v="R1024"/>
    <n v="0"/>
    <n v="19.95"/>
    <n v="4.05"/>
    <s v="No"/>
    <s v="No"/>
    <s v="No"/>
    <n v="1"/>
    <s v="No"/>
    <s v="Normal Weight"/>
    <x v="0"/>
  </r>
  <r>
    <x v="665"/>
    <s v="Tatton"/>
    <s v="Mr."/>
    <s v="Christopher P"/>
    <s v="11-11-1970"/>
    <n v="0"/>
    <n v="14847.63"/>
    <s v="tier - 2"/>
    <s v="tier - 2"/>
    <s v="R1023"/>
    <n v="52"/>
    <n v="16.690000000000001"/>
    <n v="10.66"/>
    <s v="No"/>
    <s v="No"/>
    <s v="No"/>
    <n v="0"/>
    <s v="No"/>
    <s v="Under Weight"/>
    <x v="2"/>
  </r>
  <r>
    <x v="666"/>
    <s v="Flanagan"/>
    <s v="Mrs."/>
    <s v="Erin M."/>
    <s v="5-6-1981"/>
    <n v="1"/>
    <n v="14843.96"/>
    <s v="tier - 2"/>
    <s v="tier - 3"/>
    <s v="R1026"/>
    <n v="42"/>
    <n v="33.549999999999997"/>
    <n v="10.9"/>
    <s v="Yes"/>
    <s v="No"/>
    <s v="No"/>
    <n v="0"/>
    <s v="No"/>
    <s v="Obesity"/>
    <x v="2"/>
  </r>
  <r>
    <x v="667"/>
    <s v="Funk"/>
    <s v="Mrs."/>
    <s v="Molly K."/>
    <s v="18-10-1979"/>
    <n v="2"/>
    <n v="14839.34"/>
    <s v="tier - 2"/>
    <s v="tier - 3"/>
    <s v="R1026"/>
    <n v="0"/>
    <n v="25.6"/>
    <n v="6.03"/>
    <s v="No"/>
    <s v="No"/>
    <s v="Yes"/>
    <n v="1"/>
    <s v="No"/>
    <s v="Over Weight"/>
    <x v="1"/>
  </r>
  <r>
    <x v="668"/>
    <s v="Davenport"/>
    <s v="Mr."/>
    <s v="Ryan J."/>
    <s v="10-12-1975"/>
    <n v="1"/>
    <n v="14819"/>
    <s v="tier - 2"/>
    <s v="tier - 3"/>
    <s v="R1023"/>
    <n v="47"/>
    <n v="40.26"/>
    <n v="9.92"/>
    <s v="Yes"/>
    <s v="No"/>
    <s v="No"/>
    <n v="0"/>
    <s v="No"/>
    <s v="Obesity"/>
    <x v="2"/>
  </r>
  <r>
    <x v="669"/>
    <s v="Nicholson"/>
    <s v="Mrs."/>
    <s v="Jennifer "/>
    <s v="27-7-1965"/>
    <n v="0"/>
    <n v="14750.42"/>
    <s v="tier - 2"/>
    <s v="tier - 2"/>
    <s v="R1026"/>
    <n v="0"/>
    <n v="16.88"/>
    <n v="9.9600000000000009"/>
    <s v="No"/>
    <s v="No"/>
    <s v="No"/>
    <n v="0"/>
    <s v="No"/>
    <s v="Under Weight"/>
    <x v="2"/>
  </r>
  <r>
    <x v="670"/>
    <s v="Lindbloom"/>
    <s v="Mr."/>
    <s v="Daniel M"/>
    <s v="29-7-1962"/>
    <n v="0"/>
    <n v="14738.43"/>
    <s v="tier - 2"/>
    <s v="tier - 3"/>
    <s v="R1021"/>
    <n v="0"/>
    <n v="34.770000000000003"/>
    <n v="4.47"/>
    <s v="No"/>
    <s v="No"/>
    <s v="No"/>
    <n v="1"/>
    <s v="No"/>
    <s v="Obesity"/>
    <x v="0"/>
  </r>
  <r>
    <x v="671"/>
    <s v="Wijayaratne"/>
    <s v="Ms."/>
    <s v="Hiruni "/>
    <s v="24-9-2002"/>
    <n v="0"/>
    <n v="14711.74"/>
    <s v="tier - 2"/>
    <s v="tier - 2"/>
    <s v="R1012"/>
    <n v="0"/>
    <n v="17.7"/>
    <n v="6.38"/>
    <s v="No"/>
    <s v="No"/>
    <s v="No"/>
    <n v="2"/>
    <s v="No"/>
    <s v="Under Weight"/>
    <x v="1"/>
  </r>
  <r>
    <x v="672"/>
    <s v="Ainsworth"/>
    <s v="Ms."/>
    <s v="Reina H."/>
    <s v="4-9-1982"/>
    <n v="3"/>
    <n v="14696.77"/>
    <s v="tier - 2"/>
    <s v="tier - 2"/>
    <s v="R1011"/>
    <n v="41"/>
    <n v="30.57"/>
    <n v="5.34"/>
    <s v="No"/>
    <s v="No"/>
    <s v="Yes"/>
    <n v="1"/>
    <s v="No"/>
    <s v="Obesity"/>
    <x v="0"/>
  </r>
  <r>
    <x v="673"/>
    <s v="Gayagoy"/>
    <s v="Ms."/>
    <s v="Kristi "/>
    <s v="23-7-1958"/>
    <n v="0"/>
    <n v="14692.67"/>
    <s v="tier - 2"/>
    <s v="tier - 1"/>
    <s v="R1012"/>
    <n v="0"/>
    <n v="42.655000000000001"/>
    <n v="5.94"/>
    <s v="Yes"/>
    <s v="No"/>
    <s v="Yes"/>
    <n v="1"/>
    <s v="No"/>
    <s v="Obesity"/>
    <x v="1"/>
  </r>
  <r>
    <x v="674"/>
    <s v="Fitzmaurice"/>
    <s v="Ms."/>
    <s v="Meredith L."/>
    <s v="20-10-1969"/>
    <n v="0"/>
    <n v="14665.75"/>
    <s v="tier - 2"/>
    <s v="tier - 1"/>
    <s v="R1012"/>
    <n v="0"/>
    <n v="38.99"/>
    <n v="5.21"/>
    <s v="No"/>
    <s v="yes"/>
    <s v="No"/>
    <n v="1"/>
    <s v="No"/>
    <s v="Obesity"/>
    <x v="0"/>
  </r>
  <r>
    <x v="675"/>
    <s v="Rodriguez"/>
    <s v="Ms."/>
    <s v="Jocelyn "/>
    <s v="13-11-1981"/>
    <n v="1"/>
    <n v="14657.2"/>
    <s v="tier - 2"/>
    <s v="tier - 1"/>
    <s v="R1012"/>
    <n v="0"/>
    <n v="20.76"/>
    <n v="6.26"/>
    <s v="No"/>
    <s v="No"/>
    <s v="No"/>
    <n v="0"/>
    <s v="No"/>
    <s v="Normal Weight"/>
    <x v="1"/>
  </r>
  <r>
    <x v="676"/>
    <s v="Tsoucas"/>
    <s v="Mrs."/>
    <s v="Daphne "/>
    <s v="1-9-1967"/>
    <n v="0"/>
    <n v="14640.35"/>
    <s v="tier - 2"/>
    <s v="tier - 3"/>
    <s v="R1026"/>
    <n v="56"/>
    <n v="17.91"/>
    <n v="4.66"/>
    <s v="No"/>
    <s v="No"/>
    <s v="No"/>
    <n v="2"/>
    <s v="No"/>
    <s v="Under Weight"/>
    <x v="0"/>
  </r>
  <r>
    <x v="677"/>
    <s v="Muhly"/>
    <s v="Ms."/>
    <s v="Margaret E"/>
    <s v="21-8-1991"/>
    <n v="3"/>
    <n v="14630.52"/>
    <s v="tier - 2"/>
    <s v="tier - 3"/>
    <s v="R1011"/>
    <n v="0"/>
    <n v="37.200000000000003"/>
    <n v="10.14"/>
    <s v="No"/>
    <s v="No"/>
    <s v="No"/>
    <n v="0"/>
    <s v="No"/>
    <s v="Obesity"/>
    <x v="2"/>
  </r>
  <r>
    <x v="678"/>
    <s v="Lund"/>
    <s v="Mr."/>
    <s v="Mario J."/>
    <s v="8-11-1965"/>
    <n v="0"/>
    <n v="14612.33"/>
    <s v="tier - 2"/>
    <s v="tier - 3"/>
    <s v="R1021"/>
    <n v="57"/>
    <n v="15.2"/>
    <n v="8.82"/>
    <s v="No"/>
    <s v="No"/>
    <s v="No"/>
    <n v="0"/>
    <s v="No"/>
    <s v="Under Weight"/>
    <x v="2"/>
  </r>
  <r>
    <x v="679"/>
    <s v="Battaglino"/>
    <s v="Mr."/>
    <s v="Peter "/>
    <s v="18-7-1967"/>
    <n v="0"/>
    <n v="14600.62"/>
    <s v="tier - 2"/>
    <s v="tier - 3"/>
    <s v="R1022"/>
    <n v="0"/>
    <n v="35.86"/>
    <n v="6.22"/>
    <s v="No"/>
    <s v="No"/>
    <s v="No"/>
    <n v="1"/>
    <s v="No"/>
    <s v="Obesity"/>
    <x v="1"/>
  </r>
  <r>
    <x v="680"/>
    <s v="Pena"/>
    <s v="Ms."/>
    <s v="Carolina "/>
    <s v="14-10-1963"/>
    <n v="3"/>
    <n v="14590.63"/>
    <s v="tier - 2"/>
    <s v="tier - 1"/>
    <s v="R1024"/>
    <n v="0"/>
    <n v="31.98"/>
    <n v="4.46"/>
    <s v="Yes"/>
    <s v="No"/>
    <s v="No"/>
    <n v="1"/>
    <s v="No"/>
    <s v="Obesity"/>
    <x v="0"/>
  </r>
  <r>
    <x v="681"/>
    <s v="Thomason"/>
    <s v="Mrs."/>
    <s v="Jenny K."/>
    <s v="3-12-1962"/>
    <n v="0"/>
    <n v="14574.64"/>
    <s v="tier - 2"/>
    <s v="tier - 1"/>
    <s v="R1025"/>
    <n v="61"/>
    <n v="43.34"/>
    <n v="4.91"/>
    <s v="No"/>
    <s v="No"/>
    <s v="No"/>
    <n v="1"/>
    <s v="No"/>
    <s v="Obesity"/>
    <x v="0"/>
  </r>
  <r>
    <x v="682"/>
    <s v="Hancox"/>
    <s v="Ms."/>
    <s v="Jessica "/>
    <s v="12-9-1998"/>
    <n v="0"/>
    <n v="14571.89"/>
    <s v="tier - 2"/>
    <s v="tier - 1"/>
    <s v="R1024"/>
    <n v="24"/>
    <n v="23.65"/>
    <n v="5.75"/>
    <s v="Yes"/>
    <s v="No"/>
    <s v="No"/>
    <n v="0"/>
    <s v="No"/>
    <s v="Normal Weight"/>
    <x v="1"/>
  </r>
  <r>
    <x v="683"/>
    <s v="Canarecci"/>
    <s v="Ms."/>
    <s v="Kimberly D"/>
    <s v="14-7-1989"/>
    <n v="3"/>
    <n v="14547.26"/>
    <s v="tier - 2"/>
    <s v="tier - 3"/>
    <s v="R1011"/>
    <n v="0"/>
    <n v="19.95"/>
    <n v="5.39"/>
    <s v="No"/>
    <s v="No"/>
    <s v="No"/>
    <n v="1"/>
    <s v="No"/>
    <s v="Normal Weight"/>
    <x v="0"/>
  </r>
  <r>
    <x v="684"/>
    <s v="Toupin"/>
    <s v="Mr."/>
    <s v="Marc-Olivier "/>
    <s v="22-7-1989"/>
    <n v="3"/>
    <n v="14507.46"/>
    <s v="tier - 2"/>
    <s v="tier - 3"/>
    <s v="R1012"/>
    <n v="0"/>
    <n v="30.95"/>
    <n v="6.27"/>
    <s v="No"/>
    <s v="No"/>
    <s v="Yes"/>
    <n v="1"/>
    <s v="No"/>
    <s v="Obesity"/>
    <x v="1"/>
  </r>
  <r>
    <x v="685"/>
    <s v="Mulley"/>
    <s v="Mr."/>
    <s v="Russell J"/>
    <s v="20-10-1979"/>
    <n v="5"/>
    <n v="14478.33"/>
    <s v="tier - 2"/>
    <s v="tier - 2"/>
    <s v="R1013"/>
    <n v="0"/>
    <n v="29.6"/>
    <n v="4.09"/>
    <s v="No"/>
    <s v="No"/>
    <s v="No"/>
    <n v="0"/>
    <s v="No"/>
    <s v="Over Weight"/>
    <x v="0"/>
  </r>
  <r>
    <x v="686"/>
    <s v="Parry"/>
    <s v="Ms."/>
    <s v="Karine "/>
    <s v="20-11-1959"/>
    <n v="1"/>
    <n v="14474.68"/>
    <s v="tier - 2"/>
    <s v="tier - 2"/>
    <s v="R1013"/>
    <n v="0"/>
    <n v="36.19"/>
    <n v="4.3"/>
    <s v="No"/>
    <s v="No"/>
    <s v="No"/>
    <n v="0"/>
    <s v="No"/>
    <s v="Obesity"/>
    <x v="0"/>
  </r>
  <r>
    <x v="687"/>
    <s v="Mason Cox"/>
    <s v="Ms."/>
    <s v="Cheryl "/>
    <s v="27-11-1976"/>
    <n v="2"/>
    <n v="14470.01"/>
    <s v="tier - 2"/>
    <s v="tier - 3"/>
    <s v="R1012"/>
    <n v="0"/>
    <n v="28.9"/>
    <n v="5.36"/>
    <s v="No"/>
    <s v="No"/>
    <s v="No"/>
    <n v="1"/>
    <s v="No"/>
    <s v="Over Weight"/>
    <x v="0"/>
  </r>
  <r>
    <x v="688"/>
    <s v="Thompson"/>
    <s v="Ms."/>
    <s v="Allison M."/>
    <s v="10-11-1996"/>
    <n v="2"/>
    <n v="14455.64"/>
    <s v="tier - 2"/>
    <s v="tier - 3"/>
    <s v="R1024"/>
    <n v="26"/>
    <n v="30.71"/>
    <n v="6.14"/>
    <s v="No"/>
    <s v="No"/>
    <s v="Yes"/>
    <n v="1"/>
    <s v="No"/>
    <s v="Obesity"/>
    <x v="1"/>
  </r>
  <r>
    <x v="689"/>
    <s v="Nelson"/>
    <s v="Ms."/>
    <s v="Adriana "/>
    <s v="3-8-1959"/>
    <n v="0"/>
    <n v="14451.84"/>
    <s v="tier - 2"/>
    <s v="tier - 3"/>
    <s v="R1023"/>
    <n v="64"/>
    <n v="32.51"/>
    <n v="4.3"/>
    <s v="No"/>
    <s v="No"/>
    <s v="No"/>
    <n v="0"/>
    <s v="No"/>
    <s v="Obesity"/>
    <x v="0"/>
  </r>
  <r>
    <x v="690"/>
    <s v="Forte"/>
    <s v="Ms."/>
    <s v="Miranda J"/>
    <s v="29-6-1959"/>
    <n v="0"/>
    <n v="14449.85"/>
    <s v="tier - 2"/>
    <s v="tier - 1"/>
    <s v="R1024"/>
    <n v="0"/>
    <n v="34.32"/>
    <n v="5.16"/>
    <s v="No"/>
    <s v="No"/>
    <s v="No"/>
    <n v="1"/>
    <s v="No"/>
    <s v="Obesity"/>
    <x v="0"/>
  </r>
  <r>
    <x v="691"/>
    <s v="Corona Iturriaga"/>
    <s v="Mr."/>
    <s v="Roberto "/>
    <s v="4-11-1967"/>
    <n v="0"/>
    <n v="14427.63"/>
    <s v="tier - 2"/>
    <s v="tier - 2"/>
    <s v="R1021"/>
    <n v="56"/>
    <n v="39.799999999999997"/>
    <n v="6.17"/>
    <s v="No"/>
    <s v="No"/>
    <s v="Yes"/>
    <n v="1"/>
    <s v="No"/>
    <s v="Obesity"/>
    <x v="1"/>
  </r>
  <r>
    <x v="692"/>
    <s v="McCollum"/>
    <s v="Mrs."/>
    <s v="Rebecca B."/>
    <s v="15-8-1967"/>
    <n v="0"/>
    <n v="14426.66"/>
    <s v="tier - 2"/>
    <s v="tier - 2"/>
    <s v="R1026"/>
    <n v="0"/>
    <n v="39.14"/>
    <n v="6.24"/>
    <s v="No"/>
    <s v="yes"/>
    <s v="No"/>
    <n v="1"/>
    <s v="No"/>
    <s v="Obesity"/>
    <x v="1"/>
  </r>
  <r>
    <x v="693"/>
    <s v="Hevner"/>
    <s v="Ms."/>
    <s v="Tiffany "/>
    <s v="10-8-1999"/>
    <n v="2"/>
    <n v="14426.07"/>
    <s v="tier - 2"/>
    <s v="tier - 1"/>
    <s v="R1012"/>
    <n v="23"/>
    <n v="24.86"/>
    <n v="6.23"/>
    <s v="No"/>
    <s v="No"/>
    <s v="No"/>
    <n v="0"/>
    <s v="No"/>
    <s v="Normal Weight"/>
    <x v="1"/>
  </r>
  <r>
    <x v="694"/>
    <s v="Looi"/>
    <s v="Mr."/>
    <s v="Alexander "/>
    <s v="20-9-1958"/>
    <n v="1"/>
    <n v="14418.28"/>
    <s v="tier - 2"/>
    <s v="tier - 3"/>
    <s v="R1013"/>
    <n v="0"/>
    <n v="26.9"/>
    <n v="4.07"/>
    <s v="No"/>
    <s v="No"/>
    <s v="No"/>
    <n v="0"/>
    <s v="No"/>
    <s v="Over Weight"/>
    <x v="0"/>
  </r>
  <r>
    <x v="695"/>
    <s v="Power"/>
    <s v="Mr."/>
    <s v="Rich M"/>
    <s v="29-7-1958"/>
    <n v="0"/>
    <n v="14410.93"/>
    <s v="tier - 2"/>
    <s v="tier - 2"/>
    <s v="R1016"/>
    <n v="0"/>
    <n v="38.9"/>
    <n v="4.28"/>
    <s v="No"/>
    <s v="No"/>
    <s v="No"/>
    <n v="0"/>
    <s v="No"/>
    <s v="Obesity"/>
    <x v="0"/>
  </r>
  <r>
    <x v="696"/>
    <s v="Routon"/>
    <s v="Mr."/>
    <s v="Aaron C"/>
    <s v="14-9-1958"/>
    <n v="0"/>
    <n v="14394.56"/>
    <s v="tier - 2"/>
    <s v="tier - 1"/>
    <s v="R1018"/>
    <n v="0"/>
    <n v="28.93"/>
    <n v="4.87"/>
    <s v="No"/>
    <s v="No"/>
    <s v="No"/>
    <n v="1"/>
    <s v="No"/>
    <s v="Over Weight"/>
    <x v="0"/>
  </r>
  <r>
    <x v="697"/>
    <s v="Dochelli"/>
    <s v="Ms."/>
    <s v="Kate "/>
    <s v="22-6-1965"/>
    <n v="4"/>
    <n v="14394.4"/>
    <s v="tier - 2"/>
    <s v="tier - 3"/>
    <s v="R1024"/>
    <n v="0"/>
    <n v="30.69"/>
    <n v="4.83"/>
    <s v="No"/>
    <s v="No"/>
    <s v="No"/>
    <n v="1"/>
    <s v="No"/>
    <s v="Obesity"/>
    <x v="0"/>
  </r>
  <r>
    <x v="698"/>
    <s v="Gillespie"/>
    <s v="Ms."/>
    <s v="Maria M"/>
    <s v="16-7-1963"/>
    <n v="3"/>
    <n v="14382.71"/>
    <s v="tier - 2"/>
    <s v="tier - 2"/>
    <s v="R1012"/>
    <n v="0"/>
    <n v="16.5"/>
    <n v="6.9"/>
    <s v="Yes"/>
    <s v="No"/>
    <s v="No"/>
    <n v="2"/>
    <s v="No"/>
    <s v="Under Weight"/>
    <x v="2"/>
  </r>
  <r>
    <x v="699"/>
    <s v="Oskvig"/>
    <s v="Mr."/>
    <s v="Daven W"/>
    <s v="16-11-1988"/>
    <n v="1"/>
    <n v="14358.36"/>
    <s v="tier - 2"/>
    <s v="tier - 2"/>
    <s v="R1011"/>
    <n v="0"/>
    <n v="34.1"/>
    <n v="5.16"/>
    <s v="No"/>
    <s v="No"/>
    <s v="No"/>
    <n v="0"/>
    <s v="No"/>
    <s v="Obesity"/>
    <x v="0"/>
  </r>
  <r>
    <x v="700"/>
    <s v="Holland-Stergar"/>
    <s v="Mrs."/>
    <s v="Brianne "/>
    <s v="10-10-1967"/>
    <n v="0"/>
    <n v="14355.43"/>
    <s v="tier - 2"/>
    <s v="tier - 1"/>
    <s v="R1026"/>
    <n v="55"/>
    <n v="19.53"/>
    <n v="11.68"/>
    <s v="No"/>
    <s v="No"/>
    <s v="No"/>
    <n v="0"/>
    <s v="No"/>
    <s v="Normal Weight"/>
    <x v="2"/>
  </r>
  <r>
    <x v="701"/>
    <s v="Arai"/>
    <s v="Mr."/>
    <s v="Hiroki "/>
    <s v="24-12-1959"/>
    <n v="1"/>
    <n v="14349.85"/>
    <s v="tier - 2"/>
    <s v="tier - 2"/>
    <s v="R1012"/>
    <n v="0"/>
    <n v="37.335000000000001"/>
    <n v="6.26"/>
    <s v="Yes"/>
    <s v="No"/>
    <s v="No"/>
    <n v="1"/>
    <s v="No"/>
    <s v="Obesity"/>
    <x v="1"/>
  </r>
  <r>
    <x v="702"/>
    <s v="Olausson"/>
    <s v="Mr."/>
    <s v="Anders "/>
    <s v="26-9-1969"/>
    <n v="0"/>
    <n v="14337.91"/>
    <s v="tier - 2"/>
    <s v="tier - 3"/>
    <s v="R1022"/>
    <n v="0"/>
    <n v="19.559999999999999"/>
    <n v="11.96"/>
    <s v="No"/>
    <s v="No"/>
    <s v="No"/>
    <n v="0"/>
    <s v="No"/>
    <s v="Normal Weight"/>
    <x v="2"/>
  </r>
  <r>
    <x v="703"/>
    <s v="Wagner"/>
    <s v="Ms."/>
    <s v="Danielle "/>
    <s v="10-7-1958"/>
    <n v="0"/>
    <n v="14319.03"/>
    <s v="tier - 2"/>
    <s v="tier - 2"/>
    <s v="R1011"/>
    <n v="64"/>
    <n v="21.31"/>
    <n v="4.17"/>
    <s v="No"/>
    <s v="No"/>
    <s v="No"/>
    <n v="0"/>
    <s v="No"/>
    <s v="Normal Weight"/>
    <x v="0"/>
  </r>
  <r>
    <x v="704"/>
    <s v="Delong"/>
    <s v="Ms."/>
    <s v="Candace N"/>
    <s v="15-10-1958"/>
    <n v="0"/>
    <n v="14313.85"/>
    <s v="tier - 2"/>
    <s v="tier - 3"/>
    <s v="R1013"/>
    <n v="0"/>
    <n v="29.4"/>
    <n v="4.26"/>
    <s v="No"/>
    <s v="No"/>
    <s v="No"/>
    <n v="0"/>
    <s v="No"/>
    <s v="Over Weight"/>
    <x v="0"/>
  </r>
  <r>
    <x v="705"/>
    <s v="Mehech"/>
    <s v="Mr."/>
    <s v="Bruno F."/>
    <s v="15-12-1968"/>
    <n v="0"/>
    <n v="14285.9"/>
    <s v="tier - 2"/>
    <s v="tier - 3"/>
    <s v="R1012"/>
    <n v="0"/>
    <n v="34.42"/>
    <n v="5.21"/>
    <s v="Yes"/>
    <s v="No"/>
    <s v="No"/>
    <n v="0"/>
    <s v="No"/>
    <s v="Obesity"/>
    <x v="0"/>
  </r>
  <r>
    <x v="706"/>
    <s v="Machiela"/>
    <s v="Ms."/>
    <s v="Emily "/>
    <s v="6-9-2004"/>
    <n v="0"/>
    <n v="14283.46"/>
    <s v="tier - 2"/>
    <s v="tier - 2"/>
    <s v="R1024"/>
    <n v="18"/>
    <n v="35.090000000000003"/>
    <n v="5.84"/>
    <s v="No"/>
    <s v="No"/>
    <s v="No"/>
    <n v="0"/>
    <s v="No"/>
    <s v="Obesity"/>
    <x v="1"/>
  </r>
  <r>
    <x v="707"/>
    <s v="Young"/>
    <s v="Mrs."/>
    <s v="Katie "/>
    <s v="13-7-1972"/>
    <n v="0"/>
    <n v="14258.33"/>
    <s v="tier - 2"/>
    <s v="tier - 2"/>
    <s v="R1026"/>
    <n v="0"/>
    <n v="28.024999999999999"/>
    <n v="5"/>
    <s v="No"/>
    <s v="No"/>
    <s v="No"/>
    <n v="1"/>
    <s v="No"/>
    <s v="Over Weight"/>
    <x v="0"/>
  </r>
  <r>
    <x v="708"/>
    <s v="Dupere"/>
    <s v="Mrs."/>
    <s v="Sally "/>
    <s v="26-12-1974"/>
    <n v="0"/>
    <n v="14256.79"/>
    <s v="tier - 2"/>
    <s v="tier - 2"/>
    <s v="R1026"/>
    <n v="0"/>
    <n v="18.78"/>
    <n v="4.45"/>
    <s v="No"/>
    <s v="No"/>
    <s v="Yes"/>
    <n v="1"/>
    <s v="No"/>
    <s v="Normal Weight"/>
    <x v="0"/>
  </r>
  <r>
    <x v="709"/>
    <s v="Iandolo"/>
    <s v="Ms."/>
    <s v="Meaghan J"/>
    <s v="8-11-1959"/>
    <n v="0"/>
    <n v="14256.19"/>
    <s v="tier - 2"/>
    <s v="tier - 3"/>
    <s v="R1012"/>
    <n v="63"/>
    <n v="37.049999999999997"/>
    <n v="5.48"/>
    <s v="No"/>
    <s v="No"/>
    <s v="No"/>
    <n v="1"/>
    <s v="No"/>
    <s v="Obesity"/>
    <x v="0"/>
  </r>
  <r>
    <x v="710"/>
    <s v="Ito"/>
    <s v="Ms."/>
    <s v="Rina "/>
    <s v="10-10-1959"/>
    <n v="0"/>
    <n v="14254.61"/>
    <s v="tier - 2"/>
    <s v="tier - 1"/>
    <s v="R1012"/>
    <n v="63"/>
    <n v="34.700000000000003"/>
    <n v="6.06"/>
    <s v="No"/>
    <s v="No"/>
    <s v="No"/>
    <n v="1"/>
    <s v="No"/>
    <s v="Obesity"/>
    <x v="1"/>
  </r>
  <r>
    <x v="711"/>
    <s v="Barry"/>
    <s v="Ms."/>
    <s v="Kristin P."/>
    <s v="25-9-1961"/>
    <n v="2"/>
    <n v="14235.07"/>
    <s v="tier - 2"/>
    <s v="tier - 1"/>
    <s v="R1011"/>
    <n v="0"/>
    <n v="16.850000000000001"/>
    <n v="11.75"/>
    <s v="Yes"/>
    <s v="No"/>
    <s v="No"/>
    <n v="2"/>
    <s v="No"/>
    <s v="Under Weight"/>
    <x v="2"/>
  </r>
  <r>
    <x v="712"/>
    <s v="Boyce"/>
    <s v="Mr."/>
    <s v="Albert "/>
    <s v="21-9-1958"/>
    <n v="0"/>
    <n v="14210.54"/>
    <s v="tier - 2"/>
    <s v="tier - 2"/>
    <s v="R1012"/>
    <n v="0"/>
    <n v="32.770000000000003"/>
    <n v="4.42"/>
    <s v="Yes"/>
    <s v="No"/>
    <s v="No"/>
    <n v="1"/>
    <s v="No"/>
    <s v="Obesity"/>
    <x v="0"/>
  </r>
  <r>
    <x v="713"/>
    <s v="Lin"/>
    <s v="Mrs."/>
    <s v="Ashley "/>
    <s v="17-11-1983"/>
    <n v="3"/>
    <n v="14209.4"/>
    <s v="tier - 2"/>
    <s v="tier - 1"/>
    <s v="R1026"/>
    <n v="0"/>
    <n v="34.104999999999997"/>
    <n v="5.67"/>
    <s v="Yes"/>
    <s v="No"/>
    <s v="No"/>
    <n v="0"/>
    <s v="No"/>
    <s v="Obesity"/>
    <x v="0"/>
  </r>
  <r>
    <x v="714"/>
    <s v="Smith"/>
    <s v="Mrs."/>
    <s v="Shannon L"/>
    <s v="25-12-1968"/>
    <n v="0"/>
    <n v="14193.55"/>
    <s v="tier - 2"/>
    <s v="tier - 1"/>
    <s v="R1026"/>
    <n v="0"/>
    <n v="30.495000000000001"/>
    <n v="6.25"/>
    <s v="No"/>
    <s v="No"/>
    <s v="No"/>
    <n v="0"/>
    <s v="No"/>
    <s v="Obesity"/>
    <x v="1"/>
  </r>
  <r>
    <x v="715"/>
    <s v="Nalven"/>
    <s v="Ms."/>
    <s v="Amy B"/>
    <s v="7-7-1984"/>
    <n v="3"/>
    <n v="14152.46"/>
    <s v="tier - 2"/>
    <s v="tier - 1"/>
    <s v="R1012"/>
    <n v="38"/>
    <n v="21.85"/>
    <n v="5.26"/>
    <s v="Yes"/>
    <s v="No"/>
    <s v="Yes"/>
    <n v="1"/>
    <s v="No"/>
    <s v="Normal Weight"/>
    <x v="0"/>
  </r>
  <r>
    <x v="716"/>
    <s v="Bourgeois"/>
    <s v="Ms."/>
    <s v="A Danielle"/>
    <s v="6-7-2004"/>
    <n v="0"/>
    <n v="14133.04"/>
    <s v="tier - 2"/>
    <s v="tier - 3"/>
    <s v="R1013"/>
    <n v="19"/>
    <n v="26.22"/>
    <n v="5.57"/>
    <s v="Yes"/>
    <s v="No"/>
    <s v="Yes"/>
    <n v="1"/>
    <s v="No"/>
    <s v="Over Weight"/>
    <x v="0"/>
  </r>
  <r>
    <x v="717"/>
    <s v="Orloff"/>
    <s v="Mr."/>
    <s v="Conrad F"/>
    <s v="14-6-1961"/>
    <n v="2"/>
    <n v="14119.62"/>
    <s v="tier - 2"/>
    <s v="tier - 1"/>
    <s v="R1012"/>
    <n v="0"/>
    <n v="33.155000000000001"/>
    <n v="4.32"/>
    <s v="No"/>
    <s v="No"/>
    <s v="No"/>
    <n v="0"/>
    <s v="No"/>
    <s v="Obesity"/>
    <x v="0"/>
  </r>
  <r>
    <x v="718"/>
    <s v="Ramirez"/>
    <s v="Mr."/>
    <s v="Josh "/>
    <s v="26-9-1976"/>
    <n v="2"/>
    <n v="14098.07"/>
    <s v="tier - 2"/>
    <s v="tier - 3"/>
    <s v="R1023"/>
    <n v="0"/>
    <n v="15.99"/>
    <n v="4.57"/>
    <s v="Yes"/>
    <s v="No"/>
    <s v="Yes"/>
    <n v="1"/>
    <s v="No"/>
    <s v="Under Weight"/>
    <x v="0"/>
  </r>
  <r>
    <x v="719"/>
    <s v="Fouquet"/>
    <s v="Mr."/>
    <s v="Maxime "/>
    <s v="12-9-1991"/>
    <n v="3"/>
    <n v="14081.93"/>
    <s v="tier - 2"/>
    <s v="tier - 3"/>
    <s v="R1012"/>
    <n v="31"/>
    <n v="20.61"/>
    <n v="6.89"/>
    <s v="No"/>
    <s v="No"/>
    <s v="No"/>
    <n v="0"/>
    <s v="No"/>
    <s v="Normal Weight"/>
    <x v="2"/>
  </r>
  <r>
    <x v="720"/>
    <s v="McPhillips"/>
    <s v="Ms."/>
    <s v="Natalie "/>
    <s v="8-11-1960"/>
    <n v="0"/>
    <n v="14043.48"/>
    <s v="tier - 2"/>
    <s v="tier - 3"/>
    <s v="R1024"/>
    <n v="62"/>
    <n v="18.71"/>
    <n v="5.29"/>
    <s v="Yes"/>
    <s v="No"/>
    <s v="No"/>
    <n v="0"/>
    <s v="No"/>
    <s v="Normal Weight"/>
    <x v="0"/>
  </r>
  <r>
    <x v="721"/>
    <s v="Burgin"/>
    <s v="Ms."/>
    <s v="Melissa "/>
    <s v="8-7-1963"/>
    <n v="3"/>
    <n v="14007.22"/>
    <s v="tier - 2"/>
    <s v="tier - 3"/>
    <s v="R1011"/>
    <n v="59"/>
    <n v="15.37"/>
    <n v="9.61"/>
    <s v="Yes"/>
    <s v="No"/>
    <s v="No"/>
    <n v="2"/>
    <s v="No"/>
    <s v="Under Weight"/>
    <x v="2"/>
  </r>
  <r>
    <x v="722"/>
    <s v="Roberts"/>
    <s v="Ms."/>
    <s v="Laura P."/>
    <s v="6-7-1963"/>
    <n v="3"/>
    <n v="14001.29"/>
    <s v="tier - 2"/>
    <s v="tier - 2"/>
    <s v="R1013"/>
    <n v="60"/>
    <n v="19.28"/>
    <n v="11.85"/>
    <s v="No"/>
    <s v="No"/>
    <s v="No"/>
    <n v="2"/>
    <s v="No"/>
    <s v="Normal Weight"/>
    <x v="2"/>
  </r>
  <r>
    <x v="723"/>
    <s v="Nemec"/>
    <s v="Mrs."/>
    <s v="Lisa "/>
    <s v="23-12-1963"/>
    <n v="3"/>
    <n v="14001.13"/>
    <s v="tier - 2"/>
    <s v="tier - 1"/>
    <s v="R1013"/>
    <n v="0"/>
    <n v="22.56"/>
    <n v="4.34"/>
    <s v="Yes"/>
    <s v="No"/>
    <s v="No"/>
    <n v="0"/>
    <s v="No"/>
    <s v="Normal Weight"/>
    <x v="0"/>
  </r>
  <r>
    <x v="724"/>
    <s v="Appman"/>
    <s v="Mr."/>
    <s v="William D.Jr."/>
    <s v="6-9-1959"/>
    <n v="0"/>
    <n v="13981.85"/>
    <s v="tier - 2"/>
    <s v="tier - 1"/>
    <s v="R1016"/>
    <n v="63"/>
    <n v="23.46"/>
    <n v="4.21"/>
    <s v="No"/>
    <s v="No"/>
    <s v="No"/>
    <n v="1"/>
    <s v="No"/>
    <s v="Normal Weight"/>
    <x v="0"/>
  </r>
  <r>
    <x v="725"/>
    <s v="Driscoll"/>
    <s v="Mr."/>
    <s v="James "/>
    <s v="13-7-1990"/>
    <n v="3"/>
    <n v="13979.45"/>
    <s v="tier - 2"/>
    <s v="tier - 1"/>
    <s v="R1023"/>
    <n v="0"/>
    <n v="22.63"/>
    <n v="5.09"/>
    <s v="Yes"/>
    <s v="No"/>
    <s v="No"/>
    <n v="0"/>
    <s v="No"/>
    <s v="Normal Weight"/>
    <x v="0"/>
  </r>
  <r>
    <x v="726"/>
    <s v="Glotzbach"/>
    <s v="Mr."/>
    <s v="John "/>
    <s v="29-8-1959"/>
    <n v="0"/>
    <n v="13974.46"/>
    <s v="tier - 2"/>
    <s v="tier - 2"/>
    <s v="R1019"/>
    <n v="0"/>
    <n v="15.09"/>
    <n v="7.59"/>
    <s v="Yes"/>
    <s v="No"/>
    <s v="No"/>
    <n v="2"/>
    <s v="No"/>
    <s v="Under Weight"/>
    <x v="2"/>
  </r>
  <r>
    <x v="727"/>
    <s v="Tenforde"/>
    <s v="Mr."/>
    <s v="Adam S"/>
    <s v="18-6-1960"/>
    <n v="1"/>
    <n v="13937.67"/>
    <s v="tier - 2"/>
    <s v="tier - 1"/>
    <s v="R1012"/>
    <n v="0"/>
    <n v="29.26"/>
    <n v="5.68"/>
    <s v="Yes"/>
    <s v="No"/>
    <s v="No"/>
    <n v="1"/>
    <s v="No"/>
    <s v="Over Weight"/>
    <x v="0"/>
  </r>
  <r>
    <x v="728"/>
    <s v="Ramirez"/>
    <s v="Mr."/>
    <s v="Armando "/>
    <s v="27-7-1962"/>
    <n v="3"/>
    <n v="13919.82"/>
    <s v="tier - 2"/>
    <s v="tier - 2"/>
    <s v="R1013"/>
    <n v="0"/>
    <n v="31.02"/>
    <n v="11.63"/>
    <s v="Yes"/>
    <s v="No"/>
    <s v="No"/>
    <n v="0"/>
    <s v="No"/>
    <s v="Obesity"/>
    <x v="2"/>
  </r>
  <r>
    <x v="729"/>
    <s v="Stanley Torres"/>
    <s v="Ms."/>
    <s v="Dana "/>
    <s v="7-7-1959"/>
    <n v="0"/>
    <n v="13887.97"/>
    <s v="tier - 2"/>
    <s v="tier - 2"/>
    <s v="R1013"/>
    <n v="63"/>
    <n v="31.6"/>
    <n v="10.85"/>
    <s v="Yes"/>
    <s v="No"/>
    <s v="No"/>
    <n v="0"/>
    <s v="No"/>
    <s v="Obesity"/>
    <x v="2"/>
  </r>
  <r>
    <x v="730"/>
    <s v="Vandongen"/>
    <s v="Ms."/>
    <s v="Jennifer L"/>
    <s v="29-12-1959"/>
    <n v="0"/>
    <n v="13887.2"/>
    <s v="tier - 2"/>
    <s v="tier - 3"/>
    <s v="R1013"/>
    <n v="0"/>
    <n v="38"/>
    <n v="5.41"/>
    <s v="Yes"/>
    <s v="No"/>
    <s v="No"/>
    <n v="1"/>
    <s v="No"/>
    <s v="Obesity"/>
    <x v="0"/>
  </r>
  <r>
    <x v="731"/>
    <s v="Liebald"/>
    <s v="Mr."/>
    <s v="Benjamin "/>
    <s v="25-9-1985"/>
    <n v="3"/>
    <n v="13886.4"/>
    <s v="tier - 2"/>
    <s v="tier - 2"/>
    <s v="R1012"/>
    <n v="0"/>
    <n v="24.32"/>
    <n v="5.56"/>
    <s v="Yes"/>
    <s v="No"/>
    <s v="No"/>
    <n v="0"/>
    <s v="No"/>
    <s v="Normal Weight"/>
    <x v="0"/>
  </r>
  <r>
    <x v="732"/>
    <s v="Holte"/>
    <s v="Ms."/>
    <s v="Tanya "/>
    <s v="5-10-1959"/>
    <n v="0"/>
    <n v="13880.95"/>
    <s v="tier - 2"/>
    <s v="tier - 2"/>
    <s v="R1011"/>
    <n v="64"/>
    <n v="28.024999999999999"/>
    <n v="5.69"/>
    <s v="Yes"/>
    <s v="No"/>
    <s v="No"/>
    <n v="0"/>
    <s v="No"/>
    <s v="Over Weight"/>
    <x v="0"/>
  </r>
  <r>
    <x v="733"/>
    <s v="Johnson"/>
    <s v="Ms."/>
    <s v="Tracy "/>
    <s v="19-12-1978"/>
    <n v="2"/>
    <n v="13874.89"/>
    <s v="tier - 2"/>
    <s v="tier - 1"/>
    <s v="R1012"/>
    <n v="0"/>
    <n v="36.08"/>
    <n v="4.29"/>
    <s v="No"/>
    <s v="No"/>
    <s v="No"/>
    <n v="0"/>
    <s v="No"/>
    <s v="Obesity"/>
    <x v="0"/>
  </r>
  <r>
    <x v="734"/>
    <s v="Bartlett"/>
    <s v="Ms."/>
    <s v="Emily S"/>
    <s v="21-7-1960"/>
    <n v="0"/>
    <n v="13844.8"/>
    <s v="tier - 2"/>
    <s v="tier - 2"/>
    <s v="R1012"/>
    <n v="0"/>
    <n v="31.17"/>
    <n v="5.28"/>
    <s v="No"/>
    <s v="No"/>
    <s v="No"/>
    <n v="1"/>
    <s v="No"/>
    <s v="Obesity"/>
    <x v="0"/>
  </r>
  <r>
    <x v="735"/>
    <s v="Bergman"/>
    <s v="Ms."/>
    <s v="Kelly R"/>
    <s v="7-6-2003"/>
    <n v="0"/>
    <n v="13844.51"/>
    <s v="tier - 2"/>
    <s v="tier - 1"/>
    <s v="R1011"/>
    <n v="19"/>
    <n v="19.11"/>
    <n v="4.3499999999999996"/>
    <s v="No"/>
    <s v="No"/>
    <s v="No"/>
    <n v="2"/>
    <s v="No"/>
    <s v="Normal Weight"/>
    <x v="0"/>
  </r>
  <r>
    <x v="736"/>
    <s v="Aitken"/>
    <s v="Mr."/>
    <s v="Kyle "/>
    <s v="10-12-1958"/>
    <n v="0"/>
    <n v="13831.12"/>
    <s v="tier - 3"/>
    <s v="tier - 1"/>
    <s v="R1013"/>
    <n v="64"/>
    <n v="20.9"/>
    <n v="6.94"/>
    <s v="No"/>
    <s v="No"/>
    <s v="No"/>
    <n v="0"/>
    <s v="No"/>
    <s v="Normal Weight"/>
    <x v="2"/>
  </r>
  <r>
    <x v="737"/>
    <s v="Berger"/>
    <s v="Mr."/>
    <s v="Bruce AJr."/>
    <s v="25-11-1958"/>
    <n v="0"/>
    <n v="13822.8"/>
    <s v="tier - 3"/>
    <s v="tier - 3"/>
    <s v="R1011"/>
    <n v="0"/>
    <n v="32.5"/>
    <n v="4.6900000000000004"/>
    <s v="Yes"/>
    <s v="No"/>
    <s v="Yes"/>
    <n v="1"/>
    <s v="No"/>
    <s v="Obesity"/>
    <x v="0"/>
  </r>
  <r>
    <x v="738"/>
    <s v="Richey"/>
    <s v="Mr."/>
    <s v="Cary J"/>
    <s v="8-12-1986"/>
    <n v="3"/>
    <n v="13819.49"/>
    <s v="tier - 3"/>
    <s v="tier - 2"/>
    <s v="R1012"/>
    <n v="36"/>
    <n v="23.2"/>
    <n v="4.41"/>
    <s v="No"/>
    <s v="No"/>
    <s v="Yes"/>
    <n v="1"/>
    <s v="No"/>
    <s v="Normal Weight"/>
    <x v="0"/>
  </r>
  <r>
    <x v="739"/>
    <s v="Trotter"/>
    <s v="Mrs."/>
    <s v="Jill M"/>
    <s v="10-11-1966"/>
    <n v="0"/>
    <n v="13801.61"/>
    <s v="tier - 3"/>
    <s v="tier - 3"/>
    <s v="R1026"/>
    <n v="56"/>
    <n v="19.21"/>
    <n v="5.52"/>
    <s v="No"/>
    <s v="No"/>
    <s v="No"/>
    <n v="2"/>
    <s v="No"/>
    <s v="Normal Weight"/>
    <x v="0"/>
  </r>
  <r>
    <x v="740"/>
    <s v="Chavez"/>
    <s v="Mr."/>
    <s v="Chris "/>
    <s v="6-8-1959"/>
    <n v="0"/>
    <n v="13770.1"/>
    <s v="tier - 3"/>
    <s v="tier - 1"/>
    <s v="R1012"/>
    <n v="64"/>
    <n v="17.2"/>
    <n v="6.45"/>
    <s v="No"/>
    <s v="No"/>
    <s v="No"/>
    <n v="2"/>
    <s v="No"/>
    <s v="Under Weight"/>
    <x v="2"/>
  </r>
  <r>
    <x v="741"/>
    <s v="Orifice"/>
    <s v="Mr."/>
    <s v="Michael E."/>
    <s v="16-7-2004"/>
    <n v="0"/>
    <n v="13747.87"/>
    <s v="tier - 3"/>
    <s v="tier - 2"/>
    <s v="R1018"/>
    <n v="0"/>
    <n v="17.7"/>
    <n v="10.42"/>
    <s v="Yes"/>
    <s v="No"/>
    <s v="No"/>
    <n v="2"/>
    <s v="No"/>
    <s v="Under Weight"/>
    <x v="2"/>
  </r>
  <r>
    <x v="742"/>
    <s v="Farkash"/>
    <s v="Mrs."/>
    <s v="Lauren "/>
    <s v="23-10-1969"/>
    <n v="0"/>
    <n v="13746.74"/>
    <s v="tier - 3"/>
    <s v="tier - 2"/>
    <s v="R1026"/>
    <n v="0"/>
    <n v="33.21"/>
    <n v="5.07"/>
    <s v="Yes"/>
    <s v="No"/>
    <s v="No"/>
    <n v="1"/>
    <s v="No"/>
    <s v="Obesity"/>
    <x v="0"/>
  </r>
  <r>
    <x v="743"/>
    <s v="Hribar"/>
    <s v="Mrs."/>
    <s v="Kathryn E"/>
    <s v="29-8-1985"/>
    <n v="3"/>
    <n v="13726.21"/>
    <s v="tier - 3"/>
    <s v="tier - 3"/>
    <s v="R1026"/>
    <n v="0"/>
    <n v="23.75"/>
    <n v="5.03"/>
    <s v="No"/>
    <s v="No"/>
    <s v="No"/>
    <n v="1"/>
    <s v="No"/>
    <s v="Normal Weight"/>
    <x v="0"/>
  </r>
  <r>
    <x v="744"/>
    <s v="Crawford"/>
    <s v="Ms."/>
    <s v="Polly "/>
    <s v="2-8-1981"/>
    <n v="1"/>
    <n v="13725.47"/>
    <s v="tier - 3"/>
    <s v="tier - 2"/>
    <s v="R1024"/>
    <n v="42"/>
    <n v="21.78"/>
    <n v="9.31"/>
    <s v="Yes"/>
    <s v="No"/>
    <s v="No"/>
    <n v="0"/>
    <s v="No"/>
    <s v="Normal Weight"/>
    <x v="2"/>
  </r>
  <r>
    <x v="745"/>
    <s v="Sittlington"/>
    <s v="Mr."/>
    <s v="Mark H."/>
    <s v="24-11-1986"/>
    <n v="3"/>
    <n v="13714.55"/>
    <s v="tier - 3"/>
    <s v="tier - 2"/>
    <s v="R1023"/>
    <n v="0"/>
    <n v="31.74"/>
    <n v="4.46"/>
    <s v="No"/>
    <s v="No"/>
    <s v="Yes"/>
    <n v="1"/>
    <s v="No"/>
    <s v="Obesity"/>
    <x v="0"/>
  </r>
  <r>
    <x v="746"/>
    <s v="Silbert"/>
    <s v="Mrs."/>
    <s v="Jessie M."/>
    <s v="14-9-1985"/>
    <n v="3"/>
    <n v="13685.51"/>
    <s v="tier - 3"/>
    <s v="tier - 1"/>
    <s v="R1026"/>
    <n v="0"/>
    <n v="28.8"/>
    <n v="11.41"/>
    <s v="Yes"/>
    <s v="No"/>
    <s v="No"/>
    <n v="0"/>
    <s v="No"/>
    <s v="Over Weight"/>
    <x v="2"/>
  </r>
  <r>
    <x v="747"/>
    <s v="Carrique"/>
    <s v="Mr."/>
    <s v="Chris "/>
    <s v="4-8-1963"/>
    <n v="0"/>
    <n v="13677.68"/>
    <s v="tier - 3"/>
    <s v="tier - 2"/>
    <s v="R1021"/>
    <n v="60"/>
    <n v="34.21"/>
    <n v="9.7200000000000006"/>
    <s v="Yes"/>
    <s v="No"/>
    <s v="No"/>
    <n v="0"/>
    <s v="No"/>
    <s v="Obesity"/>
    <x v="2"/>
  </r>
  <r>
    <x v="748"/>
    <s v="Kosla"/>
    <s v="Mr."/>
    <s v="Daniel "/>
    <s v="20-7-1984"/>
    <n v="3"/>
    <n v="13638.06"/>
    <s v="tier - 3"/>
    <s v="tier - 3"/>
    <s v="R1023"/>
    <n v="0"/>
    <n v="34.450000000000003"/>
    <n v="5.58"/>
    <s v="Yes"/>
    <s v="No"/>
    <s v="No"/>
    <n v="0"/>
    <s v="No"/>
    <s v="Obesity"/>
    <x v="0"/>
  </r>
  <r>
    <x v="749"/>
    <s v="Parker"/>
    <s v="Ms."/>
    <s v="Megan "/>
    <s v="24-12-1961"/>
    <n v="0"/>
    <n v="13635.64"/>
    <s v="tier - 3"/>
    <s v="tier - 3"/>
    <s v="R1024"/>
    <n v="0"/>
    <n v="20.48"/>
    <n v="11.09"/>
    <s v="No"/>
    <s v="No"/>
    <s v="No"/>
    <n v="0"/>
    <s v="No"/>
    <s v="Normal Weight"/>
    <x v="2"/>
  </r>
  <r>
    <x v="750"/>
    <s v="Horton"/>
    <s v="Mr."/>
    <s v="Kevin "/>
    <s v="26-7-1969"/>
    <n v="0"/>
    <n v="13622.01"/>
    <s v="tier - 3"/>
    <s v="tier - 3"/>
    <s v="R1012"/>
    <n v="0"/>
    <n v="15.08"/>
    <n v="4.8499999999999996"/>
    <s v="Yes"/>
    <s v="No"/>
    <s v="Yes"/>
    <n v="1"/>
    <s v="No"/>
    <s v="Under Weight"/>
    <x v="0"/>
  </r>
  <r>
    <x v="751"/>
    <s v="Boller"/>
    <s v="Ms."/>
    <s v="Caroline S."/>
    <s v="18-11-1961"/>
    <n v="0"/>
    <n v="13616.36"/>
    <s v="tier - 3"/>
    <s v="tier - 3"/>
    <s v="R1024"/>
    <n v="0"/>
    <n v="43.39"/>
    <n v="5.85"/>
    <s v="No"/>
    <s v="yes"/>
    <s v="No"/>
    <n v="1"/>
    <s v="No"/>
    <s v="Obesity"/>
    <x v="1"/>
  </r>
  <r>
    <x v="752"/>
    <s v="Olaru"/>
    <s v="Ms."/>
    <s v="Nuta "/>
    <s v="10-9-1964"/>
    <n v="2"/>
    <n v="13607.37"/>
    <s v="tier - 3"/>
    <s v="tier - 1"/>
    <s v="R1024"/>
    <n v="58"/>
    <n v="29.5"/>
    <n v="5.54"/>
    <s v="Yes"/>
    <s v="No"/>
    <s v="No"/>
    <n v="0"/>
    <s v="No"/>
    <s v="Over Weight"/>
    <x v="0"/>
  </r>
  <r>
    <x v="753"/>
    <s v="Prescott"/>
    <s v="Ms."/>
    <s v="Margie "/>
    <s v="14-8-1992"/>
    <n v="0"/>
    <n v="13588.17"/>
    <s v="tier - 3"/>
    <s v="tier - 1"/>
    <s v="R1012"/>
    <n v="0"/>
    <n v="30.8"/>
    <n v="5.83"/>
    <s v="Yes"/>
    <s v="No"/>
    <s v="No"/>
    <n v="0"/>
    <s v="No"/>
    <s v="Obesity"/>
    <x v="1"/>
  </r>
  <r>
    <x v="754"/>
    <s v="Hines"/>
    <s v="Mrs."/>
    <s v="Heidi "/>
    <s v="15-7-1968"/>
    <n v="0"/>
    <n v="13566.04"/>
    <s v="tier - 3"/>
    <s v="tier - 3"/>
    <s v="R1026"/>
    <n v="0"/>
    <n v="37.145000000000003"/>
    <n v="5.32"/>
    <s v="No"/>
    <s v="No"/>
    <s v="No"/>
    <n v="0"/>
    <s v="No"/>
    <s v="Obesity"/>
    <x v="0"/>
  </r>
  <r>
    <x v="755"/>
    <s v="Blanton"/>
    <s v="Mr."/>
    <s v="Diego J"/>
    <s v="11-7-1960"/>
    <n v="0"/>
    <n v="13555"/>
    <s v="tier - 3"/>
    <s v="tier - 3"/>
    <s v="R1017"/>
    <n v="62"/>
    <n v="25.46"/>
    <n v="9.7100000000000009"/>
    <s v="Yes"/>
    <s v="No"/>
    <s v="No"/>
    <n v="1"/>
    <s v="No"/>
    <s v="Over Weight"/>
    <x v="2"/>
  </r>
  <r>
    <x v="756"/>
    <s v="Bustamante"/>
    <s v="Mr."/>
    <s v="Enrique MSr."/>
    <s v="14-10-1963"/>
    <n v="0"/>
    <n v="13511.28"/>
    <s v="tier - 3"/>
    <s v="tier - 1"/>
    <s v="R1012"/>
    <n v="0"/>
    <n v="32.340000000000003"/>
    <n v="4.88"/>
    <s v="Yes"/>
    <s v="No"/>
    <s v="Yes"/>
    <n v="1"/>
    <s v="No"/>
    <s v="Obesity"/>
    <x v="0"/>
  </r>
  <r>
    <x v="757"/>
    <s v="McCann"/>
    <s v="Mr."/>
    <s v="Greg "/>
    <s v="30-8-1990"/>
    <n v="3"/>
    <n v="13480.83"/>
    <s v="tier - 3"/>
    <s v="tier - 2"/>
    <s v="R1023"/>
    <n v="0"/>
    <n v="45.43"/>
    <n v="4.2300000000000004"/>
    <s v="Yes"/>
    <s v="No"/>
    <s v="Yes"/>
    <n v="1"/>
    <s v="No"/>
    <s v="Obesity"/>
    <x v="0"/>
  </r>
  <r>
    <x v="758"/>
    <s v="Schmole"/>
    <s v="Mr."/>
    <s v="Filip "/>
    <s v="7-8-1975"/>
    <n v="1"/>
    <n v="13472.19"/>
    <s v="tier - 3"/>
    <s v="tier - 2"/>
    <s v="R1012"/>
    <n v="47"/>
    <n v="31.254999999999999"/>
    <n v="5.17"/>
    <s v="No"/>
    <s v="No"/>
    <s v="No"/>
    <n v="0"/>
    <s v="No"/>
    <s v="Obesity"/>
    <x v="0"/>
  </r>
  <r>
    <x v="759"/>
    <s v="Barber"/>
    <s v="Ms."/>
    <s v="Rosemary E."/>
    <s v="24-7-1960"/>
    <n v="0"/>
    <n v="13470.86"/>
    <s v="tier - 3"/>
    <s v="tier - 3"/>
    <s v="R1011"/>
    <n v="0"/>
    <n v="42.94"/>
    <n v="4.34"/>
    <s v="No"/>
    <s v="No"/>
    <s v="No"/>
    <n v="0"/>
    <s v="No"/>
    <s v="Obesity"/>
    <x v="0"/>
  </r>
  <r>
    <x v="760"/>
    <s v="Reichmann"/>
    <s v="Ms."/>
    <s v="Lisa "/>
    <s v="28-7-1960"/>
    <n v="0"/>
    <n v="13470.8"/>
    <s v="tier - 3"/>
    <s v="tier - 2"/>
    <s v="R1013"/>
    <n v="0"/>
    <n v="34.65"/>
    <n v="5.98"/>
    <s v="Yes"/>
    <s v="No"/>
    <s v="No"/>
    <n v="0"/>
    <s v="No"/>
    <s v="Obesity"/>
    <x v="1"/>
  </r>
  <r>
    <x v="761"/>
    <s v="Cavatorta"/>
    <s v="Mr."/>
    <s v="Jason "/>
    <s v="19-8-1985"/>
    <n v="3"/>
    <n v="13465.8"/>
    <s v="tier - 3"/>
    <s v="tier - 1"/>
    <s v="R1012"/>
    <n v="0"/>
    <n v="18.03"/>
    <n v="10.66"/>
    <s v="Yes"/>
    <s v="No"/>
    <s v="No"/>
    <n v="2"/>
    <s v="No"/>
    <s v="Under Weight"/>
    <x v="2"/>
  </r>
  <r>
    <x v="762"/>
    <s v="Yaeger"/>
    <s v="Ms."/>
    <s v="Courtney "/>
    <s v="16-12-1960"/>
    <n v="0"/>
    <n v="13462.52"/>
    <s v="tier - 3"/>
    <s v="tier - 2"/>
    <s v="R1011"/>
    <n v="0"/>
    <n v="40.564999999999998"/>
    <n v="5.66"/>
    <s v="No"/>
    <s v="No"/>
    <s v="No"/>
    <n v="1"/>
    <s v="No"/>
    <s v="Obesity"/>
    <x v="0"/>
  </r>
  <r>
    <x v="763"/>
    <s v="Hughes"/>
    <s v="Ms."/>
    <s v="Jennifer R."/>
    <s v="11-7-1960"/>
    <n v="0"/>
    <n v="13457.96"/>
    <s v="tier - 3"/>
    <s v="tier - 1"/>
    <s v="R1013"/>
    <n v="62"/>
    <n v="19.79"/>
    <n v="4.8099999999999996"/>
    <s v="Yes"/>
    <s v="No"/>
    <s v="No"/>
    <n v="0"/>
    <s v="No"/>
    <s v="Normal Weight"/>
    <x v="0"/>
  </r>
  <r>
    <x v="764"/>
    <s v="Donahue"/>
    <s v="Ms."/>
    <s v="Lauren E"/>
    <s v="13-8-1960"/>
    <n v="0"/>
    <n v="13451.12"/>
    <s v="tier - 3"/>
    <s v="tier - 1"/>
    <s v="R1011"/>
    <n v="0"/>
    <n v="26.315000000000001"/>
    <n v="5.89"/>
    <s v="No"/>
    <s v="No"/>
    <s v="No"/>
    <n v="0"/>
    <s v="No"/>
    <s v="Over Weight"/>
    <x v="1"/>
  </r>
  <r>
    <x v="765"/>
    <s v="Greenwell"/>
    <s v="Ms."/>
    <s v="Ashley M."/>
    <s v="29-6-1975"/>
    <n v="1"/>
    <n v="13440.7"/>
    <s v="tier - 3"/>
    <s v="tier - 2"/>
    <s v="R1012"/>
    <n v="0"/>
    <n v="35.49"/>
    <n v="5.21"/>
    <s v="Yes"/>
    <s v="No"/>
    <s v="Yes"/>
    <n v="1"/>
    <s v="No"/>
    <s v="Obesity"/>
    <x v="0"/>
  </r>
  <r>
    <x v="766"/>
    <s v="Steele"/>
    <s v="Ms."/>
    <s v="Alison R."/>
    <s v="14-11-1966"/>
    <n v="3"/>
    <n v="13430.27"/>
    <s v="tier - 3"/>
    <s v="tier - 3"/>
    <s v="R1024"/>
    <n v="0"/>
    <n v="29.355"/>
    <n v="4.33"/>
    <s v="No"/>
    <s v="No"/>
    <s v="No"/>
    <n v="0"/>
    <s v="No"/>
    <s v="Over Weight"/>
    <x v="0"/>
  </r>
  <r>
    <x v="767"/>
    <s v="Gunter"/>
    <s v="Ms."/>
    <s v="Madeleine "/>
    <s v="3-11-1961"/>
    <n v="0"/>
    <n v="13429.04"/>
    <s v="tier - 3"/>
    <s v="tier - 3"/>
    <s v="R1012"/>
    <n v="62"/>
    <n v="23.465"/>
    <n v="5.56"/>
    <s v="No"/>
    <s v="No"/>
    <s v="No"/>
    <n v="1"/>
    <s v="No"/>
    <s v="Normal Weight"/>
    <x v="0"/>
  </r>
  <r>
    <x v="768"/>
    <s v="McDonough"/>
    <s v="Ms."/>
    <s v="Stacey "/>
    <s v="17-6-1994"/>
    <n v="0"/>
    <n v="13417.05"/>
    <s v="tier - 3"/>
    <s v="tier - 3"/>
    <s v="R1012"/>
    <n v="0"/>
    <n v="29.83"/>
    <n v="5.03"/>
    <s v="Yes"/>
    <s v="No"/>
    <s v="No"/>
    <n v="0"/>
    <s v="No"/>
    <s v="Over Weight"/>
    <x v="0"/>
  </r>
  <r>
    <x v="769"/>
    <s v="Sweetland"/>
    <s v="Ms."/>
    <s v="Kimberly "/>
    <s v="22-7-1961"/>
    <n v="0"/>
    <n v="13415.04"/>
    <s v="tier - 3"/>
    <s v="tier - 2"/>
    <s v="R1012"/>
    <n v="0"/>
    <n v="17.760000000000002"/>
    <n v="11.18"/>
    <s v="Yes"/>
    <s v="No"/>
    <s v="No"/>
    <n v="2"/>
    <s v="No"/>
    <s v="Under Weight"/>
    <x v="2"/>
  </r>
  <r>
    <x v="770"/>
    <s v="Hammersmith"/>
    <s v="Mr."/>
    <s v="Matthew D"/>
    <s v="19-12-1992"/>
    <n v="0"/>
    <n v="13412.97"/>
    <s v="tier - 3"/>
    <s v="tier - 3"/>
    <s v="R1023"/>
    <n v="0"/>
    <n v="18.920000000000002"/>
    <n v="8.18"/>
    <s v="No"/>
    <s v="No"/>
    <s v="No"/>
    <n v="0"/>
    <s v="No"/>
    <s v="Normal Weight"/>
    <x v="2"/>
  </r>
  <r>
    <x v="771"/>
    <s v="French"/>
    <s v="Mr."/>
    <s v="Michael "/>
    <s v="20-12-1959"/>
    <n v="0"/>
    <n v="13405.39"/>
    <s v="tier - 3"/>
    <s v="tier - 3"/>
    <s v="R1013"/>
    <n v="0"/>
    <n v="27.7"/>
    <n v="4.71"/>
    <s v="No"/>
    <s v="No"/>
    <s v="No"/>
    <n v="1"/>
    <s v="No"/>
    <s v="Over Weight"/>
    <x v="0"/>
  </r>
  <r>
    <x v="772"/>
    <s v="Garbe"/>
    <s v="Mr."/>
    <s v="Ben "/>
    <s v="25-11-1959"/>
    <n v="0"/>
    <n v="13393.76"/>
    <s v="tier - 3"/>
    <s v="tier - 1"/>
    <s v="R1011"/>
    <n v="0"/>
    <n v="19.53"/>
    <n v="6.09"/>
    <s v="Yes"/>
    <s v="No"/>
    <s v="No"/>
    <n v="0"/>
    <s v="No"/>
    <s v="Normal Weight"/>
    <x v="1"/>
  </r>
  <r>
    <x v="773"/>
    <s v="Duncan"/>
    <s v="Mr."/>
    <s v="Chris "/>
    <s v="9-12-1959"/>
    <n v="0"/>
    <n v="13390.56"/>
    <s v="tier - 3"/>
    <s v="tier - 3"/>
    <s v="R1011"/>
    <n v="63"/>
    <n v="20.58"/>
    <n v="11.04"/>
    <s v="Yes"/>
    <s v="No"/>
    <s v="No"/>
    <n v="1"/>
    <s v="No"/>
    <s v="Normal Weight"/>
    <x v="2"/>
  </r>
  <r>
    <x v="774"/>
    <s v="Wallace"/>
    <s v="Mr."/>
    <s v="Jeremy J"/>
    <s v="6-6-1984"/>
    <n v="3"/>
    <n v="13383.67"/>
    <s v="tier - 3"/>
    <s v="tier - 2"/>
    <s v="R1023"/>
    <n v="39"/>
    <n v="46.53"/>
    <n v="5.38"/>
    <s v="Yes"/>
    <s v="No"/>
    <s v="No"/>
    <n v="0"/>
    <s v="No"/>
    <s v="Obesity"/>
    <x v="0"/>
  </r>
  <r>
    <x v="775"/>
    <s v="Tillman"/>
    <s v="Mrs."/>
    <s v="Amy L."/>
    <s v="30-9-1979"/>
    <n v="2"/>
    <n v="13377.41"/>
    <s v="tier - 3"/>
    <s v="tier - 3"/>
    <s v="R1026"/>
    <n v="0"/>
    <n v="27.835000000000001"/>
    <n v="4.5599999999999996"/>
    <s v="No"/>
    <s v="No"/>
    <s v="No"/>
    <n v="1"/>
    <s v="No"/>
    <s v="Over Weight"/>
    <x v="0"/>
  </r>
  <r>
    <x v="776"/>
    <s v="Lee"/>
    <s v="Mrs."/>
    <s v="Karen L."/>
    <s v="24-9-1964"/>
    <n v="0"/>
    <n v="13375.76"/>
    <s v="tier - 3"/>
    <s v="tier - 2"/>
    <s v="R1025"/>
    <n v="0"/>
    <n v="29.26"/>
    <n v="4.03"/>
    <s v="No"/>
    <s v="No"/>
    <s v="No"/>
    <n v="1"/>
    <s v="No"/>
    <s v="Over Weight"/>
    <x v="0"/>
  </r>
  <r>
    <x v="777"/>
    <s v="Taylor"/>
    <s v="Ms."/>
    <s v="Tennille "/>
    <s v="2-10-1990"/>
    <n v="3"/>
    <n v="13360.94"/>
    <s v="tier - 3"/>
    <s v="tier - 1"/>
    <s v="R1012"/>
    <n v="33"/>
    <n v="25.27"/>
    <n v="6.98"/>
    <s v="Yes"/>
    <s v="No"/>
    <s v="No"/>
    <n v="0"/>
    <s v="No"/>
    <s v="Over Weight"/>
    <x v="2"/>
  </r>
  <r>
    <x v="778"/>
    <s v="McSween"/>
    <s v="Mr."/>
    <s v="Matt "/>
    <s v="11-11-1960"/>
    <n v="0"/>
    <n v="13352.1"/>
    <s v="tier - 3"/>
    <s v="tier - 1"/>
    <s v="R1012"/>
    <n v="62"/>
    <n v="37.9"/>
    <n v="5.83"/>
    <s v="No"/>
    <s v="No"/>
    <s v="No"/>
    <n v="0"/>
    <s v="No"/>
    <s v="Obesity"/>
    <x v="1"/>
  </r>
  <r>
    <x v="779"/>
    <s v="Schubert"/>
    <s v="Ms."/>
    <s v="Emily "/>
    <s v="23-8-1976"/>
    <n v="2"/>
    <n v="13333.71"/>
    <s v="tier - 3"/>
    <s v="tier - 2"/>
    <s v="R1012"/>
    <n v="0"/>
    <n v="17.98"/>
    <n v="6.57"/>
    <s v="Yes"/>
    <s v="No"/>
    <s v="No"/>
    <n v="2"/>
    <s v="No"/>
    <s v="Under Weight"/>
    <x v="2"/>
  </r>
  <r>
    <x v="780"/>
    <s v="Lalanne"/>
    <s v="Mr."/>
    <s v="Justin E"/>
    <s v="1-7-1994"/>
    <n v="0"/>
    <n v="13292.52"/>
    <s v="tier - 3"/>
    <s v="tier - 3"/>
    <s v="R1012"/>
    <n v="29"/>
    <n v="27.4"/>
    <n v="4.6100000000000003"/>
    <s v="No"/>
    <s v="No"/>
    <s v="No"/>
    <n v="0"/>
    <s v="No"/>
    <s v="Over Weight"/>
    <x v="0"/>
  </r>
  <r>
    <x v="781"/>
    <s v="Flanagan"/>
    <s v="Ms."/>
    <s v="Shalane "/>
    <s v="11-10-1962"/>
    <n v="0"/>
    <n v="13228.85"/>
    <s v="tier - 3"/>
    <s v="tier - 3"/>
    <s v="R1023"/>
    <n v="60"/>
    <n v="29.81"/>
    <n v="5.28"/>
    <s v="No"/>
    <s v="No"/>
    <s v="No"/>
    <n v="0"/>
    <s v="No"/>
    <s v="Over Weight"/>
    <x v="0"/>
  </r>
  <r>
    <x v="782"/>
    <s v="Arellano"/>
    <s v="Ms."/>
    <s v="Jessica N."/>
    <s v="24-11-1962"/>
    <n v="1"/>
    <n v="13224.69"/>
    <s v="tier - 3"/>
    <s v="tier - 2"/>
    <s v="R1011"/>
    <n v="0"/>
    <n v="33.58"/>
    <n v="5.08"/>
    <s v="No"/>
    <s v="No"/>
    <s v="No"/>
    <n v="0"/>
    <s v="No"/>
    <s v="Obesity"/>
    <x v="0"/>
  </r>
  <r>
    <x v="783"/>
    <s v="Charette"/>
    <s v="Ms."/>
    <s v="Melanie "/>
    <s v="13-11-1965"/>
    <n v="2"/>
    <n v="13224.06"/>
    <s v="tier - 3"/>
    <s v="tier - 3"/>
    <s v="R1024"/>
    <n v="0"/>
    <n v="19.86"/>
    <n v="5.62"/>
    <s v="Yes"/>
    <s v="No"/>
    <s v="No"/>
    <n v="0"/>
    <s v="No"/>
    <s v="Normal Weight"/>
    <x v="0"/>
  </r>
  <r>
    <x v="784"/>
    <s v="Pena Reyes"/>
    <s v="Ms."/>
    <s v="Ruth Angelica"/>
    <s v="7-12-1962"/>
    <n v="0"/>
    <n v="13217.09"/>
    <s v="tier - 3"/>
    <s v="tier - 1"/>
    <s v="R1024"/>
    <n v="60"/>
    <n v="23.01"/>
    <n v="4.68"/>
    <s v="No"/>
    <s v="No"/>
    <s v="No"/>
    <n v="0"/>
    <s v="No"/>
    <s v="Normal Weight"/>
    <x v="0"/>
  </r>
  <r>
    <x v="785"/>
    <s v="Broderick"/>
    <s v="Ms."/>
    <s v="Una M"/>
    <s v="15-10-1982"/>
    <n v="3"/>
    <n v="13214.43"/>
    <s v="tier - 3"/>
    <s v="tier - 2"/>
    <s v="R1012"/>
    <n v="0"/>
    <n v="21.4"/>
    <n v="5.6"/>
    <s v="No"/>
    <s v="No"/>
    <s v="No"/>
    <n v="0"/>
    <s v="No"/>
    <s v="Normal Weight"/>
    <x v="0"/>
  </r>
  <r>
    <x v="786"/>
    <s v="Summers"/>
    <s v="Ms."/>
    <s v="Taralyn "/>
    <s v="5-8-1962"/>
    <n v="0"/>
    <n v="13204.29"/>
    <s v="tier - 3"/>
    <s v="tier - 1"/>
    <s v="R1024"/>
    <n v="61"/>
    <n v="17.8"/>
    <n v="5.75"/>
    <s v="Yes"/>
    <s v="No"/>
    <s v="Yes"/>
    <n v="1"/>
    <s v="No"/>
    <s v="Under Weight"/>
    <x v="1"/>
  </r>
  <r>
    <x v="787"/>
    <s v="Fisher"/>
    <s v="Mr."/>
    <s v="James A"/>
    <s v="6-12-1961"/>
    <n v="0"/>
    <n v="13143.86"/>
    <s v="tier - 3"/>
    <s v="tier - 2"/>
    <s v="R1016"/>
    <n v="61"/>
    <n v="28.594999999999999"/>
    <n v="8.5299999999999994"/>
    <s v="Yes"/>
    <s v="No"/>
    <s v="No"/>
    <n v="1"/>
    <s v="No"/>
    <s v="Over Weight"/>
    <x v="2"/>
  </r>
  <r>
    <x v="788"/>
    <s v="Zhou"/>
    <s v="Mr."/>
    <s v="Ning "/>
    <s v="6-12-1961"/>
    <n v="0"/>
    <n v="13143.34"/>
    <s v="tier - 3"/>
    <s v="tier - 2"/>
    <s v="R1020"/>
    <n v="61"/>
    <n v="36.29"/>
    <n v="6.23"/>
    <s v="No"/>
    <s v="No"/>
    <s v="No"/>
    <n v="0"/>
    <s v="No"/>
    <s v="Obesity"/>
    <x v="1"/>
  </r>
  <r>
    <x v="789"/>
    <s v="Clarke-Ames"/>
    <s v="Mr."/>
    <s v="Joel "/>
    <s v="7-9-1961"/>
    <n v="0"/>
    <n v="13129.6"/>
    <s v="tier - 3"/>
    <s v="tier - 2"/>
    <s v="R1017"/>
    <n v="61"/>
    <n v="17.059999999999999"/>
    <n v="8.5"/>
    <s v="No"/>
    <s v="No"/>
    <s v="No"/>
    <n v="0"/>
    <s v="No"/>
    <s v="Under Weight"/>
    <x v="2"/>
  </r>
  <r>
    <x v="790"/>
    <s v="Staton"/>
    <s v="Ms."/>
    <s v="Pamela J."/>
    <s v="16-8-1999"/>
    <n v="0"/>
    <n v="13126.68"/>
    <s v="tier - 3"/>
    <s v="tier - 3"/>
    <s v="R1011"/>
    <n v="0"/>
    <n v="27.265000000000001"/>
    <n v="5.51"/>
    <s v="No"/>
    <s v="No"/>
    <s v="No"/>
    <n v="1"/>
    <s v="No"/>
    <s v="Over Weight"/>
    <x v="0"/>
  </r>
  <r>
    <x v="791"/>
    <s v="Forster"/>
    <s v="Ms."/>
    <s v="Brittney "/>
    <s v="14-9-1963"/>
    <n v="0"/>
    <n v="13116.84"/>
    <s v="tier - 3"/>
    <s v="tier - 1"/>
    <s v="R1012"/>
    <n v="0"/>
    <n v="32.965000000000003"/>
    <n v="9.2100000000000009"/>
    <s v="Yes"/>
    <s v="No"/>
    <s v="No"/>
    <n v="0"/>
    <s v="No"/>
    <s v="Obesity"/>
    <x v="2"/>
  </r>
  <r>
    <x v="792"/>
    <s v="Monaghan"/>
    <s v="Mrs."/>
    <s v="Sheila "/>
    <s v="12-8-1992"/>
    <n v="0"/>
    <n v="13113.51"/>
    <s v="tier - 3"/>
    <s v="tier - 2"/>
    <s v="R1026"/>
    <n v="30"/>
    <n v="34.799999999999997"/>
    <n v="4.1900000000000004"/>
    <s v="No"/>
    <s v="No"/>
    <s v="No"/>
    <n v="1"/>
    <s v="No"/>
    <s v="Obesity"/>
    <x v="0"/>
  </r>
  <r>
    <x v="793"/>
    <s v="Kawamoto"/>
    <s v="Mr."/>
    <s v="Koji "/>
    <s v="2-8-1962"/>
    <n v="1"/>
    <n v="13112.6"/>
    <s v="tier - 3"/>
    <s v="tier - 3"/>
    <s v="R1012"/>
    <n v="61"/>
    <n v="24.97"/>
    <n v="5.66"/>
    <s v="No"/>
    <s v="No"/>
    <s v="No"/>
    <n v="0"/>
    <s v="No"/>
    <s v="Over Weight"/>
    <x v="0"/>
  </r>
  <r>
    <x v="794"/>
    <s v="Dicharry"/>
    <s v="Ms."/>
    <s v="Sarah "/>
    <s v="30-10-1971"/>
    <n v="0"/>
    <n v="13110.79"/>
    <s v="tier - 3"/>
    <s v="tier - 2"/>
    <s v="R1011"/>
    <n v="0"/>
    <n v="34.104999999999997"/>
    <n v="5.93"/>
    <s v="No"/>
    <s v="No"/>
    <s v="No"/>
    <n v="0"/>
    <s v="No"/>
    <s v="Obesity"/>
    <x v="1"/>
  </r>
  <r>
    <x v="795"/>
    <s v="Berry"/>
    <s v="Mrs."/>
    <s v="Colleen M"/>
    <s v="17-7-1978"/>
    <n v="2"/>
    <n v="13101.74"/>
    <s v="tier - 3"/>
    <s v="tier - 2"/>
    <s v="R1026"/>
    <n v="0"/>
    <n v="29.9"/>
    <n v="5.91"/>
    <s v="No"/>
    <s v="No"/>
    <s v="No"/>
    <n v="0"/>
    <s v="No"/>
    <s v="Over Weight"/>
    <x v="1"/>
  </r>
  <r>
    <x v="796"/>
    <s v="Porfirio"/>
    <s v="Ms."/>
    <s v="Deedra G."/>
    <s v="6-11-1961"/>
    <n v="0"/>
    <n v="13063.88"/>
    <s v="tier - 3"/>
    <s v="tier - 2"/>
    <s v="R1011"/>
    <n v="61"/>
    <n v="41.23"/>
    <n v="4.24"/>
    <s v="No"/>
    <s v="No"/>
    <s v="No"/>
    <n v="0"/>
    <s v="No"/>
    <s v="Obesity"/>
    <x v="0"/>
  </r>
  <r>
    <x v="797"/>
    <s v="Thind"/>
    <s v="Mrs."/>
    <s v="Kulwinder "/>
    <s v="26-10-1985"/>
    <n v="3"/>
    <n v="13051.22"/>
    <s v="tier - 3"/>
    <s v="tier - 1"/>
    <s v="R1026"/>
    <n v="0"/>
    <n v="20.69"/>
    <n v="6.93"/>
    <s v="No"/>
    <s v="No"/>
    <s v="No"/>
    <n v="2"/>
    <s v="No"/>
    <s v="Normal Weight"/>
    <x v="2"/>
  </r>
  <r>
    <x v="798"/>
    <s v="Ryan"/>
    <s v="Ms."/>
    <s v="Ann M."/>
    <s v="6-8-1967"/>
    <n v="3"/>
    <n v="13047.33"/>
    <s v="tier - 3"/>
    <s v="tier - 3"/>
    <s v="R1024"/>
    <n v="56"/>
    <n v="41.42"/>
    <n v="5.17"/>
    <s v="No"/>
    <s v="No"/>
    <s v="Yes"/>
    <n v="1"/>
    <s v="No"/>
    <s v="Obesity"/>
    <x v="0"/>
  </r>
  <r>
    <x v="799"/>
    <s v="Horn"/>
    <s v="Ms."/>
    <s v="Sarah E"/>
    <s v="23-9-1969"/>
    <n v="0"/>
    <n v="13044.41"/>
    <s v="tier - 3"/>
    <s v="tier - 1"/>
    <s v="R1012"/>
    <n v="0"/>
    <n v="26.72"/>
    <n v="4.1399999999999997"/>
    <s v="No"/>
    <s v="No"/>
    <s v="No"/>
    <n v="0"/>
    <s v="No"/>
    <s v="Over Weight"/>
    <x v="0"/>
  </r>
  <r>
    <x v="800"/>
    <s v="Sabadosa"/>
    <s v="Ms."/>
    <s v="Apryl J."/>
    <s v="9-11-1961"/>
    <n v="0"/>
    <n v="13041.92"/>
    <s v="tier - 3"/>
    <s v="tier - 1"/>
    <s v="R1011"/>
    <n v="61"/>
    <n v="16.815000000000001"/>
    <n v="5.63"/>
    <s v="No"/>
    <s v="No"/>
    <s v="No"/>
    <n v="1"/>
    <s v="No"/>
    <s v="Under Weight"/>
    <x v="0"/>
  </r>
  <r>
    <x v="801"/>
    <s v="Casady"/>
    <s v="Mrs."/>
    <s v="Ilana "/>
    <s v="4-11-1965"/>
    <n v="0"/>
    <n v="13023.93"/>
    <s v="tier - 3"/>
    <s v="tier - 2"/>
    <s v="R1025"/>
    <n v="58"/>
    <n v="18.48"/>
    <n v="10.84"/>
    <s v="Yes"/>
    <s v="No"/>
    <s v="No"/>
    <n v="2"/>
    <s v="No"/>
    <s v="Under Weight"/>
    <x v="2"/>
  </r>
  <r>
    <x v="802"/>
    <s v="Phillips"/>
    <s v="Ms."/>
    <s v="Katherine "/>
    <s v="23-9-1964"/>
    <n v="1"/>
    <n v="13019.16"/>
    <s v="tier - 3"/>
    <s v="tier - 1"/>
    <s v="R1024"/>
    <n v="0"/>
    <n v="21.12"/>
    <n v="4.99"/>
    <s v="No"/>
    <s v="No"/>
    <s v="No"/>
    <n v="1"/>
    <s v="No"/>
    <s v="Normal Weight"/>
    <x v="0"/>
  </r>
  <r>
    <x v="803"/>
    <s v="Ahokas"/>
    <s v="Ms."/>
    <s v="Katherine "/>
    <s v="20-7-1962"/>
    <n v="0"/>
    <n v="13012.21"/>
    <s v="tier - 3"/>
    <s v="tier - 1"/>
    <s v="R1012"/>
    <n v="0"/>
    <n v="33.44"/>
    <n v="4.54"/>
    <s v="No"/>
    <s v="No"/>
    <s v="No"/>
    <n v="0"/>
    <s v="No"/>
    <s v="Obesity"/>
    <x v="0"/>
  </r>
  <r>
    <x v="804"/>
    <s v="Hebert"/>
    <s v="Mr."/>
    <s v="Karl "/>
    <s v="27-9-1972"/>
    <n v="0"/>
    <n v="13010.86"/>
    <s v="tier - 3"/>
    <s v="tier - 2"/>
    <s v="R1012"/>
    <n v="0"/>
    <n v="23.4"/>
    <n v="4.47"/>
    <s v="No"/>
    <s v="No"/>
    <s v="No"/>
    <n v="0"/>
    <s v="No"/>
    <s v="Normal Weight"/>
    <x v="0"/>
  </r>
  <r>
    <x v="805"/>
    <s v="Fair"/>
    <s v="Mr."/>
    <s v="Stephen "/>
    <s v="13-12-1969"/>
    <n v="0"/>
    <n v="13008.07"/>
    <s v="tier - 3"/>
    <s v="tier - 3"/>
    <s v="R1012"/>
    <n v="0"/>
    <n v="28.405000000000001"/>
    <n v="7.02"/>
    <s v="Yes"/>
    <s v="No"/>
    <s v="No"/>
    <n v="0"/>
    <s v="No"/>
    <s v="Over Weight"/>
    <x v="2"/>
  </r>
  <r>
    <x v="806"/>
    <s v="Swenson"/>
    <s v="Mr."/>
    <s v="Will "/>
    <s v="24-6-1962"/>
    <n v="0"/>
    <n v="13004.95"/>
    <s v="tier - 3"/>
    <s v="tier - 1"/>
    <s v="R1012"/>
    <n v="0"/>
    <n v="42.4"/>
    <n v="4.0599999999999996"/>
    <s v="No"/>
    <s v="No"/>
    <s v="No"/>
    <n v="0"/>
    <s v="No"/>
    <s v="Obesity"/>
    <x v="0"/>
  </r>
  <r>
    <x v="807"/>
    <s v="Revenis"/>
    <s v="Mr."/>
    <s v="Bradley D"/>
    <s v="30-10-1981"/>
    <n v="1"/>
    <n v="13002.91"/>
    <s v="tier - 3"/>
    <s v="tier - 1"/>
    <s v="R1012"/>
    <n v="0"/>
    <n v="23.37"/>
    <n v="5.59"/>
    <s v="Yes"/>
    <s v="No"/>
    <s v="No"/>
    <n v="0"/>
    <s v="No"/>
    <s v="Normal Weight"/>
    <x v="0"/>
  </r>
  <r>
    <x v="808"/>
    <s v="Engnes"/>
    <s v="Mrs."/>
    <s v="Amy M"/>
    <s v="27-11-1979"/>
    <n v="2"/>
    <n v="12994.12"/>
    <s v="tier - 3"/>
    <s v="tier - 2"/>
    <s v="R1026"/>
    <n v="0"/>
    <n v="15.1"/>
    <n v="8.41"/>
    <s v="No"/>
    <s v="No"/>
    <s v="No"/>
    <n v="0"/>
    <s v="No"/>
    <s v="Under Weight"/>
    <x v="2"/>
  </r>
  <r>
    <x v="809"/>
    <s v="Wiltse"/>
    <s v="Mr."/>
    <s v="Matthew W."/>
    <s v="28-11-1960"/>
    <n v="0"/>
    <n v="12982.87"/>
    <s v="tier - 3"/>
    <s v="tier - 1"/>
    <s v="R1013"/>
    <n v="0"/>
    <n v="19.399999999999999"/>
    <n v="11.93"/>
    <s v="No"/>
    <s v="No"/>
    <s v="No"/>
    <n v="0"/>
    <s v="No"/>
    <s v="Normal Weight"/>
    <x v="2"/>
  </r>
  <r>
    <x v="810"/>
    <s v="Fernandez"/>
    <s v="Mr."/>
    <s v="Doug "/>
    <s v="23-9-1960"/>
    <n v="0"/>
    <n v="12981.35"/>
    <s v="tier - 3"/>
    <s v="tier - 3"/>
    <s v="R1013"/>
    <n v="0"/>
    <n v="24.51"/>
    <n v="4.83"/>
    <s v="Yes"/>
    <s v="No"/>
    <s v="Yes"/>
    <n v="1"/>
    <s v="No"/>
    <s v="Normal Weight"/>
    <x v="0"/>
  </r>
  <r>
    <x v="811"/>
    <s v="Edwards"/>
    <s v="Mr."/>
    <s v="Tom "/>
    <s v="22-6-1960"/>
    <n v="0"/>
    <n v="12979.36"/>
    <s v="tier - 3"/>
    <s v="tier - 1"/>
    <s v="R1011"/>
    <n v="0"/>
    <n v="34.85"/>
    <n v="5.75"/>
    <s v="No"/>
    <s v="No"/>
    <s v="No"/>
    <n v="0"/>
    <s v="No"/>
    <s v="Obesity"/>
    <x v="1"/>
  </r>
  <r>
    <x v="812"/>
    <s v="Pinney"/>
    <s v="Mr."/>
    <s v="Jonathan "/>
    <s v="4-11-1960"/>
    <n v="0"/>
    <n v="12957.12"/>
    <s v="tier - 3"/>
    <s v="tier - 1"/>
    <s v="R1011"/>
    <n v="63"/>
    <n v="21.99"/>
    <n v="11.17"/>
    <s v="No"/>
    <s v="No"/>
    <s v="No"/>
    <n v="0"/>
    <s v="No"/>
    <s v="Normal Weight"/>
    <x v="2"/>
  </r>
  <r>
    <x v="813"/>
    <s v="Levy"/>
    <s v="Mr."/>
    <s v="Wayne A."/>
    <s v="20-8-1961"/>
    <n v="0"/>
    <n v="12950.07"/>
    <s v="tier - 3"/>
    <s v="tier - 1"/>
    <s v="R1012"/>
    <n v="0"/>
    <n v="15.6"/>
    <n v="8.6"/>
    <s v="No"/>
    <s v="No"/>
    <s v="No"/>
    <n v="0"/>
    <s v="No"/>
    <s v="Under Weight"/>
    <x v="2"/>
  </r>
  <r>
    <x v="814"/>
    <s v="Takeda"/>
    <s v="Mr."/>
    <s v="Nobuyori "/>
    <s v="22-12-1966"/>
    <n v="4"/>
    <n v="12949.16"/>
    <s v="tier - 3"/>
    <s v="tier - 3"/>
    <s v="R1013"/>
    <n v="0"/>
    <n v="27.55"/>
    <n v="10.83"/>
    <s v="Yes"/>
    <s v="No"/>
    <s v="No"/>
    <n v="1"/>
    <s v="No"/>
    <s v="Over Weight"/>
    <x v="2"/>
  </r>
  <r>
    <x v="815"/>
    <s v="Burke"/>
    <s v="Mr."/>
    <s v="Rich "/>
    <s v="14-8-1963"/>
    <n v="2"/>
    <n v="12928.79"/>
    <s v="tier - 3"/>
    <s v="tier - 2"/>
    <s v="R1013"/>
    <n v="0"/>
    <n v="28.88"/>
    <n v="6.59"/>
    <s v="Yes"/>
    <s v="No"/>
    <s v="No"/>
    <n v="1"/>
    <s v="No"/>
    <s v="Over Weight"/>
    <x v="2"/>
  </r>
  <r>
    <x v="816"/>
    <s v="Duarte"/>
    <s v="Mr."/>
    <s v="Marcos S"/>
    <s v="1-9-1963"/>
    <n v="2"/>
    <n v="12925.89"/>
    <s v="tier - 3"/>
    <s v="tier - 2"/>
    <s v="R1013"/>
    <n v="60"/>
    <n v="18.77"/>
    <n v="11.98"/>
    <s v="Yes"/>
    <s v="No"/>
    <s v="No"/>
    <n v="2"/>
    <s v="No"/>
    <s v="Normal Weight"/>
    <x v="2"/>
  </r>
  <r>
    <x v="817"/>
    <s v="Clark"/>
    <s v="Mr."/>
    <s v="Dave "/>
    <s v="16-8-1963"/>
    <n v="1"/>
    <n v="12913.99"/>
    <s v="tier - 3"/>
    <s v="tier - 2"/>
    <s v="R1016"/>
    <n v="0"/>
    <n v="16.13"/>
    <n v="4.54"/>
    <s v="Yes"/>
    <s v="No"/>
    <s v="No"/>
    <n v="2"/>
    <s v="No"/>
    <s v="Under Weight"/>
    <x v="0"/>
  </r>
  <r>
    <x v="818"/>
    <s v="Nice"/>
    <s v="Mr."/>
    <s v="Andy "/>
    <s v="9-7-2004"/>
    <n v="0"/>
    <n v="12890.06"/>
    <s v="tier - 3"/>
    <s v="tier - 1"/>
    <s v="R1019"/>
    <n v="18"/>
    <n v="19"/>
    <n v="5.46"/>
    <s v="Yes"/>
    <s v="No"/>
    <s v="No"/>
    <n v="1"/>
    <s v="No"/>
    <s v="Normal Weight"/>
    <x v="0"/>
  </r>
  <r>
    <x v="819"/>
    <s v="Windler"/>
    <s v="Ms."/>
    <s v="Mary "/>
    <s v="6-8-1984"/>
    <n v="3"/>
    <n v="12870.31"/>
    <s v="tier - 3"/>
    <s v="tier - 3"/>
    <s v="R1012"/>
    <n v="39"/>
    <n v="28.05"/>
    <n v="11.85"/>
    <s v="Yes"/>
    <s v="No"/>
    <s v="No"/>
    <n v="0"/>
    <s v="No"/>
    <s v="Over Weight"/>
    <x v="2"/>
  </r>
  <r>
    <x v="820"/>
    <s v="Jones"/>
    <s v="Mr."/>
    <s v="Marcus B"/>
    <s v="27-9-1963"/>
    <n v="0"/>
    <n v="12856.84"/>
    <s v="tier - 3"/>
    <s v="tier - 3"/>
    <s v="R1021"/>
    <n v="0"/>
    <n v="32.200000000000003"/>
    <n v="10.59"/>
    <s v="Yes"/>
    <s v="No"/>
    <s v="No"/>
    <n v="0"/>
    <s v="No"/>
    <s v="Obesity"/>
    <x v="2"/>
  </r>
  <r>
    <x v="821"/>
    <s v="Stevenson"/>
    <s v="Mr."/>
    <s v="Thomas K."/>
    <s v="22-9-1973"/>
    <n v="0"/>
    <n v="12852.37"/>
    <s v="tier - 3"/>
    <s v="tier - 1"/>
    <s v="R1012"/>
    <n v="0"/>
    <n v="36.08"/>
    <n v="11.61"/>
    <s v="Yes"/>
    <s v="No"/>
    <s v="No"/>
    <n v="0"/>
    <s v="No"/>
    <s v="Obesity"/>
    <x v="2"/>
  </r>
  <r>
    <x v="822"/>
    <s v="Humphrey"/>
    <s v="Mr."/>
    <s v="Robert "/>
    <s v="27-9-1993"/>
    <n v="0"/>
    <n v="12847.24"/>
    <s v="tier - 3"/>
    <s v="tier - 2"/>
    <s v="R1012"/>
    <n v="0"/>
    <n v="24.02"/>
    <n v="4.38"/>
    <s v="No"/>
    <s v="No"/>
    <s v="No"/>
    <n v="0"/>
    <s v="No"/>
    <s v="Normal Weight"/>
    <x v="0"/>
  </r>
  <r>
    <x v="823"/>
    <s v="Nelson"/>
    <s v="Mr."/>
    <s v="Geoff "/>
    <s v="9-11-2004"/>
    <n v="2"/>
    <n v="12829.46"/>
    <s v="tier - 3"/>
    <s v="tier - 3"/>
    <s v="R1016"/>
    <n v="18"/>
    <n v="30.875"/>
    <n v="4.1399999999999997"/>
    <s v="Yes"/>
    <s v="No"/>
    <s v="No"/>
    <n v="0"/>
    <s v="No"/>
    <s v="Obesity"/>
    <x v="0"/>
  </r>
  <r>
    <x v="824"/>
    <s v="Payne"/>
    <s v="Mr."/>
    <s v="Chris J."/>
    <s v="25-9-1967"/>
    <n v="0"/>
    <n v="12823.25"/>
    <s v="tier - 3"/>
    <s v="tier - 3"/>
    <s v="R1021"/>
    <n v="0"/>
    <n v="28.5"/>
    <n v="4.3600000000000003"/>
    <s v="No"/>
    <s v="No"/>
    <s v="No"/>
    <n v="0"/>
    <s v="No"/>
    <s v="Over Weight"/>
    <x v="0"/>
  </r>
  <r>
    <x v="825"/>
    <s v="Hails"/>
    <s v="Ms."/>
    <s v="Kate A."/>
    <s v="20-7-1963"/>
    <n v="0"/>
    <n v="12815.44"/>
    <s v="tier - 3"/>
    <s v="tier - 3"/>
    <s v="R1024"/>
    <n v="0"/>
    <n v="19.32"/>
    <n v="11.58"/>
    <s v="Yes"/>
    <s v="No"/>
    <s v="No"/>
    <n v="1"/>
    <s v="No"/>
    <s v="Normal Weight"/>
    <x v="2"/>
  </r>
  <r>
    <x v="826"/>
    <s v="Proctor"/>
    <s v="Ms."/>
    <s v="Kelli "/>
    <s v="24-7-1978"/>
    <n v="0"/>
    <n v="12797.21"/>
    <s v="tier - 3"/>
    <s v="tier - 1"/>
    <s v="R1024"/>
    <n v="0"/>
    <n v="34.51"/>
    <n v="6.26"/>
    <s v="No"/>
    <s v="No"/>
    <s v="No"/>
    <n v="0"/>
    <s v="No"/>
    <s v="Obesity"/>
    <x v="1"/>
  </r>
  <r>
    <x v="827"/>
    <s v="Ryan"/>
    <s v="Mrs."/>
    <s v="Maggie M"/>
    <s v="29-10-1983"/>
    <n v="3"/>
    <n v="12788.18"/>
    <s v="tier - 3"/>
    <s v="tier - 1"/>
    <s v="R1026"/>
    <n v="0"/>
    <n v="26.03"/>
    <n v="4.47"/>
    <s v="No"/>
    <s v="No"/>
    <s v="Yes"/>
    <n v="1"/>
    <s v="No"/>
    <s v="Over Weight"/>
    <x v="0"/>
  </r>
  <r>
    <x v="828"/>
    <s v="Watson"/>
    <s v="Mrs."/>
    <s v="Michelle L."/>
    <s v="5-12-1963"/>
    <n v="0"/>
    <n v="12788.03"/>
    <s v="tier - 3"/>
    <s v="tier - 3"/>
    <s v="R1025"/>
    <n v="60"/>
    <n v="39.75"/>
    <n v="5.41"/>
    <s v="No"/>
    <s v="yes"/>
    <s v="No"/>
    <n v="1"/>
    <s v="No"/>
    <s v="Obesity"/>
    <x v="0"/>
  </r>
  <r>
    <x v="829"/>
    <s v="Gresh"/>
    <s v="Mrs."/>
    <s v="Ashley K"/>
    <s v="7-10-1972"/>
    <n v="0"/>
    <n v="12776.05"/>
    <s v="tier - 3"/>
    <s v="tier - 3"/>
    <s v="R1026"/>
    <n v="50"/>
    <n v="21.93"/>
    <n v="6.3"/>
    <s v="No"/>
    <s v="No"/>
    <s v="No"/>
    <n v="0"/>
    <s v="No"/>
    <s v="Normal Weight"/>
    <x v="1"/>
  </r>
  <r>
    <x v="830"/>
    <s v="Anis"/>
    <s v="Mr."/>
    <s v="Michael "/>
    <s v="25-9-1975"/>
    <n v="1"/>
    <n v="12770.27"/>
    <s v="tier - 3"/>
    <s v="tier - 3"/>
    <s v="R1021"/>
    <n v="0"/>
    <n v="30.1"/>
    <n v="4.3899999999999997"/>
    <s v="No"/>
    <s v="No"/>
    <s v="Yes"/>
    <n v="1"/>
    <s v="No"/>
    <s v="Obesity"/>
    <x v="0"/>
  </r>
  <r>
    <x v="831"/>
    <s v="Swartz"/>
    <s v="Mr."/>
    <s v="Ryan K."/>
    <s v="1-10-1962"/>
    <n v="0"/>
    <n v="12741.17"/>
    <s v="tier - 3"/>
    <s v="tier - 1"/>
    <s v="R1017"/>
    <n v="61"/>
    <n v="23.94"/>
    <n v="10.74"/>
    <s v="Yes"/>
    <s v="No"/>
    <s v="No"/>
    <n v="0"/>
    <s v="No"/>
    <s v="Normal Weight"/>
    <x v="2"/>
  </r>
  <r>
    <x v="832"/>
    <s v="Schluneker"/>
    <s v="Mr."/>
    <s v="Matthew J"/>
    <s v="2-9-1962"/>
    <n v="0"/>
    <n v="12731"/>
    <s v="tier - 3"/>
    <s v="tier - 3"/>
    <s v="R1016"/>
    <n v="61"/>
    <n v="22.36"/>
    <n v="8.6"/>
    <s v="No"/>
    <s v="No"/>
    <s v="No"/>
    <n v="0"/>
    <s v="No"/>
    <s v="Normal Weight"/>
    <x v="2"/>
  </r>
  <r>
    <x v="833"/>
    <s v="Bellemare"/>
    <s v="Mrs."/>
    <s v="Karine "/>
    <s v="17-7-1988"/>
    <n v="3"/>
    <n v="12718.21"/>
    <s v="tier - 3"/>
    <s v="tier - 1"/>
    <s v="R1026"/>
    <n v="0"/>
    <n v="18.75"/>
    <n v="5.47"/>
    <s v="Yes"/>
    <s v="No"/>
    <s v="Yes"/>
    <n v="1"/>
    <s v="No"/>
    <s v="Normal Weight"/>
    <x v="0"/>
  </r>
  <r>
    <x v="834"/>
    <s v="Vitalo"/>
    <s v="Ms."/>
    <s v="Antonia G"/>
    <s v="8-7-1970"/>
    <n v="0"/>
    <n v="12713"/>
    <s v="tier - 3"/>
    <s v="tier - 1"/>
    <s v="R1011"/>
    <n v="52"/>
    <n v="32.200000000000003"/>
    <n v="10.09"/>
    <s v="Yes"/>
    <s v="No"/>
    <s v="No"/>
    <n v="0"/>
    <s v="No"/>
    <s v="Obesity"/>
    <x v="2"/>
  </r>
  <r>
    <x v="835"/>
    <s v="Hamilton"/>
    <s v="Ms."/>
    <s v="Casondra L"/>
    <s v="28-11-1964"/>
    <n v="0"/>
    <n v="12700.63"/>
    <s v="tier - 3"/>
    <s v="tier - 3"/>
    <s v="R1011"/>
    <n v="0"/>
    <n v="42.88"/>
    <n v="4.87"/>
    <s v="No"/>
    <s v="yes"/>
    <s v="No"/>
    <n v="1"/>
    <s v="No"/>
    <s v="Obesity"/>
    <x v="0"/>
  </r>
  <r>
    <x v="836"/>
    <s v="Marshall"/>
    <s v="Ms."/>
    <s v="Wendy "/>
    <s v="7-7-1992"/>
    <n v="0"/>
    <n v="12699.56"/>
    <s v="tier - 3"/>
    <s v="tier - 2"/>
    <s v="R1011"/>
    <n v="30"/>
    <n v="17.29"/>
    <n v="5.35"/>
    <s v="Yes"/>
    <s v="No"/>
    <s v="No"/>
    <n v="0"/>
    <s v="No"/>
    <s v="Under Weight"/>
    <x v="0"/>
  </r>
  <r>
    <x v="837"/>
    <s v="Cale"/>
    <s v="Mr."/>
    <s v="Eric D"/>
    <s v="24-9-1974"/>
    <n v="0"/>
    <n v="12697.48"/>
    <s v="tier - 3"/>
    <s v="tier - 3"/>
    <s v="R1021"/>
    <n v="0"/>
    <n v="26.33"/>
    <n v="4.79"/>
    <s v="No"/>
    <s v="No"/>
    <s v="No"/>
    <n v="0"/>
    <s v="No"/>
    <s v="Over Weight"/>
    <x v="0"/>
  </r>
  <r>
    <x v="838"/>
    <s v="Pittaway"/>
    <s v="Ms."/>
    <s v="Elizabeth "/>
    <s v="27-8-1962"/>
    <n v="0"/>
    <n v="12648.7"/>
    <s v="tier - 3"/>
    <s v="tier - 2"/>
    <s v="R1013"/>
    <n v="0"/>
    <n v="19.475000000000001"/>
    <n v="4.74"/>
    <s v="No"/>
    <s v="No"/>
    <s v="No"/>
    <n v="1"/>
    <s v="No"/>
    <s v="Normal Weight"/>
    <x v="0"/>
  </r>
  <r>
    <x v="839"/>
    <s v="Bill"/>
    <s v="Ms."/>
    <s v="Laura F"/>
    <s v="14-9-1965"/>
    <n v="2"/>
    <n v="12646.21"/>
    <s v="tier - 3"/>
    <s v="tier - 2"/>
    <s v="R1011"/>
    <n v="0"/>
    <n v="22.58"/>
    <n v="7.46"/>
    <s v="No"/>
    <s v="No"/>
    <s v="No"/>
    <n v="0"/>
    <s v="No"/>
    <s v="Normal Weight"/>
    <x v="2"/>
  </r>
  <r>
    <x v="840"/>
    <s v="Antrim"/>
    <s v="Ms."/>
    <s v="Amelia F."/>
    <s v="11-7-1962"/>
    <n v="0"/>
    <n v="12644.59"/>
    <s v="tier - 3"/>
    <s v="tier - 2"/>
    <s v="R1011"/>
    <n v="60"/>
    <n v="26.315000000000001"/>
    <n v="6.02"/>
    <s v="No"/>
    <s v="No"/>
    <s v="No"/>
    <n v="0"/>
    <s v="No"/>
    <s v="Over Weight"/>
    <x v="1"/>
  </r>
  <r>
    <x v="841"/>
    <s v="Doolittle-Crider"/>
    <s v="Ms."/>
    <s v="Amy L."/>
    <s v="17-12-1966"/>
    <n v="2"/>
    <n v="12643.38"/>
    <s v="tier - 3"/>
    <s v="tier - 1"/>
    <s v="R1012"/>
    <n v="0"/>
    <n v="24.49"/>
    <n v="4.67"/>
    <s v="No"/>
    <s v="No"/>
    <s v="No"/>
    <n v="0"/>
    <s v="No"/>
    <s v="Normal Weight"/>
    <x v="0"/>
  </r>
  <r>
    <x v="842"/>
    <s v="Ruhlman"/>
    <s v="Ms."/>
    <s v="Katie J"/>
    <s v="5-9-1972"/>
    <n v="0"/>
    <n v="12640.24"/>
    <s v="tier - 3"/>
    <s v="tier - 1"/>
    <s v="R1011"/>
    <n v="51"/>
    <n v="39.520000000000003"/>
    <n v="11.81"/>
    <s v="No"/>
    <s v="No"/>
    <s v="No"/>
    <n v="0"/>
    <s v="No"/>
    <s v="Obesity"/>
    <x v="2"/>
  </r>
  <r>
    <x v="843"/>
    <s v="Anderson"/>
    <s v="Ms."/>
    <s v="Laura E."/>
    <s v="22-7-1962"/>
    <n v="0"/>
    <n v="12638.2"/>
    <s v="tier - 3"/>
    <s v="tier - 1"/>
    <s v="R1011"/>
    <n v="0"/>
    <n v="24.52"/>
    <n v="4.76"/>
    <s v="No"/>
    <s v="No"/>
    <s v="No"/>
    <n v="0"/>
    <s v="No"/>
    <s v="Normal Weight"/>
    <x v="0"/>
  </r>
  <r>
    <x v="844"/>
    <s v="Uchiyama"/>
    <s v="Mrs."/>
    <s v="Mayumi "/>
    <s v="22-11-1962"/>
    <n v="0"/>
    <n v="12629.9"/>
    <s v="tier - 3"/>
    <s v="tier - 3"/>
    <s v="R1013"/>
    <n v="0"/>
    <n v="21.79"/>
    <n v="8.6999999999999993"/>
    <s v="Yes"/>
    <s v="No"/>
    <s v="No"/>
    <n v="1"/>
    <s v="No"/>
    <s v="Normal Weight"/>
    <x v="2"/>
  </r>
  <r>
    <x v="845"/>
    <s v="Desota"/>
    <s v="Ms."/>
    <s v="Vanessa "/>
    <s v="4-10-1965"/>
    <n v="2"/>
    <n v="12629.17"/>
    <s v="tier - 3"/>
    <s v="tier - 1"/>
    <s v="R1013"/>
    <n v="58"/>
    <n v="22.704999999999998"/>
    <n v="4.57"/>
    <s v="Yes"/>
    <s v="No"/>
    <s v="No"/>
    <n v="0"/>
    <s v="No"/>
    <s v="Normal Weight"/>
    <x v="0"/>
  </r>
  <r>
    <x v="846"/>
    <s v="Edmonds"/>
    <s v="Ms."/>
    <s v="Natali N"/>
    <s v="28-12-1970"/>
    <n v="0"/>
    <n v="12624.74"/>
    <s v="tier - 3"/>
    <s v="tier - 1"/>
    <s v="R1012"/>
    <n v="0"/>
    <n v="32.299999999999997"/>
    <n v="5.31"/>
    <s v="No"/>
    <s v="No"/>
    <s v="No"/>
    <n v="0"/>
    <s v="No"/>
    <s v="Obesity"/>
    <x v="0"/>
  </r>
  <r>
    <x v="847"/>
    <s v="Otto"/>
    <s v="Ms."/>
    <s v="Beth "/>
    <s v="19-8-1963"/>
    <n v="0"/>
    <n v="12622.18"/>
    <s v="tier - 3"/>
    <s v="tier - 1"/>
    <s v="R1012"/>
    <n v="0"/>
    <n v="24.36"/>
    <n v="5.57"/>
    <s v="No"/>
    <s v="No"/>
    <s v="No"/>
    <n v="0"/>
    <s v="No"/>
    <s v="Normal Weight"/>
    <x v="0"/>
  </r>
  <r>
    <x v="848"/>
    <s v="Kurt"/>
    <s v="Mr."/>
    <s v="Alex "/>
    <s v="18-11-1998"/>
    <n v="1"/>
    <n v="12609.89"/>
    <s v="tier - 3"/>
    <s v="tier - 3"/>
    <s v="R1012"/>
    <n v="0"/>
    <n v="18.760000000000002"/>
    <n v="4.88"/>
    <s v="Yes"/>
    <s v="No"/>
    <s v="Yes"/>
    <n v="1"/>
    <s v="No"/>
    <s v="Normal Weight"/>
    <x v="0"/>
  </r>
  <r>
    <x v="849"/>
    <s v="Duhaime"/>
    <s v="Mr."/>
    <s v="Spencer "/>
    <s v="11-8-1988"/>
    <n v="3"/>
    <n v="12600.46"/>
    <s v="tier - 3"/>
    <s v="tier - 1"/>
    <s v="R1023"/>
    <n v="34"/>
    <n v="22.86"/>
    <n v="7.5"/>
    <s v="No"/>
    <s v="No"/>
    <s v="No"/>
    <n v="0"/>
    <s v="No"/>
    <s v="Normal Weight"/>
    <x v="2"/>
  </r>
  <r>
    <x v="850"/>
    <s v="Swann"/>
    <s v="Ms."/>
    <s v="Andee W."/>
    <s v="18-6-1970"/>
    <n v="5"/>
    <n v="12592.53"/>
    <s v="tier - 3"/>
    <s v="tier - 2"/>
    <s v="R1013"/>
    <n v="0"/>
    <n v="36.94"/>
    <n v="5.15"/>
    <s v="Yes"/>
    <s v="No"/>
    <s v="No"/>
    <n v="1"/>
    <s v="No"/>
    <s v="Obesity"/>
    <x v="0"/>
  </r>
  <r>
    <x v="851"/>
    <s v="Burton"/>
    <s v="Mrs."/>
    <s v="Amy "/>
    <s v="26-11-1969"/>
    <n v="0"/>
    <n v="12579.92"/>
    <s v="tier - 3"/>
    <s v="tier - 1"/>
    <s v="R1025"/>
    <n v="0"/>
    <n v="25.3"/>
    <n v="5.12"/>
    <s v="No"/>
    <s v="No"/>
    <s v="No"/>
    <n v="0"/>
    <s v="No"/>
    <s v="Over Weight"/>
    <x v="0"/>
  </r>
  <r>
    <x v="852"/>
    <s v="Ricardi"/>
    <s v="Mr."/>
    <s v="Joshua "/>
    <s v="28-11-1961"/>
    <n v="0"/>
    <n v="12574.05"/>
    <s v="tier - 3"/>
    <s v="tier - 1"/>
    <s v="R1011"/>
    <n v="0"/>
    <n v="26.18"/>
    <n v="5.63"/>
    <s v="No"/>
    <s v="No"/>
    <s v="No"/>
    <n v="0"/>
    <s v="No"/>
    <s v="Over Weight"/>
    <x v="0"/>
  </r>
  <r>
    <x v="853"/>
    <s v="Joslyn"/>
    <s v="Mr."/>
    <s v="C Fred"/>
    <s v="28-11-1961"/>
    <n v="0"/>
    <n v="12557.61"/>
    <s v="tier - 3"/>
    <s v="tier - 3"/>
    <s v="R1013"/>
    <n v="0"/>
    <n v="32.869999999999997"/>
    <n v="5.33"/>
    <s v="No"/>
    <s v="No"/>
    <s v="No"/>
    <n v="0"/>
    <s v="No"/>
    <s v="Obesity"/>
    <x v="0"/>
  </r>
  <r>
    <x v="854"/>
    <s v="Bennie"/>
    <s v="Mr."/>
    <s v="Jeremy "/>
    <s v="16-10-1962"/>
    <n v="0"/>
    <n v="12523.6"/>
    <s v="tier - 3"/>
    <s v="tier - 3"/>
    <s v="R1012"/>
    <n v="0"/>
    <n v="29"/>
    <n v="4.5599999999999996"/>
    <s v="No"/>
    <s v="No"/>
    <s v="No"/>
    <n v="0"/>
    <s v="No"/>
    <s v="Over Weight"/>
    <x v="0"/>
  </r>
  <r>
    <x v="855"/>
    <s v="Kanyane"/>
    <s v="Mr."/>
    <s v="Patrick Sr."/>
    <s v="12-7-1966"/>
    <n v="0"/>
    <n v="12499.88"/>
    <s v="tier - 3"/>
    <s v="tier - 2"/>
    <s v="R1012"/>
    <n v="56"/>
    <n v="23.31"/>
    <n v="8.27"/>
    <s v="No"/>
    <s v="No"/>
    <s v="No"/>
    <n v="0"/>
    <s v="No"/>
    <s v="Normal Weight"/>
    <x v="2"/>
  </r>
  <r>
    <x v="856"/>
    <s v="McFadden"/>
    <s v="Ms."/>
    <s v="Kelly M."/>
    <s v="3-12-1968"/>
    <n v="3"/>
    <n v="12495.29"/>
    <s v="tier - 3"/>
    <s v="tier - 3"/>
    <s v="R1012"/>
    <n v="55"/>
    <n v="25.46"/>
    <n v="4.29"/>
    <s v="No"/>
    <s v="No"/>
    <s v="No"/>
    <n v="0"/>
    <s v="No"/>
    <s v="Over Weight"/>
    <x v="0"/>
  </r>
  <r>
    <x v="857"/>
    <s v="Connolly"/>
    <s v="Ms."/>
    <s v="Katherine "/>
    <s v="1-9-1967"/>
    <n v="3"/>
    <n v="12485.8"/>
    <s v="tier - 3"/>
    <s v="tier - 3"/>
    <s v="R1013"/>
    <n v="56"/>
    <n v="34.83"/>
    <n v="5.79"/>
    <s v="No"/>
    <s v="No"/>
    <s v="No"/>
    <n v="1"/>
    <s v="No"/>
    <s v="Obesity"/>
    <x v="1"/>
  </r>
  <r>
    <x v="858"/>
    <s v="Merino"/>
    <s v="Ms."/>
    <s v="Keila L"/>
    <s v="12-11-1968"/>
    <n v="3"/>
    <n v="12479.71"/>
    <s v="tier - 3"/>
    <s v="tier - 3"/>
    <s v="R1012"/>
    <n v="54"/>
    <n v="26.48"/>
    <n v="4.2"/>
    <s v="No"/>
    <s v="No"/>
    <s v="No"/>
    <n v="1"/>
    <s v="No"/>
    <s v="Over Weight"/>
    <x v="0"/>
  </r>
  <r>
    <x v="859"/>
    <s v="Baird"/>
    <s v="Ms."/>
    <s v="Zanae E"/>
    <s v="26-11-1968"/>
    <n v="3"/>
    <n v="12475.35"/>
    <s v="tier - 3"/>
    <s v="tier - 1"/>
    <s v="R1012"/>
    <n v="0"/>
    <n v="18.75"/>
    <n v="6.72"/>
    <s v="No"/>
    <s v="No"/>
    <s v="No"/>
    <n v="0"/>
    <s v="No"/>
    <s v="Normal Weight"/>
    <x v="2"/>
  </r>
  <r>
    <x v="860"/>
    <s v="Locatelli"/>
    <s v="Mr."/>
    <s v="Alex "/>
    <s v="9-8-1995"/>
    <n v="0"/>
    <n v="12452.25"/>
    <s v="tier - 3"/>
    <s v="tier - 3"/>
    <s v="R1012"/>
    <n v="27"/>
    <n v="34.64"/>
    <n v="4.88"/>
    <s v="No"/>
    <s v="No"/>
    <s v="Yes"/>
    <n v="1"/>
    <s v="No"/>
    <s v="Obesity"/>
    <x v="0"/>
  </r>
  <r>
    <x v="861"/>
    <s v="Brake"/>
    <s v="Ms."/>
    <s v="Kathryn "/>
    <s v="4-8-1964"/>
    <n v="0"/>
    <n v="12430.95"/>
    <s v="tier - 3"/>
    <s v="tier - 3"/>
    <s v="R1024"/>
    <n v="59"/>
    <n v="19.95"/>
    <n v="6.11"/>
    <s v="No"/>
    <s v="No"/>
    <s v="No"/>
    <n v="1"/>
    <s v="No"/>
    <s v="Normal Weight"/>
    <x v="1"/>
  </r>
  <r>
    <x v="862"/>
    <s v="Jacobs"/>
    <s v="Mr."/>
    <s v="Jason L."/>
    <s v="14-7-1979"/>
    <n v="2"/>
    <n v="12408.29"/>
    <s v="tier - 3"/>
    <s v="tier - 1"/>
    <s v="R1022"/>
    <n v="0"/>
    <n v="39.229999999999997"/>
    <n v="5.36"/>
    <s v="No"/>
    <s v="No"/>
    <s v="No"/>
    <n v="0"/>
    <s v="No"/>
    <s v="Obesity"/>
    <x v="0"/>
  </r>
  <r>
    <x v="863"/>
    <s v="Vaught"/>
    <s v="Mr."/>
    <s v="Benjamin J."/>
    <s v="21-8-1972"/>
    <n v="0"/>
    <n v="12407.3"/>
    <s v="tier - 3"/>
    <s v="tier - 2"/>
    <s v="R1021"/>
    <n v="0"/>
    <n v="27.835000000000001"/>
    <n v="6.03"/>
    <s v="No"/>
    <s v="No"/>
    <s v="No"/>
    <n v="1"/>
    <s v="No"/>
    <s v="Over Weight"/>
    <x v="1"/>
  </r>
  <r>
    <x v="864"/>
    <s v="Monteleone"/>
    <s v="Mr."/>
    <s v="Steven M."/>
    <s v="29-12-1989"/>
    <n v="0"/>
    <n v="12404.88"/>
    <s v="tier - 3"/>
    <s v="tier - 3"/>
    <s v="R1016"/>
    <n v="0"/>
    <n v="22.3"/>
    <n v="4.95"/>
    <s v="Yes"/>
    <s v="No"/>
    <s v="No"/>
    <n v="0"/>
    <s v="No"/>
    <s v="Normal Weight"/>
    <x v="0"/>
  </r>
  <r>
    <x v="865"/>
    <s v="Verdugo"/>
    <s v="Mrs."/>
    <s v="Erika "/>
    <s v="26-9-1962"/>
    <n v="0"/>
    <n v="12369.89"/>
    <s v="tier - 3"/>
    <s v="tier - 2"/>
    <s v="R1024"/>
    <n v="0"/>
    <n v="34.32"/>
    <n v="9.17"/>
    <s v="No"/>
    <s v="No"/>
    <s v="No"/>
    <n v="0"/>
    <s v="No"/>
    <s v="Obesity"/>
    <x v="2"/>
  </r>
  <r>
    <x v="866"/>
    <s v="Sellers"/>
    <s v="Mr."/>
    <s v="Chad "/>
    <s v="29-12-1966"/>
    <n v="3"/>
    <n v="12363.55"/>
    <s v="tier - 3"/>
    <s v="tier - 3"/>
    <s v="R1011"/>
    <n v="0"/>
    <n v="28"/>
    <n v="5.19"/>
    <s v="No"/>
    <s v="No"/>
    <s v="No"/>
    <n v="1"/>
    <s v="No"/>
    <s v="Over Weight"/>
    <x v="0"/>
  </r>
  <r>
    <x v="867"/>
    <s v="Bowman"/>
    <s v="Mr."/>
    <s v="Mark "/>
    <s v="22-9-1963"/>
    <n v="1"/>
    <n v="12347.17"/>
    <s v="tier - 3"/>
    <s v="tier - 3"/>
    <s v="R1011"/>
    <n v="0"/>
    <n v="38.06"/>
    <n v="10.74"/>
    <s v="No"/>
    <s v="No"/>
    <s v="No"/>
    <n v="0"/>
    <s v="No"/>
    <s v="Obesity"/>
    <x v="2"/>
  </r>
  <r>
    <x v="868"/>
    <s v="Marley"/>
    <s v="Mr."/>
    <s v="David "/>
    <s v="2-8-1963"/>
    <n v="1"/>
    <n v="12333.83"/>
    <s v="tier - 3"/>
    <s v="tier - 2"/>
    <s v="R1011"/>
    <n v="60"/>
    <n v="28.31"/>
    <n v="7.48"/>
    <s v="Yes"/>
    <s v="No"/>
    <s v="No"/>
    <n v="0"/>
    <s v="No"/>
    <s v="Over Weight"/>
    <x v="2"/>
  </r>
  <r>
    <x v="869"/>
    <s v="Grey"/>
    <s v="Mr."/>
    <s v="Matthew R"/>
    <s v="29-8-1963"/>
    <n v="0"/>
    <n v="12323.94"/>
    <s v="tier - 3"/>
    <s v="tier - 3"/>
    <s v="R1017"/>
    <n v="0"/>
    <n v="35.799999999999997"/>
    <n v="4.42"/>
    <s v="No"/>
    <s v="No"/>
    <s v="No"/>
    <n v="0"/>
    <s v="No"/>
    <s v="Obesity"/>
    <x v="0"/>
  </r>
  <r>
    <x v="870"/>
    <s v="O'Rourke"/>
    <s v="Mrs."/>
    <s v="Orla "/>
    <s v="28-10-1963"/>
    <n v="0"/>
    <n v="12299.59"/>
    <s v="tier - 3"/>
    <s v="tier - 1"/>
    <s v="R1025"/>
    <n v="0"/>
    <n v="35.97"/>
    <n v="4.5999999999999996"/>
    <s v="No"/>
    <s v="No"/>
    <s v="No"/>
    <n v="0"/>
    <s v="No"/>
    <s v="Obesity"/>
    <x v="0"/>
  </r>
  <r>
    <x v="871"/>
    <s v="Fatehali"/>
    <s v="Ms."/>
    <s v="Shaista S"/>
    <s v="29-10-1990"/>
    <n v="3"/>
    <n v="12282.38"/>
    <s v="tier - 3"/>
    <s v="tier - 1"/>
    <s v="R1011"/>
    <n v="0"/>
    <n v="37.18"/>
    <n v="4.8899999999999997"/>
    <s v="No"/>
    <s v="No"/>
    <s v="No"/>
    <n v="0"/>
    <s v="No"/>
    <s v="Obesity"/>
    <x v="0"/>
  </r>
  <r>
    <x v="872"/>
    <s v="Piza-Taylor"/>
    <s v="Mrs."/>
    <s v="Emily "/>
    <s v="16-11-1966"/>
    <n v="0"/>
    <n v="12282.03"/>
    <s v="tier - 3"/>
    <s v="tier - 1"/>
    <s v="R1025"/>
    <n v="0"/>
    <n v="22.704999999999998"/>
    <n v="6.14"/>
    <s v="No"/>
    <s v="No"/>
    <s v="No"/>
    <n v="0"/>
    <s v="No"/>
    <s v="Normal Weight"/>
    <x v="1"/>
  </r>
  <r>
    <x v="873"/>
    <s v="Cavanaugh"/>
    <s v="Ms."/>
    <s v="Julie A."/>
    <s v="28-8-1967"/>
    <n v="2"/>
    <n v="12269.69"/>
    <s v="tier - 3"/>
    <s v="tier - 2"/>
    <s v="R1012"/>
    <n v="0"/>
    <n v="22.41"/>
    <n v="11.37"/>
    <s v="Yes"/>
    <s v="No"/>
    <s v="No"/>
    <n v="1"/>
    <s v="No"/>
    <s v="Normal Weight"/>
    <x v="2"/>
  </r>
  <r>
    <x v="874"/>
    <s v="Amako"/>
    <s v="Ms."/>
    <s v="Megumi "/>
    <s v="30-12-1967"/>
    <n v="2"/>
    <n v="12268.63"/>
    <s v="tier - 3"/>
    <s v="tier - 1"/>
    <s v="R1012"/>
    <n v="0"/>
    <n v="18.91"/>
    <n v="11.44"/>
    <s v="No"/>
    <s v="No"/>
    <s v="No"/>
    <n v="0"/>
    <s v="No"/>
    <s v="Normal Weight"/>
    <x v="2"/>
  </r>
  <r>
    <x v="875"/>
    <s v="Musa"/>
    <s v="Ms."/>
    <s v="Skylar "/>
    <s v="6-12-1966"/>
    <n v="2"/>
    <n v="12265.51"/>
    <s v="tier - 3"/>
    <s v="tier - 3"/>
    <s v="R1013"/>
    <n v="56"/>
    <n v="35.299999999999997"/>
    <n v="4.3899999999999997"/>
    <s v="No"/>
    <s v="No"/>
    <s v="No"/>
    <n v="0"/>
    <s v="No"/>
    <s v="Obesity"/>
    <x v="0"/>
  </r>
  <r>
    <x v="876"/>
    <s v="Phillippi"/>
    <s v="Mrs."/>
    <s v="Victoria "/>
    <s v="13-8-1986"/>
    <n v="3"/>
    <n v="12255.04"/>
    <s v="tier - 3"/>
    <s v="tier - 2"/>
    <s v="R1026"/>
    <n v="0"/>
    <n v="26.315000000000001"/>
    <n v="4.5599999999999996"/>
    <s v="Yes"/>
    <s v="No"/>
    <s v="Yes"/>
    <n v="1"/>
    <s v="No"/>
    <s v="Over Weight"/>
    <x v="0"/>
  </r>
  <r>
    <x v="877"/>
    <s v="Hoskins"/>
    <s v="Mrs."/>
    <s v="Amanda L"/>
    <s v="23-11-1989"/>
    <n v="3"/>
    <n v="12254.44"/>
    <s v="tier - 3"/>
    <s v="tier - 3"/>
    <s v="R1026"/>
    <n v="0"/>
    <n v="31.92"/>
    <n v="4.8099999999999996"/>
    <s v="Yes"/>
    <s v="No"/>
    <s v="Yes"/>
    <n v="1"/>
    <s v="No"/>
    <s v="Obesity"/>
    <x v="0"/>
  </r>
  <r>
    <x v="878"/>
    <s v="Imbalzano Zegar"/>
    <s v="Ms."/>
    <s v="Renee "/>
    <s v="23-6-1974"/>
    <n v="0"/>
    <n v="12245.17"/>
    <s v="tier - 3"/>
    <s v="tier - 1"/>
    <s v="R1012"/>
    <n v="0"/>
    <n v="29.19"/>
    <n v="4.37"/>
    <s v="No"/>
    <s v="No"/>
    <s v="No"/>
    <n v="0"/>
    <s v="No"/>
    <s v="Over Weight"/>
    <x v="0"/>
  </r>
  <r>
    <x v="879"/>
    <s v="Triedman"/>
    <s v="Ms."/>
    <s v="Nellie A."/>
    <s v="17-7-1963"/>
    <n v="0"/>
    <n v="12244.53"/>
    <s v="tier - 3"/>
    <s v="tier - 1"/>
    <s v="R1013"/>
    <n v="0"/>
    <n v="21.375"/>
    <n v="4.32"/>
    <s v="No"/>
    <s v="No"/>
    <s v="No"/>
    <n v="0"/>
    <s v="No"/>
    <s v="Normal Weight"/>
    <x v="0"/>
  </r>
  <r>
    <x v="880"/>
    <s v="Lovuolo"/>
    <s v="Ms."/>
    <s v="Tamara "/>
    <s v="29-7-1966"/>
    <n v="0"/>
    <n v="12237.73"/>
    <s v="tier - 3"/>
    <s v="tier - 3"/>
    <s v="R1012"/>
    <n v="0"/>
    <n v="22.135000000000002"/>
    <n v="10.81"/>
    <s v="Yes"/>
    <s v="No"/>
    <s v="No"/>
    <n v="1"/>
    <s v="No"/>
    <s v="Normal Weight"/>
    <x v="2"/>
  </r>
  <r>
    <x v="881"/>
    <s v="Chung"/>
    <s v="Ms."/>
    <s v="Joan "/>
    <s v="15-10-1964"/>
    <n v="0"/>
    <n v="12235.84"/>
    <s v="tier - 3"/>
    <s v="tier - 3"/>
    <s v="R1012"/>
    <n v="0"/>
    <n v="29.04"/>
    <n v="10.56"/>
    <s v="Yes"/>
    <s v="No"/>
    <s v="No"/>
    <n v="1"/>
    <s v="No"/>
    <s v="Over Weight"/>
    <x v="2"/>
  </r>
  <r>
    <x v="882"/>
    <s v="Newsom"/>
    <s v="Ms."/>
    <s v="Aimee J."/>
    <s v="19-7-1963"/>
    <n v="0"/>
    <n v="12233.83"/>
    <s v="tier - 3"/>
    <s v="tier - 1"/>
    <s v="R1011"/>
    <n v="0"/>
    <n v="25.51"/>
    <n v="6.05"/>
    <s v="No"/>
    <s v="No"/>
    <s v="No"/>
    <n v="0"/>
    <s v="No"/>
    <s v="Over Weight"/>
    <x v="1"/>
  </r>
  <r>
    <x v="883"/>
    <s v="Harrington"/>
    <s v="Ms."/>
    <s v="Suzanne "/>
    <s v="24-6-1964"/>
    <n v="0"/>
    <n v="12231.61"/>
    <s v="tier - 3"/>
    <s v="tier - 3"/>
    <s v="R1012"/>
    <n v="0"/>
    <n v="30.59"/>
    <n v="9.5500000000000007"/>
    <s v="Yes"/>
    <s v="No"/>
    <s v="No"/>
    <n v="0"/>
    <s v="No"/>
    <s v="Obesity"/>
    <x v="2"/>
  </r>
  <r>
    <x v="884"/>
    <s v="Hoffman"/>
    <s v="Ms."/>
    <s v="Kristin A."/>
    <s v="2-7-1964"/>
    <n v="0"/>
    <n v="12224.35"/>
    <s v="tier - 3"/>
    <s v="tier - 1"/>
    <s v="R1012"/>
    <n v="59"/>
    <n v="34.200000000000003"/>
    <n v="6.69"/>
    <s v="Yes"/>
    <s v="No"/>
    <s v="No"/>
    <n v="0"/>
    <s v="No"/>
    <s v="Obesity"/>
    <x v="2"/>
  </r>
  <r>
    <x v="885"/>
    <s v="Van Vugt"/>
    <s v="Ms."/>
    <s v="Bronwyn "/>
    <s v="20-7-1964"/>
    <n v="0"/>
    <n v="12222.9"/>
    <s v="tier - 3"/>
    <s v="tier - 2"/>
    <s v="R1012"/>
    <n v="0"/>
    <n v="22.95"/>
    <n v="10.53"/>
    <s v="No"/>
    <s v="No"/>
    <s v="No"/>
    <n v="2"/>
    <s v="No"/>
    <s v="Normal Weight"/>
    <x v="2"/>
  </r>
  <r>
    <x v="886"/>
    <s v="Feehley"/>
    <s v="Ms."/>
    <s v="Taylor J"/>
    <s v="14-8-1977"/>
    <n v="2"/>
    <n v="12218.7"/>
    <s v="tier - 3"/>
    <s v="tier - 1"/>
    <s v="R1012"/>
    <n v="0"/>
    <n v="37.049999999999997"/>
    <n v="9.9600000000000009"/>
    <s v="Yes"/>
    <s v="No"/>
    <s v="No"/>
    <n v="0"/>
    <s v="No"/>
    <s v="Obesity"/>
    <x v="2"/>
  </r>
  <r>
    <x v="887"/>
    <s v="Ashworth"/>
    <s v="Mrs."/>
    <s v="Kimberly M."/>
    <s v="29-8-1991"/>
    <n v="3"/>
    <n v="12198.64"/>
    <s v="tier - 3"/>
    <s v="tier - 3"/>
    <s v="R1026"/>
    <n v="0"/>
    <n v="22.44"/>
    <n v="4.62"/>
    <s v="Yes"/>
    <s v="No"/>
    <s v="No"/>
    <n v="0"/>
    <s v="No"/>
    <s v="Normal Weight"/>
    <x v="0"/>
  </r>
  <r>
    <x v="888"/>
    <s v="Hansen"/>
    <s v="Mr."/>
    <s v="Joshua E."/>
    <s v="5-10-1987"/>
    <n v="3"/>
    <n v="12148.2"/>
    <s v="tier - 3"/>
    <s v="tier - 3"/>
    <s v="R1012"/>
    <n v="36"/>
    <n v="27.74"/>
    <n v="5.96"/>
    <s v="Yes"/>
    <s v="No"/>
    <s v="No"/>
    <n v="0"/>
    <s v="No"/>
    <s v="Over Weight"/>
    <x v="1"/>
  </r>
  <r>
    <x v="889"/>
    <s v="Czyz"/>
    <s v="Mr."/>
    <s v="Jeffrey "/>
    <s v="15-9-1962"/>
    <n v="0"/>
    <n v="12146.97"/>
    <s v="tier - 3"/>
    <s v="tier - 3"/>
    <s v="R1011"/>
    <n v="0"/>
    <n v="15.36"/>
    <n v="5.49"/>
    <s v="Yes"/>
    <s v="No"/>
    <s v="No"/>
    <n v="2"/>
    <s v="No"/>
    <s v="Under Weight"/>
    <x v="0"/>
  </r>
  <r>
    <x v="890"/>
    <s v="Bauder"/>
    <s v="Mr."/>
    <s v="Andrew R"/>
    <s v="4-11-1962"/>
    <n v="0"/>
    <n v="12142.58"/>
    <s v="tier - 3"/>
    <s v="tier - 2"/>
    <s v="R1013"/>
    <n v="61"/>
    <n v="16.62"/>
    <n v="9.14"/>
    <s v="No"/>
    <s v="No"/>
    <s v="No"/>
    <n v="0"/>
    <s v="No"/>
    <s v="Under Weight"/>
    <x v="2"/>
  </r>
  <r>
    <x v="891"/>
    <s v="Mendoza"/>
    <s v="Mr."/>
    <s v="Francisco J.Sr."/>
    <s v="16-9-1974"/>
    <n v="0"/>
    <n v="12137.6"/>
    <s v="tier - 3"/>
    <s v="tier - 3"/>
    <s v="R1012"/>
    <n v="0"/>
    <n v="16.66"/>
    <n v="9.16"/>
    <s v="No"/>
    <s v="No"/>
    <s v="No"/>
    <n v="0"/>
    <s v="No"/>
    <s v="Under Weight"/>
    <x v="2"/>
  </r>
  <r>
    <x v="892"/>
    <s v="Glass"/>
    <s v="Mrs."/>
    <s v="Rhonda "/>
    <s v="6-11-1991"/>
    <n v="3"/>
    <n v="12130.8"/>
    <s v="tier - 3"/>
    <s v="tier - 3"/>
    <s v="R1026"/>
    <n v="31"/>
    <n v="19.95"/>
    <n v="4.3600000000000003"/>
    <s v="No"/>
    <s v="No"/>
    <s v="No"/>
    <n v="2"/>
    <s v="No"/>
    <s v="Normal Weight"/>
    <x v="0"/>
  </r>
  <r>
    <x v="893"/>
    <s v="Butcher"/>
    <s v="Mr."/>
    <s v="John "/>
    <s v="4-6-1963"/>
    <n v="0"/>
    <n v="12129.61"/>
    <s v="tier - 3"/>
    <s v="tier - 1"/>
    <s v="R1012"/>
    <n v="60"/>
    <n v="15.05"/>
    <n v="8.1199999999999992"/>
    <s v="No"/>
    <s v="No"/>
    <s v="No"/>
    <n v="0"/>
    <s v="No"/>
    <s v="Under Weight"/>
    <x v="2"/>
  </r>
  <r>
    <x v="894"/>
    <s v="Traiser"/>
    <s v="Mr."/>
    <s v="Miles J."/>
    <s v="20-7-1963"/>
    <n v="0"/>
    <n v="12124.99"/>
    <s v="tier - 3"/>
    <s v="tier - 1"/>
    <s v="R1012"/>
    <n v="0"/>
    <n v="29.164999999999999"/>
    <n v="4.87"/>
    <s v="No"/>
    <s v="yes"/>
    <s v="No"/>
    <n v="1"/>
    <s v="No"/>
    <s v="Over Weight"/>
    <x v="0"/>
  </r>
  <r>
    <x v="895"/>
    <s v="Mudy-Mader"/>
    <s v="Ms."/>
    <s v="Justyna I."/>
    <s v="25-10-1968"/>
    <n v="3"/>
    <n v="12105.32"/>
    <s v="tier - 3"/>
    <s v="tier - 3"/>
    <s v="R1011"/>
    <n v="0"/>
    <n v="25.08"/>
    <n v="5.8"/>
    <s v="No"/>
    <s v="No"/>
    <s v="Yes"/>
    <n v="1"/>
    <s v="No"/>
    <s v="Over Weight"/>
    <x v="1"/>
  </r>
  <r>
    <x v="896"/>
    <s v="Rogers"/>
    <s v="Ms."/>
    <s v="Lucille "/>
    <s v="9-12-1968"/>
    <n v="2"/>
    <n v="12096.65"/>
    <s v="tier - 3"/>
    <s v="tier - 1"/>
    <s v="R1024"/>
    <n v="54"/>
    <n v="25.24"/>
    <n v="5.82"/>
    <s v="No"/>
    <s v="No"/>
    <s v="No"/>
    <n v="1"/>
    <s v="No"/>
    <s v="Over Weight"/>
    <x v="1"/>
  </r>
  <r>
    <x v="897"/>
    <s v="Woo"/>
    <s v="Ms."/>
    <s v="April "/>
    <s v="21-6-1968"/>
    <n v="3"/>
    <n v="12094.48"/>
    <s v="tier - 3"/>
    <s v="tier - 3"/>
    <s v="R1011"/>
    <n v="0"/>
    <n v="29.9"/>
    <n v="5.27"/>
    <s v="No"/>
    <s v="No"/>
    <s v="Yes"/>
    <n v="1"/>
    <s v="No"/>
    <s v="Over Weight"/>
    <x v="0"/>
  </r>
  <r>
    <x v="898"/>
    <s v="Walsh"/>
    <s v="Mr."/>
    <s v="Robert "/>
    <s v="2-9-1984"/>
    <n v="3"/>
    <n v="12091.34"/>
    <s v="tier - 3"/>
    <s v="tier - 2"/>
    <s v="R1022"/>
    <n v="39"/>
    <n v="26.41"/>
    <n v="7.32"/>
    <s v="Yes"/>
    <s v="No"/>
    <s v="No"/>
    <n v="1"/>
    <s v="No"/>
    <s v="Over Weight"/>
    <x v="2"/>
  </r>
  <r>
    <x v="899"/>
    <s v="White"/>
    <s v="Mrs."/>
    <s v="Alyssa "/>
    <s v="7-9-1986"/>
    <n v="3"/>
    <n v="12048.13"/>
    <s v="tier - 3"/>
    <s v="tier - 2"/>
    <s v="R1026"/>
    <n v="36"/>
    <n v="33.1"/>
    <n v="4.93"/>
    <s v="No"/>
    <s v="No"/>
    <s v="No"/>
    <n v="0"/>
    <s v="No"/>
    <s v="Obesity"/>
    <x v="0"/>
  </r>
  <r>
    <x v="900"/>
    <s v="Sheppard"/>
    <s v="Ms."/>
    <s v="Jessica E."/>
    <s v="24-11-1966"/>
    <n v="1"/>
    <n v="12044.34"/>
    <s v="tier - 3"/>
    <s v="tier - 1"/>
    <s v="R1012"/>
    <n v="0"/>
    <n v="35.64"/>
    <n v="6.17"/>
    <s v="No"/>
    <s v="No"/>
    <s v="Yes"/>
    <n v="1"/>
    <s v="No"/>
    <s v="Obesity"/>
    <x v="1"/>
  </r>
  <r>
    <x v="901"/>
    <s v="Doran"/>
    <s v="Mr."/>
    <s v="Patrick J."/>
    <s v="16-10-1979"/>
    <n v="2"/>
    <n v="12035.18"/>
    <s v="tier - 3"/>
    <s v="tier - 3"/>
    <s v="R1021"/>
    <n v="0"/>
    <n v="35.299999999999997"/>
    <n v="4.45"/>
    <s v="No"/>
    <s v="No"/>
    <s v="No"/>
    <n v="0"/>
    <s v="No"/>
    <s v="Obesity"/>
    <x v="0"/>
  </r>
  <r>
    <x v="902"/>
    <s v="Labrosse"/>
    <s v="Ms."/>
    <s v="Emilie "/>
    <s v="29-10-1965"/>
    <n v="1"/>
    <n v="12032.33"/>
    <s v="tier - 3"/>
    <s v="tier - 1"/>
    <s v="R1011"/>
    <n v="0"/>
    <n v="35.29"/>
    <n v="5.9"/>
    <s v="No"/>
    <s v="No"/>
    <s v="Yes"/>
    <n v="1"/>
    <s v="No"/>
    <s v="Obesity"/>
    <x v="1"/>
  </r>
  <r>
    <x v="903"/>
    <s v="Thomas"/>
    <s v="Ms."/>
    <s v="Caitlin B."/>
    <s v="9-6-1965"/>
    <n v="0"/>
    <n v="12029.29"/>
    <s v="tier - 3"/>
    <s v="tier - 2"/>
    <s v="R1024"/>
    <n v="57"/>
    <n v="24.19"/>
    <n v="6.22"/>
    <s v="Yes"/>
    <s v="No"/>
    <s v="Yes"/>
    <n v="1"/>
    <s v="No"/>
    <s v="Normal Weight"/>
    <x v="1"/>
  </r>
  <r>
    <x v="904"/>
    <s v="Lesniak"/>
    <s v="Mr."/>
    <s v="Joseph W"/>
    <s v="17-10-1982"/>
    <n v="3"/>
    <n v="12001.29"/>
    <s v="tier - 3"/>
    <s v="tier - 3"/>
    <s v="R1021"/>
    <n v="0"/>
    <n v="31.635000000000002"/>
    <n v="9.1300000000000008"/>
    <s v="Yes"/>
    <s v="No"/>
    <s v="No"/>
    <n v="0"/>
    <s v="No"/>
    <s v="Obesity"/>
    <x v="2"/>
  </r>
  <r>
    <x v="905"/>
    <s v="Prowse"/>
    <s v="Ms."/>
    <s v="Wendy "/>
    <s v="12-12-1993"/>
    <n v="0"/>
    <n v="11994.89"/>
    <s v="tier - 3"/>
    <s v="tier - 2"/>
    <s v="R1012"/>
    <n v="29"/>
    <n v="16.79"/>
    <n v="11.4"/>
    <s v="No"/>
    <s v="No"/>
    <s v="No"/>
    <n v="0"/>
    <s v="No"/>
    <s v="Under Weight"/>
    <x v="2"/>
  </r>
  <r>
    <x v="906"/>
    <s v="Seigel"/>
    <s v="Mrs."/>
    <s v="Leah L."/>
    <s v="4-7-1983"/>
    <n v="3"/>
    <n v="11987.68"/>
    <s v="tier - 3"/>
    <s v="tier - 2"/>
    <s v="R1026"/>
    <n v="40"/>
    <n v="37.1"/>
    <n v="8.8699999999999992"/>
    <s v="Yes"/>
    <s v="No"/>
    <s v="No"/>
    <n v="0"/>
    <s v="No"/>
    <s v="Obesity"/>
    <x v="2"/>
  </r>
  <r>
    <x v="907"/>
    <s v="Blas"/>
    <s v="Mr."/>
    <s v="Wayne L."/>
    <s v="22-12-1967"/>
    <n v="3"/>
    <n v="11987.17"/>
    <s v="tier - 3"/>
    <s v="tier - 3"/>
    <s v="R1013"/>
    <n v="0"/>
    <n v="35.020000000000003"/>
    <n v="4.78"/>
    <s v="No"/>
    <s v="No"/>
    <s v="Yes"/>
    <n v="1"/>
    <s v="No"/>
    <s v="Obesity"/>
    <x v="0"/>
  </r>
  <r>
    <x v="908"/>
    <s v="Simpson"/>
    <s v="Mr."/>
    <s v="Jason M."/>
    <s v="29-9-1964"/>
    <n v="1"/>
    <n v="11946.63"/>
    <s v="tier - 3"/>
    <s v="tier - 2"/>
    <s v="R1013"/>
    <n v="0"/>
    <n v="17.3"/>
    <n v="9.2799999999999994"/>
    <s v="No"/>
    <s v="No"/>
    <s v="No"/>
    <n v="0"/>
    <s v="No"/>
    <s v="Under Weight"/>
    <x v="2"/>
  </r>
  <r>
    <x v="909"/>
    <s v="Gierman"/>
    <s v="Mr."/>
    <s v="Floris "/>
    <s v="1-11-1965"/>
    <n v="1"/>
    <n v="11945.13"/>
    <s v="tier - 3"/>
    <s v="tier - 2"/>
    <s v="R1012"/>
    <n v="58"/>
    <n v="34.1"/>
    <n v="6.29"/>
    <s v="Yes"/>
    <s v="No"/>
    <s v="Yes"/>
    <n v="1"/>
    <s v="No"/>
    <s v="Obesity"/>
    <x v="1"/>
  </r>
  <r>
    <x v="910"/>
    <s v="Jeuland"/>
    <s v="Mr."/>
    <s v="Marc "/>
    <s v="25-12-1964"/>
    <n v="0"/>
    <n v="11944.59"/>
    <s v="tier - 3"/>
    <s v="tier - 2"/>
    <s v="R1016"/>
    <n v="0"/>
    <n v="26.41"/>
    <n v="11.4"/>
    <s v="No"/>
    <s v="No"/>
    <s v="No"/>
    <n v="0"/>
    <s v="No"/>
    <s v="Over Weight"/>
    <x v="2"/>
  </r>
  <r>
    <x v="911"/>
    <s v="Chorney"/>
    <s v="Mr."/>
    <s v="Christopher "/>
    <s v="19-10-1991"/>
    <n v="3"/>
    <n v="11941.83"/>
    <s v="tier - 3"/>
    <s v="tier - 1"/>
    <s v="R1023"/>
    <n v="0"/>
    <n v="27.645"/>
    <n v="9.91"/>
    <s v="No"/>
    <s v="No"/>
    <s v="No"/>
    <n v="0"/>
    <s v="No"/>
    <s v="Over Weight"/>
    <x v="2"/>
  </r>
  <r>
    <x v="912"/>
    <s v="Rook"/>
    <s v="Mr."/>
    <s v="Kevin "/>
    <s v="2-8-1964"/>
    <n v="0"/>
    <n v="11938.26"/>
    <s v="tier - 3"/>
    <s v="tier - 3"/>
    <s v="R1019"/>
    <n v="59"/>
    <n v="30.2"/>
    <n v="5.7"/>
    <s v="No"/>
    <s v="No"/>
    <s v="No"/>
    <n v="0"/>
    <s v="No"/>
    <s v="Obesity"/>
    <x v="1"/>
  </r>
  <r>
    <x v="913"/>
    <s v="Wright"/>
    <s v="Mr."/>
    <s v="Aharon N"/>
    <s v="20-12-1964"/>
    <n v="0"/>
    <n v="11931.13"/>
    <s v="tier - 3"/>
    <s v="tier - 1"/>
    <s v="R1019"/>
    <n v="0"/>
    <n v="32.6"/>
    <n v="5.73"/>
    <s v="No"/>
    <s v="No"/>
    <s v="Yes"/>
    <n v="1"/>
    <s v="No"/>
    <s v="Obesity"/>
    <x v="1"/>
  </r>
  <r>
    <x v="914"/>
    <s v="Chin"/>
    <s v="Mr."/>
    <s v="Lawrence D."/>
    <s v="19-11-1964"/>
    <n v="0"/>
    <n v="11918.2"/>
    <s v="tier - 3"/>
    <s v="tier - 1"/>
    <s v="R1021"/>
    <n v="0"/>
    <n v="36.195"/>
    <n v="6.22"/>
    <s v="No"/>
    <s v="No"/>
    <s v="No"/>
    <n v="0"/>
    <s v="No"/>
    <s v="Obesity"/>
    <x v="1"/>
  </r>
  <r>
    <x v="915"/>
    <s v="White"/>
    <s v="Mr."/>
    <s v="Malcolm "/>
    <s v="2-6-2004"/>
    <n v="2"/>
    <n v="11884.05"/>
    <s v="tier - 3"/>
    <s v="tier - 3"/>
    <s v="R1013"/>
    <n v="19"/>
    <n v="33.700000000000003"/>
    <n v="5.87"/>
    <s v="No"/>
    <s v="No"/>
    <s v="No"/>
    <n v="0"/>
    <s v="No"/>
    <s v="Obesity"/>
    <x v="1"/>
  </r>
  <r>
    <x v="916"/>
    <s v="Savage"/>
    <s v="Ms."/>
    <s v="Anna E."/>
    <s v="29-10-1967"/>
    <n v="2"/>
    <n v="11881.97"/>
    <s v="tier - 3"/>
    <s v="tier - 1"/>
    <s v="R1013"/>
    <n v="0"/>
    <n v="39.805"/>
    <n v="5.91"/>
    <s v="No"/>
    <s v="No"/>
    <s v="No"/>
    <n v="0"/>
    <s v="No"/>
    <s v="Obesity"/>
    <x v="1"/>
  </r>
  <r>
    <x v="917"/>
    <s v="Hitchings"/>
    <s v="Ms."/>
    <s v="Jenny "/>
    <s v="14-7-1967"/>
    <n v="2"/>
    <n v="11881.36"/>
    <s v="tier - 3"/>
    <s v="tier - 2"/>
    <s v="R1011"/>
    <n v="0"/>
    <n v="42.3"/>
    <n v="6.06"/>
    <s v="Yes"/>
    <s v="No"/>
    <s v="No"/>
    <n v="0"/>
    <s v="No"/>
    <s v="Obesity"/>
    <x v="1"/>
  </r>
  <r>
    <x v="918"/>
    <s v="Truitt"/>
    <s v="Ms."/>
    <s v="Melissa L"/>
    <s v="24-8-1967"/>
    <n v="1"/>
    <n v="11879.1"/>
    <s v="tier - 3"/>
    <s v="tier - 3"/>
    <s v="R1024"/>
    <n v="0"/>
    <n v="18.989999999999998"/>
    <n v="10.82"/>
    <s v="Yes"/>
    <s v="No"/>
    <s v="No"/>
    <n v="0"/>
    <s v="No"/>
    <s v="Normal Weight"/>
    <x v="2"/>
  </r>
  <r>
    <x v="919"/>
    <s v="Chang"/>
    <s v="Ms."/>
    <s v="Chia J."/>
    <s v="7-7-1974"/>
    <n v="0"/>
    <n v="11858.56"/>
    <s v="tier - 3"/>
    <s v="tier - 3"/>
    <s v="R1011"/>
    <n v="48"/>
    <n v="39.01"/>
    <n v="5.37"/>
    <s v="Yes"/>
    <s v="No"/>
    <s v="No"/>
    <n v="0"/>
    <s v="No"/>
    <s v="Obesity"/>
    <x v="0"/>
  </r>
  <r>
    <x v="920"/>
    <s v="Frey"/>
    <s v="Ms."/>
    <s v="Laura A"/>
    <s v="29-9-1964"/>
    <n v="0"/>
    <n v="11856.41"/>
    <s v="tier - 3"/>
    <s v="tier - 2"/>
    <s v="R1013"/>
    <n v="0"/>
    <n v="27.34"/>
    <n v="5.19"/>
    <s v="Yes"/>
    <s v="No"/>
    <s v="No"/>
    <n v="1"/>
    <s v="No"/>
    <s v="Over Weight"/>
    <x v="0"/>
  </r>
  <r>
    <x v="921"/>
    <s v="Krishna"/>
    <s v="Ms."/>
    <s v="Aditi "/>
    <s v="27-6-1964"/>
    <n v="0"/>
    <n v="11848.14"/>
    <s v="tier - 3"/>
    <s v="tier - 2"/>
    <s v="R1011"/>
    <n v="0"/>
    <n v="39.43"/>
    <n v="6.1"/>
    <s v="Yes"/>
    <s v="No"/>
    <s v="Yes"/>
    <n v="1"/>
    <s v="No"/>
    <s v="Obesity"/>
    <x v="1"/>
  </r>
  <r>
    <x v="922"/>
    <s v="Maher"/>
    <s v="Ms."/>
    <s v="Leah A."/>
    <s v="10-11-1965"/>
    <n v="0"/>
    <n v="11842.62"/>
    <s v="tier - 3"/>
    <s v="tier - 3"/>
    <s v="R1012"/>
    <n v="57"/>
    <n v="29.6"/>
    <n v="6.17"/>
    <s v="Yes"/>
    <s v="No"/>
    <s v="Yes"/>
    <n v="1"/>
    <s v="No"/>
    <s v="Over Weight"/>
    <x v="1"/>
  </r>
  <r>
    <x v="923"/>
    <s v="Boivin"/>
    <s v="Ms."/>
    <s v="Marianne "/>
    <s v="11-7-1964"/>
    <n v="0"/>
    <n v="11842.44"/>
    <s v="tier - 3"/>
    <s v="tier - 2"/>
    <s v="R1011"/>
    <n v="58"/>
    <n v="25.364999999999998"/>
    <n v="11.71"/>
    <s v="No"/>
    <s v="No"/>
    <s v="No"/>
    <n v="0"/>
    <s v="No"/>
    <s v="Over Weight"/>
    <x v="2"/>
  </r>
  <r>
    <x v="924"/>
    <s v="McAlister"/>
    <s v="Ms."/>
    <s v="Carla "/>
    <s v="25-9-1965"/>
    <n v="0"/>
    <n v="11840.78"/>
    <s v="tier - 3"/>
    <s v="tier - 2"/>
    <s v="R1012"/>
    <n v="0"/>
    <n v="19.855"/>
    <n v="5.71"/>
    <s v="Yes"/>
    <s v="No"/>
    <s v="No"/>
    <n v="0"/>
    <s v="No"/>
    <s v="Normal Weight"/>
    <x v="1"/>
  </r>
  <r>
    <x v="925"/>
    <s v="Akhmedova"/>
    <s v="Ms."/>
    <s v="Oksana "/>
    <s v="11-9-1964"/>
    <n v="0"/>
    <n v="11837.16"/>
    <s v="tier - 3"/>
    <s v="tier - 3"/>
    <s v="R1011"/>
    <n v="58"/>
    <n v="24.33"/>
    <n v="8"/>
    <s v="No"/>
    <s v="No"/>
    <s v="No"/>
    <n v="0"/>
    <s v="No"/>
    <s v="Normal Weight"/>
    <x v="2"/>
  </r>
  <r>
    <x v="926"/>
    <s v="Tucker"/>
    <s v="Ms."/>
    <s v="Rebecca B."/>
    <s v="27-6-1964"/>
    <n v="0"/>
    <n v="11833.78"/>
    <s v="tier - 3"/>
    <s v="tier - 3"/>
    <s v="R1013"/>
    <n v="0"/>
    <n v="30.21"/>
    <n v="5.5"/>
    <s v="No"/>
    <s v="No"/>
    <s v="No"/>
    <n v="1"/>
    <s v="No"/>
    <s v="Obesity"/>
    <x v="0"/>
  </r>
  <r>
    <x v="927"/>
    <s v="Gramelspacher"/>
    <s v="Ms."/>
    <s v="Maria A."/>
    <s v="3-10-1965"/>
    <n v="0"/>
    <n v="11830.61"/>
    <s v="tier - 3"/>
    <s v="tier - 1"/>
    <s v="R1012"/>
    <n v="58"/>
    <n v="28.51"/>
    <n v="5.65"/>
    <s v="Yes"/>
    <s v="No"/>
    <s v="No"/>
    <n v="1"/>
    <s v="No"/>
    <s v="Over Weight"/>
    <x v="0"/>
  </r>
  <r>
    <x v="928"/>
    <s v="Goldsmith"/>
    <s v="Mrs."/>
    <s v="Lisa M"/>
    <s v="20-11-1982"/>
    <n v="3"/>
    <n v="11773.06"/>
    <s v="tier - 3"/>
    <s v="tier - 3"/>
    <s v="R1026"/>
    <n v="0"/>
    <n v="36.69"/>
    <n v="6.15"/>
    <s v="No"/>
    <s v="No"/>
    <s v="No"/>
    <n v="0"/>
    <s v="No"/>
    <s v="Obesity"/>
    <x v="1"/>
  </r>
  <r>
    <x v="929"/>
    <s v="Tranter"/>
    <s v="Mr."/>
    <s v="Steve Jr."/>
    <s v="25-7-1966"/>
    <n v="1"/>
    <n v="11763"/>
    <s v="tier - 3"/>
    <s v="tier - 3"/>
    <s v="R1016"/>
    <n v="0"/>
    <n v="19.350000000000001"/>
    <n v="8.2200000000000006"/>
    <s v="Yes"/>
    <s v="No"/>
    <s v="No"/>
    <n v="0"/>
    <s v="No"/>
    <s v="Normal Weight"/>
    <x v="2"/>
  </r>
  <r>
    <x v="930"/>
    <s v="Tu"/>
    <s v="Mrs."/>
    <s v="Tiffany "/>
    <s v="6-11-1979"/>
    <n v="2"/>
    <n v="11752.68"/>
    <s v="tier - 3"/>
    <s v="tier - 1"/>
    <s v="R1026"/>
    <n v="43"/>
    <n v="40.119999999999997"/>
    <n v="6.22"/>
    <s v="Yes"/>
    <s v="No"/>
    <s v="Yes"/>
    <n v="1"/>
    <s v="No"/>
    <s v="Obesity"/>
    <x v="1"/>
  </r>
  <r>
    <x v="931"/>
    <s v="Kaczka"/>
    <s v="Mr."/>
    <s v="Greg "/>
    <s v="2-12-1964"/>
    <n v="0"/>
    <n v="11743.93"/>
    <s v="tier - 3"/>
    <s v="tier - 1"/>
    <s v="R1012"/>
    <n v="59"/>
    <n v="17.78"/>
    <n v="8.19"/>
    <s v="No"/>
    <s v="No"/>
    <s v="No"/>
    <n v="0"/>
    <s v="No"/>
    <s v="Under Weight"/>
    <x v="2"/>
  </r>
  <r>
    <x v="932"/>
    <s v="Hunter"/>
    <s v="Mr."/>
    <s v="Dale "/>
    <s v="9-6-1963"/>
    <n v="0"/>
    <n v="11743.3"/>
    <s v="tier - 3"/>
    <s v="tier - 3"/>
    <s v="R1013"/>
    <n v="59"/>
    <n v="41.2"/>
    <n v="4.18"/>
    <s v="Yes"/>
    <s v="No"/>
    <s v="No"/>
    <n v="0"/>
    <s v="No"/>
    <s v="Obesity"/>
    <x v="0"/>
  </r>
  <r>
    <x v="933"/>
    <s v="Moran"/>
    <s v="Ms."/>
    <s v="Brittany A."/>
    <s v="12-11-1969"/>
    <n v="3"/>
    <n v="11741.73"/>
    <s v="tier - 3"/>
    <s v="tier - 1"/>
    <s v="R1011"/>
    <n v="53"/>
    <n v="25"/>
    <n v="7.04"/>
    <s v="No"/>
    <s v="No"/>
    <s v="No"/>
    <n v="0"/>
    <s v="No"/>
    <s v="Over Weight"/>
    <x v="2"/>
  </r>
  <r>
    <x v="934"/>
    <s v="Ashby"/>
    <s v="Mr."/>
    <s v="Robert S"/>
    <s v="5-9-1988"/>
    <n v="2"/>
    <n v="11737.85"/>
    <s v="tier - 3"/>
    <s v="tier - 1"/>
    <s v="R1011"/>
    <n v="35"/>
    <n v="25.8"/>
    <n v="7.8"/>
    <s v="No"/>
    <s v="No"/>
    <s v="No"/>
    <n v="0"/>
    <s v="No"/>
    <s v="Over Weight"/>
    <x v="2"/>
  </r>
  <r>
    <x v="935"/>
    <s v="Ausen"/>
    <s v="Mr."/>
    <s v="Cameron "/>
    <s v="9-11-1964"/>
    <n v="0"/>
    <n v="11735.88"/>
    <s v="tier - 3"/>
    <s v="tier - 1"/>
    <s v="R1012"/>
    <n v="58"/>
    <n v="27.5"/>
    <n v="10.75"/>
    <s v="No"/>
    <s v="No"/>
    <s v="No"/>
    <n v="0"/>
    <s v="No"/>
    <s v="Over Weight"/>
    <x v="2"/>
  </r>
  <r>
    <x v="936"/>
    <s v="Savage"/>
    <s v="Mrs."/>
    <s v="Ulrike "/>
    <s v="26-11-1984"/>
    <n v="3"/>
    <n v="11730.82"/>
    <s v="tier - 3"/>
    <s v="tier - 3"/>
    <s v="R1026"/>
    <n v="0"/>
    <n v="32.340000000000003"/>
    <n v="11.2"/>
    <s v="No"/>
    <s v="No"/>
    <s v="No"/>
    <n v="0"/>
    <s v="No"/>
    <s v="Obesity"/>
    <x v="2"/>
  </r>
  <r>
    <x v="937"/>
    <s v="O'Leary"/>
    <s v="Ms."/>
    <s v="Katlyn A."/>
    <s v="12-10-1969"/>
    <n v="2"/>
    <n v="11729.68"/>
    <s v="tier - 3"/>
    <s v="tier - 1"/>
    <s v="R1024"/>
    <n v="53"/>
    <n v="42.85"/>
    <n v="5.81"/>
    <s v="Yes"/>
    <s v="No"/>
    <s v="No"/>
    <n v="0"/>
    <s v="No"/>
    <s v="Obesity"/>
    <x v="1"/>
  </r>
  <r>
    <x v="938"/>
    <s v="Scoville"/>
    <s v="Mr."/>
    <s v="Morgan B."/>
    <s v="21-10-1982"/>
    <n v="3"/>
    <n v="11712.97"/>
    <s v="tier - 3"/>
    <s v="tier - 2"/>
    <s v="R1021"/>
    <n v="0"/>
    <n v="33.155000000000001"/>
    <n v="5.07"/>
    <s v="No"/>
    <s v="No"/>
    <s v="No"/>
    <n v="0"/>
    <s v="No"/>
    <s v="Obesity"/>
    <x v="0"/>
  </r>
  <r>
    <x v="939"/>
    <s v="Kaus"/>
    <s v="Mr."/>
    <s v="Peter "/>
    <s v="1-12-1970"/>
    <n v="0"/>
    <n v="11696.52"/>
    <s v="tier - 3"/>
    <s v="tier - 1"/>
    <s v="R1021"/>
    <n v="53"/>
    <n v="29.48"/>
    <n v="4.91"/>
    <s v="No"/>
    <s v="No"/>
    <s v="No"/>
    <n v="0"/>
    <s v="No"/>
    <s v="Over Weight"/>
    <x v="0"/>
  </r>
  <r>
    <x v="940"/>
    <s v="Rainey"/>
    <s v="Ms."/>
    <s v="Chandler "/>
    <s v="9-11-1966"/>
    <n v="1"/>
    <n v="11674.13"/>
    <s v="tier - 3"/>
    <s v="tier - 1"/>
    <s v="R1011"/>
    <n v="56"/>
    <n v="40.31"/>
    <n v="5.84"/>
    <s v="No"/>
    <s v="No"/>
    <s v="No"/>
    <n v="0"/>
    <s v="No"/>
    <s v="Obesity"/>
    <x v="1"/>
  </r>
  <r>
    <x v="941"/>
    <s v="Rasch"/>
    <s v="Ms."/>
    <s v="Silvana M."/>
    <s v="23-8-1966"/>
    <n v="0"/>
    <n v="11658.38"/>
    <s v="tier - 3"/>
    <s v="tier - 3"/>
    <s v="R1024"/>
    <n v="0"/>
    <n v="41.325000000000003"/>
    <n v="5.77"/>
    <s v="No"/>
    <s v="No"/>
    <s v="No"/>
    <n v="0"/>
    <s v="No"/>
    <s v="Obesity"/>
    <x v="1"/>
  </r>
  <r>
    <x v="942"/>
    <s v="Plunkett"/>
    <s v="Ms."/>
    <s v="Natty "/>
    <s v="6-7-1966"/>
    <n v="0"/>
    <n v="11658.12"/>
    <s v="tier - 3"/>
    <s v="tier - 1"/>
    <s v="R1024"/>
    <n v="57"/>
    <n v="37.22"/>
    <n v="4.62"/>
    <s v="No"/>
    <s v="No"/>
    <s v="Yes"/>
    <n v="1"/>
    <s v="No"/>
    <s v="Obesity"/>
    <x v="0"/>
  </r>
  <r>
    <x v="943"/>
    <s v="Murphy"/>
    <s v="Mr."/>
    <s v="Nicholas T"/>
    <s v="20-7-1994"/>
    <n v="0"/>
    <n v="11657.81"/>
    <s v="tier - 3"/>
    <s v="tier - 2"/>
    <s v="R1023"/>
    <n v="0"/>
    <n v="39.97"/>
    <n v="4.09"/>
    <s v="No"/>
    <s v="No"/>
    <s v="No"/>
    <n v="1"/>
    <s v="No"/>
    <s v="Obesity"/>
    <x v="0"/>
  </r>
  <r>
    <x v="944"/>
    <s v="Gusmer"/>
    <s v="Ms."/>
    <s v="Rebecca "/>
    <s v="4-10-1966"/>
    <n v="0"/>
    <n v="11657.72"/>
    <s v="tier - 3"/>
    <s v="tier - 2"/>
    <s v="R1024"/>
    <n v="57"/>
    <n v="15.65"/>
    <n v="7.85"/>
    <s v="No"/>
    <s v="No"/>
    <s v="No"/>
    <n v="0"/>
    <s v="No"/>
    <s v="Under Weight"/>
    <x v="2"/>
  </r>
  <r>
    <x v="945"/>
    <s v="Loftus"/>
    <s v="Mr."/>
    <s v="John "/>
    <s v="17-7-1986"/>
    <n v="3"/>
    <n v="11625.11"/>
    <s v="tier - 3"/>
    <s v="tier - 3"/>
    <s v="R1022"/>
    <n v="0"/>
    <n v="22.98"/>
    <n v="6.14"/>
    <s v="Yes"/>
    <s v="No"/>
    <s v="No"/>
    <n v="0"/>
    <s v="No"/>
    <s v="Normal Weight"/>
    <x v="1"/>
  </r>
  <r>
    <x v="946"/>
    <s v="Scott"/>
    <s v="Mr."/>
    <s v="Antony G"/>
    <s v="20-6-1964"/>
    <n v="0"/>
    <n v="11602.75"/>
    <s v="tier - 3"/>
    <s v="tier - 1"/>
    <s v="R1020"/>
    <n v="0"/>
    <n v="38.51"/>
    <n v="5.45"/>
    <s v="Yes"/>
    <s v="No"/>
    <s v="No"/>
    <n v="0"/>
    <s v="No"/>
    <s v="Obesity"/>
    <x v="0"/>
  </r>
  <r>
    <x v="947"/>
    <s v="Alvarez"/>
    <s v="Mr."/>
    <s v="Eric "/>
    <s v="6-11-1965"/>
    <n v="1"/>
    <n v="11576.13"/>
    <s v="tier - 3"/>
    <s v="tier - 3"/>
    <s v="R1011"/>
    <n v="57"/>
    <n v="38.81"/>
    <n v="6.14"/>
    <s v="Yes"/>
    <s v="No"/>
    <s v="No"/>
    <n v="1"/>
    <s v="No"/>
    <s v="Obesity"/>
    <x v="1"/>
  </r>
  <r>
    <x v="948"/>
    <s v="Petersson"/>
    <s v="Mr."/>
    <s v="Erik "/>
    <s v="25-12-1965"/>
    <n v="0"/>
    <n v="11566.3"/>
    <s v="tier - 3"/>
    <s v="tier - 3"/>
    <s v="R1016"/>
    <n v="0"/>
    <n v="22.66"/>
    <n v="10.68"/>
    <s v="No"/>
    <s v="No"/>
    <s v="No"/>
    <n v="0"/>
    <s v="No"/>
    <s v="Normal Weight"/>
    <x v="2"/>
  </r>
  <r>
    <x v="949"/>
    <s v="Liaw"/>
    <s v="Mr."/>
    <s v="Matthew T"/>
    <s v="27-10-1965"/>
    <n v="1"/>
    <n v="11554.22"/>
    <s v="tier - 3"/>
    <s v="tier - 1"/>
    <s v="R1013"/>
    <n v="0"/>
    <n v="25.78"/>
    <n v="11.06"/>
    <s v="Yes"/>
    <s v="No"/>
    <s v="No"/>
    <n v="0"/>
    <s v="No"/>
    <s v="Over Weight"/>
    <x v="2"/>
  </r>
  <r>
    <x v="950"/>
    <s v="Tripaldi"/>
    <s v="Ms."/>
    <s v="Cassandra "/>
    <s v="23-7-1973"/>
    <n v="5"/>
    <n v="11552.9"/>
    <s v="tier - 3"/>
    <s v="tier - 2"/>
    <s v="R1011"/>
    <n v="0"/>
    <n v="33"/>
    <n v="4.57"/>
    <s v="No"/>
    <s v="No"/>
    <s v="No"/>
    <n v="0"/>
    <s v="No"/>
    <s v="Obesity"/>
    <x v="0"/>
  </r>
  <r>
    <x v="951"/>
    <s v="Kelley"/>
    <s v="Ms."/>
    <s v="Rosemary C"/>
    <s v="1-12-1971"/>
    <n v="0"/>
    <n v="11540.25"/>
    <s v="tier - 3"/>
    <s v="tier - 1"/>
    <s v="R1012"/>
    <n v="52"/>
    <n v="27.53"/>
    <n v="4.1100000000000003"/>
    <s v="No"/>
    <s v="No"/>
    <s v="No"/>
    <n v="1"/>
    <s v="No"/>
    <s v="Over Weight"/>
    <x v="0"/>
  </r>
  <r>
    <x v="952"/>
    <s v="Endara"/>
    <s v="Ms."/>
    <s v="Carrie A."/>
    <s v="14-11-1968"/>
    <n v="2"/>
    <n v="11538.42"/>
    <s v="tier - 3"/>
    <s v="tier - 1"/>
    <s v="R1011"/>
    <n v="0"/>
    <n v="27.4"/>
    <n v="8.84"/>
    <s v="No"/>
    <s v="No"/>
    <s v="No"/>
    <n v="0"/>
    <s v="No"/>
    <s v="Over Weight"/>
    <x v="2"/>
  </r>
  <r>
    <x v="953"/>
    <s v="Valle"/>
    <s v="Mr."/>
    <s v="Gerardo Sr."/>
    <s v="3-10-1965"/>
    <n v="0"/>
    <n v="11534.87"/>
    <s v="tier - 3"/>
    <s v="tier - 1"/>
    <s v="R1017"/>
    <n v="58"/>
    <n v="34.58"/>
    <n v="6.3"/>
    <s v="No"/>
    <s v="No"/>
    <s v="Yes"/>
    <n v="1"/>
    <s v="No"/>
    <s v="Obesity"/>
    <x v="1"/>
  </r>
  <r>
    <x v="954"/>
    <s v="Germain"/>
    <s v="Mr."/>
    <s v="Matthew R."/>
    <s v="23-7-1970"/>
    <n v="0"/>
    <n v="11530.12"/>
    <s v="tier - 3"/>
    <s v="tier - 1"/>
    <s v="R1012"/>
    <n v="0"/>
    <n v="26.125"/>
    <n v="5.22"/>
    <s v="No"/>
    <s v="No"/>
    <s v="No"/>
    <n v="0"/>
    <s v="No"/>
    <s v="Over Weight"/>
    <x v="0"/>
  </r>
  <r>
    <x v="955"/>
    <s v="Finecey"/>
    <s v="Mrs."/>
    <s v="Meghan E"/>
    <s v="12-6-1988"/>
    <n v="3"/>
    <n v="11524.25"/>
    <s v="tier - 3"/>
    <s v="tier - 1"/>
    <s v="R1026"/>
    <n v="34"/>
    <n v="30.69"/>
    <n v="6.5"/>
    <s v="No"/>
    <s v="No"/>
    <s v="No"/>
    <n v="0"/>
    <s v="No"/>
    <s v="Obesity"/>
    <x v="2"/>
  </r>
  <r>
    <x v="956"/>
    <s v="Mendoza"/>
    <s v="Mr."/>
    <s v="Eric "/>
    <s v="19-12-1971"/>
    <n v="4"/>
    <n v="11520.1"/>
    <s v="tier - 3"/>
    <s v="tier - 1"/>
    <s v="R1012"/>
    <n v="0"/>
    <n v="35.814999999999998"/>
    <n v="6.23"/>
    <s v="No"/>
    <s v="No"/>
    <s v="No"/>
    <n v="0"/>
    <s v="No"/>
    <s v="Obesity"/>
    <x v="1"/>
  </r>
  <r>
    <x v="957"/>
    <s v="Roe"/>
    <s v="Ms."/>
    <s v="Lisa B"/>
    <s v="24-6-1968"/>
    <n v="1"/>
    <n v="11512.41"/>
    <s v="tier - 3"/>
    <s v="tier - 1"/>
    <s v="R1024"/>
    <n v="0"/>
    <n v="18.28"/>
    <n v="7.95"/>
    <s v="No"/>
    <s v="No"/>
    <s v="No"/>
    <n v="0"/>
    <s v="No"/>
    <s v="Under Weight"/>
    <x v="2"/>
  </r>
  <r>
    <x v="958"/>
    <s v="Webb"/>
    <s v="Mrs."/>
    <s v="Jane R."/>
    <s v="6-10-1989"/>
    <n v="3"/>
    <n v="11511.61"/>
    <s v="tier - 3"/>
    <s v="tier - 3"/>
    <s v="R1026"/>
    <n v="33"/>
    <n v="37.1"/>
    <n v="11.08"/>
    <s v="No"/>
    <s v="No"/>
    <s v="No"/>
    <n v="0"/>
    <s v="No"/>
    <s v="Obesity"/>
    <x v="2"/>
  </r>
  <r>
    <x v="959"/>
    <s v="Stocker"/>
    <s v="Ms."/>
    <s v="Allison M"/>
    <s v="11-8-1969"/>
    <n v="0"/>
    <n v="11497.69"/>
    <s v="tier - 3"/>
    <s v="tier - 1"/>
    <s v="R1012"/>
    <n v="53"/>
    <n v="26.62"/>
    <n v="6.15"/>
    <s v="Yes"/>
    <s v="No"/>
    <s v="No"/>
    <n v="0"/>
    <s v="No"/>
    <s v="Over Weight"/>
    <x v="1"/>
  </r>
  <r>
    <x v="960"/>
    <s v="Jacobson"/>
    <s v="Mrs."/>
    <s v="Sarah E."/>
    <s v="7-6-1983"/>
    <n v="3"/>
    <n v="11492.46"/>
    <s v="tier - 3"/>
    <s v="tier - 3"/>
    <s v="R1026"/>
    <n v="39"/>
    <n v="33.06"/>
    <n v="9.59"/>
    <s v="Yes"/>
    <s v="No"/>
    <s v="No"/>
    <n v="0"/>
    <s v="No"/>
    <s v="Obesity"/>
    <x v="2"/>
  </r>
  <r>
    <x v="961"/>
    <s v="Shaw"/>
    <s v="Mr."/>
    <s v="Philip J"/>
    <s v="13-10-1970"/>
    <n v="3"/>
    <n v="11488.32"/>
    <s v="tier - 3"/>
    <s v="tier - 1"/>
    <s v="R1014"/>
    <n v="0"/>
    <n v="40.58"/>
    <n v="5.32"/>
    <s v="Yes"/>
    <s v="No"/>
    <s v="Yes"/>
    <n v="1"/>
    <s v="No"/>
    <s v="Obesity"/>
    <x v="0"/>
  </r>
  <r>
    <x v="962"/>
    <s v="Goodwin"/>
    <s v="Ms."/>
    <s v="Jillian A."/>
    <s v="10-9-2004"/>
    <n v="0"/>
    <n v="11482.63"/>
    <s v="tier - 3"/>
    <s v="tier - 2"/>
    <s v="R1013"/>
    <n v="18"/>
    <n v="29.7"/>
    <n v="7.03"/>
    <s v="No"/>
    <s v="No"/>
    <s v="No"/>
    <n v="0"/>
    <s v="No"/>
    <s v="Over Weight"/>
    <x v="2"/>
  </r>
  <r>
    <x v="963"/>
    <s v="Brock"/>
    <s v="Mrs."/>
    <s v="Laura D"/>
    <s v="7-9-1966"/>
    <n v="0"/>
    <n v="11478.14"/>
    <s v="tier - 3"/>
    <s v="tier - 2"/>
    <s v="R1025"/>
    <n v="56"/>
    <n v="40.76"/>
    <n v="5.28"/>
    <s v="No"/>
    <s v="No"/>
    <s v="No"/>
    <n v="0"/>
    <s v="No"/>
    <s v="Obesity"/>
    <x v="0"/>
  </r>
  <r>
    <x v="964"/>
    <s v="Papp"/>
    <s v="Ms."/>
    <s v="Megan E."/>
    <s v="23-6-1965"/>
    <n v="0"/>
    <n v="11455.28"/>
    <s v="tier - 3"/>
    <s v="tier - 2"/>
    <s v="R1011"/>
    <n v="0"/>
    <n v="40.700000000000003"/>
    <n v="6.27"/>
    <s v="Yes"/>
    <s v="No"/>
    <s v="Yes"/>
    <n v="1"/>
    <s v="No"/>
    <s v="Obesity"/>
    <x v="1"/>
  </r>
  <r>
    <x v="965"/>
    <s v="Siragusa"/>
    <s v="Ms."/>
    <s v="Shannon J."/>
    <s v="14-6-1966"/>
    <n v="0"/>
    <n v="11454.02"/>
    <s v="tier - 3"/>
    <s v="tier - 1"/>
    <s v="R1012"/>
    <n v="0"/>
    <n v="40.15"/>
    <n v="11.84"/>
    <s v="No"/>
    <s v="No"/>
    <s v="No"/>
    <n v="0"/>
    <s v="No"/>
    <s v="Obesity"/>
    <x v="2"/>
  </r>
  <r>
    <x v="966"/>
    <s v="Pizarro"/>
    <s v="Ms."/>
    <s v="Rachelle M"/>
    <s v="12-9-1971"/>
    <n v="3"/>
    <n v="11436.74"/>
    <s v="tier - 3"/>
    <s v="tier - 3"/>
    <s v="R1012"/>
    <n v="51"/>
    <n v="31.59"/>
    <n v="6.01"/>
    <s v="No"/>
    <s v="No"/>
    <s v="No"/>
    <n v="0"/>
    <s v="No"/>
    <s v="Obesity"/>
    <x v="1"/>
  </r>
  <r>
    <x v="967"/>
    <s v="Strange"/>
    <s v="Mr."/>
    <s v="Casey "/>
    <s v="17-7-1980"/>
    <n v="2"/>
    <n v="11435.74"/>
    <s v="tier - 3"/>
    <s v="tier - 3"/>
    <s v="R1021"/>
    <n v="0"/>
    <n v="30.11"/>
    <n v="4.08"/>
    <s v="No"/>
    <s v="No"/>
    <s v="No"/>
    <n v="0"/>
    <s v="No"/>
    <s v="Obesity"/>
    <x v="0"/>
  </r>
  <r>
    <x v="968"/>
    <s v="Eidinger"/>
    <s v="Ms."/>
    <s v="Jessica L"/>
    <s v="9-6-1985"/>
    <n v="3"/>
    <n v="11419.49"/>
    <s v="tier - 3"/>
    <s v="tier - 1"/>
    <s v="R1012"/>
    <n v="37"/>
    <n v="43.85"/>
    <n v="4.7699999999999996"/>
    <s v="Yes"/>
    <s v="No"/>
    <s v="No"/>
    <n v="0"/>
    <s v="No"/>
    <s v="Obesity"/>
    <x v="0"/>
  </r>
  <r>
    <x v="969"/>
    <s v="Ginsburg"/>
    <s v="Mr."/>
    <s v="Brandon F"/>
    <s v="23-10-1983"/>
    <n v="3"/>
    <n v="11412.02"/>
    <s v="tier - 3"/>
    <s v="tier - 1"/>
    <s v="R1021"/>
    <n v="0"/>
    <n v="38.57"/>
    <n v="6.27"/>
    <s v="No"/>
    <s v="No"/>
    <s v="No"/>
    <n v="0"/>
    <s v="No"/>
    <s v="Obesity"/>
    <x v="1"/>
  </r>
  <r>
    <x v="970"/>
    <s v="Truex"/>
    <s v="Ms."/>
    <s v="Melissa "/>
    <s v="7-10-1970"/>
    <n v="3"/>
    <n v="11411.69"/>
    <s v="tier - 3"/>
    <s v="tier - 2"/>
    <s v="R1011"/>
    <n v="52"/>
    <n v="16.48"/>
    <n v="11.05"/>
    <s v="No"/>
    <s v="No"/>
    <s v="No"/>
    <n v="0"/>
    <s v="No"/>
    <s v="Under Weight"/>
    <x v="2"/>
  </r>
  <r>
    <x v="971"/>
    <s v="Higgins"/>
    <s v="Ms."/>
    <s v="Danielle N"/>
    <s v="2-10-1970"/>
    <n v="2"/>
    <n v="11396.9"/>
    <s v="tier - 3"/>
    <s v="tier - 3"/>
    <s v="R1024"/>
    <n v="53"/>
    <n v="38.284999999999997"/>
    <n v="5.41"/>
    <s v="No"/>
    <s v="No"/>
    <s v="No"/>
    <n v="0"/>
    <s v="No"/>
    <s v="Obesity"/>
    <x v="0"/>
  </r>
  <r>
    <x v="972"/>
    <s v="McCurdy"/>
    <s v="Mr."/>
    <s v="Matthew "/>
    <s v="19-12-1967"/>
    <n v="1"/>
    <n v="11394.07"/>
    <s v="tier - 3"/>
    <s v="tier - 1"/>
    <s v="R1018"/>
    <n v="0"/>
    <n v="27.92"/>
    <n v="5.79"/>
    <s v="No"/>
    <s v="No"/>
    <s v="No"/>
    <n v="1"/>
    <s v="No"/>
    <s v="Over Weight"/>
    <x v="1"/>
  </r>
  <r>
    <x v="973"/>
    <s v="Hughes"/>
    <s v="Mrs."/>
    <s v="Bettina "/>
    <s v="28-7-1997"/>
    <n v="0"/>
    <n v="11388.27"/>
    <s v="tier - 3"/>
    <s v="tier - 2"/>
    <s v="R1026"/>
    <n v="0"/>
    <n v="17.28"/>
    <n v="6.22"/>
    <s v="Yes"/>
    <s v="No"/>
    <s v="No"/>
    <n v="2"/>
    <s v="No"/>
    <s v="Under Weight"/>
    <x v="1"/>
  </r>
  <r>
    <x v="974"/>
    <s v="Varner"/>
    <s v="Mr."/>
    <s v="Alexander "/>
    <s v="13-6-1964"/>
    <n v="0"/>
    <n v="11381.33"/>
    <s v="tier - 3"/>
    <s v="tier - 2"/>
    <s v="R1013"/>
    <n v="0"/>
    <n v="32.6"/>
    <n v="6.8"/>
    <s v="Yes"/>
    <s v="No"/>
    <s v="No"/>
    <n v="0"/>
    <s v="No"/>
    <s v="Obesity"/>
    <x v="2"/>
  </r>
  <r>
    <x v="975"/>
    <s v="Dahmen"/>
    <s v="Mrs."/>
    <s v="Holli "/>
    <s v="6-12-1972"/>
    <n v="0"/>
    <n v="11378.57"/>
    <s v="tier - 3"/>
    <s v="tier - 2"/>
    <s v="R1025"/>
    <n v="50"/>
    <n v="22.72"/>
    <n v="9.9600000000000009"/>
    <s v="Yes"/>
    <s v="No"/>
    <s v="No"/>
    <n v="2"/>
    <s v="No"/>
    <s v="Normal Weight"/>
    <x v="2"/>
  </r>
  <r>
    <x v="976"/>
    <s v="Young"/>
    <s v="Mrs."/>
    <s v="Heather C"/>
    <s v="7-6-1979"/>
    <n v="2"/>
    <n v="11369.39"/>
    <s v="tier - 3"/>
    <s v="tier - 1"/>
    <s v="R1026"/>
    <n v="43"/>
    <n v="25.13"/>
    <n v="8"/>
    <s v="Yes"/>
    <s v="No"/>
    <s v="No"/>
    <n v="1"/>
    <s v="No"/>
    <s v="Over Weight"/>
    <x v="2"/>
  </r>
  <r>
    <x v="977"/>
    <s v="Fraser"/>
    <s v="Mr."/>
    <s v="Kyle "/>
    <s v="13-12-1964"/>
    <n v="0"/>
    <n v="11365.95"/>
    <s v="tier - 3"/>
    <s v="tier - 2"/>
    <s v="R1011"/>
    <n v="0"/>
    <n v="24.3"/>
    <n v="5.43"/>
    <s v="No"/>
    <s v="No"/>
    <s v="No"/>
    <n v="2"/>
    <s v="No"/>
    <s v="Normal Weight"/>
    <x v="0"/>
  </r>
  <r>
    <x v="978"/>
    <s v="Deeg"/>
    <s v="Mr."/>
    <s v="Thomas J"/>
    <s v="3-7-1964"/>
    <n v="0"/>
    <n v="11363.28"/>
    <s v="tier - 3"/>
    <s v="tier - 1"/>
    <s v="R1013"/>
    <n v="59"/>
    <n v="22.8"/>
    <n v="4.29"/>
    <s v="Yes"/>
    <s v="No"/>
    <s v="Yes"/>
    <n v="1"/>
    <s v="No"/>
    <s v="Normal Weight"/>
    <x v="0"/>
  </r>
  <r>
    <x v="979"/>
    <s v="Robertson"/>
    <s v="Mr."/>
    <s v="Chris "/>
    <s v="4-7-1964"/>
    <n v="0"/>
    <n v="11362.76"/>
    <s v="tier - 3"/>
    <s v="tier - 1"/>
    <s v="R1011"/>
    <n v="59"/>
    <n v="23.274999999999999"/>
    <n v="6.26"/>
    <s v="Yes"/>
    <s v="No"/>
    <s v="Yes"/>
    <n v="1"/>
    <s v="No"/>
    <s v="Normal Weight"/>
    <x v="1"/>
  </r>
  <r>
    <x v="980"/>
    <s v="Peck"/>
    <s v="Mr."/>
    <s v="Graham "/>
    <s v="26-9-1965"/>
    <n v="0"/>
    <n v="11356.66"/>
    <s v="tier - 3"/>
    <s v="tier - 3"/>
    <s v="R1012"/>
    <n v="0"/>
    <n v="16.8"/>
    <n v="7.98"/>
    <s v="No"/>
    <s v="No"/>
    <s v="No"/>
    <n v="0"/>
    <s v="No"/>
    <s v="Under Weight"/>
    <x v="2"/>
  </r>
  <r>
    <x v="981"/>
    <s v="Burger"/>
    <s v="Mr."/>
    <s v="Garrett "/>
    <s v="29-11-1965"/>
    <n v="0"/>
    <n v="11353.23"/>
    <s v="tier - 3"/>
    <s v="tier - 1"/>
    <s v="R1012"/>
    <n v="0"/>
    <n v="39.42"/>
    <n v="4.72"/>
    <s v="Yes"/>
    <s v="No"/>
    <s v="No"/>
    <n v="1"/>
    <s v="No"/>
    <s v="Obesity"/>
    <x v="0"/>
  </r>
  <r>
    <x v="982"/>
    <s v="Blain"/>
    <s v="Mr."/>
    <s v="Andrew "/>
    <s v="12-7-1964"/>
    <n v="0"/>
    <n v="11345.52"/>
    <s v="tier - 3"/>
    <s v="tier - 3"/>
    <s v="R1011"/>
    <n v="58"/>
    <n v="24.984999999999999"/>
    <n v="4.5599999999999996"/>
    <s v="No"/>
    <s v="No"/>
    <s v="No"/>
    <n v="0"/>
    <s v="No"/>
    <s v="Over Weight"/>
    <x v="0"/>
  </r>
  <r>
    <x v="983"/>
    <s v="Winters"/>
    <s v="Mrs."/>
    <s v="Annabelle M"/>
    <s v="2-11-1968"/>
    <n v="0"/>
    <n v="11344.32"/>
    <s v="tier - 3"/>
    <s v="tier - 2"/>
    <s v="R1025"/>
    <n v="55"/>
    <n v="30.69"/>
    <n v="6.15"/>
    <s v="No"/>
    <s v="No"/>
    <s v="No"/>
    <n v="0"/>
    <s v="No"/>
    <s v="Obesity"/>
    <x v="1"/>
  </r>
  <r>
    <x v="984"/>
    <s v="McCue"/>
    <s v="Mr."/>
    <s v="Daniel T."/>
    <s v="19-8-1989"/>
    <n v="1"/>
    <n v="11326.71"/>
    <s v="tier - 3"/>
    <s v="tier - 3"/>
    <s v="R1013"/>
    <n v="0"/>
    <n v="36.954999999999998"/>
    <n v="7.57"/>
    <s v="No"/>
    <s v="No"/>
    <s v="No"/>
    <n v="0"/>
    <s v="No"/>
    <s v="Obesity"/>
    <x v="2"/>
  </r>
  <r>
    <x v="985"/>
    <s v="Webster"/>
    <s v="Ms."/>
    <s v="Deanne "/>
    <s v="20-9-2002"/>
    <n v="0"/>
    <n v="11321.49"/>
    <s v="tier - 3"/>
    <s v="tier - 3"/>
    <s v="R1012"/>
    <n v="0"/>
    <n v="27.74"/>
    <n v="6.06"/>
    <s v="Yes"/>
    <s v="No"/>
    <s v="No"/>
    <n v="0"/>
    <s v="No"/>
    <s v="Over Weight"/>
    <x v="1"/>
  </r>
  <r>
    <x v="986"/>
    <s v="Anderson"/>
    <s v="Ms."/>
    <s v="Carrie "/>
    <s v="11-7-1963"/>
    <n v="0"/>
    <n v="11319.12"/>
    <s v="tier - 3"/>
    <s v="tier - 1"/>
    <s v="R1012"/>
    <n v="59"/>
    <n v="28.7"/>
    <n v="4.2"/>
    <s v="No"/>
    <s v="No"/>
    <s v="No"/>
    <n v="0"/>
    <s v="No"/>
    <s v="Over Weight"/>
    <x v="0"/>
  </r>
  <r>
    <x v="987"/>
    <s v="Chiappone"/>
    <s v="Mrs."/>
    <s v="Suzanne "/>
    <s v="10-12-1995"/>
    <n v="0"/>
    <n v="11318.57"/>
    <s v="tier - 3"/>
    <s v="tier - 2"/>
    <s v="R1026"/>
    <n v="27"/>
    <n v="45.54"/>
    <n v="5.84"/>
    <s v="No"/>
    <s v="No"/>
    <s v="Yes"/>
    <n v="1"/>
    <s v="No"/>
    <s v="Obesity"/>
    <x v="1"/>
  </r>
  <r>
    <x v="988"/>
    <s v="Opie"/>
    <s v="Ms."/>
    <s v="Jasmine P."/>
    <s v="22-11-1963"/>
    <n v="0"/>
    <n v="11312.33"/>
    <s v="tier - 3"/>
    <s v="tier - 3"/>
    <s v="R1012"/>
    <n v="0"/>
    <n v="28.16"/>
    <n v="5.58"/>
    <s v="Yes"/>
    <s v="No"/>
    <s v="No"/>
    <n v="0"/>
    <s v="No"/>
    <s v="Over Weight"/>
    <x v="0"/>
  </r>
  <r>
    <x v="989"/>
    <s v="Donnelly"/>
    <s v="Ms."/>
    <s v="Jennifer "/>
    <s v="6-10-1968"/>
    <n v="1"/>
    <n v="11305.93"/>
    <s v="tier - 3"/>
    <s v="tier - 1"/>
    <s v="R1012"/>
    <n v="54"/>
    <n v="28.69"/>
    <n v="5.4"/>
    <s v="No"/>
    <s v="No"/>
    <s v="No"/>
    <n v="0"/>
    <s v="No"/>
    <s v="Over Weight"/>
    <x v="0"/>
  </r>
  <r>
    <x v="990"/>
    <s v="Rall"/>
    <s v="Ms."/>
    <s v="Tracie "/>
    <s v="25-9-1972"/>
    <n v="4"/>
    <n v="11299.34"/>
    <s v="tier - 3"/>
    <s v="tier - 2"/>
    <s v="R1011"/>
    <n v="0"/>
    <n v="22.64"/>
    <n v="6.54"/>
    <s v="Yes"/>
    <s v="No"/>
    <s v="No"/>
    <n v="2"/>
    <s v="No"/>
    <s v="Normal Weight"/>
    <x v="2"/>
  </r>
  <r>
    <x v="991"/>
    <s v="Mitchell"/>
    <s v="Mr."/>
    <s v="Tristan D."/>
    <s v="14-11-1988"/>
    <n v="3"/>
    <n v="11294.57"/>
    <s v="tier - 3"/>
    <s v="tier - 1"/>
    <s v="R1022"/>
    <n v="0"/>
    <n v="32.299999999999997"/>
    <n v="6.74"/>
    <s v="Yes"/>
    <s v="No"/>
    <s v="No"/>
    <n v="1"/>
    <s v="No"/>
    <s v="Obesity"/>
    <x v="2"/>
  </r>
  <r>
    <x v="992"/>
    <s v="Chen"/>
    <s v="Mr."/>
    <s v="Peiweng "/>
    <s v="22-6-1970"/>
    <n v="3"/>
    <n v="11289.11"/>
    <s v="tier - 3"/>
    <s v="tier - 1"/>
    <s v="R1012"/>
    <n v="0"/>
    <n v="18.87"/>
    <n v="8.06"/>
    <s v="No"/>
    <s v="No"/>
    <s v="No"/>
    <n v="0"/>
    <s v="No"/>
    <s v="Normal Weight"/>
    <x v="2"/>
  </r>
  <r>
    <x v="993"/>
    <s v="Tufaro"/>
    <s v="Ms."/>
    <s v="Theresa M."/>
    <s v="14-6-1967"/>
    <n v="0"/>
    <n v="11286.54"/>
    <s v="tier - 3"/>
    <s v="tier - 3"/>
    <s v="R1024"/>
    <n v="0"/>
    <n v="36.200000000000003"/>
    <n v="6.81"/>
    <s v="Yes"/>
    <s v="No"/>
    <s v="No"/>
    <n v="1"/>
    <s v="No"/>
    <s v="Obesity"/>
    <x v="2"/>
  </r>
  <r>
    <x v="994"/>
    <s v="Peters"/>
    <s v="Mr."/>
    <s v="Daniel J"/>
    <s v="4-10-2004"/>
    <n v="1"/>
    <n v="11272.33"/>
    <s v="tier - 3"/>
    <s v="tier - 2"/>
    <s v="R1019"/>
    <n v="19"/>
    <n v="18.66"/>
    <n v="11.35"/>
    <s v="No"/>
    <s v="No"/>
    <s v="No"/>
    <n v="0"/>
    <s v="No"/>
    <s v="Normal Weight"/>
    <x v="2"/>
  </r>
  <r>
    <x v="995"/>
    <s v="Susedik"/>
    <s v="Mrs."/>
    <s v="Courtney M."/>
    <s v="26-12-1971"/>
    <n v="0"/>
    <n v="11265.71"/>
    <s v="tier - 3"/>
    <s v="tier - 1"/>
    <s v="R1025"/>
    <n v="0"/>
    <n v="37.049999999999997"/>
    <n v="4.74"/>
    <s v="No"/>
    <s v="No"/>
    <s v="Yes"/>
    <n v="1"/>
    <s v="No"/>
    <s v="Obesity"/>
    <x v="0"/>
  </r>
  <r>
    <x v="996"/>
    <s v="Garcia"/>
    <s v="Mr."/>
    <s v="Jose A."/>
    <s v="11-10-1969"/>
    <n v="3"/>
    <n v="11264.54"/>
    <s v="tier - 3"/>
    <s v="tier - 2"/>
    <s v="R1011"/>
    <n v="53"/>
    <n v="44.16"/>
    <n v="5.31"/>
    <s v="Yes"/>
    <s v="No"/>
    <s v="No"/>
    <n v="0"/>
    <s v="No"/>
    <s v="Obesity"/>
    <x v="0"/>
  </r>
  <r>
    <x v="997"/>
    <s v="Deady"/>
    <s v="Mrs."/>
    <s v="Lauren "/>
    <s v="2-10-1981"/>
    <n v="1"/>
    <n v="11255.29"/>
    <s v="tier - 3"/>
    <s v="tier - 1"/>
    <s v="R1026"/>
    <n v="42"/>
    <n v="37.82"/>
    <n v="6.36"/>
    <s v="No"/>
    <s v="No"/>
    <s v="No"/>
    <n v="0"/>
    <s v="No"/>
    <s v="Obesity"/>
    <x v="1"/>
  </r>
  <r>
    <x v="998"/>
    <s v="Campbell"/>
    <s v="Mr."/>
    <s v="Jonathon M."/>
    <s v="20-8-1969"/>
    <n v="3"/>
    <n v="11253.42"/>
    <s v="tier - 3"/>
    <s v="tier - 1"/>
    <s v="R1011"/>
    <n v="0"/>
    <n v="47.52"/>
    <n v="11.39"/>
    <s v="Yes"/>
    <s v="No"/>
    <s v="No"/>
    <n v="1"/>
    <s v="No"/>
    <s v="Obesity"/>
    <x v="2"/>
  </r>
  <r>
    <x v="999"/>
    <s v="Schaefer"/>
    <s v="Mrs."/>
    <s v="Stephanie A"/>
    <s v="17-12-1989"/>
    <n v="3"/>
    <n v="11250.43"/>
    <s v="tier - 3"/>
    <s v="tier - 2"/>
    <s v="R1026"/>
    <n v="0"/>
    <n v="18.829999999999998"/>
    <n v="10.08"/>
    <s v="Yes"/>
    <s v="No"/>
    <s v="No"/>
    <n v="0"/>
    <s v="No"/>
    <s v="Normal Weight"/>
    <x v="2"/>
  </r>
  <r>
    <x v="1000"/>
    <s v="D'Alessandro"/>
    <s v="Mr."/>
    <s v="Patrick "/>
    <s v="30-12-1969"/>
    <n v="2"/>
    <n v="11244.38"/>
    <s v="tier - 3"/>
    <s v="tier - 1"/>
    <s v="R1016"/>
    <n v="0"/>
    <n v="25.06"/>
    <n v="10.53"/>
    <s v="No"/>
    <s v="No"/>
    <s v="No"/>
    <n v="2"/>
    <s v="No"/>
    <s v="Over Weight"/>
    <x v="2"/>
  </r>
  <r>
    <x v="1001"/>
    <s v="Wyss"/>
    <s v="Mrs."/>
    <s v="Krista "/>
    <s v="28-6-1976"/>
    <n v="2"/>
    <n v="11217.35"/>
    <s v="tier - 3"/>
    <s v="tier - 2"/>
    <s v="R1025"/>
    <n v="0"/>
    <n v="32.015000000000001"/>
    <n v="7.67"/>
    <s v="No"/>
    <s v="No"/>
    <s v="No"/>
    <n v="0"/>
    <s v="No"/>
    <s v="Obesity"/>
    <x v="2"/>
  </r>
  <r>
    <x v="1002"/>
    <s v="Rose"/>
    <s v="Ms."/>
    <s v="Jenessa "/>
    <s v="14-6-1970"/>
    <n v="2"/>
    <n v="11187.66"/>
    <s v="tier - 3"/>
    <s v="tier - 2"/>
    <s v="R1012"/>
    <n v="0"/>
    <n v="30.3"/>
    <n v="9.4499999999999993"/>
    <s v="No"/>
    <s v="No"/>
    <s v="No"/>
    <n v="2"/>
    <s v="No"/>
    <s v="Obesity"/>
    <x v="2"/>
  </r>
  <r>
    <x v="1003"/>
    <s v="Hopper"/>
    <s v="Mr."/>
    <s v="Ryan M."/>
    <s v="3-9-1972"/>
    <n v="0"/>
    <n v="11186.2"/>
    <s v="tier - 3"/>
    <s v="tier - 2"/>
    <s v="R1021"/>
    <n v="51"/>
    <n v="35.86"/>
    <n v="7.93"/>
    <s v="No"/>
    <s v="No"/>
    <s v="No"/>
    <n v="2"/>
    <s v="No"/>
    <s v="Obesity"/>
    <x v="2"/>
  </r>
  <r>
    <x v="1004"/>
    <s v="Finneran"/>
    <s v="Mr."/>
    <s v="Thomas "/>
    <s v="6-8-1966"/>
    <n v="0"/>
    <n v="11165.42"/>
    <s v="tier - 3"/>
    <s v="tier - 1"/>
    <s v="R1016"/>
    <n v="57"/>
    <n v="36.85"/>
    <n v="8.8000000000000007"/>
    <s v="No"/>
    <s v="No"/>
    <s v="No"/>
    <n v="2"/>
    <s v="No"/>
    <s v="Obesity"/>
    <x v="2"/>
  </r>
  <r>
    <x v="1005"/>
    <s v="Basham"/>
    <s v="Ms."/>
    <s v="Amanda N."/>
    <s v="25-6-1969"/>
    <n v="2"/>
    <n v="11163.57"/>
    <s v="tier - 3"/>
    <s v="tier - 2"/>
    <s v="R1011"/>
    <n v="0"/>
    <n v="30.81"/>
    <n v="4.49"/>
    <s v="No"/>
    <s v="No"/>
    <s v="No"/>
    <n v="0"/>
    <s v="No"/>
    <s v="Obesity"/>
    <x v="0"/>
  </r>
  <r>
    <x v="1006"/>
    <s v="Inman"/>
    <s v="Ms."/>
    <s v="Teresa P."/>
    <s v="30-11-1969"/>
    <n v="2"/>
    <n v="11150.78"/>
    <s v="tier - 3"/>
    <s v="tier - 2"/>
    <s v="R1011"/>
    <n v="0"/>
    <n v="30.875"/>
    <n v="4.0999999999999996"/>
    <s v="No"/>
    <s v="No"/>
    <s v="No"/>
    <n v="0"/>
    <s v="No"/>
    <s v="Obesity"/>
    <x v="0"/>
  </r>
  <r>
    <x v="1007"/>
    <s v="Oscal"/>
    <s v="Mr."/>
    <s v="Dorian "/>
    <s v="20-8-1980"/>
    <n v="2"/>
    <n v="11103.33"/>
    <s v="tier - 3"/>
    <s v="tier - 1"/>
    <s v="R1021"/>
    <n v="0"/>
    <n v="17.68"/>
    <n v="8.57"/>
    <s v="Yes"/>
    <s v="No"/>
    <s v="Yes"/>
    <n v="1"/>
    <s v="No"/>
    <s v="Under Weight"/>
    <x v="2"/>
  </r>
  <r>
    <x v="1008"/>
    <s v="Craft"/>
    <s v="Ms."/>
    <s v="Amy "/>
    <s v="5-7-1966"/>
    <n v="0"/>
    <n v="11093.62"/>
    <s v="tier - 3"/>
    <s v="tier - 1"/>
    <s v="R1013"/>
    <n v="57"/>
    <n v="25.96"/>
    <n v="4.68"/>
    <s v="Yes"/>
    <s v="No"/>
    <s v="Yes"/>
    <n v="1"/>
    <s v="No"/>
    <s v="Over Weight"/>
    <x v="0"/>
  </r>
  <r>
    <x v="1009"/>
    <s v="Kebede"/>
    <s v="Ms."/>
    <s v="Aberu "/>
    <s v="9-9-1966"/>
    <n v="0"/>
    <n v="11090.72"/>
    <s v="tier - 3"/>
    <s v="tier - 1"/>
    <s v="R1013"/>
    <n v="56"/>
    <n v="40.39"/>
    <n v="4.24"/>
    <s v="Yes"/>
    <s v="No"/>
    <s v="Yes"/>
    <n v="1"/>
    <s v="No"/>
    <s v="Obesity"/>
    <x v="0"/>
  </r>
  <r>
    <x v="1010"/>
    <s v="Strobel"/>
    <s v="Ms."/>
    <s v="Ashley "/>
    <s v="7-10-1972"/>
    <n v="3"/>
    <n v="11085.59"/>
    <s v="tier - 3"/>
    <s v="tier - 2"/>
    <s v="R1012"/>
    <n v="50"/>
    <n v="17.34"/>
    <n v="12"/>
    <s v="No"/>
    <s v="No"/>
    <s v="No"/>
    <n v="0"/>
    <s v="No"/>
    <s v="Under Weight"/>
    <x v="2"/>
  </r>
  <r>
    <x v="1011"/>
    <s v="Dalton"/>
    <s v="Ms."/>
    <s v="Anna E"/>
    <s v="4-9-1967"/>
    <n v="0"/>
    <n v="11082.58"/>
    <s v="tier - 3"/>
    <s v="tier - 2"/>
    <s v="R1012"/>
    <n v="56"/>
    <n v="23.98"/>
    <n v="9.89"/>
    <s v="No"/>
    <s v="No"/>
    <s v="No"/>
    <n v="0"/>
    <s v="No"/>
    <s v="Normal Weight"/>
    <x v="2"/>
  </r>
  <r>
    <x v="1012"/>
    <s v="Morimoto"/>
    <s v="Ms."/>
    <s v="Tania K."/>
    <s v="20-11-1966"/>
    <n v="0"/>
    <n v="11073.18"/>
    <s v="tier - 3"/>
    <s v="tier - 3"/>
    <s v="R1011"/>
    <n v="0"/>
    <n v="29.81"/>
    <n v="9.23"/>
    <s v="No"/>
    <s v="No"/>
    <s v="No"/>
    <n v="0"/>
    <s v="No"/>
    <s v="Over Weight"/>
    <x v="2"/>
  </r>
  <r>
    <x v="1013"/>
    <s v="Manlove"/>
    <s v="Ms."/>
    <s v="Ashley E"/>
    <s v="7-11-1966"/>
    <n v="0"/>
    <n v="11070.54"/>
    <s v="tier - 3"/>
    <s v="tier - 3"/>
    <s v="R1011"/>
    <n v="56"/>
    <n v="27.72"/>
    <n v="5.83"/>
    <s v="Yes"/>
    <s v="No"/>
    <s v="No"/>
    <n v="0"/>
    <s v="No"/>
    <s v="Over Weight"/>
    <x v="1"/>
  </r>
  <r>
    <x v="1014"/>
    <s v="Madzik"/>
    <s v="Ms."/>
    <s v="Aleksandra "/>
    <s v="9-11-1971"/>
    <n v="0"/>
    <n v="11068.77"/>
    <s v="tier - 3"/>
    <s v="tier - 2"/>
    <s v="R1012"/>
    <n v="51"/>
    <n v="28.05"/>
    <n v="5.63"/>
    <s v="Yes"/>
    <s v="No"/>
    <s v="No"/>
    <n v="0"/>
    <s v="No"/>
    <s v="Over Weight"/>
    <x v="0"/>
  </r>
  <r>
    <x v="1015"/>
    <s v="Hobson"/>
    <s v="Ms."/>
    <s v="Valery L"/>
    <s v="18-9-2000"/>
    <n v="0"/>
    <n v="11068.7"/>
    <s v="tier - 3"/>
    <s v="tier - 1"/>
    <s v="R1011"/>
    <n v="0"/>
    <n v="33.44"/>
    <n v="4.72"/>
    <s v="Yes"/>
    <s v="No"/>
    <s v="No"/>
    <n v="0"/>
    <s v="No"/>
    <s v="Obesity"/>
    <x v="0"/>
  </r>
  <r>
    <x v="1016"/>
    <s v="Reyes"/>
    <s v="Mrs."/>
    <s v="Joanna G."/>
    <s v="17-12-2001"/>
    <n v="0"/>
    <n v="11046.02"/>
    <s v="tier - 3"/>
    <s v="tier - 1"/>
    <s v="R1026"/>
    <n v="0"/>
    <n v="23.37"/>
    <n v="4.2300000000000004"/>
    <s v="No"/>
    <s v="No"/>
    <s v="No"/>
    <n v="0"/>
    <s v="No"/>
    <s v="Normal Weight"/>
    <x v="0"/>
  </r>
  <r>
    <x v="1017"/>
    <s v="Tierney"/>
    <s v="Mrs."/>
    <s v="Stefanie F."/>
    <s v="30-8-1974"/>
    <n v="0"/>
    <n v="11037.85"/>
    <s v="tier - 3"/>
    <s v="tier - 2"/>
    <s v="R1025"/>
    <n v="0"/>
    <n v="19.09"/>
    <n v="4"/>
    <s v="Yes"/>
    <s v="No"/>
    <s v="No"/>
    <n v="1"/>
    <s v="No"/>
    <s v="Normal Weight"/>
    <x v="0"/>
  </r>
  <r>
    <x v="1018"/>
    <s v="Gabris"/>
    <s v="Mr."/>
    <s v="Stephen "/>
    <s v="25-10-1989"/>
    <n v="3"/>
    <n v="11037.51"/>
    <s v="tier - 3"/>
    <s v="tier - 1"/>
    <s v="R1012"/>
    <n v="0"/>
    <n v="22.8"/>
    <n v="6.98"/>
    <s v="No"/>
    <s v="No"/>
    <s v="No"/>
    <n v="0"/>
    <s v="No"/>
    <s v="Normal Weight"/>
    <x v="2"/>
  </r>
  <r>
    <x v="1019"/>
    <s v="Howard"/>
    <s v="Ms."/>
    <s v="Liza J."/>
    <s v="10-12-1974"/>
    <n v="4"/>
    <n v="11033.66"/>
    <s v="tier - 3"/>
    <s v="tier - 3"/>
    <s v="R1012"/>
    <n v="48"/>
    <n v="43.31"/>
    <n v="6.1"/>
    <s v="Yes"/>
    <s v="yes"/>
    <s v="No"/>
    <n v="1"/>
    <s v="No"/>
    <s v="Obesity"/>
    <x v="1"/>
  </r>
  <r>
    <x v="1020"/>
    <s v="Kallay"/>
    <s v="Mr."/>
    <s v="Ian M."/>
    <s v="21-7-1996"/>
    <n v="0"/>
    <n v="11028.56"/>
    <s v="tier - 3"/>
    <s v="tier - 3"/>
    <s v="R1012"/>
    <n v="0"/>
    <n v="28.9"/>
    <n v="11.24"/>
    <s v="No"/>
    <s v="No"/>
    <s v="No"/>
    <n v="0"/>
    <s v="No"/>
    <s v="Over Weight"/>
    <x v="2"/>
  </r>
  <r>
    <x v="1021"/>
    <s v="Leguizamo"/>
    <s v="Ms."/>
    <s v="Claudia L."/>
    <s v="26-6-1991"/>
    <n v="3"/>
    <n v="11018.05"/>
    <s v="tier - 3"/>
    <s v="tier - 2"/>
    <s v="R1012"/>
    <n v="0"/>
    <n v="31.13"/>
    <n v="10.1"/>
    <s v="No"/>
    <s v="No"/>
    <s v="No"/>
    <n v="0"/>
    <s v="No"/>
    <s v="Obesity"/>
    <x v="2"/>
  </r>
  <r>
    <x v="1022"/>
    <s v="Escartin"/>
    <s v="Ms."/>
    <s v="Jessica M"/>
    <s v="15-12-1974"/>
    <n v="4"/>
    <n v="11015.17"/>
    <s v="tier - 3"/>
    <s v="tier - 1"/>
    <s v="R1012"/>
    <n v="0"/>
    <n v="33.33"/>
    <n v="7.61"/>
    <s v="No"/>
    <s v="No"/>
    <s v="No"/>
    <n v="0"/>
    <s v="No"/>
    <s v="Obesity"/>
    <x v="2"/>
  </r>
  <r>
    <x v="1023"/>
    <s v="Chorey"/>
    <s v="Mr."/>
    <s v="Billy Jr."/>
    <s v="24-10-1968"/>
    <n v="2"/>
    <n v="11013.71"/>
    <s v="tier - 3"/>
    <s v="tier - 1"/>
    <s v="R1013"/>
    <n v="0"/>
    <n v="22.135000000000002"/>
    <n v="8.17"/>
    <s v="No"/>
    <s v="No"/>
    <s v="No"/>
    <n v="0"/>
    <s v="No"/>
    <s v="Normal Weight"/>
    <x v="2"/>
  </r>
  <r>
    <x v="1024"/>
    <s v="McVay"/>
    <s v="Mr."/>
    <s v="David "/>
    <s v="17-9-2000"/>
    <n v="0"/>
    <n v="10991.58"/>
    <s v="tier - 3"/>
    <s v="tier - 3"/>
    <s v="R1012"/>
    <n v="0"/>
    <n v="30.684999999999999"/>
    <n v="4.87"/>
    <s v="No"/>
    <s v="No"/>
    <s v="Yes"/>
    <n v="1"/>
    <s v="No"/>
    <s v="Obesity"/>
    <x v="0"/>
  </r>
  <r>
    <x v="1025"/>
    <s v="Vinson"/>
    <s v="Mr."/>
    <s v="Tim "/>
    <s v="18-12-1965"/>
    <n v="0"/>
    <n v="10982.5"/>
    <s v="tier - 3"/>
    <s v="tier - 3"/>
    <s v="R1013"/>
    <n v="0"/>
    <n v="38.79"/>
    <n v="5.08"/>
    <s v="No"/>
    <s v="No"/>
    <s v="Yes"/>
    <n v="1"/>
    <s v="No"/>
    <s v="Obesity"/>
    <x v="0"/>
  </r>
  <r>
    <x v="1026"/>
    <s v="Astrike-Davis"/>
    <s v="Ms."/>
    <s v="Emma M"/>
    <s v="21-10-1973"/>
    <n v="4"/>
    <n v="10977.21"/>
    <s v="tier - 3"/>
    <s v="tier - 1"/>
    <s v="R1013"/>
    <n v="0"/>
    <n v="33.344999999999999"/>
    <n v="5.44"/>
    <s v="Yes"/>
    <s v="No"/>
    <s v="No"/>
    <n v="0"/>
    <s v="No"/>
    <s v="Obesity"/>
    <x v="0"/>
  </r>
  <r>
    <x v="1027"/>
    <s v="Harder"/>
    <s v="Mr."/>
    <s v="Tim "/>
    <s v="9-7-1966"/>
    <n v="0"/>
    <n v="10976.25"/>
    <s v="tier - 3"/>
    <s v="tier - 2"/>
    <s v="R1012"/>
    <n v="56"/>
    <n v="33.44"/>
    <n v="6.24"/>
    <s v="Yes"/>
    <s v="No"/>
    <s v="No"/>
    <n v="0"/>
    <s v="No"/>
    <s v="Obesity"/>
    <x v="1"/>
  </r>
  <r>
    <x v="1028"/>
    <s v="Bell"/>
    <s v="Mr."/>
    <s v="Patrick "/>
    <s v="19-6-1965"/>
    <n v="0"/>
    <n v="10965.45"/>
    <s v="tier - 3"/>
    <s v="tier - 2"/>
    <s v="R1011"/>
    <n v="0"/>
    <n v="39.424999999999997"/>
    <n v="4.76"/>
    <s v="Yes"/>
    <s v="No"/>
    <s v="No"/>
    <n v="0"/>
    <s v="No"/>
    <s v="Obesity"/>
    <x v="0"/>
  </r>
  <r>
    <x v="1029"/>
    <s v="Dawes"/>
    <s v="Ms."/>
    <s v="Bridget K."/>
    <s v="14-8-1969"/>
    <n v="1"/>
    <n v="10959.69"/>
    <s v="tier - 3"/>
    <s v="tier - 3"/>
    <s v="R1012"/>
    <n v="0"/>
    <n v="38.17"/>
    <n v="4.7300000000000004"/>
    <s v="Yes"/>
    <s v="No"/>
    <s v="No"/>
    <n v="0"/>
    <s v="No"/>
    <s v="Obesity"/>
    <x v="0"/>
  </r>
  <r>
    <x v="1030"/>
    <s v="Larios"/>
    <s v="Mr."/>
    <s v="Gabriel "/>
    <s v="4-12-1965"/>
    <n v="0"/>
    <n v="10959.33"/>
    <s v="tier - 3"/>
    <s v="tier - 3"/>
    <s v="R1011"/>
    <n v="58"/>
    <n v="16.579999999999998"/>
    <n v="6.98"/>
    <s v="Yes"/>
    <s v="No"/>
    <s v="Yes"/>
    <n v="1"/>
    <s v="No"/>
    <s v="Under Weight"/>
    <x v="2"/>
  </r>
  <r>
    <x v="1031"/>
    <s v="Yaremczuk"/>
    <s v="Ms."/>
    <s v="Natasha "/>
    <s v="10-11-1969"/>
    <n v="1"/>
    <n v="10942.13"/>
    <s v="tier - 3"/>
    <s v="tier - 3"/>
    <s v="R1012"/>
    <n v="53"/>
    <n v="24.77"/>
    <n v="7.59"/>
    <s v="No"/>
    <s v="No"/>
    <s v="No"/>
    <n v="0"/>
    <s v="No"/>
    <s v="Normal Weight"/>
    <x v="2"/>
  </r>
  <r>
    <x v="1032"/>
    <s v="Knight"/>
    <s v="Ms."/>
    <s v="Abby A."/>
    <s v="12-11-1968"/>
    <n v="1"/>
    <n v="10928.85"/>
    <s v="tier - 3"/>
    <s v="tier - 3"/>
    <s v="R1013"/>
    <n v="54"/>
    <n v="24.78"/>
    <n v="9.85"/>
    <s v="No"/>
    <s v="No"/>
    <s v="No"/>
    <n v="0"/>
    <s v="No"/>
    <s v="Normal Weight"/>
    <x v="2"/>
  </r>
  <r>
    <x v="1033"/>
    <s v="Eversman"/>
    <s v="Ms."/>
    <s v="Michelle "/>
    <s v="13-11-1968"/>
    <n v="0"/>
    <n v="10923.93"/>
    <s v="tier - 3"/>
    <s v="tier - 1"/>
    <s v="R1024"/>
    <n v="0"/>
    <n v="30.114999999999998"/>
    <n v="5.74"/>
    <s v="No"/>
    <s v="No"/>
    <s v="Yes"/>
    <n v="1"/>
    <s v="No"/>
    <s v="Obesity"/>
    <x v="1"/>
  </r>
  <r>
    <x v="1034"/>
    <s v="Hickory"/>
    <s v="Ms."/>
    <s v="Mckendree "/>
    <s v="6-9-1994"/>
    <n v="0"/>
    <n v="10886.66"/>
    <s v="tier - 3"/>
    <s v="tier - 3"/>
    <s v="R1012"/>
    <n v="28"/>
    <n v="30.495000000000001"/>
    <n v="5.97"/>
    <s v="No"/>
    <s v="No"/>
    <s v="No"/>
    <n v="0"/>
    <s v="No"/>
    <s v="Obesity"/>
    <x v="1"/>
  </r>
  <r>
    <x v="1035"/>
    <s v="Mooney"/>
    <s v="Ms."/>
    <s v="Tara "/>
    <s v="20-12-1971"/>
    <n v="2"/>
    <n v="10848.13"/>
    <s v="tier - 3"/>
    <s v="tier - 3"/>
    <s v="R1012"/>
    <n v="0"/>
    <n v="19.57"/>
    <n v="7.41"/>
    <s v="Yes"/>
    <s v="No"/>
    <s v="No"/>
    <n v="1"/>
    <s v="No"/>
    <s v="Normal Weight"/>
    <x v="2"/>
  </r>
  <r>
    <x v="1036"/>
    <s v="Craighead"/>
    <s v="Mr."/>
    <s v="Daniel "/>
    <s v="28-7-1968"/>
    <n v="1"/>
    <n v="10825.25"/>
    <s v="tier - 3"/>
    <s v="tier - 3"/>
    <s v="R1012"/>
    <n v="0"/>
    <n v="18.84"/>
    <n v="11.82"/>
    <s v="Yes"/>
    <s v="No"/>
    <s v="Yes"/>
    <n v="1"/>
    <s v="No"/>
    <s v="Normal Weight"/>
    <x v="2"/>
  </r>
  <r>
    <x v="1037"/>
    <s v="Gardner"/>
    <s v="Mr."/>
    <s v="Joshua P"/>
    <s v="2-10-1967"/>
    <n v="1"/>
    <n v="10807.49"/>
    <s v="tier - 3"/>
    <s v="tier - 2"/>
    <s v="R1013"/>
    <n v="56"/>
    <n v="25.3"/>
    <n v="4.49"/>
    <s v="No"/>
    <s v="No"/>
    <s v="No"/>
    <n v="2"/>
    <s v="No"/>
    <s v="Over Weight"/>
    <x v="0"/>
  </r>
  <r>
    <x v="1038"/>
    <s v="Lohrenz"/>
    <s v="Ms."/>
    <s v="Erin C"/>
    <s v="18-12-1970"/>
    <n v="2"/>
    <n v="10806.84"/>
    <s v="tier - 3"/>
    <s v="tier - 2"/>
    <s v="R1011"/>
    <n v="0"/>
    <n v="26.6"/>
    <n v="6.29"/>
    <s v="No"/>
    <s v="No"/>
    <s v="No"/>
    <n v="2"/>
    <s v="No"/>
    <s v="Over Weight"/>
    <x v="1"/>
  </r>
  <r>
    <x v="1039"/>
    <s v="Demise"/>
    <s v="Ms."/>
    <s v="Shure "/>
    <s v="28-10-1970"/>
    <n v="1"/>
    <n v="10797.34"/>
    <s v="tier - 3"/>
    <s v="tier - 2"/>
    <s v="R1023"/>
    <n v="0"/>
    <n v="20.75"/>
    <n v="5.18"/>
    <s v="Yes"/>
    <s v="No"/>
    <s v="No"/>
    <n v="2"/>
    <s v="No"/>
    <s v="Normal Weight"/>
    <x v="0"/>
  </r>
  <r>
    <x v="1040"/>
    <s v="Nelson"/>
    <s v="Mr."/>
    <s v="Richard "/>
    <s v="23-10-1967"/>
    <n v="0"/>
    <n v="10796.35"/>
    <s v="tier - 3"/>
    <s v="tier - 1"/>
    <s v="R1019"/>
    <n v="0"/>
    <n v="27.13"/>
    <n v="5.59"/>
    <s v="No"/>
    <s v="No"/>
    <s v="No"/>
    <n v="1"/>
    <s v="No"/>
    <s v="Over Weight"/>
    <x v="0"/>
  </r>
  <r>
    <x v="1041"/>
    <s v="Guitard"/>
    <s v="Ms."/>
    <s v="Brenda "/>
    <s v="24-12-1999"/>
    <n v="0"/>
    <n v="10795.94"/>
    <s v="tier - 3"/>
    <s v="tier - 1"/>
    <s v="R1011"/>
    <n v="0"/>
    <n v="36.200000000000003"/>
    <n v="4.62"/>
    <s v="No"/>
    <s v="No"/>
    <s v="No"/>
    <n v="2"/>
    <s v="No"/>
    <s v="Obesity"/>
    <x v="0"/>
  </r>
  <r>
    <x v="1042"/>
    <s v="Navas"/>
    <s v="Mr."/>
    <s v="Joseph M"/>
    <s v="11-11-1967"/>
    <n v="1"/>
    <n v="10791.96"/>
    <s v="tier - 3"/>
    <s v="tier - 2"/>
    <s v="R1011"/>
    <n v="55"/>
    <n v="38.479999999999997"/>
    <n v="6.02"/>
    <s v="No"/>
    <s v="No"/>
    <s v="No"/>
    <n v="1"/>
    <s v="No"/>
    <s v="Obesity"/>
    <x v="1"/>
  </r>
  <r>
    <x v="1043"/>
    <s v="Ptucha"/>
    <s v="Mr."/>
    <s v="Stephen J."/>
    <s v="25-11-1989"/>
    <n v="3"/>
    <n v="10769.75"/>
    <s v="tier - 3"/>
    <s v="tier - 2"/>
    <s v="R1022"/>
    <n v="0"/>
    <n v="39.64"/>
    <n v="6"/>
    <s v="No"/>
    <s v="No"/>
    <s v="Yes"/>
    <n v="1"/>
    <s v="No"/>
    <s v="Obesity"/>
    <x v="1"/>
  </r>
  <r>
    <x v="1044"/>
    <s v="Kirouac"/>
    <s v="Mrs."/>
    <s v="Kathya "/>
    <s v="29-8-1986"/>
    <n v="3"/>
    <n v="10749.02"/>
    <s v="tier - 3"/>
    <s v="tier - 1"/>
    <s v="R1026"/>
    <n v="0"/>
    <n v="27.83"/>
    <n v="5.39"/>
    <s v="No"/>
    <s v="No"/>
    <s v="No"/>
    <n v="0"/>
    <s v="No"/>
    <s v="Over Weight"/>
    <x v="0"/>
  </r>
  <r>
    <x v="1045"/>
    <s v="Toews"/>
    <s v="Mr."/>
    <s v="Wesley "/>
    <s v="9-12-1974"/>
    <n v="4"/>
    <n v="10736.87"/>
    <s v="tier - 3"/>
    <s v="tier - 1"/>
    <s v="R1016"/>
    <n v="48"/>
    <n v="28.6"/>
    <n v="5.42"/>
    <s v="No"/>
    <s v="No"/>
    <s v="No"/>
    <n v="0"/>
    <s v="No"/>
    <s v="Over Weight"/>
    <x v="0"/>
  </r>
  <r>
    <x v="1046"/>
    <s v="Perry"/>
    <s v="Mr."/>
    <s v="Tim "/>
    <s v="25-6-1992"/>
    <n v="0"/>
    <n v="10719.57"/>
    <s v="tier - 3"/>
    <s v="tier - 1"/>
    <s v="R1012"/>
    <n v="0"/>
    <n v="30.9"/>
    <n v="5.04"/>
    <s v="No"/>
    <s v="No"/>
    <s v="No"/>
    <n v="0"/>
    <s v="No"/>
    <s v="Obesity"/>
    <x v="0"/>
  </r>
  <r>
    <x v="1047"/>
    <s v="Kretz"/>
    <s v="Ms."/>
    <s v="Jamie L."/>
    <s v="5-10-1967"/>
    <n v="0"/>
    <n v="10713.64"/>
    <s v="tier - 3"/>
    <s v="tier - 3"/>
    <s v="R1011"/>
    <n v="56"/>
    <n v="34.4"/>
    <n v="4.95"/>
    <s v="No"/>
    <s v="No"/>
    <s v="Yes"/>
    <n v="1"/>
    <s v="No"/>
    <s v="Obesity"/>
    <x v="0"/>
  </r>
  <r>
    <x v="1048"/>
    <s v="Hempel"/>
    <s v="Ms."/>
    <s v="Alexandra "/>
    <s v="30-7-1967"/>
    <n v="0"/>
    <n v="10704.47"/>
    <s v="tier - 3"/>
    <s v="tier - 2"/>
    <s v="R1011"/>
    <n v="0"/>
    <n v="36.299999999999997"/>
    <n v="4.6100000000000003"/>
    <s v="No"/>
    <s v="No"/>
    <s v="No"/>
    <n v="0"/>
    <s v="No"/>
    <s v="Obesity"/>
    <x v="0"/>
  </r>
  <r>
    <x v="1049"/>
    <s v="McBroom"/>
    <s v="Ms."/>
    <s v="Tiffany "/>
    <s v="24-10-1972"/>
    <n v="3"/>
    <n v="10702.64"/>
    <s v="tier - 3"/>
    <s v="tier - 3"/>
    <s v="R1013"/>
    <n v="0"/>
    <n v="24.32"/>
    <n v="11.56"/>
    <s v="Yes"/>
    <s v="No"/>
    <s v="No"/>
    <n v="1"/>
    <s v="No"/>
    <s v="Normal Weight"/>
    <x v="2"/>
  </r>
  <r>
    <x v="1050"/>
    <s v="Yoo"/>
    <s v="Mrs."/>
    <s v="Rebecca J"/>
    <s v="30-9-1976"/>
    <n v="2"/>
    <n v="10698.38"/>
    <s v="tier - 3"/>
    <s v="tier - 1"/>
    <s v="R1025"/>
    <n v="0"/>
    <n v="33.155000000000001"/>
    <n v="8.3800000000000008"/>
    <s v="Yes"/>
    <s v="No"/>
    <s v="No"/>
    <n v="0"/>
    <s v="No"/>
    <s v="Obesity"/>
    <x v="2"/>
  </r>
  <r>
    <x v="1051"/>
    <s v="Rand"/>
    <s v="Mr."/>
    <s v="Austin T."/>
    <s v="2-8-1977"/>
    <n v="2"/>
    <n v="10690.11"/>
    <s v="tier - 3"/>
    <s v="tier - 2"/>
    <s v="R1021"/>
    <n v="46"/>
    <n v="23.6"/>
    <n v="7.4"/>
    <s v="Yes"/>
    <s v="No"/>
    <s v="No"/>
    <n v="1"/>
    <s v="No"/>
    <s v="Normal Weight"/>
    <x v="2"/>
  </r>
  <r>
    <x v="1052"/>
    <s v="Wolfe"/>
    <s v="Ms."/>
    <s v="Jamie T"/>
    <s v="7-9-1962"/>
    <n v="0"/>
    <n v="10676.83"/>
    <s v="tier - 3"/>
    <s v="tier - 3"/>
    <s v="R1013"/>
    <n v="60"/>
    <n v="29.37"/>
    <n v="8.01"/>
    <s v="Yes"/>
    <s v="No"/>
    <s v="No"/>
    <n v="1"/>
    <s v="No"/>
    <s v="Over Weight"/>
    <x v="2"/>
  </r>
  <r>
    <x v="1053"/>
    <s v="Vance"/>
    <s v="Mr."/>
    <s v="Matthew T."/>
    <s v="22-11-1976"/>
    <n v="2"/>
    <n v="10665.44"/>
    <s v="tier - 3"/>
    <s v="tier - 2"/>
    <s v="R1021"/>
    <n v="0"/>
    <n v="32"/>
    <n v="7.85"/>
    <s v="Yes"/>
    <s v="No"/>
    <s v="No"/>
    <n v="1"/>
    <s v="No"/>
    <s v="Obesity"/>
    <x v="2"/>
  </r>
  <r>
    <x v="1054"/>
    <s v="Burnett"/>
    <s v="Mrs."/>
    <s v="Emily "/>
    <s v="8-8-1964"/>
    <n v="0"/>
    <n v="10627.81"/>
    <s v="tier - 3"/>
    <s v="tier - 3"/>
    <s v="R1013"/>
    <n v="58"/>
    <n v="36"/>
    <n v="11.94"/>
    <s v="Yes"/>
    <s v="No"/>
    <s v="No"/>
    <n v="1"/>
    <s v="No"/>
    <s v="Obesity"/>
    <x v="2"/>
  </r>
  <r>
    <x v="1055"/>
    <s v="Clason"/>
    <s v="Ms."/>
    <s v="Gillian "/>
    <s v="6-7-1990"/>
    <n v="3"/>
    <n v="10620.26"/>
    <s v="tier - 3"/>
    <s v="tier - 3"/>
    <s v="R1012"/>
    <n v="33"/>
    <n v="31.93"/>
    <n v="4.82"/>
    <s v="Yes"/>
    <s v="No"/>
    <s v="No"/>
    <n v="1"/>
    <s v="No"/>
    <s v="Obesity"/>
    <x v="0"/>
  </r>
  <r>
    <x v="1056"/>
    <s v="Donnelly"/>
    <s v="Mrs."/>
    <s v="Brenn E."/>
    <s v="23-7-1992"/>
    <n v="0"/>
    <n v="10617.04"/>
    <s v="tier - 3"/>
    <s v="tier - 3"/>
    <s v="R1026"/>
    <n v="0"/>
    <n v="45.32"/>
    <n v="6.53"/>
    <s v="Yes"/>
    <s v="No"/>
    <s v="No"/>
    <n v="1"/>
    <s v="No"/>
    <s v="Obesity"/>
    <x v="2"/>
  </r>
  <r>
    <x v="1057"/>
    <s v="Pietz"/>
    <s v="Ms."/>
    <s v="Lisa M"/>
    <s v="27-6-1965"/>
    <n v="0"/>
    <n v="10608.67"/>
    <s v="tier - 3"/>
    <s v="tier - 3"/>
    <s v="R1012"/>
    <n v="0"/>
    <n v="26.36"/>
    <n v="5.52"/>
    <s v="No"/>
    <s v="No"/>
    <s v="No"/>
    <n v="0"/>
    <s v="No"/>
    <s v="Over Weight"/>
    <x v="0"/>
  </r>
  <r>
    <x v="1058"/>
    <s v="Tegenkamp"/>
    <s v="Mr."/>
    <s v="Matt "/>
    <s v="2-7-1966"/>
    <n v="0"/>
    <n v="10602.39"/>
    <s v="tier - 3"/>
    <s v="tier - 3"/>
    <s v="R1011"/>
    <n v="57"/>
    <n v="30.15"/>
    <n v="4.25"/>
    <s v="No"/>
    <s v="No"/>
    <s v="No"/>
    <n v="1"/>
    <s v="No"/>
    <s v="Obesity"/>
    <x v="0"/>
  </r>
  <r>
    <x v="1059"/>
    <s v="Dover"/>
    <s v="Mr."/>
    <s v="Thomas A."/>
    <s v="23-6-1967"/>
    <n v="0"/>
    <n v="10601.63"/>
    <s v="tier - 3"/>
    <s v="tier - 2"/>
    <s v="R1012"/>
    <n v="0"/>
    <n v="23.87"/>
    <n v="4.7699999999999996"/>
    <s v="Yes"/>
    <s v="No"/>
    <s v="Yes"/>
    <n v="1"/>
    <s v="No"/>
    <s v="Normal Weight"/>
    <x v="0"/>
  </r>
  <r>
    <x v="1060"/>
    <s v="Dockemeyer"/>
    <s v="Mr."/>
    <s v="Kevin J"/>
    <s v="20-7-1966"/>
    <n v="0"/>
    <n v="10601.41"/>
    <s v="tier - 3"/>
    <s v="tier - 2"/>
    <s v="R1011"/>
    <n v="0"/>
    <n v="34.32"/>
    <n v="5.7"/>
    <s v="Yes"/>
    <s v="No"/>
    <s v="Yes"/>
    <n v="1"/>
    <s v="No"/>
    <s v="Obesity"/>
    <x v="1"/>
  </r>
  <r>
    <x v="1061"/>
    <s v="Steele"/>
    <s v="Mr."/>
    <s v="William H.III"/>
    <s v="14-12-1972"/>
    <n v="3"/>
    <n v="10600.55"/>
    <s v="tier - 3"/>
    <s v="tier - 1"/>
    <s v="R1012"/>
    <n v="0"/>
    <n v="27.17"/>
    <n v="10.81"/>
    <s v="No"/>
    <s v="No"/>
    <s v="No"/>
    <n v="2"/>
    <s v="No"/>
    <s v="Over Weight"/>
    <x v="2"/>
  </r>
  <r>
    <x v="1062"/>
    <s v="Harel"/>
    <s v="Mr."/>
    <s v="Gal "/>
    <s v="29-11-1967"/>
    <n v="0"/>
    <n v="10594.5"/>
    <s v="tier - 3"/>
    <s v="tier - 1"/>
    <s v="R1012"/>
    <n v="0"/>
    <n v="23.56"/>
    <n v="5.97"/>
    <s v="No"/>
    <s v="No"/>
    <s v="No"/>
    <n v="0"/>
    <s v="No"/>
    <s v="Normal Weight"/>
    <x v="1"/>
  </r>
  <r>
    <x v="1063"/>
    <s v="Aguila"/>
    <s v="Mr."/>
    <s v="Anton "/>
    <s v="3-11-1966"/>
    <n v="0"/>
    <n v="10594.23"/>
    <s v="tier - 3"/>
    <s v="tier - 3"/>
    <s v="R1013"/>
    <n v="57"/>
    <n v="24.035"/>
    <n v="6.11"/>
    <s v="No"/>
    <s v="No"/>
    <s v="No"/>
    <n v="0"/>
    <s v="No"/>
    <s v="Normal Weight"/>
    <x v="1"/>
  </r>
  <r>
    <x v="1064"/>
    <s v="Vallejo Sarmiento"/>
    <s v="Ms."/>
    <s v="Yazmin "/>
    <s v="25-12-1969"/>
    <n v="1"/>
    <n v="10579.71"/>
    <s v="tier - 3"/>
    <s v="tier - 3"/>
    <s v="R1013"/>
    <n v="0"/>
    <n v="20.350000000000001"/>
    <n v="4.16"/>
    <s v="No"/>
    <s v="No"/>
    <s v="No"/>
    <n v="0"/>
    <s v="No"/>
    <s v="Normal Weight"/>
    <x v="0"/>
  </r>
  <r>
    <x v="1065"/>
    <s v="Beisheim"/>
    <s v="Mr."/>
    <s v="Florian "/>
    <s v="11-12-1966"/>
    <n v="0"/>
    <n v="10577.09"/>
    <s v="tier - 3"/>
    <s v="tier - 3"/>
    <s v="R1011"/>
    <n v="56"/>
    <n v="27.36"/>
    <n v="5.96"/>
    <s v="No"/>
    <s v="No"/>
    <s v="Yes"/>
    <n v="1"/>
    <s v="No"/>
    <s v="Over Weight"/>
    <x v="1"/>
  </r>
  <r>
    <x v="1066"/>
    <s v="Lenhoff"/>
    <s v="Ms."/>
    <s v="Karen L"/>
    <s v="17-7-1969"/>
    <n v="0"/>
    <n v="10564.88"/>
    <s v="tier - 3"/>
    <s v="tier - 1"/>
    <s v="R1024"/>
    <n v="0"/>
    <n v="27.5"/>
    <n v="6.03"/>
    <s v="No"/>
    <s v="No"/>
    <s v="No"/>
    <n v="0"/>
    <s v="No"/>
    <s v="Over Weight"/>
    <x v="1"/>
  </r>
  <r>
    <x v="1067"/>
    <s v="Wehrwein"/>
    <s v="Mr."/>
    <s v="Scott "/>
    <s v="29-6-1971"/>
    <n v="3"/>
    <n v="10560.49"/>
    <s v="tier - 3"/>
    <s v="tier - 2"/>
    <s v="R1013"/>
    <n v="0"/>
    <n v="19.190000000000001"/>
    <n v="7.71"/>
    <s v="Yes"/>
    <s v="No"/>
    <s v="No"/>
    <n v="1"/>
    <s v="No"/>
    <s v="Normal Weight"/>
    <x v="2"/>
  </r>
  <r>
    <x v="1068"/>
    <s v="Wallace"/>
    <s v="Ms."/>
    <s v="Claire "/>
    <s v="26-9-1971"/>
    <n v="0"/>
    <n v="10546.48"/>
    <s v="tier - 3"/>
    <s v="tier - 3"/>
    <s v="R1011"/>
    <n v="0"/>
    <n v="18.62"/>
    <n v="10.24"/>
    <s v="No"/>
    <s v="No"/>
    <s v="No"/>
    <n v="0"/>
    <s v="No"/>
    <s v="Normal Weight"/>
    <x v="2"/>
  </r>
  <r>
    <x v="1069"/>
    <s v="Markowitz"/>
    <s v="Ms."/>
    <s v="Lynn M."/>
    <s v="25-10-1977"/>
    <n v="2"/>
    <n v="10495.6"/>
    <s v="tier - 3"/>
    <s v="tier - 1"/>
    <s v="R1012"/>
    <n v="0"/>
    <n v="23.66"/>
    <n v="5.1100000000000003"/>
    <s v="Yes"/>
    <s v="No"/>
    <s v="Yes"/>
    <n v="1"/>
    <s v="No"/>
    <s v="Normal Weight"/>
    <x v="0"/>
  </r>
  <r>
    <x v="1070"/>
    <s v="Vos"/>
    <s v="Ms."/>
    <s v="Sharon "/>
    <s v="19-10-1972"/>
    <n v="2"/>
    <n v="10493.95"/>
    <s v="tier - 3"/>
    <s v="tier - 1"/>
    <s v="R1012"/>
    <n v="0"/>
    <n v="36.575000000000003"/>
    <n v="10.98"/>
    <s v="No"/>
    <s v="No"/>
    <s v="No"/>
    <n v="0"/>
    <s v="No"/>
    <s v="Obesity"/>
    <x v="2"/>
  </r>
  <r>
    <x v="1071"/>
    <s v="McLeod"/>
    <s v="Mrs."/>
    <s v="Candice "/>
    <s v="21-8-1978"/>
    <n v="2"/>
    <n v="10486.55"/>
    <s v="tier - 3"/>
    <s v="tier - 3"/>
    <s v="R1025"/>
    <n v="0"/>
    <n v="22.515000000000001"/>
    <n v="11.18"/>
    <s v="No"/>
    <s v="No"/>
    <s v="No"/>
    <n v="2"/>
    <s v="No"/>
    <s v="Normal Weight"/>
    <x v="2"/>
  </r>
  <r>
    <x v="1072"/>
    <s v="Balcom"/>
    <s v="Ms."/>
    <s v="Jennifer D"/>
    <s v="28-6-1987"/>
    <n v="3"/>
    <n v="10464.83"/>
    <s v="tier - 3"/>
    <s v="tier - 1"/>
    <s v="R1012"/>
    <n v="0"/>
    <n v="26.63"/>
    <n v="5.7"/>
    <s v="No"/>
    <s v="No"/>
    <s v="No"/>
    <n v="0"/>
    <s v="No"/>
    <s v="Over Weight"/>
    <x v="1"/>
  </r>
  <r>
    <x v="1073"/>
    <s v="Dirth"/>
    <s v="Mr."/>
    <s v="Eric "/>
    <s v="22-9-1969"/>
    <n v="1"/>
    <n v="10461.98"/>
    <s v="tier - 3"/>
    <s v="tier - 1"/>
    <s v="R1012"/>
    <n v="0"/>
    <n v="28.7"/>
    <n v="9.4700000000000006"/>
    <s v="No"/>
    <s v="No"/>
    <s v="No"/>
    <n v="2"/>
    <s v="No"/>
    <s v="Over Weight"/>
    <x v="2"/>
  </r>
  <r>
    <x v="1074"/>
    <s v="Inglish"/>
    <s v="Mr."/>
    <s v="Bryan "/>
    <s v="27-7-1964"/>
    <n v="0"/>
    <n v="10459.19"/>
    <s v="tier - 3"/>
    <s v="tier - 1"/>
    <s v="R1013"/>
    <n v="0"/>
    <n v="40.375"/>
    <n v="6.25"/>
    <s v="Yes"/>
    <s v="No"/>
    <s v="No"/>
    <n v="0"/>
    <s v="No"/>
    <s v="Obesity"/>
    <x v="1"/>
  </r>
  <r>
    <x v="1075"/>
    <s v="Matthews"/>
    <s v="Mr."/>
    <s v="Devon R."/>
    <s v="3-8-1976"/>
    <n v="2"/>
    <n v="10455.14"/>
    <s v="tier - 3"/>
    <s v="tier - 2"/>
    <s v="R1021"/>
    <n v="47"/>
    <n v="46.4"/>
    <n v="5.71"/>
    <s v="No"/>
    <s v="No"/>
    <s v="No"/>
    <n v="0"/>
    <s v="No"/>
    <s v="Obesity"/>
    <x v="1"/>
  </r>
  <r>
    <x v="1076"/>
    <s v="Massa-Musiak"/>
    <s v="Ms."/>
    <s v="Elena "/>
    <s v="14-10-1964"/>
    <n v="0"/>
    <n v="10455.1"/>
    <s v="tier - 3"/>
    <s v="tier - 1"/>
    <s v="R1012"/>
    <n v="0"/>
    <n v="23.94"/>
    <n v="4.54"/>
    <s v="Yes"/>
    <s v="No"/>
    <s v="Yes"/>
    <n v="1"/>
    <s v="No"/>
    <s v="Normal Weight"/>
    <x v="0"/>
  </r>
  <r>
    <x v="1077"/>
    <s v="Bailey"/>
    <s v="Mr."/>
    <s v="Chris "/>
    <s v="8-11-1968"/>
    <n v="1"/>
    <n v="10450.549999999999"/>
    <s v="tier - 3"/>
    <s v="tier - 1"/>
    <s v="R1011"/>
    <n v="54"/>
    <n v="32.299999999999997"/>
    <n v="10.54"/>
    <s v="No"/>
    <s v="No"/>
    <s v="No"/>
    <n v="0"/>
    <s v="No"/>
    <s v="Obesity"/>
    <x v="2"/>
  </r>
  <r>
    <x v="1078"/>
    <s v="Jacoby"/>
    <s v="Mr."/>
    <s v="Bert "/>
    <s v="29-8-1968"/>
    <n v="1"/>
    <n v="10436.1"/>
    <s v="tier - 3"/>
    <s v="tier - 3"/>
    <s v="R1011"/>
    <n v="0"/>
    <n v="25.4"/>
    <n v="11.96"/>
    <s v="No"/>
    <s v="No"/>
    <s v="No"/>
    <n v="0"/>
    <s v="No"/>
    <s v="Over Weight"/>
    <x v="2"/>
  </r>
  <r>
    <x v="1079"/>
    <s v="Crimmings"/>
    <s v="Mr."/>
    <s v="John P."/>
    <s v="23-8-1968"/>
    <n v="0"/>
    <n v="10435.07"/>
    <s v="tier - 3"/>
    <s v="tier - 1"/>
    <s v="R1016"/>
    <n v="0"/>
    <n v="37"/>
    <n v="8.75"/>
    <s v="No"/>
    <s v="No"/>
    <s v="No"/>
    <n v="0"/>
    <s v="No"/>
    <s v="Obesity"/>
    <x v="2"/>
  </r>
  <r>
    <x v="1080"/>
    <s v="Crane"/>
    <s v="Mr."/>
    <s v="Daniel P"/>
    <s v="27-12-1968"/>
    <n v="0"/>
    <n v="10422.92"/>
    <s v="tier - 3"/>
    <s v="tier - 1"/>
    <s v="R1017"/>
    <n v="0"/>
    <n v="21.03"/>
    <n v="6.5"/>
    <s v="No"/>
    <s v="No"/>
    <s v="No"/>
    <n v="0"/>
    <s v="No"/>
    <s v="Normal Weight"/>
    <x v="2"/>
  </r>
  <r>
    <x v="1081"/>
    <s v="Swartzfager"/>
    <s v="Mrs."/>
    <s v="Lisa K."/>
    <s v="25-11-1979"/>
    <n v="2"/>
    <n v="10419.65"/>
    <s v="tier - 3"/>
    <s v="tier - 2"/>
    <s v="R1025"/>
    <n v="0"/>
    <n v="45.69"/>
    <n v="4.43"/>
    <s v="Yes"/>
    <s v="No"/>
    <s v="No"/>
    <n v="0"/>
    <s v="No"/>
    <s v="Obesity"/>
    <x v="0"/>
  </r>
  <r>
    <x v="1082"/>
    <s v="Clevenger"/>
    <s v="Mrs."/>
    <s v="Kristine "/>
    <s v="11-10-1973"/>
    <n v="0"/>
    <n v="10419.59"/>
    <s v="tier - 3"/>
    <s v="tier - 2"/>
    <s v="R1025"/>
    <n v="49"/>
    <n v="28.9"/>
    <n v="5.74"/>
    <s v="Yes"/>
    <s v="No"/>
    <s v="No"/>
    <n v="0"/>
    <s v="No"/>
    <s v="Over Weight"/>
    <x v="1"/>
  </r>
  <r>
    <x v="1083"/>
    <s v="Reichardt"/>
    <s v="Mr."/>
    <s v="Paul A"/>
    <s v="24-10-1980"/>
    <n v="2"/>
    <n v="10407.98"/>
    <s v="tier - 3"/>
    <s v="tier - 1"/>
    <s v="R1021"/>
    <n v="0"/>
    <n v="33.725000000000001"/>
    <n v="6.45"/>
    <s v="Yes"/>
    <s v="No"/>
    <s v="No"/>
    <n v="0"/>
    <s v="No"/>
    <s v="Obesity"/>
    <x v="2"/>
  </r>
  <r>
    <x v="1084"/>
    <s v="Morton"/>
    <s v="Mr."/>
    <s v="Bryan "/>
    <s v="5-6-1975"/>
    <n v="4"/>
    <n v="10407.09"/>
    <s v="tier - 3"/>
    <s v="tier - 1"/>
    <s v="R1015"/>
    <n v="48"/>
    <n v="31.26"/>
    <n v="5.94"/>
    <s v="Yes"/>
    <s v="No"/>
    <s v="No"/>
    <n v="1"/>
    <s v="No"/>
    <s v="Obesity"/>
    <x v="1"/>
  </r>
  <r>
    <x v="1085"/>
    <s v="Sunstrum"/>
    <s v="Mr."/>
    <s v="Chris "/>
    <s v="7-7-1969"/>
    <n v="0"/>
    <n v="10403.27"/>
    <s v="tier - 3"/>
    <s v="tier - 2"/>
    <s v="R1020"/>
    <n v="53"/>
    <n v="30.2"/>
    <n v="6.25"/>
    <s v="Yes"/>
    <s v="No"/>
    <s v="No"/>
    <n v="0"/>
    <s v="No"/>
    <s v="Obesity"/>
    <x v="1"/>
  </r>
  <r>
    <x v="1086"/>
    <s v="Frownfelter"/>
    <s v="Ms."/>
    <s v="Milah B"/>
    <s v="19-9-1973"/>
    <n v="3"/>
    <n v="10381.48"/>
    <s v="tier - 3"/>
    <s v="tier - 3"/>
    <s v="R1013"/>
    <n v="0"/>
    <n v="26.41"/>
    <n v="4.08"/>
    <s v="No"/>
    <s v="No"/>
    <s v="No"/>
    <n v="2"/>
    <s v="No"/>
    <s v="Over Weight"/>
    <x v="0"/>
  </r>
  <r>
    <x v="1087"/>
    <s v="Richter"/>
    <s v="Ms."/>
    <s v="Annette M."/>
    <s v="29-9-1973"/>
    <n v="2"/>
    <n v="10370.91"/>
    <s v="tier - 3"/>
    <s v="tier - 3"/>
    <s v="R1024"/>
    <n v="0"/>
    <n v="32.204999999999998"/>
    <n v="6.14"/>
    <s v="No"/>
    <s v="No"/>
    <s v="No"/>
    <n v="2"/>
    <s v="No"/>
    <s v="Obesity"/>
    <x v="1"/>
  </r>
  <r>
    <x v="1088"/>
    <s v="England"/>
    <s v="Mrs."/>
    <s v="Yoko "/>
    <s v="6-9-1971"/>
    <n v="0"/>
    <n v="10356.67"/>
    <s v="tier - 3"/>
    <s v="tier - 1"/>
    <s v="R1025"/>
    <n v="51"/>
    <n v="32.229999999999997"/>
    <n v="8.59"/>
    <s v="No"/>
    <s v="No"/>
    <s v="No"/>
    <n v="0"/>
    <s v="No"/>
    <s v="Obesity"/>
    <x v="2"/>
  </r>
  <r>
    <x v="1089"/>
    <s v="McLean"/>
    <s v="Ms."/>
    <s v="Laura "/>
    <s v="17-6-1969"/>
    <n v="0"/>
    <n v="10355.64"/>
    <s v="tier - 3"/>
    <s v="tier - 1"/>
    <s v="R1012"/>
    <n v="0"/>
    <n v="25.73"/>
    <n v="7.99"/>
    <s v="No"/>
    <s v="No"/>
    <s v="No"/>
    <n v="2"/>
    <s v="No"/>
    <s v="Over Weight"/>
    <x v="2"/>
  </r>
  <r>
    <x v="1090"/>
    <s v="Gardner"/>
    <s v="Ms."/>
    <s v="Tess A."/>
    <s v="29-9-1974"/>
    <n v="0"/>
    <n v="10352.48"/>
    <s v="tier - 3"/>
    <s v="tier - 1"/>
    <s v="R1012"/>
    <n v="0"/>
    <n v="21.85"/>
    <n v="8.76"/>
    <s v="No"/>
    <s v="No"/>
    <s v="No"/>
    <n v="0"/>
    <s v="No"/>
    <s v="Normal Weight"/>
    <x v="2"/>
  </r>
  <r>
    <x v="1091"/>
    <s v="Lane"/>
    <s v="Mr."/>
    <s v="William G."/>
    <s v="8-8-1973"/>
    <n v="0"/>
    <n v="10345.93"/>
    <s v="tier - 3"/>
    <s v="tier - 2"/>
    <s v="R1021"/>
    <n v="49"/>
    <n v="43.95"/>
    <n v="5.17"/>
    <s v="Yes"/>
    <s v="No"/>
    <s v="Yes"/>
    <n v="1"/>
    <s v="No"/>
    <s v="Obesity"/>
    <x v="0"/>
  </r>
  <r>
    <x v="1092"/>
    <s v="Vonachen"/>
    <s v="Ms."/>
    <s v="Paige "/>
    <s v="19-7-1968"/>
    <n v="0"/>
    <n v="10338.93"/>
    <s v="tier - 3"/>
    <s v="tier - 1"/>
    <s v="R1013"/>
    <n v="0"/>
    <n v="23.25"/>
    <n v="11.96"/>
    <s v="Yes"/>
    <s v="No"/>
    <s v="No"/>
    <n v="0"/>
    <s v="No"/>
    <s v="Normal Weight"/>
    <x v="2"/>
  </r>
  <r>
    <x v="1093"/>
    <s v="Smith"/>
    <s v="Mr."/>
    <s v="Matthew J"/>
    <s v="21-7-1982"/>
    <n v="3"/>
    <n v="10329.06"/>
    <s v="tier - 3"/>
    <s v="tier - 1"/>
    <s v="R1021"/>
    <n v="0"/>
    <n v="29.545000000000002"/>
    <n v="8.41"/>
    <s v="Yes"/>
    <s v="No"/>
    <s v="No"/>
    <n v="1"/>
    <s v="No"/>
    <s v="Over Weight"/>
    <x v="2"/>
  </r>
  <r>
    <x v="1094"/>
    <s v="Kidwell"/>
    <s v="Mr."/>
    <s v="Matthew "/>
    <s v="1-12-1970"/>
    <n v="2"/>
    <n v="10325.209999999999"/>
    <s v="tier - 3"/>
    <s v="tier - 3"/>
    <s v="R1011"/>
    <n v="53"/>
    <n v="25.6"/>
    <n v="5.65"/>
    <s v="No"/>
    <s v="No"/>
    <s v="No"/>
    <n v="2"/>
    <s v="No"/>
    <s v="Over Weight"/>
    <x v="0"/>
  </r>
  <r>
    <x v="1095"/>
    <s v="Betancourth"/>
    <s v="Mrs."/>
    <s v="Maria "/>
    <s v="21-8-1991"/>
    <n v="3"/>
    <n v="10322.9"/>
    <s v="tier - 3"/>
    <s v="tier - 1"/>
    <s v="R1026"/>
    <n v="0"/>
    <n v="43.89"/>
    <n v="6.32"/>
    <s v="Yes"/>
    <s v="No"/>
    <s v="No"/>
    <n v="0"/>
    <s v="No"/>
    <s v="Obesity"/>
    <x v="1"/>
  </r>
  <r>
    <x v="1096"/>
    <s v="Henstrom"/>
    <s v="Ms."/>
    <s v="Stephanie D"/>
    <s v="17-11-1991"/>
    <n v="3"/>
    <n v="10315.91"/>
    <s v="tier - 3"/>
    <s v="tier - 2"/>
    <s v="R1012"/>
    <n v="0"/>
    <n v="38.880000000000003"/>
    <n v="4.29"/>
    <s v="No"/>
    <s v="No"/>
    <s v="No"/>
    <n v="1"/>
    <s v="No"/>
    <s v="Obesity"/>
    <x v="0"/>
  </r>
  <r>
    <x v="1097"/>
    <s v="Pereira"/>
    <s v="Ms."/>
    <s v="Tiffany "/>
    <s v="12-7-1962"/>
    <n v="0"/>
    <n v="10310.780000000001"/>
    <s v="tier - 3"/>
    <s v="tier - 3"/>
    <s v="R1012"/>
    <n v="60"/>
    <n v="31.445"/>
    <n v="8.33"/>
    <s v="No"/>
    <s v="No"/>
    <s v="No"/>
    <n v="0"/>
    <s v="No"/>
    <s v="Obesity"/>
    <x v="2"/>
  </r>
  <r>
    <x v="1098"/>
    <s v="Black"/>
    <s v="Ms."/>
    <s v="Sara M."/>
    <s v="24-9-1963"/>
    <n v="0"/>
    <n v="10308.040000000001"/>
    <s v="tier - 3"/>
    <s v="tier - 1"/>
    <s v="R1013"/>
    <n v="0"/>
    <n v="24.225000000000001"/>
    <n v="4.25"/>
    <s v="Yes"/>
    <s v="No"/>
    <s v="Yes"/>
    <n v="1"/>
    <s v="No"/>
    <s v="Normal Weight"/>
    <x v="0"/>
  </r>
  <r>
    <x v="1099"/>
    <s v="Brown"/>
    <s v="Mr."/>
    <s v="Scott A."/>
    <s v="14-9-1988"/>
    <n v="3"/>
    <n v="10276.99"/>
    <s v="tier - 3"/>
    <s v="tier - 1"/>
    <s v="R1021"/>
    <n v="0"/>
    <n v="30.2"/>
    <n v="11.96"/>
    <s v="No"/>
    <s v="No"/>
    <s v="No"/>
    <n v="0"/>
    <s v="No"/>
    <s v="Obesity"/>
    <x v="2"/>
  </r>
  <r>
    <x v="1100"/>
    <s v="Reasoner"/>
    <s v="Mrs."/>
    <s v="Lauren "/>
    <s v="21-6-1970"/>
    <n v="0"/>
    <n v="10274.33"/>
    <s v="tier - 3"/>
    <s v="tier - 1"/>
    <s v="R1024"/>
    <n v="0"/>
    <n v="37.29"/>
    <n v="10.46"/>
    <s v="No"/>
    <s v="No"/>
    <s v="No"/>
    <n v="0"/>
    <s v="No"/>
    <s v="Obesity"/>
    <x v="2"/>
  </r>
  <r>
    <x v="1101"/>
    <s v="Wandzilak"/>
    <s v="Mr."/>
    <s v="Scott "/>
    <s v="27-11-1973"/>
    <n v="3"/>
    <n v="10269.459999999999"/>
    <s v="tier - 3"/>
    <s v="tier - 3"/>
    <s v="R1012"/>
    <n v="0"/>
    <n v="29.925000000000001"/>
    <n v="8.2899999999999991"/>
    <s v="No"/>
    <s v="No"/>
    <s v="No"/>
    <n v="2"/>
    <s v="No"/>
    <s v="Obesity"/>
    <x v="2"/>
  </r>
  <r>
    <x v="1102"/>
    <s v="Carver"/>
    <s v="Mr."/>
    <s v="Brian A."/>
    <s v="5-9-1973"/>
    <n v="3"/>
    <n v="10264.44"/>
    <s v="tier - 3"/>
    <s v="tier - 2"/>
    <s v="R1012"/>
    <n v="50"/>
    <n v="26.36"/>
    <n v="4.32"/>
    <s v="No"/>
    <s v="No"/>
    <s v="Yes"/>
    <n v="1"/>
    <s v="No"/>
    <s v="Over Weight"/>
    <x v="0"/>
  </r>
  <r>
    <x v="1103"/>
    <s v="Borror"/>
    <s v="Ms."/>
    <s v="Kaitlin R."/>
    <s v="15-8-1975"/>
    <n v="1"/>
    <n v="10259.129999999999"/>
    <s v="tier - 3"/>
    <s v="tier - 2"/>
    <s v="R1011"/>
    <n v="0"/>
    <n v="39.799999999999997"/>
    <n v="5.66"/>
    <s v="No"/>
    <s v="No"/>
    <s v="Yes"/>
    <n v="1"/>
    <s v="No"/>
    <s v="Obesity"/>
    <x v="0"/>
  </r>
  <r>
    <x v="1104"/>
    <s v="Saad"/>
    <s v="Mr."/>
    <s v="Mohammad "/>
    <s v="23-9-1968"/>
    <n v="0"/>
    <n v="10231.5"/>
    <s v="tier - 3"/>
    <s v="tier - 1"/>
    <s v="R1012"/>
    <n v="0"/>
    <n v="37.07"/>
    <n v="5.69"/>
    <s v="No"/>
    <s v="No"/>
    <s v="No"/>
    <n v="2"/>
    <s v="No"/>
    <s v="Obesity"/>
    <x v="0"/>
  </r>
  <r>
    <x v="1105"/>
    <s v="Paul"/>
    <s v="Mr."/>
    <s v="Charlie "/>
    <s v="28-6-1967"/>
    <n v="0"/>
    <n v="10226.280000000001"/>
    <s v="tier - 3"/>
    <s v="tier - 3"/>
    <s v="R1013"/>
    <n v="0"/>
    <n v="44.77"/>
    <n v="4.0599999999999996"/>
    <s v="No"/>
    <s v="No"/>
    <s v="No"/>
    <n v="2"/>
    <s v="No"/>
    <s v="Obesity"/>
    <x v="0"/>
  </r>
  <r>
    <x v="1106"/>
    <s v="Trail"/>
    <s v="Mr."/>
    <s v="Brent "/>
    <s v="26-9-1967"/>
    <n v="0"/>
    <n v="10214.64"/>
    <s v="tier - 3"/>
    <s v="tier - 2"/>
    <s v="R1011"/>
    <n v="0"/>
    <n v="25.175000000000001"/>
    <n v="4.74"/>
    <s v="No"/>
    <s v="No"/>
    <s v="No"/>
    <n v="0"/>
    <s v="No"/>
    <s v="Over Weight"/>
    <x v="0"/>
  </r>
  <r>
    <x v="1107"/>
    <s v="Benton"/>
    <s v="Ms."/>
    <s v="Kelli M"/>
    <s v="24-12-1970"/>
    <n v="0"/>
    <n v="10197.77"/>
    <s v="tier - 3"/>
    <s v="tier - 1"/>
    <s v="R1024"/>
    <n v="0"/>
    <n v="21.68"/>
    <n v="8.1199999999999992"/>
    <s v="No"/>
    <s v="No"/>
    <s v="No"/>
    <n v="0"/>
    <s v="No"/>
    <s v="Normal Weight"/>
    <x v="2"/>
  </r>
  <r>
    <x v="1108"/>
    <s v="Bauman"/>
    <s v="Mrs."/>
    <s v="Sheridan H"/>
    <s v="16-10-1985"/>
    <n v="3"/>
    <n v="10191.82"/>
    <s v="tier - 3"/>
    <s v="tier - 2"/>
    <s v="R1026"/>
    <n v="0"/>
    <n v="25.7"/>
    <n v="5.61"/>
    <s v="No"/>
    <s v="No"/>
    <s v="No"/>
    <n v="0"/>
    <s v="No"/>
    <s v="Over Weight"/>
    <x v="0"/>
  </r>
  <r>
    <x v="1109"/>
    <s v="Bakula"/>
    <s v="Mrs."/>
    <s v="Sarah M."/>
    <s v="10-7-1972"/>
    <n v="0"/>
    <n v="10160.870000000001"/>
    <s v="tier - 3"/>
    <s v="tier - 3"/>
    <s v="R1025"/>
    <n v="50"/>
    <n v="34.1"/>
    <n v="9.0399999999999991"/>
    <s v="Yes"/>
    <s v="No"/>
    <s v="No"/>
    <n v="2"/>
    <s v="No"/>
    <s v="Obesity"/>
    <x v="2"/>
  </r>
  <r>
    <x v="1110"/>
    <s v="Edwards"/>
    <s v="Ms."/>
    <s v="Jennifer "/>
    <s v="13-10-1973"/>
    <n v="2"/>
    <n v="10156.780000000001"/>
    <s v="tier - 3"/>
    <s v="tier - 2"/>
    <s v="R1012"/>
    <n v="0"/>
    <n v="36.700000000000003"/>
    <n v="8.6999999999999993"/>
    <s v="Yes"/>
    <s v="No"/>
    <s v="No"/>
    <n v="2"/>
    <s v="No"/>
    <s v="Obesity"/>
    <x v="2"/>
  </r>
  <r>
    <x v="1111"/>
    <s v="Davis"/>
    <s v="Mrs."/>
    <s v="Laura J"/>
    <s v="12-6-1981"/>
    <n v="1"/>
    <n v="10146.129999999999"/>
    <s v="tier - 3"/>
    <s v="tier - 1"/>
    <s v="R1025"/>
    <n v="41"/>
    <n v="28.71"/>
    <n v="5.71"/>
    <s v="No"/>
    <s v="No"/>
    <s v="No"/>
    <n v="0"/>
    <s v="No"/>
    <s v="Over Weight"/>
    <x v="1"/>
  </r>
  <r>
    <x v="1112"/>
    <s v="Weiler"/>
    <s v="Mr."/>
    <s v="Thomas "/>
    <s v="30-12-1974"/>
    <n v="3"/>
    <n v="10141.14"/>
    <s v="tier - 3"/>
    <s v="tier - 1"/>
    <s v="R1016"/>
    <n v="0"/>
    <n v="34.15"/>
    <n v="6.15"/>
    <s v="No"/>
    <s v="No"/>
    <s v="No"/>
    <n v="0"/>
    <s v="No"/>
    <s v="Obesity"/>
    <x v="1"/>
  </r>
  <r>
    <x v="1113"/>
    <s v="Schaaf"/>
    <s v="Ms."/>
    <s v="Gisele "/>
    <s v="5-9-1997"/>
    <n v="0"/>
    <n v="10139.84"/>
    <s v="tier - 3"/>
    <s v="tier - 2"/>
    <s v="R1012"/>
    <n v="26"/>
    <n v="23.9"/>
    <n v="7.67"/>
    <s v="Yes"/>
    <s v="No"/>
    <s v="No"/>
    <n v="2"/>
    <s v="No"/>
    <s v="Normal Weight"/>
    <x v="2"/>
  </r>
  <r>
    <x v="1114"/>
    <s v="Sack"/>
    <s v="Ms."/>
    <s v="Myra L"/>
    <s v="16-11-1972"/>
    <n v="2"/>
    <n v="10118.42"/>
    <s v="tier - 3"/>
    <s v="tier - 3"/>
    <s v="R1011"/>
    <n v="0"/>
    <n v="31.635000000000002"/>
    <n v="11.11"/>
    <s v="No"/>
    <s v="No"/>
    <s v="No"/>
    <n v="0"/>
    <s v="No"/>
    <s v="Obesity"/>
    <x v="2"/>
  </r>
  <r>
    <x v="1115"/>
    <s v="Chenard"/>
    <s v="Ms."/>
    <s v="Melissa M."/>
    <s v="2-7-1975"/>
    <n v="3"/>
    <n v="10115.01"/>
    <s v="tier - 3"/>
    <s v="tier - 3"/>
    <s v="R1012"/>
    <n v="48"/>
    <n v="21.3"/>
    <n v="10.42"/>
    <s v="No"/>
    <s v="No"/>
    <s v="No"/>
    <n v="2"/>
    <s v="No"/>
    <s v="Normal Weight"/>
    <x v="2"/>
  </r>
  <r>
    <x v="1116"/>
    <s v="Williamson"/>
    <s v="Ms."/>
    <s v="Eleanor F."/>
    <s v="8-8-1972"/>
    <n v="2"/>
    <n v="10107.219999999999"/>
    <s v="tier - 3"/>
    <s v="tier - 1"/>
    <s v="R1013"/>
    <n v="50"/>
    <n v="19.95"/>
    <n v="6.24"/>
    <s v="Yes"/>
    <s v="No"/>
    <s v="No"/>
    <n v="0"/>
    <s v="No"/>
    <s v="Normal Weight"/>
    <x v="1"/>
  </r>
  <r>
    <x v="1117"/>
    <s v="Dollas"/>
    <s v="Ms."/>
    <s v="Elizabeth "/>
    <s v="19-10-1972"/>
    <n v="1"/>
    <n v="10106.129999999999"/>
    <s v="tier - 3"/>
    <s v="tier - 1"/>
    <s v="R1024"/>
    <n v="0"/>
    <n v="31.27"/>
    <n v="7.73"/>
    <s v="Yes"/>
    <s v="No"/>
    <s v="No"/>
    <n v="1"/>
    <s v="No"/>
    <s v="Obesity"/>
    <x v="2"/>
  </r>
  <r>
    <x v="1118"/>
    <s v="Sprague"/>
    <s v="Mr."/>
    <s v="Kenneth "/>
    <s v="19-12-1976"/>
    <n v="5"/>
    <n v="10096.969999999999"/>
    <s v="tier - 3"/>
    <s v="tier - 2"/>
    <s v="R1011"/>
    <n v="0"/>
    <n v="29.64"/>
    <n v="10.82"/>
    <s v="Yes"/>
    <s v="No"/>
    <s v="No"/>
    <n v="0"/>
    <s v="No"/>
    <s v="Over Weight"/>
    <x v="2"/>
  </r>
  <r>
    <x v="1119"/>
    <s v="Michell"/>
    <s v="Mr."/>
    <s v="Robert G."/>
    <s v="3-7-1969"/>
    <n v="1"/>
    <n v="10085.85"/>
    <s v="tier - 3"/>
    <s v="tier - 3"/>
    <s v="R1011"/>
    <n v="54"/>
    <n v="25.46"/>
    <n v="11.78"/>
    <s v="Yes"/>
    <s v="No"/>
    <s v="No"/>
    <n v="1"/>
    <s v="No"/>
    <s v="Over Weight"/>
    <x v="2"/>
  </r>
  <r>
    <x v="1120"/>
    <s v="Datwyler"/>
    <s v="Mr."/>
    <s v="Thomas C."/>
    <s v="27-10-1969"/>
    <n v="0"/>
    <n v="10072.06"/>
    <s v="tier - 3"/>
    <s v="tier - 1"/>
    <s v="R1017"/>
    <n v="0"/>
    <n v="28.24"/>
    <n v="5.36"/>
    <s v="No"/>
    <s v="No"/>
    <s v="No"/>
    <n v="0"/>
    <s v="No"/>
    <s v="Over Weight"/>
    <x v="0"/>
  </r>
  <r>
    <x v="1121"/>
    <s v="Mead"/>
    <s v="Mr."/>
    <s v="Matthew J."/>
    <s v="22-8-1969"/>
    <n v="1"/>
    <n v="10065.41"/>
    <s v="tier - 3"/>
    <s v="tier - 2"/>
    <s v="R1011"/>
    <n v="0"/>
    <n v="28.88"/>
    <n v="10.18"/>
    <s v="No"/>
    <s v="No"/>
    <s v="No"/>
    <n v="0"/>
    <s v="No"/>
    <s v="Over Weight"/>
    <x v="2"/>
  </r>
  <r>
    <x v="1122"/>
    <s v="Kennedy"/>
    <s v="Ms."/>
    <s v="Mallory D."/>
    <s v="30-8-1974"/>
    <n v="2"/>
    <n v="10043.25"/>
    <s v="tier - 3"/>
    <s v="tier - 2"/>
    <s v="R1024"/>
    <n v="0"/>
    <n v="20.6"/>
    <n v="7.62"/>
    <s v="No"/>
    <s v="No"/>
    <s v="No"/>
    <n v="0"/>
    <s v="No"/>
    <s v="Normal Weight"/>
    <x v="2"/>
  </r>
  <r>
    <x v="1123"/>
    <s v="Czech"/>
    <s v="Mr."/>
    <s v="Christopher D."/>
    <s v="28-12-1979"/>
    <n v="2"/>
    <n v="10027.15"/>
    <s v="tier - 3"/>
    <s v="tier - 1"/>
    <s v="R1021"/>
    <n v="0"/>
    <n v="25.84"/>
    <n v="8.51"/>
    <s v="No"/>
    <s v="No"/>
    <s v="No"/>
    <n v="2"/>
    <s v="No"/>
    <s v="Over Weight"/>
    <x v="2"/>
  </r>
  <r>
    <x v="1124"/>
    <s v="O'Brien"/>
    <s v="Mrs."/>
    <s v="Jamie "/>
    <s v="3-7-1988"/>
    <n v="3"/>
    <n v="10011.44"/>
    <s v="tier - 3"/>
    <s v="tier - 3"/>
    <s v="R1026"/>
    <n v="35"/>
    <n v="34.1"/>
    <n v="8.4499999999999993"/>
    <s v="No"/>
    <s v="No"/>
    <s v="No"/>
    <n v="0"/>
    <s v="No"/>
    <s v="Obesity"/>
    <x v="2"/>
  </r>
  <r>
    <x v="1125"/>
    <s v="Bachman"/>
    <s v="Ms."/>
    <s v="Ariell "/>
    <s v="11-8-1970"/>
    <n v="0"/>
    <n v="9991.0400000000009"/>
    <s v="tier - 2"/>
    <s v="tier - 3"/>
    <s v="R1012"/>
    <n v="52"/>
    <n v="25.49"/>
    <n v="5.68"/>
    <s v="Yes"/>
    <s v="No"/>
    <s v="Yes"/>
    <n v="1"/>
    <s v="No"/>
    <s v="Over Weight"/>
    <x v="0"/>
  </r>
  <r>
    <x v="1126"/>
    <s v="Bednar"/>
    <s v="Mr."/>
    <s v="Christopher "/>
    <s v="6-10-1971"/>
    <n v="1"/>
    <n v="9964.06"/>
    <s v="tier - 2"/>
    <s v="tier - 2"/>
    <s v="R1019"/>
    <n v="51"/>
    <n v="29.83"/>
    <n v="8.68"/>
    <s v="No"/>
    <s v="No"/>
    <s v="No"/>
    <n v="2"/>
    <s v="No"/>
    <s v="Over Weight"/>
    <x v="2"/>
  </r>
  <r>
    <x v="1127"/>
    <s v="Daye"/>
    <s v="Mr."/>
    <s v="Ryan "/>
    <s v="26-12-1971"/>
    <n v="1"/>
    <n v="9957.7199999999993"/>
    <s v="tier - 2"/>
    <s v="tier - 3"/>
    <s v="R1018"/>
    <n v="0"/>
    <n v="31.35"/>
    <n v="11.49"/>
    <s v="No"/>
    <s v="No"/>
    <s v="No"/>
    <n v="2"/>
    <s v="No"/>
    <s v="Obesity"/>
    <x v="2"/>
  </r>
  <r>
    <x v="1128"/>
    <s v="Clarke"/>
    <s v="Mr."/>
    <s v="Thomas B."/>
    <s v="11-9-1964"/>
    <n v="0"/>
    <n v="9933.44"/>
    <s v="tier - 3"/>
    <s v="tier - 3"/>
    <s v="R1013"/>
    <n v="58"/>
    <n v="25.745000000000001"/>
    <n v="6.11"/>
    <s v="Yes"/>
    <s v="No"/>
    <s v="No"/>
    <n v="0"/>
    <s v="No"/>
    <s v="Over Weight"/>
    <x v="1"/>
  </r>
  <r>
    <x v="1129"/>
    <s v="Koren"/>
    <s v="Ms."/>
    <s v="Katie "/>
    <s v="3-12-1983"/>
    <n v="3"/>
    <n v="9931.9599999999991"/>
    <s v="tier - 2"/>
    <s v="tier - 2"/>
    <s v="R1012"/>
    <n v="40"/>
    <n v="37.51"/>
    <n v="11.06"/>
    <s v="No"/>
    <s v="No"/>
    <s v="No"/>
    <n v="2"/>
    <s v="No"/>
    <s v="Obesity"/>
    <x v="2"/>
  </r>
  <r>
    <x v="1130"/>
    <s v="Kuramoto"/>
    <s v="Mrs."/>
    <s v="Rachelle L"/>
    <s v="19-8-1985"/>
    <n v="3"/>
    <n v="9930.64"/>
    <s v="tier - 2"/>
    <s v="tier - 3"/>
    <s v="R1025"/>
    <n v="0"/>
    <n v="21.02"/>
    <n v="9.6199999999999992"/>
    <s v="Yes"/>
    <s v="No"/>
    <s v="Yes"/>
    <n v="1"/>
    <s v="No"/>
    <s v="Normal Weight"/>
    <x v="2"/>
  </r>
  <r>
    <x v="1131"/>
    <s v="Lynn"/>
    <s v="Ms."/>
    <s v="Colleen "/>
    <s v="14-9-1972"/>
    <n v="1"/>
    <n v="9910.36"/>
    <s v="tier - 2"/>
    <s v="tier - 3"/>
    <s v="R1012"/>
    <n v="0"/>
    <n v="25.78"/>
    <n v="6.25"/>
    <s v="No"/>
    <s v="No"/>
    <s v="No"/>
    <n v="0"/>
    <s v="No"/>
    <s v="Over Weight"/>
    <x v="1"/>
  </r>
  <r>
    <x v="1132"/>
    <s v="Dierksen"/>
    <s v="Mr."/>
    <s v="Gregory A"/>
    <s v="17-8-1962"/>
    <n v="0"/>
    <n v="9907.83"/>
    <s v="tier - 3"/>
    <s v="tier - 2"/>
    <s v="R1013"/>
    <n v="0"/>
    <n v="34.15"/>
    <n v="4.49"/>
    <s v="Yes"/>
    <s v="No"/>
    <s v="No"/>
    <n v="1"/>
    <s v="No"/>
    <s v="Obesity"/>
    <x v="0"/>
  </r>
  <r>
    <x v="1133"/>
    <s v="Zoeller"/>
    <s v="Ms."/>
    <s v="Lara "/>
    <s v="8-7-1996"/>
    <n v="0"/>
    <n v="9894.69"/>
    <s v="tier - 2"/>
    <s v="tier - 3"/>
    <s v="R1012"/>
    <n v="26"/>
    <n v="43.04"/>
    <n v="5.9"/>
    <s v="Yes"/>
    <s v="No"/>
    <s v="No"/>
    <n v="0"/>
    <s v="No"/>
    <s v="Obesity"/>
    <x v="1"/>
  </r>
  <r>
    <x v="1134"/>
    <s v="Flesch"/>
    <s v="Ms."/>
    <s v="Megan "/>
    <s v="5-11-1966"/>
    <n v="0"/>
    <n v="9890.23"/>
    <s v="tier - 3"/>
    <s v="tier - 3"/>
    <s v="R1013"/>
    <n v="57"/>
    <n v="33.18"/>
    <n v="6.01"/>
    <s v="Yes"/>
    <s v="No"/>
    <s v="No"/>
    <n v="1"/>
    <s v="No"/>
    <s v="Obesity"/>
    <x v="1"/>
  </r>
  <r>
    <x v="1135"/>
    <s v="Maltby"/>
    <s v="Ms."/>
    <s v="Sara "/>
    <s v="8-11-1971"/>
    <n v="1"/>
    <n v="9880.07"/>
    <s v="tier - 2"/>
    <s v="tier - 3"/>
    <s v="R1011"/>
    <n v="51"/>
    <n v="22.42"/>
    <n v="7.96"/>
    <s v="No"/>
    <s v="No"/>
    <s v="No"/>
    <n v="0"/>
    <s v="No"/>
    <s v="Normal Weight"/>
    <x v="2"/>
  </r>
  <r>
    <x v="1136"/>
    <s v="Custance"/>
    <s v="Ms."/>
    <s v="Lucie J."/>
    <s v="3-10-1971"/>
    <n v="1"/>
    <n v="9877.61"/>
    <s v="tier - 2"/>
    <s v="tier - 1"/>
    <s v="R1013"/>
    <n v="52"/>
    <n v="25.76"/>
    <n v="6.02"/>
    <s v="Yes"/>
    <s v="No"/>
    <s v="Yes"/>
    <n v="1"/>
    <s v="No"/>
    <s v="Over Weight"/>
    <x v="1"/>
  </r>
  <r>
    <x v="1137"/>
    <s v="Choi"/>
    <s v="Ms."/>
    <s v="Elizabeth S."/>
    <s v="3-7-1971"/>
    <n v="0"/>
    <n v="9875.68"/>
    <s v="tier - 2"/>
    <s v="tier - 3"/>
    <s v="R1024"/>
    <n v="52"/>
    <n v="30.03"/>
    <n v="11.51"/>
    <s v="No"/>
    <s v="No"/>
    <s v="No"/>
    <n v="0"/>
    <s v="No"/>
    <s v="Obesity"/>
    <x v="2"/>
  </r>
  <r>
    <x v="1138"/>
    <s v="Barnett"/>
    <s v="Ms."/>
    <s v="Carma S"/>
    <s v="22-12-1971"/>
    <n v="1"/>
    <n v="9872.7000000000007"/>
    <s v="tier - 2"/>
    <s v="tier - 2"/>
    <s v="R1011"/>
    <n v="0"/>
    <n v="25.86"/>
    <n v="6.68"/>
    <s v="Yes"/>
    <s v="No"/>
    <s v="No"/>
    <n v="1"/>
    <s v="No"/>
    <s v="Over Weight"/>
    <x v="2"/>
  </r>
  <r>
    <x v="1139"/>
    <s v="Proulx"/>
    <s v="Mr."/>
    <s v="Ryan "/>
    <s v="6-7-1998"/>
    <n v="0"/>
    <n v="9870.59"/>
    <s v="tier - 2"/>
    <s v="tier - 2"/>
    <s v="R1023"/>
    <n v="25"/>
    <n v="35.97"/>
    <n v="8.1300000000000008"/>
    <s v="No"/>
    <s v="No"/>
    <s v="No"/>
    <n v="0"/>
    <s v="No"/>
    <s v="Obesity"/>
    <x v="2"/>
  </r>
  <r>
    <x v="1140"/>
    <s v="Hamilton"/>
    <s v="Mr."/>
    <s v="Daniel "/>
    <s v="13-8-1969"/>
    <n v="0"/>
    <n v="9869.81"/>
    <s v="tier - 3"/>
    <s v="tier - 3"/>
    <s v="R1012"/>
    <n v="0"/>
    <n v="39.700000000000003"/>
    <n v="7.34"/>
    <s v="No"/>
    <s v="No"/>
    <s v="No"/>
    <n v="0"/>
    <s v="No"/>
    <s v="Obesity"/>
    <x v="2"/>
  </r>
  <r>
    <x v="1141"/>
    <s v="Lundine"/>
    <s v="Ms."/>
    <s v="Sarah "/>
    <s v="9-11-1971"/>
    <n v="0"/>
    <n v="9866.2999999999993"/>
    <s v="tier - 2"/>
    <s v="tier - 3"/>
    <s v="R1024"/>
    <n v="51"/>
    <n v="32.299999999999997"/>
    <n v="5.05"/>
    <s v="Yes"/>
    <s v="No"/>
    <s v="No"/>
    <n v="0"/>
    <s v="No"/>
    <s v="Obesity"/>
    <x v="0"/>
  </r>
  <r>
    <x v="1142"/>
    <s v="Paullin"/>
    <s v="Mr."/>
    <s v="Matthew J"/>
    <s v="20-10-1969"/>
    <n v="0"/>
    <n v="9863.4699999999993"/>
    <s v="tier - 3"/>
    <s v="tier - 3"/>
    <s v="R1012"/>
    <n v="0"/>
    <n v="30.8"/>
    <n v="5.23"/>
    <s v="Yes"/>
    <s v="No"/>
    <s v="No"/>
    <n v="0"/>
    <s v="No"/>
    <s v="Obesity"/>
    <x v="0"/>
  </r>
  <r>
    <x v="1143"/>
    <s v="Delucia"/>
    <s v="Ms."/>
    <s v="Francesca "/>
    <s v="17-7-1971"/>
    <n v="1"/>
    <n v="9861.0300000000007"/>
    <s v="tier - 2"/>
    <s v="tier - 2"/>
    <s v="R1011"/>
    <n v="0"/>
    <n v="48.07"/>
    <n v="4.0599999999999996"/>
    <s v="Yes"/>
    <s v="No"/>
    <s v="No"/>
    <n v="0"/>
    <s v="No"/>
    <s v="Obesity"/>
    <x v="0"/>
  </r>
  <r>
    <x v="1144"/>
    <s v="Valentine"/>
    <s v="Ms."/>
    <s v="Nicole "/>
    <s v="23-10-1971"/>
    <n v="1"/>
    <n v="9855.1299999999992"/>
    <s v="tier - 2"/>
    <s v="tier - 3"/>
    <s v="R1013"/>
    <n v="0"/>
    <n v="27.265000000000001"/>
    <n v="11.39"/>
    <s v="No"/>
    <s v="No"/>
    <s v="No"/>
    <n v="0"/>
    <s v="No"/>
    <s v="Over Weight"/>
    <x v="2"/>
  </r>
  <r>
    <x v="1145"/>
    <s v="Mohara"/>
    <s v="Mr."/>
    <s v="Toshiyuki "/>
    <s v="4-11-1968"/>
    <n v="0"/>
    <n v="9850.43"/>
    <s v="tier - 3"/>
    <s v="tier - 3"/>
    <s v="R1011"/>
    <n v="55"/>
    <n v="27.36"/>
    <n v="8.9600000000000009"/>
    <s v="No"/>
    <s v="No"/>
    <s v="No"/>
    <n v="0"/>
    <s v="No"/>
    <s v="Over Weight"/>
    <x v="2"/>
  </r>
  <r>
    <x v="1146"/>
    <s v="Fairbrother"/>
    <s v="Mr."/>
    <s v="Tom L."/>
    <s v="13-8-1992"/>
    <n v="0"/>
    <n v="9844.4500000000007"/>
    <s v="tier - 2"/>
    <s v="tier - 1"/>
    <s v="R1012"/>
    <n v="0"/>
    <n v="32.729999999999997"/>
    <n v="5.19"/>
    <s v="No"/>
    <s v="No"/>
    <s v="No"/>
    <n v="1"/>
    <s v="No"/>
    <s v="Obesity"/>
    <x v="0"/>
  </r>
  <r>
    <x v="1147"/>
    <s v="Fagan"/>
    <s v="Mr."/>
    <s v="Brian "/>
    <s v="26-9-1972"/>
    <n v="0"/>
    <n v="9836.2099999999991"/>
    <s v="tier - 2"/>
    <s v="tier - 3"/>
    <s v="R1021"/>
    <n v="0"/>
    <n v="28.09"/>
    <n v="6.06"/>
    <s v="No"/>
    <s v="No"/>
    <s v="Yes"/>
    <n v="1"/>
    <s v="No"/>
    <s v="Over Weight"/>
    <x v="1"/>
  </r>
  <r>
    <x v="1148"/>
    <s v="Toth"/>
    <s v="Mr."/>
    <s v="Matthew "/>
    <s v="28-6-1972"/>
    <n v="0"/>
    <n v="9819.25"/>
    <s v="tier - 2"/>
    <s v="tier - 2"/>
    <s v="R1021"/>
    <n v="0"/>
    <n v="29.48"/>
    <n v="5.63"/>
    <s v="Yes"/>
    <s v="No"/>
    <s v="Yes"/>
    <n v="1"/>
    <s v="No"/>
    <s v="Over Weight"/>
    <x v="0"/>
  </r>
  <r>
    <x v="1149"/>
    <s v="Guinn"/>
    <s v="Ms."/>
    <s v="Julee "/>
    <s v="17-9-1973"/>
    <n v="2"/>
    <n v="9800.89"/>
    <s v="tier - 2"/>
    <s v="tier - 1"/>
    <s v="R1013"/>
    <n v="0"/>
    <n v="24.795000000000002"/>
    <n v="6.05"/>
    <s v="Yes"/>
    <s v="No"/>
    <s v="No"/>
    <n v="0"/>
    <s v="No"/>
    <s v="Normal Weight"/>
    <x v="1"/>
  </r>
  <r>
    <x v="1150"/>
    <s v="Rogers"/>
    <s v="Mr."/>
    <s v="Christopher M."/>
    <s v="7-6-1977"/>
    <n v="5"/>
    <n v="9788.8700000000008"/>
    <s v="tier - 3"/>
    <s v="tier - 2"/>
    <s v="R1013"/>
    <n v="45"/>
    <n v="41.47"/>
    <n v="4.7"/>
    <s v="Yes"/>
    <s v="No"/>
    <s v="Yes"/>
    <n v="1"/>
    <s v="No"/>
    <s v="Obesity"/>
    <x v="0"/>
  </r>
  <r>
    <x v="1151"/>
    <s v="Diviney"/>
    <s v="Mr."/>
    <s v="Ciaran "/>
    <s v="8-8-1996"/>
    <n v="0"/>
    <n v="9787.32"/>
    <s v="tier - 2"/>
    <s v="tier - 3"/>
    <s v="R1023"/>
    <n v="26"/>
    <n v="41.55"/>
    <n v="4.6100000000000003"/>
    <s v="No"/>
    <s v="No"/>
    <s v="No"/>
    <n v="1"/>
    <s v="No"/>
    <s v="Obesity"/>
    <x v="0"/>
  </r>
  <r>
    <x v="1152"/>
    <s v="Marlatt"/>
    <s v="Ms."/>
    <s v="Kara "/>
    <s v="7-7-1973"/>
    <n v="1"/>
    <n v="9778.35"/>
    <s v="tier - 2"/>
    <s v="tier - 2"/>
    <s v="R1024"/>
    <n v="49"/>
    <n v="27.5"/>
    <n v="7.58"/>
    <s v="No"/>
    <s v="No"/>
    <s v="No"/>
    <n v="0"/>
    <s v="No"/>
    <s v="Over Weight"/>
    <x v="2"/>
  </r>
  <r>
    <x v="1153"/>
    <s v="Ohler"/>
    <s v="Ms."/>
    <s v="Makie "/>
    <s v="5-9-1965"/>
    <n v="0"/>
    <n v="9764.08"/>
    <s v="tier - 3"/>
    <s v="tier - 1"/>
    <s v="R1012"/>
    <n v="58"/>
    <n v="26.6"/>
    <n v="8.3800000000000008"/>
    <s v="No"/>
    <s v="No"/>
    <s v="No"/>
    <n v="2"/>
    <s v="No"/>
    <s v="Over Weight"/>
    <x v="2"/>
  </r>
  <r>
    <x v="1154"/>
    <s v="Mossler"/>
    <s v="Ms."/>
    <s v="Emily E"/>
    <s v="14-7-2001"/>
    <n v="0"/>
    <n v="9753.49"/>
    <s v="tier - 2"/>
    <s v="tier - 2"/>
    <s v="R1012"/>
    <n v="0"/>
    <n v="26.33"/>
    <n v="11.8"/>
    <s v="Yes"/>
    <s v="No"/>
    <s v="No"/>
    <n v="1"/>
    <s v="No"/>
    <s v="Over Weight"/>
    <x v="2"/>
  </r>
  <r>
    <x v="1155"/>
    <s v="Segall"/>
    <s v="Mr."/>
    <s v="Cary "/>
    <s v="4-7-1970"/>
    <n v="1"/>
    <n v="9748.91"/>
    <s v="tier - 2"/>
    <s v="tier - 1"/>
    <s v="R1013"/>
    <n v="53"/>
    <n v="44.744999999999997"/>
    <n v="5.19"/>
    <s v="No"/>
    <s v="No"/>
    <s v="No"/>
    <n v="2"/>
    <s v="No"/>
    <s v="Obesity"/>
    <x v="0"/>
  </r>
  <r>
    <x v="1156"/>
    <s v="Sprieser"/>
    <s v="Mr."/>
    <s v="Steven "/>
    <s v="18-8-1970"/>
    <n v="1"/>
    <n v="9724.5300000000007"/>
    <s v="tier - 3"/>
    <s v="tier - 1"/>
    <s v="R1011"/>
    <n v="0"/>
    <n v="46.09"/>
    <n v="5.44"/>
    <s v="No"/>
    <s v="No"/>
    <s v="No"/>
    <n v="2"/>
    <s v="No"/>
    <s v="Obesity"/>
    <x v="0"/>
  </r>
  <r>
    <x v="1157"/>
    <s v="Blanco"/>
    <s v="Mr."/>
    <s v="Jose AntonioSr."/>
    <s v="12-9-1970"/>
    <n v="0"/>
    <n v="9722.77"/>
    <s v="tier - 3"/>
    <s v="tier - 1"/>
    <s v="R1016"/>
    <n v="52"/>
    <n v="34.299999999999997"/>
    <n v="10.37"/>
    <s v="No"/>
    <s v="No"/>
    <s v="No"/>
    <n v="0"/>
    <s v="No"/>
    <s v="Obesity"/>
    <x v="2"/>
  </r>
  <r>
    <x v="1158"/>
    <s v="Sheptock"/>
    <s v="Ms."/>
    <s v="Tatiana "/>
    <s v="27-6-1975"/>
    <n v="2"/>
    <n v="9715.84"/>
    <s v="tier - 2"/>
    <s v="tier - 1"/>
    <s v="R1024"/>
    <n v="0"/>
    <n v="22.61"/>
    <n v="9.6300000000000008"/>
    <s v="No"/>
    <s v="No"/>
    <s v="No"/>
    <n v="2"/>
    <s v="No"/>
    <s v="Normal Weight"/>
    <x v="2"/>
  </r>
  <r>
    <x v="1159"/>
    <s v="Chruniak"/>
    <s v="Mr."/>
    <s v="Dan T."/>
    <s v="10-7-1972"/>
    <n v="0"/>
    <n v="9710.7099999999991"/>
    <s v="tier - 2"/>
    <s v="tier - 1"/>
    <s v="R1021"/>
    <n v="50"/>
    <n v="24.48"/>
    <n v="4.37"/>
    <s v="Yes"/>
    <s v="No"/>
    <s v="No"/>
    <n v="2"/>
    <s v="No"/>
    <s v="Normal Weight"/>
    <x v="0"/>
  </r>
  <r>
    <x v="1160"/>
    <s v="Miller"/>
    <s v="Ms."/>
    <s v="Liisa A."/>
    <s v="19-9-1977"/>
    <n v="3"/>
    <n v="9704.67"/>
    <s v="tier - 2"/>
    <s v="tier - 3"/>
    <s v="R1024"/>
    <n v="0"/>
    <n v="34.770000000000003"/>
    <n v="10.54"/>
    <s v="No"/>
    <s v="No"/>
    <s v="No"/>
    <n v="2"/>
    <s v="No"/>
    <s v="Obesity"/>
    <x v="2"/>
  </r>
  <r>
    <x v="1161"/>
    <s v="Theis"/>
    <s v="Ms."/>
    <s v="Kathryn E."/>
    <s v="7-11-1964"/>
    <n v="0"/>
    <n v="9698.42"/>
    <s v="tier - 3"/>
    <s v="tier - 3"/>
    <s v="R1013"/>
    <n v="58"/>
    <n v="31.39"/>
    <n v="8.85"/>
    <s v="Yes"/>
    <s v="No"/>
    <s v="No"/>
    <n v="0"/>
    <s v="No"/>
    <s v="Obesity"/>
    <x v="2"/>
  </r>
  <r>
    <x v="1162"/>
    <s v="Sadler"/>
    <s v="Mr."/>
    <s v="Maxwell "/>
    <s v="16-9-1966"/>
    <n v="0"/>
    <n v="9684.2900000000009"/>
    <s v="tier - 3"/>
    <s v="tier - 2"/>
    <s v="R1013"/>
    <n v="0"/>
    <n v="23.01"/>
    <n v="6.04"/>
    <s v="Yes"/>
    <s v="No"/>
    <s v="No"/>
    <n v="1"/>
    <s v="No"/>
    <s v="Normal Weight"/>
    <x v="1"/>
  </r>
  <r>
    <x v="1163"/>
    <s v="Auger"/>
    <s v="Ms."/>
    <s v="Pascale "/>
    <s v="8-8-1981"/>
    <n v="1"/>
    <n v="9664.34"/>
    <s v="tier - 2"/>
    <s v="tier - 3"/>
    <s v="R1011"/>
    <n v="41"/>
    <n v="27.454999999999998"/>
    <n v="6.13"/>
    <s v="No"/>
    <s v="No"/>
    <s v="No"/>
    <n v="2"/>
    <s v="No"/>
    <s v="Over Weight"/>
    <x v="1"/>
  </r>
  <r>
    <x v="1164"/>
    <s v="Steadman"/>
    <s v="Ms."/>
    <s v="Becca "/>
    <s v="8-7-1974"/>
    <n v="0"/>
    <n v="9653.81"/>
    <s v="tier - 2"/>
    <s v="tier - 2"/>
    <s v="R1011"/>
    <n v="48"/>
    <n v="29.06"/>
    <n v="4.55"/>
    <s v="No"/>
    <s v="No"/>
    <s v="No"/>
    <n v="0"/>
    <s v="No"/>
    <s v="Over Weight"/>
    <x v="0"/>
  </r>
  <r>
    <x v="1165"/>
    <s v="McCarron"/>
    <s v="Ms."/>
    <s v="Grace "/>
    <s v="19-7-1971"/>
    <n v="0"/>
    <n v="9644.25"/>
    <s v="tier - 2"/>
    <s v="tier - 1"/>
    <s v="R1012"/>
    <n v="0"/>
    <n v="29.83"/>
    <n v="7.81"/>
    <s v="Yes"/>
    <s v="No"/>
    <s v="No"/>
    <n v="1"/>
    <s v="No"/>
    <s v="Over Weight"/>
    <x v="2"/>
  </r>
  <r>
    <x v="1166"/>
    <s v="Roecker"/>
    <s v="Ms."/>
    <s v="Samantha "/>
    <s v="30-9-1970"/>
    <n v="0"/>
    <n v="9634.5400000000009"/>
    <s v="tier - 2"/>
    <s v="tier - 2"/>
    <s v="R1011"/>
    <n v="0"/>
    <n v="31.2"/>
    <n v="11.04"/>
    <s v="Yes"/>
    <s v="No"/>
    <s v="No"/>
    <n v="2"/>
    <s v="No"/>
    <s v="Obesity"/>
    <x v="2"/>
  </r>
  <r>
    <x v="1167"/>
    <s v="Giumarra"/>
    <s v="Mrs."/>
    <s v="Nicole R."/>
    <s v="22-6-1968"/>
    <n v="0"/>
    <n v="9630.91"/>
    <s v="tier - 3"/>
    <s v="tier - 2"/>
    <s v="R1013"/>
    <n v="0"/>
    <n v="45.41"/>
    <n v="4.96"/>
    <s v="No"/>
    <s v="No"/>
    <s v="No"/>
    <n v="1"/>
    <s v="No"/>
    <s v="Obesity"/>
    <x v="0"/>
  </r>
  <r>
    <x v="1168"/>
    <s v="Peters"/>
    <s v="Mr."/>
    <s v="David W"/>
    <s v="23-10-1972"/>
    <n v="2"/>
    <n v="9630.4"/>
    <s v="tier - 2"/>
    <s v="tier - 2"/>
    <s v="R1011"/>
    <n v="0"/>
    <n v="28.61"/>
    <n v="5.76"/>
    <s v="No"/>
    <s v="No"/>
    <s v="Yes"/>
    <n v="1"/>
    <s v="No"/>
    <s v="Over Weight"/>
    <x v="1"/>
  </r>
  <r>
    <x v="1169"/>
    <s v="Bower"/>
    <s v="Mr."/>
    <s v="Grant "/>
    <s v="19-12-1979"/>
    <n v="2"/>
    <n v="9630.2999999999993"/>
    <s v="tier - 2"/>
    <s v="tier - 2"/>
    <s v="R1021"/>
    <n v="0"/>
    <n v="32.299999999999997"/>
    <n v="4.37"/>
    <s v="No"/>
    <s v="No"/>
    <s v="No"/>
    <n v="2"/>
    <s v="No"/>
    <s v="Obesity"/>
    <x v="0"/>
  </r>
  <r>
    <x v="1170"/>
    <s v="Chen"/>
    <s v="Mrs."/>
    <s v="Sophia "/>
    <s v="23-6-1998"/>
    <n v="0"/>
    <n v="9628.7900000000009"/>
    <s v="tier - 2"/>
    <s v="tier - 2"/>
    <s v="R1026"/>
    <n v="0"/>
    <n v="25.75"/>
    <n v="9.23"/>
    <s v="No"/>
    <s v="No"/>
    <s v="No"/>
    <n v="0"/>
    <s v="No"/>
    <s v="Over Weight"/>
    <x v="2"/>
  </r>
  <r>
    <x v="1171"/>
    <s v="Capriccioso"/>
    <s v="Ms."/>
    <s v="Christina "/>
    <s v="16-12-1970"/>
    <n v="0"/>
    <n v="9625.92"/>
    <s v="tier - 2"/>
    <s v="tier - 3"/>
    <s v="R1011"/>
    <n v="0"/>
    <n v="37.4"/>
    <n v="11.3"/>
    <s v="Yes"/>
    <s v="No"/>
    <s v="No"/>
    <n v="2"/>
    <s v="No"/>
    <s v="Obesity"/>
    <x v="2"/>
  </r>
  <r>
    <x v="1172"/>
    <s v="Starbuck"/>
    <s v="Mr."/>
    <s v="Sam L."/>
    <s v="29-10-1975"/>
    <n v="3"/>
    <n v="9620.33"/>
    <s v="tier - 3"/>
    <s v="tier - 3"/>
    <s v="R1012"/>
    <n v="0"/>
    <n v="18.05"/>
    <n v="6.94"/>
    <s v="No"/>
    <s v="No"/>
    <s v="No"/>
    <n v="0"/>
    <s v="No"/>
    <s v="Under Weight"/>
    <x v="2"/>
  </r>
  <r>
    <x v="1173"/>
    <s v="McMahon"/>
    <s v="Mrs."/>
    <s v="Haley R."/>
    <s v="29-8-1982"/>
    <n v="3"/>
    <n v="9619.18"/>
    <s v="tier - 2"/>
    <s v="tier - 1"/>
    <s v="R1025"/>
    <n v="0"/>
    <n v="30.14"/>
    <n v="9.85"/>
    <s v="No"/>
    <s v="No"/>
    <s v="No"/>
    <n v="0"/>
    <s v="No"/>
    <s v="Obesity"/>
    <x v="2"/>
  </r>
  <r>
    <x v="1174"/>
    <s v="Rissell"/>
    <s v="Mr."/>
    <s v="Ethan "/>
    <s v="27-12-1972"/>
    <n v="1"/>
    <n v="9617.66"/>
    <s v="tier - 3"/>
    <s v="tier - 3"/>
    <s v="R1016"/>
    <n v="0"/>
    <n v="34.07"/>
    <n v="7.81"/>
    <s v="Yes"/>
    <s v="No"/>
    <s v="No"/>
    <n v="0"/>
    <s v="No"/>
    <s v="Obesity"/>
    <x v="2"/>
  </r>
  <r>
    <x v="1175"/>
    <s v="Kromroy"/>
    <s v="Mr."/>
    <s v="Andrew W"/>
    <s v="15-12-1964"/>
    <n v="0"/>
    <n v="9597.6299999999992"/>
    <s v="tier - 3"/>
    <s v="tier - 3"/>
    <s v="R1013"/>
    <n v="0"/>
    <n v="24.78"/>
    <n v="4.24"/>
    <s v="Yes"/>
    <s v="No"/>
    <s v="No"/>
    <n v="2"/>
    <s v="No"/>
    <s v="Normal Weight"/>
    <x v="0"/>
  </r>
  <r>
    <x v="1176"/>
    <s v="Manfredi"/>
    <s v="Mr."/>
    <s v="Mark G"/>
    <s v="18-10-1981"/>
    <n v="1"/>
    <n v="9584.0400000000009"/>
    <s v="tier - 2"/>
    <s v="tier - 1"/>
    <s v="R1021"/>
    <n v="0"/>
    <n v="22.92"/>
    <n v="5.87"/>
    <s v="Yes"/>
    <s v="No"/>
    <s v="No"/>
    <n v="1"/>
    <s v="No"/>
    <s v="Normal Weight"/>
    <x v="1"/>
  </r>
  <r>
    <x v="1177"/>
    <s v="Manwaring"/>
    <s v="Ms."/>
    <s v="Kasey E."/>
    <s v="28-11-1973"/>
    <n v="1"/>
    <n v="9583.89"/>
    <s v="tier - 2"/>
    <s v="tier - 3"/>
    <s v="R1012"/>
    <n v="0"/>
    <n v="39.994999999999997"/>
    <n v="4.6500000000000004"/>
    <s v="No"/>
    <s v="No"/>
    <s v="No"/>
    <n v="0"/>
    <s v="No"/>
    <s v="Obesity"/>
    <x v="0"/>
  </r>
  <r>
    <x v="1178"/>
    <s v="Tomaszewski"/>
    <s v="Mr."/>
    <s v="Jeff "/>
    <s v="4-12-1966"/>
    <n v="0"/>
    <n v="9582.5400000000009"/>
    <s v="tier - 3"/>
    <s v="tier - 2"/>
    <s v="R1013"/>
    <n v="57"/>
    <n v="26.35"/>
    <n v="6.21"/>
    <s v="No"/>
    <s v="No"/>
    <s v="No"/>
    <n v="2"/>
    <s v="No"/>
    <s v="Over Weight"/>
    <x v="1"/>
  </r>
  <r>
    <x v="1179"/>
    <s v="Gannon"/>
    <s v="Ms."/>
    <s v="Amy "/>
    <s v="1-12-1973"/>
    <n v="1"/>
    <n v="9566.99"/>
    <s v="tier - 2"/>
    <s v="tier - 1"/>
    <s v="R1012"/>
    <n v="50"/>
    <n v="26.6"/>
    <n v="8.4499999999999993"/>
    <s v="Yes"/>
    <s v="No"/>
    <s v="No"/>
    <n v="1"/>
    <s v="No"/>
    <s v="Over Weight"/>
    <x v="2"/>
  </r>
  <r>
    <x v="1180"/>
    <s v="Frye"/>
    <s v="Mr."/>
    <s v="Adam "/>
    <s v="14-8-1974"/>
    <n v="3"/>
    <n v="9563.0300000000007"/>
    <s v="tier - 3"/>
    <s v="tier - 1"/>
    <s v="R1011"/>
    <n v="0"/>
    <n v="33.25"/>
    <n v="7.42"/>
    <s v="Yes"/>
    <s v="No"/>
    <s v="No"/>
    <n v="2"/>
    <s v="No"/>
    <s v="Obesity"/>
    <x v="2"/>
  </r>
  <r>
    <x v="1181"/>
    <s v="Jenkins"/>
    <s v="Ms."/>
    <s v="Kristin M"/>
    <s v="22-9-1972"/>
    <n v="1"/>
    <n v="9549.57"/>
    <s v="tier - 2"/>
    <s v="tier - 1"/>
    <s v="R1013"/>
    <n v="0"/>
    <n v="30.2"/>
    <n v="9.8800000000000008"/>
    <s v="Yes"/>
    <s v="No"/>
    <s v="No"/>
    <n v="2"/>
    <s v="No"/>
    <s v="Obesity"/>
    <x v="2"/>
  </r>
  <r>
    <x v="1182"/>
    <s v="Currier"/>
    <s v="Ms."/>
    <s v="Mary-Lynn B."/>
    <s v="22-9-1972"/>
    <n v="0"/>
    <n v="9541.7000000000007"/>
    <s v="tier - 2"/>
    <s v="tier - 1"/>
    <s v="R1024"/>
    <n v="0"/>
    <n v="47.74"/>
    <n v="8.0500000000000007"/>
    <s v="Yes"/>
    <s v="No"/>
    <s v="No"/>
    <n v="2"/>
    <s v="No"/>
    <s v="Obesity"/>
    <x v="2"/>
  </r>
  <r>
    <x v="1183"/>
    <s v="Whittendale"/>
    <s v="Mrs."/>
    <s v="Jamie A"/>
    <s v="28-7-1975"/>
    <n v="1"/>
    <n v="9540.17"/>
    <s v="tier - 2"/>
    <s v="tier - 2"/>
    <s v="R1024"/>
    <n v="0"/>
    <n v="49.09"/>
    <n v="6.3"/>
    <s v="Yes"/>
    <s v="No"/>
    <s v="No"/>
    <n v="0"/>
    <s v="No"/>
    <s v="Obesity"/>
    <x v="1"/>
  </r>
  <r>
    <x v="1184"/>
    <s v="Rixe"/>
    <s v="Mr."/>
    <s v="Jeffrey A."/>
    <s v="21-12-1973"/>
    <n v="0"/>
    <n v="9538.65"/>
    <s v="tier - 2"/>
    <s v="tier - 3"/>
    <s v="R1021"/>
    <n v="0"/>
    <n v="21.86"/>
    <n v="10.95"/>
    <s v="No"/>
    <s v="No"/>
    <s v="No"/>
    <n v="0"/>
    <s v="No"/>
    <s v="Normal Weight"/>
    <x v="2"/>
  </r>
  <r>
    <x v="1185"/>
    <s v="Ballon-Landa"/>
    <s v="Ms."/>
    <s v="Nicole "/>
    <s v="29-11-1971"/>
    <n v="0"/>
    <n v="9528.9"/>
    <s v="tier - 2"/>
    <s v="tier - 2"/>
    <s v="R1011"/>
    <n v="0"/>
    <n v="30.78"/>
    <n v="7.94"/>
    <s v="No"/>
    <s v="No"/>
    <s v="No"/>
    <n v="2"/>
    <s v="No"/>
    <s v="Obesity"/>
    <x v="2"/>
  </r>
  <r>
    <x v="1186"/>
    <s v="Zaferos"/>
    <s v="Ms."/>
    <s v="Audrey "/>
    <s v="22-8-1992"/>
    <n v="0"/>
    <n v="9507.68"/>
    <s v="tier - 2"/>
    <s v="tier - 1"/>
    <s v="R1012"/>
    <n v="0"/>
    <n v="44.75"/>
    <n v="5.09"/>
    <s v="Yes"/>
    <s v="No"/>
    <s v="No"/>
    <n v="0"/>
    <s v="No"/>
    <s v="Obesity"/>
    <x v="0"/>
  </r>
  <r>
    <x v="1187"/>
    <s v="Jackson"/>
    <s v="Mr."/>
    <s v="Jacob "/>
    <s v="24-8-1969"/>
    <n v="0"/>
    <n v="9504.31"/>
    <s v="tier - 3"/>
    <s v="tier - 2"/>
    <s v="R1013"/>
    <n v="0"/>
    <n v="24.31"/>
    <n v="6.37"/>
    <s v="No"/>
    <s v="No"/>
    <s v="No"/>
    <n v="0"/>
    <s v="No"/>
    <s v="Normal Weight"/>
    <x v="1"/>
  </r>
  <r>
    <x v="1188"/>
    <s v="Evans Marke"/>
    <s v="Mr."/>
    <s v="Daniel S"/>
    <s v="28-11-1976"/>
    <n v="3"/>
    <n v="9500.57"/>
    <s v="tier - 2"/>
    <s v="tier - 3"/>
    <s v="R1017"/>
    <n v="0"/>
    <n v="42.68"/>
    <n v="9.2799999999999994"/>
    <s v="No"/>
    <s v="No"/>
    <s v="No"/>
    <n v="2"/>
    <s v="No"/>
    <s v="Obesity"/>
    <x v="2"/>
  </r>
  <r>
    <x v="1189"/>
    <s v="Samland"/>
    <s v="Mr."/>
    <s v="Marc C."/>
    <s v="4-6-1969"/>
    <n v="0"/>
    <n v="9487.64"/>
    <s v="tier - 2"/>
    <s v="tier - 2"/>
    <s v="R1013"/>
    <n v="54"/>
    <n v="26.67"/>
    <n v="5.81"/>
    <s v="No"/>
    <s v="No"/>
    <s v="No"/>
    <n v="2"/>
    <s v="No"/>
    <s v="Over Weight"/>
    <x v="1"/>
  </r>
  <r>
    <x v="1190"/>
    <s v="Shapiro"/>
    <s v="Mr."/>
    <s v="Mark S"/>
    <s v="17-7-1979"/>
    <n v="2"/>
    <n v="9453.92"/>
    <s v="tier - 2"/>
    <s v="tier - 2"/>
    <s v="R1021"/>
    <n v="0"/>
    <n v="26.72"/>
    <n v="5.75"/>
    <s v="No"/>
    <s v="No"/>
    <s v="No"/>
    <n v="2"/>
    <s v="No"/>
    <s v="Over Weight"/>
    <x v="1"/>
  </r>
  <r>
    <x v="1191"/>
    <s v="Snitzer"/>
    <s v="Mr."/>
    <s v="Dan "/>
    <s v="14-11-1987"/>
    <n v="3"/>
    <n v="9448.42"/>
    <s v="tier - 2"/>
    <s v="tier - 3"/>
    <s v="R1021"/>
    <n v="0"/>
    <n v="42.93"/>
    <n v="4.8"/>
    <s v="No"/>
    <s v="No"/>
    <s v="No"/>
    <n v="1"/>
    <s v="No"/>
    <s v="Obesity"/>
    <x v="0"/>
  </r>
  <r>
    <x v="1192"/>
    <s v="Herra Arroyo"/>
    <s v="Ms."/>
    <s v="Gabriela "/>
    <s v="8-6-1974"/>
    <n v="1"/>
    <n v="9447.3799999999992"/>
    <s v="tier - 2"/>
    <s v="tier - 3"/>
    <s v="R1024"/>
    <n v="48"/>
    <n v="31.6"/>
    <n v="6.79"/>
    <s v="No"/>
    <s v="No"/>
    <s v="No"/>
    <n v="0"/>
    <s v="No"/>
    <s v="Obesity"/>
    <x v="2"/>
  </r>
  <r>
    <x v="1193"/>
    <s v="Watters"/>
    <s v="Ms."/>
    <s v="Amanda "/>
    <s v="27-11-1974"/>
    <n v="1"/>
    <n v="9447.25"/>
    <s v="tier - 2"/>
    <s v="tier - 1"/>
    <s v="R1024"/>
    <n v="0"/>
    <n v="21.56"/>
    <n v="10.56"/>
    <s v="No"/>
    <s v="No"/>
    <s v="No"/>
    <n v="0"/>
    <s v="No"/>
    <s v="Normal Weight"/>
    <x v="2"/>
  </r>
  <r>
    <x v="1194"/>
    <s v="Steele-Belkin"/>
    <s v="Ms."/>
    <s v="Dara "/>
    <s v="3-11-1976"/>
    <n v="2"/>
    <n v="9432.93"/>
    <s v="tier - 2"/>
    <s v="tier - 1"/>
    <s v="R1024"/>
    <n v="47"/>
    <n v="25.8"/>
    <n v="9.94"/>
    <s v="No"/>
    <s v="No"/>
    <s v="No"/>
    <n v="0"/>
    <s v="No"/>
    <s v="Over Weight"/>
    <x v="2"/>
  </r>
  <r>
    <x v="1195"/>
    <s v="Christensen"/>
    <s v="Ms."/>
    <s v="Rachelle R"/>
    <s v="30-10-1976"/>
    <n v="3"/>
    <n v="9414.92"/>
    <s v="tier - 2"/>
    <s v="tier - 2"/>
    <s v="R1011"/>
    <n v="0"/>
    <n v="24.32"/>
    <n v="6.15"/>
    <s v="Yes"/>
    <s v="No"/>
    <s v="Yes"/>
    <n v="1"/>
    <s v="No"/>
    <s v="Normal Weight"/>
    <x v="1"/>
  </r>
  <r>
    <x v="1196"/>
    <s v="Hodge"/>
    <s v="Ms."/>
    <s v="Brenda J"/>
    <s v="17-10-1976"/>
    <n v="2"/>
    <n v="9411.01"/>
    <s v="tier - 2"/>
    <s v="tier - 3"/>
    <s v="R1024"/>
    <n v="0"/>
    <n v="33.914999999999999"/>
    <n v="11.52"/>
    <s v="No"/>
    <s v="No"/>
    <s v="No"/>
    <n v="0"/>
    <s v="No"/>
    <s v="Obesity"/>
    <x v="2"/>
  </r>
  <r>
    <x v="1197"/>
    <s v="Rusterholz"/>
    <s v="Mr."/>
    <s v="Tim "/>
    <s v="20-10-1971"/>
    <n v="1"/>
    <n v="9391.35"/>
    <s v="tier - 3"/>
    <s v="tier - 3"/>
    <s v="R1011"/>
    <n v="0"/>
    <n v="28.88"/>
    <n v="4.8600000000000003"/>
    <s v="Yes"/>
    <s v="No"/>
    <s v="Yes"/>
    <n v="1"/>
    <s v="No"/>
    <s v="Over Weight"/>
    <x v="0"/>
  </r>
  <r>
    <x v="1198"/>
    <s v="Lafrance"/>
    <s v="Mr."/>
    <s v="Sylvain "/>
    <s v="29-12-1971"/>
    <n v="1"/>
    <n v="9386.16"/>
    <s v="tier - 3"/>
    <s v="tier - 2"/>
    <s v="R1013"/>
    <n v="0"/>
    <n v="46.51"/>
    <n v="5.84"/>
    <s v="No"/>
    <s v="No"/>
    <s v="No"/>
    <n v="1"/>
    <s v="No"/>
    <s v="Obesity"/>
    <x v="1"/>
  </r>
  <r>
    <x v="1199"/>
    <s v="Hallis"/>
    <s v="Mrs."/>
    <s v="Lisa M"/>
    <s v="2-12-1975"/>
    <n v="1"/>
    <n v="9380.75"/>
    <s v="tier - 2"/>
    <s v="tier - 2"/>
    <s v="R1024"/>
    <n v="48"/>
    <n v="34.200000000000003"/>
    <n v="8.58"/>
    <s v="No"/>
    <s v="No"/>
    <s v="No"/>
    <n v="0"/>
    <s v="No"/>
    <s v="Obesity"/>
    <x v="2"/>
  </r>
  <r>
    <x v="1200"/>
    <s v="Marshall"/>
    <s v="Mr."/>
    <s v="Ryan "/>
    <s v="26-11-1971"/>
    <n v="1"/>
    <n v="9377.9"/>
    <s v="tier - 2"/>
    <s v="tier - 1"/>
    <s v="R1013"/>
    <n v="0"/>
    <n v="40.659999999999997"/>
    <n v="10.08"/>
    <s v="No"/>
    <s v="No"/>
    <s v="No"/>
    <n v="0"/>
    <s v="No"/>
    <s v="Obesity"/>
    <x v="2"/>
  </r>
  <r>
    <x v="1201"/>
    <s v="Salowitz"/>
    <s v="Mrs."/>
    <s v="Kaitlin M"/>
    <s v="24-11-1969"/>
    <n v="0"/>
    <n v="9377.4500000000007"/>
    <s v="tier - 2"/>
    <s v="tier - 3"/>
    <s v="R1013"/>
    <n v="0"/>
    <n v="37.729999999999997"/>
    <n v="7.4"/>
    <s v="No"/>
    <s v="No"/>
    <s v="No"/>
    <n v="0"/>
    <s v="No"/>
    <s v="Obesity"/>
    <x v="2"/>
  </r>
  <r>
    <x v="1202"/>
    <s v="Blake"/>
    <s v="Mr."/>
    <s v="William R."/>
    <s v="8-10-1971"/>
    <n v="0"/>
    <n v="9361.33"/>
    <s v="tier - 3"/>
    <s v="tier - 1"/>
    <s v="R1016"/>
    <n v="51"/>
    <n v="39.5"/>
    <n v="6.66"/>
    <s v="No"/>
    <s v="No"/>
    <s v="No"/>
    <n v="0"/>
    <s v="No"/>
    <s v="Obesity"/>
    <x v="2"/>
  </r>
  <r>
    <x v="1203"/>
    <s v="Langerak"/>
    <s v="Mr."/>
    <s v="Bruce "/>
    <s v="1-7-1988"/>
    <n v="3"/>
    <n v="9344.2000000000007"/>
    <s v="tier - 2"/>
    <s v="tier - 1"/>
    <s v="R1021"/>
    <n v="35"/>
    <n v="25"/>
    <n v="5.32"/>
    <s v="Yes"/>
    <s v="No"/>
    <s v="No"/>
    <n v="2"/>
    <s v="No"/>
    <s v="Over Weight"/>
    <x v="0"/>
  </r>
  <r>
    <x v="1204"/>
    <s v="Bonilla"/>
    <s v="Mrs."/>
    <s v="Veronica "/>
    <s v="12-10-1996"/>
    <n v="0"/>
    <n v="9338.61"/>
    <s v="tier - 2"/>
    <s v="tier - 1"/>
    <s v="R1026"/>
    <n v="26"/>
    <n v="45.72"/>
    <n v="4.2300000000000004"/>
    <s v="Yes"/>
    <s v="No"/>
    <s v="No"/>
    <n v="0"/>
    <s v="No"/>
    <s v="Obesity"/>
    <x v="0"/>
  </r>
  <r>
    <x v="1205"/>
    <s v="Ciabattoni"/>
    <s v="Mr."/>
    <s v="Warren "/>
    <s v="9-7-1988"/>
    <n v="3"/>
    <n v="9320.26"/>
    <s v="tier - 2"/>
    <s v="tier - 1"/>
    <s v="R1012"/>
    <n v="34"/>
    <n v="22.41"/>
    <n v="8.68"/>
    <s v="No"/>
    <s v="No"/>
    <s v="No"/>
    <n v="0"/>
    <s v="No"/>
    <s v="Normal Weight"/>
    <x v="2"/>
  </r>
  <r>
    <x v="1206"/>
    <s v="Escanero Palmer"/>
    <s v="Mrs."/>
    <s v="Daniela "/>
    <s v="12-10-1977"/>
    <n v="2"/>
    <n v="9315.41"/>
    <s v="tier - 2"/>
    <s v="tier - 1"/>
    <s v="R1024"/>
    <n v="45"/>
    <n v="30.114999999999998"/>
    <n v="4.99"/>
    <s v="No"/>
    <s v="No"/>
    <s v="No"/>
    <n v="2"/>
    <s v="No"/>
    <s v="Obesity"/>
    <x v="0"/>
  </r>
  <r>
    <x v="1207"/>
    <s v="Lowe"/>
    <s v="Ms."/>
    <s v="Deirdre A"/>
    <s v="8-6-1963"/>
    <n v="0"/>
    <n v="9310.81"/>
    <s v="tier - 3"/>
    <s v="tier - 1"/>
    <s v="R1013"/>
    <n v="59"/>
    <n v="32.25"/>
    <n v="5.36"/>
    <s v="Yes"/>
    <s v="No"/>
    <s v="No"/>
    <n v="0"/>
    <s v="No"/>
    <s v="Obesity"/>
    <x v="0"/>
  </r>
  <r>
    <x v="1208"/>
    <s v="Osmark"/>
    <s v="Mr."/>
    <s v="Mathias "/>
    <s v="16-10-1973"/>
    <n v="2"/>
    <n v="9304.7000000000007"/>
    <s v="tier - 3"/>
    <s v="tier - 3"/>
    <s v="R1013"/>
    <n v="0"/>
    <n v="31.78"/>
    <n v="4.24"/>
    <s v="Yes"/>
    <s v="No"/>
    <s v="Yes"/>
    <n v="1"/>
    <s v="No"/>
    <s v="Obesity"/>
    <x v="0"/>
  </r>
  <r>
    <x v="1209"/>
    <s v="Lawson"/>
    <s v="Mr."/>
    <s v="Matthew "/>
    <s v="3-11-1976"/>
    <n v="3"/>
    <n v="9301.89"/>
    <s v="tier - 2"/>
    <s v="tier - 1"/>
    <s v="R1012"/>
    <n v="47"/>
    <n v="24"/>
    <n v="4.01"/>
    <s v="Yes"/>
    <s v="No"/>
    <s v="No"/>
    <n v="1"/>
    <s v="No"/>
    <s v="Normal Weight"/>
    <x v="0"/>
  </r>
  <r>
    <x v="1210"/>
    <s v="Warwick"/>
    <s v="Mr."/>
    <s v="Kurt "/>
    <s v="18-9-1973"/>
    <n v="1"/>
    <n v="9290.14"/>
    <s v="tier - 3"/>
    <s v="tier - 3"/>
    <s v="R1016"/>
    <n v="0"/>
    <n v="27.74"/>
    <n v="10.37"/>
    <s v="No"/>
    <s v="No"/>
    <s v="No"/>
    <n v="0"/>
    <s v="No"/>
    <s v="Over Weight"/>
    <x v="2"/>
  </r>
  <r>
    <x v="1211"/>
    <s v="Magnuson"/>
    <s v="Mr."/>
    <s v="Samuel "/>
    <s v="16-10-1973"/>
    <n v="1"/>
    <n v="9288.0300000000007"/>
    <s v="tier - 2"/>
    <s v="tier - 3"/>
    <s v="R1018"/>
    <n v="0"/>
    <n v="32.299999999999997"/>
    <n v="9.59"/>
    <s v="No"/>
    <s v="No"/>
    <s v="No"/>
    <n v="0"/>
    <s v="No"/>
    <s v="Obesity"/>
    <x v="2"/>
  </r>
  <r>
    <x v="1212"/>
    <s v="Marsh"/>
    <s v="Mrs."/>
    <s v="Emily "/>
    <s v="26-11-1969"/>
    <n v="0"/>
    <n v="9285.8700000000008"/>
    <s v="tier - 2"/>
    <s v="tier - 3"/>
    <s v="R1013"/>
    <n v="0"/>
    <n v="18.335000000000001"/>
    <n v="10.01"/>
    <s v="Yes"/>
    <s v="No"/>
    <s v="No"/>
    <n v="2"/>
    <s v="No"/>
    <s v="Under Weight"/>
    <x v="2"/>
  </r>
  <r>
    <x v="1213"/>
    <s v="Kari"/>
    <s v="Ms."/>
    <s v="Tiffany "/>
    <s v="2-7-1971"/>
    <n v="0"/>
    <n v="9283.56"/>
    <s v="tier - 2"/>
    <s v="tier - 3"/>
    <s v="R1013"/>
    <n v="52"/>
    <n v="34.76"/>
    <n v="5.92"/>
    <s v="Yes"/>
    <s v="No"/>
    <s v="No"/>
    <n v="1"/>
    <s v="No"/>
    <s v="Obesity"/>
    <x v="1"/>
  </r>
  <r>
    <x v="1214"/>
    <s v="Standiford"/>
    <s v="Mr."/>
    <s v="Alex F"/>
    <s v="27-10-1973"/>
    <n v="1"/>
    <n v="9282.48"/>
    <s v="tier - 3"/>
    <s v="tier - 2"/>
    <s v="R1016"/>
    <n v="0"/>
    <n v="29.78"/>
    <n v="5.85"/>
    <s v="No"/>
    <s v="No"/>
    <s v="Yes"/>
    <n v="1"/>
    <s v="No"/>
    <s v="Over Weight"/>
    <x v="1"/>
  </r>
  <r>
    <x v="1215"/>
    <s v="Sherwin"/>
    <s v="Ms."/>
    <s v="Alice "/>
    <s v="6-8-1971"/>
    <n v="0"/>
    <n v="9264.7999999999993"/>
    <s v="tier - 2"/>
    <s v="tier - 1"/>
    <s v="R1011"/>
    <n v="52"/>
    <n v="32.299999999999997"/>
    <n v="10.27"/>
    <s v="No"/>
    <s v="No"/>
    <s v="No"/>
    <n v="0"/>
    <s v="No"/>
    <s v="Obesity"/>
    <x v="2"/>
  </r>
  <r>
    <x v="1216"/>
    <s v="Parker"/>
    <s v="Ms."/>
    <s v="Allison M."/>
    <s v="21-8-1974"/>
    <n v="1"/>
    <n v="9249.5"/>
    <s v="tier - 2"/>
    <s v="tier - 1"/>
    <s v="R1012"/>
    <n v="0"/>
    <n v="21.4"/>
    <n v="6.3"/>
    <s v="Yes"/>
    <s v="No"/>
    <s v="Yes"/>
    <n v="1"/>
    <s v="No"/>
    <s v="Normal Weight"/>
    <x v="1"/>
  </r>
  <r>
    <x v="1217"/>
    <s v="Blekeli"/>
    <s v="Mr."/>
    <s v="Johannes Fiskerstand"/>
    <s v="5-10-1980"/>
    <n v="2"/>
    <n v="9247.94"/>
    <s v="tier - 2"/>
    <s v="tier - 1"/>
    <s v="R1021"/>
    <n v="43"/>
    <n v="30.495000000000001"/>
    <n v="5.74"/>
    <s v="Yes"/>
    <s v="No"/>
    <s v="Yes"/>
    <n v="1"/>
    <s v="No"/>
    <s v="Obesity"/>
    <x v="1"/>
  </r>
  <r>
    <x v="1218"/>
    <s v="Vangampleare"/>
    <s v="Mr."/>
    <s v="Stephen "/>
    <s v="6-12-1975"/>
    <n v="2"/>
    <n v="9225.26"/>
    <s v="tier - 3"/>
    <s v="tier - 3"/>
    <s v="R1015"/>
    <n v="47"/>
    <n v="36.1"/>
    <n v="4.62"/>
    <s v="Yes"/>
    <s v="No"/>
    <s v="Yes"/>
    <n v="1"/>
    <s v="No"/>
    <s v="Obesity"/>
    <x v="0"/>
  </r>
  <r>
    <x v="1219"/>
    <s v="Hiatt"/>
    <s v="Mr."/>
    <s v="Jon M"/>
    <s v="5-12-1981"/>
    <n v="5"/>
    <n v="9222.4"/>
    <s v="tier - 2"/>
    <s v="tier - 3"/>
    <s v="R1019"/>
    <n v="42"/>
    <n v="25.8"/>
    <n v="5.52"/>
    <s v="Yes"/>
    <s v="No"/>
    <s v="No"/>
    <n v="0"/>
    <s v="No"/>
    <s v="Over Weight"/>
    <x v="0"/>
  </r>
  <r>
    <x v="1220"/>
    <s v="Tadesse"/>
    <s v="Mr."/>
    <s v="Fasil "/>
    <s v="25-12-1986"/>
    <n v="3"/>
    <n v="9210.06"/>
    <s v="tier - 2"/>
    <s v="tier - 3"/>
    <s v="R1021"/>
    <n v="0"/>
    <n v="27.074999999999999"/>
    <n v="4.41"/>
    <s v="No"/>
    <s v="No"/>
    <s v="No"/>
    <n v="2"/>
    <s v="No"/>
    <s v="Over Weight"/>
    <x v="0"/>
  </r>
  <r>
    <x v="1221"/>
    <s v="Jaswell"/>
    <s v="Ms."/>
    <s v="Megan C."/>
    <s v="10-9-1976"/>
    <n v="2"/>
    <n v="9193.84"/>
    <s v="tier - 2"/>
    <s v="tier - 1"/>
    <s v="R1012"/>
    <n v="46"/>
    <n v="23.54"/>
    <n v="5.0999999999999996"/>
    <s v="No"/>
    <s v="No"/>
    <s v="No"/>
    <n v="2"/>
    <s v="No"/>
    <s v="Normal Weight"/>
    <x v="0"/>
  </r>
  <r>
    <x v="1222"/>
    <s v="Phillips-Cook"/>
    <s v="Ms."/>
    <s v="Lisa J."/>
    <s v="25-12-1973"/>
    <n v="1"/>
    <n v="9182.17"/>
    <s v="tier - 2"/>
    <s v="tier - 3"/>
    <s v="R1011"/>
    <n v="0"/>
    <n v="33.914999999999999"/>
    <n v="6.66"/>
    <s v="Yes"/>
    <s v="No"/>
    <s v="No"/>
    <n v="1"/>
    <s v="No"/>
    <s v="Obesity"/>
    <x v="2"/>
  </r>
  <r>
    <x v="1223"/>
    <s v="Clark"/>
    <s v="Mr."/>
    <s v="Doron P"/>
    <s v="29-12-1971"/>
    <n v="0"/>
    <n v="9174.14"/>
    <s v="tier - 3"/>
    <s v="tier - 1"/>
    <s v="R1012"/>
    <n v="0"/>
    <n v="31.6"/>
    <n v="5.75"/>
    <s v="No"/>
    <s v="No"/>
    <s v="No"/>
    <n v="2"/>
    <s v="No"/>
    <s v="Obesity"/>
    <x v="1"/>
  </r>
  <r>
    <x v="1224"/>
    <s v="Wang"/>
    <s v="Ms."/>
    <s v="Katharina "/>
    <s v="24-10-1970"/>
    <n v="0"/>
    <n v="9171.75"/>
    <s v="tier - 2"/>
    <s v="tier - 2"/>
    <s v="R1012"/>
    <n v="0"/>
    <n v="47.2"/>
    <n v="6.29"/>
    <s v="Yes"/>
    <s v="No"/>
    <s v="Yes"/>
    <n v="1"/>
    <s v="No"/>
    <s v="Obesity"/>
    <x v="1"/>
  </r>
  <r>
    <x v="1225"/>
    <s v="Desruisseaux"/>
    <s v="Mr."/>
    <s v="Carl "/>
    <s v="23-8-1990"/>
    <n v="3"/>
    <n v="9159.51"/>
    <s v="tier - 2"/>
    <s v="tier - 2"/>
    <s v="R1021"/>
    <n v="0"/>
    <n v="30.78"/>
    <n v="8.6300000000000008"/>
    <s v="No"/>
    <s v="No"/>
    <s v="No"/>
    <n v="0"/>
    <s v="No"/>
    <s v="Obesity"/>
    <x v="2"/>
  </r>
  <r>
    <x v="1226"/>
    <s v="Ripp"/>
    <s v="Ms."/>
    <s v="Kelsey J."/>
    <s v="8-12-1982"/>
    <n v="3"/>
    <n v="9147.5"/>
    <s v="tier - 2"/>
    <s v="tier - 1"/>
    <s v="R1012"/>
    <n v="40"/>
    <n v="32.659999999999997"/>
    <n v="8.92"/>
    <s v="Yes"/>
    <s v="No"/>
    <s v="No"/>
    <n v="0"/>
    <s v="No"/>
    <s v="Obesity"/>
    <x v="2"/>
  </r>
  <r>
    <x v="1227"/>
    <s v="Harris"/>
    <s v="Mr."/>
    <s v="Stephen A."/>
    <s v="18-10-1970"/>
    <n v="0"/>
    <n v="9144.57"/>
    <s v="tier - 3"/>
    <s v="tier - 2"/>
    <s v="R1011"/>
    <n v="0"/>
    <n v="23.18"/>
    <n v="10.56"/>
    <s v="No"/>
    <s v="No"/>
    <s v="No"/>
    <n v="2"/>
    <s v="No"/>
    <s v="Normal Weight"/>
    <x v="2"/>
  </r>
  <r>
    <x v="1228"/>
    <s v="Shafer"/>
    <s v="Mr."/>
    <s v="Dan "/>
    <s v="12-8-1970"/>
    <n v="0"/>
    <n v="9140.9500000000007"/>
    <s v="tier - 3"/>
    <s v="tier - 3"/>
    <s v="R1013"/>
    <n v="52"/>
    <n v="27.29"/>
    <n v="5.85"/>
    <s v="No"/>
    <s v="No"/>
    <s v="No"/>
    <n v="2"/>
    <s v="No"/>
    <s v="Over Weight"/>
    <x v="1"/>
  </r>
  <r>
    <x v="1229"/>
    <s v="Hemesath"/>
    <s v="Ms."/>
    <s v="Katie C"/>
    <s v="2-12-1977"/>
    <n v="3"/>
    <n v="9101.7999999999993"/>
    <s v="tier - 2"/>
    <s v="tier - 1"/>
    <s v="R1011"/>
    <n v="46"/>
    <n v="33.020000000000003"/>
    <n v="5.07"/>
    <s v="Yes"/>
    <s v="No"/>
    <s v="No"/>
    <n v="0"/>
    <s v="No"/>
    <s v="Obesity"/>
    <x v="0"/>
  </r>
  <r>
    <x v="1230"/>
    <s v="Vinci"/>
    <s v="Ms."/>
    <s v="Melissa K"/>
    <s v="9-11-1965"/>
    <n v="0"/>
    <n v="9095.94"/>
    <s v="tier - 3"/>
    <s v="tier - 1"/>
    <s v="R1011"/>
    <n v="57"/>
    <n v="23.18"/>
    <n v="6.96"/>
    <s v="Yes"/>
    <s v="No"/>
    <s v="No"/>
    <n v="2"/>
    <s v="No"/>
    <s v="Normal Weight"/>
    <x v="2"/>
  </r>
  <r>
    <x v="1231"/>
    <s v="Diamond-Husmann"/>
    <s v="Ms."/>
    <s v="Kara H"/>
    <s v="4-11-1977"/>
    <n v="2"/>
    <n v="9095.07"/>
    <s v="tier - 2"/>
    <s v="tier - 2"/>
    <s v="R1024"/>
    <n v="46"/>
    <n v="29.9"/>
    <n v="8.9600000000000009"/>
    <s v="Yes"/>
    <s v="No"/>
    <s v="No"/>
    <n v="0"/>
    <s v="No"/>
    <s v="Over Weight"/>
    <x v="2"/>
  </r>
  <r>
    <x v="1232"/>
    <s v="Soto"/>
    <s v="Mr."/>
    <s v="Juan Carlos"/>
    <s v="2-12-1972"/>
    <n v="1"/>
    <n v="9058.73"/>
    <s v="tier - 3"/>
    <s v="tier - 2"/>
    <s v="R1013"/>
    <n v="51"/>
    <n v="38.28"/>
    <n v="10.17"/>
    <s v="Yes"/>
    <s v="No"/>
    <s v="No"/>
    <n v="0"/>
    <s v="No"/>
    <s v="Obesity"/>
    <x v="2"/>
  </r>
  <r>
    <x v="1233"/>
    <s v="Howard"/>
    <s v="Mr."/>
    <s v="John III"/>
    <s v="7-12-1972"/>
    <n v="1"/>
    <n v="9048.0300000000007"/>
    <s v="tier - 2"/>
    <s v="tier - 2"/>
    <s v="R1013"/>
    <n v="50"/>
    <n v="30.21"/>
    <n v="7.83"/>
    <s v="No"/>
    <s v="No"/>
    <s v="No"/>
    <n v="0"/>
    <s v="No"/>
    <s v="Obesity"/>
    <x v="2"/>
  </r>
  <r>
    <x v="1234"/>
    <s v="Patrick"/>
    <s v="Mrs."/>
    <s v="Sarah M"/>
    <s v="1-12-1993"/>
    <n v="0"/>
    <n v="9010.2000000000007"/>
    <s v="tier - 2"/>
    <s v="tier - 3"/>
    <s v="R1026"/>
    <n v="30"/>
    <n v="31.28"/>
    <n v="6.94"/>
    <s v="Yes"/>
    <s v="No"/>
    <s v="No"/>
    <n v="1"/>
    <s v="No"/>
    <s v="Obesity"/>
    <x v="2"/>
  </r>
  <r>
    <x v="1235"/>
    <s v="Dacko"/>
    <s v="Mrs."/>
    <s v="Kristin C"/>
    <s v="16-12-1979"/>
    <n v="2"/>
    <n v="8998.43"/>
    <s v="tier - 2"/>
    <s v="tier - 1"/>
    <s v="R1025"/>
    <n v="0"/>
    <n v="28.69"/>
    <n v="7.45"/>
    <s v="No"/>
    <s v="No"/>
    <s v="No"/>
    <n v="2"/>
    <s v="No"/>
    <s v="Over Weight"/>
    <x v="2"/>
  </r>
  <r>
    <x v="1236"/>
    <s v="Glassey"/>
    <s v="Ms."/>
    <s v="Casey M."/>
    <s v="11-10-1973"/>
    <n v="0"/>
    <n v="8988.16"/>
    <s v="tier - 2"/>
    <s v="tier - 1"/>
    <s v="R1012"/>
    <n v="49"/>
    <n v="32.299999999999997"/>
    <n v="9.48"/>
    <s v="No"/>
    <s v="No"/>
    <s v="No"/>
    <n v="2"/>
    <s v="No"/>
    <s v="Obesity"/>
    <x v="2"/>
  </r>
  <r>
    <x v="1237"/>
    <s v="Frechette"/>
    <s v="Mr."/>
    <s v="Samuel "/>
    <s v="21-7-1974"/>
    <n v="2"/>
    <n v="8978.19"/>
    <s v="tier - 2"/>
    <s v="tier - 2"/>
    <s v="R1013"/>
    <n v="0"/>
    <n v="26.11"/>
    <n v="6.8"/>
    <s v="Yes"/>
    <s v="No"/>
    <s v="No"/>
    <n v="2"/>
    <s v="No"/>
    <s v="Over Weight"/>
    <x v="2"/>
  </r>
  <r>
    <x v="1238"/>
    <s v="Benitez"/>
    <s v="Mr."/>
    <s v="Braulio "/>
    <s v="8-9-1974"/>
    <n v="2"/>
    <n v="8968.33"/>
    <s v="tier - 3"/>
    <s v="tier - 2"/>
    <s v="R1011"/>
    <n v="48"/>
    <n v="35.93"/>
    <n v="6.4"/>
    <s v="Yes"/>
    <s v="No"/>
    <s v="No"/>
    <n v="1"/>
    <s v="No"/>
    <s v="Obesity"/>
    <x v="1"/>
  </r>
  <r>
    <x v="1239"/>
    <s v="Gauthier"/>
    <s v="Ms."/>
    <s v="Anne-Marie "/>
    <s v="15-7-1983"/>
    <n v="5"/>
    <n v="8965.7999999999993"/>
    <s v="tier - 2"/>
    <s v="tier - 3"/>
    <s v="R1012"/>
    <n v="0"/>
    <n v="23.96"/>
    <n v="9.58"/>
    <s v="Yes"/>
    <s v="No"/>
    <s v="Yes"/>
    <n v="1"/>
    <s v="No"/>
    <s v="Normal Weight"/>
    <x v="2"/>
  </r>
  <r>
    <x v="1240"/>
    <s v="Fazioli"/>
    <s v="Mr."/>
    <s v="Samuel K."/>
    <s v="17-8-1974"/>
    <n v="1"/>
    <n v="8964.06"/>
    <s v="tier - 3"/>
    <s v="tier - 2"/>
    <s v="R1016"/>
    <n v="0"/>
    <n v="21.2"/>
    <n v="10.72"/>
    <s v="No"/>
    <s v="No"/>
    <s v="No"/>
    <n v="0"/>
    <s v="No"/>
    <s v="Normal Weight"/>
    <x v="2"/>
  </r>
  <r>
    <x v="1241"/>
    <s v="Chorney"/>
    <s v="Mrs."/>
    <s v="Yuki "/>
    <s v="27-9-1992"/>
    <n v="0"/>
    <n v="8954.99"/>
    <s v="tier - 2"/>
    <s v="tier - 3"/>
    <s v="R1026"/>
    <n v="0"/>
    <n v="38.97"/>
    <n v="5.12"/>
    <s v="No"/>
    <s v="No"/>
    <s v="No"/>
    <n v="0"/>
    <s v="No"/>
    <s v="Obesity"/>
    <x v="0"/>
  </r>
  <r>
    <x v="1242"/>
    <s v="Dannenhauer"/>
    <s v="Mr."/>
    <s v="Rafer "/>
    <s v="25-12-1976"/>
    <n v="3"/>
    <n v="8944.1200000000008"/>
    <s v="tier - 3"/>
    <s v="tier - 2"/>
    <s v="R1013"/>
    <n v="0"/>
    <n v="37.950000000000003"/>
    <n v="6.06"/>
    <s v="No"/>
    <s v="No"/>
    <s v="No"/>
    <n v="0"/>
    <s v="No"/>
    <s v="Obesity"/>
    <x v="1"/>
  </r>
  <r>
    <x v="1243"/>
    <s v="McComb"/>
    <s v="Ms."/>
    <s v="Claire "/>
    <s v="6-6-1972"/>
    <n v="0"/>
    <n v="8932.08"/>
    <s v="tier - 2"/>
    <s v="tier - 1"/>
    <s v="R1011"/>
    <n v="51"/>
    <n v="38.6"/>
    <n v="7.19"/>
    <s v="Yes"/>
    <s v="No"/>
    <s v="No"/>
    <n v="2"/>
    <s v="No"/>
    <s v="Obesity"/>
    <x v="2"/>
  </r>
  <r>
    <x v="1244"/>
    <s v="Blake"/>
    <s v="Ms."/>
    <s v="Erynn J."/>
    <s v="7-7-1975"/>
    <n v="1"/>
    <n v="8930.93"/>
    <s v="tier - 2"/>
    <s v="tier - 2"/>
    <s v="R1012"/>
    <n v="47"/>
    <n v="31.54"/>
    <n v="4.4400000000000004"/>
    <s v="No"/>
    <s v="No"/>
    <s v="No"/>
    <n v="0"/>
    <s v="No"/>
    <s v="Obesity"/>
    <x v="0"/>
  </r>
  <r>
    <x v="1245"/>
    <s v="Sambasivam"/>
    <s v="Mr."/>
    <s v="Mahesh "/>
    <s v="6-9-1967"/>
    <n v="0"/>
    <n v="8908.4699999999993"/>
    <s v="tier - 3"/>
    <s v="tier - 2"/>
    <s v="R1013"/>
    <n v="55"/>
    <n v="31.24"/>
    <n v="9.8000000000000007"/>
    <s v="No"/>
    <s v="No"/>
    <s v="No"/>
    <n v="0"/>
    <s v="No"/>
    <s v="Obesity"/>
    <x v="2"/>
  </r>
  <r>
    <x v="1246"/>
    <s v="Maina"/>
    <s v="Mr."/>
    <s v="Stanley "/>
    <s v="28-11-1997"/>
    <n v="0"/>
    <n v="8906.14"/>
    <s v="tier - 2"/>
    <s v="tier - 2"/>
    <s v="R1012"/>
    <n v="0"/>
    <n v="28.98"/>
    <n v="8.68"/>
    <s v="No"/>
    <s v="No"/>
    <s v="No"/>
    <n v="2"/>
    <s v="No"/>
    <s v="Over Weight"/>
    <x v="2"/>
  </r>
  <r>
    <x v="1247"/>
    <s v="Keshian"/>
    <s v="Mr."/>
    <s v="Gregory "/>
    <s v="16-12-1978"/>
    <n v="3"/>
    <n v="8891.14"/>
    <s v="tier - 2"/>
    <s v="tier - 3"/>
    <s v="R1017"/>
    <n v="0"/>
    <n v="30.41"/>
    <n v="7.72"/>
    <s v="No"/>
    <s v="No"/>
    <s v="No"/>
    <n v="0"/>
    <s v="No"/>
    <s v="Obesity"/>
    <x v="2"/>
  </r>
  <r>
    <x v="1248"/>
    <s v="Maas"/>
    <s v="Mr."/>
    <s v="Eric "/>
    <s v="9-9-1973"/>
    <n v="0"/>
    <n v="8890.59"/>
    <s v="tier - 2"/>
    <s v="tier - 3"/>
    <s v="R1012"/>
    <n v="49"/>
    <n v="26.6"/>
    <n v="5.27"/>
    <s v="Yes"/>
    <s v="No"/>
    <s v="Yes"/>
    <n v="1"/>
    <s v="No"/>
    <s v="Over Weight"/>
    <x v="0"/>
  </r>
  <r>
    <x v="1249"/>
    <s v="Sinasac"/>
    <s v="Ms."/>
    <s v="Rachel M"/>
    <s v="18-6-1974"/>
    <n v="1"/>
    <n v="8871.15"/>
    <s v="tier - 2"/>
    <s v="tier - 3"/>
    <s v="R1013"/>
    <n v="0"/>
    <n v="27.11"/>
    <n v="6.7"/>
    <s v="No"/>
    <s v="No"/>
    <s v="No"/>
    <n v="0"/>
    <s v="No"/>
    <s v="Over Weight"/>
    <x v="2"/>
  </r>
  <r>
    <x v="1250"/>
    <s v="Van De Kamp"/>
    <s v="Mr."/>
    <s v="Fritz "/>
    <s v="22-11-1972"/>
    <n v="0"/>
    <n v="8835.26"/>
    <s v="tier - 3"/>
    <s v="tier - 2"/>
    <s v="R1012"/>
    <n v="0"/>
    <n v="33.344999999999999"/>
    <n v="7.33"/>
    <s v="No"/>
    <s v="No"/>
    <s v="No"/>
    <n v="2"/>
    <s v="No"/>
    <s v="Obesity"/>
    <x v="2"/>
  </r>
  <r>
    <x v="1251"/>
    <s v="Ruffo"/>
    <s v="Mr."/>
    <s v="Brad "/>
    <s v="14-11-1972"/>
    <n v="0"/>
    <n v="8827.2099999999991"/>
    <s v="tier - 3"/>
    <s v="tier - 1"/>
    <s v="R1012"/>
    <n v="0"/>
    <n v="36.630000000000003"/>
    <n v="11.42"/>
    <s v="No"/>
    <s v="No"/>
    <s v="No"/>
    <n v="2"/>
    <s v="No"/>
    <s v="Obesity"/>
    <x v="2"/>
  </r>
  <r>
    <x v="1252"/>
    <s v="Long"/>
    <s v="Ms."/>
    <s v="Claire M"/>
    <s v="14-7-1976"/>
    <n v="2"/>
    <n v="8825.09"/>
    <s v="tier - 2"/>
    <s v="tier - 3"/>
    <s v="R1011"/>
    <n v="0"/>
    <n v="26.12"/>
    <n v="4.17"/>
    <s v="Yes"/>
    <s v="No"/>
    <s v="Yes"/>
    <n v="1"/>
    <s v="No"/>
    <s v="Over Weight"/>
    <x v="0"/>
  </r>
  <r>
    <x v="1253"/>
    <s v="Rohde"/>
    <s v="Mrs."/>
    <s v="Jennifer "/>
    <s v="22-8-1988"/>
    <n v="3"/>
    <n v="8824.27"/>
    <s v="tier - 2"/>
    <s v="tier - 1"/>
    <s v="R1025"/>
    <n v="0"/>
    <n v="28.215"/>
    <n v="7.56"/>
    <s v="Yes"/>
    <s v="No"/>
    <s v="No"/>
    <n v="1"/>
    <s v="No"/>
    <s v="Over Weight"/>
    <x v="2"/>
  </r>
  <r>
    <x v="1254"/>
    <s v="Bonzi"/>
    <s v="Ms."/>
    <s v="Maria S."/>
    <s v="19-10-1976"/>
    <n v="1"/>
    <n v="8823.99"/>
    <s v="tier - 2"/>
    <s v="tier - 3"/>
    <s v="R1024"/>
    <n v="0"/>
    <n v="31.66"/>
    <n v="4.1100000000000003"/>
    <s v="No"/>
    <s v="No"/>
    <s v="No"/>
    <n v="0"/>
    <s v="No"/>
    <s v="Obesity"/>
    <x v="0"/>
  </r>
  <r>
    <x v="1255"/>
    <s v="Moore"/>
    <s v="Ms."/>
    <s v="Katherine E"/>
    <s v="14-6-1976"/>
    <n v="2"/>
    <n v="8823.2800000000007"/>
    <s v="tier - 2"/>
    <s v="tier - 1"/>
    <s v="R1011"/>
    <n v="0"/>
    <n v="28.81"/>
    <n v="8.76"/>
    <s v="No"/>
    <s v="No"/>
    <s v="No"/>
    <n v="2"/>
    <s v="No"/>
    <s v="Over Weight"/>
    <x v="2"/>
  </r>
  <r>
    <x v="1256"/>
    <s v="McGrane"/>
    <s v="Mr."/>
    <s v="Michael "/>
    <s v="7-11-2001"/>
    <n v="0"/>
    <n v="8821.8799999999992"/>
    <s v="tier - 2"/>
    <s v="tier - 3"/>
    <s v="R1023"/>
    <n v="21"/>
    <n v="30.55"/>
    <n v="5.89"/>
    <s v="No"/>
    <s v="No"/>
    <s v="Yes"/>
    <n v="1"/>
    <s v="No"/>
    <s v="Obesity"/>
    <x v="1"/>
  </r>
  <r>
    <x v="1257"/>
    <s v="Stepnowski"/>
    <s v="Ms."/>
    <s v="Roxanne "/>
    <s v="29-8-1965"/>
    <n v="0"/>
    <n v="8800.49"/>
    <s v="tier - 3"/>
    <s v="tier - 2"/>
    <s v="R1013"/>
    <n v="0"/>
    <n v="24.035"/>
    <n v="8.5"/>
    <s v="No"/>
    <s v="No"/>
    <s v="No"/>
    <n v="0"/>
    <s v="No"/>
    <s v="Normal Weight"/>
    <x v="2"/>
  </r>
  <r>
    <x v="1258"/>
    <s v="Merkle"/>
    <s v="Mr."/>
    <s v="Israel "/>
    <s v="18-6-1971"/>
    <n v="0"/>
    <n v="8798.59"/>
    <s v="tier - 2"/>
    <s v="tier - 1"/>
    <s v="R1011"/>
    <n v="0"/>
    <n v="32.774999999999999"/>
    <n v="7.95"/>
    <s v="No"/>
    <s v="No"/>
    <s v="No"/>
    <n v="0"/>
    <s v="No"/>
    <s v="Obesity"/>
    <x v="2"/>
  </r>
  <r>
    <x v="1259"/>
    <s v="Schaefer"/>
    <s v="Mr."/>
    <s v="Samalya "/>
    <s v="23-8-1971"/>
    <n v="0"/>
    <n v="8782.4699999999993"/>
    <s v="tier - 2"/>
    <s v="tier - 3"/>
    <s v="R1011"/>
    <n v="0"/>
    <n v="29.2"/>
    <n v="7.53"/>
    <s v="No"/>
    <s v="No"/>
    <s v="No"/>
    <n v="0"/>
    <s v="No"/>
    <s v="Over Weight"/>
    <x v="2"/>
  </r>
  <r>
    <x v="1260"/>
    <s v="Vigneron"/>
    <s v="Mr."/>
    <s v="Peter "/>
    <s v="6-9-1974"/>
    <n v="1"/>
    <n v="8765.25"/>
    <s v="tier - 2"/>
    <s v="tier - 3"/>
    <s v="R1012"/>
    <n v="48"/>
    <n v="39.6"/>
    <n v="11.36"/>
    <s v="No"/>
    <s v="No"/>
    <s v="No"/>
    <n v="0"/>
    <s v="No"/>
    <s v="Obesity"/>
    <x v="2"/>
  </r>
  <r>
    <x v="1261"/>
    <s v="Mucci"/>
    <s v="Ms."/>
    <s v="Alicia "/>
    <s v="9-9-1969"/>
    <n v="0"/>
    <n v="8760.1200000000008"/>
    <s v="tier - 2"/>
    <s v="tier - 1"/>
    <s v="R1013"/>
    <n v="53"/>
    <n v="23.14"/>
    <n v="4.1500000000000004"/>
    <s v="Yes"/>
    <s v="No"/>
    <s v="No"/>
    <n v="1"/>
    <s v="No"/>
    <s v="Normal Weight"/>
    <x v="0"/>
  </r>
  <r>
    <x v="1262"/>
    <s v="MacDonald"/>
    <s v="Ms."/>
    <s v="Sarah K."/>
    <s v="23-8-1999"/>
    <n v="0"/>
    <n v="8747.68"/>
    <s v="tier - 2"/>
    <s v="tier - 3"/>
    <s v="R1011"/>
    <n v="0"/>
    <n v="28.77"/>
    <n v="4"/>
    <s v="Yes"/>
    <s v="No"/>
    <s v="No"/>
    <n v="0"/>
    <s v="No"/>
    <s v="Over Weight"/>
    <x v="0"/>
  </r>
  <r>
    <x v="1263"/>
    <s v="Deng"/>
    <s v="Mr."/>
    <s v="Guomin "/>
    <s v="17-6-1976"/>
    <n v="2"/>
    <n v="8733.23"/>
    <s v="tier - 2"/>
    <s v="tier - 3"/>
    <s v="R1012"/>
    <n v="0"/>
    <n v="25.55"/>
    <n v="4.96"/>
    <s v="Yes"/>
    <s v="No"/>
    <s v="No"/>
    <n v="1"/>
    <s v="No"/>
    <s v="Over Weight"/>
    <x v="0"/>
  </r>
  <r>
    <x v="1264"/>
    <s v="De Mata"/>
    <s v="Mr."/>
    <s v="Javier "/>
    <s v="25-6-1973"/>
    <n v="1"/>
    <n v="8703.4599999999991"/>
    <s v="tier - 3"/>
    <s v="tier - 3"/>
    <s v="R1011"/>
    <n v="0"/>
    <n v="31.16"/>
    <n v="4.26"/>
    <s v="Yes"/>
    <s v="No"/>
    <s v="Yes"/>
    <n v="1"/>
    <s v="No"/>
    <s v="Obesity"/>
    <x v="0"/>
  </r>
  <r>
    <x v="1265"/>
    <s v="Strickland"/>
    <s v="Mr."/>
    <s v="Matt "/>
    <s v="28-10-1980"/>
    <n v="2"/>
    <n v="8701.84"/>
    <s v="tier - 2"/>
    <s v="tier - 3"/>
    <s v="R1021"/>
    <n v="0"/>
    <n v="36.380000000000003"/>
    <n v="5.98"/>
    <s v="No"/>
    <s v="No"/>
    <s v="No"/>
    <n v="1"/>
    <s v="No"/>
    <s v="Obesity"/>
    <x v="1"/>
  </r>
  <r>
    <x v="1266"/>
    <s v="Cheney"/>
    <s v="Mr."/>
    <s v="Thomas S"/>
    <s v="11-10-1973"/>
    <n v="0"/>
    <n v="8688.86"/>
    <s v="tier - 2"/>
    <s v="tier - 1"/>
    <s v="R1017"/>
    <n v="49"/>
    <n v="29.99"/>
    <n v="11.85"/>
    <s v="No"/>
    <s v="No"/>
    <s v="No"/>
    <n v="0"/>
    <s v="No"/>
    <s v="Obesity"/>
    <x v="2"/>
  </r>
  <r>
    <x v="1267"/>
    <s v="Godoy"/>
    <s v="Ms."/>
    <s v="Martha Patricia"/>
    <s v="16-8-1974"/>
    <n v="0"/>
    <n v="8671.19"/>
    <s v="tier - 2"/>
    <s v="tier - 1"/>
    <s v="R1012"/>
    <n v="0"/>
    <n v="26.22"/>
    <n v="5.83"/>
    <s v="No"/>
    <s v="No"/>
    <s v="No"/>
    <n v="2"/>
    <s v="No"/>
    <s v="Over Weight"/>
    <x v="1"/>
  </r>
  <r>
    <x v="1268"/>
    <s v="Rider"/>
    <s v="Ms."/>
    <s v="Alicia "/>
    <s v="10-8-1969"/>
    <n v="0"/>
    <n v="8665.14"/>
    <s v="tier - 2"/>
    <s v="tier - 3"/>
    <s v="R1013"/>
    <n v="53"/>
    <n v="30.3"/>
    <n v="4.24"/>
    <s v="No"/>
    <s v="No"/>
    <s v="No"/>
    <n v="0"/>
    <s v="No"/>
    <s v="Obesity"/>
    <x v="0"/>
  </r>
  <r>
    <x v="1269"/>
    <s v="Evans"/>
    <s v="Ms."/>
    <s v="Jennifer V."/>
    <s v="21-10-1965"/>
    <n v="0"/>
    <n v="8665.09"/>
    <s v="tier - 3"/>
    <s v="tier - 2"/>
    <s v="R1012"/>
    <n v="0"/>
    <n v="30.5"/>
    <n v="10.79"/>
    <s v="No"/>
    <s v="No"/>
    <s v="No"/>
    <n v="0"/>
    <s v="No"/>
    <s v="Obesity"/>
    <x v="2"/>
  </r>
  <r>
    <x v="1270"/>
    <s v="Anderson"/>
    <s v="Mr."/>
    <s v="Michael W."/>
    <s v="3-8-1975"/>
    <n v="1"/>
    <n v="8627.5400000000009"/>
    <s v="tier - 2"/>
    <s v="tier - 2"/>
    <s v="R1017"/>
    <n v="48"/>
    <n v="33.33"/>
    <n v="10.19"/>
    <s v="No"/>
    <s v="No"/>
    <s v="No"/>
    <n v="0"/>
    <s v="No"/>
    <s v="Obesity"/>
    <x v="2"/>
  </r>
  <r>
    <x v="1271"/>
    <s v="Walters"/>
    <s v="Mr."/>
    <s v="Eddie C"/>
    <s v="2-9-1977"/>
    <n v="3"/>
    <n v="8615.2999999999993"/>
    <s v="tier - 2"/>
    <s v="tier - 3"/>
    <s v="R1011"/>
    <n v="46"/>
    <n v="33.25"/>
    <n v="5.64"/>
    <s v="Yes"/>
    <s v="No"/>
    <s v="Yes"/>
    <n v="1"/>
    <s v="No"/>
    <s v="Obesity"/>
    <x v="0"/>
  </r>
  <r>
    <x v="1272"/>
    <s v="Leboeuf"/>
    <s v="Mr."/>
    <s v="Maxime M"/>
    <s v="17-7-1979"/>
    <n v="3"/>
    <n v="8606.2199999999993"/>
    <s v="tier - 1"/>
    <s v="tier - 2"/>
    <s v="R1014"/>
    <n v="0"/>
    <n v="22.1"/>
    <n v="4.6500000000000004"/>
    <s v="Yes"/>
    <s v="No"/>
    <s v="No"/>
    <n v="2"/>
    <s v="No"/>
    <s v="Normal Weight"/>
    <x v="0"/>
  </r>
  <r>
    <x v="1273"/>
    <s v="Scheibel"/>
    <s v="Mr."/>
    <s v="Mark D"/>
    <s v="15-10-1977"/>
    <n v="3"/>
    <n v="8605.36"/>
    <s v="tier - 2"/>
    <s v="tier - 2"/>
    <s v="R1013"/>
    <n v="0"/>
    <n v="39.6"/>
    <n v="4.4400000000000004"/>
    <s v="Yes"/>
    <s v="No"/>
    <s v="Yes"/>
    <n v="1"/>
    <s v="No"/>
    <s v="Obesity"/>
    <x v="0"/>
  </r>
  <r>
    <x v="1274"/>
    <s v="Ritter"/>
    <s v="Mr."/>
    <s v="Adam "/>
    <s v="12-11-1977"/>
    <n v="2"/>
    <n v="8604.48"/>
    <s v="tier - 3"/>
    <s v="tier - 2"/>
    <s v="R1016"/>
    <n v="45"/>
    <n v="34.43"/>
    <n v="5.96"/>
    <s v="Yes"/>
    <s v="No"/>
    <s v="No"/>
    <n v="2"/>
    <s v="No"/>
    <s v="Obesity"/>
    <x v="1"/>
  </r>
  <r>
    <x v="1275"/>
    <s v="Deeg"/>
    <s v="Mr."/>
    <s v="Justin M"/>
    <s v="24-9-1977"/>
    <n v="2"/>
    <n v="8603.82"/>
    <s v="tier - 2"/>
    <s v="tier - 1"/>
    <s v="R1019"/>
    <n v="0"/>
    <n v="27.645"/>
    <n v="8.8699999999999992"/>
    <s v="Yes"/>
    <s v="No"/>
    <s v="No"/>
    <n v="0"/>
    <s v="No"/>
    <s v="Over Weight"/>
    <x v="2"/>
  </r>
  <r>
    <x v="1276"/>
    <s v="Pretot"/>
    <s v="Ms."/>
    <s v="Svetlana V."/>
    <s v="11-7-1973"/>
    <n v="0"/>
    <n v="8601.33"/>
    <s v="tier - 2"/>
    <s v="tier - 1"/>
    <s v="R1013"/>
    <n v="49"/>
    <n v="30.97"/>
    <n v="5.54"/>
    <s v="No"/>
    <s v="No"/>
    <s v="No"/>
    <n v="2"/>
    <s v="No"/>
    <s v="Obesity"/>
    <x v="0"/>
  </r>
  <r>
    <x v="1277"/>
    <s v="Willsey"/>
    <s v="Ms."/>
    <s v="Jana L"/>
    <s v="25-7-1983"/>
    <n v="5"/>
    <n v="8596.83"/>
    <s v="tier - 2"/>
    <s v="tier - 3"/>
    <s v="R1013"/>
    <n v="0"/>
    <n v="39.6"/>
    <n v="5.1100000000000003"/>
    <s v="Yes"/>
    <s v="No"/>
    <s v="No"/>
    <n v="2"/>
    <s v="No"/>
    <s v="Obesity"/>
    <x v="0"/>
  </r>
  <r>
    <x v="1278"/>
    <s v="Roach"/>
    <s v="Ms."/>
    <s v="Laura "/>
    <s v="30-12-1983"/>
    <n v="5"/>
    <n v="8582.2999999999993"/>
    <s v="tier - 2"/>
    <s v="tier - 1"/>
    <s v="R1013"/>
    <n v="0"/>
    <n v="32.774999999999999"/>
    <n v="11.76"/>
    <s v="Yes"/>
    <s v="No"/>
    <s v="No"/>
    <n v="0"/>
    <s v="No"/>
    <s v="Obesity"/>
    <x v="2"/>
  </r>
  <r>
    <x v="1279"/>
    <s v="Jacobsen"/>
    <s v="Mr."/>
    <s v="Torrey CIII"/>
    <s v="11-11-1987"/>
    <n v="3"/>
    <n v="8573.2999999999993"/>
    <s v="tier - 2"/>
    <s v="tier - 2"/>
    <s v="R1021"/>
    <n v="35"/>
    <n v="40.299999999999997"/>
    <n v="5.3"/>
    <s v="Yes"/>
    <s v="No"/>
    <s v="No"/>
    <n v="2"/>
    <s v="No"/>
    <s v="Obesity"/>
    <x v="0"/>
  </r>
  <r>
    <x v="1280"/>
    <s v="O'Hora"/>
    <s v="Mr."/>
    <s v="Paul "/>
    <s v="6-12-1982"/>
    <n v="3"/>
    <n v="8572.0400000000009"/>
    <s v="tier - 2"/>
    <s v="tier - 2"/>
    <s v="R1021"/>
    <n v="40"/>
    <n v="24.35"/>
    <n v="9.08"/>
    <s v="No"/>
    <s v="No"/>
    <s v="No"/>
    <n v="0"/>
    <s v="No"/>
    <s v="Normal Weight"/>
    <x v="2"/>
  </r>
  <r>
    <x v="1281"/>
    <s v="Amato"/>
    <s v="Ms."/>
    <s v="Jennifer D."/>
    <s v="26-9-1975"/>
    <n v="1"/>
    <n v="8569.86"/>
    <s v="tier - 2"/>
    <s v="tier - 3"/>
    <s v="R1013"/>
    <n v="0"/>
    <n v="43.78"/>
    <n v="5.71"/>
    <s v="No"/>
    <s v="No"/>
    <s v="No"/>
    <n v="1"/>
    <s v="No"/>
    <s v="Obesity"/>
    <x v="1"/>
  </r>
  <r>
    <x v="1282"/>
    <s v="Reed"/>
    <s v="Mr."/>
    <s v="Erik "/>
    <s v="21-9-1988"/>
    <n v="3"/>
    <n v="8567.25"/>
    <s v="tier - 2"/>
    <s v="tier - 1"/>
    <s v="R1012"/>
    <n v="0"/>
    <n v="39.11"/>
    <n v="5.87"/>
    <s v="No"/>
    <s v="No"/>
    <s v="No"/>
    <n v="0"/>
    <s v="No"/>
    <s v="Obesity"/>
    <x v="1"/>
  </r>
  <r>
    <x v="1283"/>
    <s v="Wegner"/>
    <s v="Ms."/>
    <s v="Lana J"/>
    <s v="21-8-1975"/>
    <n v="1"/>
    <n v="8556.91"/>
    <s v="tier - 2"/>
    <s v="tier - 1"/>
    <s v="R1011"/>
    <n v="0"/>
    <n v="25.66"/>
    <n v="4.62"/>
    <s v="Yes"/>
    <s v="No"/>
    <s v="No"/>
    <n v="1"/>
    <s v="No"/>
    <s v="Over Weight"/>
    <x v="0"/>
  </r>
  <r>
    <x v="1284"/>
    <s v="Bokun"/>
    <s v="Ms."/>
    <s v="Rebecca E"/>
    <s v="6-8-1975"/>
    <n v="1"/>
    <n v="8551.35"/>
    <s v="tier - 2"/>
    <s v="tier - 2"/>
    <s v="R1011"/>
    <n v="48"/>
    <n v="29.39"/>
    <n v="4.5199999999999996"/>
    <s v="Yes"/>
    <s v="No"/>
    <s v="No"/>
    <n v="0"/>
    <s v="No"/>
    <s v="Over Weight"/>
    <x v="0"/>
  </r>
  <r>
    <x v="1285"/>
    <s v="Ainsley"/>
    <s v="Ms."/>
    <s v="Katie M."/>
    <s v="12-12-1982.84152071764"/>
    <n v="1"/>
    <n v="8547.69"/>
    <s v="tier - 2"/>
    <s v="tier - 1"/>
    <s v="R1013"/>
    <n v="0"/>
    <n v="24.29"/>
    <n v="9.0500000000000007"/>
    <s v="No"/>
    <s v="No"/>
    <s v="No"/>
    <n v="0"/>
    <s v="No"/>
    <s v="Normal Weight"/>
    <x v="2"/>
  </r>
  <r>
    <x v="1286"/>
    <s v="Foster"/>
    <s v="Ms."/>
    <s v="Elizabeth A."/>
    <s v="6-11-1975"/>
    <n v="1"/>
    <n v="8539.67"/>
    <s v="tier - 2"/>
    <s v="tier - 3"/>
    <s v="R1011"/>
    <n v="47"/>
    <n v="30.22"/>
    <n v="4.6500000000000004"/>
    <s v="No"/>
    <s v="No"/>
    <s v="No"/>
    <n v="0"/>
    <s v="No"/>
    <s v="Obesity"/>
    <x v="0"/>
  </r>
  <r>
    <x v="1287"/>
    <s v="Overpeck"/>
    <s v="Ms."/>
    <s v="Sarah "/>
    <s v="27-12-1981"/>
    <n v="3"/>
    <n v="8538.2900000000009"/>
    <s v="tier - 2"/>
    <s v="tier - 3"/>
    <s v="R1024"/>
    <n v="0"/>
    <n v="29.1"/>
    <n v="5.64"/>
    <s v="Yes"/>
    <s v="No"/>
    <s v="No"/>
    <n v="0"/>
    <s v="No"/>
    <s v="Over Weight"/>
    <x v="0"/>
  </r>
  <r>
    <x v="1288"/>
    <s v="Levine"/>
    <s v="Ms."/>
    <s v="Annie J."/>
    <s v="24-7-1982.84152071764"/>
    <n v="0"/>
    <n v="8534.67"/>
    <s v="tier - 2"/>
    <s v="tier - 3"/>
    <s v="R1024"/>
    <n v="0"/>
    <n v="28.16"/>
    <n v="5.56"/>
    <s v="No"/>
    <s v="No"/>
    <s v="No"/>
    <n v="2"/>
    <s v="No"/>
    <s v="Over Weight"/>
    <x v="0"/>
  </r>
  <r>
    <x v="1289"/>
    <s v="Jean"/>
    <s v="Ms."/>
    <s v="Annie "/>
    <s v="26-7-1977"/>
    <n v="2"/>
    <n v="8527.5300000000007"/>
    <s v="tier - 2"/>
    <s v="tier - 2"/>
    <s v="R1013"/>
    <n v="0"/>
    <n v="30.5"/>
    <n v="11.94"/>
    <s v="Yes"/>
    <s v="No"/>
    <s v="No"/>
    <n v="0"/>
    <s v="No"/>
    <s v="Obesity"/>
    <x v="2"/>
  </r>
  <r>
    <x v="1290"/>
    <s v="Wild"/>
    <s v="Ms."/>
    <s v="Lindsey "/>
    <s v="13-8-1979"/>
    <n v="3"/>
    <n v="8522"/>
    <s v="tier - 2"/>
    <s v="tier - 2"/>
    <s v="R1011"/>
    <n v="0"/>
    <n v="37.1"/>
    <n v="7.19"/>
    <s v="Yes"/>
    <s v="No"/>
    <s v="No"/>
    <n v="0"/>
    <s v="No"/>
    <s v="Obesity"/>
    <x v="2"/>
  </r>
  <r>
    <x v="1291"/>
    <s v="Tabor"/>
    <s v="Ms."/>
    <s v="Laura "/>
    <s v="29-12-1977"/>
    <n v="2"/>
    <n v="8520.0300000000007"/>
    <s v="tier - 2"/>
    <s v="tier - 3"/>
    <s v="R1011"/>
    <n v="0"/>
    <n v="45.51"/>
    <n v="4.32"/>
    <s v="No"/>
    <s v="No"/>
    <s v="No"/>
    <n v="1"/>
    <s v="No"/>
    <s v="Obesity"/>
    <x v="0"/>
  </r>
  <r>
    <x v="1292"/>
    <s v="Steffen"/>
    <s v="Ms."/>
    <s v="Amy T"/>
    <s v="21-6-1977"/>
    <n v="2"/>
    <n v="8516.83"/>
    <s v="tier - 2"/>
    <s v="tier - 1"/>
    <s v="R1013"/>
    <n v="0"/>
    <n v="35.625"/>
    <n v="10.79"/>
    <s v="No"/>
    <s v="No"/>
    <s v="No"/>
    <n v="0"/>
    <s v="No"/>
    <s v="Obesity"/>
    <x v="2"/>
  </r>
  <r>
    <x v="1293"/>
    <s v="Tadich"/>
    <s v="Ms."/>
    <s v="Katarina D"/>
    <s v="26-12-1977"/>
    <n v="2"/>
    <n v="8515.76"/>
    <s v="tier - 2"/>
    <s v="tier - 2"/>
    <s v="R1013"/>
    <n v="0"/>
    <n v="35.42"/>
    <n v="8.6999999999999993"/>
    <s v="Yes"/>
    <s v="No"/>
    <s v="No"/>
    <n v="1"/>
    <s v="No"/>
    <s v="Obesity"/>
    <x v="2"/>
  </r>
  <r>
    <x v="1294"/>
    <s v="Christenson"/>
    <s v="Mr."/>
    <s v="B.j. "/>
    <s v="10-11-1993"/>
    <n v="0"/>
    <n v="8471.65"/>
    <s v="tier - 2"/>
    <s v="tier - 1"/>
    <s v="R1012"/>
    <n v="29"/>
    <n v="38.14"/>
    <n v="5.84"/>
    <s v="No"/>
    <s v="No"/>
    <s v="No"/>
    <n v="0"/>
    <s v="No"/>
    <s v="Obesity"/>
    <x v="1"/>
  </r>
  <r>
    <x v="1295"/>
    <s v="Shell"/>
    <s v="Ms."/>
    <s v="Alison "/>
    <s v="9-9-1992"/>
    <n v="0"/>
    <n v="8466.35"/>
    <s v="tier - 2"/>
    <s v="tier - 2"/>
    <s v="R1012"/>
    <n v="30"/>
    <n v="21.5"/>
    <n v="9.77"/>
    <s v="Yes"/>
    <s v="No"/>
    <s v="No"/>
    <n v="0"/>
    <s v="No"/>
    <s v="Normal Weight"/>
    <x v="2"/>
  </r>
  <r>
    <x v="1296"/>
    <s v="Rao"/>
    <s v="Mr."/>
    <s v="Neil K."/>
    <s v="26-12-1972"/>
    <n v="0"/>
    <n v="8457.82"/>
    <s v="tier - 2"/>
    <s v="tier - 3"/>
    <s v="R1011"/>
    <n v="0"/>
    <n v="33.4"/>
    <n v="4.84"/>
    <s v="No"/>
    <s v="No"/>
    <s v="No"/>
    <n v="0"/>
    <s v="No"/>
    <s v="Obesity"/>
    <x v="0"/>
  </r>
  <r>
    <x v="1297"/>
    <s v="Myers"/>
    <s v="Mrs."/>
    <s v="Anne Hunter"/>
    <s v="19-6-1984"/>
    <n v="3"/>
    <n v="8450.82"/>
    <s v="tier - 2"/>
    <s v="tier - 2"/>
    <s v="R1025"/>
    <n v="0"/>
    <n v="28.975000000000001"/>
    <n v="7.69"/>
    <s v="Yes"/>
    <s v="No"/>
    <s v="No"/>
    <n v="0"/>
    <s v="No"/>
    <s v="Over Weight"/>
    <x v="2"/>
  </r>
  <r>
    <x v="1298"/>
    <s v="McLean"/>
    <s v="Ms."/>
    <s v="Sandra "/>
    <s v="12-6-1966"/>
    <n v="0"/>
    <n v="8448.66"/>
    <s v="tier - 3"/>
    <s v="tier - 1"/>
    <s v="R1013"/>
    <n v="56"/>
    <n v="30.78"/>
    <n v="10.74"/>
    <s v="Yes"/>
    <s v="No"/>
    <s v="No"/>
    <n v="2"/>
    <s v="No"/>
    <s v="Obesity"/>
    <x v="2"/>
  </r>
  <r>
    <x v="1299"/>
    <s v="Gomez"/>
    <s v="Mr."/>
    <s v="Robert "/>
    <s v="4-9-1972"/>
    <n v="0"/>
    <n v="8444.4699999999993"/>
    <s v="tier - 3"/>
    <s v="tier - 1"/>
    <s v="R1011"/>
    <n v="51"/>
    <n v="33.299999999999997"/>
    <n v="8.26"/>
    <s v="Yes"/>
    <s v="No"/>
    <s v="No"/>
    <n v="2"/>
    <s v="No"/>
    <s v="Obesity"/>
    <x v="2"/>
  </r>
  <r>
    <x v="1300"/>
    <s v="Hemingway"/>
    <s v="Mr."/>
    <s v="Rodney "/>
    <s v="9-9-1972"/>
    <n v="0"/>
    <n v="8442.67"/>
    <s v="tier - 2"/>
    <s v="tier - 3"/>
    <s v="R1013"/>
    <n v="50"/>
    <n v="32.67"/>
    <n v="11.81"/>
    <s v="Yes"/>
    <s v="No"/>
    <s v="No"/>
    <n v="0"/>
    <s v="No"/>
    <s v="Obesity"/>
    <x v="2"/>
  </r>
  <r>
    <x v="1301"/>
    <s v="Pett"/>
    <s v="Mr."/>
    <s v="Carl R"/>
    <s v="24-9-1963"/>
    <n v="0"/>
    <n v="8440.0499999999993"/>
    <s v="tier - 3"/>
    <s v="tier - 2"/>
    <s v="R1013"/>
    <n v="0"/>
    <n v="33.630000000000003"/>
    <n v="11.31"/>
    <s v="No"/>
    <s v="No"/>
    <s v="No"/>
    <n v="0"/>
    <s v="No"/>
    <s v="Obesity"/>
    <x v="2"/>
  </r>
  <r>
    <x v="1302"/>
    <s v="Meingast"/>
    <s v="Mr."/>
    <s v="Maximilian "/>
    <s v="28-9-1975"/>
    <n v="1"/>
    <n v="8428.07"/>
    <s v="tier - 3"/>
    <s v="tier - 2"/>
    <s v="R1012"/>
    <n v="0"/>
    <n v="36.67"/>
    <n v="10.83"/>
    <s v="No"/>
    <s v="No"/>
    <s v="No"/>
    <n v="0"/>
    <s v="No"/>
    <s v="Obesity"/>
    <x v="2"/>
  </r>
  <r>
    <x v="1303"/>
    <s v="McCarthy"/>
    <s v="Mr."/>
    <s v="Erik "/>
    <s v="4-9-1977"/>
    <n v="2"/>
    <n v="8413.4599999999991"/>
    <s v="tier - 3"/>
    <s v="tier - 1"/>
    <s v="R1012"/>
    <n v="46"/>
    <n v="47.13"/>
    <n v="4.3099999999999996"/>
    <s v="No"/>
    <s v="No"/>
    <s v="No"/>
    <n v="0"/>
    <s v="No"/>
    <s v="Obesity"/>
    <x v="0"/>
  </r>
  <r>
    <x v="1304"/>
    <s v="Boyle"/>
    <s v="Mr."/>
    <s v="Christopher "/>
    <s v="11-6-1979"/>
    <n v="3"/>
    <n v="8410.0499999999993"/>
    <s v="tier - 2"/>
    <s v="tier - 2"/>
    <s v="R1012"/>
    <n v="43"/>
    <n v="32.68"/>
    <n v="7.41"/>
    <s v="No"/>
    <s v="No"/>
    <s v="No"/>
    <n v="0"/>
    <s v="No"/>
    <s v="Obesity"/>
    <x v="2"/>
  </r>
  <r>
    <x v="1305"/>
    <s v="Gundersen"/>
    <s v="Mr."/>
    <s v="Eirik "/>
    <s v="18-9-1971"/>
    <n v="0"/>
    <n v="8400.01"/>
    <s v="tier - 2"/>
    <s v="tier - 3"/>
    <s v="R1013"/>
    <n v="0"/>
    <n v="31.9"/>
    <n v="8.34"/>
    <s v="No"/>
    <s v="No"/>
    <s v="No"/>
    <n v="0"/>
    <s v="No"/>
    <s v="Obesity"/>
    <x v="2"/>
  </r>
  <r>
    <x v="1306"/>
    <s v="Wolswinkel"/>
    <s v="Mr."/>
    <s v="Rik "/>
    <s v="4-9-1971"/>
    <n v="0"/>
    <n v="8396.6200000000008"/>
    <s v="tier - 2"/>
    <s v="tier - 3"/>
    <s v="R1013"/>
    <n v="52"/>
    <n v="24.795000000000002"/>
    <n v="4.07"/>
    <s v="Yes"/>
    <s v="No"/>
    <s v="Yes"/>
    <n v="1"/>
    <s v="No"/>
    <s v="Normal Weight"/>
    <x v="0"/>
  </r>
  <r>
    <x v="1307"/>
    <s v="Bomberger"/>
    <s v="Mr."/>
    <s v="Matthew R"/>
    <s v="21-9-1963"/>
    <n v="0"/>
    <n v="8355.5400000000009"/>
    <s v="tier - 3"/>
    <s v="tier - 3"/>
    <s v="R1012"/>
    <n v="0"/>
    <n v="23.7"/>
    <n v="10.45"/>
    <s v="No"/>
    <s v="No"/>
    <s v="No"/>
    <n v="0"/>
    <s v="No"/>
    <s v="Normal Weight"/>
    <x v="2"/>
  </r>
  <r>
    <x v="1308"/>
    <s v="Roy"/>
    <s v="Mr."/>
    <s v="Daniel G"/>
    <s v="12-6-1976"/>
    <n v="2"/>
    <n v="8347.16"/>
    <s v="tier - 2"/>
    <s v="tier - 1"/>
    <s v="R1013"/>
    <n v="46"/>
    <n v="37.43"/>
    <n v="4.3499999999999996"/>
    <s v="Yes"/>
    <s v="No"/>
    <s v="Yes"/>
    <n v="1"/>
    <s v="No"/>
    <s v="Obesity"/>
    <x v="0"/>
  </r>
  <r>
    <x v="1309"/>
    <s v="Lapierre"/>
    <s v="Mr."/>
    <s v="Yannick "/>
    <s v="7-7-1976"/>
    <n v="1"/>
    <n v="8342.91"/>
    <s v="tier - 3"/>
    <s v="tier - 1"/>
    <s v="R1016"/>
    <n v="46"/>
    <n v="28.1"/>
    <n v="11.2"/>
    <s v="No"/>
    <s v="No"/>
    <s v="No"/>
    <n v="0"/>
    <s v="No"/>
    <s v="Over Weight"/>
    <x v="2"/>
  </r>
  <r>
    <x v="1310"/>
    <s v="Beaty"/>
    <s v="Mr."/>
    <s v="Sean R"/>
    <s v="20-7-1976"/>
    <n v="1"/>
    <n v="8334.59"/>
    <s v="tier - 3"/>
    <s v="tier - 2"/>
    <s v="R1016"/>
    <n v="0"/>
    <n v="33.725000000000001"/>
    <n v="5.51"/>
    <s v="Yes"/>
    <s v="No"/>
    <s v="No"/>
    <n v="2"/>
    <s v="No"/>
    <s v="Obesity"/>
    <x v="0"/>
  </r>
  <r>
    <x v="1311"/>
    <s v="Hammer"/>
    <s v="Mr."/>
    <s v="Peter "/>
    <s v="12-7-1976"/>
    <n v="1"/>
    <n v="8334.4599999999991"/>
    <s v="tier - 3"/>
    <s v="tier - 2"/>
    <s v="R1016"/>
    <n v="46"/>
    <n v="41.47"/>
    <n v="10.34"/>
    <s v="No"/>
    <s v="No"/>
    <s v="No"/>
    <n v="2"/>
    <s v="No"/>
    <s v="Obesity"/>
    <x v="2"/>
  </r>
  <r>
    <x v="1312"/>
    <s v="Randolph"/>
    <s v="Ms."/>
    <s v="Sara A."/>
    <s v="22-6-1993"/>
    <n v="0"/>
    <n v="8314.65"/>
    <s v="tier - 2"/>
    <s v="tier - 1"/>
    <s v="R1012"/>
    <n v="0"/>
    <n v="40.369999999999997"/>
    <n v="8.2100000000000009"/>
    <s v="No"/>
    <s v="No"/>
    <s v="No"/>
    <n v="0"/>
    <s v="No"/>
    <s v="Obesity"/>
    <x v="2"/>
  </r>
  <r>
    <x v="1313"/>
    <s v="Masterson"/>
    <s v="Ms."/>
    <s v="Erin C."/>
    <s v="7-8-1979"/>
    <n v="2"/>
    <n v="8310.84"/>
    <s v="tier - 2"/>
    <s v="tier - 2"/>
    <s v="R1012"/>
    <n v="43"/>
    <n v="52.37"/>
    <n v="5.0599999999999996"/>
    <s v="Yes"/>
    <s v="yes"/>
    <s v="No"/>
    <n v="2"/>
    <s v="No"/>
    <s v="Obesity"/>
    <x v="0"/>
  </r>
  <r>
    <x v="1314"/>
    <s v="Friess"/>
    <s v="Mr."/>
    <s v="Thibaud "/>
    <s v="26-6-1978"/>
    <n v="2"/>
    <n v="8302.5400000000009"/>
    <s v="tier - 3"/>
    <s v="tier - 3"/>
    <s v="R1016"/>
    <n v="0"/>
    <n v="21.01"/>
    <n v="7.37"/>
    <s v="No"/>
    <s v="No"/>
    <s v="No"/>
    <n v="0"/>
    <s v="No"/>
    <s v="Normal Weight"/>
    <x v="2"/>
  </r>
  <r>
    <x v="1315"/>
    <s v="Mantoni"/>
    <s v="Ms."/>
    <s v="Lisa "/>
    <s v="6-6-1974"/>
    <n v="0"/>
    <n v="8283.68"/>
    <s v="tier - 2"/>
    <s v="tier - 3"/>
    <s v="R1013"/>
    <n v="49"/>
    <n v="27.93"/>
    <n v="9.9600000000000009"/>
    <s v="No"/>
    <s v="No"/>
    <s v="No"/>
    <n v="0"/>
    <s v="No"/>
    <s v="Over Weight"/>
    <x v="2"/>
  </r>
  <r>
    <x v="1316"/>
    <s v="Bodeen"/>
    <s v="Ms."/>
    <s v="Gretchen K."/>
    <s v="22-12-1974"/>
    <n v="0"/>
    <n v="8280.6200000000008"/>
    <s v="tier - 2"/>
    <s v="tier - 2"/>
    <s v="R1013"/>
    <n v="0"/>
    <n v="41.04"/>
    <n v="5.59"/>
    <s v="No"/>
    <s v="No"/>
    <s v="No"/>
    <n v="0"/>
    <s v="No"/>
    <s v="Obesity"/>
    <x v="0"/>
  </r>
  <r>
    <x v="1317"/>
    <s v="McPherson"/>
    <s v="Ms."/>
    <s v="Martina "/>
    <s v="26-9-1974"/>
    <n v="0"/>
    <n v="8277.52"/>
    <s v="tier - 2"/>
    <s v="tier - 2"/>
    <s v="R1011"/>
    <n v="0"/>
    <n v="49.45"/>
    <n v="4.2"/>
    <s v="Yes"/>
    <s v="No"/>
    <s v="No"/>
    <n v="0"/>
    <s v="No"/>
    <s v="Obesity"/>
    <x v="0"/>
  </r>
  <r>
    <x v="1318"/>
    <s v="Palko"/>
    <s v="Mr."/>
    <s v="Dustin J"/>
    <s v="28-11-2000"/>
    <n v="0"/>
    <n v="8271.4599999999991"/>
    <s v="tier - 2"/>
    <s v="tier - 1"/>
    <s v="R1023"/>
    <n v="0"/>
    <n v="41.23"/>
    <n v="6.94"/>
    <s v="No"/>
    <s v="No"/>
    <s v="No"/>
    <n v="0"/>
    <s v="No"/>
    <s v="Obesity"/>
    <x v="2"/>
  </r>
  <r>
    <x v="1319"/>
    <s v="Breathitt"/>
    <s v="Ms."/>
    <s v="Kelsey "/>
    <s v="5-8-1974"/>
    <n v="0"/>
    <n v="8269.0400000000009"/>
    <s v="tier - 2"/>
    <s v="tier - 1"/>
    <s v="R1011"/>
    <n v="49"/>
    <n v="39.97"/>
    <n v="5.55"/>
    <s v="No"/>
    <s v="No"/>
    <s v="No"/>
    <n v="0"/>
    <s v="No"/>
    <s v="Obesity"/>
    <x v="0"/>
  </r>
  <r>
    <x v="1320"/>
    <s v="Evora"/>
    <s v="Mr."/>
    <s v="Daniel V."/>
    <s v="5-9-1964"/>
    <n v="0"/>
    <n v="8268"/>
    <s v="tier - 3"/>
    <s v="tier - 3"/>
    <s v="R1013"/>
    <n v="59"/>
    <n v="31.39"/>
    <n v="6.99"/>
    <s v="No"/>
    <s v="No"/>
    <s v="No"/>
    <n v="0"/>
    <s v="No"/>
    <s v="Obesity"/>
    <x v="2"/>
  </r>
  <r>
    <x v="1321"/>
    <s v="Fischer"/>
    <s v="Ms."/>
    <s v="Saeger "/>
    <s v="27-9-1982"/>
    <n v="3"/>
    <n v="8252.2800000000007"/>
    <s v="tier - 2"/>
    <s v="tier - 2"/>
    <s v="R1024"/>
    <n v="0"/>
    <n v="51.86"/>
    <n v="5.32"/>
    <s v="Yes"/>
    <s v="No"/>
    <s v="No"/>
    <n v="0"/>
    <s v="No"/>
    <s v="Obesity"/>
    <x v="0"/>
  </r>
  <r>
    <x v="1322"/>
    <s v="Deba"/>
    <s v="Ms."/>
    <s v="Buzunesh "/>
    <s v="2-9-1976"/>
    <n v="1"/>
    <n v="8240.59"/>
    <s v="tier - 2"/>
    <s v="tier - 2"/>
    <s v="R1013"/>
    <n v="47"/>
    <n v="54"/>
    <n v="4.68"/>
    <s v="Yes"/>
    <s v="yes"/>
    <s v="No"/>
    <n v="2"/>
    <s v="No"/>
    <s v="Obesity"/>
    <x v="0"/>
  </r>
  <r>
    <x v="1323"/>
    <s v="Leloup"/>
    <s v="Ms."/>
    <s v="Mirte "/>
    <s v="30-6-1976"/>
    <n v="1"/>
    <n v="8233.1"/>
    <s v="tier - 2"/>
    <s v="tier - 2"/>
    <s v="R1013"/>
    <n v="0"/>
    <n v="30.25"/>
    <n v="10.16"/>
    <s v="No"/>
    <s v="No"/>
    <s v="No"/>
    <n v="0"/>
    <s v="No"/>
    <s v="Obesity"/>
    <x v="2"/>
  </r>
  <r>
    <x v="1324"/>
    <s v="Labare"/>
    <s v="Ms."/>
    <s v="Megan "/>
    <s v="3-9-1976"/>
    <n v="1"/>
    <n v="8232.64"/>
    <s v="tier - 2"/>
    <s v="tier - 3"/>
    <s v="R1013"/>
    <n v="47"/>
    <n v="25.3"/>
    <n v="5.19"/>
    <s v="Yes"/>
    <s v="No"/>
    <s v="No"/>
    <n v="2"/>
    <s v="No"/>
    <s v="Over Weight"/>
    <x v="0"/>
  </r>
  <r>
    <x v="1325"/>
    <s v="Arouca"/>
    <s v="Ms."/>
    <s v="Kerry A."/>
    <s v="30-6-1978"/>
    <n v="2"/>
    <n v="8219.2000000000007"/>
    <s v="tier - 2"/>
    <s v="tier - 2"/>
    <s v="R1013"/>
    <n v="0"/>
    <n v="27.2"/>
    <n v="6.06"/>
    <s v="Yes"/>
    <s v="No"/>
    <s v="No"/>
    <n v="2"/>
    <s v="No"/>
    <s v="Over Weight"/>
    <x v="1"/>
  </r>
  <r>
    <x v="1326"/>
    <s v="Reese"/>
    <s v="Ms."/>
    <s v="Kristin "/>
    <s v="24-10-1978"/>
    <n v="2"/>
    <n v="8211.1"/>
    <s v="tier - 2"/>
    <s v="tier - 3"/>
    <s v="R1013"/>
    <n v="0"/>
    <n v="26.98"/>
    <n v="9.81"/>
    <s v="Yes"/>
    <s v="No"/>
    <s v="No"/>
    <n v="0"/>
    <s v="No"/>
    <s v="Over Weight"/>
    <x v="2"/>
  </r>
  <r>
    <x v="1327"/>
    <s v="McCloskey"/>
    <s v="Mr."/>
    <s v="Christopher R."/>
    <s v="23-11-1962"/>
    <n v="0"/>
    <n v="8188.12"/>
    <s v="tier - 3"/>
    <s v="tier - 3"/>
    <s v="R1013"/>
    <n v="0"/>
    <n v="28.12"/>
    <n v="4.67"/>
    <s v="No"/>
    <s v="No"/>
    <s v="No"/>
    <n v="2"/>
    <s v="No"/>
    <s v="Over Weight"/>
    <x v="0"/>
  </r>
  <r>
    <x v="1328"/>
    <s v="Tedsen"/>
    <s v="Mrs."/>
    <s v="Elizabeth A"/>
    <s v="21-10-1997"/>
    <n v="0"/>
    <n v="8182.89"/>
    <s v="tier - 2"/>
    <s v="tier - 1"/>
    <s v="R1026"/>
    <n v="0"/>
    <n v="39.82"/>
    <n v="6.05"/>
    <s v="Yes"/>
    <s v="No"/>
    <s v="No"/>
    <n v="2"/>
    <s v="No"/>
    <s v="Obesity"/>
    <x v="1"/>
  </r>
  <r>
    <x v="1329"/>
    <s v="Koehlinger"/>
    <s v="Mr."/>
    <s v="Andrew "/>
    <s v="8-6-1983"/>
    <n v="3"/>
    <n v="8179.51"/>
    <s v="tier - 2"/>
    <s v="tier - 2"/>
    <s v="R1020"/>
    <n v="39"/>
    <n v="41.91"/>
    <n v="4.92"/>
    <s v="Yes"/>
    <s v="No"/>
    <s v="No"/>
    <n v="2"/>
    <s v="No"/>
    <s v="Obesity"/>
    <x v="0"/>
  </r>
  <r>
    <x v="1330"/>
    <s v="Pielechaty"/>
    <s v="Ms."/>
    <s v="Dawn M."/>
    <s v="5-11-1963"/>
    <n v="0"/>
    <n v="8177.9"/>
    <s v="tier - 3"/>
    <s v="tier - 1"/>
    <s v="R1013"/>
    <n v="60"/>
    <n v="33.71"/>
    <n v="4.9400000000000004"/>
    <s v="No"/>
    <s v="No"/>
    <s v="No"/>
    <n v="0"/>
    <s v="No"/>
    <s v="Obesity"/>
    <x v="0"/>
  </r>
  <r>
    <x v="1331"/>
    <s v="Korhonen"/>
    <s v="Mr."/>
    <s v="Jonathan P"/>
    <s v="28-6-1982"/>
    <n v="4"/>
    <n v="8162.72"/>
    <s v="tier - 3"/>
    <s v="tier - 3"/>
    <s v="R1012"/>
    <n v="0"/>
    <n v="26.7"/>
    <n v="5.09"/>
    <s v="Yes"/>
    <s v="No"/>
    <s v="Yes"/>
    <n v="1"/>
    <s v="No"/>
    <s v="Over Weight"/>
    <x v="0"/>
  </r>
  <r>
    <x v="1332"/>
    <s v="Kehr"/>
    <s v="Mrs."/>
    <s v="Gina "/>
    <s v="21-6-1990"/>
    <n v="3"/>
    <n v="8157.92"/>
    <s v="tier - 2"/>
    <s v="tier - 3"/>
    <s v="R1025"/>
    <n v="0"/>
    <n v="35.9"/>
    <n v="4.8499999999999996"/>
    <s v="Yes"/>
    <s v="No"/>
    <s v="Yes"/>
    <n v="1"/>
    <s v="No"/>
    <s v="Obesity"/>
    <x v="0"/>
  </r>
  <r>
    <x v="1333"/>
    <s v="Montagna"/>
    <s v="Mr."/>
    <s v="Dino "/>
    <s v="3-9-1973"/>
    <n v="0"/>
    <n v="8125.78"/>
    <s v="tier - 2"/>
    <s v="tier - 2"/>
    <s v="R1013"/>
    <n v="50"/>
    <n v="25.934999999999999"/>
    <n v="5.96"/>
    <s v="Yes"/>
    <s v="No"/>
    <s v="No"/>
    <n v="2"/>
    <s v="No"/>
    <s v="Over Weight"/>
    <x v="1"/>
  </r>
  <r>
    <x v="1334"/>
    <s v="M√ºller"/>
    <s v="Mr."/>
    <s v="Jan "/>
    <s v="30-8-1973"/>
    <n v="0"/>
    <n v="8124.41"/>
    <s v="tier - 3"/>
    <s v="tier - 1"/>
    <s v="R1013"/>
    <n v="0"/>
    <n v="30.7"/>
    <n v="5.16"/>
    <s v="No"/>
    <s v="No"/>
    <s v="No"/>
    <n v="2"/>
    <s v="No"/>
    <s v="Obesity"/>
    <x v="0"/>
  </r>
  <r>
    <x v="1335"/>
    <s v="Baker"/>
    <s v="Mr."/>
    <s v="Jonathan E."/>
    <s v="16-12-1973"/>
    <n v="0"/>
    <n v="8116.68"/>
    <s v="tier - 3"/>
    <s v="tier - 1"/>
    <s v="R1011"/>
    <n v="0"/>
    <n v="31.73"/>
    <n v="7.32"/>
    <s v="Yes"/>
    <s v="No"/>
    <s v="No"/>
    <n v="2"/>
    <s v="No"/>
    <s v="Obesity"/>
    <x v="2"/>
  </r>
  <r>
    <x v="1336"/>
    <s v="Sidebottom"/>
    <s v="Mr."/>
    <s v="Mark A"/>
    <s v="1-9-1978"/>
    <n v="2"/>
    <n v="8116.27"/>
    <s v="tier - 3"/>
    <s v="tier - 1"/>
    <s v="R1012"/>
    <n v="45"/>
    <n v="30.63"/>
    <n v="5.8"/>
    <s v="Yes"/>
    <s v="No"/>
    <s v="No"/>
    <n v="0"/>
    <s v="No"/>
    <s v="Obesity"/>
    <x v="1"/>
  </r>
  <r>
    <x v="1337"/>
    <s v="Johnson"/>
    <s v="Mrs."/>
    <s v="Mary "/>
    <s v="11-10-1973"/>
    <n v="0"/>
    <n v="8112.59"/>
    <s v="tier - 2"/>
    <s v="tier - 2"/>
    <s v="R1013"/>
    <n v="49"/>
    <n v="26.41"/>
    <n v="5.99"/>
    <s v="Yes"/>
    <s v="No"/>
    <s v="Yes"/>
    <n v="1"/>
    <s v="No"/>
    <s v="Over Weight"/>
    <x v="1"/>
  </r>
  <r>
    <x v="1338"/>
    <s v="Morris"/>
    <s v="Mr."/>
    <s v="Samuel "/>
    <s v="10-6-1967"/>
    <n v="0"/>
    <n v="8091.3"/>
    <s v="tier - 3"/>
    <s v="tier - 1"/>
    <s v="R1012"/>
    <n v="55"/>
    <n v="39.17"/>
    <n v="4.1500000000000004"/>
    <s v="No"/>
    <s v="No"/>
    <s v="No"/>
    <n v="0"/>
    <s v="No"/>
    <s v="Obesity"/>
    <x v="0"/>
  </r>
  <r>
    <x v="1339"/>
    <s v="Chaisson"/>
    <s v="Mr."/>
    <s v="Stan J"/>
    <s v="21-12-1975"/>
    <n v="1"/>
    <n v="8083.92"/>
    <s v="tier - 3"/>
    <s v="tier - 3"/>
    <s v="R1013"/>
    <n v="0"/>
    <n v="28.6"/>
    <n v="5.56"/>
    <s v="Yes"/>
    <s v="No"/>
    <s v="Yes"/>
    <n v="1"/>
    <s v="No"/>
    <s v="Over Weight"/>
    <x v="0"/>
  </r>
  <r>
    <x v="1340"/>
    <s v="Pigott"/>
    <s v="Mrs."/>
    <s v="Jessica L."/>
    <s v="12-10-1994"/>
    <n v="0"/>
    <n v="8081.74"/>
    <s v="tier - 2"/>
    <s v="tier - 2"/>
    <s v="R1026"/>
    <n v="28"/>
    <n v="35.93"/>
    <n v="8.3000000000000007"/>
    <s v="Yes"/>
    <s v="No"/>
    <s v="No"/>
    <n v="0"/>
    <s v="No"/>
    <s v="Obesity"/>
    <x v="2"/>
  </r>
  <r>
    <x v="1341"/>
    <s v="Cochrane"/>
    <s v="Ms."/>
    <s v="Krysta "/>
    <s v="28-8-2001"/>
    <n v="0"/>
    <n v="8081.26"/>
    <s v="tier - 2"/>
    <s v="tier - 2"/>
    <s v="R1012"/>
    <n v="0"/>
    <n v="36.6"/>
    <n v="5.2"/>
    <s v="Yes"/>
    <s v="No"/>
    <s v="Yes"/>
    <n v="1"/>
    <s v="No"/>
    <s v="Obesity"/>
    <x v="0"/>
  </r>
  <r>
    <x v="1342"/>
    <s v="Armitage"/>
    <s v="Mrs."/>
    <s v="Natascia "/>
    <s v="7-11-1993"/>
    <n v="0"/>
    <n v="8077.41"/>
    <s v="tier - 2"/>
    <s v="tier - 1"/>
    <s v="R1026"/>
    <n v="29"/>
    <n v="29.79"/>
    <n v="9.0299999999999994"/>
    <s v="No"/>
    <s v="No"/>
    <s v="No"/>
    <n v="0"/>
    <s v="No"/>
    <s v="Over Weight"/>
    <x v="2"/>
  </r>
  <r>
    <x v="1343"/>
    <s v="Shen"/>
    <s v="Ms."/>
    <s v="Jenny "/>
    <s v="21-10-1965"/>
    <n v="0"/>
    <n v="8071.57"/>
    <s v="tier - 3"/>
    <s v="tier - 1"/>
    <s v="R1011"/>
    <n v="0"/>
    <n v="28.31"/>
    <n v="4.55"/>
    <s v="No"/>
    <s v="yes"/>
    <s v="No"/>
    <n v="1"/>
    <s v="No"/>
    <s v="Over Weight"/>
    <x v="0"/>
  </r>
  <r>
    <x v="1344"/>
    <s v="O'Kelly"/>
    <s v="Mr."/>
    <s v="Brian "/>
    <s v="15-12-1975"/>
    <n v="1"/>
    <n v="8068.19"/>
    <s v="tier - 3"/>
    <s v="tier - 2"/>
    <s v="R1011"/>
    <n v="0"/>
    <n v="29.83"/>
    <n v="7.2"/>
    <s v="Yes"/>
    <s v="No"/>
    <s v="No"/>
    <n v="0"/>
    <s v="No"/>
    <s v="Over Weight"/>
    <x v="2"/>
  </r>
  <r>
    <x v="1345"/>
    <s v="Huff"/>
    <s v="Ms."/>
    <s v="Monica "/>
    <s v="11-8-1965"/>
    <n v="0"/>
    <n v="8067.83"/>
    <s v="tier - 3"/>
    <s v="tier - 1"/>
    <s v="R1013"/>
    <n v="57"/>
    <n v="32.774999999999999"/>
    <n v="8.02"/>
    <s v="Yes"/>
    <s v="No"/>
    <s v="No"/>
    <n v="2"/>
    <s v="No"/>
    <s v="Obesity"/>
    <x v="2"/>
  </r>
  <r>
    <x v="1346"/>
    <s v="Dye"/>
    <s v="Mr."/>
    <s v="Tyler "/>
    <s v="28-6-1975"/>
    <n v="1"/>
    <n v="8062.76"/>
    <s v="tier - 3"/>
    <s v="tier - 3"/>
    <s v="R1011"/>
    <n v="0"/>
    <n v="38.93"/>
    <n v="5.64"/>
    <s v="Yes"/>
    <s v="No"/>
    <s v="No"/>
    <n v="1"/>
    <s v="No"/>
    <s v="Obesity"/>
    <x v="0"/>
  </r>
  <r>
    <x v="1347"/>
    <s v="Willard"/>
    <s v="Ms."/>
    <s v="Kelly C"/>
    <s v="12-12-1970"/>
    <n v="0"/>
    <n v="8062.31"/>
    <s v="tier - 2"/>
    <s v="tier - 1"/>
    <s v="R1013"/>
    <n v="52"/>
    <n v="33.700000000000003"/>
    <n v="4.01"/>
    <s v="No"/>
    <s v="No"/>
    <s v="No"/>
    <n v="2"/>
    <s v="No"/>
    <s v="Obesity"/>
    <x v="0"/>
  </r>
  <r>
    <x v="1348"/>
    <s v="D'Addario"/>
    <s v="Mrs."/>
    <s v="Emily "/>
    <s v="27-12-1982"/>
    <n v="3"/>
    <n v="8059.68"/>
    <s v="tier - 2"/>
    <s v="tier - 3"/>
    <s v="R1012"/>
    <n v="0"/>
    <n v="27.645"/>
    <n v="10.56"/>
    <s v="No"/>
    <s v="No"/>
    <s v="No"/>
    <n v="0"/>
    <s v="No"/>
    <s v="Over Weight"/>
    <x v="2"/>
  </r>
  <r>
    <x v="1349"/>
    <s v="Buchanan"/>
    <s v="Mr."/>
    <s v="James V"/>
    <s v="28-11-1985"/>
    <n v="3"/>
    <n v="8059.06"/>
    <s v="tier - 2"/>
    <s v="tier - 3"/>
    <s v="R1012"/>
    <n v="0"/>
    <n v="24.91"/>
    <n v="7.33"/>
    <s v="Yes"/>
    <s v="No"/>
    <s v="Yes"/>
    <n v="1"/>
    <s v="No"/>
    <s v="Over Weight"/>
    <x v="2"/>
  </r>
  <r>
    <x v="1350"/>
    <s v="Clark"/>
    <s v="Ms."/>
    <s v="Angie "/>
    <s v="12-12-2003"/>
    <n v="0"/>
    <n v="8035.64"/>
    <s v="tier - 2"/>
    <s v="tier - 2"/>
    <s v="R1012"/>
    <n v="19"/>
    <n v="48.12"/>
    <n v="4.51"/>
    <s v="Yes"/>
    <s v="No"/>
    <s v="No"/>
    <n v="1"/>
    <s v="No"/>
    <s v="Obesity"/>
    <x v="0"/>
  </r>
  <r>
    <x v="1351"/>
    <s v="Waterson"/>
    <s v="Mr."/>
    <s v="Michael J."/>
    <s v="6-11-1977"/>
    <n v="2"/>
    <n v="8027.97"/>
    <s v="tier - 3"/>
    <s v="tier - 2"/>
    <s v="R1011"/>
    <n v="45"/>
    <n v="24.93"/>
    <n v="9.18"/>
    <s v="Yes"/>
    <s v="No"/>
    <s v="Yes"/>
    <n v="1"/>
    <s v="No"/>
    <s v="Over Weight"/>
    <x v="2"/>
  </r>
  <r>
    <x v="1352"/>
    <s v="Piras"/>
    <s v="Ms."/>
    <s v="Sabina "/>
    <s v="20-12-1976"/>
    <n v="0"/>
    <n v="8026.67"/>
    <s v="tier - 2"/>
    <s v="tier - 2"/>
    <s v="R1012"/>
    <n v="0"/>
    <n v="54.47"/>
    <n v="7.48"/>
    <s v="No"/>
    <s v="No"/>
    <s v="No"/>
    <n v="0"/>
    <s v="No"/>
    <s v="Obesity"/>
    <x v="2"/>
  </r>
  <r>
    <x v="1353"/>
    <s v="Olson"/>
    <s v="Ms."/>
    <s v="Amy C"/>
    <s v="17-7-1978"/>
    <n v="1"/>
    <n v="8023.14"/>
    <s v="tier - 2"/>
    <s v="tier - 3"/>
    <s v="R1012"/>
    <n v="0"/>
    <n v="42.46"/>
    <n v="4.1100000000000003"/>
    <s v="No"/>
    <s v="No"/>
    <s v="No"/>
    <n v="0"/>
    <s v="No"/>
    <s v="Obesity"/>
    <x v="0"/>
  </r>
  <r>
    <x v="1354"/>
    <s v="Manfredi"/>
    <s v="Ms."/>
    <s v="Victoria U"/>
    <s v="3-11-1989"/>
    <n v="3"/>
    <n v="8021.11"/>
    <s v="tier - 2"/>
    <s v="tier - 1"/>
    <s v="R1012"/>
    <n v="34"/>
    <n v="27.75"/>
    <n v="9.8800000000000008"/>
    <s v="No"/>
    <s v="No"/>
    <s v="No"/>
    <n v="0"/>
    <s v="No"/>
    <s v="Over Weight"/>
    <x v="2"/>
  </r>
  <r>
    <x v="1355"/>
    <s v="Landberg"/>
    <s v="Ms."/>
    <s v="Amelia B"/>
    <s v="8-11-1980"/>
    <n v="2"/>
    <n v="8017.06"/>
    <s v="tier - 2"/>
    <s v="tier - 2"/>
    <s v="R1012"/>
    <n v="42"/>
    <n v="23.3"/>
    <n v="5.36"/>
    <s v="Yes"/>
    <s v="No"/>
    <s v="No"/>
    <n v="1"/>
    <s v="No"/>
    <s v="Normal Weight"/>
    <x v="0"/>
  </r>
  <r>
    <x v="1356"/>
    <s v="Flynn"/>
    <s v="Ms."/>
    <s v="Jackie J"/>
    <s v="18-9-1995"/>
    <n v="0"/>
    <n v="8014.62"/>
    <s v="tier - 2"/>
    <s v="tier - 3"/>
    <s v="R1012"/>
    <n v="0"/>
    <n v="31.54"/>
    <n v="6.72"/>
    <s v="No"/>
    <s v="No"/>
    <s v="No"/>
    <n v="0"/>
    <s v="No"/>
    <s v="Obesity"/>
    <x v="2"/>
  </r>
  <r>
    <x v="1357"/>
    <s v="Bishop"/>
    <s v="Mr."/>
    <s v="Justin "/>
    <s v="22-8-1962"/>
    <n v="0"/>
    <n v="8004.96"/>
    <s v="tier - 3"/>
    <s v="tier - 1"/>
    <s v="R1013"/>
    <n v="0"/>
    <n v="34.01"/>
    <n v="11.3"/>
    <s v="No"/>
    <s v="No"/>
    <s v="No"/>
    <n v="0"/>
    <s v="No"/>
    <s v="Obesity"/>
    <x v="2"/>
  </r>
  <r>
    <x v="1358"/>
    <s v="Devitt"/>
    <s v="Ms."/>
    <s v="Kerry "/>
    <s v="20-8-1983"/>
    <n v="3"/>
    <n v="7986.48"/>
    <s v="tier - 2"/>
    <s v="tier - 3"/>
    <s v="R1024"/>
    <n v="0"/>
    <n v="35.700000000000003"/>
    <n v="5.47"/>
    <s v="Yes"/>
    <s v="No"/>
    <s v="No"/>
    <n v="1"/>
    <s v="No"/>
    <s v="Obesity"/>
    <x v="0"/>
  </r>
  <r>
    <x v="1359"/>
    <s v="Lynch"/>
    <s v="Ms."/>
    <s v="Cindy G."/>
    <s v="28-8-1983"/>
    <n v="3"/>
    <n v="7985.82"/>
    <s v="tier - 2"/>
    <s v="tier - 1"/>
    <s v="R1024"/>
    <n v="0"/>
    <n v="36.08"/>
    <n v="5.73"/>
    <s v="Yes"/>
    <s v="No"/>
    <s v="No"/>
    <n v="1"/>
    <s v="No"/>
    <s v="Obesity"/>
    <x v="1"/>
  </r>
  <r>
    <x v="1360"/>
    <s v="Tramontano"/>
    <s v="Mr."/>
    <s v="Gennaro "/>
    <s v="23-11-1972"/>
    <n v="0"/>
    <n v="7980.34"/>
    <s v="tier - 2"/>
    <s v="tier - 2"/>
    <s v="R1013"/>
    <n v="0"/>
    <n v="38"/>
    <n v="6.38"/>
    <s v="Yes"/>
    <s v="No"/>
    <s v="No"/>
    <n v="1"/>
    <s v="No"/>
    <s v="Obesity"/>
    <x v="1"/>
  </r>
  <r>
    <x v="1361"/>
    <s v="Davidson"/>
    <s v="Mr."/>
    <s v="Terry "/>
    <s v="10-8-1975"/>
    <n v="1"/>
    <n v="7966.81"/>
    <s v="tier - 2"/>
    <s v="tier - 2"/>
    <s v="R1013"/>
    <n v="47"/>
    <n v="33.35"/>
    <n v="6.05"/>
    <s v="No"/>
    <s v="No"/>
    <s v="Yes"/>
    <n v="1"/>
    <s v="No"/>
    <s v="Obesity"/>
    <x v="1"/>
  </r>
  <r>
    <x v="1362"/>
    <s v="Burke"/>
    <s v="Mr."/>
    <s v="Patrick J"/>
    <s v="19-6-1970"/>
    <n v="0"/>
    <n v="7958.13"/>
    <s v="tier - 2"/>
    <s v="tier - 2"/>
    <s v="R1013"/>
    <n v="0"/>
    <n v="30.88"/>
    <n v="5.82"/>
    <s v="No"/>
    <s v="No"/>
    <s v="No"/>
    <n v="2"/>
    <s v="No"/>
    <s v="Obesity"/>
    <x v="1"/>
  </r>
  <r>
    <x v="1363"/>
    <s v="McGraw"/>
    <s v="Ms."/>
    <s v="Keara "/>
    <s v="28-12-1981"/>
    <n v="3"/>
    <n v="7954.52"/>
    <s v="tier - 2"/>
    <s v="tier - 2"/>
    <s v="R1011"/>
    <n v="0"/>
    <n v="49.06"/>
    <n v="5.43"/>
    <s v="Yes"/>
    <s v="No"/>
    <s v="No"/>
    <n v="1"/>
    <s v="No"/>
    <s v="Obesity"/>
    <x v="0"/>
  </r>
  <r>
    <x v="1364"/>
    <s v="Fellure"/>
    <s v="Ms."/>
    <s v="Nicole "/>
    <s v="9-7-1966"/>
    <n v="0"/>
    <n v="7953.72"/>
    <s v="tier - 3"/>
    <s v="tier - 3"/>
    <s v="R1012"/>
    <n v="56"/>
    <n v="49.84"/>
    <n v="5.0999999999999996"/>
    <s v="Yes"/>
    <s v="No"/>
    <s v="Yes"/>
    <n v="1"/>
    <s v="No"/>
    <s v="Obesity"/>
    <x v="0"/>
  </r>
  <r>
    <x v="1365"/>
    <s v="Sanford"/>
    <s v="Mrs."/>
    <s v="Katena "/>
    <s v="29-10-1987"/>
    <n v="3"/>
    <n v="7948.22"/>
    <s v="tier - 2"/>
    <s v="tier - 3"/>
    <s v="R1025"/>
    <n v="0"/>
    <n v="35.244999999999997"/>
    <n v="11.22"/>
    <s v="Yes"/>
    <s v="No"/>
    <s v="No"/>
    <n v="0"/>
    <s v="No"/>
    <s v="Obesity"/>
    <x v="2"/>
  </r>
  <r>
    <x v="1366"/>
    <s v="Wrenn"/>
    <s v="Ms."/>
    <s v="Bean K."/>
    <s v="20-7-1977"/>
    <n v="0"/>
    <n v="7935.29"/>
    <s v="tier - 2"/>
    <s v="tier - 1"/>
    <s v="R1024"/>
    <n v="0"/>
    <n v="38.380000000000003"/>
    <n v="8.5"/>
    <s v="Yes"/>
    <s v="No"/>
    <s v="No"/>
    <n v="2"/>
    <s v="No"/>
    <s v="Obesity"/>
    <x v="2"/>
  </r>
  <r>
    <x v="1367"/>
    <s v="Lindsey"/>
    <s v="Mr."/>
    <s v="Brian "/>
    <s v="10-10-1962"/>
    <n v="0"/>
    <n v="7896.41"/>
    <s v="tier - 3"/>
    <s v="tier - 2"/>
    <s v="R1013"/>
    <n v="60"/>
    <n v="44.7"/>
    <n v="7.6"/>
    <s v="Yes"/>
    <s v="No"/>
    <s v="No"/>
    <n v="2"/>
    <s v="No"/>
    <s v="Obesity"/>
    <x v="2"/>
  </r>
  <r>
    <x v="1368"/>
    <s v="Krueger"/>
    <s v="Mr."/>
    <s v="Jan-Patrick "/>
    <s v="17-11-1994"/>
    <n v="0"/>
    <n v="7851.85"/>
    <s v="tier - 2"/>
    <s v="tier - 3"/>
    <s v="R1012"/>
    <n v="0"/>
    <n v="35.49"/>
    <n v="4.74"/>
    <s v="Yes"/>
    <s v="No"/>
    <s v="Yes"/>
    <n v="1"/>
    <s v="No"/>
    <s v="Obesity"/>
    <x v="0"/>
  </r>
  <r>
    <x v="1369"/>
    <s v="Babler"/>
    <s v="Mr."/>
    <s v="Jesse J"/>
    <s v="5-10-2001"/>
    <n v="0"/>
    <n v="7844.8"/>
    <s v="tier - 2"/>
    <s v="tier - 2"/>
    <s v="R1012"/>
    <n v="22"/>
    <n v="37.68"/>
    <n v="4.29"/>
    <s v="Yes"/>
    <s v="No"/>
    <s v="No"/>
    <n v="0"/>
    <s v="No"/>
    <s v="Obesity"/>
    <x v="0"/>
  </r>
  <r>
    <x v="1370"/>
    <s v="Brezenski"/>
    <s v="Ms."/>
    <s v="Lindsey M"/>
    <s v="12-10-1989"/>
    <n v="3"/>
    <n v="7824.37"/>
    <s v="tier - 2"/>
    <s v="tier - 2"/>
    <s v="R1012"/>
    <n v="33"/>
    <n v="34.69"/>
    <n v="5.65"/>
    <s v="No"/>
    <s v="No"/>
    <s v="No"/>
    <n v="0"/>
    <s v="No"/>
    <s v="Obesity"/>
    <x v="0"/>
  </r>
  <r>
    <x v="1371"/>
    <s v="Marschner"/>
    <s v="Ms."/>
    <s v="Marguerite K."/>
    <s v="21-12-1991"/>
    <n v="3"/>
    <n v="7812.67"/>
    <s v="tier - 2"/>
    <s v="tier - 1"/>
    <s v="R1012"/>
    <n v="0"/>
    <n v="36.384999999999998"/>
    <n v="11.49"/>
    <s v="No"/>
    <s v="No"/>
    <s v="No"/>
    <n v="0"/>
    <s v="No"/>
    <s v="Obesity"/>
    <x v="2"/>
  </r>
  <r>
    <x v="1372"/>
    <s v="King"/>
    <s v="Mr."/>
    <s v="Travis "/>
    <s v="9-11-1974"/>
    <n v="0"/>
    <n v="7804.16"/>
    <s v="tier - 2"/>
    <s v="tier - 3"/>
    <s v="R1013"/>
    <n v="48"/>
    <n v="25.65"/>
    <n v="4.05"/>
    <s v="Yes"/>
    <s v="No"/>
    <s v="No"/>
    <n v="2"/>
    <s v="No"/>
    <s v="Over Weight"/>
    <x v="0"/>
  </r>
  <r>
    <x v="1373"/>
    <s v="Montez"/>
    <s v="Mr."/>
    <s v="Ricky "/>
    <s v="2-12-1997"/>
    <n v="0"/>
    <n v="7803.77"/>
    <s v="tier - 2"/>
    <s v="tier - 3"/>
    <s v="R1012"/>
    <n v="26"/>
    <n v="28.7"/>
    <n v="7.74"/>
    <s v="No"/>
    <s v="No"/>
    <s v="No"/>
    <n v="0"/>
    <s v="No"/>
    <s v="Over Weight"/>
    <x v="2"/>
  </r>
  <r>
    <x v="1374"/>
    <s v="Campbell"/>
    <s v="Mrs."/>
    <s v="Colleen L."/>
    <s v="25-12-1999"/>
    <n v="0"/>
    <n v="7794.68"/>
    <s v="tier - 2"/>
    <s v="tier - 2"/>
    <s v="R1026"/>
    <n v="0"/>
    <n v="26.63"/>
    <n v="4.3600000000000003"/>
    <s v="Yes"/>
    <s v="No"/>
    <s v="No"/>
    <n v="2"/>
    <s v="No"/>
    <s v="Over Weight"/>
    <x v="0"/>
  </r>
  <r>
    <x v="1375"/>
    <s v="Hurt"/>
    <s v="Mr."/>
    <s v="Charlie A"/>
    <s v="6-12-1974"/>
    <n v="0"/>
    <n v="7789.64"/>
    <s v="tier - 1"/>
    <s v="tier - 3"/>
    <s v="R1013"/>
    <n v="48"/>
    <n v="33.880000000000003"/>
    <n v="4.68"/>
    <s v="No"/>
    <s v="yes"/>
    <s v="No"/>
    <n v="1"/>
    <s v="No"/>
    <s v="Obesity"/>
    <x v="0"/>
  </r>
  <r>
    <x v="1376"/>
    <s v="Garey"/>
    <s v="Mr."/>
    <s v="Rick "/>
    <s v="21-12-1997"/>
    <n v="0"/>
    <n v="7763.06"/>
    <s v="tier - 2"/>
    <s v="tier - 1"/>
    <s v="R1012"/>
    <n v="0"/>
    <n v="32.204999999999998"/>
    <n v="8.3800000000000008"/>
    <s v="Yes"/>
    <s v="No"/>
    <s v="No"/>
    <n v="2"/>
    <s v="No"/>
    <s v="Obesity"/>
    <x v="2"/>
  </r>
  <r>
    <x v="1377"/>
    <s v="Reddy"/>
    <s v="Ms."/>
    <s v="Lauren C"/>
    <s v="30-6-1981"/>
    <n v="2"/>
    <n v="7749.16"/>
    <s v="tier - 2"/>
    <s v="tier - 1"/>
    <s v="R1012"/>
    <n v="0"/>
    <n v="35.340000000000003"/>
    <n v="5.51"/>
    <s v="Yes"/>
    <s v="No"/>
    <s v="Yes"/>
    <n v="1"/>
    <s v="No"/>
    <s v="Obesity"/>
    <x v="0"/>
  </r>
  <r>
    <x v="1378"/>
    <s v="Mueller"/>
    <s v="Mr."/>
    <s v="Daniel "/>
    <s v="12-12-1976"/>
    <n v="1"/>
    <n v="7742.11"/>
    <s v="tier - 3"/>
    <s v="tier - 2"/>
    <s v="R1013"/>
    <n v="46"/>
    <n v="30"/>
    <n v="5.61"/>
    <s v="Yes"/>
    <s v="No"/>
    <s v="Yes"/>
    <n v="1"/>
    <s v="No"/>
    <s v="Obesity"/>
    <x v="0"/>
  </r>
  <r>
    <x v="1379"/>
    <s v="Julia"/>
    <s v="Mr."/>
    <s v="Jaime "/>
    <s v="4-9-1978"/>
    <n v="2"/>
    <n v="7740.34"/>
    <s v="tier - 1"/>
    <s v="tier - 1"/>
    <s v="R1011"/>
    <n v="45"/>
    <n v="39.94"/>
    <n v="5.14"/>
    <s v="No"/>
    <s v="No"/>
    <s v="No"/>
    <n v="0"/>
    <s v="No"/>
    <s v="Obesity"/>
    <x v="0"/>
  </r>
  <r>
    <x v="1380"/>
    <s v="Uribe"/>
    <s v="Mr."/>
    <s v="Erik R"/>
    <s v="18-7-1965"/>
    <n v="0"/>
    <n v="7736.39"/>
    <s v="tier - 3"/>
    <s v="tier - 2"/>
    <s v="R1013"/>
    <n v="0"/>
    <n v="32.299999999999997"/>
    <n v="9.89"/>
    <s v="No"/>
    <s v="No"/>
    <s v="No"/>
    <n v="0"/>
    <s v="No"/>
    <s v="Obesity"/>
    <x v="2"/>
  </r>
  <r>
    <x v="1381"/>
    <s v="Hand"/>
    <s v="Ms."/>
    <s v="Katie "/>
    <s v="29-8-1977"/>
    <n v="0"/>
    <n v="7731.86"/>
    <s v="tier - 2"/>
    <s v="tier - 3"/>
    <s v="R1012"/>
    <n v="0"/>
    <n v="24.414999999999999"/>
    <n v="7.16"/>
    <s v="No"/>
    <s v="No"/>
    <s v="No"/>
    <n v="0"/>
    <s v="No"/>
    <s v="Normal Weight"/>
    <x v="2"/>
  </r>
  <r>
    <x v="1382"/>
    <s v="Petersen"/>
    <s v="Mr."/>
    <s v="Thomas A"/>
    <s v="4-12-1978"/>
    <n v="2"/>
    <n v="7731.43"/>
    <s v="tier - 3"/>
    <s v="tier - 2"/>
    <s v="R1013"/>
    <n v="45"/>
    <n v="39.22"/>
    <n v="5.62"/>
    <s v="Yes"/>
    <s v="No"/>
    <s v="No"/>
    <n v="1"/>
    <s v="No"/>
    <s v="Obesity"/>
    <x v="0"/>
  </r>
  <r>
    <x v="1383"/>
    <s v="Mac-Thiong"/>
    <s v="Mr."/>
    <s v="Jean-Marc "/>
    <s v="10-9-1980"/>
    <n v="2"/>
    <n v="7729.65"/>
    <s v="tier - 3"/>
    <s v="tier - 1"/>
    <s v="R1016"/>
    <n v="42"/>
    <n v="31.24"/>
    <n v="7.42"/>
    <s v="Yes"/>
    <s v="No"/>
    <s v="No"/>
    <n v="2"/>
    <s v="No"/>
    <s v="Obesity"/>
    <x v="2"/>
  </r>
  <r>
    <x v="1384"/>
    <s v="Walker"/>
    <s v="Ms."/>
    <s v="Kerry L"/>
    <s v="2-6-1979"/>
    <n v="1"/>
    <n v="7727.25"/>
    <s v="tier - 2"/>
    <s v="tier - 3"/>
    <s v="R1012"/>
    <n v="44"/>
    <n v="18.335000000000001"/>
    <n v="11.83"/>
    <s v="No"/>
    <s v="No"/>
    <s v="No"/>
    <n v="0"/>
    <s v="No"/>
    <s v="Under Weight"/>
    <x v="2"/>
  </r>
  <r>
    <x v="1385"/>
    <s v="Steidl"/>
    <s v="Mr."/>
    <s v="Ulrich "/>
    <s v="29-12-1978"/>
    <n v="2"/>
    <n v="7726.85"/>
    <s v="tier - 1"/>
    <s v="tier - 2"/>
    <s v="R1011"/>
    <n v="0"/>
    <n v="46.7"/>
    <n v="10.9"/>
    <s v="No"/>
    <s v="No"/>
    <s v="No"/>
    <n v="0"/>
    <s v="No"/>
    <s v="Obesity"/>
    <x v="2"/>
  </r>
  <r>
    <x v="1386"/>
    <s v="Rose"/>
    <s v="Mr."/>
    <s v="Justin P"/>
    <s v="12-7-1987"/>
    <n v="3"/>
    <n v="7684.62"/>
    <s v="tier - 2"/>
    <s v="tier - 3"/>
    <s v="R1021"/>
    <n v="35"/>
    <n v="31.64"/>
    <n v="7.91"/>
    <s v="No"/>
    <s v="No"/>
    <s v="No"/>
    <n v="0"/>
    <s v="No"/>
    <s v="Obesity"/>
    <x v="2"/>
  </r>
  <r>
    <x v="1387"/>
    <s v="Alderfer"/>
    <s v="Ms."/>
    <s v="Hannah E."/>
    <s v="18-12-1982"/>
    <n v="3"/>
    <n v="7682.67"/>
    <s v="tier - 2"/>
    <s v="tier - 1"/>
    <s v="R1013"/>
    <n v="0"/>
    <n v="31.9"/>
    <n v="10.119999999999999"/>
    <s v="No"/>
    <s v="No"/>
    <s v="No"/>
    <n v="2"/>
    <s v="No"/>
    <s v="Obesity"/>
    <x v="2"/>
  </r>
  <r>
    <x v="1388"/>
    <s v="Ryland"/>
    <s v="Mr."/>
    <s v="David "/>
    <s v="19-12-1981"/>
    <n v="1"/>
    <n v="7681.17"/>
    <s v="tier - 2"/>
    <s v="tier - 2"/>
    <s v="R1020"/>
    <n v="0"/>
    <n v="27.94"/>
    <n v="7.92"/>
    <s v="No"/>
    <s v="No"/>
    <s v="No"/>
    <n v="0"/>
    <s v="No"/>
    <s v="Over Weight"/>
    <x v="2"/>
  </r>
  <r>
    <x v="1389"/>
    <s v="Bethea"/>
    <s v="Mr."/>
    <s v="Jim "/>
    <s v="11-10-1971"/>
    <n v="0"/>
    <n v="7680.92"/>
    <s v="tier - 2"/>
    <s v="tier - 1"/>
    <s v="R1013"/>
    <n v="51"/>
    <n v="40.945"/>
    <n v="10.57"/>
    <s v="No"/>
    <s v="No"/>
    <s v="No"/>
    <n v="0"/>
    <s v="No"/>
    <s v="Obesity"/>
    <x v="2"/>
  </r>
  <r>
    <x v="1390"/>
    <s v="Kelly"/>
    <s v="Mr."/>
    <s v="Joseph P"/>
    <s v="13-9-1995"/>
    <n v="0"/>
    <n v="7676.4"/>
    <s v="tier - 2"/>
    <s v="tier - 1"/>
    <s v="R1012"/>
    <n v="0"/>
    <n v="43.7"/>
    <n v="7.23"/>
    <s v="No"/>
    <s v="No"/>
    <s v="No"/>
    <n v="0"/>
    <s v="No"/>
    <s v="Obesity"/>
    <x v="2"/>
  </r>
  <r>
    <x v="1391"/>
    <s v="Blois"/>
    <s v="Mr."/>
    <s v="Michael "/>
    <s v="24-11-1996"/>
    <n v="0"/>
    <n v="7670.75"/>
    <s v="tier - 2"/>
    <s v="tier - 2"/>
    <s v="R1022"/>
    <n v="0"/>
    <n v="25.87"/>
    <n v="5.63"/>
    <s v="Yes"/>
    <s v="No"/>
    <s v="No"/>
    <n v="1"/>
    <s v="No"/>
    <s v="Over Weight"/>
    <x v="0"/>
  </r>
  <r>
    <x v="1392"/>
    <s v="Dayton"/>
    <s v="Ms."/>
    <s v="Gina M"/>
    <s v="9-10-1976"/>
    <n v="2"/>
    <n v="7662.47"/>
    <s v="tier - 2"/>
    <s v="tier - 1"/>
    <s v="R1011"/>
    <n v="46"/>
    <n v="38.39"/>
    <n v="8.33"/>
    <s v="Yes"/>
    <s v="No"/>
    <s v="No"/>
    <n v="1"/>
    <s v="No"/>
    <s v="Obesity"/>
    <x v="2"/>
  </r>
  <r>
    <x v="1393"/>
    <s v="Cloud"/>
    <s v="Ms."/>
    <s v="Shantel C."/>
    <s v="27-12-1965"/>
    <n v="0"/>
    <n v="7657.69"/>
    <s v="tier - 3"/>
    <s v="tier - 3"/>
    <s v="R1012"/>
    <n v="0"/>
    <n v="28.31"/>
    <n v="5.43"/>
    <s v="Yes"/>
    <s v="No"/>
    <s v="No"/>
    <n v="2"/>
    <s v="No"/>
    <s v="Over Weight"/>
    <x v="0"/>
  </r>
  <r>
    <x v="1394"/>
    <s v="Betournay"/>
    <s v="Mr."/>
    <s v="Brian "/>
    <s v="30-9-1998"/>
    <n v="0"/>
    <n v="7652.26"/>
    <s v="tier - 2"/>
    <s v="tier - 3"/>
    <s v="R1023"/>
    <n v="0"/>
    <n v="48.75"/>
    <n v="4.34"/>
    <s v="No"/>
    <s v="No"/>
    <s v="No"/>
    <n v="0"/>
    <s v="No"/>
    <s v="Obesity"/>
    <x v="0"/>
  </r>
  <r>
    <x v="1395"/>
    <s v="Temple"/>
    <s v="Mr."/>
    <s v="Brian "/>
    <s v="10-8-1993"/>
    <n v="0"/>
    <n v="7650.8"/>
    <s v="tier - 2"/>
    <s v="tier - 2"/>
    <s v="R1012"/>
    <n v="29"/>
    <n v="28.594999999999999"/>
    <n v="4.96"/>
    <s v="Yes"/>
    <s v="No"/>
    <s v="No"/>
    <n v="2"/>
    <s v="No"/>
    <s v="Over Weight"/>
    <x v="0"/>
  </r>
  <r>
    <x v="1396"/>
    <s v="Rollie"/>
    <s v="Ms."/>
    <s v="Jessica R"/>
    <s v="16-10-1980"/>
    <n v="1"/>
    <n v="7650.77"/>
    <s v="tier - 2"/>
    <s v="tier - 2"/>
    <s v="R1024"/>
    <n v="0"/>
    <n v="28.785"/>
    <n v="4.24"/>
    <s v="Yes"/>
    <s v="No"/>
    <s v="No"/>
    <n v="2"/>
    <s v="No"/>
    <s v="Over Weight"/>
    <x v="0"/>
  </r>
  <r>
    <x v="1397"/>
    <s v="Roybal"/>
    <s v="Mrs."/>
    <s v="Robyn "/>
    <s v="15-6-1999"/>
    <n v="0"/>
    <n v="7642.05"/>
    <s v="tier - 2"/>
    <s v="tier - 2"/>
    <s v="R1026"/>
    <n v="0"/>
    <n v="35.799999999999997"/>
    <n v="5.63"/>
    <s v="Yes"/>
    <s v="No"/>
    <s v="No"/>
    <n v="2"/>
    <s v="No"/>
    <s v="Obesity"/>
    <x v="0"/>
  </r>
  <r>
    <x v="1398"/>
    <s v="Turgeon"/>
    <s v="Ms."/>
    <s v="Ashley "/>
    <s v="24-7-1980"/>
    <n v="2"/>
    <n v="7640.31"/>
    <s v="tier - 2"/>
    <s v="tier - 1"/>
    <s v="R1013"/>
    <n v="0"/>
    <n v="30.69"/>
    <n v="7.05"/>
    <s v="Yes"/>
    <s v="No"/>
    <s v="No"/>
    <n v="2"/>
    <s v="No"/>
    <s v="Obesity"/>
    <x v="2"/>
  </r>
  <r>
    <x v="1399"/>
    <s v="Deingenis"/>
    <s v="Ms."/>
    <s v="Dana "/>
    <s v="20-6-1980"/>
    <n v="1"/>
    <n v="7639.42"/>
    <s v="tier - 2"/>
    <s v="tier - 2"/>
    <s v="R1024"/>
    <n v="0"/>
    <n v="35.619999999999997"/>
    <n v="4.16"/>
    <s v="No"/>
    <s v="No"/>
    <s v="No"/>
    <n v="0"/>
    <s v="No"/>
    <s v="Obesity"/>
    <x v="0"/>
  </r>
  <r>
    <x v="1400"/>
    <s v="Hodge"/>
    <s v="Ms."/>
    <s v="Jessica F."/>
    <s v="13-12-2001"/>
    <n v="0"/>
    <n v="7636.92"/>
    <s v="tier - 2"/>
    <s v="tier - 3"/>
    <s v="R1012"/>
    <n v="0"/>
    <n v="23.75"/>
    <n v="5.42"/>
    <s v="Yes"/>
    <s v="No"/>
    <s v="Yes"/>
    <n v="1"/>
    <s v="No"/>
    <s v="Normal Weight"/>
    <x v="0"/>
  </r>
  <r>
    <x v="1401"/>
    <s v="Gibbs"/>
    <s v="Ms."/>
    <s v="Lindsey "/>
    <s v="24-8-1978"/>
    <n v="1"/>
    <n v="7633.72"/>
    <s v="tier - 2"/>
    <s v="tier - 1"/>
    <s v="R1013"/>
    <n v="0"/>
    <n v="36.799999999999997"/>
    <n v="5.88"/>
    <s v="No"/>
    <s v="No"/>
    <s v="No"/>
    <n v="1"/>
    <s v="No"/>
    <s v="Obesity"/>
    <x v="1"/>
  </r>
  <r>
    <x v="1402"/>
    <s v="Trom"/>
    <s v="Ms."/>
    <s v="Kelly A"/>
    <s v="29-11-1978"/>
    <n v="1"/>
    <n v="7626.99"/>
    <s v="tier - 2"/>
    <s v="tier - 2"/>
    <s v="R1011"/>
    <n v="0"/>
    <n v="28.594999999999999"/>
    <n v="4.68"/>
    <s v="Yes"/>
    <s v="No"/>
    <s v="No"/>
    <n v="1"/>
    <s v="No"/>
    <s v="Over Weight"/>
    <x v="0"/>
  </r>
  <r>
    <x v="1403"/>
    <s v="Sizer"/>
    <s v="Ms."/>
    <s v="Brooke E"/>
    <s v="6-11-1978"/>
    <n v="1"/>
    <n v="7624.63"/>
    <s v="tier - 2"/>
    <s v="tier - 1"/>
    <s v="R1011"/>
    <n v="44"/>
    <n v="27"/>
    <n v="4.54"/>
    <s v="Yes"/>
    <s v="No"/>
    <s v="No"/>
    <n v="1"/>
    <s v="No"/>
    <s v="Over Weight"/>
    <x v="0"/>
  </r>
  <r>
    <x v="1404"/>
    <s v="Ellison"/>
    <s v="Ms."/>
    <s v="Katelyn E."/>
    <s v="28-11-1978"/>
    <n v="1"/>
    <n v="7623.52"/>
    <s v="tier - 2"/>
    <s v="tier - 1"/>
    <s v="R1011"/>
    <n v="0"/>
    <n v="28.1"/>
    <n v="5.79"/>
    <s v="Yes"/>
    <s v="No"/>
    <s v="Yes"/>
    <n v="1"/>
    <s v="No"/>
    <s v="Over Weight"/>
    <x v="1"/>
  </r>
  <r>
    <x v="1405"/>
    <s v="Sulkowski"/>
    <s v="Mr."/>
    <s v="Adam "/>
    <s v="17-9-1996"/>
    <n v="0"/>
    <n v="7623.13"/>
    <s v="tier - 2"/>
    <s v="tier - 3"/>
    <s v="R1011"/>
    <n v="0"/>
    <n v="26.4"/>
    <n v="9.2899999999999991"/>
    <s v="Yes"/>
    <s v="No"/>
    <s v="Yes"/>
    <n v="1"/>
    <s v="No"/>
    <s v="Over Weight"/>
    <x v="2"/>
  </r>
  <r>
    <x v="1406"/>
    <s v="Maringo"/>
    <s v="Ms."/>
    <s v="Dana "/>
    <s v="3-7-1968"/>
    <n v="0"/>
    <n v="7609.6"/>
    <s v="tier - 3"/>
    <s v="tier - 2"/>
    <s v="R1012"/>
    <n v="55"/>
    <n v="34.39"/>
    <n v="6.28"/>
    <s v="Yes"/>
    <s v="No"/>
    <s v="No"/>
    <n v="1"/>
    <s v="No"/>
    <s v="Obesity"/>
    <x v="1"/>
  </r>
  <r>
    <x v="1407"/>
    <s v="Lattin"/>
    <s v="Mr."/>
    <s v="Eric W"/>
    <s v="30-9-1997"/>
    <n v="0"/>
    <n v="7607.03"/>
    <s v="tier - 2"/>
    <s v="tier - 2"/>
    <s v="R1012"/>
    <n v="0"/>
    <n v="34.479999999999997"/>
    <n v="6.31"/>
    <s v="No"/>
    <s v="No"/>
    <s v="Yes"/>
    <n v="1"/>
    <s v="No"/>
    <s v="Obesity"/>
    <x v="1"/>
  </r>
  <r>
    <x v="1408"/>
    <s v="Deblander"/>
    <s v="Mr."/>
    <s v="Matthew D"/>
    <s v="17-7-1967"/>
    <n v="0"/>
    <n v="7585.62"/>
    <s v="tier - 3"/>
    <s v="tier - 2"/>
    <s v="R1013"/>
    <n v="0"/>
    <n v="32.11"/>
    <n v="4.75"/>
    <s v="Yes"/>
    <s v="No"/>
    <s v="No"/>
    <n v="2"/>
    <s v="No"/>
    <s v="Obesity"/>
    <x v="0"/>
  </r>
  <r>
    <x v="1409"/>
    <s v="O'Neill"/>
    <s v="Mr."/>
    <s v="Eoghan "/>
    <s v="14-8-1994"/>
    <n v="0"/>
    <n v="7567.13"/>
    <s v="tier - 2"/>
    <s v="tier - 2"/>
    <s v="R1021"/>
    <n v="0"/>
    <n v="35.409999999999997"/>
    <n v="5.68"/>
    <s v="No"/>
    <s v="No"/>
    <s v="No"/>
    <n v="0"/>
    <s v="No"/>
    <s v="Obesity"/>
    <x v="0"/>
  </r>
  <r>
    <x v="1410"/>
    <s v="Davis"/>
    <s v="Ms."/>
    <s v="Pamela W"/>
    <s v="15-12-1988"/>
    <n v="3"/>
    <n v="7538.52"/>
    <s v="tier - 2"/>
    <s v="tier - 2"/>
    <s v="R1012"/>
    <n v="0"/>
    <n v="23.18"/>
    <n v="8.31"/>
    <s v="No"/>
    <s v="No"/>
    <s v="No"/>
    <n v="0"/>
    <s v="No"/>
    <s v="Normal Weight"/>
    <x v="2"/>
  </r>
  <r>
    <x v="1411"/>
    <s v="Stanek"/>
    <s v="Ms."/>
    <s v="Lindsey M."/>
    <s v="22-8-1984"/>
    <n v="3"/>
    <n v="7537.16"/>
    <s v="tier - 2"/>
    <s v="tier - 2"/>
    <s v="R1012"/>
    <n v="0"/>
    <n v="22.77"/>
    <n v="4.47"/>
    <s v="Yes"/>
    <s v="No"/>
    <s v="No"/>
    <n v="1"/>
    <s v="No"/>
    <s v="Normal Weight"/>
    <x v="0"/>
  </r>
  <r>
    <x v="1412"/>
    <s v="Harris"/>
    <s v="Ms."/>
    <s v="Kassie "/>
    <s v="14-12-1978"/>
    <n v="2"/>
    <n v="7531.7"/>
    <s v="tier - 2"/>
    <s v="tier - 1"/>
    <s v="R1013"/>
    <n v="0"/>
    <n v="25.2"/>
    <n v="6.25"/>
    <s v="Yes"/>
    <s v="No"/>
    <s v="No"/>
    <n v="1"/>
    <s v="No"/>
    <s v="Over Weight"/>
    <x v="1"/>
  </r>
  <r>
    <x v="1413"/>
    <s v="Manning"/>
    <s v="Mr."/>
    <s v="Matthew "/>
    <s v="10-10-1976"/>
    <n v="0"/>
    <n v="7526.71"/>
    <s v="tier - 3"/>
    <s v="tier - 1"/>
    <s v="R1012"/>
    <n v="46"/>
    <n v="30.495000000000001"/>
    <n v="8.68"/>
    <s v="No"/>
    <s v="No"/>
    <s v="No"/>
    <n v="0"/>
    <s v="No"/>
    <s v="Obesity"/>
    <x v="2"/>
  </r>
  <r>
    <x v="1414"/>
    <s v="Barrera Munoz"/>
    <s v="Mr."/>
    <s v="Ruben Dario"/>
    <s v="18-10-1978"/>
    <n v="1"/>
    <n v="7518.03"/>
    <s v="tier - 2"/>
    <s v="tier - 3"/>
    <s v="R1012"/>
    <n v="0"/>
    <n v="29"/>
    <n v="4.25"/>
    <s v="Yes"/>
    <s v="No"/>
    <s v="No"/>
    <n v="1"/>
    <s v="No"/>
    <s v="Over Weight"/>
    <x v="0"/>
  </r>
  <r>
    <x v="1415"/>
    <s v="Schauwaers"/>
    <s v="Mr."/>
    <s v="Kevin "/>
    <s v="10-7-1983"/>
    <n v="4"/>
    <n v="7512.27"/>
    <s v="tier - 3"/>
    <s v="tier - 2"/>
    <s v="R1011"/>
    <n v="39"/>
    <n v="31.824999999999999"/>
    <n v="8.1300000000000008"/>
    <s v="No"/>
    <s v="No"/>
    <s v="No"/>
    <n v="0"/>
    <s v="No"/>
    <s v="Obesity"/>
    <x v="2"/>
  </r>
  <r>
    <x v="1416"/>
    <s v="Hartman"/>
    <s v="Ms."/>
    <s v="Lindsay M"/>
    <s v="28-10-1997"/>
    <n v="0"/>
    <n v="7504.3"/>
    <s v="tier - 2"/>
    <s v="tier - 1"/>
    <s v="R1012"/>
    <n v="0"/>
    <n v="33.1"/>
    <n v="5.46"/>
    <s v="Yes"/>
    <s v="No"/>
    <s v="No"/>
    <n v="1"/>
    <s v="No"/>
    <s v="Obesity"/>
    <x v="0"/>
  </r>
  <r>
    <x v="1417"/>
    <s v="Fire"/>
    <s v="Mrs."/>
    <s v="Amanda "/>
    <s v="15-12-1988"/>
    <n v="3"/>
    <n v="7494.63"/>
    <s v="tier - 2"/>
    <s v="tier - 3"/>
    <s v="R1025"/>
    <n v="0"/>
    <n v="39.049999999999997"/>
    <n v="5.27"/>
    <s v="Yes"/>
    <s v="No"/>
    <s v="No"/>
    <n v="1"/>
    <s v="No"/>
    <s v="Obesity"/>
    <x v="0"/>
  </r>
  <r>
    <x v="1418"/>
    <s v="Waliaula"/>
    <s v="Mr."/>
    <s v="James "/>
    <s v="14-6-1996"/>
    <n v="0"/>
    <n v="7487.38"/>
    <s v="tier - 2"/>
    <s v="tier - 3"/>
    <s v="R1012"/>
    <n v="0"/>
    <n v="36.64"/>
    <n v="7.26"/>
    <s v="No"/>
    <s v="No"/>
    <s v="No"/>
    <n v="0"/>
    <s v="No"/>
    <s v="Obesity"/>
    <x v="2"/>
  </r>
  <r>
    <x v="1419"/>
    <s v="Blackshear"/>
    <s v="Mr."/>
    <s v="Samuel H."/>
    <s v="4-8-1967"/>
    <n v="0"/>
    <n v="7463.51"/>
    <s v="tier - 3"/>
    <s v="tier - 3"/>
    <s v="R1013"/>
    <n v="56"/>
    <n v="32.395000000000003"/>
    <n v="11.1"/>
    <s v="Yes"/>
    <s v="No"/>
    <s v="No"/>
    <n v="0"/>
    <s v="No"/>
    <s v="Obesity"/>
    <x v="2"/>
  </r>
  <r>
    <x v="1420"/>
    <s v="Nettik"/>
    <s v="Ms."/>
    <s v="Jenni "/>
    <s v="1-6-2001"/>
    <n v="0"/>
    <n v="7450.36"/>
    <s v="tier - 2"/>
    <s v="tier - 2"/>
    <s v="R1012"/>
    <n v="22"/>
    <n v="29.7"/>
    <n v="6.79"/>
    <s v="Yes"/>
    <s v="No"/>
    <s v="No"/>
    <n v="0"/>
    <s v="No"/>
    <s v="Over Weight"/>
    <x v="2"/>
  </r>
  <r>
    <x v="1421"/>
    <s v="Novales"/>
    <s v="Mr."/>
    <s v="Estuardo F"/>
    <s v="30-9-1977"/>
    <n v="0"/>
    <n v="7448.4"/>
    <s v="tier - 3"/>
    <s v="tier - 3"/>
    <s v="R1017"/>
    <n v="0"/>
    <n v="30.14"/>
    <n v="9.4499999999999993"/>
    <s v="Yes"/>
    <s v="No"/>
    <s v="No"/>
    <n v="0"/>
    <s v="No"/>
    <s v="Obesity"/>
    <x v="2"/>
  </r>
  <r>
    <x v="1422"/>
    <s v="Rosauer"/>
    <s v="Mr."/>
    <s v="Brett "/>
    <s v="25-9-1977"/>
    <n v="1"/>
    <n v="7445.92"/>
    <s v="tier - 3"/>
    <s v="tier - 1"/>
    <s v="R1011"/>
    <n v="0"/>
    <n v="21.78"/>
    <n v="5.3"/>
    <s v="No"/>
    <s v="yes"/>
    <s v="No"/>
    <n v="1"/>
    <s v="No"/>
    <s v="Normal Weight"/>
    <x v="0"/>
  </r>
  <r>
    <x v="1423"/>
    <s v="Ryder"/>
    <s v="Ms."/>
    <s v="Sharon E."/>
    <s v="7-7-1980"/>
    <n v="1"/>
    <n v="7443.64"/>
    <s v="tier - 2"/>
    <s v="tier - 3"/>
    <s v="R1012"/>
    <n v="42"/>
    <n v="26.8"/>
    <n v="5.68"/>
    <s v="Yes"/>
    <s v="No"/>
    <s v="No"/>
    <n v="1"/>
    <s v="No"/>
    <s v="Over Weight"/>
    <x v="0"/>
  </r>
  <r>
    <x v="1424"/>
    <s v="Larsen"/>
    <s v="Mr."/>
    <s v="Jacob W√¶ver"/>
    <s v="1-9-1979"/>
    <n v="2"/>
    <n v="7441.5"/>
    <s v="tier - 3"/>
    <s v="tier - 2"/>
    <s v="R1011"/>
    <n v="44"/>
    <n v="25.175000000000001"/>
    <n v="5.57"/>
    <s v="Yes"/>
    <s v="No"/>
    <s v="No"/>
    <n v="1"/>
    <s v="No"/>
    <s v="Over Weight"/>
    <x v="0"/>
  </r>
  <r>
    <x v="1425"/>
    <s v="Keate"/>
    <s v="Mr."/>
    <s v="Scott "/>
    <s v="25-8-1977"/>
    <n v="1"/>
    <n v="7441.05"/>
    <s v="tier - 3"/>
    <s v="tier - 2"/>
    <s v="R1011"/>
    <n v="0"/>
    <n v="30.305"/>
    <n v="4.2699999999999996"/>
    <s v="Yes"/>
    <s v="No"/>
    <s v="No"/>
    <n v="1"/>
    <s v="No"/>
    <s v="Obesity"/>
    <x v="0"/>
  </r>
  <r>
    <x v="1426"/>
    <s v="Williams"/>
    <s v="Ms."/>
    <s v="Brooke S."/>
    <s v="2-12-1978"/>
    <n v="0"/>
    <n v="7421.19"/>
    <s v="tier - 2"/>
    <s v="tier - 3"/>
    <s v="R1012"/>
    <n v="45"/>
    <n v="43.11"/>
    <n v="5.6"/>
    <s v="No"/>
    <s v="No"/>
    <s v="No"/>
    <n v="0"/>
    <s v="No"/>
    <s v="Obesity"/>
    <x v="0"/>
  </r>
  <r>
    <x v="1427"/>
    <s v="Starosciak"/>
    <s v="Ms."/>
    <s v="Kaye A."/>
    <s v="12-11-1978"/>
    <n v="0"/>
    <n v="7419.48"/>
    <s v="tier - 2"/>
    <s v="tier - 2"/>
    <s v="R1012"/>
    <n v="44"/>
    <n v="34.865000000000002"/>
    <n v="5.35"/>
    <s v="Yes"/>
    <s v="No"/>
    <s v="No"/>
    <n v="1"/>
    <s v="No"/>
    <s v="Obesity"/>
    <x v="0"/>
  </r>
  <r>
    <x v="1428"/>
    <s v="Smith"/>
    <s v="Ms."/>
    <s v="Carolyn "/>
    <s v="19-9-1983"/>
    <n v="3"/>
    <n v="7418.52"/>
    <s v="tier - 2"/>
    <s v="tier - 2"/>
    <s v="R1011"/>
    <n v="0"/>
    <n v="33.630000000000003"/>
    <n v="11.39"/>
    <s v="No"/>
    <s v="No"/>
    <s v="No"/>
    <n v="0"/>
    <s v="No"/>
    <s v="Obesity"/>
    <x v="2"/>
  </r>
  <r>
    <x v="1429"/>
    <s v="Henderson"/>
    <s v="Mr."/>
    <s v="Daniel C."/>
    <s v="5-12-1965"/>
    <n v="0"/>
    <n v="7403.98"/>
    <s v="tier - 3"/>
    <s v="tier - 2"/>
    <s v="R1013"/>
    <n v="58"/>
    <n v="32.01"/>
    <n v="5.08"/>
    <s v="Yes"/>
    <s v="No"/>
    <s v="No"/>
    <n v="1"/>
    <s v="No"/>
    <s v="Obesity"/>
    <x v="0"/>
  </r>
  <r>
    <x v="1430"/>
    <s v="Winkelman"/>
    <s v="Mrs."/>
    <s v="Laurie A"/>
    <s v="22-7-1993"/>
    <n v="0"/>
    <n v="7388.85"/>
    <s v="tier - 2"/>
    <s v="tier - 2"/>
    <s v="R1026"/>
    <n v="0"/>
    <n v="33.880000000000003"/>
    <n v="10.78"/>
    <s v="Yes"/>
    <s v="No"/>
    <s v="No"/>
    <n v="0"/>
    <s v="No"/>
    <s v="Obesity"/>
    <x v="2"/>
  </r>
  <r>
    <x v="1431"/>
    <s v="Monette"/>
    <s v="Ms."/>
    <s v="Nicole "/>
    <s v="24-11-1981"/>
    <n v="2"/>
    <n v="7371.77"/>
    <s v="tier - 2"/>
    <s v="tier - 1"/>
    <s v="R1011"/>
    <n v="0"/>
    <n v="36.799999999999997"/>
    <n v="5.73"/>
    <s v="Yes"/>
    <s v="No"/>
    <s v="Yes"/>
    <n v="1"/>
    <s v="No"/>
    <s v="Obesity"/>
    <x v="1"/>
  </r>
  <r>
    <x v="1432"/>
    <s v="Kramer"/>
    <s v="Ms."/>
    <s v="Shelby "/>
    <s v="9-12-1965"/>
    <n v="0"/>
    <n v="7362.31"/>
    <s v="tier - 3"/>
    <s v="tier - 3"/>
    <s v="R1013"/>
    <n v="57"/>
    <n v="49.64"/>
    <n v="4.76"/>
    <s v="No"/>
    <s v="No"/>
    <s v="Yes"/>
    <n v="1"/>
    <s v="No"/>
    <s v="Obesity"/>
    <x v="0"/>
  </r>
  <r>
    <x v="1433"/>
    <s v="Goldstein"/>
    <s v="Ms."/>
    <s v="Allison "/>
    <s v="16-7-1981"/>
    <n v="1"/>
    <n v="7358.18"/>
    <s v="tier - 2"/>
    <s v="tier - 3"/>
    <s v="R1024"/>
    <n v="0"/>
    <n v="36.47"/>
    <n v="6.21"/>
    <s v="No"/>
    <s v="No"/>
    <s v="No"/>
    <n v="0"/>
    <s v="No"/>
    <s v="Obesity"/>
    <x v="1"/>
  </r>
  <r>
    <x v="1434"/>
    <s v="Gonzalez"/>
    <s v="Ms."/>
    <s v="Leticia "/>
    <s v="21-6-1983"/>
    <n v="3"/>
    <n v="7357.49"/>
    <s v="tier - 2"/>
    <s v="tier - 2"/>
    <s v="R1012"/>
    <n v="0"/>
    <n v="22.23"/>
    <n v="9.65"/>
    <s v="No"/>
    <s v="No"/>
    <s v="No"/>
    <n v="0"/>
    <s v="No"/>
    <s v="Normal Weight"/>
    <x v="2"/>
  </r>
  <r>
    <x v="1435"/>
    <s v="Barrett"/>
    <s v="Mr."/>
    <s v="John S."/>
    <s v="5-10-1993"/>
    <n v="0"/>
    <n v="7349.12"/>
    <s v="tier - 2"/>
    <s v="tier - 2"/>
    <s v="R1021"/>
    <n v="30"/>
    <n v="20.100000000000001"/>
    <n v="10.52"/>
    <s v="No"/>
    <s v="No"/>
    <s v="No"/>
    <n v="0"/>
    <s v="No"/>
    <s v="Normal Weight"/>
    <x v="2"/>
  </r>
  <r>
    <x v="1436"/>
    <s v="Irwin"/>
    <s v="Ms."/>
    <s v="April "/>
    <s v="1-12-1977"/>
    <n v="0"/>
    <n v="7348.14"/>
    <s v="tier - 2"/>
    <s v="tier - 1"/>
    <s v="R1011"/>
    <n v="46"/>
    <n v="35.700000000000003"/>
    <n v="4.0599999999999996"/>
    <s v="No"/>
    <s v="No"/>
    <s v="Yes"/>
    <n v="1"/>
    <s v="No"/>
    <s v="Obesity"/>
    <x v="0"/>
  </r>
  <r>
    <x v="1437"/>
    <s v="Glenn"/>
    <s v="Ms."/>
    <s v="Ashley N."/>
    <s v="26-6-1979"/>
    <n v="1"/>
    <n v="7345.73"/>
    <s v="tier - 2"/>
    <s v="tier - 1"/>
    <s v="R1013"/>
    <n v="0"/>
    <n v="26.6"/>
    <n v="5.07"/>
    <s v="Yes"/>
    <s v="No"/>
    <s v="No"/>
    <n v="2"/>
    <s v="No"/>
    <s v="Over Weight"/>
    <x v="0"/>
  </r>
  <r>
    <x v="1438"/>
    <s v="O'Meara"/>
    <s v="Ms."/>
    <s v="Madeleine "/>
    <s v="18-12-1977"/>
    <n v="0"/>
    <n v="7345.08"/>
    <s v="tier - 2"/>
    <s v="tier - 1"/>
    <s v="R1011"/>
    <n v="0"/>
    <n v="39.25"/>
    <n v="8.41"/>
    <s v="Yes"/>
    <s v="No"/>
    <s v="No"/>
    <n v="1"/>
    <s v="No"/>
    <s v="Obesity"/>
    <x v="2"/>
  </r>
  <r>
    <x v="1439"/>
    <s v="Budrow"/>
    <s v="Ms."/>
    <s v="Nelly S"/>
    <s v="15-6-1986"/>
    <n v="3"/>
    <n v="7339.93"/>
    <s v="tier - 2"/>
    <s v="tier - 2"/>
    <s v="R1012"/>
    <n v="0"/>
    <n v="38.25"/>
    <n v="6.2"/>
    <s v="No"/>
    <s v="No"/>
    <s v="No"/>
    <n v="1"/>
    <s v="No"/>
    <s v="Obesity"/>
    <x v="1"/>
  </r>
  <r>
    <x v="1440"/>
    <s v="Anderson"/>
    <s v="Ms."/>
    <s v="Meredith S"/>
    <s v="19-9-1979"/>
    <n v="1"/>
    <n v="7337.75"/>
    <s v="tier - 2"/>
    <s v="tier - 3"/>
    <s v="R1011"/>
    <n v="0"/>
    <n v="23"/>
    <n v="9.8800000000000008"/>
    <s v="No"/>
    <s v="No"/>
    <s v="No"/>
    <n v="0"/>
    <s v="No"/>
    <s v="Normal Weight"/>
    <x v="2"/>
  </r>
  <r>
    <x v="1441"/>
    <s v="Douglas"/>
    <s v="Mr."/>
    <s v="Kevin "/>
    <s v="25-7-1984"/>
    <n v="3"/>
    <n v="7325.47"/>
    <s v="tier - 2"/>
    <s v="tier - 1"/>
    <s v="R1012"/>
    <n v="0"/>
    <n v="28.88"/>
    <n v="11.5"/>
    <s v="No"/>
    <s v="No"/>
    <s v="No"/>
    <n v="0"/>
    <s v="No"/>
    <s v="Over Weight"/>
    <x v="2"/>
  </r>
  <r>
    <x v="1442"/>
    <s v="Tecklenburg"/>
    <s v="Ms."/>
    <s v="Lisa "/>
    <s v="19-6-1979"/>
    <n v="0"/>
    <n v="7325.05"/>
    <s v="tier - 2"/>
    <s v="tier - 3"/>
    <s v="R1024"/>
    <n v="0"/>
    <n v="30.8"/>
    <n v="10.95"/>
    <s v="No"/>
    <s v="No"/>
    <s v="No"/>
    <n v="0"/>
    <s v="No"/>
    <s v="Obesity"/>
    <x v="2"/>
  </r>
  <r>
    <x v="1443"/>
    <s v="Baker"/>
    <s v="Ms."/>
    <s v="Katherine A"/>
    <s v="15-11-2004"/>
    <n v="0"/>
    <n v="7323.73"/>
    <s v="tier - 2"/>
    <s v="tier - 2"/>
    <s v="R1024"/>
    <n v="0"/>
    <n v="25.46"/>
    <n v="11.52"/>
    <s v="Yes"/>
    <s v="No"/>
    <s v="Yes"/>
    <n v="1"/>
    <s v="No"/>
    <s v="Over Weight"/>
    <x v="2"/>
  </r>
  <r>
    <x v="1444"/>
    <s v="Schenck"/>
    <s v="Mr."/>
    <s v="Steve "/>
    <s v="11-7-1965"/>
    <n v="0"/>
    <n v="7322.86"/>
    <s v="tier - 3"/>
    <s v="tier - 3"/>
    <s v="R1012"/>
    <n v="57"/>
    <n v="28.785"/>
    <n v="9.1"/>
    <s v="Yes"/>
    <s v="No"/>
    <s v="Yes"/>
    <n v="1"/>
    <s v="No"/>
    <s v="Over Weight"/>
    <x v="2"/>
  </r>
  <r>
    <x v="1445"/>
    <s v="Johnson"/>
    <s v="Ms."/>
    <s v="Kate L."/>
    <s v="11-8-1972"/>
    <n v="0"/>
    <n v="7318.22"/>
    <s v="tier - 2"/>
    <s v="tier - 3"/>
    <s v="R1012"/>
    <n v="50"/>
    <n v="43.28"/>
    <n v="4.41"/>
    <s v="No"/>
    <s v="No"/>
    <s v="No"/>
    <n v="0"/>
    <s v="No"/>
    <s v="Obesity"/>
    <x v="0"/>
  </r>
  <r>
    <x v="1446"/>
    <s v="Blendell"/>
    <s v="Ms."/>
    <s v="Beth "/>
    <s v="25-6-1965"/>
    <n v="0"/>
    <n v="7318.21"/>
    <s v="tier - 3"/>
    <s v="tier - 1"/>
    <s v="R1013"/>
    <n v="0"/>
    <n v="36.06"/>
    <n v="8.83"/>
    <s v="No"/>
    <s v="No"/>
    <s v="No"/>
    <n v="0"/>
    <s v="No"/>
    <s v="Obesity"/>
    <x v="2"/>
  </r>
  <r>
    <x v="1447"/>
    <s v="Parodi"/>
    <s v="Ms."/>
    <s v="Katharine "/>
    <s v="6-6-1965"/>
    <n v="0"/>
    <n v="7304.65"/>
    <s v="tier - 3"/>
    <s v="tier - 3"/>
    <s v="R1013"/>
    <n v="58"/>
    <n v="25.74"/>
    <n v="7.69"/>
    <s v="No"/>
    <s v="No"/>
    <s v="No"/>
    <n v="0"/>
    <s v="No"/>
    <s v="Over Weight"/>
    <x v="2"/>
  </r>
  <r>
    <x v="1448"/>
    <s v="Morgan"/>
    <s v="Ms."/>
    <s v="Heather L"/>
    <s v="26-12-1966"/>
    <n v="0"/>
    <n v="7302.46"/>
    <s v="tier - 3"/>
    <s v="tier - 1"/>
    <s v="R1012"/>
    <n v="0"/>
    <n v="28.9"/>
    <n v="11.96"/>
    <s v="No"/>
    <s v="No"/>
    <s v="No"/>
    <n v="0"/>
    <s v="No"/>
    <s v="Over Weight"/>
    <x v="2"/>
  </r>
  <r>
    <x v="1449"/>
    <s v="Linden"/>
    <s v="Ms."/>
    <s v="Desiree "/>
    <s v="2-11-1985"/>
    <n v="3"/>
    <n v="7281.51"/>
    <s v="tier - 2"/>
    <s v="tier - 1"/>
    <s v="R1012"/>
    <n v="38"/>
    <n v="41.73"/>
    <n v="6.25"/>
    <s v="No"/>
    <s v="No"/>
    <s v="No"/>
    <n v="1"/>
    <s v="No"/>
    <s v="Obesity"/>
    <x v="1"/>
  </r>
  <r>
    <x v="1450"/>
    <s v="Horning"/>
    <s v="Mr."/>
    <s v="Peter B."/>
    <s v="18-12-1976"/>
    <n v="2"/>
    <n v="7273.02"/>
    <s v="tier - 2"/>
    <s v="tier - 1"/>
    <s v="R1013"/>
    <n v="0"/>
    <n v="43.48"/>
    <n v="6.24"/>
    <s v="No"/>
    <s v="No"/>
    <s v="No"/>
    <n v="0"/>
    <s v="No"/>
    <s v="Obesity"/>
    <x v="1"/>
  </r>
  <r>
    <x v="1451"/>
    <s v="Goode"/>
    <s v="Mr."/>
    <s v="Adam "/>
    <s v="4-8-1981"/>
    <n v="2"/>
    <n v="7265.7"/>
    <s v="tier - 3"/>
    <s v="tier - 3"/>
    <s v="R1012"/>
    <n v="42"/>
    <n v="35.380000000000003"/>
    <n v="6.12"/>
    <s v="No"/>
    <s v="No"/>
    <s v="No"/>
    <n v="0"/>
    <s v="No"/>
    <s v="Obesity"/>
    <x v="1"/>
  </r>
  <r>
    <x v="1452"/>
    <s v="Doden"/>
    <s v="Mr."/>
    <s v="Jeremy J"/>
    <s v="25-10-1973"/>
    <n v="0"/>
    <n v="7265.58"/>
    <s v="tier - 2"/>
    <s v="tier - 2"/>
    <s v="R1013"/>
    <n v="0"/>
    <n v="27.17"/>
    <n v="5.84"/>
    <s v="Yes"/>
    <s v="No"/>
    <s v="No"/>
    <n v="1"/>
    <s v="No"/>
    <s v="Over Weight"/>
    <x v="1"/>
  </r>
  <r>
    <x v="1453"/>
    <s v="Groff"/>
    <s v="Mr."/>
    <s v="Adam C"/>
    <s v="13-6-1981"/>
    <n v="2"/>
    <n v="7261.74"/>
    <s v="tier - 3"/>
    <s v="tier - 3"/>
    <s v="R1012"/>
    <n v="0"/>
    <n v="28.215"/>
    <n v="6.29"/>
    <s v="Yes"/>
    <s v="No"/>
    <s v="No"/>
    <n v="1"/>
    <s v="No"/>
    <s v="Over Weight"/>
    <x v="1"/>
  </r>
  <r>
    <x v="1454"/>
    <s v="Kuehler"/>
    <s v="Mr."/>
    <s v="Jon "/>
    <s v="14-8-1981"/>
    <n v="2"/>
    <n v="7256.72"/>
    <s v="tier - 3"/>
    <s v="tier - 2"/>
    <s v="R1012"/>
    <n v="0"/>
    <n v="33.44"/>
    <n v="5.9"/>
    <s v="Yes"/>
    <s v="No"/>
    <s v="No"/>
    <n v="1"/>
    <s v="No"/>
    <s v="Obesity"/>
    <x v="1"/>
  </r>
  <r>
    <x v="1455"/>
    <s v="Daniels"/>
    <s v="Mr."/>
    <s v="Steven J"/>
    <s v="24-7-1982"/>
    <n v="3"/>
    <n v="7248.71"/>
    <s v="tier - 2"/>
    <s v="tier - 1"/>
    <s v="R1013"/>
    <n v="0"/>
    <n v="27.5"/>
    <n v="8.69"/>
    <s v="Yes"/>
    <s v="No"/>
    <s v="Yes"/>
    <n v="1"/>
    <s v="No"/>
    <s v="Over Weight"/>
    <x v="2"/>
  </r>
  <r>
    <x v="1456"/>
    <s v="Gibby"/>
    <s v="Ms."/>
    <s v="Jessica P."/>
    <s v="2-9-1986"/>
    <n v="4"/>
    <n v="7243.81"/>
    <s v="tier - 2"/>
    <s v="tier - 3"/>
    <s v="R1013"/>
    <n v="37"/>
    <n v="36.479999999999997"/>
    <n v="5.05"/>
    <s v="Yes"/>
    <s v="No"/>
    <s v="No"/>
    <n v="1"/>
    <s v="No"/>
    <s v="Obesity"/>
    <x v="0"/>
  </r>
  <r>
    <x v="1457"/>
    <s v="Busa"/>
    <s v="Ms."/>
    <s v="Ashley "/>
    <s v="13-7-1986"/>
    <n v="3"/>
    <n v="7228.22"/>
    <s v="tier - 2"/>
    <s v="tier - 1"/>
    <s v="R1024"/>
    <n v="0"/>
    <n v="29.91"/>
    <n v="5.55"/>
    <s v="Yes"/>
    <s v="No"/>
    <s v="No"/>
    <n v="2"/>
    <s v="No"/>
    <s v="Obesity"/>
    <x v="0"/>
  </r>
  <r>
    <x v="1458"/>
    <s v="Moyo"/>
    <s v="Mr."/>
    <s v="Arturo H."/>
    <s v="15-9-1977"/>
    <n v="0"/>
    <n v="7222.79"/>
    <s v="tier - 3"/>
    <s v="tier - 3"/>
    <s v="R1012"/>
    <n v="0"/>
    <n v="35.200000000000003"/>
    <n v="7.72"/>
    <s v="Yes"/>
    <s v="No"/>
    <s v="Yes"/>
    <n v="1"/>
    <s v="No"/>
    <s v="Obesity"/>
    <x v="2"/>
  </r>
  <r>
    <x v="1459"/>
    <s v="Horn"/>
    <s v="Mr."/>
    <s v="Ketil "/>
    <s v="28-6-1991"/>
    <n v="3"/>
    <n v="7220.25"/>
    <s v="tier - 2"/>
    <s v="tier - 2"/>
    <s v="R1021"/>
    <n v="0"/>
    <n v="35.99"/>
    <n v="11.11"/>
    <s v="No"/>
    <s v="No"/>
    <s v="No"/>
    <n v="0"/>
    <s v="No"/>
    <s v="Obesity"/>
    <x v="2"/>
  </r>
  <r>
    <x v="1460"/>
    <s v="Bien"/>
    <s v="Ms."/>
    <s v="Katie "/>
    <s v="21-11-1983"/>
    <n v="2"/>
    <n v="7209.49"/>
    <s v="tier - 2"/>
    <s v="tier - 3"/>
    <s v="R1012"/>
    <n v="0"/>
    <n v="42.13"/>
    <n v="4.66"/>
    <s v="No"/>
    <s v="No"/>
    <s v="No"/>
    <n v="0"/>
    <s v="No"/>
    <s v="Obesity"/>
    <x v="0"/>
  </r>
  <r>
    <x v="1461"/>
    <s v="O'Connor"/>
    <s v="Ms."/>
    <s v="Christi "/>
    <s v="11-8-1983"/>
    <n v="2"/>
    <n v="7201.7"/>
    <s v="tier - 2"/>
    <s v="tier - 3"/>
    <s v="R1012"/>
    <n v="39"/>
    <n v="39.86"/>
    <n v="11.84"/>
    <s v="Yes"/>
    <s v="No"/>
    <s v="No"/>
    <n v="1"/>
    <s v="No"/>
    <s v="Obesity"/>
    <x v="2"/>
  </r>
  <r>
    <x v="1462"/>
    <s v="Ash"/>
    <s v="Mr."/>
    <s v="Alan "/>
    <s v="14-9-1982"/>
    <n v="3"/>
    <n v="7196.87"/>
    <s v="tier - 3"/>
    <s v="tier - 2"/>
    <s v="R1011"/>
    <n v="0"/>
    <n v="37.51"/>
    <n v="5.5"/>
    <s v="Yes"/>
    <s v="No"/>
    <s v="No"/>
    <n v="2"/>
    <s v="No"/>
    <s v="Obesity"/>
    <x v="0"/>
  </r>
  <r>
    <x v="1463"/>
    <s v="Do Prado"/>
    <s v="Mr."/>
    <s v="Edivaldo B.Sr."/>
    <s v="26-8-1968"/>
    <n v="0"/>
    <n v="7179.52"/>
    <s v="tier - 3"/>
    <s v="tier - 3"/>
    <s v="R1013"/>
    <n v="0"/>
    <n v="32.774999999999999"/>
    <n v="9.77"/>
    <s v="Yes"/>
    <s v="No"/>
    <s v="No"/>
    <n v="0"/>
    <s v="No"/>
    <s v="Obesity"/>
    <x v="2"/>
  </r>
  <r>
    <x v="1464"/>
    <s v="Phillips"/>
    <s v="Ms."/>
    <s v="Eve "/>
    <s v="19-7-1975"/>
    <n v="1"/>
    <n v="7175.51"/>
    <s v="tier - 2"/>
    <s v="tier - 3"/>
    <s v="R1013"/>
    <n v="0"/>
    <n v="33.534999999999997"/>
    <n v="8.24"/>
    <s v="Yes"/>
    <s v="No"/>
    <s v="No"/>
    <n v="0"/>
    <s v="No"/>
    <s v="Obesity"/>
    <x v="2"/>
  </r>
  <r>
    <x v="1465"/>
    <s v="Kelly"/>
    <s v="Mr."/>
    <s v="Devin "/>
    <s v="16-8-1982"/>
    <n v="2"/>
    <n v="7173.36"/>
    <s v="tier - 3"/>
    <s v="tier - 2"/>
    <s v="R1016"/>
    <n v="0"/>
    <n v="29"/>
    <n v="4.3899999999999997"/>
    <s v="Yes"/>
    <s v="No"/>
    <s v="No"/>
    <n v="2"/>
    <s v="No"/>
    <s v="Over Weight"/>
    <x v="0"/>
  </r>
  <r>
    <x v="1466"/>
    <s v="Dever"/>
    <s v="Mr."/>
    <s v="Shaun R"/>
    <s v="30-9-1980"/>
    <n v="2"/>
    <n v="7162.01"/>
    <s v="tier - 2"/>
    <s v="tier - 3"/>
    <s v="R1013"/>
    <n v="0"/>
    <n v="45.8"/>
    <n v="4.8499999999999996"/>
    <s v="No"/>
    <s v="No"/>
    <s v="No"/>
    <n v="0"/>
    <s v="No"/>
    <s v="Obesity"/>
    <x v="0"/>
  </r>
  <r>
    <x v="1467"/>
    <s v="Horvath"/>
    <s v="Mr."/>
    <s v="Adrian "/>
    <s v="7-10-1980"/>
    <n v="2"/>
    <n v="7160.33"/>
    <s v="tier - 2"/>
    <s v="tier - 1"/>
    <s v="R1013"/>
    <n v="42"/>
    <n v="26.78"/>
    <n v="10.02"/>
    <s v="Yes"/>
    <s v="No"/>
    <s v="Yes"/>
    <n v="1"/>
    <s v="No"/>
    <s v="Over Weight"/>
    <x v="2"/>
  </r>
  <r>
    <x v="1468"/>
    <s v="Danner"/>
    <s v="Mr."/>
    <s v="Andrew "/>
    <s v="22-6-1980"/>
    <n v="2"/>
    <n v="7160.09"/>
    <s v="tier - 2"/>
    <s v="tier - 2"/>
    <s v="R1011"/>
    <n v="0"/>
    <n v="24.7"/>
    <n v="10.7"/>
    <s v="Yes"/>
    <s v="No"/>
    <s v="Yes"/>
    <n v="1"/>
    <s v="No"/>
    <s v="Normal Weight"/>
    <x v="2"/>
  </r>
  <r>
    <x v="1469"/>
    <s v="Weiss"/>
    <s v="Ms."/>
    <s v="Mallory "/>
    <s v="17-7-1981"/>
    <n v="1"/>
    <n v="7153.55"/>
    <s v="tier - 2"/>
    <s v="tier - 1"/>
    <s v="R1012"/>
    <n v="0"/>
    <n v="27.5"/>
    <n v="10.62"/>
    <s v="Yes"/>
    <s v="No"/>
    <s v="Yes"/>
    <n v="1"/>
    <s v="No"/>
    <s v="Over Weight"/>
    <x v="2"/>
  </r>
  <r>
    <x v="1470"/>
    <s v="D'Andrea"/>
    <s v="Mr."/>
    <s v="Shawn E"/>
    <s v="6-9-1978"/>
    <n v="1"/>
    <n v="7152.67"/>
    <s v="tier - 3"/>
    <s v="tier - 2"/>
    <s v="R1013"/>
    <n v="44"/>
    <n v="37.1"/>
    <n v="11.21"/>
    <s v="Yes"/>
    <s v="No"/>
    <s v="Yes"/>
    <n v="1"/>
    <s v="No"/>
    <s v="Obesity"/>
    <x v="2"/>
  </r>
  <r>
    <x v="1471"/>
    <s v="Olesky"/>
    <s v="Ms."/>
    <s v="Sarah E"/>
    <s v="29-6-1984"/>
    <n v="3"/>
    <n v="7151.09"/>
    <s v="tier - 2"/>
    <s v="tier - 2"/>
    <s v="R1011"/>
    <n v="0"/>
    <n v="36.1"/>
    <n v="5.65"/>
    <s v="Yes"/>
    <s v="No"/>
    <s v="No"/>
    <n v="2"/>
    <s v="No"/>
    <s v="Obesity"/>
    <x v="0"/>
  </r>
  <r>
    <x v="1472"/>
    <s v="Whitcraft"/>
    <s v="Mr."/>
    <s v="Josh "/>
    <s v="30-7-1978"/>
    <n v="1"/>
    <n v="7147.47"/>
    <s v="tier - 2"/>
    <s v="tier - 3"/>
    <s v="R1013"/>
    <n v="0"/>
    <n v="26.23"/>
    <n v="11.93"/>
    <s v="No"/>
    <s v="No"/>
    <s v="No"/>
    <n v="0"/>
    <s v="No"/>
    <s v="Over Weight"/>
    <x v="2"/>
  </r>
  <r>
    <x v="1473"/>
    <s v="Salazar"/>
    <s v="Mr."/>
    <s v="Johann A"/>
    <s v="24-6-1976"/>
    <n v="0"/>
    <n v="7147.11"/>
    <s v="tier - 3"/>
    <s v="tier - 2"/>
    <s v="R1011"/>
    <n v="0"/>
    <n v="35.244999999999997"/>
    <n v="4.63"/>
    <s v="No"/>
    <s v="No"/>
    <s v="No"/>
    <n v="0"/>
    <s v="No"/>
    <s v="Obesity"/>
    <x v="0"/>
  </r>
  <r>
    <x v="1474"/>
    <s v="Todd"/>
    <s v="Ms."/>
    <s v="Robin M."/>
    <s v="21-11-1984"/>
    <n v="2"/>
    <n v="7144.86"/>
    <s v="tier - 2"/>
    <s v="tier - 2"/>
    <s v="R1024"/>
    <n v="0"/>
    <n v="34.299999999999997"/>
    <n v="4.87"/>
    <s v="No"/>
    <s v="No"/>
    <s v="No"/>
    <n v="2"/>
    <s v="No"/>
    <s v="Obesity"/>
    <x v="0"/>
  </r>
  <r>
    <x v="1475"/>
    <s v="Pond"/>
    <s v="Mr."/>
    <s v="Kyle K"/>
    <s v="8-8-1999"/>
    <n v="0"/>
    <n v="7144.4"/>
    <s v="tier - 2"/>
    <s v="tier - 1"/>
    <s v="R1022"/>
    <n v="23"/>
    <n v="36.799999999999997"/>
    <n v="4.62"/>
    <s v="No"/>
    <s v="No"/>
    <s v="Yes"/>
    <n v="1"/>
    <s v="No"/>
    <s v="Obesity"/>
    <x v="0"/>
  </r>
  <r>
    <x v="1476"/>
    <s v="Egan"/>
    <s v="Ms."/>
    <s v="Alison "/>
    <s v="7-7-1984"/>
    <n v="2"/>
    <n v="7133.9"/>
    <s v="tier - 2"/>
    <s v="tier - 1"/>
    <s v="R1024"/>
    <n v="38"/>
    <n v="32.965000000000003"/>
    <n v="6.15"/>
    <s v="Yes"/>
    <s v="No"/>
    <s v="No"/>
    <n v="1"/>
    <s v="No"/>
    <s v="Obesity"/>
    <x v="1"/>
  </r>
  <r>
    <x v="1477"/>
    <s v="Bersani"/>
    <s v="Mr."/>
    <s v="Michael A."/>
    <s v="1-8-1993"/>
    <n v="0"/>
    <n v="7128.64"/>
    <s v="tier - 2"/>
    <s v="tier - 2"/>
    <s v="R1021"/>
    <n v="30"/>
    <n v="52.89"/>
    <n v="4.96"/>
    <s v="Yes"/>
    <s v="No"/>
    <s v="No"/>
    <n v="1"/>
    <s v="No"/>
    <s v="Obesity"/>
    <x v="0"/>
  </r>
  <r>
    <x v="1478"/>
    <s v="Creech"/>
    <s v="Mr."/>
    <s v="Byron A"/>
    <s v="29-6-1968"/>
    <n v="0"/>
    <n v="7125.25"/>
    <s v="tier - 3"/>
    <s v="tier - 2"/>
    <s v="R1013"/>
    <n v="0"/>
    <n v="21.47"/>
    <n v="7.82"/>
    <s v="No"/>
    <s v="No"/>
    <s v="No"/>
    <n v="0"/>
    <s v="No"/>
    <s v="Normal Weight"/>
    <x v="2"/>
  </r>
  <r>
    <x v="1479"/>
    <s v="Sudres"/>
    <s v="Ms."/>
    <s v="Carine A"/>
    <s v="11-8-1987"/>
    <n v="3"/>
    <n v="7106.81"/>
    <s v="tier - 2"/>
    <s v="tier - 1"/>
    <s v="R1012"/>
    <n v="35"/>
    <n v="24.605"/>
    <n v="7.48"/>
    <s v="No"/>
    <s v="No"/>
    <s v="No"/>
    <n v="0"/>
    <s v="No"/>
    <s v="Normal Weight"/>
    <x v="2"/>
  </r>
  <r>
    <x v="1480"/>
    <s v="Couture"/>
    <s v="Mr."/>
    <s v="Nathaniel "/>
    <s v="18-6-1992"/>
    <n v="0"/>
    <n v="7096.98"/>
    <s v="tier - 2"/>
    <s v="tier - 2"/>
    <s v="R1012"/>
    <n v="0"/>
    <n v="40.81"/>
    <n v="10.58"/>
    <s v="Yes"/>
    <s v="No"/>
    <s v="No"/>
    <n v="0"/>
    <s v="No"/>
    <s v="Obesity"/>
    <x v="2"/>
  </r>
  <r>
    <x v="1481"/>
    <s v="Willard"/>
    <s v="Ms."/>
    <s v="Lindsay A."/>
    <s v="6-10-1982"/>
    <n v="1"/>
    <n v="7077.19"/>
    <s v="tier - 2"/>
    <s v="tier - 3"/>
    <s v="R1024"/>
    <n v="40"/>
    <n v="35.814999999999998"/>
    <n v="8.4700000000000006"/>
    <s v="No"/>
    <s v="No"/>
    <s v="No"/>
    <n v="0"/>
    <s v="No"/>
    <s v="Obesity"/>
    <x v="2"/>
  </r>
  <r>
    <x v="1482"/>
    <s v="Patronick"/>
    <s v="Mr."/>
    <s v="Justin R"/>
    <s v="24-6-1978"/>
    <n v="2"/>
    <n v="7054.41"/>
    <s v="tier - 2"/>
    <s v="tier - 2"/>
    <s v="R1013"/>
    <n v="0"/>
    <n v="31.07"/>
    <n v="4.62"/>
    <s v="Yes"/>
    <s v="No"/>
    <s v="No"/>
    <n v="2"/>
    <s v="No"/>
    <s v="Obesity"/>
    <x v="0"/>
  </r>
  <r>
    <x v="1483"/>
    <s v="Depasquale"/>
    <s v="Ms."/>
    <s v="Casey "/>
    <s v="28-6-1980"/>
    <n v="1"/>
    <n v="7050.64"/>
    <s v="tier - 2"/>
    <s v="tier - 3"/>
    <s v="R1011"/>
    <n v="0"/>
    <n v="24.32"/>
    <n v="7.48"/>
    <s v="No"/>
    <s v="No"/>
    <s v="No"/>
    <n v="0"/>
    <s v="No"/>
    <s v="Normal Weight"/>
    <x v="2"/>
  </r>
  <r>
    <x v="1484"/>
    <s v="Lavergne"/>
    <s v="Ms."/>
    <s v="Amanda L"/>
    <s v="21-7-1980"/>
    <n v="0"/>
    <n v="7050.02"/>
    <s v="tier - 2"/>
    <s v="tier - 1"/>
    <s v="R1024"/>
    <n v="0"/>
    <n v="31.57"/>
    <n v="7.92"/>
    <s v="Yes"/>
    <s v="No"/>
    <s v="No"/>
    <n v="2"/>
    <s v="No"/>
    <s v="Obesity"/>
    <x v="2"/>
  </r>
  <r>
    <x v="1485"/>
    <s v="Kawakami"/>
    <s v="Ms."/>
    <s v="Ayako N."/>
    <s v="22-10-1980"/>
    <n v="1"/>
    <n v="7046.72"/>
    <s v="tier - 2"/>
    <s v="tier - 3"/>
    <s v="R1013"/>
    <n v="0"/>
    <n v="43.4"/>
    <n v="8.81"/>
    <s v="Yes"/>
    <s v="No"/>
    <s v="No"/>
    <n v="2"/>
    <s v="No"/>
    <s v="Obesity"/>
    <x v="2"/>
  </r>
  <r>
    <x v="1486"/>
    <s v="Gonsalves"/>
    <s v="Ms."/>
    <s v="Emilee "/>
    <s v="26-7-1980"/>
    <n v="1"/>
    <n v="7045.5"/>
    <s v="tier - 2"/>
    <s v="tier - 1"/>
    <s v="R1011"/>
    <n v="0"/>
    <n v="32.15"/>
    <n v="4.0199999999999996"/>
    <s v="Yes"/>
    <s v="No"/>
    <s v="Yes"/>
    <n v="1"/>
    <s v="No"/>
    <s v="Obesity"/>
    <x v="0"/>
  </r>
  <r>
    <x v="1487"/>
    <s v="Peck"/>
    <s v="Mr."/>
    <s v="Stephen M"/>
    <s v="29-10-1995"/>
    <n v="0"/>
    <n v="7042.11"/>
    <s v="tier - 2"/>
    <s v="tier - 3"/>
    <s v="R1012"/>
    <n v="0"/>
    <n v="46.75"/>
    <n v="6.66"/>
    <s v="Yes"/>
    <s v="No"/>
    <s v="No"/>
    <n v="2"/>
    <s v="No"/>
    <s v="Obesity"/>
    <x v="2"/>
  </r>
  <r>
    <x v="1488"/>
    <s v="Aure"/>
    <s v="Ms."/>
    <s v="Annemarie A"/>
    <s v="2-6-1978"/>
    <n v="2"/>
    <n v="7033.08"/>
    <s v="tier - 2"/>
    <s v="tier - 2"/>
    <s v="R1013"/>
    <n v="45"/>
    <n v="42.78"/>
    <n v="6.11"/>
    <s v="Yes"/>
    <s v="No"/>
    <s v="No"/>
    <n v="1"/>
    <s v="No"/>
    <s v="Obesity"/>
    <x v="1"/>
  </r>
  <r>
    <x v="1489"/>
    <s v="Mattingly"/>
    <s v="Ms."/>
    <s v="Ashley R"/>
    <s v="6-7-1969"/>
    <n v="0"/>
    <n v="7003.1"/>
    <s v="tier - 2"/>
    <s v="tier - 3"/>
    <s v="R1013"/>
    <n v="54"/>
    <n v="26.79"/>
    <n v="5.0599999999999996"/>
    <s v="No"/>
    <s v="No"/>
    <s v="No"/>
    <n v="1"/>
    <s v="No"/>
    <s v="Over Weight"/>
    <x v="0"/>
  </r>
  <r>
    <x v="1490"/>
    <s v="Stelpflug"/>
    <s v="Ms."/>
    <s v="Leslie A"/>
    <s v="1-9-1982"/>
    <n v="3"/>
    <n v="6989.95"/>
    <s v="tier - 2"/>
    <s v="tier - 1"/>
    <s v="R1013"/>
    <n v="41"/>
    <n v="31.35"/>
    <n v="11"/>
    <s v="Yes"/>
    <s v="No"/>
    <s v="Yes"/>
    <n v="1"/>
    <s v="No"/>
    <s v="Obesity"/>
    <x v="2"/>
  </r>
  <r>
    <x v="1491"/>
    <s v="Sanchez Antognini"/>
    <s v="Mr."/>
    <s v="Mauricio J.Sr."/>
    <s v="18-10-1982"/>
    <n v="2"/>
    <n v="6986.7"/>
    <s v="tier - 3"/>
    <s v="tier - 1"/>
    <s v="R1012"/>
    <n v="0"/>
    <n v="34.08"/>
    <n v="7.58"/>
    <s v="Yes"/>
    <s v="No"/>
    <s v="No"/>
    <n v="2"/>
    <s v="No"/>
    <s v="Obesity"/>
    <x v="2"/>
  </r>
  <r>
    <x v="1492"/>
    <s v="Condon"/>
    <s v="Mr."/>
    <s v="Kieran "/>
    <s v="10-12-1985"/>
    <n v="3"/>
    <n v="6985.51"/>
    <s v="tier - 2"/>
    <s v="tier - 2"/>
    <s v="R1019"/>
    <n v="37"/>
    <n v="25.74"/>
    <n v="10.93"/>
    <s v="No"/>
    <s v="No"/>
    <s v="No"/>
    <n v="0"/>
    <s v="No"/>
    <s v="Over Weight"/>
    <x v="2"/>
  </r>
  <r>
    <x v="1493"/>
    <s v="Magato"/>
    <s v="Ms."/>
    <s v="Elizabeth A"/>
    <s v="3-6-1975"/>
    <n v="1"/>
    <n v="6965.21"/>
    <s v="tier - 2"/>
    <s v="tier - 3"/>
    <s v="R1013"/>
    <n v="48"/>
    <n v="24.53"/>
    <n v="9.0500000000000007"/>
    <s v="No"/>
    <s v="No"/>
    <s v="No"/>
    <n v="0"/>
    <s v="No"/>
    <s v="Normal Weight"/>
    <x v="2"/>
  </r>
  <r>
    <x v="1494"/>
    <s v="Dombrowski"/>
    <s v="Mr."/>
    <s v="Zeke M."/>
    <s v="18-8-1980"/>
    <n v="2"/>
    <n v="6951.12"/>
    <s v="tier - 2"/>
    <s v="tier - 2"/>
    <s v="R1013"/>
    <n v="0"/>
    <n v="30.5"/>
    <n v="9.9"/>
    <s v="No"/>
    <s v="No"/>
    <s v="No"/>
    <n v="0"/>
    <s v="No"/>
    <s v="Obesity"/>
    <x v="2"/>
  </r>
  <r>
    <x v="1495"/>
    <s v="Ohara"/>
    <s v="Mr."/>
    <s v="Chip "/>
    <s v="15-12-1978"/>
    <n v="0"/>
    <n v="6948.7"/>
    <s v="tier - 1"/>
    <s v="tier - 2"/>
    <s v="R1012"/>
    <n v="0"/>
    <n v="37.43"/>
    <n v="4.97"/>
    <s v="No"/>
    <s v="No"/>
    <s v="No"/>
    <n v="2"/>
    <s v="No"/>
    <s v="Obesity"/>
    <x v="0"/>
  </r>
  <r>
    <x v="1496"/>
    <s v="Cifuentes Fetiva"/>
    <s v="Mr."/>
    <s v="Miguel AngelSr."/>
    <s v="5-10-1980"/>
    <n v="2"/>
    <n v="6940.94"/>
    <s v="tier - 2"/>
    <s v="tier - 3"/>
    <s v="R1013"/>
    <n v="43"/>
    <n v="33.82"/>
    <n v="5.89"/>
    <s v="Yes"/>
    <s v="No"/>
    <s v="No"/>
    <n v="2"/>
    <s v="No"/>
    <s v="Obesity"/>
    <x v="1"/>
  </r>
  <r>
    <x v="1497"/>
    <s v="Keno"/>
    <s v="Mr."/>
    <s v="Brian "/>
    <s v="30-8-1980"/>
    <n v="1"/>
    <n v="6940.91"/>
    <s v="tier - 2"/>
    <s v="tier - 2"/>
    <s v="R1012"/>
    <n v="0"/>
    <n v="35.1"/>
    <n v="10.1"/>
    <s v="No"/>
    <s v="No"/>
    <s v="No"/>
    <n v="0"/>
    <s v="No"/>
    <s v="Obesity"/>
    <x v="2"/>
  </r>
  <r>
    <x v="1498"/>
    <s v="Bruce"/>
    <s v="Ms."/>
    <s v="Meghan "/>
    <s v="29-11-1978"/>
    <n v="2"/>
    <n v="6938.11"/>
    <s v="tier - 2"/>
    <s v="tier - 2"/>
    <s v="R1013"/>
    <n v="0"/>
    <n v="38"/>
    <n v="8.1300000000000008"/>
    <s v="No"/>
    <s v="No"/>
    <s v="No"/>
    <n v="0"/>
    <s v="No"/>
    <s v="Obesity"/>
    <x v="2"/>
  </r>
  <r>
    <x v="1499"/>
    <s v="Lorch"/>
    <s v="Ms."/>
    <s v="Meredith L."/>
    <s v="5-9-1984"/>
    <n v="2"/>
    <n v="6933.24"/>
    <s v="tier - 2"/>
    <s v="tier - 3"/>
    <s v="R1012"/>
    <n v="39"/>
    <n v="38.06"/>
    <n v="8.25"/>
    <s v="No"/>
    <s v="No"/>
    <s v="No"/>
    <n v="0"/>
    <s v="No"/>
    <s v="Obesity"/>
    <x v="2"/>
  </r>
  <r>
    <x v="1500"/>
    <s v="Sullivan"/>
    <s v="Mrs."/>
    <s v="Millicent M"/>
    <s v="21-12-1989"/>
    <n v="3"/>
    <n v="6895.19"/>
    <s v="tier - 2"/>
    <s v="tier - 3"/>
    <s v="R1024"/>
    <n v="0"/>
    <n v="36.67"/>
    <n v="11.86"/>
    <s v="No"/>
    <s v="No"/>
    <s v="No"/>
    <n v="0"/>
    <s v="No"/>
    <s v="Obesity"/>
    <x v="2"/>
  </r>
  <r>
    <x v="1501"/>
    <s v="Cave"/>
    <s v="Ms."/>
    <s v="Kathleen "/>
    <s v="10-9-1985"/>
    <n v="2"/>
    <n v="6877.98"/>
    <s v="tier - 2"/>
    <s v="tier - 1"/>
    <s v="R1024"/>
    <n v="37"/>
    <n v="52.75"/>
    <n v="6.02"/>
    <s v="No"/>
    <s v="No"/>
    <s v="No"/>
    <n v="1"/>
    <s v="No"/>
    <s v="Obesity"/>
    <x v="1"/>
  </r>
  <r>
    <x v="1502"/>
    <s v="Gudenkauf"/>
    <s v="Ms."/>
    <s v="Kimberly K"/>
    <s v="24-12-2004"/>
    <n v="0"/>
    <n v="6876.53"/>
    <s v="tier - 2"/>
    <s v="tier - 1"/>
    <s v="R1012"/>
    <n v="0"/>
    <n v="31.55"/>
    <n v="6.11"/>
    <s v="Yes"/>
    <s v="No"/>
    <s v="No"/>
    <n v="1"/>
    <s v="No"/>
    <s v="Obesity"/>
    <x v="1"/>
  </r>
  <r>
    <x v="1503"/>
    <s v="Thomas"/>
    <s v="Mr."/>
    <s v="Justin C"/>
    <s v="23-6-1981"/>
    <n v="2"/>
    <n v="6875.96"/>
    <s v="tier - 2"/>
    <s v="tier - 2"/>
    <s v="R1011"/>
    <n v="0"/>
    <n v="36.130000000000003"/>
    <n v="7.19"/>
    <s v="Yes"/>
    <s v="No"/>
    <s v="No"/>
    <n v="2"/>
    <s v="No"/>
    <s v="Obesity"/>
    <x v="2"/>
  </r>
  <r>
    <x v="1504"/>
    <s v="Holley"/>
    <s v="Mr."/>
    <s v="Tristan P."/>
    <s v="23-10-1969"/>
    <n v="0"/>
    <n v="6868.39"/>
    <s v="tier - 2"/>
    <s v="tier - 2"/>
    <s v="R1013"/>
    <n v="0"/>
    <n v="42.74"/>
    <n v="6.31"/>
    <s v="Yes"/>
    <s v="No"/>
    <s v="No"/>
    <n v="1"/>
    <s v="No"/>
    <s v="Obesity"/>
    <x v="1"/>
  </r>
  <r>
    <x v="1505"/>
    <s v="Kemble"/>
    <s v="Ms."/>
    <s v="Traci A"/>
    <s v="5-8-1978"/>
    <n v="2"/>
    <n v="6863.49"/>
    <s v="tier - 2"/>
    <s v="tier - 1"/>
    <s v="R1013"/>
    <n v="45"/>
    <n v="29.64"/>
    <n v="8.9499999999999993"/>
    <s v="No"/>
    <s v="No"/>
    <s v="No"/>
    <n v="0"/>
    <s v="No"/>
    <s v="Over Weight"/>
    <x v="2"/>
  </r>
  <r>
    <x v="1506"/>
    <s v="Bentley"/>
    <s v="Mr."/>
    <s v="Justin P"/>
    <s v="19-6-1981"/>
    <n v="1"/>
    <n v="6858.48"/>
    <s v="tier - 2"/>
    <s v="tier - 2"/>
    <s v="R1019"/>
    <n v="0"/>
    <n v="36.954999999999998"/>
    <n v="8.07"/>
    <s v="No"/>
    <s v="No"/>
    <s v="No"/>
    <n v="0"/>
    <s v="No"/>
    <s v="Obesity"/>
    <x v="2"/>
  </r>
  <r>
    <x v="1507"/>
    <s v="Jones"/>
    <s v="Mr."/>
    <s v="Logan M"/>
    <s v="4-11-1979"/>
    <n v="1"/>
    <n v="6849.03"/>
    <s v="tier - 2"/>
    <s v="tier - 2"/>
    <s v="R1011"/>
    <n v="44"/>
    <n v="36.24"/>
    <n v="8.3800000000000008"/>
    <s v="Yes"/>
    <s v="No"/>
    <s v="No"/>
    <n v="1"/>
    <s v="No"/>
    <s v="Obesity"/>
    <x v="2"/>
  </r>
  <r>
    <x v="1508"/>
    <s v="Tremblay"/>
    <s v="Mr."/>
    <s v="Sebastien "/>
    <s v="15-6-1977"/>
    <n v="2"/>
    <n v="6843.17"/>
    <s v="tier - 2"/>
    <s v="tier - 1"/>
    <s v="R1013"/>
    <n v="0"/>
    <n v="35"/>
    <n v="4.13"/>
    <s v="No"/>
    <s v="No"/>
    <s v="No"/>
    <n v="2"/>
    <s v="No"/>
    <s v="Obesity"/>
    <x v="0"/>
  </r>
  <r>
    <x v="1509"/>
    <s v="Bellucci"/>
    <s v="Ms."/>
    <s v="Tiffany A"/>
    <s v="30-11-2000"/>
    <n v="0"/>
    <n v="6842.28"/>
    <s v="tier - 2"/>
    <s v="tier - 1"/>
    <s v="R1012"/>
    <n v="0"/>
    <n v="28.22"/>
    <n v="7.51"/>
    <s v="Yes"/>
    <s v="No"/>
    <s v="Yes"/>
    <n v="1"/>
    <s v="No"/>
    <s v="Over Weight"/>
    <x v="2"/>
  </r>
  <r>
    <x v="1510"/>
    <s v="Collins"/>
    <s v="Mr."/>
    <s v="Matthew "/>
    <s v="15-7-1979"/>
    <n v="0"/>
    <n v="6837.37"/>
    <s v="tier - 3"/>
    <s v="tier - 1"/>
    <s v="R1016"/>
    <n v="0"/>
    <n v="39.159999999999997"/>
    <n v="5.24"/>
    <s v="Yes"/>
    <s v="No"/>
    <s v="Yes"/>
    <n v="1"/>
    <s v="No"/>
    <s v="Obesity"/>
    <x v="0"/>
  </r>
  <r>
    <x v="1511"/>
    <s v="Gillman"/>
    <s v="Mr."/>
    <s v="Luke "/>
    <s v="8-7-1994"/>
    <n v="0"/>
    <n v="6827.69"/>
    <s v="tier - 2"/>
    <s v="tier - 2"/>
    <s v="R1021"/>
    <n v="28"/>
    <n v="36.479999999999997"/>
    <n v="11.09"/>
    <s v="No"/>
    <s v="No"/>
    <s v="No"/>
    <n v="0"/>
    <s v="No"/>
    <s v="Obesity"/>
    <x v="2"/>
  </r>
  <r>
    <x v="1512"/>
    <s v="West"/>
    <s v="Ms."/>
    <s v="Leigh "/>
    <s v="17-8-1975"/>
    <n v="1"/>
    <n v="6809.46"/>
    <s v="tier - 2"/>
    <s v="tier - 1"/>
    <s v="R1012"/>
    <n v="0"/>
    <n v="26.504999999999999"/>
    <n v="6.79"/>
    <s v="Yes"/>
    <s v="No"/>
    <s v="Yes"/>
    <n v="1"/>
    <s v="No"/>
    <s v="Over Weight"/>
    <x v="2"/>
  </r>
  <r>
    <x v="1513"/>
    <s v="Chida"/>
    <s v="Mr."/>
    <s v="Yosuke "/>
    <s v="29-6-1991"/>
    <n v="5"/>
    <n v="6799.46"/>
    <s v="tier - 1"/>
    <s v="tier - 2"/>
    <s v="R1014"/>
    <n v="0"/>
    <n v="31.74"/>
    <n v="7.68"/>
    <s v="Yes"/>
    <s v="No"/>
    <s v="No"/>
    <n v="0"/>
    <s v="No"/>
    <s v="Obesity"/>
    <x v="2"/>
  </r>
  <r>
    <x v="1514"/>
    <s v="Reisenauer"/>
    <s v="Mr."/>
    <s v="Matthew "/>
    <s v="24-12-1985"/>
    <n v="3"/>
    <n v="6796.86"/>
    <s v="tier - 3"/>
    <s v="tier - 3"/>
    <s v="R1012"/>
    <n v="0"/>
    <n v="17.29"/>
    <n v="4.62"/>
    <s v="No"/>
    <s v="yes"/>
    <s v="No"/>
    <n v="1"/>
    <s v="yes"/>
    <s v="Under Weight"/>
    <x v="0"/>
  </r>
  <r>
    <x v="1515"/>
    <s v="Rosenberg-Wohl"/>
    <s v="Mr."/>
    <s v="Jacob "/>
    <s v="23-11-1980"/>
    <n v="2"/>
    <n v="6781.52"/>
    <s v="tier - 2"/>
    <s v="tier - 2"/>
    <s v="R1013"/>
    <n v="0"/>
    <n v="52.54"/>
    <n v="5.12"/>
    <s v="No"/>
    <s v="No"/>
    <s v="Yes"/>
    <n v="1"/>
    <s v="No"/>
    <s v="Obesity"/>
    <x v="0"/>
  </r>
  <r>
    <x v="1516"/>
    <s v="Theriault"/>
    <s v="Ms."/>
    <s v="Jodi "/>
    <s v="8-10-1981"/>
    <n v="1"/>
    <n v="6781.35"/>
    <s v="tier - 2"/>
    <s v="tier - 1"/>
    <s v="R1013"/>
    <n v="41"/>
    <n v="37.409999999999997"/>
    <n v="7.21"/>
    <s v="No"/>
    <s v="No"/>
    <s v="No"/>
    <n v="2"/>
    <s v="No"/>
    <s v="Obesity"/>
    <x v="2"/>
  </r>
  <r>
    <x v="1517"/>
    <s v="Manuel"/>
    <s v="Ms."/>
    <s v="Lauren "/>
    <s v="3-9-1981"/>
    <n v="1"/>
    <n v="6775.96"/>
    <s v="tier - 2"/>
    <s v="tier - 3"/>
    <s v="R1011"/>
    <n v="42"/>
    <n v="28.81"/>
    <n v="10.8"/>
    <s v="Yes"/>
    <s v="No"/>
    <s v="Yes"/>
    <n v="1"/>
    <s v="No"/>
    <s v="Over Weight"/>
    <x v="2"/>
  </r>
  <r>
    <x v="1518"/>
    <s v="Demko"/>
    <s v="Ms."/>
    <s v="Misti C"/>
    <s v="21-9-1981"/>
    <n v="1"/>
    <n v="6770.19"/>
    <s v="tier - 2"/>
    <s v="tier - 3"/>
    <s v="R1013"/>
    <n v="0"/>
    <n v="41.2"/>
    <n v="4.95"/>
    <s v="No"/>
    <s v="No"/>
    <s v="No"/>
    <n v="1"/>
    <s v="No"/>
    <s v="Obesity"/>
    <x v="0"/>
  </r>
  <r>
    <x v="1519"/>
    <s v="Battaglia"/>
    <s v="Ms."/>
    <s v="Angela J"/>
    <s v="10-10-1988"/>
    <n v="3"/>
    <n v="6753.04"/>
    <s v="tier - 2"/>
    <s v="tier - 2"/>
    <s v="R1024"/>
    <n v="34"/>
    <n v="39.14"/>
    <n v="4.91"/>
    <s v="No"/>
    <s v="yes"/>
    <s v="No"/>
    <n v="1"/>
    <s v="No"/>
    <s v="Obesity"/>
    <x v="0"/>
  </r>
  <r>
    <x v="1520"/>
    <s v="Follo"/>
    <s v="Mr."/>
    <s v="Jonathan D."/>
    <s v="9-12-1966"/>
    <n v="0"/>
    <n v="6750.27"/>
    <s v="tier - 3"/>
    <s v="tier - 2"/>
    <s v="R1013"/>
    <n v="56"/>
    <n v="25.46"/>
    <n v="8.77"/>
    <s v="Yes"/>
    <s v="No"/>
    <s v="Yes"/>
    <n v="1"/>
    <s v="No"/>
    <s v="Over Weight"/>
    <x v="2"/>
  </r>
  <r>
    <x v="1521"/>
    <s v="Barana"/>
    <s v="Ms."/>
    <s v="Victoria "/>
    <s v="17-6-1970"/>
    <n v="0"/>
    <n v="6749.63"/>
    <s v="tier - 2"/>
    <s v="tier - 1"/>
    <s v="R1013"/>
    <n v="0"/>
    <n v="29.7"/>
    <n v="7.69"/>
    <s v="Yes"/>
    <s v="No"/>
    <s v="Yes"/>
    <n v="1"/>
    <s v="No"/>
    <s v="Over Weight"/>
    <x v="2"/>
  </r>
  <r>
    <x v="1522"/>
    <s v="Lysaght"/>
    <s v="Mr."/>
    <s v="Adrian R."/>
    <s v="5-6-1986"/>
    <n v="3"/>
    <n v="6748.59"/>
    <s v="tier - 3"/>
    <s v="tier - 1"/>
    <s v="R1016"/>
    <n v="37"/>
    <n v="31.79"/>
    <n v="11.33"/>
    <s v="Yes"/>
    <s v="No"/>
    <s v="Yes"/>
    <n v="1"/>
    <s v="No"/>
    <s v="Obesity"/>
    <x v="2"/>
  </r>
  <r>
    <x v="1523"/>
    <s v="Chalmers"/>
    <s v="Mr."/>
    <s v="Andrew "/>
    <s v="7-8-1986"/>
    <n v="3"/>
    <n v="6746.74"/>
    <s v="tier - 3"/>
    <s v="tier - 2"/>
    <s v="R1016"/>
    <n v="36"/>
    <n v="33.659999999999997"/>
    <n v="5.42"/>
    <s v="Yes"/>
    <s v="No"/>
    <s v="No"/>
    <n v="2"/>
    <s v="No"/>
    <s v="Obesity"/>
    <x v="0"/>
  </r>
  <r>
    <x v="1524"/>
    <s v="Phillippi"/>
    <s v="Mr."/>
    <s v="Jason A."/>
    <s v="18-7-1968"/>
    <n v="0"/>
    <n v="6738.84"/>
    <s v="tier - 3"/>
    <s v="tier - 1"/>
    <s v="R1012"/>
    <n v="0"/>
    <n v="38.380000000000003"/>
    <n v="8.26"/>
    <s v="Yes"/>
    <s v="No"/>
    <s v="No"/>
    <n v="2"/>
    <s v="No"/>
    <s v="Obesity"/>
    <x v="2"/>
  </r>
  <r>
    <x v="1525"/>
    <s v="MacPherson"/>
    <s v="Ms."/>
    <s v="Rachel "/>
    <s v="21-10-1978"/>
    <n v="2"/>
    <n v="6737.98"/>
    <s v="tier - 2"/>
    <s v="tier - 3"/>
    <s v="R1013"/>
    <n v="0"/>
    <n v="21.4"/>
    <n v="9.0299999999999994"/>
    <s v="No"/>
    <s v="No"/>
    <s v="No"/>
    <n v="0"/>
    <s v="No"/>
    <s v="Normal Weight"/>
    <x v="2"/>
  </r>
  <r>
    <x v="1526"/>
    <s v="Delfidio"/>
    <s v="Ms."/>
    <s v="Susan "/>
    <s v="13-6-1994"/>
    <n v="0"/>
    <n v="6721.37"/>
    <s v="tier - 2"/>
    <s v="tier - 1"/>
    <s v="R1012"/>
    <n v="0"/>
    <n v="37.4"/>
    <n v="11.46"/>
    <s v="No"/>
    <s v="No"/>
    <s v="No"/>
    <n v="0"/>
    <s v="No"/>
    <s v="Obesity"/>
    <x v="2"/>
  </r>
  <r>
    <x v="1527"/>
    <s v="Cummings"/>
    <s v="Mr."/>
    <s v="Cameron M."/>
    <s v="12-6-1983"/>
    <n v="2"/>
    <n v="6710.19"/>
    <s v="tier - 3"/>
    <s v="tier - 3"/>
    <s v="R1012"/>
    <n v="39"/>
    <n v="38.83"/>
    <n v="11.86"/>
    <s v="No"/>
    <s v="No"/>
    <s v="No"/>
    <n v="0"/>
    <s v="No"/>
    <s v="Obesity"/>
    <x v="2"/>
  </r>
  <r>
    <x v="1528"/>
    <s v="Schroegel"/>
    <s v="Ms."/>
    <s v="Claudia A."/>
    <s v="12-12-1971"/>
    <n v="0"/>
    <n v="6706.47"/>
    <s v="tier - 2"/>
    <s v="tier - 1"/>
    <s v="R1013"/>
    <n v="51"/>
    <n v="39.93"/>
    <n v="8.75"/>
    <s v="No"/>
    <s v="No"/>
    <s v="No"/>
    <n v="0"/>
    <s v="No"/>
    <s v="Obesity"/>
    <x v="2"/>
  </r>
  <r>
    <x v="1529"/>
    <s v="Williams"/>
    <s v="Ms."/>
    <s v="Kate "/>
    <s v="13-7-1968"/>
    <n v="0"/>
    <n v="6700.56"/>
    <s v="tier - 3"/>
    <s v="tier - 1"/>
    <s v="R1012"/>
    <n v="0"/>
    <n v="38.14"/>
    <n v="5.58"/>
    <s v="No"/>
    <s v="No"/>
    <s v="Yes"/>
    <n v="1"/>
    <s v="No"/>
    <s v="Obesity"/>
    <x v="0"/>
  </r>
  <r>
    <x v="1530"/>
    <s v="Casey"/>
    <s v="Ms."/>
    <s v="Nicole M."/>
    <s v="9-7-1985"/>
    <n v="2"/>
    <n v="6686.43"/>
    <s v="tier - 2"/>
    <s v="tier - 3"/>
    <s v="R1012"/>
    <n v="37"/>
    <n v="42.51"/>
    <n v="8.2100000000000009"/>
    <s v="Yes"/>
    <s v="No"/>
    <s v="No"/>
    <n v="0"/>
    <s v="No"/>
    <s v="Obesity"/>
    <x v="2"/>
  </r>
  <r>
    <x v="1531"/>
    <s v="Randall"/>
    <s v="Mr."/>
    <s v="Jack "/>
    <s v="20-10-1989"/>
    <n v="5"/>
    <n v="6666.24"/>
    <s v="tier - 3"/>
    <s v="tier - 1"/>
    <s v="R1011"/>
    <n v="0"/>
    <n v="29.53"/>
    <n v="10.64"/>
    <s v="No"/>
    <s v="No"/>
    <s v="No"/>
    <n v="0"/>
    <s v="No"/>
    <s v="Over Weight"/>
    <x v="2"/>
  </r>
  <r>
    <x v="1532"/>
    <s v="Doyon"/>
    <s v="Mr."/>
    <s v="Gregory "/>
    <s v="17-9-1981"/>
    <n v="1"/>
    <n v="6664.69"/>
    <s v="tier - 3"/>
    <s v="tier - 1"/>
    <s v="R1012"/>
    <n v="0"/>
    <n v="34.840000000000003"/>
    <n v="6"/>
    <s v="Yes"/>
    <s v="No"/>
    <s v="Yes"/>
    <n v="1"/>
    <s v="No"/>
    <s v="Obesity"/>
    <x v="1"/>
  </r>
  <r>
    <x v="1533"/>
    <s v="Sankey"/>
    <s v="Ms."/>
    <s v="Rebecca "/>
    <s v="27-9-1982"/>
    <n v="3"/>
    <n v="6664.32"/>
    <s v="tier - 2"/>
    <s v="tier - 2"/>
    <s v="R1013"/>
    <n v="0"/>
    <n v="37.119999999999997"/>
    <n v="5.29"/>
    <s v="No"/>
    <s v="No"/>
    <s v="No"/>
    <n v="2"/>
    <s v="No"/>
    <s v="Obesity"/>
    <x v="0"/>
  </r>
  <r>
    <x v="1534"/>
    <s v="Stilgenbauer"/>
    <s v="Mr."/>
    <s v="Adam "/>
    <s v="19-11-1989"/>
    <n v="5"/>
    <n v="6653.79"/>
    <s v="tier - 2"/>
    <s v="tier - 1"/>
    <s v="R1013"/>
    <n v="0"/>
    <n v="24.035"/>
    <n v="11.71"/>
    <s v="No"/>
    <s v="No"/>
    <s v="No"/>
    <n v="0"/>
    <s v="No"/>
    <s v="Normal Weight"/>
    <x v="2"/>
  </r>
  <r>
    <x v="1535"/>
    <s v="Jaskiewicz"/>
    <s v="Mr."/>
    <s v="Ryan "/>
    <s v="1-7-1984"/>
    <n v="3"/>
    <n v="6652.53"/>
    <s v="tier - 3"/>
    <s v="tier - 2"/>
    <s v="R1013"/>
    <n v="39"/>
    <n v="32.395000000000003"/>
    <n v="4.2699999999999996"/>
    <s v="Yes"/>
    <s v="No"/>
    <s v="No"/>
    <n v="1"/>
    <s v="No"/>
    <s v="Obesity"/>
    <x v="0"/>
  </r>
  <r>
    <x v="1536"/>
    <s v="Deppen"/>
    <s v="Ms."/>
    <s v="Jackie K."/>
    <s v="8-11-1970"/>
    <n v="0"/>
    <n v="6651.26"/>
    <s v="tier - 2"/>
    <s v="tier - 3"/>
    <s v="R1013"/>
    <n v="52"/>
    <n v="30.43"/>
    <n v="9.39"/>
    <s v="No"/>
    <s v="No"/>
    <s v="No"/>
    <n v="0"/>
    <s v="No"/>
    <s v="Obesity"/>
    <x v="2"/>
  </r>
  <r>
    <x v="1537"/>
    <s v="Hine"/>
    <s v="Mr."/>
    <s v="Chris "/>
    <s v="8-12-1984"/>
    <n v="2"/>
    <n v="6640.54"/>
    <s v="tier - 2"/>
    <s v="tier - 3"/>
    <s v="R1019"/>
    <n v="38"/>
    <n v="28.2"/>
    <n v="7.19"/>
    <s v="Yes"/>
    <s v="No"/>
    <s v="No"/>
    <n v="2"/>
    <s v="No"/>
    <s v="Over Weight"/>
    <x v="2"/>
  </r>
  <r>
    <x v="1538"/>
    <s v="Mathews"/>
    <s v="Mr."/>
    <s v="Tyler C"/>
    <s v="6-6-1990"/>
    <n v="3"/>
    <n v="6639.3"/>
    <s v="tier - 2"/>
    <s v="tier - 2"/>
    <s v="R1021"/>
    <n v="33"/>
    <n v="34.56"/>
    <n v="5.84"/>
    <s v="Yes"/>
    <s v="No"/>
    <s v="Yes"/>
    <n v="1"/>
    <s v="No"/>
    <s v="Obesity"/>
    <x v="1"/>
  </r>
  <r>
    <x v="1539"/>
    <s v="Yabu"/>
    <s v="Ms."/>
    <s v="Yoshie "/>
    <s v="4-9-2003"/>
    <n v="0"/>
    <n v="6638.16"/>
    <s v="tier - 2"/>
    <s v="tier - 1"/>
    <s v="R1012"/>
    <n v="20"/>
    <n v="25.364999999999998"/>
    <n v="9.19"/>
    <s v="Yes"/>
    <s v="No"/>
    <s v="No"/>
    <n v="0"/>
    <s v="No"/>
    <s v="Over Weight"/>
    <x v="2"/>
  </r>
  <r>
    <x v="1540"/>
    <s v="Strang"/>
    <s v="Ms."/>
    <s v="Lauren A"/>
    <s v="29-8-1973"/>
    <n v="0"/>
    <n v="6630.31"/>
    <s v="tier - 2"/>
    <s v="tier - 1"/>
    <s v="R1013"/>
    <n v="0"/>
    <n v="41.45"/>
    <n v="6.12"/>
    <s v="Yes"/>
    <s v="No"/>
    <s v="No"/>
    <n v="0"/>
    <s v="No"/>
    <s v="Obesity"/>
    <x v="1"/>
  </r>
  <r>
    <x v="1541"/>
    <s v="Frank"/>
    <s v="Mr."/>
    <s v="Mason D."/>
    <s v="28-8-1982"/>
    <n v="1"/>
    <n v="6610.11"/>
    <s v="tier - 3"/>
    <s v="tier - 2"/>
    <s v="R1015"/>
    <n v="0"/>
    <n v="44"/>
    <n v="9.32"/>
    <s v="Yes"/>
    <s v="No"/>
    <s v="No"/>
    <n v="2"/>
    <s v="No"/>
    <s v="Obesity"/>
    <x v="2"/>
  </r>
  <r>
    <x v="1542"/>
    <s v="Shanley"/>
    <s v="Mr."/>
    <s v="Ryan "/>
    <s v="7-11-1982"/>
    <n v="2"/>
    <n v="6600.36"/>
    <s v="tier - 2"/>
    <s v="tier - 3"/>
    <s v="R1011"/>
    <n v="40"/>
    <n v="37.700000000000003"/>
    <n v="8.6"/>
    <s v="No"/>
    <s v="No"/>
    <s v="No"/>
    <n v="0"/>
    <s v="No"/>
    <s v="Obesity"/>
    <x v="2"/>
  </r>
  <r>
    <x v="1543"/>
    <s v="Mancebo Garcia"/>
    <s v="Mr."/>
    <s v="Arturo "/>
    <s v="29-12-1982"/>
    <n v="1"/>
    <n v="6600.21"/>
    <s v="tier - 3"/>
    <s v="tier - 2"/>
    <s v="R1016"/>
    <n v="0"/>
    <n v="38.06"/>
    <n v="9.24"/>
    <s v="No"/>
    <s v="No"/>
    <s v="No"/>
    <n v="0"/>
    <s v="No"/>
    <s v="Obesity"/>
    <x v="2"/>
  </r>
  <r>
    <x v="1544"/>
    <s v="Keehan"/>
    <s v="Mr."/>
    <s v="Jake "/>
    <s v="22-11-1982"/>
    <n v="2"/>
    <n v="6593.51"/>
    <s v="tier - 2"/>
    <s v="tier - 1"/>
    <s v="R1013"/>
    <n v="0"/>
    <n v="24.32"/>
    <n v="10.220000000000001"/>
    <s v="No"/>
    <s v="No"/>
    <s v="No"/>
    <n v="0"/>
    <s v="No"/>
    <s v="Normal Weight"/>
    <x v="2"/>
  </r>
  <r>
    <x v="1545"/>
    <s v="Mahaney"/>
    <s v="Ms."/>
    <s v="Sarah E"/>
    <s v="5-10-1984"/>
    <n v="2"/>
    <n v="6571.54"/>
    <s v="tier - 2"/>
    <s v="tier - 3"/>
    <s v="R1011"/>
    <n v="39"/>
    <n v="51.14"/>
    <n v="4.05"/>
    <s v="No"/>
    <s v="No"/>
    <s v="No"/>
    <n v="1"/>
    <s v="No"/>
    <s v="Obesity"/>
    <x v="0"/>
  </r>
  <r>
    <x v="1546"/>
    <s v="Nolan"/>
    <s v="Ms."/>
    <s v="Alison L."/>
    <s v="20-7-1981"/>
    <n v="0"/>
    <n v="6571.02"/>
    <s v="tier - 2"/>
    <s v="tier - 1"/>
    <s v="R1012"/>
    <n v="0"/>
    <n v="30.23"/>
    <n v="6.94"/>
    <s v="Yes"/>
    <s v="No"/>
    <s v="Yes"/>
    <n v="1"/>
    <s v="No"/>
    <s v="Obesity"/>
    <x v="2"/>
  </r>
  <r>
    <x v="1547"/>
    <s v="Sobrino"/>
    <s v="Ms."/>
    <s v="Karen A."/>
    <s v="20-9-1984"/>
    <n v="1"/>
    <n v="6555.07"/>
    <s v="tier - 2"/>
    <s v="tier - 2"/>
    <s v="R1024"/>
    <n v="0"/>
    <n v="28"/>
    <n v="5.57"/>
    <s v="No"/>
    <s v="No"/>
    <s v="No"/>
    <n v="0"/>
    <s v="No"/>
    <s v="Over Weight"/>
    <x v="0"/>
  </r>
  <r>
    <x v="1548"/>
    <s v="Gennaro"/>
    <s v="Mr."/>
    <s v="Thomas R.Jr."/>
    <s v="11-12-1968"/>
    <n v="0"/>
    <n v="6552.01"/>
    <s v="tier - 3"/>
    <s v="tier - 2"/>
    <s v="R1013"/>
    <n v="54"/>
    <n v="23.655000000000001"/>
    <n v="8.48"/>
    <s v="Yes"/>
    <s v="No"/>
    <s v="No"/>
    <n v="2"/>
    <s v="No"/>
    <s v="Normal Weight"/>
    <x v="2"/>
  </r>
  <r>
    <x v="1549"/>
    <s v="Mayer"/>
    <s v="Ms."/>
    <s v="Stephanie W."/>
    <s v="6-8-1989"/>
    <n v="3"/>
    <n v="6551.75"/>
    <s v="tier - 2"/>
    <s v="tier - 2"/>
    <s v="R1024"/>
    <n v="34"/>
    <n v="33.534999999999997"/>
    <n v="9.4"/>
    <s v="Yes"/>
    <s v="No"/>
    <s v="No"/>
    <n v="2"/>
    <s v="No"/>
    <s v="Obesity"/>
    <x v="2"/>
  </r>
  <r>
    <x v="1550"/>
    <s v="Becker"/>
    <s v="Mr."/>
    <s v="Ezra "/>
    <s v="18-12-1986"/>
    <n v="3"/>
    <n v="6548.2"/>
    <s v="tier - 2"/>
    <s v="tier - 3"/>
    <s v="R1012"/>
    <n v="0"/>
    <n v="33.914999999999999"/>
    <n v="9.56"/>
    <s v="Yes"/>
    <s v="No"/>
    <s v="No"/>
    <n v="2"/>
    <s v="No"/>
    <s v="Obesity"/>
    <x v="2"/>
  </r>
  <r>
    <x v="1551"/>
    <s v="Moore"/>
    <s v="Mr."/>
    <s v="Jim "/>
    <s v="3-12-1969"/>
    <n v="0"/>
    <n v="6546.16"/>
    <s v="tier - 2"/>
    <s v="tier - 3"/>
    <s v="R1013"/>
    <n v="54"/>
    <n v="18.335000000000001"/>
    <n v="10.97"/>
    <s v="No"/>
    <s v="No"/>
    <s v="No"/>
    <n v="0"/>
    <s v="No"/>
    <s v="Under Weight"/>
    <x v="2"/>
  </r>
  <r>
    <x v="1552"/>
    <s v="Platt"/>
    <s v="Mr."/>
    <s v="Ari L."/>
    <s v="2-10-1982"/>
    <n v="3"/>
    <n v="6536.68"/>
    <s v="tier - 2"/>
    <s v="tier - 2"/>
    <s v="R1012"/>
    <n v="41"/>
    <n v="40.700000000000003"/>
    <n v="5.42"/>
    <s v="No"/>
    <s v="No"/>
    <s v="No"/>
    <n v="0"/>
    <s v="No"/>
    <s v="Obesity"/>
    <x v="0"/>
  </r>
  <r>
    <x v="1553"/>
    <s v="Brodeur"/>
    <s v="Ms."/>
    <s v="Fanny "/>
    <s v="12-8-1982"/>
    <n v="3"/>
    <n v="6532.04"/>
    <s v="tier - 2"/>
    <s v="tier - 1"/>
    <s v="R1013"/>
    <n v="40"/>
    <n v="27.55"/>
    <n v="10.98"/>
    <s v="No"/>
    <s v="No"/>
    <s v="No"/>
    <n v="0"/>
    <s v="No"/>
    <s v="Over Weight"/>
    <x v="2"/>
  </r>
  <r>
    <x v="1554"/>
    <s v="Knight Pech"/>
    <s v="Ms."/>
    <s v="Heather "/>
    <s v="23-10-1976"/>
    <n v="2"/>
    <n v="6529.21"/>
    <s v="tier - 2"/>
    <s v="tier - 1"/>
    <s v="R1013"/>
    <n v="0"/>
    <n v="34.295000000000002"/>
    <n v="11.24"/>
    <s v="No"/>
    <s v="No"/>
    <s v="No"/>
    <n v="0"/>
    <s v="No"/>
    <s v="Obesity"/>
    <x v="2"/>
  </r>
  <r>
    <x v="1555"/>
    <s v="Richter"/>
    <s v="Mr."/>
    <s v="Peter W.Sr."/>
    <s v="7-7-1994"/>
    <n v="0"/>
    <n v="6512.24"/>
    <s v="tier - 2"/>
    <s v="tier - 1"/>
    <s v="R1021"/>
    <n v="28"/>
    <n v="28.7"/>
    <n v="11.52"/>
    <s v="No"/>
    <s v="No"/>
    <s v="No"/>
    <n v="0"/>
    <s v="No"/>
    <s v="Over Weight"/>
    <x v="2"/>
  </r>
  <r>
    <x v="1556"/>
    <s v="Jubinski"/>
    <s v="Ms."/>
    <s v="Catherine A"/>
    <s v="28-8-1982"/>
    <n v="1"/>
    <n v="6500.24"/>
    <s v="tier - 2"/>
    <s v="tier - 2"/>
    <s v="R1013"/>
    <n v="0"/>
    <n v="36.005000000000003"/>
    <n v="6.9"/>
    <s v="No"/>
    <s v="No"/>
    <s v="No"/>
    <n v="0"/>
    <s v="No"/>
    <s v="Obesity"/>
    <x v="2"/>
  </r>
  <r>
    <x v="1557"/>
    <s v="Wall"/>
    <s v="Ms."/>
    <s v="Kelly A"/>
    <s v="9-10-1982"/>
    <n v="1"/>
    <n v="6496.89"/>
    <s v="tier - 2"/>
    <s v="tier - 3"/>
    <s v="R1011"/>
    <n v="40"/>
    <n v="54.61"/>
    <n v="4.49"/>
    <s v="No"/>
    <s v="No"/>
    <s v="No"/>
    <n v="0"/>
    <s v="No"/>
    <s v="Obesity"/>
    <x v="0"/>
  </r>
  <r>
    <x v="1558"/>
    <s v="McKay"/>
    <s v="Ms."/>
    <s v="Janel N."/>
    <s v="1-12-1970"/>
    <n v="0"/>
    <n v="6481.67"/>
    <s v="tier - 2"/>
    <s v="tier - 2"/>
    <s v="R1013"/>
    <n v="53"/>
    <n v="37.909999999999997"/>
    <n v="5.68"/>
    <s v="Yes"/>
    <s v="No"/>
    <s v="No"/>
    <n v="0"/>
    <s v="No"/>
    <s v="Obesity"/>
    <x v="0"/>
  </r>
  <r>
    <x v="1559"/>
    <s v="Oh"/>
    <s v="Ms."/>
    <s v="Yann Kai"/>
    <s v="8-6-1980"/>
    <n v="0"/>
    <n v="6474.01"/>
    <s v="tier - 2"/>
    <s v="tier - 3"/>
    <s v="R1011"/>
    <n v="42"/>
    <n v="30.02"/>
    <n v="6.65"/>
    <s v="No"/>
    <s v="No"/>
    <s v="No"/>
    <n v="0"/>
    <s v="No"/>
    <s v="Obesity"/>
    <x v="2"/>
  </r>
  <r>
    <x v="1560"/>
    <s v="Kessell"/>
    <s v="Mr."/>
    <s v="Zachary R."/>
    <s v="27-7-1981"/>
    <n v="1"/>
    <n v="6473.15"/>
    <s v="tier - 2"/>
    <s v="tier - 2"/>
    <s v="R1013"/>
    <n v="0"/>
    <n v="47.19"/>
    <n v="5.29"/>
    <s v="No"/>
    <s v="No"/>
    <s v="No"/>
    <n v="0"/>
    <s v="No"/>
    <s v="Obesity"/>
    <x v="0"/>
  </r>
  <r>
    <x v="1561"/>
    <s v="Hidalgo Zambrano"/>
    <s v="Mr."/>
    <s v="Alejandro Sr."/>
    <s v="1-11-1984"/>
    <n v="2"/>
    <n v="6457.84"/>
    <s v="tier - 2"/>
    <s v="tier - 3"/>
    <s v="R1012"/>
    <n v="39"/>
    <n v="30.71"/>
    <n v="5.59"/>
    <s v="Yes"/>
    <s v="No"/>
    <s v="No"/>
    <n v="1"/>
    <s v="No"/>
    <s v="Obesity"/>
    <x v="0"/>
  </r>
  <r>
    <x v="1562"/>
    <s v="Caprario"/>
    <s v="Mr."/>
    <s v="Nicholas R."/>
    <s v="26-8-1984"/>
    <n v="2"/>
    <n v="6455.86"/>
    <s v="tier - 3"/>
    <s v="tier - 3"/>
    <s v="R1012"/>
    <n v="0"/>
    <n v="39.270000000000003"/>
    <n v="5.64"/>
    <s v="No"/>
    <s v="No"/>
    <s v="Yes"/>
    <n v="1"/>
    <s v="No"/>
    <s v="Obesity"/>
    <x v="0"/>
  </r>
  <r>
    <x v="1563"/>
    <s v="Ryan"/>
    <s v="Mr."/>
    <s v="Paul "/>
    <s v="22-7-1985"/>
    <n v="3"/>
    <n v="6435.62"/>
    <s v="tier - 3"/>
    <s v="tier - 2"/>
    <s v="R1013"/>
    <n v="0"/>
    <n v="42.06"/>
    <n v="5.32"/>
    <s v="No"/>
    <s v="No"/>
    <s v="No"/>
    <n v="1"/>
    <s v="No"/>
    <s v="Obesity"/>
    <x v="0"/>
  </r>
  <r>
    <x v="1564"/>
    <s v="Hoffman"/>
    <s v="Mr."/>
    <s v="Michael D"/>
    <s v="5-8-1975"/>
    <n v="1"/>
    <n v="6423.48"/>
    <s v="tier - 2"/>
    <s v="tier - 3"/>
    <s v="R1013"/>
    <n v="48"/>
    <n v="30.8"/>
    <n v="4.37"/>
    <s v="Yes"/>
    <s v="No"/>
    <s v="No"/>
    <n v="2"/>
    <s v="No"/>
    <s v="Obesity"/>
    <x v="0"/>
  </r>
  <r>
    <x v="1565"/>
    <s v="Wong"/>
    <s v="Ms."/>
    <s v="Marina "/>
    <s v="30-12-1976"/>
    <n v="2"/>
    <n v="6417.28"/>
    <s v="tier - 2"/>
    <s v="tier - 3"/>
    <s v="R1013"/>
    <n v="0"/>
    <n v="33.1"/>
    <n v="5.19"/>
    <s v="Yes"/>
    <s v="No"/>
    <s v="No"/>
    <n v="2"/>
    <s v="No"/>
    <s v="Obesity"/>
    <x v="0"/>
  </r>
  <r>
    <x v="1566"/>
    <s v="Lea"/>
    <s v="Ms."/>
    <s v="Caroline "/>
    <s v="4-9-1987"/>
    <n v="3"/>
    <n v="6414.18"/>
    <s v="tier - 2"/>
    <s v="tier - 2"/>
    <s v="R1011"/>
    <n v="36"/>
    <n v="41.47"/>
    <n v="5.86"/>
    <s v="Yes"/>
    <s v="No"/>
    <s v="No"/>
    <n v="2"/>
    <s v="No"/>
    <s v="Obesity"/>
    <x v="1"/>
  </r>
  <r>
    <x v="1567"/>
    <s v="Patterson"/>
    <s v="Mr."/>
    <s v="Ross P"/>
    <s v="22-8-1971"/>
    <n v="0"/>
    <n v="6412.34"/>
    <s v="tier - 2"/>
    <s v="tier - 3"/>
    <s v="R1013"/>
    <n v="0"/>
    <n v="52.41"/>
    <n v="5.99"/>
    <s v="No"/>
    <s v="No"/>
    <s v="No"/>
    <n v="1"/>
    <s v="No"/>
    <s v="Obesity"/>
    <x v="1"/>
  </r>
  <r>
    <x v="1568"/>
    <s v="Quigley"/>
    <s v="Ms."/>
    <s v="Aoife "/>
    <s v="20-8-1970"/>
    <n v="0"/>
    <n v="6407.05"/>
    <s v="tier - 2"/>
    <s v="tier - 1"/>
    <s v="R1013"/>
    <n v="0"/>
    <n v="21.09"/>
    <n v="9.2200000000000006"/>
    <s v="Yes"/>
    <s v="No"/>
    <s v="No"/>
    <n v="2"/>
    <s v="No"/>
    <s v="Normal Weight"/>
    <x v="2"/>
  </r>
  <r>
    <x v="1569"/>
    <s v="Korir"/>
    <s v="Mr."/>
    <s v="Wesley "/>
    <s v="10-12-1985"/>
    <n v="2"/>
    <n v="6406.41"/>
    <s v="tier - 1"/>
    <s v="tier - 3"/>
    <s v="R1014"/>
    <n v="37"/>
    <n v="54.59"/>
    <n v="4.2699999999999996"/>
    <s v="No"/>
    <s v="No"/>
    <s v="No"/>
    <n v="0"/>
    <s v="No"/>
    <s v="Obesity"/>
    <x v="0"/>
  </r>
  <r>
    <x v="1570"/>
    <s v="Downs"/>
    <s v="Ms."/>
    <s v="Rebecca J"/>
    <s v="9-9-1987"/>
    <n v="2"/>
    <n v="6402.29"/>
    <s v="tier - 2"/>
    <s v="tier - 3"/>
    <s v="R1024"/>
    <n v="35"/>
    <n v="31.16"/>
    <n v="7.49"/>
    <s v="Yes"/>
    <s v="No"/>
    <s v="No"/>
    <n v="2"/>
    <s v="No"/>
    <s v="Obesity"/>
    <x v="2"/>
  </r>
  <r>
    <x v="1571"/>
    <s v="Young"/>
    <s v="Mr."/>
    <s v="Barry P."/>
    <s v="28-10-1982"/>
    <n v="1"/>
    <n v="6393.6"/>
    <s v="tier - 2"/>
    <s v="tier - 1"/>
    <s v="R1012"/>
    <n v="0"/>
    <n v="32.299999999999997"/>
    <n v="5.28"/>
    <s v="Yes"/>
    <s v="No"/>
    <s v="No"/>
    <n v="2"/>
    <s v="No"/>
    <s v="Obesity"/>
    <x v="0"/>
  </r>
  <r>
    <x v="1572"/>
    <s v="Zywek"/>
    <s v="Mr."/>
    <s v="Maciej "/>
    <s v="16-8-1997"/>
    <n v="0"/>
    <n v="6389.53"/>
    <s v="tier - 2"/>
    <s v="tier - 2"/>
    <s v="R1021"/>
    <n v="0"/>
    <n v="38.869999999999997"/>
    <n v="8.6300000000000008"/>
    <s v="Yes"/>
    <s v="No"/>
    <s v="No"/>
    <n v="1"/>
    <s v="No"/>
    <s v="Obesity"/>
    <x v="2"/>
  </r>
  <r>
    <x v="1573"/>
    <s v="Faulkner"/>
    <s v="Mr."/>
    <s v="Jerry D."/>
    <s v="6-8-1982"/>
    <n v="1"/>
    <n v="6389.38"/>
    <s v="tier - 1"/>
    <s v="tier - 2"/>
    <s v="R1012"/>
    <n v="41"/>
    <n v="25"/>
    <n v="10.45"/>
    <s v="No"/>
    <s v="No"/>
    <s v="No"/>
    <n v="0"/>
    <s v="No"/>
    <s v="Over Weight"/>
    <x v="2"/>
  </r>
  <r>
    <x v="1574"/>
    <s v="Erspamer"/>
    <s v="Mr."/>
    <s v="Eric A."/>
    <s v="18-11-1976"/>
    <n v="2"/>
    <n v="6374.16"/>
    <s v="tier - 2"/>
    <s v="tier - 2"/>
    <s v="R1013"/>
    <n v="0"/>
    <n v="29.92"/>
    <n v="11.07"/>
    <s v="No"/>
    <s v="No"/>
    <s v="No"/>
    <n v="0"/>
    <s v="No"/>
    <s v="Obesity"/>
    <x v="2"/>
  </r>
  <r>
    <x v="1575"/>
    <s v="Campbell"/>
    <s v="Ms."/>
    <s v="Cathi "/>
    <s v="13-8-1984"/>
    <n v="1"/>
    <n v="6373.56"/>
    <s v="tier - 2"/>
    <s v="tier - 1"/>
    <s v="R1012"/>
    <n v="0"/>
    <n v="33.200000000000003"/>
    <n v="9.06"/>
    <s v="No"/>
    <s v="No"/>
    <s v="No"/>
    <n v="0"/>
    <s v="No"/>
    <s v="Obesity"/>
    <x v="2"/>
  </r>
  <r>
    <x v="1576"/>
    <s v="Addison"/>
    <s v="Mr."/>
    <s v="Alex M"/>
    <s v="9-11-1970"/>
    <n v="0"/>
    <n v="6367.31"/>
    <s v="tier - 2"/>
    <s v="tier - 1"/>
    <s v="R1013"/>
    <n v="52"/>
    <n v="44.1"/>
    <n v="5.04"/>
    <s v="Yes"/>
    <s v="No"/>
    <s v="No"/>
    <n v="0"/>
    <s v="No"/>
    <s v="Obesity"/>
    <x v="0"/>
  </r>
  <r>
    <x v="1577"/>
    <s v="Wu"/>
    <s v="Mr."/>
    <s v="Liang "/>
    <s v="7-7-1996"/>
    <n v="0"/>
    <n v="6361.47"/>
    <s v="tier - 2"/>
    <s v="tier - 3"/>
    <s v="R1021"/>
    <n v="26"/>
    <n v="39.159999999999997"/>
    <n v="10.48"/>
    <s v="No"/>
    <s v="No"/>
    <s v="No"/>
    <n v="0"/>
    <s v="No"/>
    <s v="Obesity"/>
    <x v="2"/>
  </r>
  <r>
    <x v="1578"/>
    <s v="Millett"/>
    <s v="Ms."/>
    <s v="Lexy "/>
    <s v="24-6-1989"/>
    <n v="3"/>
    <n v="6360.99"/>
    <s v="tier - 2"/>
    <s v="tier - 2"/>
    <s v="R1012"/>
    <n v="0"/>
    <n v="39.200000000000003"/>
    <n v="11.38"/>
    <s v="No"/>
    <s v="No"/>
    <s v="No"/>
    <n v="0"/>
    <s v="No"/>
    <s v="Obesity"/>
    <x v="2"/>
  </r>
  <r>
    <x v="1579"/>
    <s v="Bosl"/>
    <s v="Mr."/>
    <s v="Michael "/>
    <s v="30-10-1980"/>
    <n v="0"/>
    <n v="6358.78"/>
    <s v="tier - 2"/>
    <s v="tier - 1"/>
    <s v="R1012"/>
    <n v="0"/>
    <n v="39.35"/>
    <n v="7.86"/>
    <s v="Yes"/>
    <s v="No"/>
    <s v="No"/>
    <n v="1"/>
    <s v="No"/>
    <s v="Obesity"/>
    <x v="2"/>
  </r>
  <r>
    <x v="1580"/>
    <s v="Goldberg"/>
    <s v="Mr."/>
    <s v="Samuel L"/>
    <s v="19-8-1983"/>
    <n v="2"/>
    <n v="6356.27"/>
    <s v="tier - 3"/>
    <s v="tier - 2"/>
    <s v="R1013"/>
    <n v="0"/>
    <n v="46.89"/>
    <n v="5.52"/>
    <s v="No"/>
    <s v="No"/>
    <s v="No"/>
    <n v="0"/>
    <s v="No"/>
    <s v="Obesity"/>
    <x v="0"/>
  </r>
  <r>
    <x v="1581"/>
    <s v="Kelley"/>
    <s v="Mr."/>
    <s v="Spencer A."/>
    <s v="21-10-1983"/>
    <n v="2"/>
    <n v="6338.08"/>
    <s v="tier - 2"/>
    <s v="tier - 1"/>
    <s v="R1013"/>
    <n v="0"/>
    <n v="31.78"/>
    <n v="11.35"/>
    <s v="Yes"/>
    <s v="No"/>
    <s v="Yes"/>
    <n v="1"/>
    <s v="No"/>
    <s v="Obesity"/>
    <x v="2"/>
  </r>
  <r>
    <x v="1582"/>
    <s v="Johnston"/>
    <s v="Mrs."/>
    <s v="Rochelle "/>
    <s v="25-9-1986"/>
    <n v="3"/>
    <n v="6335.64"/>
    <s v="tier - 2"/>
    <s v="tier - 2"/>
    <s v="R1013"/>
    <n v="0"/>
    <n v="32.11"/>
    <n v="7.06"/>
    <s v="No"/>
    <s v="No"/>
    <s v="No"/>
    <n v="0"/>
    <s v="No"/>
    <s v="Obesity"/>
    <x v="2"/>
  </r>
  <r>
    <x v="1583"/>
    <s v="Keating"/>
    <s v="Ms."/>
    <s v="Paula "/>
    <s v="13-8-1990"/>
    <n v="3"/>
    <n v="6334.34"/>
    <s v="tier - 2"/>
    <s v="tier - 2"/>
    <s v="R1024"/>
    <n v="0"/>
    <n v="34.299999999999997"/>
    <n v="11.76"/>
    <s v="No"/>
    <s v="No"/>
    <s v="No"/>
    <n v="0"/>
    <s v="No"/>
    <s v="Obesity"/>
    <x v="2"/>
  </r>
  <r>
    <x v="1584"/>
    <s v="Duhon"/>
    <s v="Mrs."/>
    <s v="Madeline E."/>
    <s v="15-12-1985"/>
    <n v="2"/>
    <n v="6313.76"/>
    <s v="tier - 2"/>
    <s v="tier - 1"/>
    <s v="R1013"/>
    <n v="0"/>
    <n v="53.58"/>
    <n v="4.55"/>
    <s v="No"/>
    <s v="No"/>
    <s v="No"/>
    <n v="1"/>
    <s v="No"/>
    <s v="Obesity"/>
    <x v="0"/>
  </r>
  <r>
    <x v="1585"/>
    <s v="Briseno"/>
    <s v="Ms."/>
    <s v="Maria Isabel"/>
    <s v="19-11-1985"/>
    <n v="2"/>
    <n v="6311.95"/>
    <s v="tier - 2"/>
    <s v="tier - 1"/>
    <s v="R1011"/>
    <n v="0"/>
    <n v="31.824999999999999"/>
    <n v="5.52"/>
    <s v="Yes"/>
    <s v="No"/>
    <s v="No"/>
    <n v="1"/>
    <s v="No"/>
    <s v="Obesity"/>
    <x v="0"/>
  </r>
  <r>
    <x v="1586"/>
    <s v="Besse"/>
    <s v="Mr."/>
    <s v="Arthur M."/>
    <s v="27-7-2004"/>
    <n v="0"/>
    <n v="6311.11"/>
    <s v="tier - 2"/>
    <s v="tier - 2"/>
    <s v="R1011"/>
    <n v="0"/>
    <n v="22.04"/>
    <n v="10.9"/>
    <s v="Yes"/>
    <s v="No"/>
    <s v="No"/>
    <n v="2"/>
    <s v="No"/>
    <s v="Normal Weight"/>
    <x v="2"/>
  </r>
  <r>
    <x v="1587"/>
    <s v="Shillings"/>
    <s v="Mr."/>
    <s v="Joseph R."/>
    <s v="4-9-1969"/>
    <n v="0"/>
    <n v="6305.61"/>
    <s v="tier - 2"/>
    <s v="tier - 2"/>
    <s v="R1012"/>
    <n v="54"/>
    <n v="36.65"/>
    <n v="5.01"/>
    <s v="Yes"/>
    <s v="No"/>
    <s v="Yes"/>
    <n v="1"/>
    <s v="No"/>
    <s v="Obesity"/>
    <x v="0"/>
  </r>
  <r>
    <x v="1588"/>
    <s v="Tate"/>
    <s v="Ms."/>
    <s v="Sachiko "/>
    <s v="17-9-1974"/>
    <n v="0"/>
    <n v="6302.23"/>
    <s v="tier - 2"/>
    <s v="tier - 1"/>
    <s v="R1013"/>
    <n v="0"/>
    <n v="35.909999999999997"/>
    <n v="6.72"/>
    <s v="Yes"/>
    <s v="No"/>
    <s v="No"/>
    <n v="2"/>
    <s v="No"/>
    <s v="Obesity"/>
    <x v="2"/>
  </r>
  <r>
    <x v="1589"/>
    <s v="Arsenault"/>
    <s v="Mr."/>
    <s v="Christopher "/>
    <s v="4-7-1996"/>
    <n v="0"/>
    <n v="6293.63"/>
    <s v="tier - 2"/>
    <s v="tier - 3"/>
    <s v="R1021"/>
    <n v="27"/>
    <n v="42.81"/>
    <n v="4.1500000000000004"/>
    <s v="No"/>
    <s v="No"/>
    <s v="No"/>
    <n v="1"/>
    <s v="No"/>
    <s v="Obesity"/>
    <x v="0"/>
  </r>
  <r>
    <x v="1590"/>
    <s v="Hengoed"/>
    <s v="Mr."/>
    <s v="Joseph "/>
    <s v="26-8-1981"/>
    <n v="1"/>
    <n v="6289.75"/>
    <s v="tier - 2"/>
    <s v="tier - 3"/>
    <s v="R1013"/>
    <n v="0"/>
    <n v="31.23"/>
    <n v="9.1199999999999992"/>
    <s v="Yes"/>
    <s v="No"/>
    <s v="Yes"/>
    <n v="1"/>
    <s v="No"/>
    <s v="Obesity"/>
    <x v="2"/>
  </r>
  <r>
    <x v="1591"/>
    <s v="Aller"/>
    <s v="Mr."/>
    <s v="Lawrence "/>
    <s v="24-11-1981"/>
    <n v="1"/>
    <n v="6282.24"/>
    <s v="tier - 2"/>
    <s v="tier - 1"/>
    <s v="R1011"/>
    <n v="0"/>
    <n v="43.32"/>
    <n v="4.67"/>
    <s v="Yes"/>
    <s v="No"/>
    <s v="No"/>
    <n v="0"/>
    <s v="No"/>
    <s v="Obesity"/>
    <x v="0"/>
  </r>
  <r>
    <x v="1592"/>
    <s v="Pisano"/>
    <s v="Mrs."/>
    <s v="Katie "/>
    <s v="16-10-1993"/>
    <n v="0"/>
    <n v="6276.3"/>
    <s v="tier - 2"/>
    <s v="tier - 1"/>
    <s v="R1025"/>
    <n v="0"/>
    <n v="44.55"/>
    <n v="7.12"/>
    <s v="Yes"/>
    <s v="No"/>
    <s v="No"/>
    <n v="1"/>
    <s v="No"/>
    <s v="Obesity"/>
    <x v="2"/>
  </r>
  <r>
    <x v="1593"/>
    <s v="Sanca"/>
    <s v="Mr."/>
    <s v="Ruben "/>
    <s v="30-6-1981"/>
    <n v="1"/>
    <n v="6272.48"/>
    <s v="tier - 1"/>
    <s v="tier - 3"/>
    <s v="R1013"/>
    <n v="0"/>
    <n v="21.754999999999999"/>
    <n v="7.79"/>
    <s v="Yes"/>
    <s v="No"/>
    <s v="No"/>
    <n v="0"/>
    <s v="No"/>
    <s v="Normal Weight"/>
    <x v="2"/>
  </r>
  <r>
    <x v="1594"/>
    <s v="Bond"/>
    <s v="Ms."/>
    <s v="Sarah "/>
    <s v="25-9-1984"/>
    <n v="3"/>
    <n v="6269.33"/>
    <s v="tier - 2"/>
    <s v="tier - 1"/>
    <s v="R1013"/>
    <n v="0"/>
    <n v="43.44"/>
    <n v="4.8600000000000003"/>
    <s v="Yes"/>
    <s v="No"/>
    <s v="No"/>
    <n v="0"/>
    <s v="No"/>
    <s v="Obesity"/>
    <x v="0"/>
  </r>
  <r>
    <x v="1595"/>
    <s v="Carron"/>
    <s v="Mrs."/>
    <s v="Angela R."/>
    <s v="17-10-1995"/>
    <n v="0"/>
    <n v="6261.2"/>
    <s v="tier - 2"/>
    <s v="tier - 1"/>
    <s v="R1026"/>
    <n v="0"/>
    <n v="35.590000000000003"/>
    <n v="5.21"/>
    <s v="Yes"/>
    <s v="No"/>
    <s v="Yes"/>
    <n v="1"/>
    <s v="No"/>
    <s v="Obesity"/>
    <x v="0"/>
  </r>
  <r>
    <x v="1596"/>
    <s v="Ellwanger"/>
    <s v="Mr."/>
    <s v="Chatham "/>
    <s v="11-10-1970"/>
    <n v="0"/>
    <n v="6255.38"/>
    <s v="tier - 2"/>
    <s v="tier - 2"/>
    <s v="R1013"/>
    <n v="52"/>
    <n v="21.565000000000001"/>
    <n v="4.95"/>
    <s v="No"/>
    <s v="yes"/>
    <s v="No"/>
    <n v="1"/>
    <s v="yes"/>
    <s v="Normal Weight"/>
    <x v="0"/>
  </r>
  <r>
    <x v="1597"/>
    <s v="Hanson"/>
    <s v="Mr."/>
    <s v="Derek "/>
    <s v="8-9-1972"/>
    <n v="0"/>
    <n v="6254.13"/>
    <s v="tier - 2"/>
    <s v="tier - 2"/>
    <s v="R1012"/>
    <n v="50"/>
    <n v="28.31"/>
    <n v="5.96"/>
    <s v="Yes"/>
    <s v="No"/>
    <s v="No"/>
    <n v="2"/>
    <s v="No"/>
    <s v="Over Weight"/>
    <x v="1"/>
  </r>
  <r>
    <x v="1598"/>
    <s v="Tucker"/>
    <s v="Mr."/>
    <s v="Kalvin J."/>
    <s v="11-11-1972"/>
    <n v="0"/>
    <n v="6253.85"/>
    <s v="tier - 2"/>
    <s v="tier - 2"/>
    <s v="R1013"/>
    <n v="50"/>
    <n v="33.479999999999997"/>
    <n v="4.74"/>
    <s v="Yes"/>
    <s v="No"/>
    <s v="No"/>
    <n v="2"/>
    <s v="No"/>
    <s v="Obesity"/>
    <x v="0"/>
  </r>
  <r>
    <x v="1599"/>
    <s v="Counts"/>
    <s v="Mr."/>
    <s v="Dave "/>
    <s v="10-10-1979"/>
    <n v="0"/>
    <n v="6250.44"/>
    <s v="tier - 2"/>
    <s v="tier - 1"/>
    <s v="R1011"/>
    <n v="43"/>
    <n v="45.9"/>
    <n v="11.14"/>
    <s v="Yes"/>
    <s v="No"/>
    <s v="No"/>
    <n v="1"/>
    <s v="No"/>
    <s v="Obesity"/>
    <x v="2"/>
  </r>
  <r>
    <x v="1600"/>
    <s v="Carson"/>
    <s v="Ms."/>
    <s v="Barbara G."/>
    <s v="11-8-1983"/>
    <n v="1"/>
    <n v="6238.3"/>
    <s v="tier - 2"/>
    <s v="tier - 1"/>
    <s v="R1011"/>
    <n v="39"/>
    <n v="34.5"/>
    <n v="10.3"/>
    <s v="No"/>
    <s v="No"/>
    <s v="No"/>
    <n v="3"/>
    <s v="No"/>
    <s v="Obesity"/>
    <x v="2"/>
  </r>
  <r>
    <x v="1601"/>
    <s v="Haines"/>
    <s v="Mr."/>
    <s v="Skylar "/>
    <s v="19-9-1978"/>
    <n v="2"/>
    <n v="6236.95"/>
    <s v="tier - 2"/>
    <s v="tier - 2"/>
    <s v="R1013"/>
    <n v="0"/>
    <n v="40.479999999999997"/>
    <n v="6.7"/>
    <s v="No"/>
    <s v="No"/>
    <s v="No"/>
    <n v="3"/>
    <s v="No"/>
    <s v="Obesity"/>
    <x v="2"/>
  </r>
  <r>
    <x v="1602"/>
    <s v="Schnabel"/>
    <s v="Mr."/>
    <s v="Nick "/>
    <s v="29-6-1972"/>
    <n v="0"/>
    <n v="6219.93"/>
    <s v="tier - 2"/>
    <s v="tier - 2"/>
    <s v="R1013"/>
    <n v="0"/>
    <n v="21.7"/>
    <n v="4.9000000000000004"/>
    <s v="No"/>
    <s v="No"/>
    <s v="Yes"/>
    <n v="1"/>
    <s v="yes"/>
    <s v="Normal Weight"/>
    <x v="0"/>
  </r>
  <r>
    <x v="1603"/>
    <s v="Thind"/>
    <s v="Mr."/>
    <s v="Sunny S"/>
    <s v="12-8-1992"/>
    <n v="0"/>
    <n v="6208.5"/>
    <s v="tier - 2"/>
    <s v="tier - 1"/>
    <s v="R1021"/>
    <n v="30"/>
    <n v="32.68"/>
    <n v="11.87"/>
    <s v="No"/>
    <s v="No"/>
    <s v="No"/>
    <n v="0"/>
    <s v="No"/>
    <s v="Obesity"/>
    <x v="2"/>
  </r>
  <r>
    <x v="1604"/>
    <s v="Simon"/>
    <s v="Mrs."/>
    <s v="Anne-Marie "/>
    <s v="10-9-1999"/>
    <n v="0"/>
    <n v="6207.26"/>
    <s v="tier - 2"/>
    <s v="tier - 2"/>
    <s v="R1026"/>
    <n v="23"/>
    <n v="41.02"/>
    <n v="11.37"/>
    <s v="No"/>
    <s v="No"/>
    <s v="No"/>
    <n v="0"/>
    <s v="No"/>
    <s v="Obesity"/>
    <x v="2"/>
  </r>
  <r>
    <x v="1605"/>
    <s v="Arciniaga"/>
    <s v="Mr."/>
    <s v="Nicholas "/>
    <s v="22-9-1985"/>
    <n v="2"/>
    <n v="6203.9"/>
    <s v="tier - 2"/>
    <s v="tier - 2"/>
    <s v="R1012"/>
    <n v="0"/>
    <n v="31.8"/>
    <n v="5.36"/>
    <s v="Yes"/>
    <s v="No"/>
    <s v="No"/>
    <n v="2"/>
    <s v="No"/>
    <s v="Obesity"/>
    <x v="0"/>
  </r>
  <r>
    <x v="1606"/>
    <s v="Ryan"/>
    <s v="Mr."/>
    <s v="Scott M."/>
    <s v="22-7-1985"/>
    <n v="2"/>
    <n v="6198.75"/>
    <s v="tier - 2"/>
    <s v="tier - 1"/>
    <s v="R1012"/>
    <n v="0"/>
    <n v="36.299999999999997"/>
    <n v="5.79"/>
    <s v="Yes"/>
    <s v="No"/>
    <s v="No"/>
    <n v="2"/>
    <s v="No"/>
    <s v="Obesity"/>
    <x v="1"/>
  </r>
  <r>
    <x v="1607"/>
    <s v="Lizak"/>
    <s v="Ms."/>
    <s v="Marisa A"/>
    <s v="23-10-1988"/>
    <n v="3"/>
    <n v="6196.45"/>
    <s v="tier - 2"/>
    <s v="tier - 1"/>
    <s v="R1011"/>
    <n v="0"/>
    <n v="36.85"/>
    <n v="6.21"/>
    <s v="Yes"/>
    <s v="No"/>
    <s v="No"/>
    <n v="2"/>
    <s v="No"/>
    <s v="Obesity"/>
    <x v="1"/>
  </r>
  <r>
    <x v="1608"/>
    <s v="Howery"/>
    <s v="Ms."/>
    <s v="Katie "/>
    <s v="1-10-1981"/>
    <n v="0"/>
    <n v="6186.13"/>
    <s v="tier - 2"/>
    <s v="tier - 3"/>
    <s v="R1011"/>
    <n v="42"/>
    <n v="33.11"/>
    <n v="8.06"/>
    <s v="No"/>
    <s v="No"/>
    <s v="No"/>
    <n v="0"/>
    <s v="No"/>
    <s v="Obesity"/>
    <x v="2"/>
  </r>
  <r>
    <x v="1609"/>
    <s v="Crain"/>
    <s v="Ms."/>
    <s v="Amy L"/>
    <s v="22-11-1981"/>
    <n v="0"/>
    <n v="6185.32"/>
    <s v="tier - 2"/>
    <s v="tier - 1"/>
    <s v="R1013"/>
    <n v="0"/>
    <n v="27.55"/>
    <n v="9.02"/>
    <s v="No"/>
    <s v="No"/>
    <s v="No"/>
    <n v="0"/>
    <s v="No"/>
    <s v="Over Weight"/>
    <x v="2"/>
  </r>
  <r>
    <x v="1610"/>
    <s v="Hotze"/>
    <s v="Ms."/>
    <s v="Jenna M"/>
    <s v="1-11-1988"/>
    <n v="3"/>
    <n v="6184.3"/>
    <s v="tier - 2"/>
    <s v="tier - 3"/>
    <s v="R1013"/>
    <n v="35"/>
    <n v="31.445"/>
    <n v="4.4000000000000004"/>
    <s v="Yes"/>
    <s v="No"/>
    <s v="No"/>
    <n v="2"/>
    <s v="No"/>
    <s v="Obesity"/>
    <x v="0"/>
  </r>
  <r>
    <x v="1611"/>
    <s v="Chauhan"/>
    <s v="Ms."/>
    <s v="Elizabeth M."/>
    <s v="5-10-1970"/>
    <n v="0"/>
    <n v="6183.46"/>
    <s v="tier - 2"/>
    <s v="tier - 2"/>
    <s v="R1012"/>
    <n v="53"/>
    <n v="48.36"/>
    <n v="4.08"/>
    <s v="No"/>
    <s v="No"/>
    <s v="No"/>
    <n v="0"/>
    <s v="No"/>
    <s v="Obesity"/>
    <x v="0"/>
  </r>
  <r>
    <x v="1612"/>
    <s v="Raab"/>
    <s v="Mr."/>
    <s v="Lyazid "/>
    <s v="9-8-1985"/>
    <n v="3"/>
    <n v="6183.32"/>
    <s v="tier - 2"/>
    <s v="tier - 2"/>
    <s v="R1012"/>
    <n v="37"/>
    <n v="36.765000000000001"/>
    <n v="4.4800000000000004"/>
    <s v="Yes"/>
    <s v="No"/>
    <s v="No"/>
    <n v="2"/>
    <s v="No"/>
    <s v="Obesity"/>
    <x v="0"/>
  </r>
  <r>
    <x v="1613"/>
    <s v="McKown"/>
    <s v="Ms."/>
    <s v="Lindsey A."/>
    <s v="6-10-1984"/>
    <n v="3"/>
    <n v="6170.96"/>
    <s v="tier - 2"/>
    <s v="tier - 1"/>
    <s v="R1013"/>
    <n v="38"/>
    <n v="27.72"/>
    <n v="8.16"/>
    <s v="Yes"/>
    <s v="No"/>
    <s v="Yes"/>
    <n v="1"/>
    <s v="No"/>
    <s v="Over Weight"/>
    <x v="2"/>
  </r>
  <r>
    <x v="1614"/>
    <s v="Schiemann"/>
    <s v="Mr."/>
    <s v="Chris "/>
    <s v="15-10-1985"/>
    <n v="3"/>
    <n v="6159.57"/>
    <s v="tier - 2"/>
    <s v="tier - 1"/>
    <s v="R1012"/>
    <n v="0"/>
    <n v="27.83"/>
    <n v="11.61"/>
    <s v="Yes"/>
    <s v="No"/>
    <s v="Yes"/>
    <n v="1"/>
    <s v="No"/>
    <s v="Over Weight"/>
    <x v="2"/>
  </r>
  <r>
    <x v="1615"/>
    <s v="Cress"/>
    <s v="Ms."/>
    <s v="Jennifer A"/>
    <s v="6-11-1973"/>
    <n v="0"/>
    <n v="6152.05"/>
    <s v="tier - 2"/>
    <s v="tier - 3"/>
    <s v="R1013"/>
    <n v="49"/>
    <n v="32.1"/>
    <n v="6.57"/>
    <s v="Yes"/>
    <s v="No"/>
    <s v="Yes"/>
    <n v="1"/>
    <s v="No"/>
    <s v="Obesity"/>
    <x v="2"/>
  </r>
  <r>
    <x v="1616"/>
    <s v="Mawson"/>
    <s v="Mr."/>
    <s v="Leif S."/>
    <s v="14-10-1970"/>
    <n v="0"/>
    <n v="6147.12"/>
    <s v="tier - 2"/>
    <s v="tier - 3"/>
    <s v="R1012"/>
    <n v="0"/>
    <n v="31.73"/>
    <n v="7"/>
    <s v="No"/>
    <s v="No"/>
    <s v="No"/>
    <n v="0"/>
    <s v="No"/>
    <s v="Obesity"/>
    <x v="2"/>
  </r>
  <r>
    <x v="1617"/>
    <s v="Wigginton"/>
    <s v="Ms."/>
    <s v="Stephanie A"/>
    <s v="12-12-1976"/>
    <n v="2"/>
    <n v="6139.14"/>
    <s v="tier - 2"/>
    <s v="tier - 3"/>
    <s v="R1013"/>
    <n v="46"/>
    <n v="50.46"/>
    <n v="4.5599999999999996"/>
    <s v="No"/>
    <s v="No"/>
    <s v="No"/>
    <n v="0"/>
    <s v="No"/>
    <s v="Obesity"/>
    <x v="0"/>
  </r>
  <r>
    <x v="1618"/>
    <s v="Wang"/>
    <s v="Mr."/>
    <s v="Bo "/>
    <s v="5-9-1978"/>
    <n v="2"/>
    <n v="6138.58"/>
    <s v="tier - 2"/>
    <s v="tier - 1"/>
    <s v="R1013"/>
    <n v="45"/>
    <n v="39.51"/>
    <n v="5.79"/>
    <s v="Yes"/>
    <s v="No"/>
    <s v="No"/>
    <n v="0"/>
    <s v="No"/>
    <s v="Obesity"/>
    <x v="1"/>
  </r>
  <r>
    <x v="1619"/>
    <s v="Schroeder"/>
    <s v="Ms."/>
    <s v="Leah "/>
    <s v="9-11-1969"/>
    <n v="0"/>
    <n v="6138.5"/>
    <s v="tier - 2"/>
    <s v="tier - 2"/>
    <s v="R1011"/>
    <n v="53"/>
    <n v="32.299999999999997"/>
    <n v="6.55"/>
    <s v="Yes"/>
    <s v="No"/>
    <s v="No"/>
    <n v="2"/>
    <s v="No"/>
    <s v="Obesity"/>
    <x v="2"/>
  </r>
  <r>
    <x v="1620"/>
    <s v="Leonard"/>
    <s v="Ms."/>
    <s v="Kara Lynne"/>
    <s v="18-8-1990"/>
    <n v="3"/>
    <n v="6128.8"/>
    <s v="tier - 2"/>
    <s v="tier - 3"/>
    <s v="R1012"/>
    <n v="0"/>
    <n v="38.28"/>
    <n v="5.51"/>
    <s v="No"/>
    <s v="yes"/>
    <s v="No"/>
    <n v="1"/>
    <s v="No"/>
    <s v="Obesity"/>
    <x v="0"/>
  </r>
  <r>
    <x v="1621"/>
    <s v="Tissue"/>
    <s v="Mr."/>
    <s v="Jeffrey "/>
    <s v="16-11-1983"/>
    <n v="1"/>
    <n v="6123.57"/>
    <s v="tier - 3"/>
    <s v="tier - 2"/>
    <s v="R1012"/>
    <n v="0"/>
    <n v="44.98"/>
    <n v="5.94"/>
    <s v="No"/>
    <s v="No"/>
    <s v="No"/>
    <n v="1"/>
    <s v="No"/>
    <s v="Obesity"/>
    <x v="1"/>
  </r>
  <r>
    <x v="1622"/>
    <s v="Wood"/>
    <s v="Mr."/>
    <s v="Justin "/>
    <s v="11-8-1983"/>
    <n v="1"/>
    <n v="6117.49"/>
    <s v="tier - 2"/>
    <s v="tier - 3"/>
    <s v="R1012"/>
    <n v="39"/>
    <n v="36.15"/>
    <n v="8.0500000000000007"/>
    <s v="No"/>
    <s v="No"/>
    <s v="No"/>
    <n v="0"/>
    <s v="No"/>
    <s v="Obesity"/>
    <x v="2"/>
  </r>
  <r>
    <x v="1623"/>
    <s v="Denny"/>
    <s v="Ms."/>
    <s v="Emily "/>
    <s v="25-7-1991"/>
    <n v="3"/>
    <n v="6113.23"/>
    <s v="tier - 2"/>
    <s v="tier - 2"/>
    <s v="R1024"/>
    <n v="0"/>
    <n v="43.35"/>
    <n v="5.41"/>
    <s v="Yes"/>
    <s v="No"/>
    <s v="Yes"/>
    <n v="1"/>
    <s v="No"/>
    <s v="Obesity"/>
    <x v="0"/>
  </r>
  <r>
    <x v="1624"/>
    <s v="Testa"/>
    <s v="Ms."/>
    <s v="Rebecca "/>
    <s v="21-7-1985"/>
    <n v="1"/>
    <n v="6112.35"/>
    <s v="tier - 2"/>
    <s v="tier - 1"/>
    <s v="R1012"/>
    <n v="0"/>
    <n v="37.905000000000001"/>
    <n v="7.03"/>
    <s v="No"/>
    <s v="No"/>
    <s v="No"/>
    <n v="3"/>
    <s v="No"/>
    <s v="Obesity"/>
    <x v="2"/>
  </r>
  <r>
    <x v="1625"/>
    <s v="Mooney"/>
    <s v="Mrs."/>
    <s v="Allie "/>
    <s v="9-9-1995"/>
    <n v="0"/>
    <n v="6111.95"/>
    <s v="tier - 2"/>
    <s v="tier - 3"/>
    <s v="R1026"/>
    <n v="27"/>
    <n v="39.1"/>
    <n v="6.79"/>
    <s v="Yes"/>
    <s v="No"/>
    <s v="No"/>
    <n v="2"/>
    <s v="No"/>
    <s v="Obesity"/>
    <x v="2"/>
  </r>
  <r>
    <x v="1626"/>
    <s v="Buchholtz"/>
    <s v="Ms."/>
    <s v="Trasi "/>
    <s v="9-6-1970"/>
    <n v="0"/>
    <n v="6098.38"/>
    <s v="tier - 2"/>
    <s v="tier - 2"/>
    <s v="R1013"/>
    <n v="52"/>
    <n v="25.08"/>
    <n v="5.75"/>
    <s v="Yes"/>
    <s v="No"/>
    <s v="No"/>
    <n v="2"/>
    <s v="No"/>
    <s v="Over Weight"/>
    <x v="1"/>
  </r>
  <r>
    <x v="1627"/>
    <s v="Hoyt"/>
    <s v="Mr."/>
    <s v="Kevin "/>
    <s v="25-7-1984"/>
    <n v="2"/>
    <n v="6082.41"/>
    <s v="tier - 1"/>
    <s v="tier - 2"/>
    <s v="R1011"/>
    <n v="0"/>
    <n v="26.22"/>
    <n v="5.37"/>
    <s v="Yes"/>
    <s v="No"/>
    <s v="No"/>
    <n v="2"/>
    <s v="No"/>
    <s v="Over Weight"/>
    <x v="0"/>
  </r>
  <r>
    <x v="1628"/>
    <s v="Cabada"/>
    <s v="Mr."/>
    <s v="Fernando "/>
    <s v="14-10-1984"/>
    <n v="1"/>
    <n v="6079.67"/>
    <s v="tier - 1"/>
    <s v="tier - 1"/>
    <s v="R1014"/>
    <n v="0"/>
    <n v="40.880000000000003"/>
    <n v="7.65"/>
    <s v="No"/>
    <s v="No"/>
    <s v="No"/>
    <n v="0"/>
    <s v="No"/>
    <s v="Obesity"/>
    <x v="2"/>
  </r>
  <r>
    <x v="1629"/>
    <s v="Lobaciute"/>
    <s v="Ms."/>
    <s v="Ieva "/>
    <s v="8-8-1979"/>
    <n v="2"/>
    <n v="6074.37"/>
    <s v="tier - 2"/>
    <s v="tier - 2"/>
    <s v="R1012"/>
    <n v="43"/>
    <n v="39.369999999999997"/>
    <n v="5.91"/>
    <s v="No"/>
    <s v="No"/>
    <s v="No"/>
    <n v="2"/>
    <s v="No"/>
    <s v="Obesity"/>
    <x v="1"/>
  </r>
  <r>
    <x v="1630"/>
    <s v="Dawes"/>
    <s v="Mr."/>
    <s v="Chris "/>
    <s v="21-9-1984"/>
    <n v="1"/>
    <n v="6067.13"/>
    <s v="tier - 3"/>
    <s v="tier - 1"/>
    <s v="R1016"/>
    <n v="0"/>
    <n v="21.66"/>
    <n v="4.37"/>
    <s v="No"/>
    <s v="yes"/>
    <s v="No"/>
    <n v="1"/>
    <s v="yes"/>
    <s v="Normal Weight"/>
    <x v="0"/>
  </r>
  <r>
    <x v="1631"/>
    <s v="Deppen"/>
    <s v="Mr."/>
    <s v="Drew L."/>
    <s v="8-11-1994"/>
    <n v="0"/>
    <n v="6064.37"/>
    <s v="tier - 2"/>
    <s v="tier - 2"/>
    <s v="R1011"/>
    <n v="28"/>
    <n v="37.85"/>
    <n v="11.01"/>
    <s v="No"/>
    <s v="No"/>
    <s v="No"/>
    <n v="0"/>
    <s v="No"/>
    <s v="Obesity"/>
    <x v="2"/>
  </r>
  <r>
    <x v="1632"/>
    <s v="Oberndorfer"/>
    <s v="Ms."/>
    <s v="Christina "/>
    <s v="28-7-1996"/>
    <n v="0"/>
    <n v="6061.8"/>
    <s v="tier - 2"/>
    <s v="tier - 3"/>
    <s v="R1012"/>
    <n v="0"/>
    <n v="35.97"/>
    <n v="11.08"/>
    <s v="No"/>
    <s v="No"/>
    <s v="No"/>
    <n v="3"/>
    <s v="No"/>
    <s v="Obesity"/>
    <x v="2"/>
  </r>
  <r>
    <x v="1633"/>
    <s v="Hetherington"/>
    <s v="Mr."/>
    <s v="Alexander G"/>
    <s v="16-8-1989"/>
    <n v="4"/>
    <n v="6059.17"/>
    <s v="tier - 2"/>
    <s v="tier - 1"/>
    <s v="R1011"/>
    <n v="0"/>
    <n v="39.700000000000003"/>
    <n v="9.83"/>
    <s v="No"/>
    <s v="No"/>
    <s v="No"/>
    <n v="3"/>
    <s v="No"/>
    <s v="Obesity"/>
    <x v="2"/>
  </r>
  <r>
    <x v="1634"/>
    <s v="Murray"/>
    <s v="Ms."/>
    <s v="Meaghan "/>
    <s v="8-8-1980"/>
    <n v="2"/>
    <n v="5993.62"/>
    <s v="tier - 2"/>
    <s v="tier - 3"/>
    <s v="R1013"/>
    <n v="42"/>
    <n v="37.72"/>
    <n v="4.38"/>
    <s v="Yes"/>
    <s v="No"/>
    <s v="Yes"/>
    <n v="1"/>
    <s v="No"/>
    <s v="Obesity"/>
    <x v="0"/>
  </r>
  <r>
    <x v="1635"/>
    <s v="Higden"/>
    <s v="Ms."/>
    <s v="Kristin "/>
    <s v="17-8-1974"/>
    <n v="0"/>
    <n v="5990.17"/>
    <s v="tier - 2"/>
    <s v="tier - 2"/>
    <s v="R1013"/>
    <n v="0"/>
    <n v="21.66"/>
    <n v="4.1399999999999997"/>
    <s v="Yes"/>
    <s v="No"/>
    <s v="No"/>
    <n v="2"/>
    <s v="No"/>
    <s v="Normal Weight"/>
    <x v="0"/>
  </r>
  <r>
    <x v="1636"/>
    <s v="Rediger"/>
    <s v="Ms."/>
    <s v="Andrea K."/>
    <s v="10-6-1988"/>
    <n v="2"/>
    <n v="5989.52"/>
    <s v="tier - 2"/>
    <s v="tier - 1"/>
    <s v="R1012"/>
    <n v="34"/>
    <n v="35.869999999999997"/>
    <n v="9.91"/>
    <s v="Yes"/>
    <s v="No"/>
    <s v="No"/>
    <n v="0"/>
    <s v="No"/>
    <s v="Obesity"/>
    <x v="2"/>
  </r>
  <r>
    <x v="1637"/>
    <s v="Huff"/>
    <s v="Ms."/>
    <s v="Kris "/>
    <s v="11-10-1974"/>
    <n v="0"/>
    <n v="5979.99"/>
    <s v="tier - 2"/>
    <s v="tier - 3"/>
    <s v="R1013"/>
    <n v="48"/>
    <n v="32.799999999999997"/>
    <n v="6.06"/>
    <s v="Yes"/>
    <s v="No"/>
    <s v="No"/>
    <n v="1"/>
    <s v="No"/>
    <s v="Obesity"/>
    <x v="1"/>
  </r>
  <r>
    <x v="1638"/>
    <s v="Hall"/>
    <s v="Mr."/>
    <s v="Alden W"/>
    <s v="10-10-1980"/>
    <n v="0"/>
    <n v="5979.73"/>
    <s v="tier - 2"/>
    <s v="tier - 2"/>
    <s v="R1011"/>
    <n v="42"/>
    <n v="26.695"/>
    <n v="10.14"/>
    <s v="Yes"/>
    <s v="No"/>
    <s v="Yes"/>
    <n v="1"/>
    <s v="No"/>
    <s v="Over Weight"/>
    <x v="2"/>
  </r>
  <r>
    <x v="1639"/>
    <s v="Grise"/>
    <s v="Ms."/>
    <s v="Suzanne M"/>
    <s v="25-6-1970"/>
    <n v="0"/>
    <n v="5979.66"/>
    <s v="tier - 2"/>
    <s v="tier - 3"/>
    <s v="R1013"/>
    <n v="0"/>
    <n v="28.785"/>
    <n v="6.6"/>
    <s v="No"/>
    <s v="No"/>
    <s v="No"/>
    <n v="0"/>
    <s v="No"/>
    <s v="Over Weight"/>
    <x v="2"/>
  </r>
  <r>
    <x v="1640"/>
    <s v="Skildum"/>
    <s v="Ms."/>
    <s v="Heidi Z."/>
    <s v="11-11-1984"/>
    <n v="1"/>
    <n v="5976.83"/>
    <s v="tier - 2"/>
    <s v="tier - 2"/>
    <s v="R1013"/>
    <n v="38"/>
    <n v="26.41"/>
    <n v="8.11"/>
    <s v="No"/>
    <s v="No"/>
    <s v="No"/>
    <n v="3"/>
    <s v="No"/>
    <s v="Over Weight"/>
    <x v="2"/>
  </r>
  <r>
    <x v="1641"/>
    <s v="Yang"/>
    <s v="Ms."/>
    <s v="Carolyn "/>
    <s v="19-9-1984"/>
    <n v="1"/>
    <n v="5974.38"/>
    <s v="tier - 2"/>
    <s v="tier - 3"/>
    <s v="R1013"/>
    <n v="0"/>
    <n v="38.19"/>
    <n v="10.49"/>
    <s v="No"/>
    <s v="No"/>
    <s v="No"/>
    <n v="3"/>
    <s v="No"/>
    <s v="Obesity"/>
    <x v="2"/>
  </r>
  <r>
    <x v="1642"/>
    <s v="Fischer-Daly"/>
    <s v="Ms."/>
    <s v="Sabine "/>
    <s v="22-7-1989"/>
    <n v="3"/>
    <n v="5972.38"/>
    <s v="tier - 2"/>
    <s v="tier - 2"/>
    <s v="R1011"/>
    <n v="0"/>
    <n v="39.159999999999997"/>
    <n v="8.08"/>
    <s v="No"/>
    <s v="No"/>
    <s v="No"/>
    <n v="3"/>
    <s v="No"/>
    <s v="Obesity"/>
    <x v="2"/>
  </r>
  <r>
    <x v="1643"/>
    <s v="Asher"/>
    <s v="Mr."/>
    <s v="Bobby "/>
    <s v="21-7-1980"/>
    <n v="0"/>
    <n v="5969.72"/>
    <s v="tier - 3"/>
    <s v="tier - 3"/>
    <s v="R1011"/>
    <n v="0"/>
    <n v="23.18"/>
    <n v="6.13"/>
    <s v="No"/>
    <s v="No"/>
    <s v="No"/>
    <n v="0"/>
    <s v="No"/>
    <s v="Normal Weight"/>
    <x v="1"/>
  </r>
  <r>
    <x v="1644"/>
    <s v="Zhou"/>
    <s v="Mr."/>
    <s v="Fan "/>
    <s v="5-8-1980"/>
    <n v="0"/>
    <n v="5966.89"/>
    <s v="tier - 2"/>
    <s v="tier - 3"/>
    <s v="R1013"/>
    <n v="43"/>
    <n v="36.08"/>
    <n v="10.33"/>
    <s v="Yes"/>
    <s v="No"/>
    <s v="No"/>
    <n v="0"/>
    <s v="No"/>
    <s v="Obesity"/>
    <x v="2"/>
  </r>
  <r>
    <x v="1645"/>
    <s v="Rudder"/>
    <s v="Mrs."/>
    <s v="Rachel M"/>
    <s v="15-7-2004"/>
    <n v="0"/>
    <n v="5960.91"/>
    <s v="tier - 2"/>
    <s v="tier - 1"/>
    <s v="R1026"/>
    <n v="0"/>
    <n v="36.47"/>
    <n v="8.23"/>
    <s v="Yes"/>
    <s v="No"/>
    <s v="No"/>
    <n v="0"/>
    <s v="No"/>
    <s v="Obesity"/>
    <x v="2"/>
  </r>
  <r>
    <x v="1646"/>
    <s v="Cartmell"/>
    <s v="Mr."/>
    <s v="Greg "/>
    <s v="13-8-2003"/>
    <n v="0"/>
    <n v="5957.35"/>
    <s v="tier - 2"/>
    <s v="tier - 2"/>
    <s v="R1012"/>
    <n v="0"/>
    <n v="21.66"/>
    <n v="5.2"/>
    <s v="Yes"/>
    <s v="No"/>
    <s v="No"/>
    <n v="2"/>
    <s v="No"/>
    <s v="Normal Weight"/>
    <x v="0"/>
  </r>
  <r>
    <x v="1647"/>
    <s v="Troland"/>
    <s v="Mr."/>
    <s v="Dan "/>
    <s v="14-7-1987"/>
    <n v="3"/>
    <n v="5934.38"/>
    <s v="tier - 3"/>
    <s v="tier - 2"/>
    <s v="R1013"/>
    <n v="0"/>
    <n v="23.085000000000001"/>
    <n v="4.2699999999999996"/>
    <s v="Yes"/>
    <s v="No"/>
    <s v="No"/>
    <n v="2"/>
    <s v="No"/>
    <s v="Normal Weight"/>
    <x v="0"/>
  </r>
  <r>
    <x v="1648"/>
    <s v="Hall"/>
    <s v="Ms."/>
    <s v="Jennifer A"/>
    <s v="30-7-1994"/>
    <n v="0"/>
    <n v="5927.65"/>
    <s v="tier - 2"/>
    <s v="tier - 1"/>
    <s v="R1012"/>
    <n v="0"/>
    <n v="17.195"/>
    <n v="5.29"/>
    <s v="Yes"/>
    <s v="No"/>
    <s v="No"/>
    <n v="0"/>
    <s v="yes"/>
    <s v="Under Weight"/>
    <x v="0"/>
  </r>
  <r>
    <x v="1649"/>
    <s v="Berg"/>
    <s v="Mrs."/>
    <s v="Jessica "/>
    <s v="13-8-1993"/>
    <n v="0"/>
    <n v="5926.93"/>
    <s v="tier - 2"/>
    <s v="tier - 2"/>
    <s v="R1025"/>
    <n v="0"/>
    <n v="41.26"/>
    <n v="5.97"/>
    <s v="Yes"/>
    <s v="No"/>
    <s v="No"/>
    <n v="0"/>
    <s v="No"/>
    <s v="Obesity"/>
    <x v="1"/>
  </r>
  <r>
    <x v="1650"/>
    <s v="Engtrakul"/>
    <s v="Mr."/>
    <s v="Chaiwat "/>
    <s v="29-7-1987"/>
    <n v="3"/>
    <n v="5926.85"/>
    <s v="tier - 3"/>
    <s v="tier - 3"/>
    <s v="R1011"/>
    <n v="0"/>
    <n v="35.200000000000003"/>
    <n v="6.26"/>
    <s v="Yes"/>
    <s v="No"/>
    <s v="No"/>
    <n v="2"/>
    <s v="No"/>
    <s v="Obesity"/>
    <x v="1"/>
  </r>
  <r>
    <x v="1651"/>
    <s v="Leonhardt"/>
    <s v="Ms."/>
    <s v="Kerri "/>
    <s v="21-12-1982"/>
    <n v="0"/>
    <n v="5920.1"/>
    <s v="tier - 2"/>
    <s v="tier - 1"/>
    <s v="R1013"/>
    <n v="0"/>
    <n v="25.52"/>
    <n v="6.35"/>
    <s v="No"/>
    <s v="No"/>
    <s v="Yes"/>
    <n v="1"/>
    <s v="No"/>
    <s v="Over Weight"/>
    <x v="1"/>
  </r>
  <r>
    <x v="1652"/>
    <s v="Goetz"/>
    <s v="Ms."/>
    <s v="Lisa "/>
    <s v="8-7-1982"/>
    <n v="0"/>
    <n v="5910.94"/>
    <s v="tier - 2"/>
    <s v="tier - 1"/>
    <s v="R1011"/>
    <n v="40"/>
    <n v="50.2"/>
    <n v="5.4"/>
    <s v="No"/>
    <s v="No"/>
    <s v="No"/>
    <n v="0"/>
    <s v="No"/>
    <s v="Obesity"/>
    <x v="0"/>
  </r>
  <r>
    <x v="1653"/>
    <s v="Cacharelis"/>
    <s v="Mr."/>
    <s v="Nicholas G"/>
    <s v="19-10-1993"/>
    <n v="0"/>
    <n v="5877.02"/>
    <s v="tier - 2"/>
    <s v="tier - 2"/>
    <s v="R1021"/>
    <n v="0"/>
    <n v="51.72"/>
    <n v="5.76"/>
    <s v="No"/>
    <s v="No"/>
    <s v="No"/>
    <n v="0"/>
    <s v="No"/>
    <s v="Obesity"/>
    <x v="1"/>
  </r>
  <r>
    <x v="1654"/>
    <s v="Kariolis"/>
    <s v="Mr."/>
    <s v="Vasilis S"/>
    <s v="22-11-1984"/>
    <n v="1"/>
    <n v="5855.9"/>
    <s v="tier - 2"/>
    <s v="tier - 3"/>
    <s v="R1012"/>
    <n v="0"/>
    <n v="20.52"/>
    <n v="5.45"/>
    <s v="No"/>
    <s v="No"/>
    <s v="No"/>
    <n v="1"/>
    <s v="yes"/>
    <s v="Normal Weight"/>
    <x v="0"/>
  </r>
  <r>
    <x v="1655"/>
    <s v="Zelwin"/>
    <s v="Mr."/>
    <s v="Michael P"/>
    <s v="18-6-1985"/>
    <n v="3"/>
    <n v="5847.24"/>
    <s v="tier - 2"/>
    <s v="tier - 1"/>
    <s v="R1013"/>
    <n v="0"/>
    <n v="32.729999999999997"/>
    <n v="7.03"/>
    <s v="No"/>
    <s v="No"/>
    <s v="No"/>
    <n v="0"/>
    <s v="No"/>
    <s v="Obesity"/>
    <x v="2"/>
  </r>
  <r>
    <x v="1656"/>
    <s v="Barry"/>
    <s v="Ms."/>
    <s v="Colleen C."/>
    <s v="30-9-1987"/>
    <n v="2"/>
    <n v="5846.92"/>
    <s v="tier - 2"/>
    <s v="tier - 2"/>
    <s v="R1013"/>
    <n v="0"/>
    <n v="32.395000000000003"/>
    <n v="8.23"/>
    <s v="Yes"/>
    <s v="No"/>
    <s v="Yes"/>
    <n v="1"/>
    <s v="No"/>
    <s v="Obesity"/>
    <x v="2"/>
  </r>
  <r>
    <x v="1657"/>
    <s v="Bannon"/>
    <s v="Mrs."/>
    <s v="Annika "/>
    <s v="20-8-1995"/>
    <n v="0"/>
    <n v="5843.99"/>
    <s v="tier - 2"/>
    <s v="tier - 2"/>
    <s v="R1025"/>
    <n v="0"/>
    <n v="36.979999999999997"/>
    <n v="9.56"/>
    <s v="Yes"/>
    <s v="No"/>
    <s v="No"/>
    <n v="0"/>
    <s v="No"/>
    <s v="Obesity"/>
    <x v="2"/>
  </r>
  <r>
    <x v="1658"/>
    <s v="Chang"/>
    <s v="Ms."/>
    <s v="Kelly "/>
    <s v="27-7-1987"/>
    <n v="2"/>
    <n v="5836.52"/>
    <s v="tier - 2"/>
    <s v="tier - 3"/>
    <s v="R1013"/>
    <n v="0"/>
    <n v="35.5"/>
    <n v="10.37"/>
    <s v="No"/>
    <s v="No"/>
    <s v="No"/>
    <n v="0"/>
    <s v="No"/>
    <s v="Obesity"/>
    <x v="2"/>
  </r>
  <r>
    <x v="1659"/>
    <s v="Vetter"/>
    <s v="Mr."/>
    <s v="Nicholas C."/>
    <s v="27-9-1971"/>
    <n v="0"/>
    <n v="5832.6"/>
    <s v="tier - 2"/>
    <s v="tier - 3"/>
    <s v="R1012"/>
    <n v="0"/>
    <n v="53.48"/>
    <n v="5.64"/>
    <s v="No"/>
    <s v="No"/>
    <s v="No"/>
    <n v="0"/>
    <s v="No"/>
    <s v="Obesity"/>
    <x v="0"/>
  </r>
  <r>
    <x v="1660"/>
    <s v="Jablonski"/>
    <s v="Mrs."/>
    <s v="Kelly K"/>
    <s v="22-7-2002"/>
    <n v="0"/>
    <n v="5816.58"/>
    <s v="tier - 2"/>
    <s v="tier - 2"/>
    <s v="R1026"/>
    <n v="0"/>
    <n v="36.71"/>
    <n v="8.74"/>
    <s v="Yes"/>
    <s v="No"/>
    <s v="No"/>
    <n v="0"/>
    <s v="No"/>
    <s v="Obesity"/>
    <x v="2"/>
  </r>
  <r>
    <x v="1661"/>
    <s v="Jakubowitch"/>
    <s v="Mr."/>
    <s v="Andrew "/>
    <s v="2-11-1972"/>
    <n v="0"/>
    <n v="5812.9"/>
    <s v="tier - 2"/>
    <s v="tier - 2"/>
    <s v="R1013"/>
    <n v="51"/>
    <n v="47"/>
    <n v="10.64"/>
    <s v="Yes"/>
    <s v="No"/>
    <s v="No"/>
    <n v="0"/>
    <s v="No"/>
    <s v="Obesity"/>
    <x v="2"/>
  </r>
  <r>
    <x v="1662"/>
    <s v="Altshuler"/>
    <s v="Ms."/>
    <s v="Hannah "/>
    <s v="18-9-1980"/>
    <n v="2"/>
    <n v="5807.06"/>
    <s v="tier - 2"/>
    <s v="tier - 3"/>
    <s v="R1013"/>
    <n v="0"/>
    <n v="39.340000000000003"/>
    <n v="5.0199999999999996"/>
    <s v="Yes"/>
    <s v="No"/>
    <s v="Yes"/>
    <n v="1"/>
    <s v="No"/>
    <s v="Obesity"/>
    <x v="0"/>
  </r>
  <r>
    <x v="1663"/>
    <s v="Ugarte"/>
    <s v="Mr."/>
    <s v="Patricio Sr."/>
    <s v="1-11-2004"/>
    <n v="0"/>
    <n v="5778.71"/>
    <s v="tier - 2"/>
    <s v="tier - 3"/>
    <s v="R1022"/>
    <n v="19"/>
    <n v="32.965000000000003"/>
    <n v="6.68"/>
    <s v="No"/>
    <s v="No"/>
    <s v="No"/>
    <n v="3"/>
    <s v="No"/>
    <s v="Obesity"/>
    <x v="2"/>
  </r>
  <r>
    <x v="1664"/>
    <s v="Tusso"/>
    <s v="Mr."/>
    <s v="Robert B"/>
    <s v="30-8-1983"/>
    <n v="0"/>
    <n v="5757.41"/>
    <s v="tier - 2"/>
    <s v="tier - 3"/>
    <s v="R1019"/>
    <n v="0"/>
    <n v="46.86"/>
    <n v="4.87"/>
    <s v="No"/>
    <s v="No"/>
    <s v="No"/>
    <n v="0"/>
    <s v="No"/>
    <s v="Obesity"/>
    <x v="0"/>
  </r>
  <r>
    <x v="1665"/>
    <s v="Johnson"/>
    <s v="Mr."/>
    <s v="Benjamin M"/>
    <s v="10-6-1993"/>
    <n v="0"/>
    <n v="5748.13"/>
    <s v="tier - 2"/>
    <s v="tier - 1"/>
    <s v="R1021"/>
    <n v="29"/>
    <n v="22.42"/>
    <n v="6.74"/>
    <s v="No"/>
    <s v="No"/>
    <s v="No"/>
    <n v="0"/>
    <s v="yes"/>
    <s v="Normal Weight"/>
    <x v="2"/>
  </r>
  <r>
    <x v="1666"/>
    <s v="Landry"/>
    <s v="Mr."/>
    <s v="Robert "/>
    <s v="21-8-1972"/>
    <n v="0"/>
    <n v="5741.67"/>
    <s v="tier - 2"/>
    <s v="tier - 3"/>
    <s v="R1013"/>
    <n v="0"/>
    <n v="33.6"/>
    <n v="11.25"/>
    <s v="No"/>
    <s v="No"/>
    <s v="No"/>
    <n v="0"/>
    <s v="No"/>
    <s v="Obesity"/>
    <x v="2"/>
  </r>
  <r>
    <x v="1667"/>
    <s v="McDonald"/>
    <s v="Mr."/>
    <s v="Eric R."/>
    <s v="19-10-1987"/>
    <n v="2"/>
    <n v="5729.01"/>
    <s v="tier - 1"/>
    <s v="tier - 2"/>
    <s v="R1012"/>
    <n v="0"/>
    <n v="35.520000000000003"/>
    <n v="8.26"/>
    <s v="No"/>
    <s v="No"/>
    <s v="No"/>
    <n v="0"/>
    <s v="No"/>
    <s v="Obesity"/>
    <x v="2"/>
  </r>
  <r>
    <x v="1668"/>
    <s v="Dunlap"/>
    <s v="Mr."/>
    <s v="Matthew "/>
    <s v="18-12-1971"/>
    <n v="0"/>
    <n v="5720.38"/>
    <s v="tier - 2"/>
    <s v="tier - 1"/>
    <s v="R1013"/>
    <n v="0"/>
    <n v="42.28"/>
    <n v="9.16"/>
    <s v="Yes"/>
    <s v="No"/>
    <s v="No"/>
    <n v="1"/>
    <s v="No"/>
    <s v="Obesity"/>
    <x v="2"/>
  </r>
  <r>
    <x v="1669"/>
    <s v="Larue"/>
    <s v="Mr."/>
    <s v="Bob R"/>
    <s v="30-8-1981"/>
    <n v="0"/>
    <n v="5709.16"/>
    <s v="tier - 3"/>
    <s v="tier - 3"/>
    <s v="R1013"/>
    <n v="0"/>
    <n v="43.58"/>
    <n v="4.2300000000000004"/>
    <s v="No"/>
    <s v="No"/>
    <s v="Yes"/>
    <n v="1"/>
    <s v="No"/>
    <s v="Obesity"/>
    <x v="0"/>
  </r>
  <r>
    <x v="1670"/>
    <s v="Hodge"/>
    <s v="Ms."/>
    <s v="Stephanie J."/>
    <s v="3-11-1993"/>
    <n v="4"/>
    <n v="5708.87"/>
    <s v="tier - 2"/>
    <s v="tier - 1"/>
    <s v="R1011"/>
    <n v="30"/>
    <n v="46.51"/>
    <n v="8.69"/>
    <s v="Yes"/>
    <s v="No"/>
    <s v="No"/>
    <n v="0"/>
    <s v="No"/>
    <s v="Obesity"/>
    <x v="2"/>
  </r>
  <r>
    <x v="1671"/>
    <s v="Marcus"/>
    <s v="Mr."/>
    <s v="Jake "/>
    <s v="15-6-1981"/>
    <n v="0"/>
    <n v="5699.84"/>
    <s v="tier - 2"/>
    <s v="tier - 3"/>
    <s v="R1013"/>
    <n v="0"/>
    <n v="39.979999999999997"/>
    <n v="9.4600000000000009"/>
    <s v="Yes"/>
    <s v="No"/>
    <s v="No"/>
    <n v="2"/>
    <s v="No"/>
    <s v="Obesity"/>
    <x v="2"/>
  </r>
  <r>
    <x v="1672"/>
    <s v="Daubert"/>
    <s v="Ms."/>
    <s v="Alison L."/>
    <s v="6-7-1974"/>
    <n v="0"/>
    <n v="5698.74"/>
    <s v="tier - 2"/>
    <s v="tier - 2"/>
    <s v="R1012"/>
    <n v="49"/>
    <n v="39.33"/>
    <n v="10.4"/>
    <s v="No"/>
    <s v="No"/>
    <s v="No"/>
    <n v="3"/>
    <s v="No"/>
    <s v="Obesity"/>
    <x v="2"/>
  </r>
  <r>
    <x v="1673"/>
    <s v="Close"/>
    <s v="Ms."/>
    <s v="Lindsay M"/>
    <s v="3-11-1992"/>
    <n v="3"/>
    <n v="5693.43"/>
    <s v="tier - 2"/>
    <s v="tier - 3"/>
    <s v="R1012"/>
    <n v="31"/>
    <n v="49.53"/>
    <n v="9.1300000000000008"/>
    <s v="Yes"/>
    <s v="No"/>
    <s v="No"/>
    <n v="0"/>
    <s v="No"/>
    <s v="Obesity"/>
    <x v="2"/>
  </r>
  <r>
    <x v="1674"/>
    <s v="Roels"/>
    <s v="Mr."/>
    <s v="Guillaume "/>
    <s v="28-10-1972"/>
    <n v="0"/>
    <n v="5690.79"/>
    <s v="tier - 2"/>
    <s v="tier - 1"/>
    <s v="R1013"/>
    <n v="0"/>
    <n v="39.74"/>
    <n v="7.39"/>
    <s v="No"/>
    <s v="No"/>
    <s v="No"/>
    <n v="0"/>
    <s v="No"/>
    <s v="Obesity"/>
    <x v="2"/>
  </r>
  <r>
    <x v="1675"/>
    <s v="Venosky"/>
    <s v="Ms."/>
    <s v="Kaylee "/>
    <s v="12-8-1984"/>
    <n v="3"/>
    <n v="5679.13"/>
    <s v="tier - 2"/>
    <s v="tier - 2"/>
    <s v="R1013"/>
    <n v="38"/>
    <n v="34.21"/>
    <n v="9.17"/>
    <s v="No"/>
    <s v="No"/>
    <s v="No"/>
    <n v="0"/>
    <s v="No"/>
    <s v="Obesity"/>
    <x v="2"/>
  </r>
  <r>
    <x v="1676"/>
    <s v="Gosnell"/>
    <s v="Ms."/>
    <s v="Theresa "/>
    <s v="3-9-1983"/>
    <n v="0"/>
    <n v="5662.23"/>
    <s v="tier - 2"/>
    <s v="tier - 1"/>
    <s v="R1013"/>
    <n v="40"/>
    <n v="25.6"/>
    <n v="10.95"/>
    <s v="No"/>
    <s v="No"/>
    <s v="No"/>
    <n v="3"/>
    <s v="No"/>
    <s v="Over Weight"/>
    <x v="2"/>
  </r>
  <r>
    <x v="1677"/>
    <s v="Chewning-Kulick"/>
    <s v="Mr."/>
    <s v="Travis G."/>
    <s v="27-9-1978"/>
    <n v="2"/>
    <n v="5650.14"/>
    <s v="tier - 2"/>
    <s v="tier - 1"/>
    <s v="R1013"/>
    <n v="0"/>
    <n v="17.954999999999998"/>
    <n v="5.29"/>
    <s v="Yes"/>
    <s v="No"/>
    <s v="No"/>
    <n v="1"/>
    <s v="yes"/>
    <s v="Under Weight"/>
    <x v="0"/>
  </r>
  <r>
    <x v="1678"/>
    <s v="McCarron"/>
    <s v="Ms."/>
    <s v="Emma L."/>
    <s v="8-6-1983"/>
    <n v="0"/>
    <n v="5649.72"/>
    <s v="tier - 2"/>
    <s v="tier - 3"/>
    <s v="R1011"/>
    <n v="39"/>
    <n v="30.495000000000001"/>
    <n v="9.5299999999999994"/>
    <s v="No"/>
    <s v="No"/>
    <s v="No"/>
    <n v="0"/>
    <s v="No"/>
    <s v="Obesity"/>
    <x v="2"/>
  </r>
  <r>
    <x v="1679"/>
    <s v="Manion"/>
    <s v="Ms."/>
    <s v="Linda "/>
    <s v="9-12-1987"/>
    <n v="1"/>
    <n v="5630.46"/>
    <s v="tier - 2"/>
    <s v="tier - 3"/>
    <s v="R1012"/>
    <n v="35"/>
    <n v="46.96"/>
    <n v="4.6399999999999997"/>
    <s v="No"/>
    <s v="No"/>
    <s v="Yes"/>
    <n v="1"/>
    <s v="No"/>
    <s v="Obesity"/>
    <x v="0"/>
  </r>
  <r>
    <x v="1680"/>
    <s v="Strong"/>
    <s v="Mr."/>
    <s v="Owen R"/>
    <s v="15-11-1994"/>
    <n v="5"/>
    <n v="5615.37"/>
    <s v="tier - 2"/>
    <s v="tier - 3"/>
    <s v="R1011"/>
    <n v="0"/>
    <n v="42.95"/>
    <n v="11.88"/>
    <s v="Yes"/>
    <s v="No"/>
    <s v="No"/>
    <n v="2"/>
    <s v="No"/>
    <s v="Obesity"/>
    <x v="2"/>
  </r>
  <r>
    <x v="1681"/>
    <s v="Leblanc"/>
    <s v="Mr."/>
    <s v="Jacob "/>
    <s v="11-9-1978"/>
    <n v="2"/>
    <n v="5612.83"/>
    <s v="tier - 2"/>
    <s v="tier - 3"/>
    <s v="R1013"/>
    <n v="44"/>
    <n v="41.3"/>
    <n v="9.59"/>
    <s v="No"/>
    <s v="No"/>
    <s v="No"/>
    <n v="0"/>
    <s v="No"/>
    <s v="Obesity"/>
    <x v="2"/>
  </r>
  <r>
    <x v="1682"/>
    <s v="Palmer"/>
    <s v="Ms."/>
    <s v="Jacqueline "/>
    <s v="18-11-1988"/>
    <n v="1"/>
    <n v="5594.85"/>
    <s v="tier - 2"/>
    <s v="tier - 3"/>
    <s v="R1024"/>
    <n v="0"/>
    <n v="39.07"/>
    <n v="11.93"/>
    <s v="No"/>
    <s v="No"/>
    <s v="No"/>
    <n v="0"/>
    <s v="No"/>
    <s v="Obesity"/>
    <x v="2"/>
  </r>
  <r>
    <x v="1683"/>
    <s v="Shen"/>
    <s v="Mr."/>
    <s v="Yefeng "/>
    <s v="3-10-1983"/>
    <n v="3"/>
    <n v="5587.59"/>
    <s v="tier - 2"/>
    <s v="tier - 1"/>
    <s v="R1013"/>
    <n v="40"/>
    <n v="43.08"/>
    <n v="8.9600000000000009"/>
    <s v="Yes"/>
    <s v="No"/>
    <s v="No"/>
    <n v="1"/>
    <s v="No"/>
    <s v="Obesity"/>
    <x v="2"/>
  </r>
  <r>
    <x v="1684"/>
    <s v="Goldsby"/>
    <s v="Mr."/>
    <s v="Thomas J"/>
    <s v="21-11-1986"/>
    <n v="2"/>
    <n v="5584.31"/>
    <s v="tier - 3"/>
    <s v="tier - 1"/>
    <s v="R1013"/>
    <n v="0"/>
    <n v="43.29"/>
    <n v="5.35"/>
    <s v="No"/>
    <s v="No"/>
    <s v="No"/>
    <n v="2"/>
    <s v="No"/>
    <s v="Obesity"/>
    <x v="0"/>
  </r>
  <r>
    <x v="1685"/>
    <s v="Whitney"/>
    <s v="Mr."/>
    <s v="Ken "/>
    <s v="5-9-1985"/>
    <n v="3"/>
    <n v="5582.95"/>
    <s v="tier - 2"/>
    <s v="tier - 1"/>
    <s v="R1012"/>
    <n v="38"/>
    <n v="46.49"/>
    <n v="11.92"/>
    <s v="No"/>
    <s v="No"/>
    <s v="No"/>
    <n v="0"/>
    <s v="No"/>
    <s v="Obesity"/>
    <x v="2"/>
  </r>
  <r>
    <x v="1686"/>
    <s v="Mahoney"/>
    <s v="Ms."/>
    <s v="Annie E"/>
    <s v="18-9-1974"/>
    <n v="0"/>
    <n v="5576.35"/>
    <s v="tier - 2"/>
    <s v="tier - 3"/>
    <s v="R1013"/>
    <n v="0"/>
    <n v="41.63"/>
    <n v="6.71"/>
    <s v="No"/>
    <s v="No"/>
    <s v="No"/>
    <n v="0"/>
    <s v="No"/>
    <s v="Obesity"/>
    <x v="2"/>
  </r>
  <r>
    <x v="1687"/>
    <s v="McCracken"/>
    <s v="Mrs."/>
    <s v="Noel K."/>
    <s v="22-9-1999"/>
    <n v="0"/>
    <n v="5552.61"/>
    <s v="tier - 2"/>
    <s v="tier - 3"/>
    <s v="R1026"/>
    <n v="0"/>
    <n v="35.5"/>
    <n v="11.97"/>
    <s v="No"/>
    <s v="No"/>
    <s v="No"/>
    <n v="0"/>
    <s v="No"/>
    <s v="Obesity"/>
    <x v="2"/>
  </r>
  <r>
    <x v="1688"/>
    <s v="Spewak"/>
    <s v="Mr."/>
    <s v="Mark S"/>
    <s v="7-12-1980"/>
    <n v="2"/>
    <n v="5540.35"/>
    <s v="tier - 2"/>
    <s v="tier - 2"/>
    <s v="R1012"/>
    <n v="42"/>
    <n v="33.659999999999997"/>
    <n v="5.65"/>
    <s v="Yes"/>
    <s v="No"/>
    <s v="No"/>
    <n v="2"/>
    <s v="No"/>
    <s v="Obesity"/>
    <x v="0"/>
  </r>
  <r>
    <x v="1689"/>
    <s v="Cottini"/>
    <s v="Ms."/>
    <s v="Federica "/>
    <s v="7-11-1981"/>
    <n v="1"/>
    <n v="5539.4"/>
    <s v="tier - 2"/>
    <s v="tier - 2"/>
    <s v="R1013"/>
    <n v="41"/>
    <n v="39.799999999999997"/>
    <n v="4.6500000000000004"/>
    <s v="Yes"/>
    <s v="No"/>
    <s v="No"/>
    <n v="2"/>
    <s v="No"/>
    <s v="Obesity"/>
    <x v="0"/>
  </r>
  <r>
    <x v="1690"/>
    <s v="Findlay"/>
    <s v="Ms."/>
    <s v="Pamela L"/>
    <s v="29-7-1988"/>
    <n v="3"/>
    <n v="5503.36"/>
    <s v="tier - 2"/>
    <s v="tier - 2"/>
    <s v="R1012"/>
    <n v="0"/>
    <n v="35.54"/>
    <n v="10.67"/>
    <s v="No"/>
    <s v="No"/>
    <s v="No"/>
    <n v="0"/>
    <s v="No"/>
    <s v="Obesity"/>
    <x v="2"/>
  </r>
  <r>
    <x v="1691"/>
    <s v="Strasburg"/>
    <s v="Mr."/>
    <s v="Andrew W."/>
    <s v="17-8-1984"/>
    <n v="1"/>
    <n v="5488.26"/>
    <s v="tier - 2"/>
    <s v="tier - 3"/>
    <s v="R1011"/>
    <n v="0"/>
    <n v="44.95"/>
    <n v="10.4"/>
    <s v="No"/>
    <s v="No"/>
    <s v="No"/>
    <n v="0"/>
    <s v="No"/>
    <s v="Obesity"/>
    <x v="2"/>
  </r>
  <r>
    <x v="1692"/>
    <s v="Adams"/>
    <s v="Mr."/>
    <s v="Randall "/>
    <s v="26-8-1984"/>
    <n v="1"/>
    <n v="5484.47"/>
    <s v="tier - 2"/>
    <s v="tier - 2"/>
    <s v="R1013"/>
    <n v="0"/>
    <n v="38.094999999999999"/>
    <n v="10.199999999999999"/>
    <s v="No"/>
    <s v="No"/>
    <s v="No"/>
    <n v="0"/>
    <s v="No"/>
    <s v="Obesity"/>
    <x v="2"/>
  </r>
  <r>
    <x v="1693"/>
    <s v="Deeter"/>
    <s v="Ms."/>
    <s v="Tracy L"/>
    <s v="30-9-1986"/>
    <n v="1"/>
    <n v="5478.04"/>
    <s v="tier - 2"/>
    <s v="tier - 3"/>
    <s v="R1013"/>
    <n v="0"/>
    <n v="40.44"/>
    <n v="5.13"/>
    <s v="Yes"/>
    <s v="No"/>
    <s v="Yes"/>
    <n v="1"/>
    <s v="No"/>
    <s v="Obesity"/>
    <x v="0"/>
  </r>
  <r>
    <x v="1694"/>
    <s v="Arpin"/>
    <s v="Ms."/>
    <s v="Azelie "/>
    <s v="12-7-1986"/>
    <n v="1"/>
    <n v="5472.45"/>
    <s v="tier - 2"/>
    <s v="tier - 3"/>
    <s v="R1011"/>
    <n v="36"/>
    <n v="36.08"/>
    <n v="7.11"/>
    <s v="Yes"/>
    <s v="No"/>
    <s v="Yes"/>
    <n v="1"/>
    <s v="No"/>
    <s v="Obesity"/>
    <x v="2"/>
  </r>
  <r>
    <x v="1695"/>
    <s v="Schoeneck"/>
    <s v="Ms."/>
    <s v="Monica M."/>
    <s v="2-12-1986"/>
    <n v="0"/>
    <n v="5469.01"/>
    <s v="tier - 2"/>
    <s v="tier - 2"/>
    <s v="R1024"/>
    <n v="37"/>
    <n v="21.85"/>
    <n v="5.56"/>
    <s v="Yes"/>
    <s v="No"/>
    <s v="No"/>
    <n v="0"/>
    <s v="yes"/>
    <s v="Normal Weight"/>
    <x v="0"/>
  </r>
  <r>
    <x v="1696"/>
    <s v="Mueller"/>
    <s v="Ms."/>
    <s v="Katarina K."/>
    <s v="24-10-1973"/>
    <n v="0"/>
    <n v="5466.88"/>
    <s v="tier - 2"/>
    <s v="tier - 2"/>
    <s v="R1013"/>
    <n v="0"/>
    <n v="50.92"/>
    <n v="5.31"/>
    <s v="Yes"/>
    <s v="No"/>
    <s v="No"/>
    <n v="1"/>
    <s v="No"/>
    <s v="Obesity"/>
    <x v="0"/>
  </r>
  <r>
    <x v="1697"/>
    <s v="Willits"/>
    <s v="Ms."/>
    <s v="Jamie L."/>
    <s v="25-12-1986"/>
    <n v="0"/>
    <n v="5458.05"/>
    <s v="tier - 2"/>
    <s v="tier - 2"/>
    <s v="R1024"/>
    <n v="0"/>
    <n v="39.6"/>
    <n v="9.32"/>
    <s v="No"/>
    <s v="No"/>
    <s v="No"/>
    <n v="0"/>
    <s v="No"/>
    <s v="Obesity"/>
    <x v="2"/>
  </r>
  <r>
    <x v="1698"/>
    <s v="Syring"/>
    <s v="Mr."/>
    <s v="Brian "/>
    <s v="25-8-1982"/>
    <n v="0"/>
    <n v="5438.75"/>
    <s v="tier - 3"/>
    <s v="tier - 2"/>
    <s v="R1013"/>
    <n v="0"/>
    <n v="37.9"/>
    <n v="7.76"/>
    <s v="No"/>
    <s v="No"/>
    <s v="No"/>
    <n v="0"/>
    <s v="No"/>
    <s v="Obesity"/>
    <x v="2"/>
  </r>
  <r>
    <x v="1699"/>
    <s v="Strike"/>
    <s v="Ms."/>
    <s v="Stacey L."/>
    <s v="8-6-1978"/>
    <n v="2"/>
    <n v="5428.98"/>
    <s v="tier - 2"/>
    <s v="tier - 2"/>
    <s v="R1012"/>
    <n v="44"/>
    <n v="38.04"/>
    <n v="5.0199999999999996"/>
    <s v="Yes"/>
    <s v="No"/>
    <s v="No"/>
    <n v="1"/>
    <s v="No"/>
    <s v="Obesity"/>
    <x v="0"/>
  </r>
  <r>
    <x v="1700"/>
    <s v="Hennigar"/>
    <s v="Mr."/>
    <s v="Stephen "/>
    <s v="17-9-1992"/>
    <n v="3"/>
    <n v="5428.73"/>
    <s v="tier - 3"/>
    <s v="tier - 1"/>
    <s v="R1017"/>
    <n v="0"/>
    <n v="53.32"/>
    <n v="5.0599999999999996"/>
    <s v="No"/>
    <s v="No"/>
    <s v="No"/>
    <n v="0"/>
    <s v="No"/>
    <s v="Obesity"/>
    <x v="0"/>
  </r>
  <r>
    <x v="1701"/>
    <s v="May"/>
    <s v="Mr."/>
    <s v="Joshua "/>
    <s v="6-7-1991"/>
    <n v="3"/>
    <n v="5425.02"/>
    <s v="tier - 2"/>
    <s v="tier - 1"/>
    <s v="R1012"/>
    <n v="32"/>
    <n v="43.11"/>
    <n v="4.67"/>
    <s v="Yes"/>
    <s v="No"/>
    <s v="No"/>
    <n v="0"/>
    <s v="No"/>
    <s v="Obesity"/>
    <x v="0"/>
  </r>
  <r>
    <x v="1702"/>
    <s v="Metcalf"/>
    <s v="Mr."/>
    <s v="Josh "/>
    <s v="27-9-1982"/>
    <n v="0"/>
    <n v="5415.66"/>
    <s v="tier - 2"/>
    <s v="tier - 3"/>
    <s v="R1013"/>
    <n v="0"/>
    <n v="25.175000000000001"/>
    <n v="4.96"/>
    <s v="No"/>
    <s v="yes"/>
    <s v="No"/>
    <n v="1"/>
    <s v="No"/>
    <s v="Over Weight"/>
    <x v="0"/>
  </r>
  <r>
    <x v="1703"/>
    <s v="Tiska"/>
    <s v="Ms."/>
    <s v="Heather "/>
    <s v="27-9-1975"/>
    <n v="1"/>
    <n v="5411.99"/>
    <s v="tier - 2"/>
    <s v="tier - 3"/>
    <s v="R1012"/>
    <n v="0"/>
    <n v="44.64"/>
    <n v="7.18"/>
    <s v="No"/>
    <s v="No"/>
    <s v="No"/>
    <n v="0"/>
    <s v="No"/>
    <s v="Obesity"/>
    <x v="2"/>
  </r>
  <r>
    <x v="1704"/>
    <s v="McDonough"/>
    <s v="Mr."/>
    <s v="James C."/>
    <s v="23-12-1985"/>
    <n v="3"/>
    <n v="5402.89"/>
    <s v="tier - 2"/>
    <s v="tier - 1"/>
    <s v="R1013"/>
    <n v="0"/>
    <n v="41.325000000000003"/>
    <n v="5.1100000000000003"/>
    <s v="Yes"/>
    <s v="No"/>
    <s v="No"/>
    <n v="2"/>
    <s v="No"/>
    <s v="Obesity"/>
    <x v="0"/>
  </r>
  <r>
    <x v="1705"/>
    <s v="Fairley"/>
    <s v="Ms."/>
    <s v="Kim "/>
    <s v="1-8-1984"/>
    <n v="0"/>
    <n v="5400.98"/>
    <s v="tier - 2"/>
    <s v="tier - 2"/>
    <s v="R1013"/>
    <n v="39"/>
    <n v="46.14"/>
    <n v="10.78"/>
    <s v="No"/>
    <s v="No"/>
    <s v="No"/>
    <n v="0"/>
    <s v="No"/>
    <s v="Obesity"/>
    <x v="2"/>
  </r>
  <r>
    <x v="1706"/>
    <s v="Barnett"/>
    <s v="Ms."/>
    <s v="Marie E."/>
    <s v="3-9-1984"/>
    <n v="0"/>
    <n v="5397.62"/>
    <s v="tier - 2"/>
    <s v="tier - 2"/>
    <s v="R1013"/>
    <n v="39"/>
    <n v="38.049999999999997"/>
    <n v="9.6199999999999992"/>
    <s v="No"/>
    <s v="No"/>
    <s v="No"/>
    <n v="0"/>
    <s v="No"/>
    <s v="Obesity"/>
    <x v="2"/>
  </r>
  <r>
    <x v="1707"/>
    <s v="Piasta"/>
    <s v="Mr."/>
    <s v="Dariusz "/>
    <s v="6-11-1989"/>
    <n v="3"/>
    <n v="5396.44"/>
    <s v="tier - 2"/>
    <s v="tier - 3"/>
    <s v="R1013"/>
    <n v="33"/>
    <n v="32.965000000000003"/>
    <n v="11.78"/>
    <s v="No"/>
    <s v="No"/>
    <s v="No"/>
    <n v="0"/>
    <s v="No"/>
    <s v="Obesity"/>
    <x v="2"/>
  </r>
  <r>
    <x v="1708"/>
    <s v="Mueller"/>
    <s v="Ms."/>
    <s v="Jessica E."/>
    <s v="8-8-1988"/>
    <n v="1"/>
    <n v="5385.34"/>
    <s v="tier - 2"/>
    <s v="tier - 3"/>
    <s v="R1012"/>
    <n v="34"/>
    <n v="54.59"/>
    <n v="4.22"/>
    <s v="Yes"/>
    <s v="No"/>
    <s v="No"/>
    <n v="1"/>
    <s v="No"/>
    <s v="Obesity"/>
    <x v="0"/>
  </r>
  <r>
    <x v="1709"/>
    <s v="Olsen"/>
    <s v="Ms."/>
    <s v="Kristen "/>
    <s v="1-6-1984"/>
    <n v="0"/>
    <n v="5383.54"/>
    <s v="tier - 2"/>
    <s v="tier - 3"/>
    <s v="R1011"/>
    <n v="39"/>
    <n v="44.29"/>
    <n v="9.66"/>
    <s v="No"/>
    <s v="No"/>
    <s v="No"/>
    <n v="2"/>
    <s v="No"/>
    <s v="Obesity"/>
    <x v="2"/>
  </r>
  <r>
    <x v="1710"/>
    <s v="De Jesus"/>
    <s v="Mr."/>
    <s v="Jose GuadalupeP."/>
    <s v="22-7-1986"/>
    <n v="1"/>
    <n v="5377.46"/>
    <s v="tier - 2"/>
    <s v="tier - 3"/>
    <s v="R1012"/>
    <n v="0"/>
    <n v="45.27"/>
    <n v="5.2"/>
    <s v="Yes"/>
    <s v="No"/>
    <s v="No"/>
    <n v="0"/>
    <s v="No"/>
    <s v="Obesity"/>
    <x v="0"/>
  </r>
  <r>
    <x v="1711"/>
    <s v="Bartus"/>
    <s v="Ms."/>
    <s v="Cynthia "/>
    <s v="18-11-1989"/>
    <n v="2"/>
    <n v="5375.04"/>
    <s v="tier - 2"/>
    <s v="tier - 1"/>
    <s v="R1011"/>
    <n v="0"/>
    <n v="46.7"/>
    <n v="10.99"/>
    <s v="No"/>
    <s v="No"/>
    <s v="No"/>
    <n v="0"/>
    <s v="No"/>
    <s v="Obesity"/>
    <x v="2"/>
  </r>
  <r>
    <x v="1712"/>
    <s v="Stevens"/>
    <s v="Mr."/>
    <s v="Tyler "/>
    <s v="1-6-1986"/>
    <n v="1"/>
    <n v="5373.36"/>
    <s v="tier - 2"/>
    <s v="tier - 2"/>
    <s v="R1012"/>
    <n v="37"/>
    <n v="24.13"/>
    <n v="5.29"/>
    <s v="Yes"/>
    <s v="No"/>
    <s v="Yes"/>
    <n v="1"/>
    <s v="yes"/>
    <s v="Normal Weight"/>
    <x v="0"/>
  </r>
  <r>
    <x v="1713"/>
    <s v="Rich"/>
    <s v="Ms."/>
    <s v="Holly J"/>
    <s v="7-12-1994"/>
    <n v="0"/>
    <n v="5364.66"/>
    <s v="tier - 2"/>
    <s v="tier - 1"/>
    <s v="R1011"/>
    <n v="28"/>
    <n v="19.3"/>
    <n v="4.46"/>
    <s v="No"/>
    <s v="No"/>
    <s v="No"/>
    <n v="1"/>
    <s v="yes"/>
    <s v="Normal Weight"/>
    <x v="0"/>
  </r>
  <r>
    <x v="1714"/>
    <s v="Fayter"/>
    <s v="Ms."/>
    <s v="Kristen "/>
    <s v="7-11-1989"/>
    <n v="1"/>
    <n v="5354.07"/>
    <s v="tier - 2"/>
    <s v="tier - 3"/>
    <s v="R1024"/>
    <n v="33"/>
    <n v="29.3"/>
    <n v="5.5"/>
    <s v="No"/>
    <s v="No"/>
    <s v="No"/>
    <n v="0"/>
    <s v="No"/>
    <s v="Over Weight"/>
    <x v="0"/>
  </r>
  <r>
    <x v="1715"/>
    <s v="Parise"/>
    <s v="Mr."/>
    <s v="Thomas "/>
    <s v="15-12-1972"/>
    <n v="0"/>
    <n v="5344.81"/>
    <s v="tier - 2"/>
    <s v="tier - 3"/>
    <s v="R1013"/>
    <n v="0"/>
    <n v="36.85"/>
    <n v="6.7"/>
    <s v="No"/>
    <s v="No"/>
    <s v="No"/>
    <n v="0"/>
    <s v="No"/>
    <s v="Obesity"/>
    <x v="2"/>
  </r>
  <r>
    <x v="1716"/>
    <s v="Andrew"/>
    <s v="Ms."/>
    <s v="Tricity M"/>
    <s v="28-8-1991"/>
    <n v="2"/>
    <n v="5327.4"/>
    <s v="tier - 2"/>
    <s v="tier - 1"/>
    <s v="R1012"/>
    <n v="0"/>
    <n v="47.53"/>
    <n v="4.72"/>
    <s v="No"/>
    <s v="No"/>
    <s v="No"/>
    <n v="0"/>
    <s v="No"/>
    <s v="Obesity"/>
    <x v="0"/>
  </r>
  <r>
    <x v="1717"/>
    <s v="Gryniewicz"/>
    <s v="Ms."/>
    <s v="Sarah A"/>
    <s v="18-6-1992"/>
    <n v="3"/>
    <n v="5325.65"/>
    <s v="tier - 2"/>
    <s v="tier - 1"/>
    <s v="R1011"/>
    <n v="0"/>
    <n v="48.81"/>
    <n v="5.49"/>
    <s v="No"/>
    <s v="No"/>
    <s v="No"/>
    <n v="0"/>
    <s v="No"/>
    <s v="Obesity"/>
    <x v="0"/>
  </r>
  <r>
    <x v="1718"/>
    <s v="Panora"/>
    <s v="Ms."/>
    <s v="Lisa M."/>
    <s v="2-9-1974"/>
    <n v="0"/>
    <n v="5322.24"/>
    <s v="tier - 2"/>
    <s v="tier - 1"/>
    <s v="R1012"/>
    <n v="49"/>
    <n v="48.7"/>
    <n v="4.71"/>
    <s v="No"/>
    <s v="No"/>
    <s v="No"/>
    <n v="0"/>
    <s v="No"/>
    <s v="Obesity"/>
    <x v="0"/>
  </r>
  <r>
    <x v="1719"/>
    <s v="Woodward"/>
    <s v="Ms."/>
    <s v="Tracy A."/>
    <s v="13-11-1994"/>
    <n v="3"/>
    <n v="5312.17"/>
    <s v="tier - 2"/>
    <s v="tier - 2"/>
    <s v="R1012"/>
    <n v="0"/>
    <n v="53.63"/>
    <n v="5.47"/>
    <s v="Yes"/>
    <s v="No"/>
    <s v="No"/>
    <n v="1"/>
    <s v="No"/>
    <s v="Obesity"/>
    <x v="0"/>
  </r>
  <r>
    <x v="1720"/>
    <s v="Lambe"/>
    <s v="Mr."/>
    <s v="Patrick "/>
    <s v="9-9-2000"/>
    <n v="0"/>
    <n v="5306.7"/>
    <s v="tier - 2"/>
    <s v="tier - 3"/>
    <s v="R1012"/>
    <n v="22"/>
    <n v="46.43"/>
    <n v="6.72"/>
    <s v="No"/>
    <s v="No"/>
    <s v="No"/>
    <n v="0"/>
    <s v="No"/>
    <s v="Obesity"/>
    <x v="2"/>
  </r>
  <r>
    <x v="1721"/>
    <s v="Casto"/>
    <s v="Mr."/>
    <s v="Trent "/>
    <s v="22-8-2004"/>
    <n v="0"/>
    <n v="5293.67"/>
    <s v="tier - 2"/>
    <s v="tier - 2"/>
    <s v="R1022"/>
    <n v="0"/>
    <n v="31.824999999999999"/>
    <n v="8.2799999999999994"/>
    <s v="No"/>
    <s v="No"/>
    <s v="No"/>
    <n v="3"/>
    <s v="No"/>
    <s v="Obesity"/>
    <x v="2"/>
  </r>
  <r>
    <x v="1722"/>
    <s v="Martelli"/>
    <s v="Ms."/>
    <s v="Julie "/>
    <s v="12-11-1974"/>
    <n v="0"/>
    <n v="5291.71"/>
    <s v="tier - 2"/>
    <s v="tier - 2"/>
    <s v="R1012"/>
    <n v="48"/>
    <n v="39.049999999999997"/>
    <n v="7.59"/>
    <s v="No"/>
    <s v="No"/>
    <s v="No"/>
    <n v="3"/>
    <s v="No"/>
    <s v="Obesity"/>
    <x v="2"/>
  </r>
  <r>
    <x v="1723"/>
    <s v="Naskret"/>
    <s v="Mr."/>
    <s v="Sawomir "/>
    <s v="1-9-1987"/>
    <n v="3"/>
    <n v="5275.86"/>
    <s v="tier - 2"/>
    <s v="tier - 2"/>
    <s v="R1013"/>
    <n v="36"/>
    <n v="51.86"/>
    <n v="5.2"/>
    <s v="Yes"/>
    <s v="No"/>
    <s v="No"/>
    <n v="0"/>
    <s v="No"/>
    <s v="Obesity"/>
    <x v="0"/>
  </r>
  <r>
    <x v="1724"/>
    <s v="Morgan"/>
    <s v="Ms."/>
    <s v="Micah "/>
    <s v="20-10-1986"/>
    <n v="0"/>
    <n v="5272.18"/>
    <s v="tier - 2"/>
    <s v="tier - 3"/>
    <s v="R1012"/>
    <n v="0"/>
    <n v="21.85"/>
    <n v="5.52"/>
    <s v="No"/>
    <s v="No"/>
    <s v="Yes"/>
    <n v="1"/>
    <s v="yes"/>
    <s v="Normal Weight"/>
    <x v="0"/>
  </r>
  <r>
    <x v="1725"/>
    <s v="Maloney"/>
    <s v="Ms."/>
    <s v="Kelly H."/>
    <s v="20-9-1986"/>
    <n v="0"/>
    <n v="5267.82"/>
    <s v="tier - 2"/>
    <s v="tier - 2"/>
    <s v="R1012"/>
    <n v="0"/>
    <n v="54.85"/>
    <n v="4.9000000000000004"/>
    <s v="No"/>
    <s v="No"/>
    <s v="No"/>
    <n v="1"/>
    <s v="No"/>
    <s v="Obesity"/>
    <x v="0"/>
  </r>
  <r>
    <x v="1726"/>
    <s v="Amherst"/>
    <s v="Ms."/>
    <s v="Lindsay M."/>
    <s v="25-10-1986"/>
    <n v="0"/>
    <n v="5266.37"/>
    <s v="tier - 2"/>
    <s v="tier - 2"/>
    <s v="R1012"/>
    <n v="0"/>
    <n v="22.895"/>
    <n v="4.0599999999999996"/>
    <s v="No"/>
    <s v="No"/>
    <s v="Yes"/>
    <n v="1"/>
    <s v="yes"/>
    <s v="Normal Weight"/>
    <x v="0"/>
  </r>
  <r>
    <x v="1727"/>
    <s v="Davenport"/>
    <s v="Mr."/>
    <s v="Austen G"/>
    <s v="19-7-1989"/>
    <n v="2"/>
    <n v="5261.47"/>
    <s v="tier - 2"/>
    <s v="tier - 2"/>
    <s v="R1012"/>
    <n v="0"/>
    <n v="48.32"/>
    <n v="5.88"/>
    <s v="No"/>
    <s v="No"/>
    <s v="No"/>
    <n v="0"/>
    <s v="No"/>
    <s v="Obesity"/>
    <x v="1"/>
  </r>
  <r>
    <x v="1728"/>
    <s v="Johansen"/>
    <s v="Mr."/>
    <s v="Tory J."/>
    <s v="25-11-1989"/>
    <n v="2"/>
    <n v="5257.51"/>
    <s v="tier - 2"/>
    <s v="tier - 2"/>
    <s v="R1012"/>
    <n v="0"/>
    <n v="48.01"/>
    <n v="7.3"/>
    <s v="No"/>
    <s v="No"/>
    <s v="No"/>
    <n v="0"/>
    <s v="No"/>
    <s v="Obesity"/>
    <x v="2"/>
  </r>
  <r>
    <x v="1729"/>
    <s v="Bond"/>
    <s v="Mr."/>
    <s v="Robert J."/>
    <s v="6-7-1990"/>
    <n v="3"/>
    <n v="5253.52"/>
    <s v="tier - 3"/>
    <s v="tier - 3"/>
    <s v="R1011"/>
    <n v="33"/>
    <n v="54.43"/>
    <n v="4.6100000000000003"/>
    <s v="Yes"/>
    <s v="No"/>
    <s v="No"/>
    <n v="1"/>
    <s v="No"/>
    <s v="Obesity"/>
    <x v="0"/>
  </r>
  <r>
    <x v="1730"/>
    <s v="Reilly"/>
    <s v="Ms."/>
    <s v="Steph "/>
    <s v="9-9-1987"/>
    <n v="1"/>
    <n v="5246.05"/>
    <s v="tier - 2"/>
    <s v="tier - 3"/>
    <s v="R1011"/>
    <n v="35"/>
    <n v="54.45"/>
    <n v="4.7300000000000004"/>
    <s v="Yes"/>
    <s v="No"/>
    <s v="No"/>
    <n v="1"/>
    <s v="No"/>
    <s v="Obesity"/>
    <x v="0"/>
  </r>
  <r>
    <x v="1731"/>
    <s v="Chandler"/>
    <s v="Ms."/>
    <s v="Kate "/>
    <s v="5-7-1987"/>
    <n v="1"/>
    <n v="5245.23"/>
    <s v="tier - 2"/>
    <s v="tier - 2"/>
    <s v="R1013"/>
    <n v="36"/>
    <n v="27.3"/>
    <n v="11.89"/>
    <s v="No"/>
    <s v="No"/>
    <s v="No"/>
    <n v="0"/>
    <s v="yes"/>
    <s v="Over Weight"/>
    <x v="2"/>
  </r>
  <r>
    <x v="1732"/>
    <s v="Kaufmann"/>
    <s v="Ms."/>
    <s v="Kristina "/>
    <s v="26-12-1987"/>
    <n v="1"/>
    <n v="5240.7700000000004"/>
    <s v="tier - 2"/>
    <s v="tier - 2"/>
    <s v="R1011"/>
    <n v="0"/>
    <n v="45.68"/>
    <n v="4.8"/>
    <s v="No"/>
    <s v="No"/>
    <s v="No"/>
    <n v="2"/>
    <s v="No"/>
    <s v="Obesity"/>
    <x v="0"/>
  </r>
  <r>
    <x v="1733"/>
    <s v="Barnes-Zurkinden"/>
    <s v="Ms."/>
    <s v="Flo "/>
    <s v="29-6-1987"/>
    <n v="0"/>
    <n v="5227.99"/>
    <s v="tier - 2"/>
    <s v="tier - 1"/>
    <s v="R1024"/>
    <n v="0"/>
    <n v="27.7"/>
    <n v="5.6"/>
    <s v="No"/>
    <s v="No"/>
    <s v="Yes"/>
    <n v="1"/>
    <s v="yes"/>
    <s v="Over Weight"/>
    <x v="0"/>
  </r>
  <r>
    <x v="1734"/>
    <s v="Wolter"/>
    <s v="Mrs."/>
    <s v="Sarah P."/>
    <s v="6-6-1995"/>
    <n v="0"/>
    <n v="5216.4799999999996"/>
    <s v="tier - 2"/>
    <s v="tier - 2"/>
    <s v="R1025"/>
    <n v="28"/>
    <n v="43.15"/>
    <n v="6.14"/>
    <s v="Yes"/>
    <s v="No"/>
    <s v="Yes"/>
    <n v="1"/>
    <s v="No"/>
    <s v="Obesity"/>
    <x v="1"/>
  </r>
  <r>
    <x v="1735"/>
    <s v="Pearson"/>
    <s v="Ms."/>
    <s v="Anabel "/>
    <s v="1-12-1999"/>
    <n v="0"/>
    <n v="5213.22"/>
    <s v="tier - 2"/>
    <s v="tier - 1"/>
    <s v="R1012"/>
    <n v="24"/>
    <n v="40.24"/>
    <n v="6.83"/>
    <s v="No"/>
    <s v="No"/>
    <s v="No"/>
    <n v="0"/>
    <s v="No"/>
    <s v="Obesity"/>
    <x v="2"/>
  </r>
  <r>
    <x v="1736"/>
    <s v="Thomas"/>
    <s v="Mr."/>
    <s v="Ian "/>
    <s v="17-6-1993"/>
    <n v="3"/>
    <n v="5209.58"/>
    <s v="tier - 3"/>
    <s v="tier - 3"/>
    <s v="R1017"/>
    <n v="0"/>
    <n v="20.045000000000002"/>
    <n v="4.7699999999999996"/>
    <s v="Yes"/>
    <s v="No"/>
    <s v="No"/>
    <n v="1"/>
    <s v="yes"/>
    <s v="Normal Weight"/>
    <x v="0"/>
  </r>
  <r>
    <x v="1737"/>
    <s v="Leon"/>
    <s v="Mr."/>
    <s v="Alex "/>
    <s v="24-10-1983"/>
    <n v="3"/>
    <n v="5207.97"/>
    <s v="tier - 2"/>
    <s v="tier - 2"/>
    <s v="R1012"/>
    <n v="0"/>
    <n v="26.03"/>
    <n v="4.01"/>
    <s v="No"/>
    <s v="No"/>
    <s v="Yes"/>
    <n v="1"/>
    <s v="yes"/>
    <s v="Over Weight"/>
    <x v="0"/>
  </r>
  <r>
    <x v="1738"/>
    <s v="Marriott"/>
    <s v="Mr."/>
    <s v="Richard J"/>
    <s v="6-6-2004"/>
    <n v="0"/>
    <n v="5198.6899999999996"/>
    <s v="tier - 2"/>
    <s v="tier - 2"/>
    <s v="R1022"/>
    <n v="19"/>
    <n v="30.114999999999998"/>
    <n v="10.119999999999999"/>
    <s v="No"/>
    <s v="No"/>
    <s v="No"/>
    <n v="3"/>
    <s v="No"/>
    <s v="Obesity"/>
    <x v="2"/>
  </r>
  <r>
    <x v="1739"/>
    <s v="Wilkins"/>
    <s v="Ms."/>
    <s v="Jacqueline N."/>
    <s v="12-9-1979"/>
    <n v="2"/>
    <n v="5195.58"/>
    <s v="tier - 2"/>
    <s v="tier - 2"/>
    <s v="R1013"/>
    <n v="43"/>
    <n v="24.75"/>
    <n v="4.3600000000000003"/>
    <s v="Yes"/>
    <s v="No"/>
    <s v="No"/>
    <n v="1"/>
    <s v="yes"/>
    <s v="Normal Weight"/>
    <x v="0"/>
  </r>
  <r>
    <x v="1740"/>
    <s v="Saiter"/>
    <s v="Ms."/>
    <s v="Cindy "/>
    <s v="16-10-1984"/>
    <n v="3"/>
    <n v="5177.12"/>
    <s v="tier - 2"/>
    <s v="tier - 1"/>
    <s v="R1013"/>
    <n v="0"/>
    <n v="31.02"/>
    <n v="5.87"/>
    <s v="Yes"/>
    <s v="No"/>
    <s v="No"/>
    <n v="0"/>
    <s v="No"/>
    <s v="Obesity"/>
    <x v="1"/>
  </r>
  <r>
    <x v="1741"/>
    <s v="Winrow"/>
    <s v="Ms."/>
    <s v="Marcia "/>
    <s v="29-8-1991"/>
    <n v="3"/>
    <n v="5166.96"/>
    <s v="tier - 2"/>
    <s v="tier - 2"/>
    <s v="R1012"/>
    <n v="0"/>
    <n v="39.81"/>
    <n v="7.65"/>
    <s v="Yes"/>
    <s v="No"/>
    <s v="Yes"/>
    <n v="1"/>
    <s v="No"/>
    <s v="Obesity"/>
    <x v="2"/>
  </r>
  <r>
    <x v="1742"/>
    <s v="Gries"/>
    <s v="Ms."/>
    <s v="Samantha R."/>
    <s v="9-10-1990"/>
    <n v="2"/>
    <n v="5152.13"/>
    <s v="tier - 2"/>
    <s v="tier - 2"/>
    <s v="R1011"/>
    <n v="32"/>
    <n v="47.59"/>
    <n v="11.43"/>
    <s v="Yes"/>
    <s v="No"/>
    <s v="No"/>
    <n v="2"/>
    <s v="No"/>
    <s v="Obesity"/>
    <x v="2"/>
  </r>
  <r>
    <x v="1743"/>
    <s v="Strohschein"/>
    <s v="Ms."/>
    <s v="Katie "/>
    <s v="22-8-1990"/>
    <n v="1"/>
    <n v="5148.55"/>
    <s v="tier - 2"/>
    <s v="tier - 2"/>
    <s v="R1024"/>
    <n v="0"/>
    <n v="47.15"/>
    <n v="9.5299999999999994"/>
    <s v="Yes"/>
    <s v="No"/>
    <s v="No"/>
    <n v="1"/>
    <s v="No"/>
    <s v="Obesity"/>
    <x v="2"/>
  </r>
  <r>
    <x v="1744"/>
    <s v="Berger"/>
    <s v="Mr."/>
    <s v="John P"/>
    <s v="22-8-1984"/>
    <n v="3"/>
    <n v="5144.18"/>
    <s v="tier - 2"/>
    <s v="tier - 1"/>
    <s v="R1013"/>
    <n v="0"/>
    <n v="48.39"/>
    <n v="4.6100000000000003"/>
    <s v="No"/>
    <s v="No"/>
    <s v="No"/>
    <n v="0"/>
    <s v="No"/>
    <s v="Obesity"/>
    <x v="0"/>
  </r>
  <r>
    <x v="1745"/>
    <s v="Coogan"/>
    <s v="Ms."/>
    <s v="Rachel "/>
    <s v="10-12-1993"/>
    <n v="3"/>
    <n v="5138.26"/>
    <s v="tier - 2"/>
    <s v="tier - 2"/>
    <s v="R1013"/>
    <n v="29"/>
    <n v="21.754999999999999"/>
    <n v="4.63"/>
    <s v="No"/>
    <s v="No"/>
    <s v="Yes"/>
    <n v="1"/>
    <s v="yes"/>
    <s v="Normal Weight"/>
    <x v="0"/>
  </r>
  <r>
    <x v="1746"/>
    <s v="Gagnon"/>
    <s v="Ms."/>
    <s v="Isabelle "/>
    <s v="15-9-1988"/>
    <n v="3"/>
    <n v="5136.75"/>
    <s v="tier - 2"/>
    <s v="tier - 1"/>
    <s v="R1013"/>
    <n v="0"/>
    <n v="49.72"/>
    <n v="7.71"/>
    <s v="No"/>
    <s v="No"/>
    <s v="No"/>
    <n v="0"/>
    <s v="No"/>
    <s v="Obesity"/>
    <x v="2"/>
  </r>
  <r>
    <x v="1747"/>
    <s v="Pearson"/>
    <s v="Mr."/>
    <s v="Neil "/>
    <s v="13-9-1987"/>
    <n v="1"/>
    <n v="5125.22"/>
    <s v="tier - 1"/>
    <s v="tier - 2"/>
    <s v="R1012"/>
    <n v="0"/>
    <n v="19.094999999999999"/>
    <n v="6.19"/>
    <s v="No"/>
    <s v="No"/>
    <s v="No"/>
    <n v="0"/>
    <s v="yes"/>
    <s v="Normal Weight"/>
    <x v="1"/>
  </r>
  <r>
    <x v="1748"/>
    <s v="Brian"/>
    <s v="Mr."/>
    <s v="Tom "/>
    <s v="1-11-1988"/>
    <n v="2"/>
    <n v="5124.1899999999996"/>
    <s v="tier - 2"/>
    <s v="tier - 3"/>
    <s v="R1013"/>
    <n v="35"/>
    <n v="39.229999999999997"/>
    <n v="8.4499999999999993"/>
    <s v="No"/>
    <s v="No"/>
    <s v="No"/>
    <n v="0"/>
    <s v="No"/>
    <s v="Obesity"/>
    <x v="2"/>
  </r>
  <r>
    <x v="1749"/>
    <s v="Brown"/>
    <s v="Mr."/>
    <s v="Nathan "/>
    <s v="18-11-1987"/>
    <n v="1"/>
    <n v="5116.5"/>
    <s v="tier - 2"/>
    <s v="tier - 2"/>
    <s v="R1012"/>
    <n v="0"/>
    <n v="30.59"/>
    <n v="5.56"/>
    <s v="Yes"/>
    <s v="No"/>
    <s v="No"/>
    <n v="1"/>
    <s v="No"/>
    <s v="Obesity"/>
    <x v="0"/>
  </r>
  <r>
    <x v="1750"/>
    <s v="Fox"/>
    <s v="Mrs."/>
    <s v="Kelli N"/>
    <s v="19-6-1999"/>
    <n v="0"/>
    <n v="5087.92"/>
    <s v="tier - 2"/>
    <s v="tier - 2"/>
    <s v="R1026"/>
    <n v="0"/>
    <n v="51.33"/>
    <n v="7"/>
    <s v="No"/>
    <s v="No"/>
    <s v="No"/>
    <n v="0"/>
    <s v="No"/>
    <s v="Obesity"/>
    <x v="2"/>
  </r>
  <r>
    <x v="1751"/>
    <s v="Traver"/>
    <s v="Mr."/>
    <s v="Scott M."/>
    <s v="14-7-1997"/>
    <n v="5"/>
    <n v="5080.1000000000004"/>
    <s v="tier - 3"/>
    <s v="tier - 2"/>
    <s v="R1011"/>
    <n v="0"/>
    <n v="27.9"/>
    <n v="6.02"/>
    <s v="No"/>
    <s v="No"/>
    <s v="Yes"/>
    <n v="1"/>
    <s v="yes"/>
    <s v="Over Weight"/>
    <x v="1"/>
  </r>
  <r>
    <x v="1752"/>
    <s v="Quick"/>
    <s v="Mr."/>
    <s v="Grant A"/>
    <s v="22-11-1978"/>
    <n v="2"/>
    <n v="5077.1899999999996"/>
    <s v="tier - 2"/>
    <s v="tier - 3"/>
    <s v="R1012"/>
    <n v="0"/>
    <n v="45.18"/>
    <n v="10.87"/>
    <s v="No"/>
    <s v="No"/>
    <s v="No"/>
    <n v="0"/>
    <s v="No"/>
    <s v="Obesity"/>
    <x v="2"/>
  </r>
  <r>
    <x v="1753"/>
    <s v="Scott"/>
    <s v="Mr."/>
    <s v="Jonathan C"/>
    <s v="11-6-1993"/>
    <n v="0"/>
    <n v="5059.5600000000004"/>
    <s v="tier - 2"/>
    <s v="tier - 1"/>
    <s v="R1021"/>
    <n v="29"/>
    <n v="48.59"/>
    <n v="5.57"/>
    <s v="No"/>
    <s v="No"/>
    <s v="No"/>
    <n v="0"/>
    <s v="No"/>
    <s v="Obesity"/>
    <x v="0"/>
  </r>
  <r>
    <x v="1754"/>
    <s v="Theriot"/>
    <s v="Ms."/>
    <s v="Rachael M."/>
    <s v="7-9-1980"/>
    <n v="2"/>
    <n v="5054.05"/>
    <s v="tier - 2"/>
    <s v="tier - 2"/>
    <s v="R1013"/>
    <n v="42"/>
    <n v="51.72"/>
    <n v="5.09"/>
    <s v="No"/>
    <s v="No"/>
    <s v="No"/>
    <n v="0"/>
    <s v="No"/>
    <s v="Obesity"/>
    <x v="0"/>
  </r>
  <r>
    <x v="1755"/>
    <s v="Michalis"/>
    <s v="Ms."/>
    <s v="Pilar "/>
    <s v="29-7-1997"/>
    <n v="0"/>
    <n v="5045.1499999999996"/>
    <s v="tier - 2"/>
    <s v="tier - 2"/>
    <s v="R1012"/>
    <n v="0"/>
    <n v="47.13"/>
    <n v="8.6999999999999993"/>
    <s v="No"/>
    <s v="No"/>
    <s v="No"/>
    <n v="0"/>
    <s v="No"/>
    <s v="Obesity"/>
    <x v="2"/>
  </r>
  <r>
    <x v="1756"/>
    <s v="Hall"/>
    <s v="Mr."/>
    <s v="Kyle M"/>
    <s v="16-10-2001"/>
    <n v="0"/>
    <n v="5043.13"/>
    <s v="tier - 2"/>
    <s v="tier - 3"/>
    <s v="R1011"/>
    <n v="0"/>
    <n v="27.06"/>
    <n v="5.74"/>
    <s v="Yes"/>
    <s v="No"/>
    <s v="No"/>
    <n v="0"/>
    <s v="yes"/>
    <s v="Over Weight"/>
    <x v="1"/>
  </r>
  <r>
    <x v="1757"/>
    <s v="Tjong Clemons"/>
    <s v="Mrs."/>
    <s v="Christie "/>
    <s v="4-12-1997"/>
    <n v="0"/>
    <n v="5038.57"/>
    <s v="tier - 2"/>
    <s v="tier - 2"/>
    <s v="R1025"/>
    <n v="26"/>
    <n v="28.3"/>
    <n v="5.73"/>
    <s v="No"/>
    <s v="No"/>
    <s v="Yes"/>
    <n v="1"/>
    <s v="yes"/>
    <s v="Over Weight"/>
    <x v="1"/>
  </r>
  <r>
    <x v="1758"/>
    <s v="Palma"/>
    <s v="Mr."/>
    <s v="David A."/>
    <s v="29-6-1986"/>
    <n v="3"/>
    <n v="5034.1000000000004"/>
    <s v="tier - 2"/>
    <s v="tier - 2"/>
    <s v="R1013"/>
    <n v="0"/>
    <n v="26.84"/>
    <n v="6.5"/>
    <s v="No"/>
    <s v="No"/>
    <s v="No"/>
    <n v="0"/>
    <s v="yes"/>
    <s v="Over Weight"/>
    <x v="2"/>
  </r>
  <r>
    <x v="1759"/>
    <s v="Takaoka"/>
    <s v="Mr."/>
    <s v="Masahiro "/>
    <s v="10-9-1991"/>
    <n v="2"/>
    <n v="5031.2700000000004"/>
    <s v="tier - 3"/>
    <s v="tier - 1"/>
    <s v="R1016"/>
    <n v="31"/>
    <n v="33.630000000000003"/>
    <n v="5.69"/>
    <s v="No"/>
    <s v="No"/>
    <s v="No"/>
    <n v="1"/>
    <s v="No"/>
    <s v="Obesity"/>
    <x v="0"/>
  </r>
  <r>
    <x v="1760"/>
    <s v="Sherman"/>
    <s v="Mr."/>
    <s v="Logan B."/>
    <s v="28-12-1985"/>
    <n v="0"/>
    <n v="5028.1499999999996"/>
    <s v="tier - 1"/>
    <s v="tier - 2"/>
    <s v="R1012"/>
    <n v="0"/>
    <n v="42.66"/>
    <n v="10.44"/>
    <s v="No"/>
    <s v="No"/>
    <s v="No"/>
    <n v="0"/>
    <s v="No"/>
    <s v="Obesity"/>
    <x v="2"/>
  </r>
  <r>
    <x v="1761"/>
    <s v="Andre"/>
    <s v="Ms."/>
    <s v="Stephanie L."/>
    <s v="9-11-1988"/>
    <n v="1"/>
    <n v="5012.47"/>
    <s v="tier - 2"/>
    <s v="tier - 3"/>
    <s v="R1011"/>
    <n v="34"/>
    <n v="42.95"/>
    <n v="5.16"/>
    <s v="Yes"/>
    <s v="No"/>
    <s v="No"/>
    <n v="1"/>
    <s v="No"/>
    <s v="Obesity"/>
    <x v="0"/>
  </r>
  <r>
    <x v="1762"/>
    <s v="Switt"/>
    <s v="Ms."/>
    <s v="Angela H"/>
    <s v="8-7-1988"/>
    <n v="1"/>
    <n v="5003.8500000000004"/>
    <s v="tier - 2"/>
    <s v="tier - 3"/>
    <s v="R1011"/>
    <n v="34"/>
    <n v="27.36"/>
    <n v="4.6500000000000004"/>
    <s v="No"/>
    <s v="yes"/>
    <s v="No"/>
    <n v="1"/>
    <s v="yes"/>
    <s v="Over Weight"/>
    <x v="0"/>
  </r>
  <r>
    <x v="1763"/>
    <s v="Erickson"/>
    <s v="Ms."/>
    <s v="Britt K"/>
    <s v="9-6-1977"/>
    <n v="2"/>
    <n v="5003.7700000000004"/>
    <s v="tier - 2"/>
    <s v="tier - 3"/>
    <s v="R1013"/>
    <n v="45"/>
    <n v="19.8"/>
    <n v="4.82"/>
    <s v="No"/>
    <s v="No"/>
    <s v="No"/>
    <n v="0"/>
    <s v="yes"/>
    <s v="Normal Weight"/>
    <x v="0"/>
  </r>
  <r>
    <x v="1764"/>
    <s v="Miller"/>
    <s v="Ms."/>
    <s v="Joyce R."/>
    <s v="4-9-1988"/>
    <n v="1"/>
    <n v="5002.78"/>
    <s v="tier - 2"/>
    <s v="tier - 2"/>
    <s v="R1013"/>
    <n v="35"/>
    <n v="49.07"/>
    <n v="9.08"/>
    <s v="Yes"/>
    <s v="No"/>
    <s v="No"/>
    <n v="1"/>
    <s v="No"/>
    <s v="Obesity"/>
    <x v="2"/>
  </r>
  <r>
    <x v="1765"/>
    <s v="Whitbeck"/>
    <s v="Mr."/>
    <s v="Ben "/>
    <s v="5-10-2001"/>
    <n v="0"/>
    <n v="4999.04"/>
    <s v="tier - 2"/>
    <s v="tier - 2"/>
    <s v="R1011"/>
    <n v="22"/>
    <n v="42.02"/>
    <n v="9.9499999999999993"/>
    <s v="Yes"/>
    <s v="No"/>
    <s v="Yes"/>
    <n v="1"/>
    <s v="No"/>
    <s v="Obesity"/>
    <x v="2"/>
  </r>
  <r>
    <x v="1766"/>
    <s v="Auer"/>
    <s v="Ms."/>
    <s v="Sarah M."/>
    <s v="24-6-1988"/>
    <n v="0"/>
    <n v="4992.38"/>
    <s v="tier - 2"/>
    <s v="tier - 3"/>
    <s v="R1024"/>
    <n v="0"/>
    <n v="29.07"/>
    <n v="5.12"/>
    <s v="No"/>
    <s v="No"/>
    <s v="Yes"/>
    <n v="1"/>
    <s v="yes"/>
    <s v="Over Weight"/>
    <x v="0"/>
  </r>
  <r>
    <x v="1767"/>
    <s v="Attar"/>
    <s v="Ms."/>
    <s v="Sarah "/>
    <s v="7-11-1973"/>
    <n v="0"/>
    <n v="4985.22"/>
    <s v="tier - 2"/>
    <s v="tier - 3"/>
    <s v="R1013"/>
    <n v="49"/>
    <n v="22.99"/>
    <n v="6.29"/>
    <s v="No"/>
    <s v="No"/>
    <s v="No"/>
    <n v="1"/>
    <s v="yes"/>
    <s v="Normal Weight"/>
    <x v="1"/>
  </r>
  <r>
    <x v="1768"/>
    <s v="Misuraca"/>
    <s v="Ms."/>
    <s v="Katie "/>
    <s v="30-8-1991"/>
    <n v="2"/>
    <n v="4949.76"/>
    <s v="tier - 2"/>
    <s v="tier - 1"/>
    <s v="R1013"/>
    <n v="0"/>
    <n v="28.31"/>
    <n v="6.29"/>
    <s v="No"/>
    <s v="No"/>
    <s v="Yes"/>
    <n v="1"/>
    <s v="yes"/>
    <s v="Over Weight"/>
    <x v="1"/>
  </r>
  <r>
    <x v="1769"/>
    <s v="Spannaus"/>
    <s v="Ms."/>
    <s v="Michaela L"/>
    <s v="26-6-1974"/>
    <n v="0"/>
    <n v="4942.0600000000004"/>
    <s v="tier - 2"/>
    <s v="tier - 2"/>
    <s v="R1013"/>
    <n v="0"/>
    <n v="49.15"/>
    <n v="8.08"/>
    <s v="No"/>
    <s v="No"/>
    <s v="No"/>
    <n v="0"/>
    <s v="No"/>
    <s v="Obesity"/>
    <x v="2"/>
  </r>
  <r>
    <x v="1770"/>
    <s v="Tarbiat"/>
    <s v="Ms."/>
    <s v="Shalaleh "/>
    <s v="27-11-1991"/>
    <n v="2"/>
    <n v="4934.71"/>
    <s v="tier - 2"/>
    <s v="tier - 3"/>
    <s v="R1011"/>
    <n v="0"/>
    <n v="24.6"/>
    <n v="4.8099999999999996"/>
    <s v="No"/>
    <s v="No"/>
    <s v="No"/>
    <n v="0"/>
    <s v="yes"/>
    <s v="Normal Weight"/>
    <x v="0"/>
  </r>
  <r>
    <x v="1771"/>
    <s v="Pulkkinen"/>
    <s v="Ms."/>
    <s v="Karen "/>
    <s v="23-8-1991"/>
    <n v="2"/>
    <n v="4931.6499999999996"/>
    <s v="tier - 2"/>
    <s v="tier - 3"/>
    <s v="R1011"/>
    <n v="0"/>
    <n v="44.03"/>
    <n v="9.36"/>
    <s v="No"/>
    <s v="No"/>
    <s v="No"/>
    <n v="0"/>
    <s v="No"/>
    <s v="Obesity"/>
    <x v="2"/>
  </r>
  <r>
    <x v="1772"/>
    <s v="Trnovcova"/>
    <s v="Ms."/>
    <s v="Zuzana "/>
    <s v="10-8-1993"/>
    <n v="2"/>
    <n v="4922.92"/>
    <s v="tier - 2"/>
    <s v="tier - 2"/>
    <s v="R1012"/>
    <n v="29"/>
    <n v="45.92"/>
    <n v="9.51"/>
    <s v="No"/>
    <s v="No"/>
    <s v="No"/>
    <n v="0"/>
    <s v="No"/>
    <s v="Obesity"/>
    <x v="2"/>
  </r>
  <r>
    <x v="1773"/>
    <s v="Anthony"/>
    <s v="Mr."/>
    <s v="Daniel J."/>
    <s v="21-8-2002"/>
    <n v="5"/>
    <n v="4915.0600000000004"/>
    <s v="tier - 2"/>
    <s v="tier - 1"/>
    <s v="R1017"/>
    <n v="0"/>
    <n v="43.32"/>
    <n v="8.75"/>
    <s v="Yes"/>
    <s v="No"/>
    <s v="Yes"/>
    <n v="1"/>
    <s v="No"/>
    <s v="Obesity"/>
    <x v="2"/>
  </r>
  <r>
    <x v="1774"/>
    <s v="Hetrick"/>
    <s v="Ms."/>
    <s v="Alexandra "/>
    <s v="18-10-1981"/>
    <n v="1"/>
    <n v="4911.8900000000003"/>
    <s v="tier - 2"/>
    <s v="tier - 3"/>
    <s v="R1013"/>
    <n v="0"/>
    <n v="28.024999999999999"/>
    <n v="7.03"/>
    <s v="No"/>
    <s v="No"/>
    <s v="No"/>
    <n v="0"/>
    <s v="yes"/>
    <s v="Over Weight"/>
    <x v="2"/>
  </r>
  <r>
    <x v="1775"/>
    <s v="Stern"/>
    <s v="Ms."/>
    <s v="Jessica "/>
    <s v="10-7-1993"/>
    <n v="2"/>
    <n v="4906.41"/>
    <s v="tier - 2"/>
    <s v="tier - 1"/>
    <s v="R1012"/>
    <n v="29"/>
    <n v="49.09"/>
    <n v="8.3800000000000008"/>
    <s v="Yes"/>
    <s v="No"/>
    <s v="No"/>
    <n v="2"/>
    <s v="No"/>
    <s v="Obesity"/>
    <x v="2"/>
  </r>
  <r>
    <x v="1776"/>
    <s v="Newman"/>
    <s v="Mr."/>
    <s v="Matthew M"/>
    <s v="23-9-1988"/>
    <n v="1"/>
    <n v="4894.75"/>
    <s v="tier - 3"/>
    <s v="tier - 3"/>
    <s v="R1012"/>
    <n v="0"/>
    <n v="23.65"/>
    <n v="4.5"/>
    <s v="No"/>
    <s v="No"/>
    <s v="No"/>
    <n v="0"/>
    <s v="No"/>
    <s v="Normal Weight"/>
    <x v="0"/>
  </r>
  <r>
    <x v="1777"/>
    <s v="Reasoner"/>
    <s v="Ms."/>
    <s v="Nadine A."/>
    <s v="28-11-1990"/>
    <n v="3"/>
    <n v="4894.3900000000003"/>
    <s v="tier - 2"/>
    <s v="tier - 3"/>
    <s v="R1013"/>
    <n v="0"/>
    <n v="23.98"/>
    <n v="4.9000000000000004"/>
    <s v="No"/>
    <s v="No"/>
    <s v="No"/>
    <n v="0"/>
    <s v="No"/>
    <s v="Normal Weight"/>
    <x v="0"/>
  </r>
  <r>
    <x v="1778"/>
    <s v="Mone"/>
    <s v="Mr."/>
    <s v="Peter J.Jr."/>
    <s v="10-7-1989"/>
    <n v="2"/>
    <n v="4890"/>
    <s v="tier - 3"/>
    <s v="tier - 2"/>
    <s v="R1013"/>
    <n v="33"/>
    <n v="28.88"/>
    <n v="5.35"/>
    <s v="No"/>
    <s v="No"/>
    <s v="Yes"/>
    <n v="1"/>
    <s v="yes"/>
    <s v="Over Weight"/>
    <x v="0"/>
  </r>
  <r>
    <x v="1779"/>
    <s v="Powers"/>
    <s v="Ms."/>
    <s v="Colleen M"/>
    <s v="27-10-1986"/>
    <n v="0"/>
    <n v="4889.04"/>
    <s v="tier - 2"/>
    <s v="tier - 1"/>
    <s v="R1013"/>
    <n v="0"/>
    <n v="46.63"/>
    <n v="4.26"/>
    <s v="Yes"/>
    <s v="No"/>
    <s v="No"/>
    <n v="2"/>
    <s v="No"/>
    <s v="Obesity"/>
    <x v="0"/>
  </r>
  <r>
    <x v="1780"/>
    <s v="Ulery"/>
    <s v="Ms."/>
    <s v="Julie A."/>
    <s v="23-12-1986"/>
    <n v="0"/>
    <n v="4883.87"/>
    <s v="tier - 2"/>
    <s v="tier - 1"/>
    <s v="R1011"/>
    <n v="0"/>
    <n v="53.29"/>
    <n v="4.03"/>
    <s v="No"/>
    <s v="No"/>
    <s v="Yes"/>
    <n v="1"/>
    <s v="No"/>
    <s v="Obesity"/>
    <x v="0"/>
  </r>
  <r>
    <x v="1781"/>
    <s v="Haines"/>
    <s v="Mr."/>
    <s v="Douglas W"/>
    <s v="29-9-1997"/>
    <n v="4"/>
    <n v="4877.9799999999996"/>
    <s v="tier - 2"/>
    <s v="tier - 3"/>
    <s v="R1012"/>
    <n v="0"/>
    <n v="44.52"/>
    <n v="8.64"/>
    <s v="Yes"/>
    <s v="No"/>
    <s v="Yes"/>
    <n v="1"/>
    <s v="No"/>
    <s v="Obesity"/>
    <x v="2"/>
  </r>
  <r>
    <x v="1782"/>
    <s v="Airoldi"/>
    <s v="Ms."/>
    <s v="Catherine "/>
    <s v="1-9-1989"/>
    <n v="3"/>
    <n v="4859.8900000000003"/>
    <s v="tier - 2"/>
    <s v="tier - 3"/>
    <s v="R1011"/>
    <n v="34"/>
    <n v="51.65"/>
    <n v="5.3"/>
    <s v="Yes"/>
    <s v="No"/>
    <s v="No"/>
    <n v="0"/>
    <s v="No"/>
    <s v="Obesity"/>
    <x v="0"/>
  </r>
  <r>
    <x v="1783"/>
    <s v="Mattis"/>
    <s v="Mr."/>
    <s v="James A"/>
    <s v="27-12-1995"/>
    <n v="3"/>
    <n v="4846.92"/>
    <s v="tier - 2"/>
    <s v="tier - 3"/>
    <s v="R1017"/>
    <n v="0"/>
    <n v="41.325000000000003"/>
    <n v="4.04"/>
    <s v="Yes"/>
    <s v="No"/>
    <s v="Yes"/>
    <n v="1"/>
    <s v="No"/>
    <s v="Obesity"/>
    <x v="0"/>
  </r>
  <r>
    <x v="1784"/>
    <s v="Cho"/>
    <s v="Mr."/>
    <s v="Youngseong "/>
    <s v="7-6-2001"/>
    <n v="0"/>
    <n v="4846.53"/>
    <s v="tier - 2"/>
    <s v="tier - 3"/>
    <s v="R1021"/>
    <n v="21"/>
    <n v="53.98"/>
    <n v="5.07"/>
    <s v="No"/>
    <s v="No"/>
    <s v="Yes"/>
    <n v="1"/>
    <s v="No"/>
    <s v="Obesity"/>
    <x v="0"/>
  </r>
  <r>
    <x v="1785"/>
    <s v="Reumann"/>
    <s v="Mr."/>
    <s v="John "/>
    <s v="11-9-1974"/>
    <n v="0"/>
    <n v="4844.67"/>
    <s v="tier - 2"/>
    <s v="tier - 2"/>
    <s v="R1013"/>
    <n v="48"/>
    <n v="24.795000000000002"/>
    <n v="4.5199999999999996"/>
    <s v="No"/>
    <s v="No"/>
    <s v="No"/>
    <n v="0"/>
    <s v="yes"/>
    <s v="Normal Weight"/>
    <x v="0"/>
  </r>
  <r>
    <x v="1786"/>
    <s v="Cooper"/>
    <s v="Mr."/>
    <s v="Brandon S."/>
    <s v="13-12-1979"/>
    <n v="2"/>
    <n v="4843.79"/>
    <s v="tier - 2"/>
    <s v="tier - 3"/>
    <s v="R1013"/>
    <n v="0"/>
    <n v="31.79"/>
    <n v="4.55"/>
    <s v="No"/>
    <s v="No"/>
    <s v="No"/>
    <n v="0"/>
    <s v="No"/>
    <s v="Obesity"/>
    <x v="0"/>
  </r>
  <r>
    <x v="1787"/>
    <s v="Kennedy"/>
    <s v="Mr."/>
    <s v="Sean P"/>
    <s v="29-9-1995"/>
    <n v="0"/>
    <n v="4840.95"/>
    <s v="tier - 2"/>
    <s v="tier - 1"/>
    <s v="R1021"/>
    <n v="0"/>
    <n v="25.7"/>
    <n v="4.13"/>
    <s v="Yes"/>
    <s v="No"/>
    <s v="No"/>
    <n v="0"/>
    <s v="yes"/>
    <s v="Over Weight"/>
    <x v="0"/>
  </r>
  <r>
    <x v="1788"/>
    <s v="Cichon"/>
    <s v="Mr."/>
    <s v="Scott "/>
    <s v="15-10-1984"/>
    <n v="3"/>
    <n v="4839.18"/>
    <s v="tier - 2"/>
    <s v="tier - 1"/>
    <s v="R1012"/>
    <n v="0"/>
    <n v="51.75"/>
    <n v="8.59"/>
    <s v="Yes"/>
    <s v="No"/>
    <s v="No"/>
    <n v="1"/>
    <s v="No"/>
    <s v="Obesity"/>
    <x v="2"/>
  </r>
  <r>
    <x v="1789"/>
    <s v="Maroevic"/>
    <s v="Mr."/>
    <s v="Janez "/>
    <s v="10-9-1992"/>
    <n v="3"/>
    <n v="4837.58"/>
    <s v="tier - 3"/>
    <s v="tier - 2"/>
    <s v="R1013"/>
    <n v="30"/>
    <n v="46.62"/>
    <n v="8.51"/>
    <s v="No"/>
    <s v="No"/>
    <s v="No"/>
    <n v="0"/>
    <s v="No"/>
    <s v="Obesity"/>
    <x v="2"/>
  </r>
  <r>
    <x v="1790"/>
    <s v="Martin"/>
    <s v="Mr."/>
    <s v="John I.Jr."/>
    <s v="11-12-2000"/>
    <n v="0"/>
    <n v="4835.43"/>
    <s v="tier - 2"/>
    <s v="tier - 2"/>
    <s v="R1021"/>
    <n v="22"/>
    <n v="28.31"/>
    <n v="6.35"/>
    <s v="No"/>
    <s v="No"/>
    <s v="No"/>
    <n v="0"/>
    <s v="yes"/>
    <s v="Over Weight"/>
    <x v="1"/>
  </r>
  <r>
    <x v="1791"/>
    <s v="Schulz"/>
    <s v="Ms."/>
    <s v="Heather "/>
    <s v="27-6-2002"/>
    <n v="5"/>
    <n v="4830.63"/>
    <s v="tier - 2"/>
    <s v="tier - 1"/>
    <s v="R1011"/>
    <n v="0"/>
    <n v="29.734999999999999"/>
    <n v="4.53"/>
    <s v="No"/>
    <s v="No"/>
    <s v="Yes"/>
    <n v="1"/>
    <s v="No"/>
    <s v="Over Weight"/>
    <x v="0"/>
  </r>
  <r>
    <x v="1792"/>
    <s v="Capriolo"/>
    <s v="Mr."/>
    <s v="Michael "/>
    <s v="1-12-1995"/>
    <n v="3"/>
    <n v="4827.8999999999996"/>
    <s v="tier - 1"/>
    <s v="tier - 2"/>
    <s v="Unknown"/>
    <n v="28"/>
    <n v="44.2"/>
    <n v="11.34"/>
    <s v="Yes"/>
    <s v="No"/>
    <s v="Yes"/>
    <n v="1"/>
    <s v="No"/>
    <s v="Obesity"/>
    <x v="2"/>
  </r>
  <r>
    <x v="1793"/>
    <s v="Borleis"/>
    <s v="Ms."/>
    <s v="Kathleen "/>
    <s v="3-7-1981"/>
    <n v="1"/>
    <n v="4827.1000000000004"/>
    <s v="tier - 2"/>
    <s v="tier - 1"/>
    <s v="R1013"/>
    <n v="42"/>
    <n v="32.229999999999997"/>
    <n v="4.6500000000000004"/>
    <s v="Yes"/>
    <s v="No"/>
    <s v="Yes"/>
    <n v="1"/>
    <s v="No"/>
    <s v="Obesity"/>
    <x v="0"/>
  </r>
  <r>
    <x v="1794"/>
    <s v="Kramer"/>
    <s v="Mr."/>
    <s v="Ryan M"/>
    <s v="3-10-1978"/>
    <n v="2"/>
    <n v="4812.34"/>
    <s v="tier - 2"/>
    <s v="tier - 3"/>
    <s v="R1013"/>
    <n v="45"/>
    <n v="27.28"/>
    <n v="4.72"/>
    <s v="No"/>
    <s v="yes"/>
    <s v="No"/>
    <n v="1"/>
    <s v="yes"/>
    <s v="Over Weight"/>
    <x v="0"/>
  </r>
  <r>
    <x v="1795"/>
    <s v="Conrad"/>
    <s v="Ms."/>
    <s v="Sara "/>
    <s v="16-12-1989"/>
    <n v="1"/>
    <n v="4795.66"/>
    <s v="tier - 2"/>
    <s v="tier - 1"/>
    <s v="R1013"/>
    <n v="0"/>
    <n v="29.15"/>
    <n v="4.45"/>
    <s v="Yes"/>
    <s v="No"/>
    <s v="No"/>
    <n v="1"/>
    <s v="yes"/>
    <s v="Over Weight"/>
    <x v="0"/>
  </r>
  <r>
    <x v="1796"/>
    <s v="Karakoyunlu"/>
    <s v="Mr."/>
    <s v="Deniz "/>
    <s v="22-6-1987"/>
    <n v="3"/>
    <n v="4787.42"/>
    <s v="tier - 2"/>
    <s v="tier - 3"/>
    <s v="R1013"/>
    <n v="0"/>
    <n v="24.4"/>
    <n v="4.5199999999999996"/>
    <s v="No"/>
    <s v="No"/>
    <s v="No"/>
    <n v="1"/>
    <s v="yes"/>
    <s v="Normal Weight"/>
    <x v="0"/>
  </r>
  <r>
    <x v="1797"/>
    <s v="Desrosiers"/>
    <s v="Ms."/>
    <s v="Shannon L."/>
    <s v="9-12-1989"/>
    <n v="1"/>
    <n v="4779.6000000000004"/>
    <s v="tier - 2"/>
    <s v="tier - 3"/>
    <s v="R1013"/>
    <n v="33"/>
    <n v="28.5"/>
    <n v="5.55"/>
    <s v="Yes"/>
    <s v="No"/>
    <s v="No"/>
    <n v="1"/>
    <s v="yes"/>
    <s v="Over Weight"/>
    <x v="0"/>
  </r>
  <r>
    <x v="1798"/>
    <s v="O'Mara"/>
    <s v="Ms."/>
    <s v="Kaitlin M."/>
    <s v="1-8-1989"/>
    <n v="1"/>
    <n v="4766.0200000000004"/>
    <s v="tier - 2"/>
    <s v="tier - 3"/>
    <s v="R1011"/>
    <n v="34"/>
    <n v="28.49"/>
    <n v="4.8899999999999997"/>
    <s v="No"/>
    <s v="No"/>
    <s v="No"/>
    <n v="0"/>
    <s v="yes"/>
    <s v="Over Weight"/>
    <x v="0"/>
  </r>
  <r>
    <x v="1799"/>
    <s v="Shabot Marcos"/>
    <s v="Mr."/>
    <s v="Alfredo "/>
    <s v="27-9-1987"/>
    <n v="1"/>
    <n v="4762.33"/>
    <s v="tier - 3"/>
    <s v="tier - 3"/>
    <s v="R1011"/>
    <n v="0"/>
    <n v="46.69"/>
    <n v="4.25"/>
    <s v="Yes"/>
    <s v="No"/>
    <s v="No"/>
    <n v="1"/>
    <s v="No"/>
    <s v="Obesity"/>
    <x v="0"/>
  </r>
  <r>
    <x v="1800"/>
    <s v="Comment"/>
    <s v="Ms."/>
    <s v="Kristen "/>
    <s v="16-8-1992"/>
    <n v="2"/>
    <n v="4753.6400000000003"/>
    <s v="tier - 2"/>
    <s v="tier - 3"/>
    <s v="R1013"/>
    <n v="0"/>
    <n v="22.6"/>
    <n v="10.43"/>
    <s v="Yes"/>
    <s v="No"/>
    <s v="No"/>
    <n v="1"/>
    <s v="yes"/>
    <s v="Normal Weight"/>
    <x v="2"/>
  </r>
  <r>
    <x v="1801"/>
    <s v="Moss"/>
    <s v="Mr."/>
    <s v="Daniel "/>
    <s v="22-11-1987"/>
    <n v="1"/>
    <n v="4751.07"/>
    <s v="tier - 3"/>
    <s v="tier - 1"/>
    <s v="R1011"/>
    <n v="0"/>
    <n v="29.83"/>
    <n v="5.84"/>
    <s v="No"/>
    <s v="No"/>
    <s v="No"/>
    <n v="1"/>
    <s v="yes"/>
    <s v="Over Weight"/>
    <x v="1"/>
  </r>
  <r>
    <x v="1802"/>
    <s v="Guzman"/>
    <s v="Mr."/>
    <s v="Jonathan "/>
    <s v="2-9-1987"/>
    <n v="1"/>
    <n v="4747.05"/>
    <s v="tier - 2"/>
    <s v="tier - 2"/>
    <s v="R1013"/>
    <n v="36"/>
    <n v="51.94"/>
    <n v="8.8000000000000007"/>
    <s v="Yes"/>
    <s v="No"/>
    <s v="No"/>
    <n v="2"/>
    <s v="No"/>
    <s v="Obesity"/>
    <x v="2"/>
  </r>
  <r>
    <x v="1803"/>
    <s v="Cox"/>
    <s v="Mr."/>
    <s v="Troy "/>
    <s v="5-6-1987"/>
    <n v="1"/>
    <n v="4746.34"/>
    <s v="tier - 2"/>
    <s v="tier - 2"/>
    <s v="R1011"/>
    <n v="36"/>
    <n v="49.05"/>
    <n v="9.77"/>
    <s v="Yes"/>
    <s v="No"/>
    <s v="No"/>
    <n v="0"/>
    <s v="No"/>
    <s v="Obesity"/>
    <x v="2"/>
  </r>
  <r>
    <x v="1804"/>
    <s v="Clash"/>
    <s v="Mr."/>
    <s v="Daniel C"/>
    <s v="24-11-2004"/>
    <n v="0"/>
    <n v="4740.78"/>
    <s v="tier - 2"/>
    <s v="tier - 3"/>
    <s v="R1021"/>
    <n v="0"/>
    <n v="23.655000000000001"/>
    <n v="5.14"/>
    <s v="No"/>
    <s v="No"/>
    <s v="No"/>
    <n v="1"/>
    <s v="yes"/>
    <s v="Normal Weight"/>
    <x v="0"/>
  </r>
  <r>
    <x v="1805"/>
    <s v="Blankenship"/>
    <s v="Ms."/>
    <s v="Lauren "/>
    <s v="12-10-1991"/>
    <n v="1"/>
    <n v="4738.2700000000004"/>
    <s v="tier - 2"/>
    <s v="tier - 3"/>
    <s v="R1012"/>
    <n v="31"/>
    <n v="20.13"/>
    <n v="6.47"/>
    <s v="No"/>
    <s v="No"/>
    <s v="Yes"/>
    <n v="1"/>
    <s v="yes"/>
    <s v="Normal Weight"/>
    <x v="2"/>
  </r>
  <r>
    <x v="1806"/>
    <s v="Lloyd"/>
    <s v="Ms."/>
    <s v="Jennefer "/>
    <s v="5-9-1986"/>
    <n v="3"/>
    <n v="4734.6400000000003"/>
    <s v="tier - 2"/>
    <s v="tier - 1"/>
    <s v="R1013"/>
    <n v="37"/>
    <n v="30.4"/>
    <n v="4.07"/>
    <s v="Yes"/>
    <s v="No"/>
    <s v="No"/>
    <n v="1"/>
    <s v="No"/>
    <s v="Obesity"/>
    <x v="0"/>
  </r>
  <r>
    <x v="1807"/>
    <s v="Kong"/>
    <s v="Ms."/>
    <s v="Tracey L."/>
    <s v="2-7-1980"/>
    <n v="2"/>
    <n v="4728.71"/>
    <s v="tier - 2"/>
    <s v="tier - 3"/>
    <s v="R1012"/>
    <n v="43"/>
    <n v="35.31"/>
    <n v="5.87"/>
    <s v="No"/>
    <s v="No"/>
    <s v="Yes"/>
    <n v="1"/>
    <s v="No"/>
    <s v="Obesity"/>
    <x v="1"/>
  </r>
  <r>
    <x v="1808"/>
    <s v="Benson"/>
    <s v="Ms."/>
    <s v="Ashley "/>
    <s v="12-8-1994"/>
    <n v="2"/>
    <n v="4719.74"/>
    <s v="tier - 2"/>
    <s v="tier - 1"/>
    <s v="R1012"/>
    <n v="28"/>
    <n v="45.62"/>
    <n v="6.87"/>
    <s v="No"/>
    <s v="No"/>
    <s v="No"/>
    <n v="0"/>
    <s v="No"/>
    <s v="Obesity"/>
    <x v="2"/>
  </r>
  <r>
    <x v="1809"/>
    <s v="Huntington"/>
    <s v="Ms."/>
    <s v="Cindy "/>
    <s v="28-9-1992"/>
    <n v="1"/>
    <n v="4719.5200000000004"/>
    <s v="tier - 2"/>
    <s v="tier - 2"/>
    <s v="R1024"/>
    <n v="0"/>
    <n v="27.93"/>
    <n v="4.67"/>
    <s v="No"/>
    <s v="No"/>
    <s v="Yes"/>
    <n v="1"/>
    <s v="No"/>
    <s v="Over Weight"/>
    <x v="0"/>
  </r>
  <r>
    <x v="1810"/>
    <s v="Kendall"/>
    <s v="Ms."/>
    <s v="Esther "/>
    <s v="9-10-1992"/>
    <n v="1"/>
    <n v="4718.2"/>
    <s v="tier - 2"/>
    <s v="tier - 3"/>
    <s v="R1024"/>
    <n v="30"/>
    <n v="46.19"/>
    <n v="7.31"/>
    <s v="Yes"/>
    <s v="No"/>
    <s v="Yes"/>
    <n v="1"/>
    <s v="No"/>
    <s v="Obesity"/>
    <x v="2"/>
  </r>
  <r>
    <x v="1811"/>
    <s v="Gast"/>
    <s v="Ms."/>
    <s v="Jackie "/>
    <s v="12-8-1981"/>
    <n v="1"/>
    <n v="4712.12"/>
    <s v="tier - 2"/>
    <s v="tier - 3"/>
    <s v="R1011"/>
    <n v="41"/>
    <n v="32.395000000000003"/>
    <n v="5.68"/>
    <s v="Yes"/>
    <s v="No"/>
    <s v="No"/>
    <n v="1"/>
    <s v="No"/>
    <s v="Obesity"/>
    <x v="0"/>
  </r>
  <r>
    <x v="1812"/>
    <s v="Scanlin"/>
    <s v="Mr."/>
    <s v="Timothy P."/>
    <s v="4-12-1977"/>
    <n v="2"/>
    <n v="4699.47"/>
    <s v="tier - 2"/>
    <s v="tier - 3"/>
    <s v="R1013"/>
    <n v="46"/>
    <n v="51.92"/>
    <n v="5.18"/>
    <s v="Yes"/>
    <s v="No"/>
    <s v="Yes"/>
    <n v="1"/>
    <s v="No"/>
    <s v="Obesity"/>
    <x v="0"/>
  </r>
  <r>
    <x v="1813"/>
    <s v="Philbrook"/>
    <s v="Ms."/>
    <s v="Lauren "/>
    <s v="22-6-2003"/>
    <n v="5"/>
    <n v="4687.8"/>
    <s v="tier - 2"/>
    <s v="tier - 3"/>
    <s v="R1011"/>
    <n v="0"/>
    <n v="46.4"/>
    <n v="8.3699999999999992"/>
    <s v="Yes"/>
    <s v="No"/>
    <s v="Yes"/>
    <n v="1"/>
    <s v="No"/>
    <s v="Obesity"/>
    <x v="2"/>
  </r>
  <r>
    <x v="1814"/>
    <s v="Cowan"/>
    <s v="Mr."/>
    <s v="Benjamin "/>
    <s v="4-9-1990"/>
    <n v="2"/>
    <n v="4686.3900000000003"/>
    <s v="tier - 3"/>
    <s v="tier - 3"/>
    <s v="R1013"/>
    <n v="33"/>
    <n v="27.6"/>
    <n v="5.36"/>
    <s v="No"/>
    <s v="No"/>
    <s v="No"/>
    <n v="1"/>
    <s v="No"/>
    <s v="Over Weight"/>
    <x v="0"/>
  </r>
  <r>
    <x v="1815"/>
    <s v="Sousa"/>
    <s v="Mr."/>
    <s v="Hugo M"/>
    <s v="4-10-2003"/>
    <n v="0"/>
    <n v="4678.8"/>
    <s v="tier - 2"/>
    <s v="tier - 1"/>
    <s v="R1021"/>
    <n v="20"/>
    <n v="38.83"/>
    <n v="6.36"/>
    <s v="No"/>
    <s v="No"/>
    <s v="No"/>
    <n v="1"/>
    <s v="No"/>
    <s v="Obesity"/>
    <x v="1"/>
  </r>
  <r>
    <x v="1816"/>
    <s v="Stanton"/>
    <s v="Mr."/>
    <s v="Daniel J.Jr."/>
    <s v="18-10-1979"/>
    <n v="2"/>
    <n v="4674.2"/>
    <s v="tier - 2"/>
    <s v="tier - 1"/>
    <s v="R1013"/>
    <n v="0"/>
    <n v="25.3"/>
    <n v="5.0199999999999996"/>
    <s v="Yes"/>
    <s v="No"/>
    <s v="No"/>
    <n v="1"/>
    <s v="yes"/>
    <s v="Over Weight"/>
    <x v="0"/>
  </r>
  <r>
    <x v="1817"/>
    <s v="Mollak"/>
    <s v="Mr."/>
    <s v="Justin R"/>
    <s v="13-7-1990"/>
    <n v="2"/>
    <n v="4673.3900000000003"/>
    <s v="tier - 2"/>
    <s v="tier - 1"/>
    <s v="R1013"/>
    <n v="0"/>
    <n v="18.3"/>
    <n v="5.46"/>
    <s v="Yes"/>
    <s v="No"/>
    <s v="Yes"/>
    <n v="1"/>
    <s v="yes"/>
    <s v="Under Weight"/>
    <x v="0"/>
  </r>
  <r>
    <x v="1818"/>
    <s v="Bell"/>
    <s v="Mr."/>
    <s v="Colin "/>
    <s v="26-9-1990"/>
    <n v="2"/>
    <n v="4670.6400000000003"/>
    <s v="tier - 2"/>
    <s v="tier - 2"/>
    <s v="R1011"/>
    <n v="0"/>
    <n v="27.1"/>
    <n v="5.73"/>
    <s v="No"/>
    <s v="No"/>
    <s v="No"/>
    <n v="0"/>
    <s v="yes"/>
    <s v="Over Weight"/>
    <x v="1"/>
  </r>
  <r>
    <x v="1819"/>
    <s v="Weston"/>
    <s v="Mr."/>
    <s v="Rob "/>
    <s v="5-8-1990"/>
    <n v="1"/>
    <n v="4667.6099999999997"/>
    <s v="tier - 3"/>
    <s v="tier - 3"/>
    <s v="R1016"/>
    <n v="33"/>
    <n v="27.94"/>
    <n v="4.4800000000000004"/>
    <s v="No"/>
    <s v="No"/>
    <s v="Yes"/>
    <n v="1"/>
    <s v="yes"/>
    <s v="Over Weight"/>
    <x v="0"/>
  </r>
  <r>
    <x v="1820"/>
    <s v="Rabuzzi"/>
    <s v="Mr."/>
    <s v="Patrick "/>
    <s v="25-10-1996"/>
    <n v="3"/>
    <n v="4661.29"/>
    <s v="tier - 2"/>
    <s v="tier - 1"/>
    <s v="R1017"/>
    <n v="0"/>
    <n v="35.72"/>
    <n v="4.08"/>
    <s v="No"/>
    <s v="No"/>
    <s v="Yes"/>
    <n v="1"/>
    <s v="No"/>
    <s v="Obesity"/>
    <x v="0"/>
  </r>
  <r>
    <x v="1821"/>
    <s v="Hendrix"/>
    <s v="Mr."/>
    <s v="Austin D"/>
    <s v="22-6-1985"/>
    <n v="0"/>
    <n v="4646.76"/>
    <s v="tier - 1"/>
    <s v="tier - 1"/>
    <s v="R1011"/>
    <n v="0"/>
    <n v="25.9"/>
    <n v="4.84"/>
    <s v="No"/>
    <s v="No"/>
    <s v="No"/>
    <n v="0"/>
    <s v="yes"/>
    <s v="Over Weight"/>
    <x v="0"/>
  </r>
  <r>
    <x v="1822"/>
    <s v="Van Nielen"/>
    <s v="Ms."/>
    <s v="Brittany "/>
    <s v="29-6-1998"/>
    <n v="3"/>
    <n v="4618.08"/>
    <s v="tier - 2"/>
    <s v="tier - 1"/>
    <s v="R1012"/>
    <n v="0"/>
    <n v="36.19"/>
    <n v="5.52"/>
    <s v="Yes"/>
    <s v="No"/>
    <s v="No"/>
    <n v="0"/>
    <s v="No"/>
    <s v="Obesity"/>
    <x v="0"/>
  </r>
  <r>
    <x v="1823"/>
    <s v="Blanton"/>
    <s v="Mr."/>
    <s v="Matthew T"/>
    <s v="2-7-2000"/>
    <n v="0"/>
    <n v="4608.03"/>
    <s v="tier - 2"/>
    <s v="tier - 3"/>
    <s v="R1011"/>
    <n v="23"/>
    <n v="51.37"/>
    <n v="8.18"/>
    <s v="Yes"/>
    <s v="No"/>
    <s v="No"/>
    <n v="0"/>
    <s v="No"/>
    <s v="Obesity"/>
    <x v="2"/>
  </r>
  <r>
    <x v="1824"/>
    <s v="Schout"/>
    <s v="Ms."/>
    <s v="Becky G."/>
    <s v="18-9-1989"/>
    <n v="0"/>
    <n v="4571.41"/>
    <s v="tier - 2"/>
    <s v="tier - 2"/>
    <s v="R1012"/>
    <n v="0"/>
    <n v="51.18"/>
    <n v="4.4000000000000004"/>
    <s v="Yes"/>
    <s v="No"/>
    <s v="No"/>
    <n v="2"/>
    <s v="No"/>
    <s v="Obesity"/>
    <x v="0"/>
  </r>
  <r>
    <x v="1825"/>
    <s v="Schmaltz"/>
    <s v="Ms."/>
    <s v="Virginie "/>
    <s v="25-12-1996"/>
    <n v="2"/>
    <n v="4564.1899999999996"/>
    <s v="tier - 2"/>
    <s v="tier - 2"/>
    <s v="R1024"/>
    <n v="0"/>
    <n v="29.81"/>
    <n v="5.58"/>
    <s v="No"/>
    <s v="No"/>
    <s v="No"/>
    <n v="0"/>
    <s v="yes"/>
    <s v="Over Weight"/>
    <x v="0"/>
  </r>
  <r>
    <x v="1826"/>
    <s v="Eagen"/>
    <s v="Ms."/>
    <s v="Allison A"/>
    <s v="20-9-1990"/>
    <n v="1"/>
    <n v="4562.84"/>
    <s v="tier - 2"/>
    <s v="tier - 2"/>
    <s v="R1013"/>
    <n v="0"/>
    <n v="24.42"/>
    <n v="5.81"/>
    <s v="No"/>
    <s v="No"/>
    <s v="No"/>
    <n v="1"/>
    <s v="yes"/>
    <s v="Normal Weight"/>
    <x v="1"/>
  </r>
  <r>
    <x v="1827"/>
    <s v="Rotramel"/>
    <s v="Ms."/>
    <s v="Julie "/>
    <s v="22-12-2004"/>
    <n v="4"/>
    <n v="4561.1899999999996"/>
    <s v="tier - 2"/>
    <s v="tier - 2"/>
    <s v="R1024"/>
    <n v="0"/>
    <n v="33.344999999999999"/>
    <n v="4.79"/>
    <s v="No"/>
    <s v="No"/>
    <s v="Yes"/>
    <n v="1"/>
    <s v="No"/>
    <s v="Obesity"/>
    <x v="0"/>
  </r>
  <r>
    <x v="1828"/>
    <s v="Prevost"/>
    <s v="Ms."/>
    <s v="Katherine "/>
    <s v="17-11-1990"/>
    <n v="0"/>
    <n v="4544.2299999999996"/>
    <s v="tier - 2"/>
    <s v="tier - 1"/>
    <s v="R1024"/>
    <n v="0"/>
    <n v="22.22"/>
    <n v="5.5"/>
    <s v="No"/>
    <s v="No"/>
    <s v="No"/>
    <n v="0"/>
    <s v="yes"/>
    <s v="Normal Weight"/>
    <x v="0"/>
  </r>
  <r>
    <x v="1829"/>
    <s v="Boyd"/>
    <s v="Mr."/>
    <s v="Caleb "/>
    <s v="13-6-1988"/>
    <n v="1"/>
    <n v="4536.26"/>
    <s v="tier - 2"/>
    <s v="tier - 2"/>
    <s v="R1011"/>
    <n v="0"/>
    <n v="39.71"/>
    <n v="5.83"/>
    <s v="No"/>
    <s v="No"/>
    <s v="No"/>
    <n v="1"/>
    <s v="No"/>
    <s v="Obesity"/>
    <x v="1"/>
  </r>
  <r>
    <x v="1830"/>
    <s v="Dawes"/>
    <s v="Ms."/>
    <s v="Jaime "/>
    <s v="29-6-1993"/>
    <n v="2"/>
    <n v="4529.4799999999996"/>
    <s v="tier - 2"/>
    <s v="tier - 1"/>
    <s v="R1011"/>
    <n v="0"/>
    <n v="24.64"/>
    <n v="4.33"/>
    <s v="No"/>
    <s v="No"/>
    <s v="No"/>
    <n v="0"/>
    <s v="yes"/>
    <s v="Normal Weight"/>
    <x v="0"/>
  </r>
  <r>
    <x v="1831"/>
    <s v="Jennings"/>
    <s v="Ms."/>
    <s v="Hannah "/>
    <s v="13-8-1992"/>
    <n v="1"/>
    <n v="4527.18"/>
    <s v="tier - 2"/>
    <s v="tier - 2"/>
    <s v="R1012"/>
    <n v="0"/>
    <n v="28.38"/>
    <n v="6.07"/>
    <s v="No"/>
    <s v="No"/>
    <s v="No"/>
    <n v="1"/>
    <s v="yes"/>
    <s v="Over Weight"/>
    <x v="1"/>
  </r>
  <r>
    <x v="1832"/>
    <s v="Nyambaso"/>
    <s v="Mr."/>
    <s v="Zachariah "/>
    <s v="21-12-1988"/>
    <n v="0"/>
    <n v="4518.83"/>
    <s v="tier - 2"/>
    <s v="tier - 2"/>
    <s v="R1017"/>
    <n v="0"/>
    <n v="26.4"/>
    <n v="4.87"/>
    <s v="Yes"/>
    <s v="No"/>
    <s v="No"/>
    <n v="0"/>
    <s v="yes"/>
    <s v="Over Weight"/>
    <x v="0"/>
  </r>
  <r>
    <x v="1833"/>
    <s v="Shaffer"/>
    <s v="Ms."/>
    <s v="Patricia A"/>
    <s v="5-12-1987"/>
    <n v="3"/>
    <n v="4518.7700000000004"/>
    <s v="tier - 2"/>
    <s v="tier - 3"/>
    <s v="R1012"/>
    <n v="36"/>
    <n v="49.2"/>
    <n v="10.9"/>
    <s v="Yes"/>
    <s v="No"/>
    <s v="Yes"/>
    <n v="1"/>
    <s v="No"/>
    <s v="Obesity"/>
    <x v="2"/>
  </r>
  <r>
    <x v="1834"/>
    <s v="Corkum"/>
    <s v="Mrs."/>
    <s v="Elizabeth A."/>
    <s v="2-10-2003"/>
    <n v="0"/>
    <n v="4518.3999999999996"/>
    <s v="tier - 2"/>
    <s v="tier - 3"/>
    <s v="R1026"/>
    <n v="20"/>
    <n v="20.234999999999999"/>
    <n v="6.84"/>
    <s v="No"/>
    <s v="No"/>
    <s v="No"/>
    <n v="0"/>
    <s v="yes"/>
    <s v="Normal Weight"/>
    <x v="2"/>
  </r>
  <r>
    <x v="1835"/>
    <s v="Pedersen"/>
    <s v="Mr."/>
    <s v="Benjamin "/>
    <s v="16-6-1980"/>
    <n v="2"/>
    <n v="4515.71"/>
    <s v="tier - 2"/>
    <s v="tier - 3"/>
    <s v="R1013"/>
    <n v="0"/>
    <n v="33.82"/>
    <n v="5.42"/>
    <s v="No"/>
    <s v="No"/>
    <s v="No"/>
    <n v="0"/>
    <s v="No"/>
    <s v="Obesity"/>
    <x v="0"/>
  </r>
  <r>
    <x v="1836"/>
    <s v="Melo"/>
    <s v="Mr."/>
    <s v="Breno "/>
    <s v="27-9-1982"/>
    <n v="3"/>
    <n v="4511.41"/>
    <s v="tier - 2"/>
    <s v="tier - 3"/>
    <s v="R1013"/>
    <n v="0"/>
    <n v="28.93"/>
    <n v="5.2"/>
    <s v="No"/>
    <s v="No"/>
    <s v="No"/>
    <n v="0"/>
    <s v="yes"/>
    <s v="Over Weight"/>
    <x v="0"/>
  </r>
  <r>
    <x v="1837"/>
    <s v="Sakamoto"/>
    <s v="Mr."/>
    <s v="Takaya "/>
    <s v="13-10-1997"/>
    <n v="4"/>
    <n v="4504.66"/>
    <s v="tier - 1"/>
    <s v="tier - 2"/>
    <s v="R1013"/>
    <n v="0"/>
    <n v="27.83"/>
    <n v="5.36"/>
    <s v="No"/>
    <s v="No"/>
    <s v="No"/>
    <n v="2"/>
    <s v="No"/>
    <s v="Over Weight"/>
    <x v="0"/>
  </r>
  <r>
    <x v="1838"/>
    <s v="McMahon"/>
    <s v="Mr."/>
    <s v="Thomas IV"/>
    <s v="26-6-1988"/>
    <n v="0"/>
    <n v="4500.34"/>
    <s v="tier - 2"/>
    <s v="tier - 1"/>
    <s v="R1017"/>
    <n v="0"/>
    <n v="20.045000000000002"/>
    <n v="6.17"/>
    <s v="No"/>
    <s v="No"/>
    <s v="Yes"/>
    <n v="1"/>
    <s v="yes"/>
    <s v="Normal Weight"/>
    <x v="1"/>
  </r>
  <r>
    <x v="1839"/>
    <s v="Harris"/>
    <s v="Mr."/>
    <s v="Bradley E"/>
    <s v="12-7-1992"/>
    <n v="0"/>
    <n v="4488.58"/>
    <s v="tier - 2"/>
    <s v="tier - 3"/>
    <s v="R1012"/>
    <n v="30"/>
    <n v="29.7"/>
    <n v="6.21"/>
    <s v="Yes"/>
    <s v="No"/>
    <s v="Yes"/>
    <n v="1"/>
    <s v="yes"/>
    <s v="Over Weight"/>
    <x v="1"/>
  </r>
  <r>
    <x v="1840"/>
    <s v="Lombardo"/>
    <s v="Ms."/>
    <s v="Megan "/>
    <s v="18-7-2004"/>
    <n v="0"/>
    <n v="4468.25"/>
    <s v="tier - 2"/>
    <s v="tier - 2"/>
    <s v="R1012"/>
    <n v="0"/>
    <n v="23.37"/>
    <n v="5.8"/>
    <s v="No"/>
    <s v="No"/>
    <s v="No"/>
    <n v="0"/>
    <s v="yes"/>
    <s v="Normal Weight"/>
    <x v="1"/>
  </r>
  <r>
    <x v="1841"/>
    <s v="Bode"/>
    <s v="Ms."/>
    <s v="Ruby J"/>
    <s v="20-11-1999"/>
    <n v="3"/>
    <n v="4466.62"/>
    <s v="tier - 2"/>
    <s v="tier - 2"/>
    <s v="R1012"/>
    <n v="0"/>
    <n v="51.74"/>
    <n v="4.9800000000000004"/>
    <s v="Yes"/>
    <s v="No"/>
    <s v="No"/>
    <n v="2"/>
    <s v="No"/>
    <s v="Obesity"/>
    <x v="0"/>
  </r>
  <r>
    <x v="1842"/>
    <s v="Johnson"/>
    <s v="Mr."/>
    <s v="Bart "/>
    <s v="4-7-1991"/>
    <n v="2"/>
    <n v="4463.21"/>
    <s v="tier - 3"/>
    <s v="tier - 3"/>
    <s v="R1013"/>
    <n v="32"/>
    <n v="27.835000000000001"/>
    <n v="5.9"/>
    <s v="Yes"/>
    <s v="No"/>
    <s v="No"/>
    <n v="1"/>
    <s v="yes"/>
    <s v="Over Weight"/>
    <x v="1"/>
  </r>
  <r>
    <x v="1843"/>
    <s v="Norcross"/>
    <s v="Mr."/>
    <s v="Robert A."/>
    <s v="15-7-1990"/>
    <n v="1"/>
    <n v="4462.72"/>
    <s v="tier - 2"/>
    <s v="tier - 3"/>
    <s v="R1012"/>
    <n v="0"/>
    <n v="26.41"/>
    <n v="4.92"/>
    <s v="Yes"/>
    <s v="No"/>
    <s v="Yes"/>
    <n v="1"/>
    <s v="yes"/>
    <s v="Over Weight"/>
    <x v="0"/>
  </r>
  <r>
    <x v="1844"/>
    <s v="Lazrus"/>
    <s v="Mr."/>
    <s v="Adam "/>
    <s v="8-8-1990"/>
    <n v="1"/>
    <n v="4454.3999999999996"/>
    <s v="tier - 2"/>
    <s v="tier - 3"/>
    <s v="R1012"/>
    <n v="32"/>
    <n v="21.8"/>
    <n v="10.55"/>
    <s v="No"/>
    <s v="No"/>
    <s v="No"/>
    <n v="0"/>
    <s v="yes"/>
    <s v="Normal Weight"/>
    <x v="2"/>
  </r>
  <r>
    <x v="1845"/>
    <s v="Tsegay"/>
    <s v="Mr."/>
    <s v="Yemane Adhane"/>
    <s v="28-6-1994"/>
    <n v="3"/>
    <n v="4449.46"/>
    <s v="tier - 1"/>
    <s v="tier - 2"/>
    <s v="R1013"/>
    <n v="0"/>
    <n v="27.5"/>
    <n v="4.49"/>
    <s v="No"/>
    <s v="No"/>
    <s v="No"/>
    <n v="0"/>
    <s v="No"/>
    <s v="Over Weight"/>
    <x v="0"/>
  </r>
  <r>
    <x v="1846"/>
    <s v="Schneider"/>
    <s v="Mr."/>
    <s v="Jesse A."/>
    <s v="3-9-1991"/>
    <n v="1"/>
    <n v="4441.21"/>
    <s v="tier - 1"/>
    <s v="tier - 2"/>
    <s v="R1014"/>
    <n v="32"/>
    <n v="28.024999999999999"/>
    <n v="5.65"/>
    <s v="No"/>
    <s v="No"/>
    <s v="No"/>
    <n v="1"/>
    <s v="yes"/>
    <s v="Over Weight"/>
    <x v="0"/>
  </r>
  <r>
    <x v="1847"/>
    <s v="Loreto"/>
    <s v="Mr."/>
    <s v="Bird "/>
    <s v="24-10-1994"/>
    <n v="2"/>
    <n v="4438.26"/>
    <s v="tier - 2"/>
    <s v="tier - 3"/>
    <s v="R1017"/>
    <n v="0"/>
    <n v="53.93"/>
    <n v="5.34"/>
    <s v="Yes"/>
    <s v="No"/>
    <s v="No"/>
    <n v="2"/>
    <s v="No"/>
    <s v="Obesity"/>
    <x v="0"/>
  </r>
  <r>
    <x v="1848"/>
    <s v="Callahan"/>
    <s v="Mr."/>
    <s v="Patrick M."/>
    <s v="8-10-1994"/>
    <n v="2"/>
    <n v="4435.09"/>
    <s v="tier - 3"/>
    <s v="tier - 2"/>
    <s v="R1016"/>
    <n v="28"/>
    <n v="29.64"/>
    <n v="4.93"/>
    <s v="No"/>
    <s v="No"/>
    <s v="Yes"/>
    <n v="1"/>
    <s v="No"/>
    <s v="Over Weight"/>
    <x v="0"/>
  </r>
  <r>
    <x v="1849"/>
    <s v="Timko"/>
    <s v="Mr."/>
    <s v="Kyle "/>
    <s v="23-12-1993"/>
    <n v="2"/>
    <n v="4433.92"/>
    <s v="tier - 2"/>
    <s v="tier - 2"/>
    <s v="R1012"/>
    <n v="0"/>
    <n v="25.555"/>
    <n v="4.09"/>
    <s v="Yes"/>
    <s v="No"/>
    <s v="No"/>
    <n v="0"/>
    <s v="yes"/>
    <s v="Over Weight"/>
    <x v="0"/>
  </r>
  <r>
    <x v="1850"/>
    <s v="Achatz"/>
    <s v="Mr."/>
    <s v="Ryan "/>
    <s v="4-9-1993"/>
    <n v="2"/>
    <n v="4433.3900000000003"/>
    <s v="tier - 2"/>
    <s v="tier - 3"/>
    <s v="R1012"/>
    <n v="30"/>
    <n v="49.77"/>
    <n v="7.02"/>
    <s v="No"/>
    <s v="No"/>
    <s v="No"/>
    <n v="0"/>
    <s v="No"/>
    <s v="Obesity"/>
    <x v="2"/>
  </r>
  <r>
    <x v="1851"/>
    <s v="Horwitz"/>
    <s v="Mr."/>
    <s v="Yuri "/>
    <s v="29-12-1994"/>
    <n v="2"/>
    <n v="4428.8900000000003"/>
    <s v="tier - 3"/>
    <s v="tier - 1"/>
    <s v="R1017"/>
    <n v="0"/>
    <n v="29.8"/>
    <n v="5.78"/>
    <s v="Yes"/>
    <s v="No"/>
    <s v="No"/>
    <n v="0"/>
    <s v="No"/>
    <s v="Over Weight"/>
    <x v="1"/>
  </r>
  <r>
    <x v="1852"/>
    <s v="Gordyan"/>
    <s v="Mr."/>
    <s v="Ryan "/>
    <s v="15-8-1992"/>
    <n v="0"/>
    <n v="4420.95"/>
    <s v="tier - 2"/>
    <s v="tier - 3"/>
    <s v="R1020"/>
    <n v="0"/>
    <n v="51.47"/>
    <n v="9.6"/>
    <s v="No"/>
    <s v="No"/>
    <s v="No"/>
    <n v="0"/>
    <s v="No"/>
    <s v="Obesity"/>
    <x v="2"/>
  </r>
  <r>
    <x v="1853"/>
    <s v="Hetherington"/>
    <s v="Ms."/>
    <s v="Debbie "/>
    <s v="16-9-1988"/>
    <n v="0"/>
    <n v="4415.16"/>
    <s v="tier - 2"/>
    <s v="tier - 1"/>
    <s v="R1013"/>
    <n v="0"/>
    <n v="38.06"/>
    <n v="5.24"/>
    <s v="Yes"/>
    <s v="No"/>
    <s v="Yes"/>
    <n v="1"/>
    <s v="No"/>
    <s v="Obesity"/>
    <x v="0"/>
  </r>
  <r>
    <x v="1854"/>
    <s v="Thompson"/>
    <s v="Mr."/>
    <s v="Mark D"/>
    <s v="13-7-1986"/>
    <n v="0"/>
    <n v="4402.2299999999996"/>
    <s v="tier - 2"/>
    <s v="tier - 2"/>
    <s v="R1011"/>
    <n v="0"/>
    <n v="54.47"/>
    <n v="4.49"/>
    <s v="Yes"/>
    <s v="No"/>
    <s v="No"/>
    <n v="2"/>
    <s v="No"/>
    <s v="Obesity"/>
    <x v="0"/>
  </r>
  <r>
    <x v="1855"/>
    <s v="Battoo"/>
    <s v="Mr."/>
    <s v="Christopher "/>
    <s v="11-8-1986"/>
    <n v="0"/>
    <n v="4399.7299999999996"/>
    <s v="tier - 3"/>
    <s v="tier - 2"/>
    <s v="R1013"/>
    <n v="36"/>
    <n v="37.299999999999997"/>
    <n v="7.79"/>
    <s v="Yes"/>
    <s v="No"/>
    <s v="No"/>
    <n v="0"/>
    <s v="No"/>
    <s v="Obesity"/>
    <x v="2"/>
  </r>
  <r>
    <x v="1856"/>
    <s v="Barker"/>
    <s v="Ms."/>
    <s v="Daniell L"/>
    <s v="18-7-1988"/>
    <n v="3"/>
    <n v="4397.3100000000004"/>
    <s v="tier - 2"/>
    <s v="tier - 2"/>
    <s v="R1013"/>
    <n v="0"/>
    <n v="40.28"/>
    <n v="8.9"/>
    <s v="No"/>
    <s v="No"/>
    <s v="No"/>
    <n v="0"/>
    <s v="No"/>
    <s v="Obesity"/>
    <x v="2"/>
  </r>
  <r>
    <x v="1857"/>
    <s v="Saarnilehto"/>
    <s v="Mr."/>
    <s v="Janne "/>
    <s v="29-6-1982"/>
    <n v="3"/>
    <n v="4392.7"/>
    <s v="tier - 2"/>
    <s v="tier - 2"/>
    <s v="R1013"/>
    <n v="0"/>
    <n v="28.69"/>
    <n v="6.23"/>
    <s v="No"/>
    <s v="No"/>
    <s v="No"/>
    <n v="1"/>
    <s v="yes"/>
    <s v="Over Weight"/>
    <x v="1"/>
  </r>
  <r>
    <x v="1858"/>
    <s v="Morton"/>
    <s v="Ms."/>
    <s v="Martina "/>
    <s v="29-11-1997"/>
    <n v="3"/>
    <n v="4391.6499999999996"/>
    <s v="tier - 2"/>
    <s v="tier - 2"/>
    <s v="R1011"/>
    <n v="0"/>
    <n v="28.024999999999999"/>
    <n v="7.67"/>
    <s v="Yes"/>
    <s v="No"/>
    <s v="No"/>
    <n v="1"/>
    <s v="yes"/>
    <s v="Over Weight"/>
    <x v="2"/>
  </r>
  <r>
    <x v="1859"/>
    <s v="Thomas"/>
    <s v="Ms."/>
    <s v="Elizabeth L"/>
    <s v="28-8-1990"/>
    <n v="0"/>
    <n v="4357.04"/>
    <s v="tier - 2"/>
    <s v="tier - 3"/>
    <s v="R1012"/>
    <n v="0"/>
    <n v="33"/>
    <n v="9.51"/>
    <s v="Yes"/>
    <s v="No"/>
    <s v="No"/>
    <n v="0"/>
    <s v="No"/>
    <s v="Obesity"/>
    <x v="2"/>
  </r>
  <r>
    <x v="1860"/>
    <s v="Hillman"/>
    <s v="Ms."/>
    <s v="Stephanie C."/>
    <s v="13-9-1991"/>
    <n v="1"/>
    <n v="4350.51"/>
    <s v="tier - 2"/>
    <s v="tier - 2"/>
    <s v="R1013"/>
    <n v="0"/>
    <n v="33.344999999999999"/>
    <n v="11.32"/>
    <s v="Yes"/>
    <s v="No"/>
    <s v="No"/>
    <n v="1"/>
    <s v="No"/>
    <s v="Obesity"/>
    <x v="2"/>
  </r>
  <r>
    <x v="1861"/>
    <s v="Edwards"/>
    <s v="Ms."/>
    <s v="Katie "/>
    <s v="1-11-1994"/>
    <n v="2"/>
    <n v="4349.46"/>
    <s v="tier - 2"/>
    <s v="tier - 2"/>
    <s v="R1013"/>
    <n v="29"/>
    <n v="54.3"/>
    <n v="4.1500000000000004"/>
    <s v="Yes"/>
    <s v="No"/>
    <s v="No"/>
    <n v="1"/>
    <s v="No"/>
    <s v="Obesity"/>
    <x v="0"/>
  </r>
  <r>
    <x v="1862"/>
    <s v="Bartel"/>
    <s v="Ms."/>
    <s v="Callie "/>
    <s v="1-6-1991"/>
    <n v="0"/>
    <n v="4347.0200000000004"/>
    <s v="tier - 2"/>
    <s v="tier - 1"/>
    <s v="R1024"/>
    <n v="32"/>
    <n v="28.3"/>
    <n v="5.47"/>
    <s v="Yes"/>
    <s v="No"/>
    <s v="Yes"/>
    <n v="1"/>
    <s v="yes"/>
    <s v="Over Weight"/>
    <x v="0"/>
  </r>
  <r>
    <x v="1863"/>
    <s v="Potekhina"/>
    <s v="Ms."/>
    <s v="Inna "/>
    <s v="26-10-1994"/>
    <n v="2"/>
    <n v="4340.4399999999996"/>
    <s v="tier - 2"/>
    <s v="tier - 1"/>
    <s v="R1013"/>
    <n v="0"/>
    <n v="22.895"/>
    <n v="6.03"/>
    <s v="No"/>
    <s v="No"/>
    <s v="No"/>
    <n v="0"/>
    <s v="yes"/>
    <s v="Normal Weight"/>
    <x v="1"/>
  </r>
  <r>
    <x v="1864"/>
    <s v="Kelly"/>
    <s v="Ms."/>
    <s v="Mary K."/>
    <s v="2-11-1994"/>
    <n v="1"/>
    <n v="4337.74"/>
    <s v="tier - 2"/>
    <s v="tier - 1"/>
    <s v="R1024"/>
    <n v="29"/>
    <n v="20.9"/>
    <n v="4.55"/>
    <s v="Yes"/>
    <s v="No"/>
    <s v="Yes"/>
    <n v="1"/>
    <s v="yes"/>
    <s v="Normal Weight"/>
    <x v="0"/>
  </r>
  <r>
    <x v="1865"/>
    <s v="Lapp"/>
    <s v="Mr."/>
    <s v="Samuel M."/>
    <s v="19-12-1988"/>
    <n v="0"/>
    <n v="4320.41"/>
    <s v="tier - 2"/>
    <s v="tier - 1"/>
    <s v="R1012"/>
    <n v="0"/>
    <n v="24.42"/>
    <n v="7.16"/>
    <s v="No"/>
    <s v="No"/>
    <s v="No"/>
    <n v="0"/>
    <s v="yes"/>
    <s v="Normal Weight"/>
    <x v="2"/>
  </r>
  <r>
    <x v="1866"/>
    <s v="Burke"/>
    <s v="Ms."/>
    <s v="Kimberly "/>
    <s v="25-11-2000"/>
    <n v="3"/>
    <n v="4296.2700000000004"/>
    <s v="tier - 2"/>
    <s v="tier - 3"/>
    <s v="R1012"/>
    <n v="0"/>
    <n v="29.6"/>
    <n v="8.1"/>
    <s v="No"/>
    <s v="No"/>
    <s v="No"/>
    <n v="0"/>
    <s v="No"/>
    <s v="Over Weight"/>
    <x v="2"/>
  </r>
  <r>
    <x v="1867"/>
    <s v="Barry"/>
    <s v="Mr."/>
    <s v="Tom J."/>
    <s v="8-6-2003"/>
    <n v="0"/>
    <n v="4278.55"/>
    <s v="tier - 2"/>
    <s v="tier - 1"/>
    <s v="R1021"/>
    <n v="19"/>
    <n v="24.605"/>
    <n v="5.48"/>
    <s v="No"/>
    <s v="No"/>
    <s v="No"/>
    <n v="0"/>
    <s v="yes"/>
    <s v="Normal Weight"/>
    <x v="0"/>
  </r>
  <r>
    <x v="1868"/>
    <s v="McCormick"/>
    <s v="Mr."/>
    <s v="Zachary "/>
    <s v="18-6-1992"/>
    <n v="2"/>
    <n v="4266.17"/>
    <s v="tier - 3"/>
    <s v="tier - 2"/>
    <s v="R1013"/>
    <n v="0"/>
    <n v="30.114999999999998"/>
    <n v="5.48"/>
    <s v="No"/>
    <s v="yes"/>
    <s v="No"/>
    <n v="1"/>
    <s v="No"/>
    <s v="Obesity"/>
    <x v="0"/>
  </r>
  <r>
    <x v="1869"/>
    <s v="McElroy"/>
    <s v="Mr."/>
    <s v="Dane "/>
    <s v="20-11-1983"/>
    <n v="3"/>
    <n v="4265.01"/>
    <s v="tier - 2"/>
    <s v="tier - 1"/>
    <s v="R1012"/>
    <n v="0"/>
    <n v="26.6"/>
    <n v="4.53"/>
    <s v="No"/>
    <s v="No"/>
    <s v="No"/>
    <n v="0"/>
    <s v="yes"/>
    <s v="Over Weight"/>
    <x v="0"/>
  </r>
  <r>
    <x v="1870"/>
    <s v="Coffed"/>
    <s v="Mr."/>
    <s v="Dougie J"/>
    <s v="14-10-1995"/>
    <n v="3"/>
    <n v="4260.74"/>
    <s v="tier - 3"/>
    <s v="tier - 2"/>
    <s v="R1011"/>
    <n v="0"/>
    <n v="28.12"/>
    <n v="6.15"/>
    <s v="No"/>
    <s v="No"/>
    <s v="No"/>
    <n v="0"/>
    <s v="yes"/>
    <s v="Over Weight"/>
    <x v="1"/>
  </r>
  <r>
    <x v="1871"/>
    <s v="Estes"/>
    <s v="Mr."/>
    <s v="Jeremiah H"/>
    <s v="16-6-1982"/>
    <n v="3"/>
    <n v="4250.24"/>
    <s v="tier - 2"/>
    <s v="tier - 3"/>
    <s v="R1013"/>
    <n v="0"/>
    <n v="18.715"/>
    <n v="4.4400000000000004"/>
    <s v="No"/>
    <s v="No"/>
    <s v="No"/>
    <n v="0"/>
    <s v="No"/>
    <s v="Normal Weight"/>
    <x v="0"/>
  </r>
  <r>
    <x v="1872"/>
    <s v="Miles"/>
    <s v="Mr."/>
    <s v="Ashley J."/>
    <s v="1-12-1991"/>
    <n v="1"/>
    <n v="4243.59"/>
    <s v="tier - 3"/>
    <s v="tier - 1"/>
    <s v="R1012"/>
    <n v="32"/>
    <n v="24.89"/>
    <n v="6.1"/>
    <s v="Yes"/>
    <s v="No"/>
    <s v="Yes"/>
    <n v="1"/>
    <s v="yes"/>
    <s v="Normal Weight"/>
    <x v="1"/>
  </r>
  <r>
    <x v="1873"/>
    <s v="Zamore"/>
    <s v="Mr."/>
    <s v="Turner J."/>
    <s v="3-11-1991"/>
    <n v="1"/>
    <n v="4239.8900000000003"/>
    <s v="tier - 2"/>
    <s v="tier - 2"/>
    <s v="R1012"/>
    <n v="32"/>
    <n v="55.05"/>
    <n v="7.66"/>
    <s v="No"/>
    <s v="No"/>
    <s v="No"/>
    <n v="0"/>
    <s v="No"/>
    <s v="Obesity"/>
    <x v="2"/>
  </r>
  <r>
    <x v="1874"/>
    <s v="Donaghy"/>
    <s v="Mr."/>
    <s v="Roger "/>
    <s v="27-6-1992"/>
    <n v="1"/>
    <n v="4237.13"/>
    <s v="tier - 3"/>
    <s v="tier - 1"/>
    <s v="R1016"/>
    <n v="0"/>
    <n v="23.655000000000001"/>
    <n v="4.8600000000000003"/>
    <s v="Yes"/>
    <s v="No"/>
    <s v="No"/>
    <n v="0"/>
    <s v="yes"/>
    <s v="Normal Weight"/>
    <x v="0"/>
  </r>
  <r>
    <x v="1875"/>
    <s v="Kennedy"/>
    <s v="Ms."/>
    <s v="Pamela "/>
    <s v="14-12-1998"/>
    <n v="3"/>
    <n v="4234.93"/>
    <s v="tier - 2"/>
    <s v="tier - 1"/>
    <s v="R1011"/>
    <n v="0"/>
    <n v="25.27"/>
    <n v="5.29"/>
    <s v="No"/>
    <s v="No"/>
    <s v="Yes"/>
    <n v="1"/>
    <s v="yes"/>
    <s v="Over Weight"/>
    <x v="0"/>
  </r>
  <r>
    <x v="1876"/>
    <s v="Fiorini"/>
    <s v="Ms."/>
    <s v="Allison M."/>
    <s v="6-9-1997"/>
    <n v="2"/>
    <n v="4189.1099999999997"/>
    <s v="tier - 2"/>
    <s v="tier - 2"/>
    <s v="R1012"/>
    <n v="25"/>
    <n v="26.885000000000002"/>
    <n v="5.18"/>
    <s v="No"/>
    <s v="No"/>
    <s v="Yes"/>
    <n v="1"/>
    <s v="yes"/>
    <s v="Over Weight"/>
    <x v="0"/>
  </r>
  <r>
    <x v="1877"/>
    <s v="Alexander"/>
    <s v="Mrs."/>
    <s v="Katherine H."/>
    <s v="3-10-1995"/>
    <n v="0"/>
    <n v="4188.7299999999996"/>
    <s v="tier - 2"/>
    <s v="tier - 2"/>
    <s v="R1025"/>
    <n v="28"/>
    <n v="37.4"/>
    <n v="9.7200000000000006"/>
    <s v="Yes"/>
    <s v="No"/>
    <s v="Yes"/>
    <n v="1"/>
    <s v="No"/>
    <s v="Obesity"/>
    <x v="2"/>
  </r>
  <r>
    <x v="1878"/>
    <s v="Watkins"/>
    <s v="Ms."/>
    <s v="Robin "/>
    <s v="25-6-1989"/>
    <n v="0"/>
    <n v="4185.1000000000004"/>
    <s v="tier - 2"/>
    <s v="tier - 3"/>
    <s v="R1013"/>
    <n v="0"/>
    <n v="24.7"/>
    <n v="4.3600000000000003"/>
    <s v="No"/>
    <s v="No"/>
    <s v="Yes"/>
    <n v="1"/>
    <s v="yes"/>
    <s v="Normal Weight"/>
    <x v="0"/>
  </r>
  <r>
    <x v="1879"/>
    <s v="Cassel"/>
    <s v="Ms."/>
    <s v="Terri "/>
    <s v="16-9-1984"/>
    <n v="3"/>
    <n v="4163.21"/>
    <s v="tier - 2"/>
    <s v="tier - 2"/>
    <s v="R1012"/>
    <n v="0"/>
    <n v="18.23"/>
    <n v="5.78"/>
    <s v="No"/>
    <s v="No"/>
    <s v="Yes"/>
    <n v="1"/>
    <s v="yes"/>
    <s v="Under Weight"/>
    <x v="1"/>
  </r>
  <r>
    <x v="1880"/>
    <s v="Ferguson"/>
    <s v="Mr."/>
    <s v="Eddie "/>
    <s v="26-11-1998"/>
    <n v="0"/>
    <n v="4154.97"/>
    <s v="tier - 2"/>
    <s v="tier - 1"/>
    <s v="R1012"/>
    <n v="0"/>
    <n v="25.41"/>
    <n v="10.53"/>
    <s v="Yes"/>
    <s v="No"/>
    <s v="No"/>
    <n v="1"/>
    <s v="yes"/>
    <s v="Over Weight"/>
    <x v="2"/>
  </r>
  <r>
    <x v="1881"/>
    <s v="O'Sullivan"/>
    <s v="Ms."/>
    <s v="Pamela "/>
    <s v="4-8-1992"/>
    <n v="1"/>
    <n v="4151.03"/>
    <s v="tier - 2"/>
    <s v="tier - 2"/>
    <s v="R1013"/>
    <n v="31"/>
    <n v="22.704999999999998"/>
    <n v="5.27"/>
    <s v="No"/>
    <s v="No"/>
    <s v="No"/>
    <n v="0"/>
    <s v="No"/>
    <s v="Normal Weight"/>
    <x v="0"/>
  </r>
  <r>
    <x v="1882"/>
    <s v="Chepkirui"/>
    <s v="Ms."/>
    <s v="Joyce "/>
    <s v="28-6-1992"/>
    <n v="1"/>
    <n v="4149.74"/>
    <s v="tier - 2"/>
    <s v="tier - 1"/>
    <s v="R1011"/>
    <n v="0"/>
    <n v="17.350000000000001"/>
    <n v="5.03"/>
    <s v="Yes"/>
    <s v="No"/>
    <s v="No"/>
    <n v="0"/>
    <s v="yes"/>
    <s v="Under Weight"/>
    <x v="0"/>
  </r>
  <r>
    <x v="1883"/>
    <s v="Gurney"/>
    <s v="Ms."/>
    <s v="Alison W."/>
    <s v="18-6-1992"/>
    <n v="0"/>
    <n v="4137.5200000000004"/>
    <s v="tier - 2"/>
    <s v="tier - 3"/>
    <s v="R1024"/>
    <n v="0"/>
    <n v="30"/>
    <n v="6.21"/>
    <s v="No"/>
    <s v="No"/>
    <s v="No"/>
    <n v="0"/>
    <s v="yes"/>
    <s v="Obesity"/>
    <x v="1"/>
  </r>
  <r>
    <x v="1884"/>
    <s v="Francis"/>
    <s v="Ms."/>
    <s v="Tammara C"/>
    <s v="6-8-1991"/>
    <n v="0"/>
    <n v="4134.08"/>
    <s v="tier - 2"/>
    <s v="tier - 1"/>
    <s v="R1012"/>
    <n v="32"/>
    <n v="23.98"/>
    <n v="10.67"/>
    <s v="No"/>
    <s v="No"/>
    <s v="No"/>
    <n v="0"/>
    <s v="No"/>
    <s v="Normal Weight"/>
    <x v="2"/>
  </r>
  <r>
    <x v="1885"/>
    <s v="Gruca"/>
    <s v="Ms."/>
    <s v="Dorota "/>
    <s v="21-8-1994"/>
    <n v="1"/>
    <n v="4133.6400000000003"/>
    <s v="tier - 2"/>
    <s v="tier - 3"/>
    <s v="R1012"/>
    <n v="0"/>
    <n v="23.21"/>
    <n v="6.76"/>
    <s v="No"/>
    <s v="No"/>
    <s v="No"/>
    <n v="0"/>
    <s v="yes"/>
    <s v="Normal Weight"/>
    <x v="2"/>
  </r>
  <r>
    <x v="1886"/>
    <s v="Rojas Alvarez"/>
    <s v="Mr."/>
    <s v="Jose NorbertoSr."/>
    <s v="14-12-1990"/>
    <n v="1"/>
    <n v="4076.5"/>
    <s v="tier - 2"/>
    <s v="tier - 3"/>
    <s v="R1011"/>
    <n v="0"/>
    <n v="28.12"/>
    <n v="4.88"/>
    <s v="No"/>
    <s v="No"/>
    <s v="No"/>
    <n v="0"/>
    <s v="yes"/>
    <s v="Over Weight"/>
    <x v="0"/>
  </r>
  <r>
    <x v="1887"/>
    <s v="Denton"/>
    <s v="Mr."/>
    <s v="Peter "/>
    <s v="1-12-1990"/>
    <n v="1"/>
    <n v="4074.45"/>
    <s v="tier - 3"/>
    <s v="tier - 2"/>
    <s v="R1013"/>
    <n v="33"/>
    <n v="24.225000000000001"/>
    <n v="4.09"/>
    <s v="No"/>
    <s v="No"/>
    <s v="No"/>
    <n v="0"/>
    <s v="No"/>
    <s v="Normal Weight"/>
    <x v="0"/>
  </r>
  <r>
    <x v="1888"/>
    <s v="Mason"/>
    <s v="Mr."/>
    <s v="Bryant "/>
    <s v="18-10-2002"/>
    <n v="0"/>
    <n v="4070.51"/>
    <s v="tier - 2"/>
    <s v="tier - 1"/>
    <s v="R1012"/>
    <n v="0"/>
    <n v="19.95"/>
    <n v="4.29"/>
    <s v="Yes"/>
    <s v="No"/>
    <s v="No"/>
    <n v="2"/>
    <s v="yes"/>
    <s v="Normal Weight"/>
    <x v="0"/>
  </r>
  <r>
    <x v="1889"/>
    <s v="Trout"/>
    <s v="Ms."/>
    <s v="Christina "/>
    <s v="16-9-1983"/>
    <n v="3"/>
    <n v="4070.42"/>
    <s v="tier - 2"/>
    <s v="tier - 1"/>
    <s v="R1013"/>
    <n v="0"/>
    <n v="29.925000000000001"/>
    <n v="5.96"/>
    <s v="Yes"/>
    <s v="No"/>
    <s v="Yes"/>
    <n v="1"/>
    <s v="yes"/>
    <s v="Obesity"/>
    <x v="1"/>
  </r>
  <r>
    <x v="1890"/>
    <s v="Gilbert"/>
    <s v="Mr."/>
    <s v="John "/>
    <s v="14-9-1995"/>
    <n v="2"/>
    <n v="4058.71"/>
    <s v="tier - 3"/>
    <s v="tier - 3"/>
    <s v="R1012"/>
    <n v="0"/>
    <n v="26.7"/>
    <n v="5.23"/>
    <s v="No"/>
    <s v="No"/>
    <s v="Yes"/>
    <n v="1"/>
    <s v="yes"/>
    <s v="Over Weight"/>
    <x v="0"/>
  </r>
  <r>
    <x v="1891"/>
    <s v="Chong"/>
    <s v="Mr."/>
    <s v="Eduardo "/>
    <s v="13-8-1993"/>
    <n v="2"/>
    <n v="4058.12"/>
    <s v="tier - 2"/>
    <s v="tier - 1"/>
    <s v="R1013"/>
    <n v="0"/>
    <n v="27.265000000000001"/>
    <n v="4.25"/>
    <s v="No"/>
    <s v="No"/>
    <s v="Yes"/>
    <n v="1"/>
    <s v="No"/>
    <s v="Over Weight"/>
    <x v="0"/>
  </r>
  <r>
    <x v="1892"/>
    <s v="Henry"/>
    <s v="Ms."/>
    <s v="Laura M."/>
    <s v="30-11-1988"/>
    <n v="3"/>
    <n v="4047.94"/>
    <s v="tier - 2"/>
    <s v="tier - 1"/>
    <s v="R1013"/>
    <n v="0"/>
    <n v="30.875"/>
    <n v="10.97"/>
    <s v="Yes"/>
    <s v="No"/>
    <s v="No"/>
    <n v="2"/>
    <s v="No"/>
    <s v="Obesity"/>
    <x v="2"/>
  </r>
  <r>
    <x v="1893"/>
    <s v="Brenneman"/>
    <s v="Mr."/>
    <s v="Charlie "/>
    <s v="26-12-1993"/>
    <n v="1"/>
    <n v="4040.56"/>
    <s v="tier - 3"/>
    <s v="tier - 3"/>
    <s v="R1015"/>
    <n v="0"/>
    <n v="27.83"/>
    <n v="9.1999999999999993"/>
    <s v="Yes"/>
    <s v="No"/>
    <s v="No"/>
    <n v="1"/>
    <s v="yes"/>
    <s v="Over Weight"/>
    <x v="2"/>
  </r>
  <r>
    <x v="1894"/>
    <s v="Kemp"/>
    <s v="Ms."/>
    <s v="Melissa D."/>
    <s v="10-11-1983"/>
    <n v="3"/>
    <n v="4039.9"/>
    <s v="tier - 2"/>
    <s v="tier - 1"/>
    <s v="R1013"/>
    <n v="39"/>
    <n v="33.1"/>
    <n v="5.52"/>
    <s v="No"/>
    <s v="No"/>
    <s v="Yes"/>
    <n v="1"/>
    <s v="No"/>
    <s v="Obesity"/>
    <x v="0"/>
  </r>
  <r>
    <x v="1895"/>
    <s v="Wilson"/>
    <s v="Mr."/>
    <s v="Dan C.Jr."/>
    <s v="7-7-1984"/>
    <n v="3"/>
    <n v="4038.41"/>
    <s v="tier - 2"/>
    <s v="tier - 1"/>
    <s v="R1013"/>
    <n v="38"/>
    <n v="24.984999999999999"/>
    <n v="4.43"/>
    <s v="Yes"/>
    <s v="No"/>
    <s v="Yes"/>
    <n v="1"/>
    <s v="No"/>
    <s v="Over Weight"/>
    <x v="0"/>
  </r>
  <r>
    <x v="1896"/>
    <s v="Hillyard"/>
    <s v="Mr."/>
    <s v="Matthew "/>
    <s v="11-10-1992"/>
    <n v="1"/>
    <n v="4032.24"/>
    <s v="tier - 3"/>
    <s v="tier - 3"/>
    <s v="R1012"/>
    <n v="30"/>
    <n v="22.88"/>
    <n v="5.71"/>
    <s v="Yes"/>
    <s v="No"/>
    <s v="Yes"/>
    <n v="1"/>
    <s v="yes"/>
    <s v="Normal Weight"/>
    <x v="1"/>
  </r>
  <r>
    <x v="1897"/>
    <s v="Turner"/>
    <s v="Mr."/>
    <s v="Wesley C."/>
    <s v="13-9-2000"/>
    <n v="3"/>
    <n v="4005.42"/>
    <s v="tier - 2"/>
    <s v="tier - 1"/>
    <s v="R1015"/>
    <n v="0"/>
    <n v="24.32"/>
    <n v="6.39"/>
    <s v="No"/>
    <s v="No"/>
    <s v="No"/>
    <n v="0"/>
    <s v="No"/>
    <s v="Normal Weight"/>
    <x v="1"/>
  </r>
  <r>
    <x v="1898"/>
    <s v="Benestad"/>
    <s v="Mr."/>
    <s v="Christopher "/>
    <s v="10-7-1989"/>
    <n v="3"/>
    <n v="4002.36"/>
    <s v="tier - 2"/>
    <s v="tier - 1"/>
    <s v="R1013"/>
    <n v="33"/>
    <n v="25.6"/>
    <n v="10.5"/>
    <s v="No"/>
    <s v="No"/>
    <s v="No"/>
    <n v="2"/>
    <s v="yes"/>
    <s v="Over Weight"/>
    <x v="2"/>
  </r>
  <r>
    <x v="1899"/>
    <s v="Gonzales"/>
    <s v="Ms."/>
    <s v="Jessica "/>
    <s v="1-11-1990"/>
    <n v="0"/>
    <n v="3994.18"/>
    <s v="tier - 2"/>
    <s v="tier - 2"/>
    <s v="R1013"/>
    <n v="33"/>
    <n v="26.125"/>
    <n v="8.56"/>
    <s v="Yes"/>
    <s v="No"/>
    <s v="No"/>
    <n v="1"/>
    <s v="yes"/>
    <s v="Over Weight"/>
    <x v="2"/>
  </r>
  <r>
    <x v="1900"/>
    <s v="Newman"/>
    <s v="Ms."/>
    <s v="Christin "/>
    <s v="22-11-1990"/>
    <n v="0"/>
    <n v="3989.84"/>
    <s v="tier - 2"/>
    <s v="tier - 2"/>
    <s v="R1011"/>
    <n v="0"/>
    <n v="34.1"/>
    <n v="4.01"/>
    <s v="Yes"/>
    <s v="No"/>
    <s v="Yes"/>
    <n v="1"/>
    <s v="No"/>
    <s v="Obesity"/>
    <x v="0"/>
  </r>
  <r>
    <x v="1901"/>
    <s v="Sayre"/>
    <s v="Ms."/>
    <s v="Sara "/>
    <s v="8-9-1996"/>
    <n v="2"/>
    <n v="3987.93"/>
    <s v="tier - 2"/>
    <s v="tier - 2"/>
    <s v="R1011"/>
    <n v="26"/>
    <n v="28"/>
    <n v="10.52"/>
    <s v="No"/>
    <s v="No"/>
    <s v="No"/>
    <n v="0"/>
    <s v="yes"/>
    <s v="Over Weight"/>
    <x v="2"/>
  </r>
  <r>
    <x v="1902"/>
    <s v="Panke"/>
    <s v="Ms."/>
    <s v="Elizabeth "/>
    <s v="17-8-1996"/>
    <n v="2"/>
    <n v="3981.98"/>
    <s v="tier - 2"/>
    <s v="tier - 2"/>
    <s v="R1013"/>
    <n v="0"/>
    <n v="25.84"/>
    <n v="11.64"/>
    <s v="No"/>
    <s v="No"/>
    <s v="No"/>
    <n v="2"/>
    <s v="yes"/>
    <s v="Over Weight"/>
    <x v="2"/>
  </r>
  <r>
    <x v="1903"/>
    <s v="Brennan"/>
    <s v="Ms."/>
    <s v="Margaret P."/>
    <s v="29-7-1990"/>
    <n v="0"/>
    <n v="3972.92"/>
    <s v="tier - 2"/>
    <s v="tier - 3"/>
    <s v="R1013"/>
    <n v="0"/>
    <n v="24.13"/>
    <n v="7.05"/>
    <s v="Yes"/>
    <s v="No"/>
    <s v="No"/>
    <n v="2"/>
    <s v="yes"/>
    <s v="Normal Weight"/>
    <x v="2"/>
  </r>
  <r>
    <x v="1904"/>
    <s v="Ngo"/>
    <s v="Ms."/>
    <s v="Tiffany K"/>
    <s v="11-7-1995"/>
    <n v="1"/>
    <n v="3956.07"/>
    <s v="tier - 2"/>
    <s v="tier - 2"/>
    <s v="R1012"/>
    <n v="27"/>
    <n v="24.795000000000002"/>
    <n v="6.85"/>
    <s v="No"/>
    <s v="No"/>
    <s v="No"/>
    <n v="0"/>
    <s v="yes"/>
    <s v="Normal Weight"/>
    <x v="2"/>
  </r>
  <r>
    <x v="1905"/>
    <s v="Guerdan"/>
    <s v="Mr."/>
    <s v="David M."/>
    <s v="10-7-1999"/>
    <n v="0"/>
    <n v="3955.98"/>
    <s v="tier - 2"/>
    <s v="tier - 3"/>
    <s v="R1021"/>
    <n v="23"/>
    <n v="30.59"/>
    <n v="5.23"/>
    <s v="No"/>
    <s v="No"/>
    <s v="Yes"/>
    <n v="1"/>
    <s v="No"/>
    <s v="Obesity"/>
    <x v="0"/>
  </r>
  <r>
    <x v="1906"/>
    <s v="Shaw"/>
    <s v="Ms."/>
    <s v="Christine E"/>
    <s v="11-11-1993"/>
    <n v="1"/>
    <n v="3947.41"/>
    <s v="tier - 2"/>
    <s v="tier - 2"/>
    <s v="R1013"/>
    <n v="29"/>
    <n v="23.844999999999999"/>
    <n v="11.71"/>
    <s v="No"/>
    <s v="No"/>
    <s v="No"/>
    <n v="2"/>
    <s v="yes"/>
    <s v="Normal Weight"/>
    <x v="2"/>
  </r>
  <r>
    <x v="1907"/>
    <s v="Mills-Honarvar"/>
    <s v="Ms."/>
    <s v="Donna "/>
    <s v="29-9-1993"/>
    <n v="0"/>
    <n v="3943.6"/>
    <s v="tier - 2"/>
    <s v="tier - 3"/>
    <s v="R1024"/>
    <n v="0"/>
    <n v="25.85"/>
    <n v="10.16"/>
    <s v="No"/>
    <s v="No"/>
    <s v="No"/>
    <n v="0"/>
    <s v="yes"/>
    <s v="Over Weight"/>
    <x v="2"/>
  </r>
  <r>
    <x v="1908"/>
    <s v="Farvard"/>
    <s v="Mr."/>
    <s v="Rod "/>
    <s v="24-10-1988"/>
    <n v="0"/>
    <n v="3935.18"/>
    <s v="tier - 3"/>
    <s v="tier - 1"/>
    <s v="R1013"/>
    <n v="0"/>
    <n v="41.91"/>
    <n v="5.98"/>
    <s v="Yes"/>
    <s v="No"/>
    <s v="No"/>
    <n v="1"/>
    <s v="No"/>
    <s v="Obesity"/>
    <x v="1"/>
  </r>
  <r>
    <x v="1909"/>
    <s v="Kelly"/>
    <s v="Mr."/>
    <s v="Joe "/>
    <s v="15-6-2002"/>
    <n v="0"/>
    <n v="3931.51"/>
    <s v="tier - 2"/>
    <s v="tier - 3"/>
    <s v="R1011"/>
    <n v="0"/>
    <n v="25.71"/>
    <n v="4.18"/>
    <s v="No"/>
    <s v="yes"/>
    <s v="No"/>
    <n v="1"/>
    <s v="yes"/>
    <s v="Over Weight"/>
    <x v="0"/>
  </r>
  <r>
    <x v="1910"/>
    <s v="Skinner"/>
    <s v="Ms."/>
    <s v="Kayleigh "/>
    <s v="10-7-2000"/>
    <n v="2"/>
    <n v="3925.76"/>
    <s v="tier - 2"/>
    <s v="tier - 2"/>
    <s v="R1024"/>
    <n v="22"/>
    <n v="22.2"/>
    <n v="5.51"/>
    <s v="No"/>
    <s v="No"/>
    <s v="No"/>
    <n v="0"/>
    <s v="yes"/>
    <s v="Normal Weight"/>
    <x v="0"/>
  </r>
  <r>
    <x v="1911"/>
    <s v="Murphy"/>
    <s v="Mr."/>
    <s v="Lorcan A."/>
    <s v="5-7-1985"/>
    <n v="3"/>
    <n v="3910.44"/>
    <s v="tier - 2"/>
    <s v="tier - 2"/>
    <s v="R1013"/>
    <n v="38"/>
    <n v="27.36"/>
    <n v="9.4499999999999993"/>
    <s v="Yes"/>
    <s v="No"/>
    <s v="No"/>
    <n v="2"/>
    <s v="yes"/>
    <s v="Over Weight"/>
    <x v="2"/>
  </r>
  <r>
    <x v="1912"/>
    <s v="Shue"/>
    <s v="Mr."/>
    <s v="Billy "/>
    <s v="24-11-1997"/>
    <n v="3"/>
    <n v="3906.13"/>
    <s v="tier - 3"/>
    <s v="tier - 3"/>
    <s v="R1011"/>
    <n v="0"/>
    <n v="30.02"/>
    <n v="11.09"/>
    <s v="No"/>
    <s v="No"/>
    <s v="No"/>
    <n v="0"/>
    <s v="No"/>
    <s v="Obesity"/>
    <x v="2"/>
  </r>
  <r>
    <x v="1913"/>
    <s v="Reilly"/>
    <s v="Mr."/>
    <s v="Paul M."/>
    <s v="27-8-1981"/>
    <n v="1"/>
    <n v="3902.07"/>
    <s v="tier - 2"/>
    <s v="tier - 2"/>
    <s v="R1013"/>
    <n v="0"/>
    <n v="25.08"/>
    <n v="9.52"/>
    <s v="Yes"/>
    <s v="No"/>
    <s v="No"/>
    <n v="2"/>
    <s v="No"/>
    <s v="Over Weight"/>
    <x v="2"/>
  </r>
  <r>
    <x v="1914"/>
    <s v="Blinn"/>
    <s v="Ms."/>
    <s v="Brenda M."/>
    <s v="14-9-1993"/>
    <n v="0"/>
    <n v="3898.35"/>
    <s v="tier - 2"/>
    <s v="tier - 2"/>
    <s v="R1012"/>
    <n v="0"/>
    <n v="27.6"/>
    <n v="5.22"/>
    <s v="No"/>
    <s v="No"/>
    <s v="No"/>
    <n v="2"/>
    <s v="yes"/>
    <s v="Over Weight"/>
    <x v="0"/>
  </r>
  <r>
    <x v="1915"/>
    <s v="Duyn"/>
    <s v="Mr."/>
    <s v="Jeff H"/>
    <s v="13-7-2004"/>
    <n v="0"/>
    <n v="3889.2"/>
    <s v="tier - 2"/>
    <s v="tier - 2"/>
    <s v="R1012"/>
    <n v="0"/>
    <n v="27.645"/>
    <n v="11.03"/>
    <s v="Yes"/>
    <s v="No"/>
    <s v="No"/>
    <n v="1"/>
    <s v="yes"/>
    <s v="Over Weight"/>
    <x v="2"/>
  </r>
  <r>
    <x v="1916"/>
    <s v="Wardian"/>
    <s v="Mr."/>
    <s v="Michael "/>
    <s v="23-10-1996"/>
    <n v="2"/>
    <n v="3877.3"/>
    <s v="tier - 1"/>
    <s v="tier - 3"/>
    <s v="R1012"/>
    <n v="0"/>
    <n v="27.6"/>
    <n v="4.8499999999999996"/>
    <s v="Yes"/>
    <s v="No"/>
    <s v="No"/>
    <n v="0"/>
    <s v="No"/>
    <s v="Over Weight"/>
    <x v="0"/>
  </r>
  <r>
    <x v="1917"/>
    <s v="Heuninck"/>
    <s v="Mr."/>
    <s v="Jan "/>
    <s v="25-7-1991"/>
    <n v="1"/>
    <n v="3875.73"/>
    <s v="tier - 2"/>
    <s v="tier - 3"/>
    <s v="R1013"/>
    <n v="0"/>
    <n v="25.3"/>
    <n v="9.4700000000000006"/>
    <s v="Yes"/>
    <s v="No"/>
    <s v="No"/>
    <n v="2"/>
    <s v="yes"/>
    <s v="Over Weight"/>
    <x v="2"/>
  </r>
  <r>
    <x v="1918"/>
    <s v="Kipyego"/>
    <s v="Mr."/>
    <s v="Bernard "/>
    <s v="24-6-1990"/>
    <n v="0"/>
    <n v="3866.86"/>
    <s v="tier - 1"/>
    <s v="tier - 1"/>
    <s v="R1012"/>
    <n v="0"/>
    <n v="29.64"/>
    <n v="4.28"/>
    <s v="Yes"/>
    <s v="No"/>
    <s v="No"/>
    <n v="0"/>
    <s v="No"/>
    <s v="Over Weight"/>
    <x v="0"/>
  </r>
  <r>
    <x v="1919"/>
    <s v="Kuehl"/>
    <s v="Mr."/>
    <s v="Craig "/>
    <s v="18-10-2001"/>
    <n v="3"/>
    <n v="3861.21"/>
    <s v="tier - 2"/>
    <s v="tier - 2"/>
    <s v="R1016"/>
    <n v="0"/>
    <n v="18.100000000000001"/>
    <n v="6.33"/>
    <s v="No"/>
    <s v="No"/>
    <s v="No"/>
    <n v="1"/>
    <s v="yes"/>
    <s v="Under Weight"/>
    <x v="1"/>
  </r>
  <r>
    <x v="1920"/>
    <s v="Burkholder"/>
    <s v="Mrs."/>
    <s v="Bryn "/>
    <s v="6-6-2001"/>
    <n v="0"/>
    <n v="3858.51"/>
    <s v="tier - 2"/>
    <s v="tier - 3"/>
    <s v="R1025"/>
    <n v="22"/>
    <n v="19.68"/>
    <n v="5.74"/>
    <s v="No"/>
    <s v="No"/>
    <s v="No"/>
    <n v="0"/>
    <s v="yes"/>
    <s v="Normal Weight"/>
    <x v="1"/>
  </r>
  <r>
    <x v="1921"/>
    <s v="Stadolnik"/>
    <s v="Mr."/>
    <s v="Michael "/>
    <s v="19-8-1991"/>
    <n v="0"/>
    <n v="3857.76"/>
    <s v="tier - 3"/>
    <s v="tier - 1"/>
    <s v="R1016"/>
    <n v="0"/>
    <n v="20.96"/>
    <n v="4.04"/>
    <s v="Yes"/>
    <s v="No"/>
    <s v="No"/>
    <n v="1"/>
    <s v="yes"/>
    <s v="Normal Weight"/>
    <x v="0"/>
  </r>
  <r>
    <x v="1922"/>
    <s v="Shields"/>
    <s v="Mr."/>
    <s v="Benjamin "/>
    <s v="12-8-1994"/>
    <n v="2"/>
    <n v="3847.67"/>
    <s v="tier - 3"/>
    <s v="tier - 2"/>
    <s v="R1011"/>
    <n v="28"/>
    <n v="24.32"/>
    <n v="10.47"/>
    <s v="Yes"/>
    <s v="No"/>
    <s v="No"/>
    <n v="2"/>
    <s v="yes"/>
    <s v="Normal Weight"/>
    <x v="2"/>
  </r>
  <r>
    <x v="1923"/>
    <s v="Margolis"/>
    <s v="Mr."/>
    <s v="Jay "/>
    <s v="29-9-1981"/>
    <n v="1"/>
    <n v="3797.2"/>
    <s v="tier - 2"/>
    <s v="tier - 3"/>
    <s v="R1012"/>
    <n v="0"/>
    <n v="22.61"/>
    <n v="6.13"/>
    <s v="Yes"/>
    <s v="No"/>
    <s v="Yes"/>
    <n v="1"/>
    <s v="yes"/>
    <s v="Normal Weight"/>
    <x v="1"/>
  </r>
  <r>
    <x v="1924"/>
    <s v="Uffenbeck"/>
    <s v="Mr."/>
    <s v="William "/>
    <s v="24-6-1999"/>
    <n v="0"/>
    <n v="3796.36"/>
    <s v="tier - 2"/>
    <s v="tier - 3"/>
    <s v="R1012"/>
    <n v="0"/>
    <n v="38.094999999999999"/>
    <n v="4.76"/>
    <s v="No"/>
    <s v="No"/>
    <s v="No"/>
    <n v="1"/>
    <s v="No"/>
    <s v="Obesity"/>
    <x v="0"/>
  </r>
  <r>
    <x v="1925"/>
    <s v="Brake"/>
    <s v="Ms."/>
    <s v="Shelley "/>
    <s v="28-8-1988"/>
    <n v="3"/>
    <n v="3793.55"/>
    <s v="tier - 2"/>
    <s v="tier - 3"/>
    <s v="R1013"/>
    <n v="0"/>
    <n v="28.215"/>
    <n v="8.26"/>
    <s v="Yes"/>
    <s v="No"/>
    <s v="No"/>
    <n v="1"/>
    <s v="yes"/>
    <s v="Over Weight"/>
    <x v="2"/>
  </r>
  <r>
    <x v="1926"/>
    <s v="Stepanova"/>
    <s v="Ms."/>
    <s v="Jekaterina "/>
    <s v="13-12-1981"/>
    <n v="1"/>
    <n v="3785.77"/>
    <s v="tier - 2"/>
    <s v="tier - 1"/>
    <s v="R1013"/>
    <n v="0"/>
    <n v="21.2"/>
    <n v="4.07"/>
    <s v="Yes"/>
    <s v="No"/>
    <s v="No"/>
    <n v="1"/>
    <s v="yes"/>
    <s v="Normal Weight"/>
    <x v="0"/>
  </r>
  <r>
    <x v="1927"/>
    <s v="Verdi"/>
    <s v="Mr."/>
    <s v="Daniel "/>
    <s v="24-10-1987"/>
    <n v="3"/>
    <n v="3773.23"/>
    <s v="tier - 2"/>
    <s v="tier - 3"/>
    <s v="R1013"/>
    <n v="0"/>
    <n v="23.21"/>
    <n v="6.03"/>
    <s v="No"/>
    <s v="No"/>
    <s v="No"/>
    <n v="1"/>
    <s v="No"/>
    <s v="Normal Weight"/>
    <x v="1"/>
  </r>
  <r>
    <x v="1928"/>
    <s v="McLean"/>
    <s v="Ms."/>
    <s v="Pauline "/>
    <s v="21-11-1994"/>
    <n v="1"/>
    <n v="3766.88"/>
    <s v="tier - 2"/>
    <s v="tier - 1"/>
    <s v="R1013"/>
    <n v="0"/>
    <n v="24.01"/>
    <n v="4.76"/>
    <s v="No"/>
    <s v="No"/>
    <s v="No"/>
    <n v="1"/>
    <s v="yes"/>
    <s v="Normal Weight"/>
    <x v="0"/>
  </r>
  <r>
    <x v="1929"/>
    <s v="Ryan"/>
    <s v="Ms."/>
    <s v="Colleen "/>
    <s v="24-10-1991"/>
    <n v="0"/>
    <n v="3761.29"/>
    <s v="tier - 2"/>
    <s v="tier - 3"/>
    <s v="R1011"/>
    <n v="0"/>
    <n v="29.8"/>
    <n v="8.24"/>
    <s v="Yes"/>
    <s v="No"/>
    <s v="No"/>
    <n v="1"/>
    <s v="yes"/>
    <s v="Over Weight"/>
    <x v="2"/>
  </r>
  <r>
    <x v="1930"/>
    <s v="Mickelson"/>
    <s v="Ms."/>
    <s v="Aleah K"/>
    <s v="25-8-1991"/>
    <n v="0"/>
    <n v="3757.84"/>
    <s v="tier - 2"/>
    <s v="tier - 1"/>
    <s v="R1013"/>
    <n v="0"/>
    <n v="32.11"/>
    <n v="4.76"/>
    <s v="No"/>
    <s v="No"/>
    <s v="No"/>
    <n v="2"/>
    <s v="No"/>
    <s v="Obesity"/>
    <x v="0"/>
  </r>
  <r>
    <x v="1931"/>
    <s v="Dibaba"/>
    <s v="Ms."/>
    <s v="Mare "/>
    <s v="28-10-1991"/>
    <n v="0"/>
    <n v="3756.62"/>
    <s v="tier - 2"/>
    <s v="tier - 2"/>
    <s v="R1013"/>
    <n v="0"/>
    <n v="25.1"/>
    <n v="6.97"/>
    <s v="No"/>
    <s v="No"/>
    <s v="No"/>
    <n v="0"/>
    <s v="yes"/>
    <s v="Over Weight"/>
    <x v="2"/>
  </r>
  <r>
    <x v="1932"/>
    <s v="Shilling"/>
    <s v="Mr."/>
    <s v="Kevin "/>
    <s v="9-9-1986"/>
    <n v="3"/>
    <n v="3748.56"/>
    <s v="tier - 2"/>
    <s v="tier - 2"/>
    <s v="R1013"/>
    <n v="36"/>
    <n v="25.46"/>
    <n v="11.75"/>
    <s v="No"/>
    <s v="No"/>
    <s v="No"/>
    <n v="0"/>
    <s v="No"/>
    <s v="Over Weight"/>
    <x v="2"/>
  </r>
  <r>
    <x v="1933"/>
    <s v="Bashaw"/>
    <s v="Ms."/>
    <s v="Jessica "/>
    <s v="22-6-1993"/>
    <n v="0"/>
    <n v="3736.46"/>
    <s v="tier - 2"/>
    <s v="tier - 2"/>
    <s v="R1012"/>
    <n v="0"/>
    <n v="27.82"/>
    <n v="5.24"/>
    <s v="Yes"/>
    <s v="No"/>
    <s v="No"/>
    <n v="0"/>
    <s v="yes"/>
    <s v="Over Weight"/>
    <x v="0"/>
  </r>
  <r>
    <x v="1934"/>
    <s v="Jacob"/>
    <s v="Ms."/>
    <s v="Amanda R"/>
    <s v="22-8-1994"/>
    <n v="0"/>
    <n v="3732.63"/>
    <s v="tier - 2"/>
    <s v="tier - 3"/>
    <s v="R1024"/>
    <n v="0"/>
    <n v="27.36"/>
    <n v="5.88"/>
    <s v="No"/>
    <s v="No"/>
    <s v="No"/>
    <n v="2"/>
    <s v="No"/>
    <s v="Over Weight"/>
    <x v="1"/>
  </r>
  <r>
    <x v="1935"/>
    <s v="McCutcheon"/>
    <s v="Mr."/>
    <s v="Murray W."/>
    <s v="1-12-1986"/>
    <n v="3"/>
    <n v="3731.6"/>
    <s v="tier - 2"/>
    <s v="tier - 2"/>
    <s v="R1013"/>
    <n v="37"/>
    <n v="23.655000000000001"/>
    <n v="10.84"/>
    <s v="Yes"/>
    <s v="No"/>
    <s v="Yes"/>
    <n v="1"/>
    <s v="yes"/>
    <s v="Normal Weight"/>
    <x v="2"/>
  </r>
  <r>
    <x v="1936"/>
    <s v="Connor"/>
    <s v="Mrs."/>
    <s v="Meghan P."/>
    <s v="5-11-2004"/>
    <n v="0"/>
    <n v="3722.23"/>
    <s v="tier - 2"/>
    <s v="tier - 2"/>
    <s v="R1025"/>
    <n v="19"/>
    <n v="26.4"/>
    <n v="9.5"/>
    <s v="Yes"/>
    <s v="No"/>
    <s v="No"/>
    <n v="2"/>
    <s v="No"/>
    <s v="Over Weight"/>
    <x v="2"/>
  </r>
  <r>
    <x v="1937"/>
    <s v="May"/>
    <s v="Mr."/>
    <s v="David "/>
    <s v="2-12-1989"/>
    <n v="0"/>
    <n v="3704.35"/>
    <s v="tier - 2"/>
    <s v="tier - 2"/>
    <s v="R1013"/>
    <n v="34"/>
    <n v="32.68"/>
    <n v="4.68"/>
    <s v="Yes"/>
    <s v="No"/>
    <s v="No"/>
    <n v="0"/>
    <s v="No"/>
    <s v="Obesity"/>
    <x v="0"/>
  </r>
  <r>
    <x v="1938"/>
    <s v="Geoghegan"/>
    <s v="Mr."/>
    <s v="Seth "/>
    <s v="18-8-1988"/>
    <n v="3"/>
    <n v="3699.54"/>
    <s v="tier - 2"/>
    <s v="tier - 3"/>
    <s v="R1013"/>
    <n v="0"/>
    <n v="27.79"/>
    <n v="6.05"/>
    <s v="Yes"/>
    <s v="yes"/>
    <s v="No"/>
    <n v="1"/>
    <s v="yes"/>
    <s v="Over Weight"/>
    <x v="1"/>
  </r>
  <r>
    <x v="1939"/>
    <s v="McGinn"/>
    <s v="Mr."/>
    <s v="Michael P."/>
    <s v="21-10-1995"/>
    <n v="2"/>
    <n v="3693.43"/>
    <s v="tier - 2"/>
    <s v="tier - 3"/>
    <s v="R1011"/>
    <n v="0"/>
    <n v="26.695"/>
    <n v="4.68"/>
    <s v="Yes"/>
    <s v="No"/>
    <s v="No"/>
    <n v="2"/>
    <s v="yes"/>
    <s v="Over Weight"/>
    <x v="0"/>
  </r>
  <r>
    <x v="1940"/>
    <s v="Jones"/>
    <s v="Mr."/>
    <s v="Russell M"/>
    <s v="14-12-1981"/>
    <n v="1"/>
    <n v="3688.38"/>
    <s v="tier - 2"/>
    <s v="tier - 2"/>
    <s v="R1013"/>
    <n v="0"/>
    <n v="24.42"/>
    <n v="11.31"/>
    <s v="No"/>
    <s v="No"/>
    <s v="No"/>
    <n v="0"/>
    <s v="yes"/>
    <s v="Normal Weight"/>
    <x v="2"/>
  </r>
  <r>
    <x v="1941"/>
    <s v="Quinteros"/>
    <s v="Mr."/>
    <s v="Martin "/>
    <s v="10-7-2003"/>
    <n v="0"/>
    <n v="3688.35"/>
    <s v="tier - 2"/>
    <s v="tier - 2"/>
    <s v="R1021"/>
    <n v="19"/>
    <n v="27.1"/>
    <n v="9.0500000000000007"/>
    <s v="No"/>
    <s v="No"/>
    <s v="No"/>
    <n v="2"/>
    <s v="No"/>
    <s v="Over Weight"/>
    <x v="2"/>
  </r>
  <r>
    <x v="1942"/>
    <s v="Loenser"/>
    <s v="Mr."/>
    <s v="Michael "/>
    <s v="6-7-1984"/>
    <n v="3"/>
    <n v="3678.86"/>
    <s v="tier - 2"/>
    <s v="tier - 3"/>
    <s v="R1013"/>
    <n v="39"/>
    <n v="24.1"/>
    <n v="11.14"/>
    <s v="Yes"/>
    <s v="No"/>
    <s v="No"/>
    <n v="1"/>
    <s v="No"/>
    <s v="Normal Weight"/>
    <x v="2"/>
  </r>
  <r>
    <x v="1943"/>
    <s v="Aitken"/>
    <s v="Mr."/>
    <s v="Miles "/>
    <s v="14-9-1992"/>
    <n v="1"/>
    <n v="3659.35"/>
    <s v="tier - 3"/>
    <s v="tier - 1"/>
    <s v="R1011"/>
    <n v="0"/>
    <n v="32.06"/>
    <n v="4.67"/>
    <s v="No"/>
    <s v="yes"/>
    <s v="No"/>
    <n v="1"/>
    <s v="yes"/>
    <s v="Obesity"/>
    <x v="0"/>
  </r>
  <r>
    <x v="1944"/>
    <s v="Furrer"/>
    <s v="Ms."/>
    <s v="Amanda "/>
    <s v="8-11-1990"/>
    <n v="3"/>
    <n v="3653.29"/>
    <s v="tier - 2"/>
    <s v="tier - 3"/>
    <s v="R1011"/>
    <n v="32"/>
    <n v="35.909999999999997"/>
    <n v="8.7100000000000009"/>
    <s v="No"/>
    <s v="No"/>
    <s v="No"/>
    <n v="0"/>
    <s v="No"/>
    <s v="Obesity"/>
    <x v="2"/>
  </r>
  <r>
    <x v="1945"/>
    <s v="Konigs"/>
    <s v="Mr."/>
    <s v="Roger "/>
    <s v="17-11-1992"/>
    <n v="0"/>
    <n v="3645.09"/>
    <s v="tier - 1"/>
    <s v="tier - 2"/>
    <s v="R1014"/>
    <n v="0"/>
    <n v="36.765000000000001"/>
    <n v="11.95"/>
    <s v="Yes"/>
    <s v="No"/>
    <s v="No"/>
    <n v="2"/>
    <s v="No"/>
    <s v="Obesity"/>
    <x v="2"/>
  </r>
  <r>
    <x v="1946"/>
    <s v="Tesdahl"/>
    <s v="Mr."/>
    <s v="Brock J"/>
    <s v="14-6-1985"/>
    <n v="3"/>
    <n v="3622.13"/>
    <s v="tier - 2"/>
    <s v="tier - 1"/>
    <s v="R1013"/>
    <n v="0"/>
    <n v="32.54"/>
    <n v="4.0199999999999996"/>
    <s v="No"/>
    <s v="yes"/>
    <s v="No"/>
    <n v="1"/>
    <s v="yes"/>
    <s v="Obesity"/>
    <x v="0"/>
  </r>
  <r>
    <x v="1947"/>
    <s v="Engel"/>
    <s v="Mr."/>
    <s v="Stephen F."/>
    <s v="11-10-1990"/>
    <n v="3"/>
    <n v="3606.43"/>
    <s v="tier - 2"/>
    <s v="tier - 1"/>
    <s v="R1013"/>
    <n v="32"/>
    <n v="16.21"/>
    <n v="6.29"/>
    <s v="Yes"/>
    <s v="No"/>
    <s v="No"/>
    <n v="1"/>
    <s v="yes"/>
    <s v="Under Weight"/>
    <x v="1"/>
  </r>
  <r>
    <x v="1948"/>
    <s v="Kuck"/>
    <s v="Ms."/>
    <s v="Missy "/>
    <s v="4-11-1988"/>
    <n v="3"/>
    <n v="3603.6"/>
    <s v="tier - 2"/>
    <s v="tier - 1"/>
    <s v="R1013"/>
    <n v="35"/>
    <n v="19.38"/>
    <n v="6.28"/>
    <s v="No"/>
    <s v="No"/>
    <s v="No"/>
    <n v="0"/>
    <s v="yes"/>
    <s v="Normal Weight"/>
    <x v="1"/>
  </r>
  <r>
    <x v="1949"/>
    <s v="Dillon"/>
    <s v="Mr."/>
    <s v="William "/>
    <s v="12-8-1999"/>
    <n v="3"/>
    <n v="3597.6"/>
    <s v="tier - 2"/>
    <s v="tier - 2"/>
    <s v="R1011"/>
    <n v="23"/>
    <n v="23.76"/>
    <n v="10.96"/>
    <s v="No"/>
    <s v="No"/>
    <s v="No"/>
    <n v="3"/>
    <s v="yes"/>
    <s v="Normal Weight"/>
    <x v="2"/>
  </r>
  <r>
    <x v="1950"/>
    <s v="Neuschel"/>
    <s v="Ms."/>
    <s v="Lauren M"/>
    <s v="4-11-1997"/>
    <n v="1"/>
    <n v="3594.17"/>
    <s v="tier - 2"/>
    <s v="tier - 2"/>
    <s v="R1012"/>
    <n v="26"/>
    <n v="31.96"/>
    <n v="8.86"/>
    <s v="No"/>
    <s v="No"/>
    <s v="No"/>
    <n v="0"/>
    <s v="yes"/>
    <s v="Obesity"/>
    <x v="2"/>
  </r>
  <r>
    <x v="1951"/>
    <s v="Rosales Ramirez"/>
    <s v="Mr."/>
    <s v="Apolo U."/>
    <s v="6-6-1999"/>
    <n v="3"/>
    <n v="3591.48"/>
    <s v="tier - 2"/>
    <s v="tier - 3"/>
    <s v="R1011"/>
    <n v="24"/>
    <n v="30.86"/>
    <n v="6.18"/>
    <s v="No"/>
    <s v="yes"/>
    <s v="No"/>
    <n v="2"/>
    <s v="yes"/>
    <s v="Obesity"/>
    <x v="1"/>
  </r>
  <r>
    <x v="1952"/>
    <s v="Marquez"/>
    <s v="Mr."/>
    <s v="Alfons "/>
    <s v="27-12-1986"/>
    <n v="3"/>
    <n v="3589.14"/>
    <s v="tier - 2"/>
    <s v="tier - 2"/>
    <s v="R1013"/>
    <n v="0"/>
    <n v="31.46"/>
    <n v="7.39"/>
    <s v="No"/>
    <s v="No"/>
    <s v="No"/>
    <n v="0"/>
    <s v="No"/>
    <s v="Obesity"/>
    <x v="2"/>
  </r>
  <r>
    <x v="1953"/>
    <s v="Green"/>
    <s v="Ms."/>
    <s v="Amber "/>
    <s v="11-11-2001"/>
    <n v="2"/>
    <n v="3579.83"/>
    <s v="tier - 2"/>
    <s v="tier - 2"/>
    <s v="R1012"/>
    <n v="21"/>
    <n v="22.99"/>
    <n v="10.46"/>
    <s v="No"/>
    <s v="No"/>
    <s v="No"/>
    <n v="3"/>
    <s v="yes"/>
    <s v="Normal Weight"/>
    <x v="2"/>
  </r>
  <r>
    <x v="1954"/>
    <s v="Schubel"/>
    <s v="Ms."/>
    <s v="Leah C."/>
    <s v="23-8-1995"/>
    <n v="1"/>
    <n v="3578"/>
    <s v="tier - 2"/>
    <s v="tier - 3"/>
    <s v="R1011"/>
    <n v="0"/>
    <n v="26.74"/>
    <n v="4.3099999999999996"/>
    <s v="No"/>
    <s v="No"/>
    <s v="No"/>
    <n v="0"/>
    <s v="yes"/>
    <s v="Over Weight"/>
    <x v="0"/>
  </r>
  <r>
    <x v="1955"/>
    <s v="Jimenez"/>
    <s v="Ms."/>
    <s v="Lilia "/>
    <s v="18-8-1988"/>
    <n v="3"/>
    <n v="3569.96"/>
    <s v="tier - 2"/>
    <s v="tier - 1"/>
    <s v="R1012"/>
    <n v="0"/>
    <n v="19.54"/>
    <n v="5.37"/>
    <s v="No"/>
    <s v="No"/>
    <s v="No"/>
    <n v="0"/>
    <s v="yes"/>
    <s v="Normal Weight"/>
    <x v="0"/>
  </r>
  <r>
    <x v="1956"/>
    <s v="Zimny-Schmitt"/>
    <s v="Mr."/>
    <s v="Danny "/>
    <s v="10-10-1981"/>
    <n v="1"/>
    <n v="3562.87"/>
    <s v="tier - 2"/>
    <s v="tier - 1"/>
    <s v="R1013"/>
    <n v="41"/>
    <n v="24.86"/>
    <n v="8.92"/>
    <s v="Yes"/>
    <s v="No"/>
    <s v="No"/>
    <n v="2"/>
    <s v="No"/>
    <s v="Normal Weight"/>
    <x v="2"/>
  </r>
  <r>
    <x v="1957"/>
    <s v="Hill"/>
    <s v="Ms."/>
    <s v="Lauren "/>
    <s v="16-6-1995"/>
    <n v="1"/>
    <n v="3561.89"/>
    <s v="tier - 2"/>
    <s v="tier - 1"/>
    <s v="R1013"/>
    <n v="0"/>
    <n v="28.975000000000001"/>
    <n v="7.63"/>
    <s v="No"/>
    <s v="No"/>
    <s v="No"/>
    <n v="0"/>
    <s v="yes"/>
    <s v="Over Weight"/>
    <x v="2"/>
  </r>
  <r>
    <x v="1958"/>
    <s v="Brohart"/>
    <s v="Ms."/>
    <s v="Courtney "/>
    <s v="9-10-1995"/>
    <n v="0"/>
    <n v="3558.62"/>
    <s v="tier - 2"/>
    <s v="tier - 3"/>
    <s v="R1024"/>
    <n v="27"/>
    <n v="30.6"/>
    <n v="5.24"/>
    <s v="No"/>
    <s v="No"/>
    <s v="No"/>
    <n v="0"/>
    <s v="yes"/>
    <s v="Obesity"/>
    <x v="0"/>
  </r>
  <r>
    <x v="1959"/>
    <s v="Ryan"/>
    <s v="Ms."/>
    <s v="Elizabeth "/>
    <s v="24-9-1994"/>
    <n v="0"/>
    <n v="3556.92"/>
    <s v="tier - 2"/>
    <s v="tier - 3"/>
    <s v="R1012"/>
    <n v="0"/>
    <n v="31.9"/>
    <n v="11.89"/>
    <s v="No"/>
    <s v="No"/>
    <s v="No"/>
    <n v="0"/>
    <s v="No"/>
    <s v="Obesity"/>
    <x v="2"/>
  </r>
  <r>
    <x v="1960"/>
    <s v="Oka"/>
    <s v="Ms."/>
    <s v="Satomi "/>
    <s v="22-12-1992"/>
    <n v="0"/>
    <n v="3554.2"/>
    <s v="tier - 2"/>
    <s v="tier - 3"/>
    <s v="R1011"/>
    <n v="0"/>
    <n v="31.35"/>
    <n v="4.33"/>
    <s v="Yes"/>
    <s v="No"/>
    <s v="Yes"/>
    <n v="1"/>
    <s v="No"/>
    <s v="Obesity"/>
    <x v="0"/>
  </r>
  <r>
    <x v="1961"/>
    <s v="Newman"/>
    <s v="Mr."/>
    <s v="Matthew D"/>
    <s v="15-10-1988"/>
    <n v="3"/>
    <n v="3540.12"/>
    <s v="tier - 2"/>
    <s v="tier - 1"/>
    <s v="R1013"/>
    <n v="0"/>
    <n v="22.42"/>
    <n v="4.68"/>
    <s v="Yes"/>
    <s v="No"/>
    <s v="No"/>
    <n v="1"/>
    <s v="No"/>
    <s v="Normal Weight"/>
    <x v="0"/>
  </r>
  <r>
    <x v="1962"/>
    <s v="Metzger"/>
    <s v="Mr."/>
    <s v="Peter TII"/>
    <s v="24-8-2003"/>
    <n v="0"/>
    <n v="3538.9"/>
    <s v="tier - 2"/>
    <s v="tier - 2"/>
    <s v="R1012"/>
    <n v="0"/>
    <n v="16.37"/>
    <n v="4.79"/>
    <s v="Yes"/>
    <s v="No"/>
    <s v="No"/>
    <n v="0"/>
    <s v="yes"/>
    <s v="Under Weight"/>
    <x v="0"/>
  </r>
  <r>
    <x v="1963"/>
    <s v="Gonzalez"/>
    <s v="Mr."/>
    <s v="Manuel "/>
    <s v="16-9-1998"/>
    <n v="2"/>
    <n v="3537.7"/>
    <s v="tier - 3"/>
    <s v="tier - 3"/>
    <s v="R1012"/>
    <n v="0"/>
    <n v="16.329999999999998"/>
    <n v="7.26"/>
    <s v="Yes"/>
    <s v="No"/>
    <s v="No"/>
    <n v="0"/>
    <s v="yes"/>
    <s v="Under Weight"/>
    <x v="2"/>
  </r>
  <r>
    <x v="1964"/>
    <s v="Vaughn"/>
    <s v="Ms."/>
    <s v="Kindsey P."/>
    <s v="22-9-1999"/>
    <n v="2"/>
    <n v="3500.61"/>
    <s v="tier - 2"/>
    <s v="tier - 2"/>
    <s v="R1013"/>
    <n v="0"/>
    <n v="29.81"/>
    <n v="11.66"/>
    <s v="No"/>
    <s v="No"/>
    <s v="No"/>
    <n v="0"/>
    <s v="yes"/>
    <s v="Over Weight"/>
    <x v="2"/>
  </r>
  <r>
    <x v="1965"/>
    <s v="Clifford"/>
    <s v="Mr."/>
    <s v="Thomas G."/>
    <s v="18-9-1996"/>
    <n v="1"/>
    <n v="3490.55"/>
    <s v="tier - 1"/>
    <s v="tier - 2"/>
    <s v="R1015"/>
    <n v="0"/>
    <n v="16.3"/>
    <n v="5.51"/>
    <s v="No"/>
    <s v="No"/>
    <s v="No"/>
    <n v="1"/>
    <s v="yes"/>
    <s v="Under Weight"/>
    <x v="0"/>
  </r>
  <r>
    <x v="1966"/>
    <s v="Petty"/>
    <s v="Mr."/>
    <s v="Kyle S"/>
    <s v="19-9-1996"/>
    <n v="2"/>
    <n v="3484.33"/>
    <s v="tier - 3"/>
    <s v="tier - 3"/>
    <s v="R1011"/>
    <n v="0"/>
    <n v="16.86"/>
    <n v="4.07"/>
    <s v="Yes"/>
    <s v="No"/>
    <s v="No"/>
    <n v="0"/>
    <s v="yes"/>
    <s v="Under Weight"/>
    <x v="0"/>
  </r>
  <r>
    <x v="1967"/>
    <s v="Sanford"/>
    <s v="Mr."/>
    <s v="Alexander J."/>
    <s v="26-6-2004"/>
    <n v="3"/>
    <n v="3481.87"/>
    <s v="tier - 2"/>
    <s v="tier - 3"/>
    <s v="R1016"/>
    <n v="0"/>
    <n v="26.8"/>
    <n v="5.53"/>
    <s v="No"/>
    <s v="No"/>
    <s v="No"/>
    <n v="1"/>
    <s v="yes"/>
    <s v="Over Weight"/>
    <x v="0"/>
  </r>
  <r>
    <x v="1968"/>
    <s v="Sprague"/>
    <s v="Mr."/>
    <s v="Dustin L"/>
    <s v="12-10-1993"/>
    <n v="1"/>
    <n v="3471.41"/>
    <s v="tier - 2"/>
    <s v="tier - 2"/>
    <s v="R1013"/>
    <n v="29"/>
    <n v="30.6"/>
    <n v="6.48"/>
    <s v="Yes"/>
    <s v="No"/>
    <s v="Yes"/>
    <n v="1"/>
    <s v="yes"/>
    <s v="Obesity"/>
    <x v="2"/>
  </r>
  <r>
    <x v="1969"/>
    <s v="Lasseron"/>
    <s v="Mrs."/>
    <s v="Chloe "/>
    <s v="29-7-2003"/>
    <n v="0"/>
    <n v="3463.51"/>
    <s v="tier - 2"/>
    <s v="tier - 1"/>
    <s v="R1025"/>
    <n v="0"/>
    <n v="30.23"/>
    <n v="4.2300000000000004"/>
    <s v="Yes"/>
    <s v="No"/>
    <s v="Yes"/>
    <n v="1"/>
    <s v="yes"/>
    <s v="Obesity"/>
    <x v="0"/>
  </r>
  <r>
    <x v="1970"/>
    <s v="Bushong"/>
    <s v="Ms."/>
    <s v="Cailtlin "/>
    <s v="14-9-1987"/>
    <n v="3"/>
    <n v="3453.77"/>
    <s v="tier - 2"/>
    <s v="tier - 1"/>
    <s v="R1011"/>
    <n v="0"/>
    <n v="27.04"/>
    <n v="4.0999999999999996"/>
    <s v="No"/>
    <s v="No"/>
    <s v="No"/>
    <n v="1"/>
    <s v="yes"/>
    <s v="Over Weight"/>
    <x v="0"/>
  </r>
  <r>
    <x v="1971"/>
    <s v="Dennison"/>
    <s v="Mr."/>
    <s v="Joshua "/>
    <s v="20-6-2000"/>
    <n v="3"/>
    <n v="3443.06"/>
    <s v="tier - 2"/>
    <s v="tier - 1"/>
    <s v="R1011"/>
    <n v="0"/>
    <n v="35.31"/>
    <n v="9.0399999999999991"/>
    <s v="No"/>
    <s v="No"/>
    <s v="No"/>
    <n v="0"/>
    <s v="No"/>
    <s v="Obesity"/>
    <x v="2"/>
  </r>
  <r>
    <x v="1972"/>
    <s v="Lira"/>
    <s v="Mr."/>
    <s v="Chuy "/>
    <s v="27-8-1986"/>
    <n v="3"/>
    <n v="3436.5"/>
    <s v="tier - 2"/>
    <s v="tier - 1"/>
    <s v="R1013"/>
    <n v="0"/>
    <n v="26.29"/>
    <n v="6.84"/>
    <s v="No"/>
    <s v="No"/>
    <s v="No"/>
    <n v="0"/>
    <s v="yes"/>
    <s v="Over Weight"/>
    <x v="2"/>
  </r>
  <r>
    <x v="1973"/>
    <s v="Nahigian"/>
    <s v="Ms."/>
    <s v="Laurie B"/>
    <s v="26-12-2001"/>
    <n v="0"/>
    <n v="3434.38"/>
    <s v="tier - 2"/>
    <s v="tier - 2"/>
    <s v="R1011"/>
    <n v="0"/>
    <n v="17.600000000000001"/>
    <n v="5.26"/>
    <s v="Yes"/>
    <s v="No"/>
    <s v="No"/>
    <n v="0"/>
    <s v="yes"/>
    <s v="Under Weight"/>
    <x v="0"/>
  </r>
  <r>
    <x v="1974"/>
    <s v="Cackett"/>
    <s v="Ms."/>
    <s v="Rachel B."/>
    <s v="19-12-1996"/>
    <n v="1"/>
    <n v="3410.32"/>
    <s v="tier - 2"/>
    <s v="tier - 2"/>
    <s v="R1011"/>
    <n v="0"/>
    <n v="21.24"/>
    <n v="5.13"/>
    <s v="No"/>
    <s v="No"/>
    <s v="No"/>
    <n v="0"/>
    <s v="yes"/>
    <s v="Normal Weight"/>
    <x v="0"/>
  </r>
  <r>
    <x v="1975"/>
    <s v="Hunter-Galvan"/>
    <s v="Ms."/>
    <s v="Liza "/>
    <s v="16-7-2004"/>
    <n v="2"/>
    <n v="3393.36"/>
    <s v="tier - 2"/>
    <s v="tier - 2"/>
    <s v="R1023"/>
    <n v="0"/>
    <n v="22.77"/>
    <n v="6"/>
    <s v="No"/>
    <s v="No"/>
    <s v="No"/>
    <n v="0"/>
    <s v="yes"/>
    <s v="Normal Weight"/>
    <x v="1"/>
  </r>
  <r>
    <x v="1976"/>
    <s v="Pierret"/>
    <s v="Ms."/>
    <s v="Lindsey "/>
    <s v="27-10-1996"/>
    <n v="1"/>
    <n v="3392.98"/>
    <s v="tier - 2"/>
    <s v="tier - 3"/>
    <s v="R1013"/>
    <n v="0"/>
    <n v="36.1"/>
    <n v="11.39"/>
    <s v="Yes"/>
    <s v="No"/>
    <s v="No"/>
    <n v="2"/>
    <s v="No"/>
    <s v="Obesity"/>
    <x v="2"/>
  </r>
  <r>
    <x v="1977"/>
    <s v="White"/>
    <s v="Ms."/>
    <s v="Lindsay E."/>
    <s v="10-8-1996"/>
    <n v="1"/>
    <n v="3392.37"/>
    <s v="tier - 2"/>
    <s v="tier - 3"/>
    <s v="R1013"/>
    <n v="26"/>
    <n v="33.18"/>
    <n v="4.79"/>
    <s v="No"/>
    <s v="No"/>
    <s v="No"/>
    <n v="0"/>
    <s v="yes"/>
    <s v="Obesity"/>
    <x v="0"/>
  </r>
  <r>
    <x v="1978"/>
    <s v="O'Neil"/>
    <s v="Ms."/>
    <s v="Kathleen M."/>
    <s v="13-11-1996"/>
    <n v="0"/>
    <n v="3385.4"/>
    <s v="tier - 2"/>
    <s v="tier - 2"/>
    <s v="R1024"/>
    <n v="0"/>
    <n v="18.45"/>
    <n v="5.07"/>
    <s v="Yes"/>
    <s v="No"/>
    <s v="No"/>
    <n v="0"/>
    <s v="yes"/>
    <s v="Under Weight"/>
    <x v="0"/>
  </r>
  <r>
    <x v="1979"/>
    <s v="Leitz"/>
    <s v="Ms."/>
    <s v="Aya "/>
    <s v="14-12-1996"/>
    <n v="1"/>
    <n v="3378.91"/>
    <s v="tier - 2"/>
    <s v="tier - 1"/>
    <s v="R1011"/>
    <n v="0"/>
    <n v="26.695"/>
    <n v="8.31"/>
    <s v="No"/>
    <s v="No"/>
    <s v="No"/>
    <n v="0"/>
    <s v="yes"/>
    <s v="Over Weight"/>
    <x v="2"/>
  </r>
  <r>
    <x v="1980"/>
    <s v="Durfee"/>
    <s v="Ms."/>
    <s v="Carolyn R"/>
    <s v="7-10-1993"/>
    <n v="0"/>
    <n v="3366.67"/>
    <s v="tier - 2"/>
    <s v="tier - 2"/>
    <s v="R1013"/>
    <n v="29"/>
    <n v="33.96"/>
    <n v="4.99"/>
    <s v="No"/>
    <s v="No"/>
    <s v="No"/>
    <n v="0"/>
    <s v="yes"/>
    <s v="Obesity"/>
    <x v="0"/>
  </r>
  <r>
    <x v="1981"/>
    <s v="Maylone"/>
    <s v="Ms."/>
    <s v="Bethany "/>
    <s v="23-6-1995"/>
    <n v="0"/>
    <n v="3353.47"/>
    <s v="tier - 2"/>
    <s v="tier - 3"/>
    <s v="R1012"/>
    <n v="0"/>
    <n v="36.520000000000003"/>
    <n v="9.07"/>
    <s v="Yes"/>
    <s v="No"/>
    <s v="Yes"/>
    <n v="1"/>
    <s v="No"/>
    <s v="Obesity"/>
    <x v="2"/>
  </r>
  <r>
    <x v="1982"/>
    <s v="Reiland"/>
    <s v="Ms."/>
    <s v="Holly A"/>
    <s v="28-10-1993"/>
    <n v="0"/>
    <n v="3353.28"/>
    <s v="tier - 2"/>
    <s v="tier - 1"/>
    <s v="R1011"/>
    <n v="0"/>
    <n v="22.72"/>
    <n v="5.71"/>
    <s v="No"/>
    <s v="No"/>
    <s v="No"/>
    <n v="0"/>
    <s v="yes"/>
    <s v="Normal Weight"/>
    <x v="1"/>
  </r>
  <r>
    <x v="1983"/>
    <s v="Hu"/>
    <s v="Mr."/>
    <s v="Ping "/>
    <s v="1-9-1991"/>
    <n v="3"/>
    <n v="3342.79"/>
    <s v="tier - 2"/>
    <s v="tier - 1"/>
    <s v="R1013"/>
    <n v="32"/>
    <n v="27.645"/>
    <n v="4.6900000000000004"/>
    <s v="No"/>
    <s v="No"/>
    <s v="No"/>
    <n v="0"/>
    <s v="No"/>
    <s v="Over Weight"/>
    <x v="0"/>
  </r>
  <r>
    <x v="1984"/>
    <s v="Lessek"/>
    <s v="Mr."/>
    <s v="Tim "/>
    <s v="20-6-1997"/>
    <n v="1"/>
    <n v="3309.79"/>
    <s v="tier - 3"/>
    <s v="tier - 3"/>
    <s v="R1017"/>
    <n v="0"/>
    <n v="36.67"/>
    <n v="10.210000000000001"/>
    <s v="No"/>
    <s v="No"/>
    <s v="No"/>
    <n v="0"/>
    <s v="No"/>
    <s v="Obesity"/>
    <x v="2"/>
  </r>
  <r>
    <x v="1985"/>
    <s v="Colavincenzo"/>
    <s v="Mr."/>
    <s v="John "/>
    <s v="18-11-2003"/>
    <n v="0"/>
    <n v="3308.46"/>
    <s v="tier - 2"/>
    <s v="tier - 1"/>
    <s v="R1021"/>
    <n v="0"/>
    <n v="41.42"/>
    <n v="6.07"/>
    <s v="No"/>
    <s v="No"/>
    <s v="No"/>
    <n v="0"/>
    <s v="No"/>
    <s v="Obesity"/>
    <x v="1"/>
  </r>
  <r>
    <x v="1986"/>
    <s v="Mendez-Karr"/>
    <s v="Mrs."/>
    <s v="Cynthia "/>
    <s v="5-12-2003"/>
    <n v="0"/>
    <n v="3300.7"/>
    <s v="tier - 2"/>
    <s v="tier - 2"/>
    <s v="R1025"/>
    <n v="20"/>
    <n v="20.03"/>
    <n v="6.14"/>
    <s v="Yes"/>
    <s v="No"/>
    <s v="No"/>
    <n v="0"/>
    <s v="yes"/>
    <s v="Normal Weight"/>
    <x v="1"/>
  </r>
  <r>
    <x v="1987"/>
    <s v="Saulnier"/>
    <s v="Mr."/>
    <s v="Emmett "/>
    <s v="17-11-1996"/>
    <n v="1"/>
    <n v="3292.53"/>
    <s v="tier - 2"/>
    <s v="tier - 2"/>
    <s v="R1012"/>
    <n v="0"/>
    <n v="23.94"/>
    <n v="4.2"/>
    <s v="No"/>
    <s v="No"/>
    <s v="No"/>
    <n v="0"/>
    <s v="yes"/>
    <s v="Normal Weight"/>
    <x v="0"/>
  </r>
  <r>
    <x v="1988"/>
    <s v="Schoonover"/>
    <s v="Ms."/>
    <s v="Kate "/>
    <s v="3-7-2003"/>
    <n v="0"/>
    <n v="3280.22"/>
    <s v="tier - 2"/>
    <s v="tier - 3"/>
    <s v="R1011"/>
    <n v="20"/>
    <n v="28.31"/>
    <n v="8.4700000000000006"/>
    <s v="Yes"/>
    <s v="No"/>
    <s v="No"/>
    <n v="2"/>
    <s v="yes"/>
    <s v="Over Weight"/>
    <x v="2"/>
  </r>
  <r>
    <x v="1989"/>
    <s v="Hass"/>
    <s v="Mr."/>
    <s v="Christopher L."/>
    <s v="6-10-2001"/>
    <n v="2"/>
    <n v="3279.87"/>
    <s v="tier - 2"/>
    <s v="tier - 1"/>
    <s v="R1017"/>
    <n v="21"/>
    <n v="25.84"/>
    <n v="8.83"/>
    <s v="No"/>
    <s v="No"/>
    <s v="No"/>
    <n v="0"/>
    <s v="No"/>
    <s v="Over Weight"/>
    <x v="2"/>
  </r>
  <r>
    <x v="1990"/>
    <s v="Cadotte"/>
    <s v="Mr."/>
    <s v="Christopher P."/>
    <s v="1-7-1994"/>
    <n v="1"/>
    <n v="3277.16"/>
    <s v="tier - 2"/>
    <s v="tier - 3"/>
    <s v="R1011"/>
    <n v="29"/>
    <n v="26.98"/>
    <n v="5.21"/>
    <s v="Yes"/>
    <s v="No"/>
    <s v="No"/>
    <n v="2"/>
    <s v="yes"/>
    <s v="Over Weight"/>
    <x v="0"/>
  </r>
  <r>
    <x v="1991"/>
    <s v="Cacciapaglia"/>
    <s v="Mr."/>
    <s v="Christopher W"/>
    <s v="2-12-1994"/>
    <n v="0"/>
    <n v="3268.85"/>
    <s v="tier - 3"/>
    <s v="tier - 1"/>
    <s v="R1016"/>
    <n v="29"/>
    <n v="39.21"/>
    <n v="5.04"/>
    <s v="No"/>
    <s v="No"/>
    <s v="Yes"/>
    <n v="1"/>
    <s v="yes"/>
    <s v="Obesity"/>
    <x v="0"/>
  </r>
  <r>
    <x v="1992"/>
    <s v="Mininger"/>
    <s v="Mr."/>
    <s v="Norman H."/>
    <s v="13-11-1991"/>
    <n v="0"/>
    <n v="3260.2"/>
    <s v="tier - 3"/>
    <s v="tier - 2"/>
    <s v="R1011"/>
    <n v="0"/>
    <n v="30.52"/>
    <n v="4.21"/>
    <s v="No"/>
    <s v="No"/>
    <s v="No"/>
    <n v="1"/>
    <s v="yes"/>
    <s v="Obesity"/>
    <x v="0"/>
  </r>
  <r>
    <x v="1993"/>
    <s v="Mayo"/>
    <s v="Ms."/>
    <s v="Susan "/>
    <s v="2-9-1997"/>
    <n v="1"/>
    <n v="3238.44"/>
    <s v="tier - 2"/>
    <s v="tier - 3"/>
    <s v="R1013"/>
    <n v="26"/>
    <n v="19.329999999999998"/>
    <n v="4.2699999999999996"/>
    <s v="No"/>
    <s v="No"/>
    <s v="No"/>
    <n v="0"/>
    <s v="yes"/>
    <s v="Normal Weight"/>
    <x v="0"/>
  </r>
  <r>
    <x v="1994"/>
    <s v="Zicko"/>
    <s v="Ms."/>
    <s v="Tatyana K"/>
    <s v="2-8-1997"/>
    <n v="1"/>
    <n v="3227.12"/>
    <s v="tier - 2"/>
    <s v="tier - 3"/>
    <s v="R1013"/>
    <n v="26"/>
    <n v="17.43"/>
    <n v="8.64"/>
    <s v="No"/>
    <s v="No"/>
    <s v="No"/>
    <n v="0"/>
    <s v="yes"/>
    <s v="Under Weight"/>
    <x v="2"/>
  </r>
  <r>
    <x v="1995"/>
    <s v="Graham"/>
    <s v="Ms."/>
    <s v="Chrissy "/>
    <s v="6-7-1997"/>
    <n v="0"/>
    <n v="3213.62"/>
    <s v="tier - 2"/>
    <s v="tier - 2"/>
    <s v="R1024"/>
    <n v="26"/>
    <n v="29.07"/>
    <n v="8.66"/>
    <s v="Yes"/>
    <s v="No"/>
    <s v="No"/>
    <n v="2"/>
    <s v="yes"/>
    <s v="Over Weight"/>
    <x v="2"/>
  </r>
  <r>
    <x v="1996"/>
    <s v="Boland"/>
    <s v="Ms."/>
    <s v="Carrie "/>
    <s v="22-12-1997"/>
    <n v="1"/>
    <n v="3208.79"/>
    <s v="tier - 2"/>
    <s v="tier - 3"/>
    <s v="R1011"/>
    <n v="0"/>
    <n v="16.05"/>
    <n v="4.3499999999999996"/>
    <s v="Yes"/>
    <s v="No"/>
    <s v="No"/>
    <n v="0"/>
    <s v="yes"/>
    <s v="Under Weight"/>
    <x v="0"/>
  </r>
  <r>
    <x v="1997"/>
    <s v="Cupp"/>
    <s v="Ms."/>
    <s v="Halle "/>
    <s v="5-7-1997"/>
    <n v="0"/>
    <n v="3206.49"/>
    <s v="tier - 2"/>
    <s v="tier - 3"/>
    <s v="R1024"/>
    <n v="26"/>
    <n v="32.299999999999997"/>
    <n v="4.8899999999999997"/>
    <s v="Yes"/>
    <s v="No"/>
    <s v="Yes"/>
    <n v="1"/>
    <s v="No"/>
    <s v="Obesity"/>
    <x v="0"/>
  </r>
  <r>
    <x v="1998"/>
    <s v="Shaw"/>
    <s v="Ms."/>
    <s v="Carolyn "/>
    <s v="11-10-1996"/>
    <n v="0"/>
    <n v="3201.25"/>
    <s v="tier - 2"/>
    <s v="tier - 3"/>
    <s v="R1012"/>
    <n v="26"/>
    <n v="16.36"/>
    <n v="11.19"/>
    <s v="No"/>
    <s v="No"/>
    <s v="No"/>
    <n v="0"/>
    <s v="yes"/>
    <s v="Under Weight"/>
    <x v="2"/>
  </r>
  <r>
    <x v="1999"/>
    <s v="Klassen"/>
    <s v="Ms."/>
    <s v="Tara D."/>
    <s v="2-9-2001"/>
    <n v="2"/>
    <n v="3180.51"/>
    <s v="tier - 2"/>
    <s v="tier - 2"/>
    <s v="R1013"/>
    <n v="22"/>
    <n v="26.885000000000002"/>
    <n v="9.86"/>
    <s v="No"/>
    <s v="No"/>
    <s v="No"/>
    <n v="3"/>
    <s v="yes"/>
    <s v="Over Weight"/>
    <x v="2"/>
  </r>
  <r>
    <x v="2000"/>
    <s v="Musal"/>
    <s v="Mr."/>
    <s v="Rasim M"/>
    <s v="23-9-2000"/>
    <n v="0"/>
    <n v="3179.96"/>
    <s v="tier - 2"/>
    <s v="tier - 2"/>
    <s v="R1012"/>
    <n v="0"/>
    <n v="22.03"/>
    <n v="4.28"/>
    <s v="Yes"/>
    <s v="No"/>
    <s v="No"/>
    <n v="0"/>
    <s v="yes"/>
    <s v="Normal Weight"/>
    <x v="0"/>
  </r>
  <r>
    <x v="2001"/>
    <s v="Kitayama"/>
    <s v="Ms."/>
    <s v="Dina "/>
    <s v="3-7-1996"/>
    <n v="0"/>
    <n v="3176.82"/>
    <s v="tier - 2"/>
    <s v="tier - 1"/>
    <s v="R1012"/>
    <n v="27"/>
    <n v="24.2"/>
    <n v="6.15"/>
    <s v="No"/>
    <s v="No"/>
    <s v="No"/>
    <n v="1"/>
    <s v="yes"/>
    <s v="Normal Weight"/>
    <x v="1"/>
  </r>
  <r>
    <x v="2002"/>
    <s v="Altman"/>
    <s v="Ms."/>
    <s v="Lisa "/>
    <s v="14-8-1996"/>
    <n v="0"/>
    <n v="3176.29"/>
    <s v="tier - 2"/>
    <s v="tier - 2"/>
    <s v="R1012"/>
    <n v="0"/>
    <n v="27.74"/>
    <n v="4.68"/>
    <s v="Yes"/>
    <s v="No"/>
    <s v="No"/>
    <n v="2"/>
    <s v="yes"/>
    <s v="Over Weight"/>
    <x v="0"/>
  </r>
  <r>
    <x v="2003"/>
    <s v="Demchko"/>
    <s v="Ms."/>
    <s v="Caitrin "/>
    <s v="6-7-1994"/>
    <n v="0"/>
    <n v="3172.02"/>
    <s v="tier - 2"/>
    <s v="tier - 1"/>
    <s v="R1011"/>
    <n v="29"/>
    <n v="18.329999999999998"/>
    <n v="7.46"/>
    <s v="Yes"/>
    <s v="No"/>
    <s v="No"/>
    <n v="1"/>
    <s v="yes"/>
    <s v="Under Weight"/>
    <x v="2"/>
  </r>
  <r>
    <x v="2004"/>
    <s v="Wild"/>
    <s v="Ms."/>
    <s v="Adriana S"/>
    <s v="25-10-1994"/>
    <n v="0"/>
    <n v="3171.61"/>
    <s v="tier - 2"/>
    <s v="tier - 3"/>
    <s v="R1013"/>
    <n v="0"/>
    <n v="33.090000000000003"/>
    <n v="6.06"/>
    <s v="No"/>
    <s v="No"/>
    <s v="Yes"/>
    <n v="1"/>
    <s v="yes"/>
    <s v="Obesity"/>
    <x v="1"/>
  </r>
  <r>
    <x v="2005"/>
    <s v="Betts"/>
    <s v="Ms."/>
    <s v="Megan "/>
    <s v="29-8-2001"/>
    <n v="1"/>
    <n v="3167.46"/>
    <s v="tier - 2"/>
    <s v="tier - 3"/>
    <s v="R1024"/>
    <n v="0"/>
    <n v="18.73"/>
    <n v="10.64"/>
    <s v="No"/>
    <s v="No"/>
    <s v="No"/>
    <n v="2"/>
    <s v="yes"/>
    <s v="Normal Weight"/>
    <x v="2"/>
  </r>
  <r>
    <x v="2006"/>
    <s v="Martin"/>
    <s v="Mrs."/>
    <s v="Kristen M"/>
    <s v="25-9-1993"/>
    <n v="0"/>
    <n v="3162.02"/>
    <s v="tier - 2"/>
    <s v="tier - 3"/>
    <s v="R1013"/>
    <n v="0"/>
    <n v="37.67"/>
    <n v="5.89"/>
    <s v="No"/>
    <s v="No"/>
    <s v="No"/>
    <n v="1"/>
    <s v="yes"/>
    <s v="Obesity"/>
    <x v="1"/>
  </r>
  <r>
    <x v="2007"/>
    <s v="Vandeventer"/>
    <s v="Ms."/>
    <s v="Alix "/>
    <s v="10-7-1994"/>
    <n v="0"/>
    <n v="3161.45"/>
    <s v="tier - 2"/>
    <s v="tier - 1"/>
    <s v="R1011"/>
    <n v="28"/>
    <n v="23.56"/>
    <n v="11.74"/>
    <s v="Yes"/>
    <s v="No"/>
    <s v="No"/>
    <n v="0"/>
    <s v="yes"/>
    <s v="Normal Weight"/>
    <x v="2"/>
  </r>
  <r>
    <x v="2008"/>
    <s v="Hirano"/>
    <s v="Mr."/>
    <s v="Kakushin "/>
    <s v="25-6-1999"/>
    <n v="0"/>
    <n v="3128.35"/>
    <s v="tier - 2"/>
    <s v="tier - 3"/>
    <s v="R1021"/>
    <n v="0"/>
    <n v="19.73"/>
    <n v="4.3600000000000003"/>
    <s v="No"/>
    <s v="No"/>
    <s v="No"/>
    <n v="0"/>
    <s v="yes"/>
    <s v="Normal Weight"/>
    <x v="0"/>
  </r>
  <r>
    <x v="2009"/>
    <s v="Davi"/>
    <s v="Mr."/>
    <s v="Michael J"/>
    <s v="1-8-1987"/>
    <n v="3"/>
    <n v="3088.06"/>
    <s v="tier - 2"/>
    <s v="tier - 2"/>
    <s v="R1013"/>
    <n v="36"/>
    <n v="26.92"/>
    <n v="6.09"/>
    <s v="No"/>
    <s v="No"/>
    <s v="No"/>
    <n v="0"/>
    <s v="yes"/>
    <s v="Over Weight"/>
    <x v="1"/>
  </r>
  <r>
    <x v="2010"/>
    <s v="Sloan"/>
    <s v="Mr."/>
    <s v="Bradley "/>
    <s v="13-10-2001"/>
    <n v="2"/>
    <n v="3077.1"/>
    <s v="tier - 2"/>
    <s v="tier - 1"/>
    <s v="R1012"/>
    <n v="0"/>
    <n v="19.260000000000002"/>
    <n v="8.9600000000000009"/>
    <s v="Yes"/>
    <s v="No"/>
    <s v="No"/>
    <n v="1"/>
    <s v="yes"/>
    <s v="Normal Weight"/>
    <x v="2"/>
  </r>
  <r>
    <x v="2011"/>
    <s v="Homich"/>
    <s v="Mr."/>
    <s v="Matt "/>
    <s v="10-9-1995"/>
    <n v="0"/>
    <n v="3070.81"/>
    <s v="tier - 3"/>
    <s v="tier - 1"/>
    <s v="R1017"/>
    <n v="27"/>
    <n v="26.39"/>
    <n v="4.58"/>
    <s v="Yes"/>
    <s v="No"/>
    <s v="No"/>
    <n v="1"/>
    <s v="yes"/>
    <s v="Over Weight"/>
    <x v="0"/>
  </r>
  <r>
    <x v="2012"/>
    <s v="Bell"/>
    <s v="Ms."/>
    <s v="Amanda C."/>
    <s v="1-10-1989"/>
    <n v="3"/>
    <n v="3065.49"/>
    <s v="tier - 2"/>
    <s v="tier - 1"/>
    <s v="R1012"/>
    <n v="34"/>
    <n v="18.329999999999998"/>
    <n v="5.57"/>
    <s v="Yes"/>
    <s v="No"/>
    <s v="No"/>
    <n v="0"/>
    <s v="yes"/>
    <s v="Under Weight"/>
    <x v="0"/>
  </r>
  <r>
    <x v="2013"/>
    <s v="Kristjansson"/>
    <s v="Mr."/>
    <s v="Valur "/>
    <s v="26-9-1994"/>
    <n v="0"/>
    <n v="3062.51"/>
    <s v="tier - 3"/>
    <s v="tier - 1"/>
    <s v="R1012"/>
    <n v="0"/>
    <n v="28.78"/>
    <n v="5.68"/>
    <s v="No"/>
    <s v="No"/>
    <s v="No"/>
    <n v="0"/>
    <s v="yes"/>
    <s v="Over Weight"/>
    <x v="0"/>
  </r>
  <r>
    <x v="2014"/>
    <s v="Pitman"/>
    <s v="Ms."/>
    <s v="Erica J"/>
    <s v="21-6-2002"/>
    <n v="2"/>
    <n v="3056.39"/>
    <s v="tier - 2"/>
    <s v="tier - 3"/>
    <s v="R1013"/>
    <n v="0"/>
    <n v="22.39"/>
    <n v="9.5299999999999994"/>
    <s v="Yes"/>
    <s v="No"/>
    <s v="No"/>
    <n v="0"/>
    <s v="yes"/>
    <s v="Normal Weight"/>
    <x v="2"/>
  </r>
  <r>
    <x v="2015"/>
    <s v="Curley"/>
    <s v="Mr."/>
    <s v="Stephen F."/>
    <s v="22-12-1997"/>
    <n v="0"/>
    <n v="3051.73"/>
    <s v="tier - 2"/>
    <s v="tier - 2"/>
    <s v="R1011"/>
    <n v="0"/>
    <n v="37.715000000000003"/>
    <n v="10.86"/>
    <s v="Yes"/>
    <s v="No"/>
    <s v="No"/>
    <n v="0"/>
    <s v="No"/>
    <s v="Obesity"/>
    <x v="2"/>
  </r>
  <r>
    <x v="2016"/>
    <s v="Zimmer"/>
    <s v="Ms."/>
    <s v="Lissa "/>
    <s v="9-8-1998"/>
    <n v="0"/>
    <n v="3046.06"/>
    <s v="tier - 2"/>
    <s v="tier - 1"/>
    <s v="R1023"/>
    <n v="24"/>
    <n v="21.08"/>
    <n v="4.83"/>
    <s v="No"/>
    <s v="No"/>
    <s v="Yes"/>
    <n v="1"/>
    <s v="yes"/>
    <s v="Normal Weight"/>
    <x v="0"/>
  </r>
  <r>
    <x v="2017"/>
    <s v="Granski"/>
    <s v="Ms."/>
    <s v="Megan "/>
    <s v="15-9-1998"/>
    <n v="0"/>
    <n v="3044.21"/>
    <s v="tier - 2"/>
    <s v="tier - 3"/>
    <s v="R1024"/>
    <n v="0"/>
    <n v="17.940000000000001"/>
    <n v="9.77"/>
    <s v="No"/>
    <s v="No"/>
    <s v="No"/>
    <n v="0"/>
    <s v="yes"/>
    <s v="Under Weight"/>
    <x v="2"/>
  </r>
  <r>
    <x v="2018"/>
    <s v="Dunn"/>
    <s v="Ms."/>
    <s v="Alyson "/>
    <s v="19-12-1997"/>
    <n v="0"/>
    <n v="3021.81"/>
    <s v="tier - 2"/>
    <s v="tier - 3"/>
    <s v="R1012"/>
    <n v="0"/>
    <n v="24.7"/>
    <n v="10.25"/>
    <s v="No"/>
    <s v="No"/>
    <s v="No"/>
    <n v="3"/>
    <s v="No"/>
    <s v="Normal Weight"/>
    <x v="2"/>
  </r>
  <r>
    <x v="2019"/>
    <s v="Regina"/>
    <s v="Mr."/>
    <s v="Chance B"/>
    <s v="28-9-1988"/>
    <n v="3"/>
    <n v="3018.04"/>
    <s v="tier - 2"/>
    <s v="tier - 2"/>
    <s v="R1012"/>
    <n v="0"/>
    <n v="29.83"/>
    <n v="9.6999999999999993"/>
    <s v="Yes"/>
    <s v="No"/>
    <s v="Yes"/>
    <n v="1"/>
    <s v="yes"/>
    <s v="Over Weight"/>
    <x v="2"/>
  </r>
  <r>
    <x v="2020"/>
    <s v="O'Connor"/>
    <s v="Mr."/>
    <s v="Sean P"/>
    <s v="15-12-2002"/>
    <n v="0"/>
    <n v="3012.22"/>
    <s v="tier - 2"/>
    <s v="tier - 3"/>
    <s v="R1012"/>
    <n v="0"/>
    <n v="28.594999999999999"/>
    <n v="10.210000000000001"/>
    <s v="No"/>
    <s v="No"/>
    <s v="No"/>
    <n v="0"/>
    <s v="No"/>
    <s v="Over Weight"/>
    <x v="2"/>
  </r>
  <r>
    <x v="2021"/>
    <s v="Howe"/>
    <s v="Ms."/>
    <s v="Therese "/>
    <s v="20-11-1991"/>
    <n v="3"/>
    <n v="2985.67"/>
    <s v="tier - 2"/>
    <s v="tier - 2"/>
    <s v="R1013"/>
    <n v="0"/>
    <n v="25.364999999999998"/>
    <n v="5.19"/>
    <s v="No"/>
    <s v="No"/>
    <s v="No"/>
    <n v="2"/>
    <s v="No"/>
    <s v="Over Weight"/>
    <x v="0"/>
  </r>
  <r>
    <x v="2022"/>
    <s v="Atwater"/>
    <s v="Mr."/>
    <s v="Beau "/>
    <s v="18-6-1987"/>
    <n v="3"/>
    <n v="2979.52"/>
    <s v="tier - 2"/>
    <s v="tier - 3"/>
    <s v="R1013"/>
    <n v="0"/>
    <n v="43.5"/>
    <n v="6.38"/>
    <s v="No"/>
    <s v="yes"/>
    <s v="No"/>
    <n v="1"/>
    <s v="yes"/>
    <s v="Obesity"/>
    <x v="1"/>
  </r>
  <r>
    <x v="2023"/>
    <s v="Gurganus"/>
    <s v="Ms."/>
    <s v="Kelsey M"/>
    <s v="24-9-1995"/>
    <n v="0"/>
    <n v="2974.13"/>
    <s v="tier - 2"/>
    <s v="tier - 1"/>
    <s v="R1011"/>
    <n v="0"/>
    <n v="17.11"/>
    <n v="4.9800000000000004"/>
    <s v="Yes"/>
    <s v="No"/>
    <s v="Yes"/>
    <n v="1"/>
    <s v="yes"/>
    <s v="Under Weight"/>
    <x v="0"/>
  </r>
  <r>
    <x v="2024"/>
    <s v="Holden"/>
    <s v="Ms."/>
    <s v="Gretchen "/>
    <s v="30-9-2002"/>
    <n v="0"/>
    <n v="2943.41"/>
    <s v="tier - 2"/>
    <s v="tier - 3"/>
    <s v="R1012"/>
    <n v="0"/>
    <n v="18.329999999999998"/>
    <n v="4.16"/>
    <s v="Yes"/>
    <s v="No"/>
    <s v="No"/>
    <n v="0"/>
    <s v="yes"/>
    <s v="Under Weight"/>
    <x v="0"/>
  </r>
  <r>
    <x v="2025"/>
    <s v="Parton"/>
    <s v="Mr."/>
    <s v="Nicholas E."/>
    <s v="30-6-1996"/>
    <n v="1"/>
    <n v="2927.06"/>
    <s v="tier - 2"/>
    <s v="tier - 2"/>
    <s v="R1013"/>
    <n v="0"/>
    <n v="39.619999999999997"/>
    <n v="4.28"/>
    <s v="No"/>
    <s v="No"/>
    <s v="No"/>
    <n v="1"/>
    <s v="yes"/>
    <s v="Obesity"/>
    <x v="0"/>
  </r>
  <r>
    <x v="2026"/>
    <s v="Downs"/>
    <s v="Ms."/>
    <s v="Deborah "/>
    <s v="5-6-2003"/>
    <n v="2"/>
    <n v="2913.57"/>
    <s v="tier - 2"/>
    <s v="tier - 2"/>
    <s v="R1011"/>
    <n v="20"/>
    <n v="22.37"/>
    <n v="5.86"/>
    <s v="Yes"/>
    <s v="No"/>
    <s v="Yes"/>
    <n v="1"/>
    <s v="yes"/>
    <s v="Normal Weight"/>
    <x v="1"/>
  </r>
  <r>
    <x v="2027"/>
    <s v="Dent"/>
    <s v="Mr."/>
    <s v="Chuck W.Jr."/>
    <s v="13-6-1996"/>
    <n v="1"/>
    <n v="2904.09"/>
    <s v="tier - 2"/>
    <s v="tier - 2"/>
    <s v="R1011"/>
    <n v="0"/>
    <n v="26.26"/>
    <n v="11.8"/>
    <s v="Yes"/>
    <s v="No"/>
    <s v="No"/>
    <n v="1"/>
    <s v="yes"/>
    <s v="Over Weight"/>
    <x v="2"/>
  </r>
  <r>
    <x v="2028"/>
    <s v="Ranti"/>
    <s v="Mr."/>
    <s v="Daniel "/>
    <s v="24-10-1996"/>
    <n v="1"/>
    <n v="2902.91"/>
    <s v="tier - 2"/>
    <s v="tier - 2"/>
    <s v="R1013"/>
    <n v="0"/>
    <n v="18.63"/>
    <n v="9.81"/>
    <s v="Yes"/>
    <s v="No"/>
    <s v="No"/>
    <n v="2"/>
    <s v="yes"/>
    <s v="Normal Weight"/>
    <x v="2"/>
  </r>
  <r>
    <x v="2029"/>
    <s v="Ishaq"/>
    <s v="Ms."/>
    <s v="Amany "/>
    <s v="1-11-1999"/>
    <n v="0"/>
    <n v="2899.49"/>
    <s v="tier - 2"/>
    <s v="tier - 2"/>
    <s v="R1024"/>
    <n v="24"/>
    <n v="41.19"/>
    <n v="6.37"/>
    <s v="No"/>
    <s v="No"/>
    <s v="No"/>
    <n v="0"/>
    <s v="yes"/>
    <s v="Obesity"/>
    <x v="1"/>
  </r>
  <r>
    <x v="2030"/>
    <s v="Wiles"/>
    <s v="Ms."/>
    <s v="Kipling "/>
    <s v="14-7-2000"/>
    <n v="0"/>
    <n v="2897.46"/>
    <s v="tier - 2"/>
    <s v="tier - 1"/>
    <s v="R1012"/>
    <n v="0"/>
    <n v="24.56"/>
    <n v="6.18"/>
    <s v="Yes"/>
    <s v="No"/>
    <s v="Yes"/>
    <n v="1"/>
    <s v="yes"/>
    <s v="Normal Weight"/>
    <x v="1"/>
  </r>
  <r>
    <x v="2031"/>
    <s v="Roberts"/>
    <s v="Mr."/>
    <s v="Duncan "/>
    <s v="21-6-1996"/>
    <n v="0"/>
    <n v="2897.32"/>
    <s v="tier - 3"/>
    <s v="tier - 3"/>
    <s v="R1016"/>
    <n v="0"/>
    <n v="28.46"/>
    <n v="4.8499999999999996"/>
    <s v="Yes"/>
    <s v="No"/>
    <s v="No"/>
    <n v="1"/>
    <s v="yes"/>
    <s v="Over Weight"/>
    <x v="0"/>
  </r>
  <r>
    <x v="2032"/>
    <s v="Serafini"/>
    <s v="Mr."/>
    <s v="Louis C."/>
    <s v="12-8-1993"/>
    <n v="0"/>
    <n v="2867.12"/>
    <s v="tier - 1"/>
    <s v="tier - 3"/>
    <s v="R1013"/>
    <n v="29"/>
    <n v="29.92"/>
    <n v="11.99"/>
    <s v="Yes"/>
    <s v="No"/>
    <s v="No"/>
    <n v="2"/>
    <s v="yes"/>
    <s v="Obesity"/>
    <x v="2"/>
  </r>
  <r>
    <x v="2033"/>
    <s v="Button"/>
    <s v="Mr."/>
    <s v="Daniel J"/>
    <s v="1-11-1993"/>
    <n v="0"/>
    <n v="2866.09"/>
    <s v="tier - 3"/>
    <s v="tier - 3"/>
    <s v="R1011"/>
    <n v="30"/>
    <n v="46.06"/>
    <n v="4.18"/>
    <s v="No"/>
    <s v="yes"/>
    <s v="No"/>
    <n v="1"/>
    <s v="yes"/>
    <s v="Obesity"/>
    <x v="0"/>
  </r>
  <r>
    <x v="2034"/>
    <s v="Gaal"/>
    <s v="Ms."/>
    <s v="Ildiko M."/>
    <s v="4-9-1998"/>
    <n v="0"/>
    <n v="2855.44"/>
    <s v="tier - 2"/>
    <s v="tier - 3"/>
    <s v="R1012"/>
    <n v="25"/>
    <n v="43.53"/>
    <n v="5.86"/>
    <s v="Yes"/>
    <s v="yes"/>
    <s v="No"/>
    <n v="2"/>
    <s v="yes"/>
    <s v="Obesity"/>
    <x v="1"/>
  </r>
  <r>
    <x v="2035"/>
    <s v="Liptak"/>
    <s v="Ms."/>
    <s v="Melinda E."/>
    <s v="17-6-1998"/>
    <n v="0"/>
    <n v="2850.68"/>
    <s v="tier - 2"/>
    <s v="tier - 3"/>
    <s v="R1012"/>
    <n v="0"/>
    <n v="19.170000000000002"/>
    <n v="8.41"/>
    <s v="No"/>
    <s v="No"/>
    <s v="No"/>
    <n v="0"/>
    <s v="yes"/>
    <s v="Normal Weight"/>
    <x v="2"/>
  </r>
  <r>
    <x v="2036"/>
    <s v="Kellam"/>
    <s v="Ms."/>
    <s v="Ashley M"/>
    <s v="15-11-1998"/>
    <n v="0"/>
    <n v="2842.76"/>
    <s v="tier - 2"/>
    <s v="tier - 3"/>
    <s v="R1012"/>
    <n v="0"/>
    <n v="40.020000000000003"/>
    <n v="5.19"/>
    <s v="Yes"/>
    <s v="No"/>
    <s v="No"/>
    <n v="1"/>
    <s v="yes"/>
    <s v="Obesity"/>
    <x v="0"/>
  </r>
  <r>
    <x v="2037"/>
    <s v="Gordon"/>
    <s v="Ms."/>
    <s v="Stephanie "/>
    <s v="1-10-2000"/>
    <n v="0"/>
    <n v="2819.51"/>
    <s v="tier - 2"/>
    <s v="tier - 3"/>
    <s v="R1011"/>
    <n v="23"/>
    <n v="23.85"/>
    <n v="7.84"/>
    <s v="No"/>
    <s v="No"/>
    <s v="No"/>
    <n v="0"/>
    <s v="yes"/>
    <s v="Normal Weight"/>
    <x v="2"/>
  </r>
  <r>
    <x v="2038"/>
    <s v="Hyland"/>
    <s v="Mr."/>
    <s v="Sean P."/>
    <s v="23-9-2003"/>
    <n v="2"/>
    <n v="2803.7"/>
    <s v="tier - 2"/>
    <s v="tier - 1"/>
    <s v="R1012"/>
    <n v="0"/>
    <n v="24.25"/>
    <n v="8.6999999999999993"/>
    <s v="Yes"/>
    <s v="No"/>
    <s v="No"/>
    <n v="1"/>
    <s v="yes"/>
    <s v="Normal Weight"/>
    <x v="2"/>
  </r>
  <r>
    <x v="2039"/>
    <s v="Wagoner"/>
    <s v="Ms."/>
    <s v="Emily G"/>
    <s v="4-8-2004"/>
    <n v="2"/>
    <n v="2801.26"/>
    <s v="tier - 2"/>
    <s v="tier - 3"/>
    <s v="R1013"/>
    <n v="19"/>
    <n v="36.86"/>
    <n v="11.95"/>
    <s v="No"/>
    <s v="No"/>
    <s v="No"/>
    <n v="0"/>
    <s v="No"/>
    <s v="Obesity"/>
    <x v="2"/>
  </r>
  <r>
    <x v="2040"/>
    <s v="Thomas"/>
    <s v="Mr."/>
    <s v="Malcolm "/>
    <s v="24-12-1999"/>
    <n v="1"/>
    <n v="2789.06"/>
    <s v="tier - 2"/>
    <s v="tier - 3"/>
    <s v="R1012"/>
    <n v="0"/>
    <n v="23"/>
    <n v="5.48"/>
    <s v="No"/>
    <s v="No"/>
    <s v="No"/>
    <n v="0"/>
    <s v="yes"/>
    <s v="Normal Weight"/>
    <x v="0"/>
  </r>
  <r>
    <x v="2041"/>
    <s v="Goffi"/>
    <s v="Mr."/>
    <s v="Danilo "/>
    <s v="29-8-1999"/>
    <n v="1"/>
    <n v="2775.19"/>
    <s v="tier - 2"/>
    <s v="tier - 1"/>
    <s v="R1012"/>
    <n v="0"/>
    <n v="28.71"/>
    <n v="5.2"/>
    <s v="No"/>
    <s v="No"/>
    <s v="No"/>
    <n v="1"/>
    <s v="yes"/>
    <s v="Over Weight"/>
    <x v="0"/>
  </r>
  <r>
    <x v="2042"/>
    <s v="Salovaara"/>
    <s v="Mr."/>
    <s v="Mikko "/>
    <s v="14-11-2004"/>
    <n v="0"/>
    <n v="2773.46"/>
    <s v="tier - 2"/>
    <s v="tier - 1"/>
    <s v="R1021"/>
    <n v="0"/>
    <n v="24.14"/>
    <n v="5.87"/>
    <s v="No"/>
    <s v="No"/>
    <s v="No"/>
    <n v="2"/>
    <s v="yes"/>
    <s v="Normal Weight"/>
    <x v="1"/>
  </r>
  <r>
    <x v="2043"/>
    <s v="Reid"/>
    <s v="Ms."/>
    <s v="Paula C."/>
    <s v="10-8-1997"/>
    <n v="0"/>
    <n v="2758.99"/>
    <s v="tier - 2"/>
    <s v="tier - 1"/>
    <s v="R1012"/>
    <n v="25"/>
    <n v="40.74"/>
    <n v="5.28"/>
    <s v="No"/>
    <s v="No"/>
    <s v="Yes"/>
    <n v="1"/>
    <s v="yes"/>
    <s v="Obesity"/>
    <x v="0"/>
  </r>
  <r>
    <x v="2044"/>
    <s v="Allan"/>
    <s v="Ms."/>
    <s v="Kirsten N."/>
    <s v="11-10-2000"/>
    <n v="0"/>
    <n v="2755.02"/>
    <s v="tier - 2"/>
    <s v="tier - 1"/>
    <s v="R1024"/>
    <n v="22"/>
    <n v="29.734999999999999"/>
    <n v="7.79"/>
    <s v="No"/>
    <s v="No"/>
    <s v="No"/>
    <n v="0"/>
    <s v="No"/>
    <s v="Over Weight"/>
    <x v="2"/>
  </r>
  <r>
    <x v="2045"/>
    <s v="McLaughlin"/>
    <s v="Ms."/>
    <s v="Christy "/>
    <s v="3-10-2000"/>
    <n v="0"/>
    <n v="2741.95"/>
    <s v="tier - 2"/>
    <s v="tier - 3"/>
    <s v="R1024"/>
    <n v="23"/>
    <n v="22.88"/>
    <n v="5.9"/>
    <s v="Yes"/>
    <s v="No"/>
    <s v="Yes"/>
    <n v="1"/>
    <s v="yes"/>
    <s v="Normal Weight"/>
    <x v="1"/>
  </r>
  <r>
    <x v="2046"/>
    <s v="Lee"/>
    <s v="Ms."/>
    <s v="Jennifer "/>
    <s v="17-12-2000"/>
    <n v="0"/>
    <n v="2731.91"/>
    <s v="tier - 2"/>
    <s v="tier - 3"/>
    <s v="R1024"/>
    <n v="0"/>
    <n v="41.9"/>
    <n v="4.26"/>
    <s v="No"/>
    <s v="No"/>
    <s v="No"/>
    <n v="0"/>
    <s v="yes"/>
    <s v="Obesity"/>
    <x v="0"/>
  </r>
  <r>
    <x v="2047"/>
    <s v="Tang"/>
    <s v="Ms."/>
    <s v="Jingjing "/>
    <s v="3-12-2003"/>
    <n v="1"/>
    <n v="2730.11"/>
    <s v="tier - 2"/>
    <s v="tier - 3"/>
    <s v="R1012"/>
    <n v="20"/>
    <n v="24.43"/>
    <n v="7.59"/>
    <s v="Yes"/>
    <s v="No"/>
    <s v="No"/>
    <n v="1"/>
    <s v="yes"/>
    <s v="Normal Weight"/>
    <x v="2"/>
  </r>
  <r>
    <x v="2048"/>
    <s v="Kennedy"/>
    <s v="Mr."/>
    <s v="Morgan "/>
    <s v="6-10-1997"/>
    <n v="0"/>
    <n v="2727.4"/>
    <s v="tier - 3"/>
    <s v="tier - 3"/>
    <s v="R1016"/>
    <n v="25"/>
    <n v="31.83"/>
    <n v="11.55"/>
    <s v="Yes"/>
    <s v="No"/>
    <s v="No"/>
    <n v="1"/>
    <s v="yes"/>
    <s v="Obesity"/>
    <x v="2"/>
  </r>
  <r>
    <x v="2049"/>
    <s v="Condon"/>
    <s v="Mr."/>
    <s v="Patrick J."/>
    <s v="20-8-1988"/>
    <n v="3"/>
    <n v="2726.06"/>
    <s v="tier - 2"/>
    <s v="tier - 2"/>
    <s v="R1013"/>
    <n v="0"/>
    <n v="25.46"/>
    <n v="6.03"/>
    <s v="No"/>
    <s v="No"/>
    <s v="No"/>
    <n v="2"/>
    <s v="yes"/>
    <s v="Over Weight"/>
    <x v="1"/>
  </r>
  <r>
    <x v="2050"/>
    <s v="Chepkwony"/>
    <s v="Mr."/>
    <s v="Frankline "/>
    <s v="30-10-1997"/>
    <n v="0"/>
    <n v="2721.32"/>
    <s v="tier - 1"/>
    <s v="tier - 3"/>
    <s v="R1014"/>
    <n v="0"/>
    <n v="25.69"/>
    <n v="4.78"/>
    <s v="Yes"/>
    <s v="No"/>
    <s v="No"/>
    <n v="0"/>
    <s v="yes"/>
    <s v="Over Weight"/>
    <x v="0"/>
  </r>
  <r>
    <x v="2051"/>
    <s v="Rodriguez"/>
    <s v="Ms."/>
    <s v="Laura T."/>
    <s v="6-8-2003"/>
    <n v="1"/>
    <n v="2719.28"/>
    <s v="tier - 2"/>
    <s v="tier - 2"/>
    <s v="R1012"/>
    <n v="20"/>
    <n v="31.36"/>
    <n v="10.6"/>
    <s v="Yes"/>
    <s v="No"/>
    <s v="No"/>
    <n v="0"/>
    <s v="yes"/>
    <s v="Obesity"/>
    <x v="2"/>
  </r>
  <r>
    <x v="2052"/>
    <s v="Szynkarczuk"/>
    <s v="Ms."/>
    <s v="Natalia "/>
    <s v="1-12-2003"/>
    <n v="1"/>
    <n v="2710.83"/>
    <s v="tier - 2"/>
    <s v="tier - 3"/>
    <s v="R1012"/>
    <n v="20"/>
    <n v="26.24"/>
    <n v="6.26"/>
    <s v="Yes"/>
    <s v="No"/>
    <s v="No"/>
    <n v="0"/>
    <s v="yes"/>
    <s v="Over Weight"/>
    <x v="1"/>
  </r>
  <r>
    <x v="2053"/>
    <s v="Brill"/>
    <s v="Ms."/>
    <s v="Jennifer L."/>
    <s v="21-11-2003"/>
    <n v="1"/>
    <n v="2709.24"/>
    <s v="tier - 2"/>
    <s v="tier - 2"/>
    <s v="R1012"/>
    <n v="0"/>
    <n v="30.25"/>
    <n v="5.58"/>
    <s v="No"/>
    <s v="No"/>
    <s v="Yes"/>
    <n v="1"/>
    <s v="yes"/>
    <s v="Obesity"/>
    <x v="0"/>
  </r>
  <r>
    <x v="2054"/>
    <s v="Adams"/>
    <s v="Ms."/>
    <s v="Brooke "/>
    <s v="17-7-2003"/>
    <n v="1"/>
    <n v="2709.11"/>
    <s v="tier - 2"/>
    <s v="tier - 2"/>
    <s v="R1012"/>
    <n v="0"/>
    <n v="35.99"/>
    <n v="4.2300000000000004"/>
    <s v="No"/>
    <s v="No"/>
    <s v="No"/>
    <n v="0"/>
    <s v="yes"/>
    <s v="Obesity"/>
    <x v="0"/>
  </r>
  <r>
    <x v="2055"/>
    <s v="Nunn"/>
    <s v="Mr."/>
    <s v="Jeremy M"/>
    <s v="13-6-1996"/>
    <n v="0"/>
    <n v="2699.57"/>
    <s v="tier - 2"/>
    <s v="tier - 1"/>
    <s v="R1012"/>
    <n v="0"/>
    <n v="23.19"/>
    <n v="7.66"/>
    <s v="No"/>
    <s v="No"/>
    <s v="No"/>
    <n v="0"/>
    <s v="yes"/>
    <s v="Normal Weight"/>
    <x v="2"/>
  </r>
  <r>
    <x v="2056"/>
    <s v="Blair"/>
    <s v="Ms."/>
    <s v="Megan L."/>
    <s v="11-6-1999"/>
    <n v="0"/>
    <n v="2690.11"/>
    <s v="tier - 2"/>
    <s v="tier - 2"/>
    <s v="R1012"/>
    <n v="23"/>
    <n v="36.119999999999997"/>
    <n v="5.82"/>
    <s v="No"/>
    <s v="No"/>
    <s v="No"/>
    <n v="0"/>
    <s v="yes"/>
    <s v="Obesity"/>
    <x v="1"/>
  </r>
  <r>
    <x v="2057"/>
    <s v="Sharkey"/>
    <s v="Mr."/>
    <s v="Bryan "/>
    <s v="2-10-1994"/>
    <n v="0"/>
    <n v="2689.5"/>
    <s v="tier - 3"/>
    <s v="tier - 2"/>
    <s v="R1013"/>
    <n v="29"/>
    <n v="17.765000000000001"/>
    <n v="5.62"/>
    <s v="No"/>
    <s v="No"/>
    <s v="No"/>
    <n v="0"/>
    <s v="yes"/>
    <s v="Under Weight"/>
    <x v="0"/>
  </r>
  <r>
    <x v="2058"/>
    <s v="Scalard"/>
    <s v="Ms."/>
    <s v="Marny "/>
    <s v="17-9-1994"/>
    <n v="0"/>
    <n v="2684.69"/>
    <s v="tier - 2"/>
    <s v="tier - 2"/>
    <s v="R1013"/>
    <n v="0"/>
    <n v="28.34"/>
    <n v="8.18"/>
    <s v="No"/>
    <s v="No"/>
    <s v="No"/>
    <n v="0"/>
    <s v="yes"/>
    <s v="Over Weight"/>
    <x v="2"/>
  </r>
  <r>
    <x v="2059"/>
    <s v="Burget"/>
    <s v="Mr."/>
    <s v="Marc "/>
    <s v="5-8-1996"/>
    <n v="0"/>
    <n v="2680.95"/>
    <s v="tier - 3"/>
    <s v="tier - 2"/>
    <s v="R1012"/>
    <n v="27"/>
    <n v="25.05"/>
    <n v="4.6100000000000003"/>
    <s v="No"/>
    <s v="No"/>
    <s v="No"/>
    <n v="2"/>
    <s v="yes"/>
    <s v="Over Weight"/>
    <x v="0"/>
  </r>
  <r>
    <x v="2060"/>
    <s v="English"/>
    <s v="Mr."/>
    <s v="Benjamin L"/>
    <s v="9-12-2000"/>
    <n v="1"/>
    <n v="2643.27"/>
    <s v="tier - 2"/>
    <s v="tier - 1"/>
    <s v="R1012"/>
    <n v="22"/>
    <n v="28.31"/>
    <n v="5.33"/>
    <s v="No"/>
    <s v="No"/>
    <s v="No"/>
    <n v="0"/>
    <s v="yes"/>
    <s v="Over Weight"/>
    <x v="0"/>
  </r>
  <r>
    <x v="2061"/>
    <s v="Hampton"/>
    <s v="Mr."/>
    <s v="Rob G"/>
    <s v="24-6-2000"/>
    <n v="1"/>
    <n v="2639.04"/>
    <s v="tier - 2"/>
    <s v="tier - 2"/>
    <s v="R1012"/>
    <n v="0"/>
    <n v="44.44"/>
    <n v="4.9000000000000004"/>
    <s v="Yes"/>
    <s v="No"/>
    <s v="No"/>
    <n v="1"/>
    <s v="yes"/>
    <s v="Obesity"/>
    <x v="0"/>
  </r>
  <r>
    <x v="2062"/>
    <s v="Flynn"/>
    <s v="Ms."/>
    <s v="Stefanie A"/>
    <s v="26-8-1997"/>
    <n v="0"/>
    <n v="2632.99"/>
    <s v="tier - 2"/>
    <s v="tier - 1"/>
    <s v="R1011"/>
    <n v="0"/>
    <n v="32.67"/>
    <n v="10.97"/>
    <s v="Yes"/>
    <s v="No"/>
    <s v="No"/>
    <n v="0"/>
    <s v="yes"/>
    <s v="Obesity"/>
    <x v="2"/>
  </r>
  <r>
    <x v="2063"/>
    <s v="Knast"/>
    <s v="Ms."/>
    <s v="Stephanie "/>
    <s v="26-8-2001"/>
    <n v="1"/>
    <n v="2597.7800000000002"/>
    <s v="tier - 2"/>
    <s v="tier - 1"/>
    <s v="R1011"/>
    <n v="0"/>
    <n v="26.62"/>
    <n v="10.08"/>
    <s v="No"/>
    <s v="No"/>
    <s v="No"/>
    <n v="0"/>
    <s v="yes"/>
    <s v="Over Weight"/>
    <x v="2"/>
  </r>
  <r>
    <x v="2064"/>
    <s v="Lucas"/>
    <s v="Ms."/>
    <s v="Caroline F."/>
    <s v="28-7-2001"/>
    <n v="0"/>
    <n v="2585.85"/>
    <s v="tier - 2"/>
    <s v="tier - 2"/>
    <s v="R1024"/>
    <n v="0"/>
    <n v="45"/>
    <n v="5.24"/>
    <s v="Yes"/>
    <s v="No"/>
    <s v="No"/>
    <n v="1"/>
    <s v="yes"/>
    <s v="Obesity"/>
    <x v="0"/>
  </r>
  <r>
    <x v="2065"/>
    <s v="Thomas"/>
    <s v="Ms."/>
    <s v="Julia J."/>
    <s v="15-10-2001"/>
    <n v="1"/>
    <n v="2585.27"/>
    <s v="tier - 2"/>
    <s v="tier - 3"/>
    <s v="R1011"/>
    <n v="0"/>
    <n v="23.82"/>
    <n v="10.85"/>
    <s v="Yes"/>
    <s v="No"/>
    <s v="No"/>
    <n v="0"/>
    <s v="yes"/>
    <s v="Normal Weight"/>
    <x v="2"/>
  </r>
  <r>
    <x v="2066"/>
    <s v="Cherewatti"/>
    <s v="Mr."/>
    <s v="Jack "/>
    <s v="20-7-2002"/>
    <n v="0"/>
    <n v="2585.04"/>
    <s v="tier - 2"/>
    <s v="tier - 2"/>
    <s v="R1021"/>
    <n v="0"/>
    <n v="44.36"/>
    <n v="5.1100000000000003"/>
    <s v="No"/>
    <s v="No"/>
    <s v="No"/>
    <n v="0"/>
    <s v="yes"/>
    <s v="Obesity"/>
    <x v="0"/>
  </r>
  <r>
    <x v="2067"/>
    <s v="Olle"/>
    <s v="Mr."/>
    <s v="Bernat "/>
    <s v="11-10-2002"/>
    <n v="2"/>
    <n v="2566.4699999999998"/>
    <s v="tier - 2"/>
    <s v="tier - 3"/>
    <s v="R1013"/>
    <n v="20"/>
    <n v="20.18"/>
    <n v="11.19"/>
    <s v="No"/>
    <s v="No"/>
    <s v="No"/>
    <n v="0"/>
    <s v="yes"/>
    <s v="Normal Weight"/>
    <x v="2"/>
  </r>
  <r>
    <x v="2068"/>
    <s v="Hamsi"/>
    <s v="Mr."/>
    <s v="Hicham "/>
    <s v="17-11-1991"/>
    <n v="3"/>
    <n v="2545.6799999999998"/>
    <s v="tier - 2"/>
    <s v="tier - 1"/>
    <s v="R1013"/>
    <n v="0"/>
    <n v="25.14"/>
    <n v="6.02"/>
    <s v="Yes"/>
    <s v="No"/>
    <s v="Yes"/>
    <n v="1"/>
    <s v="yes"/>
    <s v="Over Weight"/>
    <x v="1"/>
  </r>
  <r>
    <x v="2069"/>
    <s v="Finnegan"/>
    <s v="Ms."/>
    <s v="Sarah "/>
    <s v="1-10-1990"/>
    <n v="3"/>
    <n v="2540.39"/>
    <s v="tier - 2"/>
    <s v="tier - 2"/>
    <s v="R1013"/>
    <n v="33"/>
    <n v="33.14"/>
    <n v="5.67"/>
    <s v="Yes"/>
    <s v="No"/>
    <s v="No"/>
    <n v="0"/>
    <s v="yes"/>
    <s v="Obesity"/>
    <x v="0"/>
  </r>
  <r>
    <x v="2070"/>
    <s v="Walsh"/>
    <s v="Mr."/>
    <s v="Anthony S"/>
    <s v="28-7-1997"/>
    <n v="0"/>
    <n v="2534.39"/>
    <s v="tier - 3"/>
    <s v="tier - 3"/>
    <s v="R1012"/>
    <n v="0"/>
    <n v="37.82"/>
    <n v="6.01"/>
    <s v="No"/>
    <s v="No"/>
    <s v="No"/>
    <n v="0"/>
    <s v="yes"/>
    <s v="Obesity"/>
    <x v="1"/>
  </r>
  <r>
    <x v="2071"/>
    <s v="Villa"/>
    <s v="Ms."/>
    <s v="Elisabetta "/>
    <s v="25-8-2000"/>
    <n v="0"/>
    <n v="2527.8200000000002"/>
    <s v="tier - 2"/>
    <s v="tier - 3"/>
    <s v="R1012"/>
    <n v="0"/>
    <n v="30.02"/>
    <n v="5.98"/>
    <s v="No"/>
    <s v="No"/>
    <s v="Yes"/>
    <n v="1"/>
    <s v="yes"/>
    <s v="Obesity"/>
    <x v="1"/>
  </r>
  <r>
    <x v="2072"/>
    <s v="Cable"/>
    <s v="Mr."/>
    <s v="Trevor N."/>
    <s v="2-11-1997"/>
    <n v="0"/>
    <n v="2523.17"/>
    <s v="tier - 3"/>
    <s v="tier - 1"/>
    <s v="R1012"/>
    <n v="26"/>
    <n v="28.16"/>
    <n v="5.77"/>
    <s v="No"/>
    <s v="No"/>
    <s v="No"/>
    <n v="2"/>
    <s v="yes"/>
    <s v="Over Weight"/>
    <x v="1"/>
  </r>
  <r>
    <x v="2073"/>
    <s v="Eiring"/>
    <s v="Ms."/>
    <s v="Nancy "/>
    <s v="5-8-1991"/>
    <n v="3"/>
    <n v="2510.79"/>
    <s v="tier - 2"/>
    <s v="tier - 1"/>
    <s v="R1013"/>
    <n v="32"/>
    <n v="34.5"/>
    <n v="4.07"/>
    <s v="Yes"/>
    <s v="No"/>
    <s v="No"/>
    <n v="0"/>
    <s v="yes"/>
    <s v="Obesity"/>
    <x v="0"/>
  </r>
  <r>
    <x v="2074"/>
    <s v="Connor"/>
    <s v="Ms."/>
    <s v="Allison R."/>
    <s v="6-9-2004"/>
    <n v="0"/>
    <n v="2500.9299999999998"/>
    <s v="tier - 2"/>
    <s v="tier - 2"/>
    <s v="R1012"/>
    <n v="18"/>
    <n v="37.524999999999999"/>
    <n v="9.0299999999999994"/>
    <s v="Yes"/>
    <s v="No"/>
    <s v="No"/>
    <n v="2"/>
    <s v="No"/>
    <s v="Obesity"/>
    <x v="2"/>
  </r>
  <r>
    <x v="2075"/>
    <s v="Friedman"/>
    <s v="Mr."/>
    <s v="Robert J."/>
    <s v="15-10-1995"/>
    <n v="0"/>
    <n v="2498.41"/>
    <s v="tier - 3"/>
    <s v="tier - 3"/>
    <s v="R1013"/>
    <n v="0"/>
    <n v="30.684999999999999"/>
    <n v="8.23"/>
    <s v="No"/>
    <s v="No"/>
    <s v="No"/>
    <n v="0"/>
    <s v="yes"/>
    <s v="Obesity"/>
    <x v="2"/>
  </r>
  <r>
    <x v="2076"/>
    <s v="Croker"/>
    <s v="Mr."/>
    <s v="Nicholas "/>
    <s v="9-7-1995"/>
    <n v="0"/>
    <n v="2497.04"/>
    <s v="tier - 3"/>
    <s v="tier - 3"/>
    <s v="R1013"/>
    <n v="27"/>
    <n v="33.58"/>
    <n v="5.56"/>
    <s v="No"/>
    <s v="No"/>
    <s v="No"/>
    <n v="1"/>
    <s v="yes"/>
    <s v="Obesity"/>
    <x v="0"/>
  </r>
  <r>
    <x v="2077"/>
    <s v="Beganics"/>
    <s v="Mr."/>
    <s v="Kevin L"/>
    <s v="14-10-1995"/>
    <n v="0"/>
    <n v="2494.02"/>
    <s v="tier - 3"/>
    <s v="tier - 1"/>
    <s v="R1011"/>
    <n v="0"/>
    <n v="52.81"/>
    <n v="5.19"/>
    <s v="No"/>
    <s v="No"/>
    <s v="Yes"/>
    <n v="1"/>
    <s v="yes"/>
    <s v="Obesity"/>
    <x v="0"/>
  </r>
  <r>
    <x v="2078"/>
    <s v="Huberty"/>
    <s v="Mr."/>
    <s v="Bryan "/>
    <s v="6-11-1995"/>
    <n v="0"/>
    <n v="2483.7399999999998"/>
    <s v="tier - 3"/>
    <s v="tier - 2"/>
    <s v="R1013"/>
    <n v="27"/>
    <n v="45.52"/>
    <n v="6.04"/>
    <s v="No"/>
    <s v="No"/>
    <s v="Yes"/>
    <n v="1"/>
    <s v="yes"/>
    <s v="Obesity"/>
    <x v="1"/>
  </r>
  <r>
    <x v="2079"/>
    <s v="Jacobs"/>
    <s v="Ms."/>
    <s v="Janae N."/>
    <s v="20-6-1998"/>
    <n v="0"/>
    <n v="2480.98"/>
    <s v="tier - 2"/>
    <s v="tier - 2"/>
    <s v="R1013"/>
    <n v="0"/>
    <n v="31.73"/>
    <n v="5.73"/>
    <s v="No"/>
    <s v="yes"/>
    <s v="No"/>
    <n v="1"/>
    <s v="yes"/>
    <s v="Obesity"/>
    <x v="1"/>
  </r>
  <r>
    <x v="2080"/>
    <s v="Hazlehurst"/>
    <s v="Ms."/>
    <s v="Audrey "/>
    <s v="2-7-1998"/>
    <n v="0"/>
    <n v="2473.33"/>
    <s v="tier - 2"/>
    <s v="tier - 3"/>
    <s v="R1013"/>
    <n v="25"/>
    <n v="31.92"/>
    <n v="5.1100000000000003"/>
    <s v="No"/>
    <s v="No"/>
    <s v="Yes"/>
    <n v="1"/>
    <s v="yes"/>
    <s v="Obesity"/>
    <x v="0"/>
  </r>
  <r>
    <x v="2081"/>
    <s v="Marin"/>
    <s v="Ms."/>
    <s v="Laura "/>
    <s v="17-8-1998"/>
    <n v="0"/>
    <n v="2464.62"/>
    <s v="tier - 2"/>
    <s v="tier - 3"/>
    <s v="R1013"/>
    <n v="0"/>
    <n v="22.18"/>
    <n v="9.9"/>
    <s v="No"/>
    <s v="No"/>
    <s v="No"/>
    <n v="0"/>
    <s v="yes"/>
    <s v="Normal Weight"/>
    <x v="2"/>
  </r>
  <r>
    <x v="2082"/>
    <s v="Dear"/>
    <s v="Ms."/>
    <s v="Nicole F"/>
    <s v="11-7-2002"/>
    <n v="0"/>
    <n v="2459.7199999999998"/>
    <s v="tier - 2"/>
    <s v="tier - 2"/>
    <s v="R1024"/>
    <n v="20"/>
    <n v="51.18"/>
    <n v="4.5599999999999996"/>
    <s v="Yes"/>
    <s v="yes"/>
    <s v="No"/>
    <n v="2"/>
    <s v="yes"/>
    <s v="Obesity"/>
    <x v="0"/>
  </r>
  <r>
    <x v="2083"/>
    <s v="Lederer"/>
    <s v="Ms."/>
    <s v="Krista L"/>
    <s v="19-11-1998"/>
    <n v="0"/>
    <n v="2457.5"/>
    <s v="tier - 2"/>
    <s v="tier - 1"/>
    <s v="R1011"/>
    <n v="0"/>
    <n v="30.2"/>
    <n v="4.47"/>
    <s v="Yes"/>
    <s v="No"/>
    <s v="Yes"/>
    <n v="1"/>
    <s v="yes"/>
    <s v="Obesity"/>
    <x v="0"/>
  </r>
  <r>
    <x v="2084"/>
    <s v="Robson"/>
    <s v="Ms."/>
    <s v="Denise "/>
    <s v="29-7-2002"/>
    <n v="0"/>
    <n v="2457.21"/>
    <s v="tier - 2"/>
    <s v="tier - 1"/>
    <s v="R1024"/>
    <n v="0"/>
    <n v="30.4"/>
    <n v="5.91"/>
    <s v="No"/>
    <s v="yes"/>
    <s v="No"/>
    <n v="2"/>
    <s v="yes"/>
    <s v="Obesity"/>
    <x v="1"/>
  </r>
  <r>
    <x v="2085"/>
    <s v="Galvan"/>
    <s v="Mr."/>
    <s v="Ariel "/>
    <s v="21-11-1999"/>
    <n v="1"/>
    <n v="2438.06"/>
    <s v="tier - 2"/>
    <s v="tier - 2"/>
    <s v="R1013"/>
    <n v="0"/>
    <n v="46.68"/>
    <n v="4.01"/>
    <s v="No"/>
    <s v="No"/>
    <s v="No"/>
    <n v="0"/>
    <s v="yes"/>
    <s v="Obesity"/>
    <x v="0"/>
  </r>
  <r>
    <x v="2086"/>
    <s v="Walsh"/>
    <s v="Mr."/>
    <s v="Jeremy "/>
    <s v="12-11-1999"/>
    <n v="1"/>
    <n v="2416.96"/>
    <s v="tier - 2"/>
    <s v="tier - 2"/>
    <s v="R1011"/>
    <n v="23"/>
    <n v="30.25"/>
    <n v="4.1900000000000004"/>
    <s v="No"/>
    <s v="No"/>
    <s v="No"/>
    <n v="2"/>
    <s v="yes"/>
    <s v="Obesity"/>
    <x v="0"/>
  </r>
  <r>
    <x v="2087"/>
    <s v="Teeuwen"/>
    <s v="Ms."/>
    <s v="Rosalie "/>
    <s v="3-6-2001"/>
    <n v="0"/>
    <n v="2404.73"/>
    <s v="tier - 2"/>
    <s v="tier - 3"/>
    <s v="R1012"/>
    <n v="22"/>
    <n v="53.06"/>
    <n v="11.68"/>
    <s v="No"/>
    <s v="No"/>
    <s v="No"/>
    <n v="0"/>
    <s v="yes"/>
    <s v="Obesity"/>
    <x v="2"/>
  </r>
  <r>
    <x v="2088"/>
    <s v="List"/>
    <s v="Mr."/>
    <s v="Jay "/>
    <s v="10-8-1999"/>
    <n v="0"/>
    <n v="2396.1"/>
    <s v="tier - 2"/>
    <s v="tier - 1"/>
    <s v="R1019"/>
    <n v="23"/>
    <n v="31.4"/>
    <n v="5.49"/>
    <s v="No"/>
    <s v="No"/>
    <s v="No"/>
    <n v="0"/>
    <s v="yes"/>
    <s v="Obesity"/>
    <x v="0"/>
  </r>
  <r>
    <x v="2089"/>
    <s v="Shafar"/>
    <s v="Mr."/>
    <s v="Vitaliy "/>
    <s v="17-12-1999"/>
    <n v="0"/>
    <n v="2395.17"/>
    <s v="tier - 2"/>
    <s v="tier - 1"/>
    <s v="R1014"/>
    <n v="0"/>
    <n v="29.94"/>
    <n v="7.59"/>
    <s v="No"/>
    <s v="No"/>
    <s v="No"/>
    <n v="0"/>
    <s v="yes"/>
    <s v="Obesity"/>
    <x v="2"/>
  </r>
  <r>
    <x v="2090"/>
    <s v="Copenhaver"/>
    <s v="Mr."/>
    <s v="Benjamin W."/>
    <s v="12-12-1988"/>
    <n v="3"/>
    <n v="2373.3000000000002"/>
    <s v="tier - 2"/>
    <s v="tier - 2"/>
    <s v="R1013"/>
    <n v="34"/>
    <n v="30.18"/>
    <n v="8.31"/>
    <s v="Yes"/>
    <s v="No"/>
    <s v="No"/>
    <n v="1"/>
    <s v="yes"/>
    <s v="Obesity"/>
    <x v="2"/>
  </r>
  <r>
    <x v="2091"/>
    <s v="Stump"/>
    <s v="Mr."/>
    <s v="Jesse "/>
    <s v="5-11-2002"/>
    <n v="1"/>
    <n v="2362.23"/>
    <s v="tier - 2"/>
    <s v="tier - 1"/>
    <s v="R1012"/>
    <n v="21"/>
    <n v="23.55"/>
    <n v="10.38"/>
    <s v="No"/>
    <s v="No"/>
    <s v="No"/>
    <n v="0"/>
    <s v="yes"/>
    <s v="Normal Weight"/>
    <x v="2"/>
  </r>
  <r>
    <x v="2092"/>
    <s v="Wehrman"/>
    <s v="Mr."/>
    <s v="Mark "/>
    <s v="21-10-1998"/>
    <n v="0"/>
    <n v="2352.9699999999998"/>
    <s v="tier - 3"/>
    <s v="tier - 3"/>
    <s v="R1012"/>
    <n v="0"/>
    <n v="31.065000000000001"/>
    <n v="5.05"/>
    <s v="No"/>
    <s v="No"/>
    <s v="No"/>
    <n v="1"/>
    <s v="yes"/>
    <s v="Obesity"/>
    <x v="0"/>
  </r>
  <r>
    <x v="2093"/>
    <s v="Sischo"/>
    <s v="Ms."/>
    <s v="Lauren "/>
    <s v="18-11-2003"/>
    <n v="1"/>
    <n v="2331.52"/>
    <s v="tier - 2"/>
    <s v="tier - 3"/>
    <s v="R1011"/>
    <n v="0"/>
    <n v="48.75"/>
    <n v="4.6399999999999997"/>
    <s v="Yes"/>
    <s v="No"/>
    <s v="No"/>
    <n v="1"/>
    <s v="yes"/>
    <s v="Obesity"/>
    <x v="0"/>
  </r>
  <r>
    <x v="2094"/>
    <s v="Fonti"/>
    <s v="Mr."/>
    <s v="Massimiliano "/>
    <s v="17-12-1996"/>
    <n v="0"/>
    <n v="2322.62"/>
    <s v="tier - 2"/>
    <s v="tier - 1"/>
    <s v="R1013"/>
    <n v="0"/>
    <n v="37.74"/>
    <n v="9.5299999999999994"/>
    <s v="Yes"/>
    <s v="No"/>
    <s v="No"/>
    <n v="1"/>
    <s v="yes"/>
    <s v="Obesity"/>
    <x v="2"/>
  </r>
  <r>
    <x v="2095"/>
    <s v="Merlis"/>
    <s v="Mr."/>
    <s v="Josh "/>
    <s v="6-9-2004"/>
    <n v="2"/>
    <n v="2304"/>
    <s v="tier - 2"/>
    <s v="tier - 3"/>
    <s v="R1013"/>
    <n v="18"/>
    <n v="33.72"/>
    <n v="6.21"/>
    <s v="Yes"/>
    <s v="No"/>
    <s v="Yes"/>
    <n v="1"/>
    <s v="yes"/>
    <s v="Obesity"/>
    <x v="1"/>
  </r>
  <r>
    <x v="2096"/>
    <s v="Hasegawa"/>
    <s v="Mr."/>
    <s v="Kiyokatsu "/>
    <s v="28-11-1996"/>
    <n v="0"/>
    <n v="2302.3000000000002"/>
    <s v="tier - 1"/>
    <s v="tier - 2"/>
    <s v="R1011"/>
    <n v="0"/>
    <n v="36.159999999999997"/>
    <n v="5.0999999999999996"/>
    <s v="No"/>
    <s v="No"/>
    <s v="No"/>
    <n v="1"/>
    <s v="yes"/>
    <s v="Obesity"/>
    <x v="0"/>
  </r>
  <r>
    <x v="2097"/>
    <s v="Haselden"/>
    <s v="Ms."/>
    <s v="Amanda L"/>
    <s v="5-10-1989"/>
    <n v="3"/>
    <n v="2295.2399999999998"/>
    <s v="tier - 2"/>
    <s v="tier - 1"/>
    <s v="R1013"/>
    <n v="34"/>
    <n v="33.11"/>
    <n v="4.12"/>
    <s v="No"/>
    <s v="No"/>
    <s v="Yes"/>
    <n v="1"/>
    <s v="yes"/>
    <s v="Obesity"/>
    <x v="0"/>
  </r>
  <r>
    <x v="2098"/>
    <s v="Simonson"/>
    <s v="Mr."/>
    <s v="Matthew "/>
    <s v="16-6-1991"/>
    <n v="3"/>
    <n v="2277.7199999999998"/>
    <s v="tier - 2"/>
    <s v="tier - 1"/>
    <s v="R1013"/>
    <n v="0"/>
    <n v="41.25"/>
    <n v="5.19"/>
    <s v="No"/>
    <s v="No"/>
    <s v="No"/>
    <n v="0"/>
    <s v="yes"/>
    <s v="Obesity"/>
    <x v="0"/>
  </r>
  <r>
    <x v="2099"/>
    <s v="Montag"/>
    <s v="Ms."/>
    <s v="Julia M"/>
    <s v="12-11-2002"/>
    <n v="0"/>
    <n v="2261.5700000000002"/>
    <s v="tier - 2"/>
    <s v="tier - 1"/>
    <s v="R1012"/>
    <n v="20"/>
    <n v="32.700000000000003"/>
    <n v="4.09"/>
    <s v="No"/>
    <s v="No"/>
    <s v="No"/>
    <n v="1"/>
    <s v="yes"/>
    <s v="Obesity"/>
    <x v="0"/>
  </r>
  <r>
    <x v="2100"/>
    <s v="Deroian"/>
    <s v="Ms."/>
    <s v="Rhea "/>
    <s v="15-7-2002"/>
    <n v="0"/>
    <n v="2257.48"/>
    <s v="tier - 2"/>
    <s v="tier - 1"/>
    <s v="R1012"/>
    <n v="0"/>
    <n v="31.92"/>
    <n v="5.33"/>
    <s v="Yes"/>
    <s v="No"/>
    <s v="No"/>
    <n v="0"/>
    <s v="yes"/>
    <s v="Obesity"/>
    <x v="0"/>
  </r>
  <r>
    <x v="2101"/>
    <s v="Goetz"/>
    <s v="Mr."/>
    <s v="Justin "/>
    <s v="11-12-2000"/>
    <n v="0"/>
    <n v="2254.8000000000002"/>
    <s v="tier - 2"/>
    <s v="tier - 3"/>
    <s v="R1016"/>
    <n v="22"/>
    <n v="33.534999999999997"/>
    <n v="6.23"/>
    <s v="No"/>
    <s v="yes"/>
    <s v="No"/>
    <n v="1"/>
    <s v="yes"/>
    <s v="Obesity"/>
    <x v="1"/>
  </r>
  <r>
    <x v="2102"/>
    <s v="Brady"/>
    <s v="Mr."/>
    <s v="Shamus M."/>
    <s v="30-6-2000"/>
    <n v="0"/>
    <n v="2250.84"/>
    <s v="tier - 2"/>
    <s v="tier - 2"/>
    <s v="R1018"/>
    <n v="0"/>
    <n v="31.68"/>
    <n v="4.4000000000000004"/>
    <s v="No"/>
    <s v="No"/>
    <s v="No"/>
    <n v="0"/>
    <s v="yes"/>
    <s v="Obesity"/>
    <x v="0"/>
  </r>
  <r>
    <x v="2103"/>
    <s v="Moran"/>
    <s v="Mr."/>
    <s v="Mike "/>
    <s v="10-12-2003"/>
    <n v="1"/>
    <n v="2221.56"/>
    <s v="tier - 2"/>
    <s v="tier - 3"/>
    <s v="R1012"/>
    <n v="19"/>
    <n v="34.799999999999997"/>
    <n v="6.18"/>
    <s v="No"/>
    <s v="No"/>
    <s v="Yes"/>
    <n v="1"/>
    <s v="yes"/>
    <s v="Obesity"/>
    <x v="1"/>
  </r>
  <r>
    <x v="2104"/>
    <s v="Strickler"/>
    <s v="Ms."/>
    <s v="Mary Beth"/>
    <s v="12-12-2004"/>
    <n v="1"/>
    <n v="2219.4499999999998"/>
    <s v="tier - 2"/>
    <s v="tier - 1"/>
    <s v="R1013"/>
    <n v="18"/>
    <n v="31.13"/>
    <n v="4.5199999999999996"/>
    <s v="Yes"/>
    <s v="No"/>
    <s v="No"/>
    <n v="1"/>
    <s v="yes"/>
    <s v="Obesity"/>
    <x v="0"/>
  </r>
  <r>
    <x v="2105"/>
    <s v="Simone"/>
    <s v="Ms."/>
    <s v="Erin "/>
    <s v="25-9-2004"/>
    <n v="0"/>
    <n v="2217.6"/>
    <s v="tier - 2"/>
    <s v="tier - 1"/>
    <s v="R1024"/>
    <n v="0"/>
    <n v="34.9"/>
    <n v="6.22"/>
    <s v="No"/>
    <s v="No"/>
    <s v="Yes"/>
    <n v="1"/>
    <s v="yes"/>
    <s v="Obesity"/>
    <x v="1"/>
  </r>
  <r>
    <x v="2106"/>
    <s v="Von Rock"/>
    <s v="Ms."/>
    <s v="Hallie "/>
    <s v="13-6-2004"/>
    <n v="0"/>
    <n v="2217.4699999999998"/>
    <s v="tier - 2"/>
    <s v="tier - 1"/>
    <s v="R1024"/>
    <n v="0"/>
    <n v="31.4"/>
    <n v="4.5999999999999996"/>
    <s v="Yes"/>
    <s v="No"/>
    <s v="No"/>
    <n v="1"/>
    <s v="yes"/>
    <s v="Obesity"/>
    <x v="0"/>
  </r>
  <r>
    <x v="2107"/>
    <s v="Woodard"/>
    <s v="Ms."/>
    <s v="Paige P"/>
    <s v="17-11-1994"/>
    <n v="0"/>
    <n v="2213.21"/>
    <s v="tier - 2"/>
    <s v="tier - 2"/>
    <s v="R1013"/>
    <n v="0"/>
    <n v="36.99"/>
    <n v="5.37"/>
    <s v="Yes"/>
    <s v="No"/>
    <s v="Yes"/>
    <n v="1"/>
    <s v="yes"/>
    <s v="Obesity"/>
    <x v="0"/>
  </r>
  <r>
    <x v="2108"/>
    <s v="Li"/>
    <s v="Ms."/>
    <s v="Ji "/>
    <s v="27-7-2004"/>
    <n v="0"/>
    <n v="2211.13"/>
    <s v="tier - 2"/>
    <s v="tier - 2"/>
    <s v="R1024"/>
    <n v="0"/>
    <n v="29.57"/>
    <n v="9.42"/>
    <s v="Yes"/>
    <s v="No"/>
    <s v="No"/>
    <n v="0"/>
    <s v="yes"/>
    <s v="Over Weight"/>
    <x v="2"/>
  </r>
  <r>
    <x v="2109"/>
    <s v="Sinda"/>
    <s v="Ms."/>
    <s v="Carissa A"/>
    <s v="6-8-2004"/>
    <n v="0"/>
    <n v="2207.6999999999998"/>
    <s v="tier - 2"/>
    <s v="tier - 2"/>
    <s v="R1024"/>
    <n v="19"/>
    <n v="52.66"/>
    <n v="4.45"/>
    <s v="No"/>
    <s v="No"/>
    <s v="No"/>
    <n v="1"/>
    <s v="yes"/>
    <s v="Obesity"/>
    <x v="0"/>
  </r>
  <r>
    <x v="2110"/>
    <s v="Rydland"/>
    <s v="Ms."/>
    <s v="Mona "/>
    <s v="13-11-2004"/>
    <n v="0"/>
    <n v="2205.98"/>
    <s v="tier - 2"/>
    <s v="tier - 3"/>
    <s v="R1024"/>
    <n v="0"/>
    <n v="52.3"/>
    <n v="4.87"/>
    <s v="Yes"/>
    <s v="No"/>
    <s v="Yes"/>
    <n v="1"/>
    <s v="yes"/>
    <s v="Obesity"/>
    <x v="0"/>
  </r>
  <r>
    <x v="2111"/>
    <s v="Vespa"/>
    <s v="Ms."/>
    <s v="Kristin R."/>
    <s v="28-10-2004"/>
    <n v="0"/>
    <n v="2203.7399999999998"/>
    <s v="tier - 2"/>
    <s v="tier - 2"/>
    <s v="R1024"/>
    <n v="0"/>
    <n v="36.409999999999997"/>
    <n v="4.55"/>
    <s v="No"/>
    <s v="No"/>
    <s v="No"/>
    <n v="0"/>
    <s v="yes"/>
    <s v="Obesity"/>
    <x v="0"/>
  </r>
  <r>
    <x v="2112"/>
    <s v="Meadows"/>
    <s v="Ms."/>
    <s v="Beth "/>
    <s v="6-8-2004"/>
    <n v="0"/>
    <n v="2203.4699999999998"/>
    <s v="tier - 2"/>
    <s v="tier - 2"/>
    <s v="R1024"/>
    <n v="19"/>
    <n v="34.06"/>
    <n v="11.83"/>
    <s v="Yes"/>
    <s v="No"/>
    <s v="No"/>
    <n v="1"/>
    <s v="yes"/>
    <s v="Obesity"/>
    <x v="2"/>
  </r>
  <r>
    <x v="2113"/>
    <s v="Toppen"/>
    <s v="Ms."/>
    <s v="Allison "/>
    <s v="27-7-2004"/>
    <n v="1"/>
    <n v="2201.1"/>
    <s v="tier - 2"/>
    <s v="tier - 3"/>
    <s v="R1013"/>
    <n v="0"/>
    <n v="22.895"/>
    <n v="5.72"/>
    <s v="No"/>
    <s v="No"/>
    <s v="No"/>
    <n v="0"/>
    <s v="yes"/>
    <s v="Normal Weight"/>
    <x v="1"/>
  </r>
  <r>
    <x v="2114"/>
    <s v="Ermer"/>
    <s v="Ms."/>
    <s v="Ashley E"/>
    <s v="12-9-2004"/>
    <n v="0"/>
    <n v="2200.83"/>
    <s v="tier - 2"/>
    <s v="tier - 2"/>
    <s v="R1024"/>
    <n v="18"/>
    <n v="28.5"/>
    <n v="5.12"/>
    <s v="No"/>
    <s v="No"/>
    <s v="No"/>
    <n v="1"/>
    <s v="yes"/>
    <s v="Over Weight"/>
    <x v="0"/>
  </r>
  <r>
    <x v="2115"/>
    <s v="Dionne"/>
    <s v="Ms."/>
    <s v="Hilary K."/>
    <s v="3-9-2004"/>
    <n v="0"/>
    <n v="2198.19"/>
    <s v="tier - 2"/>
    <s v="tier - 1"/>
    <s v="R1023"/>
    <n v="19"/>
    <n v="26.8"/>
    <n v="10.93"/>
    <s v="Yes"/>
    <s v="No"/>
    <s v="No"/>
    <n v="0"/>
    <s v="No"/>
    <s v="Over Weight"/>
    <x v="2"/>
  </r>
  <r>
    <x v="2116"/>
    <s v="Stasulli"/>
    <s v="Ms."/>
    <s v="Dominique "/>
    <s v="7-12-2004"/>
    <n v="0"/>
    <n v="2196.4699999999998"/>
    <s v="tier - 2"/>
    <s v="tier - 3"/>
    <s v="R1024"/>
    <n v="18"/>
    <n v="53.25"/>
    <n v="6.11"/>
    <s v="Yes"/>
    <s v="No"/>
    <s v="Yes"/>
    <n v="1"/>
    <s v="yes"/>
    <s v="Obesity"/>
    <x v="1"/>
  </r>
  <r>
    <x v="2117"/>
    <s v="Duran"/>
    <s v="Mr."/>
    <s v="Carlos I"/>
    <s v="16-12-1991"/>
    <n v="3"/>
    <n v="2193.1999999999998"/>
    <s v="tier - 2"/>
    <s v="tier - 2"/>
    <s v="R1012"/>
    <n v="0"/>
    <n v="42.27"/>
    <n v="6.05"/>
    <s v="Yes"/>
    <s v="No"/>
    <s v="No"/>
    <n v="1"/>
    <s v="yes"/>
    <s v="Obesity"/>
    <x v="1"/>
  </r>
  <r>
    <x v="2118"/>
    <s v="Klundt"/>
    <s v="Mr."/>
    <s v="Matthew "/>
    <s v="27-9-1994"/>
    <n v="0"/>
    <n v="2170.08"/>
    <s v="tier - 2"/>
    <s v="tier - 2"/>
    <s v="R1013"/>
    <n v="0"/>
    <n v="33.69"/>
    <n v="9.68"/>
    <s v="No"/>
    <s v="No"/>
    <s v="No"/>
    <n v="0"/>
    <s v="yes"/>
    <s v="Obesity"/>
    <x v="2"/>
  </r>
  <r>
    <x v="2119"/>
    <s v="Waters"/>
    <s v="Ms."/>
    <s v="Kara "/>
    <s v="23-8-2000"/>
    <n v="0"/>
    <n v="2166.73"/>
    <s v="tier - 2"/>
    <s v="tier - 2"/>
    <s v="R1011"/>
    <n v="0"/>
    <n v="30.8"/>
    <n v="5.23"/>
    <s v="Yes"/>
    <s v="No"/>
    <s v="No"/>
    <n v="1"/>
    <s v="yes"/>
    <s v="Obesity"/>
    <x v="0"/>
  </r>
  <r>
    <x v="2120"/>
    <s v="Rusk"/>
    <s v="Ms."/>
    <s v="Sarah S"/>
    <s v="10-12-2000"/>
    <n v="0"/>
    <n v="2156.75"/>
    <s v="tier - 2"/>
    <s v="tier - 2"/>
    <s v="R1013"/>
    <n v="22"/>
    <n v="35.71"/>
    <n v="6.84"/>
    <s v="No"/>
    <s v="No"/>
    <s v="No"/>
    <n v="2"/>
    <s v="yes"/>
    <s v="Obesity"/>
    <x v="2"/>
  </r>
  <r>
    <x v="2121"/>
    <s v="Gersbach"/>
    <s v="Ms."/>
    <s v="Shauna R."/>
    <s v="29-11-2000"/>
    <n v="0"/>
    <n v="2155.6799999999998"/>
    <s v="tier - 2"/>
    <s v="tier - 3"/>
    <s v="R1013"/>
    <n v="0"/>
    <n v="49.8"/>
    <n v="4.24"/>
    <s v="No"/>
    <s v="No"/>
    <s v="No"/>
    <n v="1"/>
    <s v="yes"/>
    <s v="Obesity"/>
    <x v="0"/>
  </r>
  <r>
    <x v="2122"/>
    <s v="Taylor-Watson"/>
    <s v="Ms."/>
    <s v="Lindsay J."/>
    <s v="22-10-2000"/>
    <n v="0"/>
    <n v="2154.36"/>
    <s v="tier - 2"/>
    <s v="tier - 2"/>
    <s v="R1011"/>
    <n v="0"/>
    <n v="35.799999999999997"/>
    <n v="7.32"/>
    <s v="No"/>
    <s v="No"/>
    <s v="No"/>
    <n v="2"/>
    <s v="yes"/>
    <s v="Obesity"/>
    <x v="2"/>
  </r>
  <r>
    <x v="2123"/>
    <s v="Crawford"/>
    <s v="Ms."/>
    <s v="Danya A."/>
    <s v="27-12-2000"/>
    <n v="0"/>
    <n v="2150.4699999999998"/>
    <s v="tier - 2"/>
    <s v="tier - 3"/>
    <s v="R1011"/>
    <n v="0"/>
    <n v="29.06"/>
    <n v="6.25"/>
    <s v="Yes"/>
    <s v="No"/>
    <s v="No"/>
    <n v="1"/>
    <s v="yes"/>
    <s v="Over Weight"/>
    <x v="1"/>
  </r>
  <r>
    <x v="2124"/>
    <s v="Levitsky"/>
    <s v="Ms."/>
    <s v="Lorraine "/>
    <s v="4-10-2004"/>
    <n v="0"/>
    <n v="2144.85"/>
    <s v="tier - 2"/>
    <s v="tier - 1"/>
    <s v="R1011"/>
    <n v="19"/>
    <n v="34.39"/>
    <n v="8.7200000000000006"/>
    <s v="No"/>
    <s v="No"/>
    <s v="No"/>
    <n v="0"/>
    <s v="yes"/>
    <s v="Obesity"/>
    <x v="2"/>
  </r>
  <r>
    <x v="2125"/>
    <s v="Carroll"/>
    <s v="Ms."/>
    <s v="Jennifer L."/>
    <s v="19-8-2003"/>
    <n v="0"/>
    <n v="2138.0700000000002"/>
    <s v="tier - 2"/>
    <s v="tier - 1"/>
    <s v="R1012"/>
    <n v="0"/>
    <n v="35.6"/>
    <n v="4.0199999999999996"/>
    <s v="Yes"/>
    <s v="yes"/>
    <s v="No"/>
    <n v="2"/>
    <s v="yes"/>
    <s v="Obesity"/>
    <x v="0"/>
  </r>
  <r>
    <x v="2126"/>
    <s v="Campos"/>
    <s v="Mr."/>
    <s v="Jesus Sr."/>
    <s v="3-9-1997"/>
    <n v="0"/>
    <n v="2137.65"/>
    <s v="tier - 3"/>
    <s v="tier - 1"/>
    <s v="R1013"/>
    <n v="26"/>
    <n v="31.02"/>
    <n v="4.5599999999999996"/>
    <s v="No"/>
    <s v="yes"/>
    <s v="No"/>
    <n v="1"/>
    <s v="yes"/>
    <s v="Obesity"/>
    <x v="0"/>
  </r>
  <r>
    <x v="2127"/>
    <s v="Flajslik"/>
    <s v="Ms."/>
    <s v="Kristen "/>
    <s v="26-9-2003"/>
    <n v="0"/>
    <n v="2136.88"/>
    <s v="tier - 2"/>
    <s v="tier - 2"/>
    <s v="R1012"/>
    <n v="0"/>
    <n v="36.85"/>
    <n v="11.12"/>
    <s v="No"/>
    <s v="No"/>
    <s v="No"/>
    <n v="0"/>
    <s v="yes"/>
    <s v="Obesity"/>
    <x v="2"/>
  </r>
  <r>
    <x v="2128"/>
    <s v="Chua"/>
    <s v="Ms."/>
    <s v="Catherine C."/>
    <s v="1-9-2003"/>
    <n v="0"/>
    <n v="2134.9"/>
    <s v="tier - 2"/>
    <s v="tier - 3"/>
    <s v="R1012"/>
    <n v="20"/>
    <n v="35.25"/>
    <n v="9.51"/>
    <s v="No"/>
    <s v="No"/>
    <s v="No"/>
    <n v="0"/>
    <s v="yes"/>
    <s v="Obesity"/>
    <x v="2"/>
  </r>
  <r>
    <x v="2129"/>
    <s v="Wiltse"/>
    <s v="Ms."/>
    <s v="Paula "/>
    <s v="22-12-2003"/>
    <n v="0"/>
    <n v="2130.6799999999998"/>
    <s v="tier - 2"/>
    <s v="tier - 3"/>
    <s v="R1012"/>
    <n v="0"/>
    <n v="35.43"/>
    <n v="5.25"/>
    <s v="Yes"/>
    <s v="No"/>
    <s v="No"/>
    <n v="0"/>
    <s v="yes"/>
    <s v="Obesity"/>
    <x v="0"/>
  </r>
  <r>
    <x v="2130"/>
    <s v="Fisher"/>
    <s v="Ms."/>
    <s v="Evan "/>
    <s v="30-8-2003"/>
    <n v="0"/>
    <n v="2128.4299999999998"/>
    <s v="tier - 2"/>
    <s v="tier - 1"/>
    <s v="R1012"/>
    <n v="0"/>
    <n v="50.79"/>
    <n v="4.45"/>
    <s v="No"/>
    <s v="No"/>
    <s v="No"/>
    <n v="1"/>
    <s v="yes"/>
    <s v="Obesity"/>
    <x v="0"/>
  </r>
  <r>
    <x v="2131"/>
    <s v="Wilzbacher"/>
    <s v="Mr."/>
    <s v="Nathan J"/>
    <s v="4-11-2004"/>
    <n v="0"/>
    <n v="2118.61"/>
    <s v="tier - 2"/>
    <s v="tier - 1"/>
    <s v="R1012"/>
    <n v="19"/>
    <n v="41.65"/>
    <n v="10.73"/>
    <s v="Yes"/>
    <s v="No"/>
    <s v="No"/>
    <n v="0"/>
    <s v="yes"/>
    <s v="Obesity"/>
    <x v="2"/>
  </r>
  <r>
    <x v="2132"/>
    <s v="Thayer"/>
    <s v="Ms."/>
    <s v="Ashley M"/>
    <s v="30-9-2003"/>
    <n v="0"/>
    <n v="2117.34"/>
    <s v="tier - 2"/>
    <s v="tier - 3"/>
    <s v="R1012"/>
    <n v="0"/>
    <n v="32.78"/>
    <n v="5.27"/>
    <s v="No"/>
    <s v="No"/>
    <s v="No"/>
    <n v="0"/>
    <s v="yes"/>
    <s v="Obesity"/>
    <x v="0"/>
  </r>
  <r>
    <x v="2133"/>
    <s v="Brosseau"/>
    <s v="Mr."/>
    <s v="Jason "/>
    <s v="21-7-1989"/>
    <n v="3"/>
    <n v="2106.2600000000002"/>
    <s v="tier - 2"/>
    <s v="tier - 2"/>
    <s v="R1013"/>
    <n v="0"/>
    <n v="29.78"/>
    <n v="10.27"/>
    <s v="Yes"/>
    <s v="No"/>
    <s v="Yes"/>
    <n v="1"/>
    <s v="yes"/>
    <s v="Over Weight"/>
    <x v="2"/>
  </r>
  <r>
    <x v="2134"/>
    <s v="Phares"/>
    <s v="Mr."/>
    <s v="Marshall "/>
    <s v="28-11-2001"/>
    <n v="0"/>
    <n v="2104.11"/>
    <s v="tier - 2"/>
    <s v="tier - 1"/>
    <s v="R1016"/>
    <n v="0"/>
    <n v="32.9"/>
    <n v="6.26"/>
    <s v="Yes"/>
    <s v="No"/>
    <s v="No"/>
    <n v="0"/>
    <s v="yes"/>
    <s v="Obesity"/>
    <x v="1"/>
  </r>
  <r>
    <x v="2135"/>
    <s v="Curley"/>
    <s v="Mr."/>
    <s v="Lavar "/>
    <s v="22-6-2001"/>
    <n v="1"/>
    <n v="2103.08"/>
    <s v="tier - 3"/>
    <s v="tier - 2"/>
    <s v="R1011"/>
    <n v="0"/>
    <n v="39.14"/>
    <n v="4.4000000000000004"/>
    <s v="No"/>
    <s v="No"/>
    <s v="Yes"/>
    <n v="1"/>
    <s v="yes"/>
    <s v="Obesity"/>
    <x v="0"/>
  </r>
  <r>
    <x v="2136"/>
    <s v="Johnston"/>
    <s v="Mr."/>
    <s v="Charlie T."/>
    <s v="14-8-2001"/>
    <n v="0"/>
    <n v="2102.2600000000002"/>
    <s v="tier - 3"/>
    <s v="tier - 2"/>
    <s v="R1019"/>
    <n v="0"/>
    <n v="33.33"/>
    <n v="5.01"/>
    <s v="Yes"/>
    <s v="No"/>
    <s v="Yes"/>
    <n v="1"/>
    <s v="yes"/>
    <s v="Obesity"/>
    <x v="0"/>
  </r>
  <r>
    <x v="2137"/>
    <s v="Padula"/>
    <s v="Mrs."/>
    <s v="Lauren "/>
    <s v="12-6-2004"/>
    <n v="0"/>
    <n v="2094.1"/>
    <s v="tier - 3"/>
    <s v="tier - 2"/>
    <s v="R1025"/>
    <n v="18"/>
    <n v="36.85"/>
    <n v="5.88"/>
    <s v="No"/>
    <s v="yes"/>
    <s v="No"/>
    <n v="1"/>
    <s v="yes"/>
    <s v="Obesity"/>
    <x v="1"/>
  </r>
  <r>
    <x v="2138"/>
    <s v="Gamirov"/>
    <s v="Mr."/>
    <s v="Arthur "/>
    <s v="26-7-2000"/>
    <n v="0"/>
    <n v="2055.3200000000002"/>
    <s v="tier - 3"/>
    <s v="tier - 3"/>
    <s v="R1012"/>
    <n v="0"/>
    <n v="36.64"/>
    <n v="11.34"/>
    <s v="No"/>
    <s v="No"/>
    <s v="No"/>
    <n v="0"/>
    <s v="yes"/>
    <s v="Obesity"/>
    <x v="2"/>
  </r>
  <r>
    <x v="2139"/>
    <s v="Briot"/>
    <s v="Mr."/>
    <s v="Thomas "/>
    <s v="2-9-2000"/>
    <n v="0"/>
    <n v="2045.69"/>
    <s v="tier - 3"/>
    <s v="tier - 3"/>
    <s v="R1012"/>
    <n v="23"/>
    <n v="31.73"/>
    <n v="4.3"/>
    <s v="No"/>
    <s v="No"/>
    <s v="No"/>
    <n v="0"/>
    <s v="yes"/>
    <s v="Obesity"/>
    <x v="0"/>
  </r>
  <r>
    <x v="2140"/>
    <s v="De Hueck"/>
    <s v="Ms."/>
    <s v="Jennifer "/>
    <s v="4-8-2001"/>
    <n v="0"/>
    <n v="2026.97"/>
    <s v="tier - 3"/>
    <s v="tier - 2"/>
    <s v="R1013"/>
    <n v="22"/>
    <n v="34.4"/>
    <n v="4.9000000000000004"/>
    <s v="No"/>
    <s v="No"/>
    <s v="Yes"/>
    <n v="1"/>
    <s v="yes"/>
    <s v="Obesity"/>
    <x v="0"/>
  </r>
  <r>
    <x v="2141"/>
    <s v="Putt"/>
    <s v="Ms."/>
    <s v="Tammy "/>
    <s v="6-9-2001"/>
    <n v="0"/>
    <n v="2020.55"/>
    <s v="tier - 3"/>
    <s v="tier - 2"/>
    <s v="R1013"/>
    <n v="21"/>
    <n v="36.954999999999998"/>
    <n v="5.84"/>
    <s v="No"/>
    <s v="No"/>
    <s v="Yes"/>
    <n v="1"/>
    <s v="yes"/>
    <s v="Obesity"/>
    <x v="1"/>
  </r>
  <r>
    <x v="2142"/>
    <s v="Deiman"/>
    <s v="Ms."/>
    <s v="Lena "/>
    <s v="1-7-2001"/>
    <n v="0"/>
    <n v="2020.18"/>
    <s v="tier - 3"/>
    <s v="tier - 1"/>
    <s v="R1011"/>
    <n v="22"/>
    <n v="38.17"/>
    <n v="4.53"/>
    <s v="No"/>
    <s v="yes"/>
    <s v="No"/>
    <n v="1"/>
    <s v="yes"/>
    <s v="Obesity"/>
    <x v="0"/>
  </r>
  <r>
    <x v="2143"/>
    <s v="Bonanni"/>
    <s v="Ms."/>
    <s v="Valentina "/>
    <s v="14-8-2001"/>
    <n v="0"/>
    <n v="2007.95"/>
    <s v="tier - 3"/>
    <s v="tier - 2"/>
    <s v="R1011"/>
    <n v="0"/>
    <n v="52.06"/>
    <n v="4.6900000000000004"/>
    <s v="No"/>
    <s v="No"/>
    <s v="No"/>
    <n v="1"/>
    <s v="yes"/>
    <s v="Obesity"/>
    <x v="0"/>
  </r>
  <r>
    <x v="2144"/>
    <s v="Stein"/>
    <s v="Mr."/>
    <s v="Russell N."/>
    <s v="14-9-1998"/>
    <n v="0"/>
    <n v="1986.93"/>
    <s v="tier - 3"/>
    <s v="tier - 2"/>
    <s v="R1013"/>
    <n v="0"/>
    <n v="33.57"/>
    <n v="8.82"/>
    <s v="Yes"/>
    <s v="No"/>
    <s v="No"/>
    <n v="0"/>
    <s v="yes"/>
    <s v="Obesity"/>
    <x v="2"/>
  </r>
  <r>
    <x v="2145"/>
    <s v="Laumann"/>
    <s v="Mr."/>
    <s v="Scott R."/>
    <s v="29-9-2002"/>
    <n v="0"/>
    <n v="1984.45"/>
    <s v="tier - 3"/>
    <s v="tier - 3"/>
    <s v="R1016"/>
    <n v="0"/>
    <n v="38.28"/>
    <n v="11.56"/>
    <s v="Yes"/>
    <s v="No"/>
    <s v="No"/>
    <n v="1"/>
    <s v="yes"/>
    <s v="Obesity"/>
    <x v="2"/>
  </r>
  <r>
    <x v="2146"/>
    <s v="Galaviz"/>
    <s v="Mr."/>
    <s v="Jose FranciscoSr."/>
    <s v="29-12-1998"/>
    <n v="0"/>
    <n v="1981.58"/>
    <s v="tier - 3"/>
    <s v="tier - 1"/>
    <s v="R1013"/>
    <n v="0"/>
    <n v="34.700000000000003"/>
    <n v="4.37"/>
    <s v="No"/>
    <s v="No"/>
    <s v="Yes"/>
    <n v="1"/>
    <s v="yes"/>
    <s v="Obesity"/>
    <x v="0"/>
  </r>
  <r>
    <x v="2147"/>
    <s v="Piper"/>
    <s v="Mr."/>
    <s v="Paul J"/>
    <s v="16-7-2002"/>
    <n v="1"/>
    <n v="1980.07"/>
    <s v="tier - 3"/>
    <s v="tier - 3"/>
    <s v="R1011"/>
    <n v="0"/>
    <n v="29.73"/>
    <n v="7.22"/>
    <s v="No"/>
    <s v="No"/>
    <s v="No"/>
    <n v="0"/>
    <s v="yes"/>
    <s v="Over Weight"/>
    <x v="2"/>
  </r>
  <r>
    <x v="2148"/>
    <s v="Cantini"/>
    <s v="Mr."/>
    <s v="Adam "/>
    <s v="29-9-1998"/>
    <n v="0"/>
    <n v="1977.82"/>
    <s v="tier - 3"/>
    <s v="tier - 1"/>
    <s v="R1011"/>
    <n v="0"/>
    <n v="38.729999999999997"/>
    <n v="11.51"/>
    <s v="No"/>
    <s v="No"/>
    <s v="No"/>
    <n v="2"/>
    <s v="yes"/>
    <s v="Obesity"/>
    <x v="2"/>
  </r>
  <r>
    <x v="2149"/>
    <s v="Hartman"/>
    <s v="Mr."/>
    <s v="Edward J."/>
    <s v="5-10-1998"/>
    <n v="0"/>
    <n v="1972.95"/>
    <s v="tier - 3"/>
    <s v="tier - 1"/>
    <s v="R1011"/>
    <n v="25"/>
    <n v="53.21"/>
    <n v="4.2699999999999996"/>
    <s v="No"/>
    <s v="No"/>
    <s v="No"/>
    <n v="1"/>
    <s v="yes"/>
    <s v="Obesity"/>
    <x v="0"/>
  </r>
  <r>
    <x v="2150"/>
    <s v="Werhane"/>
    <s v="Mr."/>
    <s v="Patrick A."/>
    <s v="28-9-1998"/>
    <n v="0"/>
    <n v="1969.61"/>
    <s v="tier - 3"/>
    <s v="tier - 3"/>
    <s v="R1011"/>
    <n v="0"/>
    <n v="33.33"/>
    <n v="9.26"/>
    <s v="Yes"/>
    <s v="No"/>
    <s v="No"/>
    <n v="2"/>
    <s v="No"/>
    <s v="Obesity"/>
    <x v="2"/>
  </r>
  <r>
    <x v="2151"/>
    <s v="Davies"/>
    <s v="Mr."/>
    <s v="Geraint H"/>
    <s v="29-7-2002"/>
    <n v="0"/>
    <n v="1967.02"/>
    <s v="tier - 3"/>
    <s v="tier - 2"/>
    <s v="R1016"/>
    <n v="0"/>
    <n v="37.18"/>
    <n v="6.75"/>
    <s v="Yes"/>
    <s v="No"/>
    <s v="No"/>
    <n v="2"/>
    <s v="yes"/>
    <s v="Obesity"/>
    <x v="2"/>
  </r>
  <r>
    <x v="2152"/>
    <s v="Hummel"/>
    <s v="Mr."/>
    <s v="Dj "/>
    <s v="7-9-2002"/>
    <n v="1"/>
    <n v="1964.78"/>
    <s v="tier - 3"/>
    <s v="tier - 1"/>
    <s v="R1011"/>
    <n v="20"/>
    <n v="33.42"/>
    <n v="10.67"/>
    <s v="No"/>
    <s v="No"/>
    <s v="No"/>
    <n v="0"/>
    <s v="yes"/>
    <s v="Obesity"/>
    <x v="2"/>
  </r>
  <r>
    <x v="2153"/>
    <s v="Lutz"/>
    <s v="Mr."/>
    <s v="Zachary A"/>
    <s v="9-12-2001"/>
    <n v="0"/>
    <n v="1917.32"/>
    <s v="tier - 3"/>
    <s v="tier - 2"/>
    <s v="R1012"/>
    <n v="21"/>
    <n v="35.299999999999997"/>
    <n v="6.09"/>
    <s v="No"/>
    <s v="No"/>
    <s v="No"/>
    <n v="1"/>
    <s v="yes"/>
    <s v="Obesity"/>
    <x v="1"/>
  </r>
  <r>
    <x v="2154"/>
    <s v="Waters"/>
    <s v="Mr."/>
    <s v="Brian W."/>
    <s v="3-8-2001"/>
    <n v="0"/>
    <n v="1909.53"/>
    <s v="tier - 3"/>
    <s v="tier - 3"/>
    <s v="R1012"/>
    <n v="22"/>
    <n v="39"/>
    <n v="5.7"/>
    <s v="No"/>
    <s v="No"/>
    <s v="No"/>
    <n v="2"/>
    <s v="yes"/>
    <s v="Obesity"/>
    <x v="1"/>
  </r>
  <r>
    <x v="2155"/>
    <s v="Viglienzoni"/>
    <s v="Mr."/>
    <s v="Joe "/>
    <s v="6-10-1994"/>
    <n v="0"/>
    <n v="1908.9"/>
    <s v="tier - 3"/>
    <s v="tier - 3"/>
    <s v="R1013"/>
    <n v="28"/>
    <n v="32.49"/>
    <n v="4.29"/>
    <s v="No"/>
    <s v="No"/>
    <s v="Yes"/>
    <n v="1"/>
    <s v="yes"/>
    <s v="Obesity"/>
    <x v="0"/>
  </r>
  <r>
    <x v="2156"/>
    <s v="Rathbun"/>
    <s v="Mr."/>
    <s v="Stephen "/>
    <s v="10-8-2001"/>
    <n v="0"/>
    <n v="1906.36"/>
    <s v="tier - 3"/>
    <s v="tier - 1"/>
    <s v="R1012"/>
    <n v="21"/>
    <n v="34.799999999999997"/>
    <n v="11.4"/>
    <s v="Yes"/>
    <s v="No"/>
    <s v="Yes"/>
    <n v="1"/>
    <s v="No"/>
    <s v="Obesity"/>
    <x v="2"/>
  </r>
  <r>
    <x v="2157"/>
    <s v="crane"/>
    <s v="Ms."/>
    <s v="Ellen L."/>
    <s v="21-8-2002"/>
    <n v="0"/>
    <n v="1880.49"/>
    <s v="tier - 3"/>
    <s v="tier - 1"/>
    <s v="R1011"/>
    <n v="0"/>
    <n v="48.86"/>
    <n v="6.09"/>
    <s v="No"/>
    <s v="No"/>
    <s v="No"/>
    <n v="0"/>
    <s v="yes"/>
    <s v="Obesity"/>
    <x v="1"/>
  </r>
  <r>
    <x v="2158"/>
    <s v="Conant"/>
    <s v="Ms."/>
    <s v="Cindy "/>
    <s v="29-8-2002"/>
    <n v="0"/>
    <n v="1880.07"/>
    <s v="tier - 3"/>
    <s v="tier - 2"/>
    <s v="R1013"/>
    <n v="0"/>
    <n v="35.68"/>
    <n v="10.039999999999999"/>
    <s v="No"/>
    <s v="No"/>
    <s v="No"/>
    <n v="0"/>
    <s v="yes"/>
    <s v="Obesity"/>
    <x v="2"/>
  </r>
  <r>
    <x v="2159"/>
    <s v="Huyser-Wierenga"/>
    <s v="Ms."/>
    <s v="Abigail R."/>
    <s v="29-10-2002"/>
    <n v="0"/>
    <n v="1877.93"/>
    <s v="tier - 3"/>
    <s v="tier - 1"/>
    <s v="R1013"/>
    <n v="0"/>
    <n v="39.729999999999997"/>
    <n v="6.24"/>
    <s v="No"/>
    <s v="No"/>
    <s v="No"/>
    <n v="0"/>
    <s v="yes"/>
    <s v="Obesity"/>
    <x v="1"/>
  </r>
  <r>
    <x v="2160"/>
    <s v="Natalini"/>
    <s v="Ms."/>
    <s v="Amy L."/>
    <s v="22-9-2002"/>
    <n v="0"/>
    <n v="1875.34"/>
    <s v="tier - 3"/>
    <s v="tier - 2"/>
    <s v="R1011"/>
    <n v="0"/>
    <n v="35.53"/>
    <n v="4.6100000000000003"/>
    <s v="No"/>
    <s v="No"/>
    <s v="No"/>
    <n v="1"/>
    <s v="yes"/>
    <s v="Obesity"/>
    <x v="0"/>
  </r>
  <r>
    <x v="2161"/>
    <s v="Robbins"/>
    <s v="Ms."/>
    <s v="Amy "/>
    <s v="2-7-1996"/>
    <n v="0"/>
    <n v="1865.98"/>
    <s v="tier - 3"/>
    <s v="tier - 3"/>
    <s v="R1012"/>
    <n v="27"/>
    <n v="54.4"/>
    <n v="5.22"/>
    <s v="No"/>
    <s v="No"/>
    <s v="No"/>
    <n v="1"/>
    <s v="yes"/>
    <s v="Obesity"/>
    <x v="0"/>
  </r>
  <r>
    <x v="2162"/>
    <s v="Stanislav"/>
    <s v="Mrs."/>
    <s v="Grace H"/>
    <s v="27-12-2004"/>
    <n v="0"/>
    <n v="1863.45"/>
    <s v="tier - 3"/>
    <s v="tier - 1"/>
    <s v="R1025"/>
    <n v="0"/>
    <n v="49.24"/>
    <n v="4.45"/>
    <s v="No"/>
    <s v="No"/>
    <s v="No"/>
    <n v="0"/>
    <s v="yes"/>
    <s v="Obesity"/>
    <x v="0"/>
  </r>
  <r>
    <x v="2163"/>
    <s v="Meyer"/>
    <s v="Ms."/>
    <s v="Caitie J."/>
    <s v="6-12-1994"/>
    <n v="0"/>
    <n v="1850.55"/>
    <s v="tier - 3"/>
    <s v="tier - 2"/>
    <s v="R1012"/>
    <n v="28"/>
    <n v="47.46"/>
    <n v="6.24"/>
    <s v="Yes"/>
    <s v="No"/>
    <s v="No"/>
    <n v="1"/>
    <s v="yes"/>
    <s v="Obesity"/>
    <x v="1"/>
  </r>
  <r>
    <x v="2164"/>
    <s v="Mears"/>
    <s v="Mr."/>
    <s v="Benjamin "/>
    <s v="20-7-2003"/>
    <n v="1"/>
    <n v="1842.52"/>
    <s v="tier - 3"/>
    <s v="tier - 2"/>
    <s v="R1011"/>
    <n v="0"/>
    <n v="33.5"/>
    <n v="5.4"/>
    <s v="No"/>
    <s v="No"/>
    <s v="No"/>
    <n v="0"/>
    <s v="yes"/>
    <s v="Obesity"/>
    <x v="0"/>
  </r>
  <r>
    <x v="2165"/>
    <s v="Neill"/>
    <s v="Mr."/>
    <s v="Ian T"/>
    <s v="12-12-1999"/>
    <n v="0"/>
    <n v="1837.28"/>
    <s v="tier - 3"/>
    <s v="tier - 2"/>
    <s v="R1013"/>
    <n v="23"/>
    <n v="36.08"/>
    <n v="6.1"/>
    <s v="Yes"/>
    <s v="No"/>
    <s v="No"/>
    <n v="1"/>
    <s v="yes"/>
    <s v="Obesity"/>
    <x v="1"/>
  </r>
  <r>
    <x v="2166"/>
    <s v="Tola"/>
    <s v="Mr."/>
    <s v="Tadese "/>
    <s v="4-8-2003"/>
    <n v="1"/>
    <n v="1837.24"/>
    <s v="tier - 3"/>
    <s v="tier - 2"/>
    <s v="R1011"/>
    <n v="20"/>
    <n v="37.619999999999997"/>
    <n v="6.32"/>
    <s v="Yes"/>
    <s v="yes"/>
    <s v="No"/>
    <n v="2"/>
    <s v="yes"/>
    <s v="Obesity"/>
    <x v="1"/>
  </r>
  <r>
    <x v="2167"/>
    <s v="Briskman"/>
    <s v="Mr."/>
    <s v="Jonathan "/>
    <s v="11-8-2003"/>
    <n v="1"/>
    <n v="1832.09"/>
    <s v="tier - 3"/>
    <s v="tier - 3"/>
    <s v="R1011"/>
    <n v="19"/>
    <n v="49.49"/>
    <n v="4.5"/>
    <s v="No"/>
    <s v="No"/>
    <s v="No"/>
    <n v="0"/>
    <s v="yes"/>
    <s v="Obesity"/>
    <x v="0"/>
  </r>
  <r>
    <x v="2168"/>
    <s v="Ritzenhein"/>
    <s v="Mr."/>
    <s v="Dathan "/>
    <s v="1-10-1999"/>
    <n v="0"/>
    <n v="1826.84"/>
    <s v="tier - 3"/>
    <s v="tier - 2"/>
    <s v="R1011"/>
    <n v="24"/>
    <n v="30.78"/>
    <n v="4.67"/>
    <s v="Yes"/>
    <s v="No"/>
    <s v="No"/>
    <n v="0"/>
    <s v="yes"/>
    <s v="Obesity"/>
    <x v="0"/>
  </r>
  <r>
    <x v="2169"/>
    <s v="Malkowski"/>
    <s v="Mr."/>
    <s v="Eric "/>
    <s v="17-11-1999"/>
    <n v="0"/>
    <n v="1824.29"/>
    <s v="tier - 3"/>
    <s v="tier - 3"/>
    <s v="R1013"/>
    <n v="0"/>
    <n v="40.61"/>
    <n v="8"/>
    <s v="Yes"/>
    <s v="No"/>
    <s v="No"/>
    <n v="1"/>
    <s v="yes"/>
    <s v="Obesity"/>
    <x v="2"/>
  </r>
  <r>
    <x v="2170"/>
    <s v="Andreyko"/>
    <s v="Ms."/>
    <s v="Allison M"/>
    <s v="19-8-2004"/>
    <n v="0"/>
    <n v="1822.54"/>
    <s v="tier - 3"/>
    <s v="tier - 1"/>
    <s v="R1012"/>
    <n v="0"/>
    <n v="37.869999999999997"/>
    <n v="4.29"/>
    <s v="Yes"/>
    <s v="No"/>
    <s v="Yes"/>
    <n v="1"/>
    <s v="yes"/>
    <s v="Obesity"/>
    <x v="0"/>
  </r>
  <r>
    <x v="2171"/>
    <s v="Landry"/>
    <s v="Mr."/>
    <s v="Paul "/>
    <s v="25-9-1999"/>
    <n v="0"/>
    <n v="1815.88"/>
    <s v="tier - 3"/>
    <s v="tier - 3"/>
    <s v="R1013"/>
    <n v="0"/>
    <n v="42.69"/>
    <n v="4.8899999999999997"/>
    <s v="No"/>
    <s v="No"/>
    <s v="Yes"/>
    <n v="1"/>
    <s v="yes"/>
    <s v="Obesity"/>
    <x v="0"/>
  </r>
  <r>
    <x v="2172"/>
    <s v="Lozier"/>
    <s v="Mr."/>
    <s v="Aaron R"/>
    <s v="13-12-2002"/>
    <n v="0"/>
    <n v="1769.53"/>
    <s v="tier - 3"/>
    <s v="tier - 3"/>
    <s v="R1012"/>
    <n v="0"/>
    <n v="35.625"/>
    <n v="8.9"/>
    <s v="No"/>
    <s v="No"/>
    <s v="No"/>
    <n v="0"/>
    <s v="yes"/>
    <s v="Obesity"/>
    <x v="2"/>
  </r>
  <r>
    <x v="2173"/>
    <s v="O'Brien"/>
    <s v="Ms."/>
    <s v="Caitlin H."/>
    <s v="19-11-2003"/>
    <n v="0"/>
    <n v="1759.34"/>
    <s v="tier - 3"/>
    <s v="tier - 1"/>
    <s v="R1011"/>
    <n v="0"/>
    <n v="37.07"/>
    <n v="4.28"/>
    <s v="No"/>
    <s v="yes"/>
    <s v="No"/>
    <n v="1"/>
    <s v="yes"/>
    <s v="Obesity"/>
    <x v="0"/>
  </r>
  <r>
    <x v="2174"/>
    <s v="Rodas"/>
    <s v="Mr."/>
    <s v="Harald E."/>
    <s v="7-10-1998"/>
    <n v="0"/>
    <n v="1756.6"/>
    <s v="tier - 3"/>
    <s v="tier - 3"/>
    <s v="R1013"/>
    <n v="24"/>
    <n v="33.630000000000003"/>
    <n v="5.42"/>
    <s v="No"/>
    <s v="No"/>
    <s v="No"/>
    <n v="0"/>
    <s v="yes"/>
    <s v="Obesity"/>
    <x v="0"/>
  </r>
  <r>
    <x v="2175"/>
    <s v="O'Connor"/>
    <s v="Ms."/>
    <s v="Siobhan A."/>
    <s v="26-9-2003"/>
    <n v="0"/>
    <n v="1748.77"/>
    <s v="tier - 3"/>
    <s v="tier - 1"/>
    <s v="R1011"/>
    <n v="0"/>
    <n v="42.82"/>
    <n v="4.21"/>
    <s v="No"/>
    <s v="No"/>
    <s v="No"/>
    <n v="0"/>
    <s v="yes"/>
    <s v="Obesity"/>
    <x v="0"/>
  </r>
  <r>
    <x v="2176"/>
    <s v="White"/>
    <s v="Ms."/>
    <s v="Andrea J."/>
    <s v="28-7-2003"/>
    <n v="0"/>
    <n v="1744.47"/>
    <s v="tier - 3"/>
    <s v="tier - 1"/>
    <s v="R1011"/>
    <n v="0"/>
    <n v="39.799999999999997"/>
    <n v="10.54"/>
    <s v="Yes"/>
    <s v="No"/>
    <s v="No"/>
    <n v="2"/>
    <s v="yes"/>
    <s v="Obesity"/>
    <x v="2"/>
  </r>
  <r>
    <x v="2177"/>
    <s v="Davenport"/>
    <s v="Ms."/>
    <s v="Marie "/>
    <s v="25-7-2003"/>
    <n v="0"/>
    <n v="1743.21"/>
    <s v="tier - 3"/>
    <s v="tier - 1"/>
    <s v="R1011"/>
    <n v="0"/>
    <n v="31.92"/>
    <n v="5.12"/>
    <s v="Yes"/>
    <s v="No"/>
    <s v="No"/>
    <n v="1"/>
    <s v="yes"/>
    <s v="Obesity"/>
    <x v="0"/>
  </r>
  <r>
    <x v="2178"/>
    <s v="Karmen"/>
    <s v="Ms."/>
    <s v="Rachel A."/>
    <s v="14-11-2003"/>
    <n v="0"/>
    <n v="1737.38"/>
    <s v="tier - 3"/>
    <s v="tier - 2"/>
    <s v="R1011"/>
    <n v="0"/>
    <n v="41.33"/>
    <n v="4.01"/>
    <s v="Yes"/>
    <s v="No"/>
    <s v="No"/>
    <n v="0"/>
    <s v="yes"/>
    <s v="Obesity"/>
    <x v="0"/>
  </r>
  <r>
    <x v="2179"/>
    <s v="Miller"/>
    <s v="Ms."/>
    <s v="Emma "/>
    <s v="9-11-2003"/>
    <n v="0"/>
    <n v="1731.68"/>
    <s v="tier - 3"/>
    <s v="tier - 2"/>
    <s v="R1011"/>
    <n v="19"/>
    <n v="34.43"/>
    <n v="10.82"/>
    <s v="Yes"/>
    <s v="No"/>
    <s v="No"/>
    <n v="1"/>
    <s v="yes"/>
    <s v="Obesity"/>
    <x v="2"/>
  </r>
  <r>
    <x v="2180"/>
    <s v="Lippmann"/>
    <s v="Ms."/>
    <s v="Kiersten "/>
    <s v="1-9-2003"/>
    <n v="0"/>
    <n v="1728.9"/>
    <s v="tier - 3"/>
    <s v="tier - 2"/>
    <s v="R1011"/>
    <n v="20"/>
    <n v="45.81"/>
    <n v="4.76"/>
    <s v="Yes"/>
    <s v="No"/>
    <s v="Yes"/>
    <n v="1"/>
    <s v="yes"/>
    <s v="Obesity"/>
    <x v="0"/>
  </r>
  <r>
    <x v="2181"/>
    <s v="Klehm"/>
    <s v="Ms."/>
    <s v="Rachael "/>
    <s v="21-11-2003"/>
    <n v="0"/>
    <n v="1727.79"/>
    <s v="tier - 3"/>
    <s v="tier - 3"/>
    <s v="R1011"/>
    <n v="0"/>
    <n v="27.8"/>
    <n v="4.3600000000000003"/>
    <s v="No"/>
    <s v="No"/>
    <s v="Yes"/>
    <n v="1"/>
    <s v="yes"/>
    <s v="Over Weight"/>
    <x v="0"/>
  </r>
  <r>
    <x v="2182"/>
    <s v="Murphy"/>
    <s v="Mr."/>
    <s v="Timothy P."/>
    <s v="9-9-2004"/>
    <n v="1"/>
    <n v="1727.54"/>
    <s v="tier - 3"/>
    <s v="tier - 1"/>
    <s v="R1013"/>
    <n v="18"/>
    <n v="40.15"/>
    <n v="5.76"/>
    <s v="No"/>
    <s v="No"/>
    <s v="No"/>
    <n v="1"/>
    <s v="yes"/>
    <s v="Obesity"/>
    <x v="1"/>
  </r>
  <r>
    <x v="2183"/>
    <s v="Desisa"/>
    <s v="Mr."/>
    <s v="Lelisa "/>
    <s v="21-10-2004"/>
    <n v="1"/>
    <n v="1725.55"/>
    <s v="tier - 3"/>
    <s v="tier - 2"/>
    <s v="R1013"/>
    <n v="0"/>
    <n v="42.83"/>
    <n v="6.04"/>
    <s v="No"/>
    <s v="No"/>
    <s v="No"/>
    <n v="2"/>
    <s v="yes"/>
    <s v="Obesity"/>
    <x v="1"/>
  </r>
  <r>
    <x v="2184"/>
    <s v="Brooks"/>
    <s v="Mr."/>
    <s v="Nate "/>
    <s v="11-9-2004"/>
    <n v="1"/>
    <n v="1720.35"/>
    <s v="tier - 3"/>
    <s v="tier - 3"/>
    <s v="R1013"/>
    <n v="18"/>
    <n v="51.64"/>
    <n v="5.65"/>
    <s v="No"/>
    <s v="No"/>
    <s v="No"/>
    <n v="0"/>
    <s v="yes"/>
    <s v="Obesity"/>
    <x v="0"/>
  </r>
  <r>
    <x v="2185"/>
    <s v="Stone"/>
    <s v="Mr."/>
    <s v="Chris C."/>
    <s v="10-6-2004"/>
    <n v="1"/>
    <n v="1719.44"/>
    <s v="tier - 3"/>
    <s v="tier - 3"/>
    <s v="R1013"/>
    <n v="18"/>
    <n v="36.54"/>
    <n v="4.46"/>
    <s v="Yes"/>
    <s v="No"/>
    <s v="No"/>
    <n v="1"/>
    <s v="yes"/>
    <s v="Obesity"/>
    <x v="0"/>
  </r>
  <r>
    <x v="2186"/>
    <s v="Weispfennig"/>
    <s v="Mr."/>
    <s v="Scott "/>
    <s v="21-9-2004"/>
    <n v="0"/>
    <n v="1712.23"/>
    <s v="tier - 3"/>
    <s v="tier - 1"/>
    <s v="R1016"/>
    <n v="0"/>
    <n v="26.07"/>
    <n v="5.32"/>
    <s v="No"/>
    <s v="No"/>
    <s v="No"/>
    <n v="0"/>
    <s v="yes"/>
    <s v="Over Weight"/>
    <x v="0"/>
  </r>
  <r>
    <x v="2187"/>
    <s v="Sorrell"/>
    <s v="Mr."/>
    <s v="Kevin "/>
    <s v="19-9-2004"/>
    <n v="1"/>
    <n v="1711.03"/>
    <s v="tier - 3"/>
    <s v="tier - 3"/>
    <s v="R1013"/>
    <n v="0"/>
    <n v="35.75"/>
    <n v="4.1900000000000004"/>
    <s v="No"/>
    <s v="No"/>
    <s v="No"/>
    <n v="0"/>
    <s v="yes"/>
    <s v="Obesity"/>
    <x v="0"/>
  </r>
  <r>
    <x v="2188"/>
    <s v="Morris"/>
    <s v="Mr."/>
    <s v="Erik C."/>
    <s v="12-12-2004"/>
    <n v="0"/>
    <n v="1708.93"/>
    <s v="tier - 3"/>
    <s v="tier - 1"/>
    <s v="R1019"/>
    <n v="18"/>
    <n v="46.45"/>
    <n v="5.62"/>
    <s v="No"/>
    <s v="No"/>
    <s v="No"/>
    <n v="0"/>
    <s v="yes"/>
    <s v="Obesity"/>
    <x v="0"/>
  </r>
  <r>
    <x v="2189"/>
    <s v="Marek"/>
    <s v="Mr."/>
    <s v="Shawn C"/>
    <s v="17-10-2004"/>
    <n v="0"/>
    <n v="1708"/>
    <s v="tier - 3"/>
    <s v="tier - 2"/>
    <s v="R1016"/>
    <n v="0"/>
    <n v="39.4"/>
    <n v="6.76"/>
    <s v="No"/>
    <s v="No"/>
    <s v="No"/>
    <n v="0"/>
    <s v="yes"/>
    <s v="Obesity"/>
    <x v="2"/>
  </r>
  <r>
    <x v="2190"/>
    <s v="Armstrong"/>
    <s v="Mr."/>
    <s v="Vajin L."/>
    <s v="6-12-2004"/>
    <n v="0"/>
    <n v="1705.62"/>
    <s v="tier - 2"/>
    <s v="tier - 2"/>
    <s v="R1015"/>
    <n v="18"/>
    <n v="41.52"/>
    <n v="11.82"/>
    <s v="Yes"/>
    <s v="No"/>
    <s v="No"/>
    <n v="2"/>
    <s v="yes"/>
    <s v="Obesity"/>
    <x v="2"/>
  </r>
  <r>
    <x v="2191"/>
    <s v="Werner"/>
    <s v="Mr."/>
    <s v="John K.Jr."/>
    <s v="14-12-2004"/>
    <n v="0"/>
    <n v="1704.7"/>
    <s v="tier - 2"/>
    <s v="tier - 3"/>
    <s v="R1018"/>
    <n v="0"/>
    <n v="42.71"/>
    <n v="10.52"/>
    <s v="No"/>
    <s v="No"/>
    <s v="No"/>
    <n v="0"/>
    <s v="yes"/>
    <s v="Obesity"/>
    <x v="2"/>
  </r>
  <r>
    <x v="2192"/>
    <s v="Gries"/>
    <s v="Mr."/>
    <s v="Kevin J."/>
    <s v="7-11-2004"/>
    <n v="0"/>
    <n v="1704.57"/>
    <s v="tier - 2"/>
    <s v="tier - 1"/>
    <s v="R1016"/>
    <n v="18"/>
    <n v="33.4"/>
    <n v="10.73"/>
    <s v="Yes"/>
    <s v="No"/>
    <s v="No"/>
    <n v="1"/>
    <s v="yes"/>
    <s v="Obesity"/>
    <x v="2"/>
  </r>
  <r>
    <x v="2193"/>
    <s v="Mills"/>
    <s v="Mr."/>
    <s v="Kirby W."/>
    <s v="10-12-2004"/>
    <n v="0"/>
    <n v="1702.46"/>
    <s v="tier - 2"/>
    <s v="tier - 3"/>
    <s v="R1019"/>
    <n v="18"/>
    <n v="36.67"/>
    <n v="6.27"/>
    <s v="No"/>
    <s v="No"/>
    <s v="No"/>
    <n v="0"/>
    <s v="yes"/>
    <s v="Obesity"/>
    <x v="1"/>
  </r>
  <r>
    <x v="2194"/>
    <s v="Penny"/>
    <s v="Mr."/>
    <s v="J A"/>
    <s v="17-11-2004"/>
    <n v="0"/>
    <n v="1694.8"/>
    <s v="tier - 2"/>
    <s v="tier - 2"/>
    <s v="R1015"/>
    <n v="0"/>
    <n v="53.62"/>
    <n v="5.21"/>
    <s v="No"/>
    <s v="No"/>
    <s v="No"/>
    <n v="0"/>
    <s v="yes"/>
    <s v="Obesity"/>
    <x v="0"/>
  </r>
  <r>
    <x v="2195"/>
    <s v="Hicks"/>
    <s v="Mr."/>
    <s v="Dustin G."/>
    <s v="21-10-2000"/>
    <n v="0"/>
    <n v="1682.6"/>
    <s v="tier - 2"/>
    <s v="tier - 2"/>
    <s v="R1011"/>
    <n v="0"/>
    <n v="35.200000000000003"/>
    <n v="8.01"/>
    <s v="Yes"/>
    <s v="No"/>
    <s v="No"/>
    <n v="1"/>
    <s v="yes"/>
    <s v="Obesity"/>
    <x v="2"/>
  </r>
  <r>
    <x v="2196"/>
    <s v="Masayesva"/>
    <s v="Mr."/>
    <s v="Anthony G"/>
    <s v="10-6-2000"/>
    <n v="0"/>
    <n v="1674.63"/>
    <s v="tier - 2"/>
    <s v="tier - 2"/>
    <s v="R1013"/>
    <n v="22"/>
    <n v="36.299999999999997"/>
    <n v="5.39"/>
    <s v="No"/>
    <s v="No"/>
    <s v="No"/>
    <n v="0"/>
    <s v="yes"/>
    <s v="Obesity"/>
    <x v="0"/>
  </r>
  <r>
    <x v="2197"/>
    <s v="Paavola"/>
    <s v="Mr."/>
    <s v="Ryan "/>
    <s v="23-10-2000"/>
    <n v="0"/>
    <n v="1665"/>
    <s v="tier - 2"/>
    <s v="tier - 2"/>
    <s v="R1013"/>
    <n v="0"/>
    <n v="42.89"/>
    <n v="5.28"/>
    <s v="Yes"/>
    <s v="No"/>
    <s v="No"/>
    <n v="0"/>
    <s v="yes"/>
    <s v="Obesity"/>
    <x v="0"/>
  </r>
  <r>
    <x v="2198"/>
    <s v="Gehlsen"/>
    <s v="Mr."/>
    <s v="Eric N"/>
    <s v="30-12-2003"/>
    <n v="0"/>
    <n v="1646.43"/>
    <s v="tier - 2"/>
    <s v="tier - 1"/>
    <s v="R1012"/>
    <n v="0"/>
    <n v="34.39"/>
    <n v="5.78"/>
    <s v="No"/>
    <s v="No"/>
    <s v="No"/>
    <n v="0"/>
    <s v="yes"/>
    <s v="Obesity"/>
    <x v="1"/>
  </r>
  <r>
    <x v="2199"/>
    <s v="Roche"/>
    <s v="Mr."/>
    <s v="Connor "/>
    <s v="21-8-2003"/>
    <n v="0"/>
    <n v="1639.56"/>
    <s v="tier - 2"/>
    <s v="tier - 2"/>
    <s v="R1012"/>
    <n v="0"/>
    <n v="42.24"/>
    <n v="5.55"/>
    <s v="No"/>
    <s v="yes"/>
    <s v="No"/>
    <n v="1"/>
    <s v="yes"/>
    <s v="Obesity"/>
    <x v="0"/>
  </r>
  <r>
    <x v="2200"/>
    <s v="Hearn"/>
    <s v="Mr."/>
    <s v="Patrick H."/>
    <s v="16-9-2003"/>
    <n v="0"/>
    <n v="1639.56"/>
    <s v="tier - 2"/>
    <s v="tier - 2"/>
    <s v="R1012"/>
    <n v="0"/>
    <n v="46.85"/>
    <n v="4.25"/>
    <s v="No"/>
    <s v="No"/>
    <s v="Yes"/>
    <n v="1"/>
    <s v="yes"/>
    <s v="Obesity"/>
    <x v="0"/>
  </r>
  <r>
    <x v="2201"/>
    <s v="Dimson"/>
    <s v="Mr."/>
    <s v="Tyler "/>
    <s v="30-12-2003"/>
    <n v="0"/>
    <n v="1635.73"/>
    <s v="tier - 2"/>
    <s v="tier - 3"/>
    <s v="R1012"/>
    <n v="0"/>
    <n v="38.39"/>
    <n v="5.1100000000000003"/>
    <s v="Yes"/>
    <s v="No"/>
    <s v="No"/>
    <n v="1"/>
    <s v="yes"/>
    <s v="Obesity"/>
    <x v="0"/>
  </r>
  <r>
    <x v="2202"/>
    <s v="Slason"/>
    <s v="Ms."/>
    <s v="Deborah L."/>
    <s v="13-6-2004"/>
    <n v="0"/>
    <n v="1634.57"/>
    <s v="tier - 2"/>
    <s v="tier - 2"/>
    <s v="R1013"/>
    <n v="0"/>
    <n v="41.12"/>
    <n v="7.54"/>
    <s v="Yes"/>
    <s v="No"/>
    <s v="No"/>
    <n v="0"/>
    <s v="yes"/>
    <s v="Obesity"/>
    <x v="2"/>
  </r>
  <r>
    <x v="2203"/>
    <s v="Gibson"/>
    <s v="Ms."/>
    <s v="Andrea K"/>
    <s v="8-8-2004"/>
    <n v="0"/>
    <n v="1633.96"/>
    <s v="tier - 2"/>
    <s v="tier - 1"/>
    <s v="R1013"/>
    <n v="18"/>
    <n v="52.15"/>
    <n v="5.65"/>
    <s v="No"/>
    <s v="No"/>
    <s v="No"/>
    <n v="1"/>
    <s v="yes"/>
    <s v="Obesity"/>
    <x v="0"/>
  </r>
  <r>
    <x v="2204"/>
    <s v="Erdos"/>
    <s v="Ms."/>
    <s v="Elleree "/>
    <s v="13-12-2004"/>
    <n v="0"/>
    <n v="1633.04"/>
    <s v="tier - 2"/>
    <s v="tier - 2"/>
    <s v="R1013"/>
    <n v="0"/>
    <n v="44.86"/>
    <n v="4.38"/>
    <s v="Yes"/>
    <s v="No"/>
    <s v="No"/>
    <n v="0"/>
    <s v="yes"/>
    <s v="Obesity"/>
    <x v="0"/>
  </r>
  <r>
    <x v="2205"/>
    <s v="Cushman"/>
    <s v="Mr."/>
    <s v="Brandon J"/>
    <s v="16-9-2003"/>
    <n v="0"/>
    <n v="1632.56"/>
    <s v="tier - 2"/>
    <s v="tier - 2"/>
    <s v="R1012"/>
    <n v="0"/>
    <n v="48.32"/>
    <n v="5.77"/>
    <s v="No"/>
    <s v="No"/>
    <s v="No"/>
    <n v="0"/>
    <s v="yes"/>
    <s v="Obesity"/>
    <x v="1"/>
  </r>
  <r>
    <x v="2206"/>
    <s v="Hammel"/>
    <s v="Mr."/>
    <s v="Steve "/>
    <s v="3-10-2003"/>
    <n v="0"/>
    <n v="1632.04"/>
    <s v="tier - 2"/>
    <s v="tier - 2"/>
    <s v="R1012"/>
    <n v="20"/>
    <n v="30.2"/>
    <n v="9.58"/>
    <s v="No"/>
    <s v="No"/>
    <s v="No"/>
    <n v="0"/>
    <s v="yes"/>
    <s v="Obesity"/>
    <x v="2"/>
  </r>
  <r>
    <x v="2207"/>
    <s v="Ytterstad"/>
    <s v="Ms."/>
    <s v="Nina WavikSr."/>
    <s v="9-7-2004"/>
    <n v="0"/>
    <n v="1631.82"/>
    <s v="tier - 2"/>
    <s v="tier - 1"/>
    <s v="R1013"/>
    <n v="18"/>
    <n v="34.200000000000003"/>
    <n v="5.91"/>
    <s v="Yes"/>
    <s v="No"/>
    <s v="No"/>
    <n v="0"/>
    <s v="yes"/>
    <s v="Obesity"/>
    <x v="1"/>
  </r>
  <r>
    <x v="2208"/>
    <s v="Prince"/>
    <s v="Ms."/>
    <s v="Dani "/>
    <s v="5-12-2004"/>
    <n v="0"/>
    <n v="1631.67"/>
    <s v="tier - 2"/>
    <s v="tier - 3"/>
    <s v="R1013"/>
    <n v="19"/>
    <n v="32.774999999999999"/>
    <n v="4.72"/>
    <s v="No"/>
    <s v="No"/>
    <s v="No"/>
    <n v="0"/>
    <s v="yes"/>
    <s v="Obesity"/>
    <x v="0"/>
  </r>
  <r>
    <x v="2209"/>
    <s v="Freeman"/>
    <s v="Ms."/>
    <s v="Jennifer A."/>
    <s v="4-10-2004"/>
    <n v="0"/>
    <n v="1629.83"/>
    <s v="tier - 2"/>
    <s v="tier - 2"/>
    <s v="R1013"/>
    <n v="19"/>
    <n v="38.299999999999997"/>
    <n v="9.51"/>
    <s v="No"/>
    <s v="No"/>
    <s v="No"/>
    <n v="0"/>
    <s v="yes"/>
    <s v="Obesity"/>
    <x v="2"/>
  </r>
  <r>
    <x v="2210"/>
    <s v="Petrulak"/>
    <s v="Mr."/>
    <s v="Martin "/>
    <s v="17-7-2003"/>
    <n v="0"/>
    <n v="1628.47"/>
    <s v="tier - 2"/>
    <s v="tier - 1"/>
    <s v="R1012"/>
    <n v="0"/>
    <n v="37.799999999999997"/>
    <n v="6.29"/>
    <s v="No"/>
    <s v="No"/>
    <s v="No"/>
    <n v="1"/>
    <s v="yes"/>
    <s v="Obesity"/>
    <x v="1"/>
  </r>
  <r>
    <x v="2211"/>
    <s v="Lloyd"/>
    <s v="Mr."/>
    <s v="Steve "/>
    <s v="4-12-2003"/>
    <n v="0"/>
    <n v="1627.28"/>
    <s v="tier - 2"/>
    <s v="tier - 2"/>
    <s v="R1012"/>
    <n v="20"/>
    <n v="49.13"/>
    <n v="4.54"/>
    <s v="No"/>
    <s v="No"/>
    <s v="No"/>
    <n v="0"/>
    <s v="yes"/>
    <s v="Obesity"/>
    <x v="0"/>
  </r>
  <r>
    <x v="2212"/>
    <s v="Zablocki"/>
    <s v="Mr."/>
    <s v="Christopher "/>
    <s v="9-9-2003"/>
    <n v="0"/>
    <n v="1625.43"/>
    <s v="tier - 2"/>
    <s v="tier - 3"/>
    <s v="R1012"/>
    <n v="19"/>
    <n v="48"/>
    <n v="10.54"/>
    <s v="No"/>
    <s v="No"/>
    <s v="No"/>
    <n v="0"/>
    <s v="yes"/>
    <s v="Obesity"/>
    <x v="2"/>
  </r>
  <r>
    <x v="2213"/>
    <s v="Van Meter"/>
    <s v="Ms."/>
    <s v="Kathryn M."/>
    <s v="25-7-2004"/>
    <n v="0"/>
    <n v="1622.19"/>
    <s v="tier - 2"/>
    <s v="tier - 1"/>
    <s v="R1013"/>
    <n v="0"/>
    <n v="41.46"/>
    <n v="4.99"/>
    <s v="Yes"/>
    <s v="No"/>
    <s v="No"/>
    <n v="2"/>
    <s v="yes"/>
    <s v="Obesity"/>
    <x v="0"/>
  </r>
  <r>
    <x v="2214"/>
    <s v="Babay"/>
    <s v="Ms."/>
    <s v="Emily "/>
    <s v="21-8-2004"/>
    <n v="0"/>
    <n v="1621.88"/>
    <s v="tier - 2"/>
    <s v="tier - 2"/>
    <s v="R1013"/>
    <n v="0"/>
    <n v="31.35"/>
    <n v="9.5399999999999991"/>
    <s v="No"/>
    <s v="No"/>
    <s v="No"/>
    <n v="0"/>
    <s v="yes"/>
    <s v="Obesity"/>
    <x v="2"/>
  </r>
  <r>
    <x v="2215"/>
    <s v="Taylor"/>
    <s v="Mr."/>
    <s v="Trent A"/>
    <s v="14-9-2003"/>
    <n v="0"/>
    <n v="1621.34"/>
    <s v="tier - 2"/>
    <s v="tier - 2"/>
    <s v="R1012"/>
    <n v="0"/>
    <n v="38.94"/>
    <n v="8.49"/>
    <s v="Yes"/>
    <s v="No"/>
    <s v="No"/>
    <n v="1"/>
    <s v="yes"/>
    <s v="Obesity"/>
    <x v="2"/>
  </r>
  <r>
    <x v="2216"/>
    <s v="Smith"/>
    <s v="Ms."/>
    <s v="Jennifer E"/>
    <s v="5-8-1995"/>
    <n v="0"/>
    <n v="1617.16"/>
    <s v="tier - 2"/>
    <s v="tier - 1"/>
    <s v="R1013"/>
    <n v="28"/>
    <n v="42.13"/>
    <n v="5.2"/>
    <s v="Yes"/>
    <s v="No"/>
    <s v="No"/>
    <n v="1"/>
    <s v="yes"/>
    <s v="Obesity"/>
    <x v="0"/>
  </r>
  <r>
    <x v="2217"/>
    <s v="Moody"/>
    <s v="Ms."/>
    <s v="Polly "/>
    <s v="22-7-2004"/>
    <n v="0"/>
    <n v="1615.77"/>
    <s v="tier - 2"/>
    <s v="tier - 1"/>
    <s v="R1013"/>
    <n v="0"/>
    <n v="46.39"/>
    <n v="5.09"/>
    <s v="No"/>
    <s v="No"/>
    <s v="No"/>
    <n v="0"/>
    <s v="yes"/>
    <s v="Obesity"/>
    <x v="0"/>
  </r>
  <r>
    <x v="2218"/>
    <s v="Swierzbinski"/>
    <s v="Ms."/>
    <s v="Elizabeth "/>
    <s v="19-11-2004"/>
    <n v="0"/>
    <n v="1607.51"/>
    <s v="tier - 2"/>
    <s v="tier - 3"/>
    <s v="R1013"/>
    <n v="0"/>
    <n v="44.32"/>
    <n v="10.55"/>
    <s v="No"/>
    <s v="No"/>
    <s v="No"/>
    <n v="0"/>
    <s v="yes"/>
    <s v="Obesity"/>
    <x v="2"/>
  </r>
  <r>
    <x v="2219"/>
    <s v="Schwartz"/>
    <s v="Ms."/>
    <s v="Tiffany A."/>
    <s v="22-9-1992"/>
    <n v="0"/>
    <n v="1566.88"/>
    <s v="tier - 2"/>
    <s v="tier - 1"/>
    <s v="R1013"/>
    <n v="0"/>
    <n v="44.88"/>
    <n v="6.04"/>
    <s v="No"/>
    <s v="No"/>
    <s v="Yes"/>
    <n v="1"/>
    <s v="yes"/>
    <s v="Obesity"/>
    <x v="1"/>
  </r>
  <r>
    <x v="2220"/>
    <s v="Sanseverino"/>
    <s v="Mr."/>
    <s v="Cole "/>
    <s v="5-12-2001"/>
    <n v="0"/>
    <n v="1534.3"/>
    <s v="tier - 2"/>
    <s v="tier - 2"/>
    <s v="R1013"/>
    <n v="22"/>
    <n v="30.495000000000001"/>
    <n v="6.29"/>
    <s v="No"/>
    <s v="No"/>
    <s v="No"/>
    <n v="0"/>
    <s v="yes"/>
    <s v="Obesity"/>
    <x v="1"/>
  </r>
  <r>
    <x v="2221"/>
    <s v="Lawder"/>
    <s v="Mr."/>
    <s v="Matthew T."/>
    <s v="2-6-2001"/>
    <n v="0"/>
    <n v="1532.47"/>
    <s v="tier - 2"/>
    <s v="tier - 2"/>
    <s v="R1013"/>
    <n v="22"/>
    <n v="30.9"/>
    <n v="9.4"/>
    <s v="No"/>
    <s v="No"/>
    <s v="No"/>
    <n v="2"/>
    <s v="yes"/>
    <s v="Obesity"/>
    <x v="2"/>
  </r>
  <r>
    <x v="2222"/>
    <s v="Young"/>
    <s v="Mr."/>
    <s v="Zachary "/>
    <s v="7-7-2001"/>
    <n v="0"/>
    <n v="1526.31"/>
    <s v="tier - 2"/>
    <s v="tier - 3"/>
    <s v="R1011"/>
    <n v="21"/>
    <n v="36.67"/>
    <n v="5.18"/>
    <s v="No"/>
    <s v="No"/>
    <s v="No"/>
    <n v="1"/>
    <s v="yes"/>
    <s v="Obesity"/>
    <x v="0"/>
  </r>
  <r>
    <x v="2223"/>
    <s v="Hoerner"/>
    <s v="Mr."/>
    <s v="Matthew T."/>
    <s v="25-8-2001"/>
    <n v="0"/>
    <n v="1515.34"/>
    <s v="tier - 2"/>
    <s v="tier - 3"/>
    <s v="R1013"/>
    <n v="0"/>
    <n v="34.799999999999997"/>
    <n v="4.72"/>
    <s v="Yes"/>
    <s v="No"/>
    <s v="No"/>
    <n v="0"/>
    <s v="yes"/>
    <s v="Obesity"/>
    <x v="0"/>
  </r>
  <r>
    <x v="2224"/>
    <s v="Benson"/>
    <s v="Mr."/>
    <s v="Pat "/>
    <s v="19-6-1998"/>
    <n v="0"/>
    <n v="1497"/>
    <s v="tier - 2"/>
    <s v="tier - 2"/>
    <s v="R1013"/>
    <n v="0"/>
    <n v="51.51"/>
    <n v="6.26"/>
    <s v="Yes"/>
    <s v="No"/>
    <s v="Yes"/>
    <n v="1"/>
    <s v="yes"/>
    <s v="Obesity"/>
    <x v="1"/>
  </r>
  <r>
    <x v="2225"/>
    <s v="Horton"/>
    <s v="Ms."/>
    <s v="Ashley "/>
    <s v="7-10-1995"/>
    <n v="0"/>
    <n v="1493"/>
    <s v="tier - 2"/>
    <s v="tier - 3"/>
    <s v="R1013"/>
    <n v="27"/>
    <n v="37.07"/>
    <n v="6.14"/>
    <s v="Yes"/>
    <s v="No"/>
    <s v="No"/>
    <n v="0"/>
    <s v="yes"/>
    <s v="Obesity"/>
    <x v="1"/>
  </r>
  <r>
    <x v="2226"/>
    <s v="McGraw"/>
    <s v="Ms."/>
    <s v="Elizabeth A."/>
    <s v="9-6-1997"/>
    <n v="0"/>
    <n v="1481"/>
    <s v="tier - 2"/>
    <s v="tier - 1"/>
    <s v="R1012"/>
    <n v="25"/>
    <n v="48.93"/>
    <n v="11.17"/>
    <s v="Yes"/>
    <s v="No"/>
    <s v="No"/>
    <n v="1"/>
    <s v="yes"/>
    <s v="Obesity"/>
    <x v="2"/>
  </r>
  <r>
    <x v="2227"/>
    <s v="Beaulne"/>
    <s v="Ms."/>
    <s v="Rebecca M."/>
    <s v="7-12-1998"/>
    <n v="0"/>
    <n v="1477"/>
    <s v="tier - 2"/>
    <s v="tier - 1"/>
    <s v="R1013"/>
    <n v="24"/>
    <n v="34.104999999999997"/>
    <n v="5.07"/>
    <s v="No"/>
    <s v="No"/>
    <s v="No"/>
    <n v="1"/>
    <s v="yes"/>
    <s v="Obesity"/>
    <x v="0"/>
  </r>
  <r>
    <x v="2228"/>
    <s v="Lunz"/>
    <s v="Ms."/>
    <s v="Ruth "/>
    <s v="20-6-2003"/>
    <n v="0"/>
    <n v="1467"/>
    <s v="tier - 2"/>
    <s v="tier - 2"/>
    <s v="R1013"/>
    <n v="0"/>
    <n v="32.774999999999999"/>
    <n v="5.53"/>
    <s v="No"/>
    <s v="No"/>
    <s v="No"/>
    <n v="0"/>
    <s v="yes"/>
    <s v="Obesity"/>
    <x v="0"/>
  </r>
  <r>
    <x v="2229"/>
    <s v="Kyle"/>
    <s v="Mr."/>
    <s v="Gregory S"/>
    <s v="19-6-1997"/>
    <n v="0"/>
    <n v="1445"/>
    <s v="tier - 2"/>
    <s v="tier - 1"/>
    <s v="R1013"/>
    <n v="0"/>
    <n v="50.07"/>
    <n v="9.27"/>
    <s v="No"/>
    <s v="No"/>
    <s v="No"/>
    <n v="0"/>
    <s v="yes"/>
    <s v="Obesity"/>
    <x v="2"/>
  </r>
  <r>
    <x v="2230"/>
    <s v="Brackenwagen"/>
    <s v="Ms."/>
    <s v="Alexandra S"/>
    <s v="1-9-2000"/>
    <n v="0"/>
    <n v="1438"/>
    <s v="tier - 2"/>
    <s v="tier - 2"/>
    <s v="R1013"/>
    <n v="23"/>
    <n v="43.83"/>
    <n v="6.03"/>
    <s v="Yes"/>
    <s v="No"/>
    <s v="No"/>
    <n v="2"/>
    <s v="yes"/>
    <s v="Obesity"/>
    <x v="1"/>
  </r>
  <r>
    <x v="2231"/>
    <s v="Schmitt"/>
    <s v="Ms."/>
    <s v="Hillary "/>
    <s v="5-12-1997"/>
    <n v="0"/>
    <n v="1422"/>
    <s v="tier - 2"/>
    <s v="tier - 2"/>
    <s v="R1013"/>
    <n v="26"/>
    <n v="35.299999999999997"/>
    <n v="5.82"/>
    <s v="Yes"/>
    <s v="No"/>
    <s v="Yes"/>
    <n v="1"/>
    <s v="yes"/>
    <s v="Obesity"/>
    <x v="1"/>
  </r>
  <r>
    <x v="2232"/>
    <s v="Borden"/>
    <s v="Ms."/>
    <s v="Amy K."/>
    <s v="23-8-2001"/>
    <n v="0"/>
    <n v="1421"/>
    <s v="tier - 2"/>
    <s v="tier - 2"/>
    <s v="R1013"/>
    <n v="0"/>
    <n v="34.1"/>
    <n v="4.43"/>
    <s v="Yes"/>
    <s v="No"/>
    <s v="No"/>
    <n v="0"/>
    <s v="yes"/>
    <s v="Obesity"/>
    <x v="0"/>
  </r>
  <r>
    <x v="2233"/>
    <s v="McLean"/>
    <s v="Mr."/>
    <s v="Scott "/>
    <s v="23-6-1996"/>
    <n v="0"/>
    <n v="1417"/>
    <s v="tier - 2"/>
    <s v="tier - 3"/>
    <s v="R1013"/>
    <n v="0"/>
    <n v="49.48"/>
    <n v="4.96"/>
    <s v="No"/>
    <s v="No"/>
    <s v="Yes"/>
    <n v="1"/>
    <s v="yes"/>
    <s v="Obesity"/>
    <x v="0"/>
  </r>
  <r>
    <x v="2234"/>
    <s v="Regan"/>
    <s v="Mr."/>
    <s v="John "/>
    <s v="27-10-1997"/>
    <n v="0"/>
    <n v="1402"/>
    <s v="tier - 2"/>
    <s v="tier - 3"/>
    <s v="R1011"/>
    <n v="0"/>
    <n v="53.81"/>
    <n v="8.77"/>
    <s v="Yes"/>
    <s v="No"/>
    <s v="No"/>
    <n v="0"/>
    <s v="yes"/>
    <s v="Obesity"/>
    <x v="2"/>
  </r>
  <r>
    <x v="2235"/>
    <s v="Koenis"/>
    <s v="Mr."/>
    <s v="Maaikel "/>
    <s v="5-9-1998"/>
    <n v="0"/>
    <n v="1400.44"/>
    <s v="tier - 2"/>
    <s v="tier - 2"/>
    <s v="R1013"/>
    <n v="25"/>
    <n v="35.75"/>
    <n v="8"/>
    <s v="Yes"/>
    <s v="No"/>
    <s v="No"/>
    <n v="0"/>
    <s v="yes"/>
    <s v="Obesity"/>
    <x v="2"/>
  </r>
  <r>
    <x v="2236"/>
    <s v="Kittaka"/>
    <s v="Mr."/>
    <s v="Daniel C"/>
    <s v="22-12-2002"/>
    <n v="0"/>
    <n v="1391.53"/>
    <s v="tier - 2"/>
    <s v="tier - 1"/>
    <s v="R1013"/>
    <n v="0"/>
    <n v="48.2"/>
    <n v="4.84"/>
    <s v="No"/>
    <s v="No"/>
    <s v="No"/>
    <n v="0"/>
    <s v="yes"/>
    <s v="Obesity"/>
    <x v="0"/>
  </r>
  <r>
    <x v="2237"/>
    <s v="Concannon"/>
    <s v="Mr."/>
    <s v="Christopher S."/>
    <s v="14-11-2002"/>
    <n v="0"/>
    <n v="1390"/>
    <s v="tier - 2"/>
    <s v="tier - 2"/>
    <s v="R1013"/>
    <n v="0"/>
    <n v="41.51"/>
    <n v="6.92"/>
    <s v="No"/>
    <s v="No"/>
    <s v="No"/>
    <n v="0"/>
    <s v="yes"/>
    <s v="Obesity"/>
    <x v="2"/>
  </r>
  <r>
    <x v="2238"/>
    <s v="Johnson"/>
    <s v="Mr."/>
    <s v="William R"/>
    <s v="6-7-1999"/>
    <n v="0"/>
    <n v="1389"/>
    <s v="tier - 2"/>
    <s v="tier - 2"/>
    <s v="R1013"/>
    <n v="24"/>
    <n v="44.34"/>
    <n v="4.0199999999999996"/>
    <s v="Yes"/>
    <s v="No"/>
    <s v="No"/>
    <n v="2"/>
    <s v="yes"/>
    <s v="Obesity"/>
    <x v="0"/>
  </r>
  <r>
    <x v="2239"/>
    <s v="Schultz"/>
    <s v="Ms."/>
    <s v="Lyndsy "/>
    <s v="15-8-2002"/>
    <n v="0"/>
    <n v="1382"/>
    <s v="tier - 2"/>
    <s v="tier - 1"/>
    <s v="R1013"/>
    <n v="0"/>
    <n v="38.39"/>
    <n v="4.1100000000000003"/>
    <s v="Yes"/>
    <s v="No"/>
    <s v="No"/>
    <n v="0"/>
    <s v="yes"/>
    <s v="Obesity"/>
    <x v="0"/>
  </r>
  <r>
    <x v="2240"/>
    <s v="Brannigan"/>
    <s v="Ms."/>
    <s v="Jessica "/>
    <s v="3-12-1998"/>
    <n v="0"/>
    <n v="1359"/>
    <s v="tier - 2"/>
    <s v="tier - 1"/>
    <s v="R1013"/>
    <n v="25"/>
    <n v="48.99"/>
    <n v="9.7799999999999994"/>
    <s v="Yes"/>
    <s v="No"/>
    <s v="No"/>
    <n v="1"/>
    <s v="yes"/>
    <s v="Obesity"/>
    <x v="2"/>
  </r>
  <r>
    <x v="2241"/>
    <s v="Cavallo"/>
    <s v="Ms."/>
    <s v="Anna "/>
    <s v="7-11-1997"/>
    <n v="0"/>
    <n v="1341.16"/>
    <s v="tier - 2"/>
    <s v="tier - 2"/>
    <s v="R1012"/>
    <n v="25"/>
    <n v="48.31"/>
    <n v="9.58"/>
    <s v="Yes"/>
    <s v="No"/>
    <s v="No"/>
    <n v="2"/>
    <s v="yes"/>
    <s v="Obesity"/>
    <x v="2"/>
  </r>
  <r>
    <x v="2242"/>
    <s v="Chang"/>
    <s v="Mr."/>
    <s v="Jordan "/>
    <s v="30-7-1995"/>
    <n v="0"/>
    <n v="1338"/>
    <s v="tier - 2"/>
    <s v="tier - 3"/>
    <s v="R1012"/>
    <n v="0"/>
    <n v="30.495000000000001"/>
    <n v="4.57"/>
    <s v="Yes"/>
    <s v="No"/>
    <s v="No"/>
    <n v="0"/>
    <s v="yes"/>
    <s v="Obesity"/>
    <x v="0"/>
  </r>
  <r>
    <x v="2243"/>
    <s v="Axelrod"/>
    <s v="Mr."/>
    <s v="Brian "/>
    <s v="12-7-1998"/>
    <n v="0"/>
    <n v="1332.61"/>
    <s v="tier - 2"/>
    <s v="tier - 3"/>
    <s v="R1013"/>
    <n v="24"/>
    <n v="50.58"/>
    <n v="5.12"/>
    <s v="No"/>
    <s v="No"/>
    <s v="No"/>
    <n v="2"/>
    <s v="yes"/>
    <s v="Obesity"/>
    <x v="0"/>
  </r>
  <r>
    <x v="2244"/>
    <s v="Davenport"/>
    <s v="Ms."/>
    <s v="Katherine A"/>
    <s v="14-10-1999"/>
    <n v="0"/>
    <n v="1329.17"/>
    <s v="tier - 2"/>
    <s v="tier - 3"/>
    <s v="R1013"/>
    <n v="0"/>
    <n v="42.75"/>
    <n v="4.22"/>
    <s v="No"/>
    <s v="No"/>
    <s v="No"/>
    <n v="0"/>
    <s v="yes"/>
    <s v="Obesity"/>
    <x v="0"/>
  </r>
  <r>
    <x v="2245"/>
    <s v="Roberge"/>
    <s v="Ms."/>
    <s v="Melanie "/>
    <s v="13-10-2002"/>
    <n v="0"/>
    <n v="1315"/>
    <s v="tier - 2"/>
    <s v="tier - 2"/>
    <s v="R1013"/>
    <n v="0"/>
    <n v="39.049999999999997"/>
    <n v="6.06"/>
    <s v="No"/>
    <s v="No"/>
    <s v="No"/>
    <n v="1"/>
    <s v="yes"/>
    <s v="Obesity"/>
    <x v="1"/>
  </r>
  <r>
    <x v="2246"/>
    <s v="Schmidt"/>
    <s v="Ms."/>
    <s v="Jessica "/>
    <s v="2-12-1999"/>
    <n v="0"/>
    <n v="1304"/>
    <s v="tier - 2"/>
    <s v="tier - 2"/>
    <s v="R1013"/>
    <n v="24"/>
    <n v="32.56"/>
    <n v="5.41"/>
    <s v="No"/>
    <s v="No"/>
    <s v="Yes"/>
    <n v="1"/>
    <s v="yes"/>
    <s v="Obesity"/>
    <x v="0"/>
  </r>
  <r>
    <x v="2247"/>
    <s v="Kosters"/>
    <s v="Mr."/>
    <s v="Eric S"/>
    <s v="10-12-2002"/>
    <n v="0"/>
    <n v="1304"/>
    <s v="tier - 2"/>
    <s v="tier - 2"/>
    <s v="R1012"/>
    <n v="20"/>
    <n v="54.74"/>
    <n v="5.84"/>
    <s v="Yes"/>
    <s v="No"/>
    <s v="Yes"/>
    <n v="1"/>
    <s v="yes"/>
    <s v="Obesity"/>
    <x v="1"/>
  </r>
  <r>
    <x v="2248"/>
    <s v="Dykes"/>
    <s v="Mr."/>
    <s v="Joseph "/>
    <s v="29-11-2001"/>
    <n v="0"/>
    <n v="1293"/>
    <s v="tier - 2"/>
    <s v="tier - 3"/>
    <s v="R1012"/>
    <n v="0"/>
    <n v="33.11"/>
    <n v="10.51"/>
    <s v="No"/>
    <s v="No"/>
    <s v="No"/>
    <n v="0"/>
    <s v="yes"/>
    <s v="Obesity"/>
    <x v="2"/>
  </r>
  <r>
    <x v="2249"/>
    <s v="Velan"/>
    <s v="Ms."/>
    <s v="Mary "/>
    <s v="4-6-1998"/>
    <n v="0"/>
    <n v="1290.93"/>
    <s v="tier - 2"/>
    <s v="tier - 2"/>
    <s v="R1013"/>
    <n v="25"/>
    <n v="34.96"/>
    <n v="4.34"/>
    <s v="No"/>
    <s v="No"/>
    <s v="Yes"/>
    <n v="1"/>
    <s v="yes"/>
    <s v="Obesity"/>
    <x v="0"/>
  </r>
  <r>
    <x v="2250"/>
    <s v="Goolik"/>
    <s v="Ms."/>
    <s v="Natalie "/>
    <s v="26-6-2000"/>
    <n v="0"/>
    <n v="1286"/>
    <s v="tier - 2"/>
    <s v="tier - 2"/>
    <s v="R1013"/>
    <n v="0"/>
    <n v="51.28"/>
    <n v="4.68"/>
    <s v="No"/>
    <s v="No"/>
    <s v="No"/>
    <n v="2"/>
    <s v="yes"/>
    <s v="Obesity"/>
    <x v="0"/>
  </r>
  <r>
    <x v="2251"/>
    <s v="Bain"/>
    <s v="Mr."/>
    <s v="Christopher "/>
    <s v="28-7-2004"/>
    <n v="0"/>
    <n v="1285"/>
    <s v="tier - 2"/>
    <s v="tier - 3"/>
    <s v="R1013"/>
    <n v="0"/>
    <n v="31.824999999999999"/>
    <n v="4.0599999999999996"/>
    <s v="No"/>
    <s v="No"/>
    <s v="No"/>
    <n v="2"/>
    <s v="yes"/>
    <s v="Obesity"/>
    <x v="0"/>
  </r>
  <r>
    <x v="2252"/>
    <s v="Wieck"/>
    <s v="Ms."/>
    <s v="Sonja "/>
    <s v="30-9-2004"/>
    <n v="0"/>
    <n v="1283"/>
    <s v="tier - 2"/>
    <s v="tier - 1"/>
    <s v="R1013"/>
    <n v="0"/>
    <n v="49.41"/>
    <n v="4.2300000000000004"/>
    <s v="Yes"/>
    <s v="No"/>
    <s v="Yes"/>
    <n v="1"/>
    <s v="yes"/>
    <s v="Obesity"/>
    <x v="0"/>
  </r>
  <r>
    <x v="2253"/>
    <s v="Friel"/>
    <s v="Ms."/>
    <s v="Alexandra "/>
    <s v="26-10-1997"/>
    <n v="0"/>
    <n v="1276"/>
    <s v="tier - 2"/>
    <s v="tier - 2"/>
    <s v="R1012"/>
    <n v="0"/>
    <n v="45.41"/>
    <n v="4.03"/>
    <s v="Yes"/>
    <s v="No"/>
    <s v="No"/>
    <n v="1"/>
    <s v="yes"/>
    <s v="Obesity"/>
    <x v="0"/>
  </r>
  <r>
    <x v="2254"/>
    <s v="Santandreu"/>
    <s v="Ms."/>
    <s v="Martha L."/>
    <s v="4-12-2002"/>
    <n v="0"/>
    <n v="1267"/>
    <s v="tier - 2"/>
    <s v="tier - 1"/>
    <s v="R1013"/>
    <n v="21"/>
    <n v="52.9"/>
    <n v="5.34"/>
    <s v="No"/>
    <s v="No"/>
    <s v="No"/>
    <n v="0"/>
    <s v="yes"/>
    <s v="Obesity"/>
    <x v="0"/>
  </r>
  <r>
    <x v="2255"/>
    <s v="Johnson"/>
    <s v="Mr."/>
    <s v="Ryan C."/>
    <s v="21-11-2003"/>
    <n v="0"/>
    <n v="1263.25"/>
    <s v="tier - 2"/>
    <s v="tier - 3"/>
    <s v="R1011"/>
    <n v="0"/>
    <n v="45.65"/>
    <n v="5.1100000000000003"/>
    <s v="Yes"/>
    <s v="No"/>
    <s v="No"/>
    <n v="1"/>
    <s v="yes"/>
    <s v="Obesity"/>
    <x v="0"/>
  </r>
  <r>
    <x v="2256"/>
    <s v="Gerber"/>
    <s v="Mr."/>
    <s v="Cliff "/>
    <s v="15-8-2003"/>
    <n v="0"/>
    <n v="1261.8599999999999"/>
    <s v="tier - 2"/>
    <s v="tier - 3"/>
    <s v="R1011"/>
    <n v="0"/>
    <n v="51.01"/>
    <n v="9.1999999999999993"/>
    <s v="No"/>
    <s v="No"/>
    <s v="No"/>
    <n v="0"/>
    <s v="yes"/>
    <s v="Obesity"/>
    <x v="2"/>
  </r>
  <r>
    <x v="2257"/>
    <s v="Benadum"/>
    <s v="Mr."/>
    <s v="Blue "/>
    <s v="30-10-2003"/>
    <n v="0"/>
    <n v="1261.44"/>
    <s v="tier - 2"/>
    <s v="tier - 3"/>
    <s v="R1011"/>
    <n v="0"/>
    <n v="48.82"/>
    <n v="6.67"/>
    <s v="Yes"/>
    <s v="No"/>
    <s v="No"/>
    <n v="0"/>
    <s v="yes"/>
    <s v="Obesity"/>
    <x v="2"/>
  </r>
  <r>
    <x v="2258"/>
    <s v="Ragazzini"/>
    <s v="Mr."/>
    <s v="Jeffrey M"/>
    <s v="13-10-2003"/>
    <n v="0"/>
    <n v="1256.3"/>
    <s v="tier - 2"/>
    <s v="tier - 3"/>
    <s v="R1011"/>
    <n v="0"/>
    <n v="54.12"/>
    <n v="11.57"/>
    <s v="No"/>
    <s v="No"/>
    <s v="No"/>
    <n v="0"/>
    <s v="yes"/>
    <s v="Obesity"/>
    <x v="2"/>
  </r>
  <r>
    <x v="2259"/>
    <s v="Kessinger"/>
    <s v="Mr."/>
    <s v="Andrew "/>
    <s v="10-12-2003"/>
    <n v="0"/>
    <n v="1253.94"/>
    <s v="tier - 2"/>
    <s v="tier - 2"/>
    <s v="R1011"/>
    <n v="19"/>
    <n v="34.6"/>
    <n v="5.99"/>
    <s v="Yes"/>
    <s v="No"/>
    <s v="No"/>
    <n v="0"/>
    <s v="yes"/>
    <s v="Obesity"/>
    <x v="1"/>
  </r>
  <r>
    <x v="2260"/>
    <s v="Bezgin"/>
    <s v="Ms."/>
    <s v="Julia "/>
    <s v="4-11-1997"/>
    <n v="0"/>
    <n v="1253"/>
    <s v="tier - 2"/>
    <s v="tier - 2"/>
    <s v="R1013"/>
    <n v="26"/>
    <n v="36.19"/>
    <n v="11.51"/>
    <s v="Yes"/>
    <s v="No"/>
    <s v="No"/>
    <n v="1"/>
    <s v="yes"/>
    <s v="Obesity"/>
    <x v="2"/>
  </r>
  <r>
    <x v="2261"/>
    <s v="Woldesilassie"/>
    <s v="Mr."/>
    <s v="Daniel "/>
    <s v="15-9-2003"/>
    <n v="0"/>
    <n v="1252.4100000000001"/>
    <s v="tier - 2"/>
    <s v="tier - 3"/>
    <s v="R1011"/>
    <n v="0"/>
    <n v="53.61"/>
    <n v="10.92"/>
    <s v="Yes"/>
    <s v="No"/>
    <s v="No"/>
    <n v="1"/>
    <s v="yes"/>
    <s v="Obesity"/>
    <x v="2"/>
  </r>
  <r>
    <x v="2262"/>
    <s v="Ruiz Herrero"/>
    <s v="Mr."/>
    <s v="Jaime "/>
    <s v="8-9-2003"/>
    <n v="0"/>
    <n v="1242.82"/>
    <s v="tier - 2"/>
    <s v="tier - 1"/>
    <s v="R1011"/>
    <n v="19"/>
    <n v="45.5"/>
    <n v="7.96"/>
    <s v="No"/>
    <s v="No"/>
    <s v="No"/>
    <n v="0"/>
    <s v="yes"/>
    <s v="Obesity"/>
    <x v="2"/>
  </r>
  <r>
    <x v="2263"/>
    <s v="Bin Alias"/>
    <s v="Mr."/>
    <s v="Mohd Syahidan"/>
    <s v="15-9-2003"/>
    <n v="0"/>
    <n v="1242.26"/>
    <s v="tier - 2"/>
    <s v="tier - 1"/>
    <s v="R1011"/>
    <n v="0"/>
    <n v="48.8"/>
    <n v="6.22"/>
    <s v="Yes"/>
    <s v="No"/>
    <s v="No"/>
    <n v="2"/>
    <s v="yes"/>
    <s v="Obesity"/>
    <x v="1"/>
  </r>
  <r>
    <x v="2264"/>
    <s v="Fischer-Daly"/>
    <s v="Mr."/>
    <s v="Matthew "/>
    <s v="2-8-2003"/>
    <n v="0"/>
    <n v="1241.57"/>
    <s v="tier - 2"/>
    <s v="tier - 2"/>
    <s v="R1011"/>
    <n v="20"/>
    <n v="32.299999999999997"/>
    <n v="4.76"/>
    <s v="No"/>
    <s v="No"/>
    <s v="No"/>
    <n v="2"/>
    <s v="yes"/>
    <s v="Obesity"/>
    <x v="0"/>
  </r>
  <r>
    <x v="2265"/>
    <s v="Pulliam"/>
    <s v="Ms."/>
    <s v="Elizabeth S."/>
    <s v="1-7-2002"/>
    <n v="0"/>
    <n v="1241"/>
    <s v="tier - 2"/>
    <s v="tier - 2"/>
    <s v="R1013"/>
    <n v="21"/>
    <n v="38.39"/>
    <n v="4.25"/>
    <s v="No"/>
    <s v="No"/>
    <s v="No"/>
    <n v="1"/>
    <s v="yes"/>
    <s v="Obesity"/>
    <x v="0"/>
  </r>
  <r>
    <x v="2266"/>
    <s v="Guisinger"/>
    <s v="Ms."/>
    <s v="Katie "/>
    <s v="11-10-1998"/>
    <n v="0"/>
    <n v="1240"/>
    <s v="tier - 2"/>
    <s v="tier - 1"/>
    <s v="R1012"/>
    <n v="24"/>
    <n v="30.8"/>
    <n v="9.77"/>
    <s v="No"/>
    <s v="No"/>
    <s v="No"/>
    <n v="0"/>
    <s v="yes"/>
    <s v="Obesity"/>
    <x v="2"/>
  </r>
  <r>
    <x v="2267"/>
    <s v="Arnerich"/>
    <s v="Ms."/>
    <s v="Christi A."/>
    <s v="12-12-2002"/>
    <n v="0"/>
    <n v="1237"/>
    <s v="tier - 2"/>
    <s v="tier - 2"/>
    <s v="R1013"/>
    <n v="20"/>
    <n v="35.53"/>
    <n v="4.3600000000000003"/>
    <s v="Yes"/>
    <s v="No"/>
    <s v="No"/>
    <n v="0"/>
    <s v="yes"/>
    <s v="Obesity"/>
    <x v="0"/>
  </r>
  <r>
    <x v="2268"/>
    <s v="Lynch"/>
    <s v="Ms."/>
    <s v="Sandra K."/>
    <s v="13-7-1998"/>
    <n v="0"/>
    <n v="1234"/>
    <s v="tier - 2"/>
    <s v="tier - 1"/>
    <s v="R1013"/>
    <n v="0"/>
    <n v="45.54"/>
    <n v="5.4"/>
    <s v="Yes"/>
    <s v="No"/>
    <s v="Yes"/>
    <n v="1"/>
    <s v="yes"/>
    <s v="Obesity"/>
    <x v="0"/>
  </r>
  <r>
    <x v="2269"/>
    <s v="Reilly"/>
    <s v="Ms."/>
    <s v="Katharine "/>
    <s v="16-10-2004"/>
    <n v="0"/>
    <n v="1228"/>
    <s v="tier - 2"/>
    <s v="tier - 1"/>
    <s v="R1012"/>
    <n v="0"/>
    <n v="35.97"/>
    <n v="6.12"/>
    <s v="No"/>
    <s v="No"/>
    <s v="Yes"/>
    <n v="1"/>
    <s v="yes"/>
    <s v="Obesity"/>
    <x v="1"/>
  </r>
  <r>
    <x v="2270"/>
    <s v="Nolette"/>
    <s v="Mr."/>
    <s v="Jerome "/>
    <s v="9-7-2004"/>
    <n v="0"/>
    <n v="1224"/>
    <s v="tier - 2"/>
    <s v="tier - 1"/>
    <s v="R1013"/>
    <n v="18"/>
    <n v="54.99"/>
    <n v="8.68"/>
    <s v="No"/>
    <s v="No"/>
    <s v="No"/>
    <n v="2"/>
    <s v="yes"/>
    <s v="Obesity"/>
    <x v="2"/>
  </r>
  <r>
    <x v="2271"/>
    <s v="Chabrier"/>
    <s v="Ms."/>
    <s v="Julia R"/>
    <s v="4-11-1996"/>
    <n v="0"/>
    <n v="1220"/>
    <s v="tier - 2"/>
    <s v="tier - 3"/>
    <s v="R1012"/>
    <n v="27"/>
    <n v="36.08"/>
    <n v="8.8000000000000007"/>
    <s v="Yes"/>
    <s v="No"/>
    <s v="No"/>
    <n v="1"/>
    <s v="yes"/>
    <s v="Obesity"/>
    <x v="2"/>
  </r>
  <r>
    <x v="2272"/>
    <s v="Lee"/>
    <s v="Mr."/>
    <s v="Sean Henry"/>
    <s v="2-6-2004"/>
    <n v="0"/>
    <n v="1210"/>
    <s v="tier - 2"/>
    <s v="tier - 1"/>
    <s v="R1013"/>
    <n v="19"/>
    <n v="30.684999999999999"/>
    <n v="7.02"/>
    <s v="Yes"/>
    <s v="No"/>
    <s v="No"/>
    <n v="0"/>
    <s v="yes"/>
    <s v="Obesity"/>
    <x v="2"/>
  </r>
  <r>
    <x v="2273"/>
    <s v="Knotts"/>
    <s v="Ms."/>
    <s v="Rachel A."/>
    <s v="6-10-1992"/>
    <n v="0"/>
    <n v="1200.55"/>
    <s v="tier - 2"/>
    <s v="tier - 3"/>
    <s v="R1013"/>
    <n v="30"/>
    <n v="52.06"/>
    <n v="11.47"/>
    <s v="No"/>
    <s v="No"/>
    <s v="No"/>
    <n v="0"/>
    <s v="yes"/>
    <s v="Obesity"/>
    <x v="2"/>
  </r>
  <r>
    <x v="2274"/>
    <s v="Pultorak"/>
    <s v="Mr."/>
    <s v="Jim "/>
    <s v="28-6-1999"/>
    <n v="0"/>
    <n v="1200"/>
    <s v="tier - 2"/>
    <s v="tier - 3"/>
    <s v="R1012"/>
    <n v="0"/>
    <n v="51.48"/>
    <n v="9.33"/>
    <s v="Yes"/>
    <s v="No"/>
    <s v="No"/>
    <n v="0"/>
    <s v="yes"/>
    <s v="Obesity"/>
    <x v="2"/>
  </r>
  <r>
    <x v="2275"/>
    <s v="Maxon"/>
    <s v="Mr."/>
    <s v="Tim "/>
    <s v="26-8-2002"/>
    <n v="0"/>
    <n v="1191"/>
    <s v="tier - 2"/>
    <s v="tier - 1"/>
    <s v="R1013"/>
    <n v="0"/>
    <n v="38.06"/>
    <n v="6.04"/>
    <s v="No"/>
    <s v="No"/>
    <s v="Yes"/>
    <n v="1"/>
    <s v="yes"/>
    <s v="Obesity"/>
    <x v="1"/>
  </r>
  <r>
    <x v="2276"/>
    <s v="Kraai"/>
    <s v="Ms."/>
    <s v="Abby L."/>
    <s v="28-6-1997"/>
    <n v="0"/>
    <n v="1178.07"/>
    <s v="tier - 2"/>
    <s v="tier - 2"/>
    <s v="R1013"/>
    <n v="0"/>
    <n v="54.82"/>
    <n v="10.61"/>
    <s v="No"/>
    <s v="No"/>
    <s v="No"/>
    <n v="0"/>
    <s v="yes"/>
    <s v="Obesity"/>
    <x v="2"/>
  </r>
  <r>
    <x v="2277"/>
    <s v="Larosa"/>
    <s v="Mr."/>
    <s v="Mark "/>
    <s v="11-8-1996"/>
    <n v="0"/>
    <n v="1178"/>
    <s v="tier - 2"/>
    <s v="tier - 3"/>
    <s v="R1013"/>
    <n v="26"/>
    <n v="36.479999999999997"/>
    <n v="6.2"/>
    <s v="No"/>
    <s v="No"/>
    <s v="No"/>
    <n v="0"/>
    <s v="yes"/>
    <s v="Obesity"/>
    <x v="1"/>
  </r>
  <r>
    <x v="2278"/>
    <s v="King"/>
    <s v="Mr."/>
    <s v="Ali "/>
    <s v="12-11-2001"/>
    <n v="0"/>
    <n v="1167"/>
    <s v="tier - 2"/>
    <s v="tier - 1"/>
    <s v="R1013"/>
    <n v="21"/>
    <n v="50.63"/>
    <n v="11.89"/>
    <s v="No"/>
    <s v="No"/>
    <s v="No"/>
    <n v="0"/>
    <s v="yes"/>
    <s v="Obesity"/>
    <x v="2"/>
  </r>
  <r>
    <x v="2279"/>
    <s v="Haney"/>
    <s v="Mr."/>
    <s v="Joshua "/>
    <s v="11-6-2002"/>
    <n v="0"/>
    <n v="1165"/>
    <s v="tier - 2"/>
    <s v="tier - 3"/>
    <s v="R1012"/>
    <n v="20"/>
    <n v="34.200000000000003"/>
    <n v="5.75"/>
    <s v="No"/>
    <s v="No"/>
    <s v="No"/>
    <n v="2"/>
    <s v="yes"/>
    <s v="Obesity"/>
    <x v="1"/>
  </r>
  <r>
    <x v="2280"/>
    <s v="Boulay"/>
    <s v="Mr."/>
    <s v="Pierre "/>
    <s v="11-11-2004"/>
    <n v="0"/>
    <n v="1163.46"/>
    <s v="tier - 2"/>
    <s v="tier - 3"/>
    <s v="R1013"/>
    <n v="18"/>
    <n v="36.630000000000003"/>
    <n v="7.72"/>
    <s v="Yes"/>
    <s v="No"/>
    <s v="No"/>
    <n v="1"/>
    <s v="yes"/>
    <s v="Obesity"/>
    <x v="2"/>
  </r>
  <r>
    <x v="2281"/>
    <s v="Peters"/>
    <s v="Ms."/>
    <s v="Kate "/>
    <s v="26-7-1994"/>
    <n v="0"/>
    <n v="1158.32"/>
    <s v="tier - 2"/>
    <s v="tier - 1"/>
    <s v="R1013"/>
    <n v="0"/>
    <n v="38.950000000000003"/>
    <n v="11.95"/>
    <s v="No"/>
    <s v="No"/>
    <s v="No"/>
    <n v="0"/>
    <s v="yes"/>
    <s v="Obesity"/>
    <x v="2"/>
  </r>
  <r>
    <x v="2282"/>
    <s v="Luy"/>
    <s v="Mr."/>
    <s v="David "/>
    <s v="18-7-2004"/>
    <n v="0"/>
    <n v="1149.4000000000001"/>
    <s v="tier - 2"/>
    <s v="tier - 2"/>
    <s v="R1013"/>
    <n v="0"/>
    <n v="34.104999999999997"/>
    <n v="5.03"/>
    <s v="Yes"/>
    <s v="No"/>
    <s v="Yes"/>
    <n v="1"/>
    <s v="yes"/>
    <s v="Obesity"/>
    <x v="0"/>
  </r>
  <r>
    <x v="2283"/>
    <s v="Fava"/>
    <s v="Ms."/>
    <s v="Carla "/>
    <s v="12-6-2003"/>
    <n v="0"/>
    <n v="1149"/>
    <s v="tier - 2"/>
    <s v="tier - 1"/>
    <s v="R1012"/>
    <n v="19"/>
    <n v="31.16"/>
    <n v="9.34"/>
    <s v="No"/>
    <s v="No"/>
    <s v="No"/>
    <n v="0"/>
    <s v="yes"/>
    <s v="Obesity"/>
    <x v="2"/>
  </r>
  <r>
    <x v="2284"/>
    <s v="Montoya"/>
    <s v="Mr."/>
    <s v="Alvaro Sr."/>
    <s v="10-6-2004"/>
    <n v="0"/>
    <n v="1146.8"/>
    <s v="tier - 2"/>
    <s v="tier - 2"/>
    <s v="R1013"/>
    <n v="18"/>
    <n v="41.895000000000003"/>
    <n v="10.87"/>
    <s v="Yes"/>
    <s v="No"/>
    <s v="No"/>
    <n v="1"/>
    <s v="yes"/>
    <s v="Obesity"/>
    <x v="2"/>
  </r>
  <r>
    <x v="2285"/>
    <s v="Bain"/>
    <s v="Ms."/>
    <s v="Hope "/>
    <s v="1-10-2002"/>
    <n v="0"/>
    <n v="1142"/>
    <s v="tier - 3"/>
    <s v="tier - 2"/>
    <s v="R1011"/>
    <n v="21"/>
    <n v="31.79"/>
    <n v="5.51"/>
    <s v="Yes"/>
    <s v="No"/>
    <s v="No"/>
    <n v="2"/>
    <s v="yes"/>
    <s v="Obesity"/>
    <x v="0"/>
  </r>
  <r>
    <x v="2286"/>
    <s v="Albertson"/>
    <s v="Mr."/>
    <s v="Mark P."/>
    <s v="12-9-2004"/>
    <n v="0"/>
    <n v="1141.45"/>
    <s v="tier - 3"/>
    <s v="tier - 3"/>
    <s v="R1013"/>
    <n v="18"/>
    <n v="53.09"/>
    <n v="4.82"/>
    <s v="Yes"/>
    <s v="No"/>
    <s v="No"/>
    <n v="2"/>
    <s v="yes"/>
    <s v="Obesity"/>
    <x v="0"/>
  </r>
  <r>
    <x v="2287"/>
    <s v="Barger"/>
    <s v="Ms."/>
    <s v="Desiree "/>
    <s v="25-10-2001"/>
    <n v="0"/>
    <n v="1141"/>
    <s v="tier - 3"/>
    <s v="tier - 1"/>
    <s v="R1013"/>
    <n v="0"/>
    <n v="40.369999999999997"/>
    <n v="4.47"/>
    <s v="No"/>
    <s v="No"/>
    <s v="No"/>
    <n v="0"/>
    <s v="yes"/>
    <s v="Obesity"/>
    <x v="0"/>
  </r>
  <r>
    <x v="2288"/>
    <s v="Fraioli"/>
    <s v="Mr."/>
    <s v="Mario Jr."/>
    <s v="27-11-2004"/>
    <n v="0"/>
    <n v="1137.47"/>
    <s v="tier - 3"/>
    <s v="tier - 2"/>
    <s v="R1013"/>
    <n v="0"/>
    <n v="33.630000000000003"/>
    <n v="4.43"/>
    <s v="Yes"/>
    <s v="No"/>
    <s v="No"/>
    <n v="2"/>
    <s v="yes"/>
    <s v="Obesity"/>
    <x v="0"/>
  </r>
  <r>
    <x v="2289"/>
    <s v="April"/>
    <s v="Mr."/>
    <s v="Lusapho "/>
    <s v="15-10-2004"/>
    <n v="0"/>
    <n v="1137.01"/>
    <s v="tier - 3"/>
    <s v="tier - 1"/>
    <s v="R1013"/>
    <n v="0"/>
    <n v="30.21"/>
    <n v="5.34"/>
    <s v="Yes"/>
    <s v="No"/>
    <s v="No"/>
    <n v="1"/>
    <s v="yes"/>
    <s v="Obesity"/>
    <x v="0"/>
  </r>
  <r>
    <x v="2290"/>
    <s v="King"/>
    <s v="Ms."/>
    <s v="Erin C."/>
    <s v="11-8-2002"/>
    <n v="0"/>
    <n v="1137"/>
    <s v="tier - 3"/>
    <s v="tier - 1"/>
    <s v="R1013"/>
    <n v="20"/>
    <n v="34.21"/>
    <n v="8.34"/>
    <s v="No"/>
    <s v="No"/>
    <s v="No"/>
    <n v="0"/>
    <s v="yes"/>
    <s v="Obesity"/>
    <x v="2"/>
  </r>
  <r>
    <x v="2291"/>
    <s v="Talhelm"/>
    <s v="Mr."/>
    <s v="Alan F"/>
    <s v="28-11-2004"/>
    <n v="0"/>
    <n v="1136.4000000000001"/>
    <s v="tier - 3"/>
    <s v="tier - 3"/>
    <s v="R1013"/>
    <n v="0"/>
    <n v="38.06"/>
    <n v="6.98"/>
    <s v="No"/>
    <s v="No"/>
    <s v="No"/>
    <n v="0"/>
    <s v="yes"/>
    <s v="Obesity"/>
    <x v="2"/>
  </r>
  <r>
    <x v="2292"/>
    <s v="Regnier"/>
    <s v="Mr."/>
    <s v="Ryan "/>
    <s v="11-6-2004"/>
    <n v="0"/>
    <n v="1135.94"/>
    <s v="tier - 3"/>
    <s v="tier - 3"/>
    <s v="R1013"/>
    <n v="18"/>
    <n v="35.200000000000003"/>
    <n v="11.68"/>
    <s v="Yes"/>
    <s v="No"/>
    <s v="No"/>
    <n v="0"/>
    <s v="yes"/>
    <s v="Obesity"/>
    <x v="2"/>
  </r>
  <r>
    <x v="2293"/>
    <s v="Treece"/>
    <s v="Ms."/>
    <s v="Hope "/>
    <s v="6-10-2004"/>
    <n v="0"/>
    <n v="1135"/>
    <s v="tier - 3"/>
    <s v="tier - 3"/>
    <s v="R1013"/>
    <n v="18"/>
    <n v="52.58"/>
    <n v="4.1900000000000004"/>
    <s v="No"/>
    <s v="yes"/>
    <s v="No"/>
    <n v="1"/>
    <s v="yes"/>
    <s v="Obesity"/>
    <x v="0"/>
  </r>
  <r>
    <x v="2294"/>
    <s v="Beisel"/>
    <s v="Mr."/>
    <s v="Josh "/>
    <s v="19-7-2002"/>
    <n v="0"/>
    <n v="1132"/>
    <s v="tier - 3"/>
    <s v="tier - 1"/>
    <s v="R1013"/>
    <n v="0"/>
    <n v="51.93"/>
    <n v="11.05"/>
    <s v="No"/>
    <s v="No"/>
    <s v="No"/>
    <n v="0"/>
    <s v="yes"/>
    <s v="Obesity"/>
    <x v="2"/>
  </r>
  <r>
    <x v="2295"/>
    <s v="Enke"/>
    <s v="Mr."/>
    <s v="Jacob J"/>
    <s v="14-6-2004"/>
    <n v="0"/>
    <n v="1131.51"/>
    <s v="tier - 3"/>
    <s v="tier - 1"/>
    <s v="R1013"/>
    <n v="0"/>
    <n v="35.5"/>
    <n v="5.14"/>
    <s v="No"/>
    <s v="No"/>
    <s v="Yes"/>
    <n v="1"/>
    <s v="yes"/>
    <s v="Obesity"/>
    <x v="0"/>
  </r>
  <r>
    <x v="2296"/>
    <s v="Ruiz-Tagle Barros"/>
    <s v="Mr."/>
    <s v="Jose Tomas"/>
    <s v="12-11-2004"/>
    <n v="0"/>
    <n v="1121.8699999999999"/>
    <s v="tier - 3"/>
    <s v="tier - 1"/>
    <s v="R1013"/>
    <n v="18"/>
    <n v="34.96"/>
    <n v="6.52"/>
    <s v="No"/>
    <s v="No"/>
    <s v="No"/>
    <n v="0"/>
    <s v="yes"/>
    <s v="Obesity"/>
    <x v="2"/>
  </r>
  <r>
    <x v="2297"/>
    <s v="Ferrell"/>
    <s v="Ms."/>
    <s v="Mary Evan"/>
    <s v="13-8-2002"/>
    <n v="0"/>
    <n v="1086"/>
    <s v="tier - 3"/>
    <s v="tier - 3"/>
    <s v="R1013"/>
    <n v="0"/>
    <n v="32.450000000000003"/>
    <n v="11.91"/>
    <s v="No"/>
    <s v="No"/>
    <s v="No"/>
    <n v="0"/>
    <s v="yes"/>
    <s v="Obesity"/>
    <x v="2"/>
  </r>
  <r>
    <x v="2298"/>
    <s v="Gates"/>
    <s v="Mr."/>
    <s v="Justin K."/>
    <s v="26-12-1998"/>
    <n v="0"/>
    <n v="1082"/>
    <s v="tier - 3"/>
    <s v="tier - 2"/>
    <s v="R1013"/>
    <n v="0"/>
    <n v="40.564999999999998"/>
    <n v="7.37"/>
    <s v="No"/>
    <s v="No"/>
    <s v="No"/>
    <n v="0"/>
    <s v="yes"/>
    <s v="Obesity"/>
    <x v="2"/>
  </r>
  <r>
    <x v="2299"/>
    <s v="Jeffers"/>
    <s v="Mr."/>
    <s v="Patrick "/>
    <s v="13-8-1997"/>
    <n v="0"/>
    <n v="1071"/>
    <s v="tier - 3"/>
    <s v="tier - 3"/>
    <s v="R1013"/>
    <n v="0"/>
    <n v="32.015000000000001"/>
    <n v="11.75"/>
    <s v="No"/>
    <s v="No"/>
    <s v="No"/>
    <n v="0"/>
    <s v="yes"/>
    <s v="Obesity"/>
    <x v="2"/>
  </r>
  <r>
    <x v="2300"/>
    <s v="Sulhanek"/>
    <s v="Mr."/>
    <s v="Roman "/>
    <s v="24-8-2004"/>
    <n v="0"/>
    <n v="1070"/>
    <s v="tier - 3"/>
    <s v="tier - 3"/>
    <s v="R1013"/>
    <n v="0"/>
    <n v="46.2"/>
    <n v="6.09"/>
    <s v="No"/>
    <s v="No"/>
    <s v="Yes"/>
    <n v="1"/>
    <s v="yes"/>
    <s v="Obesity"/>
    <x v="1"/>
  </r>
  <r>
    <x v="2301"/>
    <s v="Ozahowski"/>
    <s v="Mr."/>
    <s v="David "/>
    <s v="28-9-1993"/>
    <n v="0"/>
    <n v="1068"/>
    <s v="tier - 3"/>
    <s v="tier - 1"/>
    <s v="R1013"/>
    <n v="0"/>
    <n v="47.6"/>
    <n v="5.95"/>
    <s v="Yes"/>
    <s v="No"/>
    <s v="No"/>
    <n v="0"/>
    <s v="yes"/>
    <s v="Obesity"/>
    <x v="1"/>
  </r>
  <r>
    <x v="2302"/>
    <s v="Caron"/>
    <s v="Ms."/>
    <s v="Evelyn L"/>
    <s v="1-6-1995"/>
    <n v="0"/>
    <n v="1056"/>
    <s v="tier - 3"/>
    <s v="tier - 2"/>
    <s v="R1013"/>
    <n v="28"/>
    <n v="31.35"/>
    <n v="6.86"/>
    <s v="No"/>
    <s v="No"/>
    <s v="No"/>
    <n v="0"/>
    <s v="yes"/>
    <s v="Obesity"/>
    <x v="2"/>
  </r>
  <r>
    <x v="2303"/>
    <s v="Fullarton"/>
    <s v="Mr."/>
    <s v="Jim "/>
    <s v="1-7-2002"/>
    <n v="0"/>
    <n v="1049"/>
    <s v="tier - 3"/>
    <s v="tier - 2"/>
    <s v="R1012"/>
    <n v="21"/>
    <n v="42.35"/>
    <n v="5.08"/>
    <s v="Yes"/>
    <s v="No"/>
    <s v="No"/>
    <n v="0"/>
    <s v="yes"/>
    <s v="Obesity"/>
    <x v="0"/>
  </r>
  <r>
    <x v="2304"/>
    <s v="Lindgren"/>
    <s v="Mr."/>
    <s v="Matthew S"/>
    <s v="20-7-2002"/>
    <n v="0"/>
    <n v="1047"/>
    <s v="tier - 3"/>
    <s v="tier - 1"/>
    <s v="R1013"/>
    <n v="0"/>
    <n v="43.89"/>
    <n v="8.7100000000000009"/>
    <s v="No"/>
    <s v="No"/>
    <s v="No"/>
    <n v="0"/>
    <s v="yes"/>
    <s v="Obesity"/>
    <x v="2"/>
  </r>
  <r>
    <x v="2305"/>
    <s v="Akiha"/>
    <s v="Mr."/>
    <s v="Kenneth "/>
    <s v="17-11-1994"/>
    <n v="0"/>
    <n v="1044"/>
    <s v="tier - 3"/>
    <s v="tier - 2"/>
    <s v="R1013"/>
    <n v="0"/>
    <n v="37.049999999999997"/>
    <n v="8.44"/>
    <s v="No"/>
    <s v="No"/>
    <s v="No"/>
    <n v="0"/>
    <s v="yes"/>
    <s v="Obesity"/>
    <x v="2"/>
  </r>
  <r>
    <x v="2306"/>
    <s v="Sweny"/>
    <s v="Ms."/>
    <s v="Andrea "/>
    <s v="5-10-1995"/>
    <n v="0"/>
    <n v="1033.74"/>
    <s v="tier - 3"/>
    <s v="tier - 1"/>
    <s v="R1013"/>
    <n v="28"/>
    <n v="35.86"/>
    <n v="6.74"/>
    <s v="Yes"/>
    <s v="No"/>
    <s v="No"/>
    <n v="2"/>
    <s v="yes"/>
    <s v="Obesity"/>
    <x v="2"/>
  </r>
  <r>
    <x v="2307"/>
    <s v="Tobin"/>
    <s v="Ms."/>
    <s v="Kristina "/>
    <s v="5-8-1999"/>
    <n v="0"/>
    <n v="1019"/>
    <s v="tier - 3"/>
    <s v="tier - 2"/>
    <s v="R1013"/>
    <n v="24"/>
    <n v="36.86"/>
    <n v="5.19"/>
    <s v="Yes"/>
    <s v="No"/>
    <s v="Yes"/>
    <n v="1"/>
    <s v="yes"/>
    <s v="Obesity"/>
    <x v="0"/>
  </r>
  <r>
    <x v="2308"/>
    <s v="Pedersen"/>
    <s v="Ms."/>
    <s v="Kristen "/>
    <s v="9-10-2000"/>
    <n v="0"/>
    <n v="1012"/>
    <s v="tier - 3"/>
    <s v="tier - 2"/>
    <s v="R1013"/>
    <n v="22"/>
    <n v="30.875"/>
    <n v="11.88"/>
    <s v="No"/>
    <s v="No"/>
    <s v="No"/>
    <n v="0"/>
    <s v="yes"/>
    <s v="Obesity"/>
    <x v="2"/>
  </r>
  <r>
    <x v="2309"/>
    <s v="Lynch"/>
    <s v="Mr."/>
    <s v="Matthew "/>
    <s v="22-11-1994"/>
    <n v="0"/>
    <n v="1006.65"/>
    <s v="tier - 3"/>
    <s v="tier - 2"/>
    <s v="R1013"/>
    <n v="0"/>
    <n v="33.880000000000003"/>
    <n v="7.01"/>
    <s v="No"/>
    <s v="No"/>
    <s v="No"/>
    <n v="3"/>
    <s v="yes"/>
    <s v="Obesity"/>
    <x v="2"/>
  </r>
  <r>
    <x v="2310"/>
    <s v="Keys"/>
    <s v="Mrs."/>
    <s v="Kathleen "/>
    <s v="19-8-2001"/>
    <n v="0"/>
    <n v="964.71"/>
    <s v="tier - 3"/>
    <s v="tier - 2"/>
    <s v="R1013"/>
    <n v="0"/>
    <n v="35.090000000000003"/>
    <n v="4.38"/>
    <s v="Yes"/>
    <s v="No"/>
    <s v="No"/>
    <n v="2"/>
    <s v="yes"/>
    <s v="Obesity"/>
    <x v="0"/>
  </r>
  <r>
    <x v="2311"/>
    <s v="Wilbur"/>
    <s v="Ms."/>
    <s v="Lindsey "/>
    <s v="28-10-1995"/>
    <n v="0"/>
    <n v="928.59"/>
    <s v="tier - 3"/>
    <s v="tier - 1"/>
    <s v="R1013"/>
    <n v="0"/>
    <n v="41.8"/>
    <n v="7.89"/>
    <s v="Yes"/>
    <s v="No"/>
    <s v="No"/>
    <n v="2"/>
    <s v="yes"/>
    <s v="Obesity"/>
    <x v="2"/>
  </r>
  <r>
    <x v="2312"/>
    <s v="Ditota"/>
    <s v="Mr."/>
    <s v="Robert "/>
    <s v="30-10-1994"/>
    <n v="0"/>
    <n v="915.07"/>
    <s v="tier - 3"/>
    <s v="tier - 1"/>
    <s v="R1013"/>
    <n v="0"/>
    <n v="31.3"/>
    <n v="11.38"/>
    <s v="No"/>
    <s v="No"/>
    <s v="No"/>
    <n v="3"/>
    <s v="yes"/>
    <s v="Obesity"/>
    <x v="2"/>
  </r>
  <r>
    <x v="2313"/>
    <s v="Horbol"/>
    <s v="Ms."/>
    <s v="Sarah E."/>
    <s v="27-11-1993"/>
    <n v="0"/>
    <n v="896.21"/>
    <s v="tier - 3"/>
    <s v="tier - 1"/>
    <s v="R1013"/>
    <n v="0"/>
    <n v="32.200000000000003"/>
    <n v="6.22"/>
    <s v="Yes"/>
    <s v="No"/>
    <s v="No"/>
    <n v="2"/>
    <s v="yes"/>
    <s v="Obesity"/>
    <x v="1"/>
  </r>
  <r>
    <x v="2314"/>
    <s v="O'Rourke"/>
    <s v="Ms."/>
    <s v="Flannery "/>
    <s v="18-11-2000"/>
    <n v="0"/>
    <n v="865.41"/>
    <s v="tier - 3"/>
    <s v="tier - 1"/>
    <s v="R1013"/>
    <n v="0"/>
    <n v="36.299999999999997"/>
    <n v="11.5"/>
    <s v="Yes"/>
    <s v="No"/>
    <s v="No"/>
    <n v="2"/>
    <s v="yes"/>
    <s v="Obesity"/>
    <x v="2"/>
  </r>
  <r>
    <x v="2315"/>
    <s v="Williams"/>
    <s v="Mr."/>
    <s v="John T"/>
    <s v="7-10-2004"/>
    <n v="0"/>
    <n v="830.52"/>
    <s v="tier - 3"/>
    <s v="tier - 2"/>
    <s v="R1011"/>
    <n v="18"/>
    <n v="42.9"/>
    <n v="11.41"/>
    <s v="No"/>
    <s v="No"/>
    <s v="No"/>
    <n v="0"/>
    <s v="yes"/>
    <s v="Obesity"/>
    <x v="2"/>
  </r>
  <r>
    <x v="2316"/>
    <s v="Murakami"/>
    <s v="Mr."/>
    <s v="Koji "/>
    <s v="7-12-1995"/>
    <n v="0"/>
    <n v="773.54"/>
    <s v="tier - 3"/>
    <s v="tier - 2"/>
    <s v="R1013"/>
    <n v="27"/>
    <n v="36.954999999999998"/>
    <n v="4.72"/>
    <s v="Yes"/>
    <s v="No"/>
    <s v="No"/>
    <n v="1"/>
    <s v="yes"/>
    <s v="Obesity"/>
    <x v="0"/>
  </r>
  <r>
    <x v="2317"/>
    <s v="Gagnon"/>
    <s v="Ms."/>
    <s v="Candice M"/>
    <s v="18-9-1996"/>
    <n v="0"/>
    <n v="770.38"/>
    <s v="tier - 3"/>
    <s v="tier - 3"/>
    <s v="R1012"/>
    <n v="0"/>
    <n v="36.765000000000001"/>
    <n v="7.29"/>
    <s v="Yes"/>
    <s v="No"/>
    <s v="Yes"/>
    <n v="1"/>
    <s v="yes"/>
    <s v="Obesity"/>
    <x v="2"/>
  </r>
  <r>
    <x v="2318"/>
    <s v="Petermann"/>
    <s v="Mr."/>
    <s v="Theodore A."/>
    <s v="28-6-1993"/>
    <n v="0"/>
    <n v="770"/>
    <s v="tier - 3"/>
    <s v="tier - 3"/>
    <s v="R1013"/>
    <n v="0"/>
    <n v="33.799999999999997"/>
    <n v="7.67"/>
    <s v="No"/>
    <s v="No"/>
    <s v="No"/>
    <n v="3"/>
    <s v="yes"/>
    <s v="Obesity"/>
    <x v="2"/>
  </r>
  <r>
    <x v="2319"/>
    <s v="Graves - Rostro"/>
    <s v="Ms."/>
    <s v="Lindy "/>
    <s v="22-10-1996"/>
    <n v="0"/>
    <n v="760"/>
    <s v="tier - 3"/>
    <s v="tier - 3"/>
    <s v="R1013"/>
    <n v="0"/>
    <n v="39.9"/>
    <n v="11.32"/>
    <s v="No"/>
    <s v="No"/>
    <s v="No"/>
    <n v="0"/>
    <s v="yes"/>
    <s v="Obesity"/>
    <x v="2"/>
  </r>
  <r>
    <x v="2320"/>
    <s v="Danielson"/>
    <s v="Mr."/>
    <s v="Thomas "/>
    <s v="9-8-1993"/>
    <n v="0"/>
    <n v="760"/>
    <s v="tier - 3"/>
    <s v="tier - 1"/>
    <s v="R1013"/>
    <n v="29"/>
    <n v="36.384999999999998"/>
    <n v="7.59"/>
    <s v="Yes"/>
    <s v="No"/>
    <s v="No"/>
    <n v="2"/>
    <s v="yes"/>
    <s v="Obesity"/>
    <x v="2"/>
  </r>
  <r>
    <x v="2321"/>
    <s v="Street"/>
    <s v="Ms."/>
    <s v="Holly "/>
    <s v="19-9-2002"/>
    <n v="0"/>
    <n v="750"/>
    <s v="tier - 3"/>
    <s v="tier - 1"/>
    <s v="R1012"/>
    <n v="0"/>
    <n v="40.564999999999998"/>
    <n v="7.02"/>
    <s v="No"/>
    <s v="No"/>
    <s v="No"/>
    <n v="0"/>
    <s v="yes"/>
    <s v="Obesity"/>
    <x v="2"/>
  </r>
  <r>
    <x v="2322"/>
    <s v="Buss"/>
    <s v="Mr."/>
    <s v="Matthew "/>
    <s v="14-12-1999"/>
    <n v="0"/>
    <n v="722.99"/>
    <s v="tier - 3"/>
    <s v="tier - 1"/>
    <s v="R1013"/>
    <n v="0"/>
    <n v="40.92"/>
    <n v="8.41"/>
    <s v="No"/>
    <s v="No"/>
    <s v="No"/>
    <n v="0"/>
    <s v="yes"/>
    <s v="Obesity"/>
    <x v="2"/>
  </r>
  <r>
    <x v="2323"/>
    <s v="Duffy"/>
    <s v="Ms."/>
    <s v="Meghan K"/>
    <s v="26-12-1999"/>
    <n v="0"/>
    <n v="700"/>
    <s v="tier - 3"/>
    <s v="tier - 3"/>
    <s v="R1013"/>
    <n v="0"/>
    <n v="42.13"/>
    <n v="11.9"/>
    <s v="No"/>
    <s v="No"/>
    <s v="No"/>
    <n v="0"/>
    <s v="yes"/>
    <s v="Obesity"/>
    <x v="2"/>
  </r>
  <r>
    <x v="2324"/>
    <s v="Hines"/>
    <s v="Mr."/>
    <s v="Fred "/>
    <s v="12-9-2001"/>
    <n v="0"/>
    <n v="687.54"/>
    <s v="tier - 3"/>
    <s v="tier - 2"/>
    <s v="R1013"/>
    <n v="21"/>
    <n v="37.700000000000003"/>
    <n v="5.96"/>
    <s v="Yes"/>
    <s v="No"/>
    <s v="No"/>
    <n v="2"/>
    <s v="yes"/>
    <s v="Obesity"/>
    <x v="1"/>
  </r>
  <r>
    <x v="2325"/>
    <s v="Castro"/>
    <s v="Mr."/>
    <s v="Sebastian "/>
    <s v="9-11-1997"/>
    <n v="0"/>
    <n v="670"/>
    <s v="tier - 3"/>
    <s v="tier - 3"/>
    <s v="R1013"/>
    <n v="25"/>
    <n v="38.06"/>
    <n v="10.79"/>
    <s v="No"/>
    <s v="No"/>
    <s v="No"/>
    <n v="0"/>
    <s v="yes"/>
    <s v="Obesity"/>
    <x v="2"/>
  </r>
  <r>
    <x v="2326"/>
    <s v="Howell"/>
    <s v="Ms."/>
    <s v="Laura "/>
    <s v="29-11-2002"/>
    <n v="0"/>
    <n v="668"/>
    <s v="tier - 3"/>
    <s v="tier - 2"/>
    <s v="R1012"/>
    <n v="0"/>
    <n v="41.14"/>
    <n v="9.58"/>
    <s v="Yes"/>
    <s v="No"/>
    <s v="Yes"/>
    <n v="1"/>
    <s v="yes"/>
    <s v="Obesity"/>
    <x v="2"/>
  </r>
  <r>
    <x v="2327"/>
    <s v="Avery"/>
    <s v="Ms."/>
    <s v="Nicole "/>
    <s v="4-7-1995"/>
    <n v="0"/>
    <n v="650"/>
    <s v="tier - 3"/>
    <s v="tier - 3"/>
    <s v="R1013"/>
    <n v="28"/>
    <n v="36.96"/>
    <n v="7.93"/>
    <s v="No"/>
    <s v="No"/>
    <s v="No"/>
    <n v="3"/>
    <s v="yes"/>
    <s v="Obesity"/>
    <x v="2"/>
  </r>
  <r>
    <x v="2328"/>
    <s v="Bohinski"/>
    <s v="Ms."/>
    <s v="Susan E"/>
    <s v="1-6-1993"/>
    <n v="0"/>
    <n v="650"/>
    <s v="tier - 3"/>
    <s v="tier - 3"/>
    <s v="R1013"/>
    <n v="30"/>
    <n v="36.4"/>
    <n v="6.07"/>
    <s v="No"/>
    <s v="No"/>
    <s v="No"/>
    <n v="0"/>
    <s v="yes"/>
    <s v="Obesity"/>
    <x v="1"/>
  </r>
  <r>
    <x v="2329"/>
    <s v="Kohls"/>
    <s v="Ms."/>
    <s v="Katy "/>
    <s v="20-11-2001"/>
    <n v="0"/>
    <n v="646.14"/>
    <s v="tier - 3"/>
    <s v="tier - 3"/>
    <s v="R1012"/>
    <n v="0"/>
    <n v="32.799999999999997"/>
    <n v="6.59"/>
    <s v="No"/>
    <s v="No"/>
    <s v="No"/>
    <n v="0"/>
    <s v="yes"/>
    <s v="Obesity"/>
    <x v="2"/>
  </r>
  <r>
    <x v="2330"/>
    <s v="Brietzke"/>
    <s v="Mr."/>
    <s v="Jordan "/>
    <s v="27-7-1998"/>
    <n v="0"/>
    <n v="637.26"/>
    <s v="tier - 3"/>
    <s v="tier - 3"/>
    <s v="R1013"/>
    <n v="0"/>
    <n v="35.53"/>
    <n v="5.45"/>
    <s v="No"/>
    <s v="No"/>
    <s v="No"/>
    <n v="0"/>
    <s v="yes"/>
    <s v="Obesity"/>
    <x v="0"/>
  </r>
  <r>
    <x v="2331"/>
    <s v="Riveros Gonzalez"/>
    <s v="Mr."/>
    <s v="Juan D.Sr."/>
    <s v="13-9-1992"/>
    <n v="0"/>
    <n v="604.54"/>
    <s v="tier - 3"/>
    <s v="tier - 3"/>
    <s v="R1013"/>
    <n v="0"/>
    <n v="38.094999999999999"/>
    <n v="6.05"/>
    <s v="No"/>
    <s v="No"/>
    <s v="No"/>
    <n v="0"/>
    <s v="yes"/>
    <s v="Obesity"/>
    <x v="1"/>
  </r>
  <r>
    <x v="2332"/>
    <s v="Albano"/>
    <s v="Ms."/>
    <s v="Julie "/>
    <s v="30-6-1993"/>
    <n v="0"/>
    <n v="600"/>
    <s v="tier - 2"/>
    <s v="tier - 1"/>
    <s v="R1013"/>
    <n v="0"/>
    <n v="34.484999999999999"/>
    <n v="11.87"/>
    <s v="Yes"/>
    <s v="No"/>
    <s v="No"/>
    <n v="2"/>
    <s v="yes"/>
    <s v="Obesity"/>
    <x v="2"/>
  </r>
  <r>
    <x v="2333"/>
    <s v="Rosendahl"/>
    <s v="Mr."/>
    <s v="Evan P"/>
    <s v="30-11-1992"/>
    <n v="0"/>
    <n v="570.62"/>
    <s v="tier - 2"/>
    <s v="tier - 1"/>
    <s v="R1013"/>
    <n v="0"/>
    <n v="30.36"/>
    <n v="5.77"/>
    <s v="No"/>
    <s v="No"/>
    <s v="No"/>
    <n v="0"/>
    <s v="yes"/>
    <s v="Obesity"/>
    <x v="1"/>
  </r>
  <r>
    <x v="2334"/>
    <s v="German"/>
    <s v="Mr."/>
    <s v="Aaron K"/>
    <s v="9-7-1992"/>
    <n v="0"/>
    <n v="563.84"/>
    <s v="tier - 2"/>
    <s v="tier - 3"/>
    <s v="R1013"/>
    <n v="30"/>
    <n v="47.41"/>
    <n v="7.47"/>
    <s v="No"/>
    <s v="No"/>
    <s v="No"/>
    <n v="0"/>
    <s v="yes"/>
    <s v="Obesity"/>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s v="Ms."/>
    <s v="Kelly "/>
    <s v="12-10-1968"/>
    <n v="0"/>
    <n v="63770.43"/>
    <s v="tier - 1"/>
    <x v="0"/>
    <s v="R1013"/>
    <n v="54"/>
    <n v="0"/>
    <n v="0"/>
    <s v="Check"/>
    <n v="0"/>
    <n v="0"/>
    <n v="0.67623126338329764"/>
    <s v="No"/>
    <s v="Under Weight"/>
    <x v="0"/>
  </r>
  <r>
    <s v="Id2"/>
    <s v="Lehner"/>
    <s v="Mr."/>
    <s v="Matthew D"/>
    <s v="8-6-1977"/>
    <n v="0"/>
    <n v="62592.87"/>
    <s v="tier - 2"/>
    <x v="0"/>
    <s v="R1013"/>
    <n v="45"/>
    <n v="0"/>
    <n v="0"/>
    <s v="Check"/>
    <n v="0"/>
    <n v="0"/>
    <n v="0.67623126338329764"/>
    <s v="No"/>
    <s v="Under Weight"/>
    <x v="0"/>
  </r>
  <r>
    <s v="Id3"/>
    <s v="Lu"/>
    <s v="Mr."/>
    <s v="Phil "/>
    <s v="11-9-1970"/>
    <n v="3"/>
    <n v="60021.4"/>
    <s v="tier - 1"/>
    <x v="1"/>
    <s v="R1012"/>
    <n v="52"/>
    <n v="0"/>
    <n v="0"/>
    <s v="Check"/>
    <n v="0"/>
    <n v="0"/>
    <n v="0.67623126338329764"/>
    <s v="No"/>
    <s v="Under Weight"/>
    <x v="0"/>
  </r>
  <r>
    <s v="Id4"/>
    <s v="Osborne"/>
    <s v="Ms."/>
    <s v="Kelsey "/>
    <s v="6-6-1991"/>
    <n v="1"/>
    <n v="58571.07"/>
    <s v="tier - 1"/>
    <x v="0"/>
    <s v="R1024"/>
    <n v="32"/>
    <n v="0"/>
    <n v="0"/>
    <s v="Check"/>
    <n v="0"/>
    <n v="0"/>
    <n v="0.67623126338329764"/>
    <s v="No"/>
    <s v="Under Weight"/>
    <x v="0"/>
  </r>
  <r>
    <s v="Id5"/>
    <s v="Kadala"/>
    <s v="Ms."/>
    <s v="Kristyn "/>
    <s v="19-6-1989"/>
    <n v="0"/>
    <n v="55135.4"/>
    <s v="tier - 1"/>
    <x v="2"/>
    <s v="R1012"/>
    <n v="0"/>
    <n v="0"/>
    <n v="0"/>
    <s v="Check"/>
    <n v="0"/>
    <n v="0"/>
    <n v="0.67623126338329764"/>
    <s v="No"/>
    <s v="Under Weight"/>
    <x v="0"/>
  </r>
  <r>
    <s v="Id6"/>
    <s v="Baker"/>
    <s v="Mr."/>
    <s v="Russell B."/>
    <s v="4-8-1962"/>
    <n v="0"/>
    <n v="52590.83"/>
    <s v="tier - 1"/>
    <x v="0"/>
    <s v="R1011"/>
    <n v="61"/>
    <n v="0"/>
    <n v="0"/>
    <s v="Check"/>
    <n v="0"/>
    <n v="0"/>
    <n v="0.67623126338329764"/>
    <s v="No"/>
    <s v="Under Weight"/>
    <x v="0"/>
  </r>
  <r>
    <s v="Id7"/>
    <s v="Macpherson"/>
    <s v="Mr."/>
    <s v="Scott "/>
    <s v="27-10-1994"/>
    <n v="1"/>
    <n v="51194.559999999998"/>
    <s v="tier - 1"/>
    <x v="0"/>
    <s v="R1011"/>
    <n v="0"/>
    <n v="0"/>
    <n v="0"/>
    <s v="Check"/>
    <n v="0"/>
    <n v="0"/>
    <n v="0.67623126338329764"/>
    <s v="No"/>
    <s v="Under Weight"/>
    <x v="0"/>
  </r>
  <r>
    <s v="Id8"/>
    <s v="Hallman"/>
    <s v="Mr."/>
    <s v="Stephen "/>
    <s v="27-6-1958"/>
    <n v="2"/>
    <n v="49577.66"/>
    <s v="tier - 2"/>
    <x v="2"/>
    <s v="R1013"/>
    <n v="0"/>
    <n v="0"/>
    <n v="0"/>
    <s v="Check"/>
    <n v="0"/>
    <n v="0"/>
    <n v="0.67623126338329764"/>
    <s v="No"/>
    <s v="Under Weight"/>
    <x v="0"/>
  </r>
  <r>
    <s v="Id9"/>
    <s v="Moran"/>
    <s v="Mr."/>
    <s v="Patrick R."/>
    <s v="4-9-1963"/>
    <n v="1"/>
    <n v="48970.25"/>
    <s v="tier - 1"/>
    <x v="2"/>
    <s v="R1013"/>
    <n v="60"/>
    <n v="17.579999999999998"/>
    <n v="4.51"/>
    <s v="No"/>
    <s v="No"/>
    <s v="No"/>
    <n v="1"/>
    <s v="No"/>
    <s v="Under Weight"/>
    <x v="0"/>
  </r>
  <r>
    <s v="Id10"/>
    <s v="Benner"/>
    <s v="Ms."/>
    <s v="Brooke N."/>
    <s v="29-12-1978"/>
    <n v="0"/>
    <n v="48885.14"/>
    <s v="tier - 1"/>
    <x v="2"/>
    <s v="R1013"/>
    <n v="0"/>
    <n v="17.600000000000001"/>
    <n v="4.3899999999999997"/>
    <s v="No"/>
    <s v="No"/>
    <s v="No"/>
    <n v="1"/>
    <s v="No"/>
    <s v="Under Weight"/>
    <x v="0"/>
  </r>
  <r>
    <s v="Id11"/>
    <s v="Fierro Vargas"/>
    <s v="Ms."/>
    <s v="Paola Andrea"/>
    <s v="22-7-1959"/>
    <n v="0"/>
    <n v="48824.45"/>
    <s v="tier - 2"/>
    <x v="1"/>
    <s v="R1011"/>
    <n v="0"/>
    <n v="16.47"/>
    <n v="6.35"/>
    <s v="No"/>
    <s v="No"/>
    <s v="Yes"/>
    <n v="1"/>
    <s v="No"/>
    <s v="Under Weight"/>
    <x v="1"/>
  </r>
  <r>
    <s v="Id12"/>
    <s v="Franz"/>
    <s v="Mr."/>
    <s v="David "/>
    <s v="27-10-1965"/>
    <n v="1"/>
    <n v="48675.519999999997"/>
    <s v="tier - 1"/>
    <x v="2"/>
    <s v="R1013"/>
    <n v="0"/>
    <n v="17.7"/>
    <n v="6.28"/>
    <s v="No"/>
    <s v="No"/>
    <s v="No"/>
    <n v="1"/>
    <s v="No"/>
    <s v="Under Weight"/>
    <x v="1"/>
  </r>
  <r>
    <s v="Id13"/>
    <s v="Foster"/>
    <s v="Mr."/>
    <s v="Wade "/>
    <s v="11-10-1962"/>
    <n v="0"/>
    <n v="48673.56"/>
    <s v="tier - 1"/>
    <x v="2"/>
    <s v="R1013"/>
    <n v="60"/>
    <n v="22.34"/>
    <n v="5.57"/>
    <s v="No"/>
    <s v="No"/>
    <s v="No"/>
    <n v="1"/>
    <s v="No"/>
    <s v="Normal Weight"/>
    <x v="0"/>
  </r>
  <r>
    <s v="Id14"/>
    <s v="Tenorio"/>
    <s v="Mr."/>
    <s v="Franklin "/>
    <s v="1-12-1968"/>
    <n v="3"/>
    <n v="48549.18"/>
    <s v="tier - 1"/>
    <x v="0"/>
    <s v="R1016"/>
    <n v="55"/>
    <n v="22.24"/>
    <n v="4.29"/>
    <s v="Yes"/>
    <s v="No"/>
    <s v="No"/>
    <n v="0"/>
    <s v="No"/>
    <s v="Normal Weight"/>
    <x v="0"/>
  </r>
  <r>
    <s v="Id15"/>
    <s v="Rios"/>
    <s v="Ms."/>
    <s v="Leilani M."/>
    <s v="21-12-1961"/>
    <n v="1"/>
    <n v="48517.56"/>
    <s v="tier - 1"/>
    <x v="0"/>
    <s v="R1024"/>
    <n v="0"/>
    <n v="17.07"/>
    <n v="5.22"/>
    <s v="No"/>
    <s v="No"/>
    <s v="Yes"/>
    <n v="1"/>
    <s v="No"/>
    <s v="Under Weight"/>
    <x v="0"/>
  </r>
  <r>
    <s v="Id16"/>
    <s v="Viau-Dupuis"/>
    <s v="Mr."/>
    <s v="Philippe "/>
    <s v="27-8-1962"/>
    <n v="0"/>
    <n v="48173.36"/>
    <s v="tier - 1"/>
    <x v="0"/>
    <s v="R1011"/>
    <n v="0"/>
    <n v="17.82"/>
    <n v="5.26"/>
    <s v="Yes"/>
    <s v="No"/>
    <s v="No"/>
    <n v="1"/>
    <s v="No"/>
    <s v="Under Weight"/>
    <x v="0"/>
  </r>
  <r>
    <s v="Id17"/>
    <s v="Cronin"/>
    <s v="Ms."/>
    <s v="Jennifer A."/>
    <s v="16-11-1958"/>
    <n v="1"/>
    <n v="47928.03"/>
    <s v="tier - 2"/>
    <x v="0"/>
    <s v="R1011"/>
    <n v="0"/>
    <n v="21.77"/>
    <n v="10.67"/>
    <s v="No"/>
    <s v="No"/>
    <s v="No"/>
    <n v="0"/>
    <s v="No"/>
    <s v="Normal Weight"/>
    <x v="2"/>
  </r>
  <r>
    <s v="Id18"/>
    <s v="Noordstar"/>
    <s v="Ms."/>
    <s v="Christina M."/>
    <s v="5-8-1963"/>
    <n v="1"/>
    <n v="47896.79"/>
    <s v="tier - 1"/>
    <x v="0"/>
    <s v="R1024"/>
    <n v="60"/>
    <n v="20.100000000000001"/>
    <n v="5.6"/>
    <s v="Yes"/>
    <s v="No"/>
    <s v="Yes"/>
    <n v="1"/>
    <s v="No"/>
    <s v="Normal Weight"/>
    <x v="0"/>
  </r>
  <r>
    <s v="Id19"/>
    <s v="Boudalia"/>
    <s v="Mr."/>
    <s v="Said Sr."/>
    <s v="7-11-1964"/>
    <n v="2"/>
    <n v="47496.49"/>
    <s v="tier - 1"/>
    <x v="0"/>
    <s v="R1012"/>
    <n v="58"/>
    <n v="24.76"/>
    <n v="4.54"/>
    <s v="Yes"/>
    <s v="No"/>
    <s v="No"/>
    <n v="0"/>
    <s v="No"/>
    <s v="Normal Weight"/>
    <x v="0"/>
  </r>
  <r>
    <s v="Id20"/>
    <s v="Flor"/>
    <s v="Mr."/>
    <s v="John "/>
    <s v="27-9-1971"/>
    <n v="2"/>
    <n v="47462.89"/>
    <s v="tier - 1"/>
    <x v="2"/>
    <s v="R1013"/>
    <n v="0"/>
    <n v="22.24"/>
    <n v="5.04"/>
    <s v="No"/>
    <s v="No"/>
    <s v="No"/>
    <n v="0"/>
    <s v="No"/>
    <s v="Normal Weight"/>
    <x v="0"/>
  </r>
  <r>
    <s v="Id21"/>
    <s v="Fennon"/>
    <s v="Mr."/>
    <s v="Myles "/>
    <s v="13-6-1961"/>
    <n v="1"/>
    <n v="47403.88"/>
    <s v="tier - 1"/>
    <x v="0"/>
    <s v="R1011"/>
    <n v="0"/>
    <n v="23.35"/>
    <n v="5.94"/>
    <s v="No"/>
    <s v="No"/>
    <s v="No"/>
    <n v="0"/>
    <s v="No"/>
    <s v="Normal Weight"/>
    <x v="1"/>
  </r>
  <r>
    <s v="Id22"/>
    <s v="Hribar"/>
    <s v="Ms."/>
    <s v="Madelyn C"/>
    <s v="4-10-1959"/>
    <n v="2"/>
    <n v="47305.31"/>
    <s v="tier - 2"/>
    <x v="1"/>
    <s v="R1011"/>
    <n v="64"/>
    <n v="21.38"/>
    <n v="8.01"/>
    <s v="No"/>
    <s v="No"/>
    <s v="No"/>
    <n v="0"/>
    <s v="No"/>
    <s v="Normal Weight"/>
    <x v="2"/>
  </r>
  <r>
    <s v="Id23"/>
    <s v="Tassello"/>
    <s v="Ms."/>
    <s v="Nicole "/>
    <s v="3-9-1958"/>
    <n v="2"/>
    <n v="47291.06"/>
    <s v="tier - 2"/>
    <x v="1"/>
    <s v="R1011"/>
    <n v="65"/>
    <n v="17.86"/>
    <n v="5.43"/>
    <s v="No"/>
    <s v="No"/>
    <s v="Yes"/>
    <n v="1"/>
    <s v="No"/>
    <s v="Under Weight"/>
    <x v="0"/>
  </r>
  <r>
    <s v="Id24"/>
    <s v="Mauricette"/>
    <s v="Mr."/>
    <s v="Eric A."/>
    <s v="28-12-1970"/>
    <n v="2"/>
    <n v="47269.85"/>
    <s v="tier - 1"/>
    <x v="2"/>
    <s v="R1013"/>
    <n v="0"/>
    <n v="19.21"/>
    <n v="5.53"/>
    <s v="Yes"/>
    <s v="No"/>
    <s v="No"/>
    <n v="0"/>
    <s v="No"/>
    <s v="Normal Weight"/>
    <x v="0"/>
  </r>
  <r>
    <s v="Id25"/>
    <s v="Garcia"/>
    <s v="Mr."/>
    <s v="Emiliano I."/>
    <s v="14-7-1959"/>
    <n v="0"/>
    <n v="47055.53"/>
    <s v="tier - 2"/>
    <x v="1"/>
    <s v="R1013"/>
    <n v="0"/>
    <n v="17.079999999999998"/>
    <n v="5.73"/>
    <s v="No"/>
    <s v="No"/>
    <s v="Yes"/>
    <n v="1"/>
    <s v="No"/>
    <s v="Under Weight"/>
    <x v="1"/>
  </r>
  <r>
    <s v="Id26"/>
    <s v="Airoldi"/>
    <s v="Mr."/>
    <s v="Adam "/>
    <s v="15-9-1958"/>
    <n v="0"/>
    <n v="46889.26"/>
    <s v="tier - 2"/>
    <x v="0"/>
    <s v="R1013"/>
    <n v="0"/>
    <n v="18.82"/>
    <n v="5.51"/>
    <s v="Yes"/>
    <s v="No"/>
    <s v="No"/>
    <n v="0"/>
    <s v="No"/>
    <s v="Normal Weight"/>
    <x v="0"/>
  </r>
  <r>
    <s v="Id27"/>
    <s v="Cater-Cyker"/>
    <s v="Mr."/>
    <s v="Zach "/>
    <s v="17-11-1960"/>
    <n v="3"/>
    <n v="46718.16"/>
    <s v="tier - 1"/>
    <x v="1"/>
    <s v="R1012"/>
    <n v="0"/>
    <n v="20.47"/>
    <n v="5.81"/>
    <s v="Yes"/>
    <s v="No"/>
    <s v="No"/>
    <n v="1"/>
    <s v="No"/>
    <s v="Normal Weight"/>
    <x v="1"/>
  </r>
  <r>
    <s v="Id28"/>
    <s v="Hamm"/>
    <s v="Ms."/>
    <s v="Stephanie W."/>
    <s v="23-6-1969"/>
    <n v="3"/>
    <n v="46661.440000000002"/>
    <s v="tier - 1"/>
    <x v="0"/>
    <s v="R1012"/>
    <n v="0"/>
    <n v="25.03"/>
    <n v="5.91"/>
    <s v="No"/>
    <s v="yes"/>
    <s v="No"/>
    <n v="1"/>
    <s v="No"/>
    <s v="Over Weight"/>
    <x v="1"/>
  </r>
  <r>
    <s v="Id29"/>
    <s v="Cox"/>
    <s v="Mr."/>
    <s v="Stephen "/>
    <s v="8-8-1961"/>
    <n v="0"/>
    <n v="46599.11"/>
    <s v="tier - 1"/>
    <x v="1"/>
    <s v="R1013"/>
    <n v="61"/>
    <n v="24.14"/>
    <n v="5.29"/>
    <s v="No"/>
    <s v="yes"/>
    <s v="No"/>
    <n v="1"/>
    <s v="No"/>
    <s v="Normal Weight"/>
    <x v="0"/>
  </r>
  <r>
    <s v="Id30"/>
    <s v="Sachrajda"/>
    <s v="Ms."/>
    <s v="Natalie "/>
    <s v="6-12-1971"/>
    <n v="3"/>
    <n v="46255.11"/>
    <s v="tier - 1"/>
    <x v="0"/>
    <s v="R1024"/>
    <n v="51"/>
    <n v="18.93"/>
    <n v="6.11"/>
    <s v="No"/>
    <s v="No"/>
    <s v="Yes"/>
    <n v="1"/>
    <s v="No"/>
    <s v="Normal Weight"/>
    <x v="1"/>
  </r>
  <r>
    <s v="Id31"/>
    <s v="Gareri"/>
    <s v="Ms."/>
    <s v="Nicole J."/>
    <s v="17-8-1978"/>
    <n v="2"/>
    <n v="46200.99"/>
    <s v="tier - 1"/>
    <x v="1"/>
    <s v="R1013"/>
    <n v="0"/>
    <n v="20.13"/>
    <n v="5.42"/>
    <s v="No"/>
    <s v="No"/>
    <s v="No"/>
    <n v="0"/>
    <s v="No"/>
    <s v="Normal Weight"/>
    <x v="0"/>
  </r>
  <r>
    <s v="Id32"/>
    <s v="Welch"/>
    <s v="Mr."/>
    <s v="Jefferson D"/>
    <s v="2-12-1976"/>
    <n v="3"/>
    <n v="46151.12"/>
    <s v="tier - 1"/>
    <x v="0"/>
    <s v="R1013"/>
    <n v="47"/>
    <n v="20.54"/>
    <n v="4.2"/>
    <s v="Yes"/>
    <s v="No"/>
    <s v="No"/>
    <n v="1"/>
    <s v="No"/>
    <s v="Normal Weight"/>
    <x v="0"/>
  </r>
  <r>
    <s v="Id33"/>
    <s v="Prindiville"/>
    <s v="Mr."/>
    <s v="Brendan D."/>
    <s v="4-12-1962"/>
    <n v="3"/>
    <n v="46130.53"/>
    <s v="tier - 1"/>
    <x v="1"/>
    <s v="R1012"/>
    <n v="61"/>
    <n v="25.19"/>
    <n v="5.64"/>
    <s v="Yes"/>
    <s v="No"/>
    <s v="No"/>
    <n v="0"/>
    <s v="No"/>
    <s v="Over Weight"/>
    <x v="0"/>
  </r>
  <r>
    <s v="Id34"/>
    <s v="Kincaid"/>
    <s v="Ms."/>
    <s v="Courtney "/>
    <s v="30-9-1985"/>
    <n v="2"/>
    <n v="46113.51"/>
    <s v="tier - 2"/>
    <x v="0"/>
    <s v="R1011"/>
    <n v="0"/>
    <n v="20.399999999999999"/>
    <n v="5.27"/>
    <s v="No"/>
    <s v="No"/>
    <s v="No"/>
    <n v="0"/>
    <s v="No"/>
    <s v="Normal Weight"/>
    <x v="0"/>
  </r>
  <r>
    <s v="Id35"/>
    <s v="Bruestle"/>
    <s v="Ms."/>
    <s v="Sydney L."/>
    <s v="12-8-1979"/>
    <n v="0"/>
    <n v="45863.21"/>
    <s v="tier - 2"/>
    <x v="1"/>
    <s v="R1013"/>
    <n v="43"/>
    <n v="20.66"/>
    <n v="5.8"/>
    <s v="No"/>
    <s v="yes"/>
    <s v="No"/>
    <n v="1"/>
    <s v="No"/>
    <s v="Normal Weight"/>
    <x v="1"/>
  </r>
  <r>
    <s v="Id36"/>
    <s v="Lachance"/>
    <s v="Mr."/>
    <s v="Julien "/>
    <s v="21-12-1960"/>
    <n v="0"/>
    <n v="45710.21"/>
    <s v="tier - 2"/>
    <x v="2"/>
    <s v="R1016"/>
    <n v="0"/>
    <n v="15.88"/>
    <n v="4.3600000000000003"/>
    <s v="No"/>
    <s v="No"/>
    <s v="No"/>
    <n v="0"/>
    <s v="No"/>
    <s v="Under Weight"/>
    <x v="0"/>
  </r>
  <r>
    <s v="Id37"/>
    <s v="Eason"/>
    <s v="Mr."/>
    <s v="Ryan M"/>
    <s v="9-8-1974"/>
    <n v="2"/>
    <n v="45702.02"/>
    <s v="tier - 2"/>
    <x v="2"/>
    <s v="R1012"/>
    <n v="48"/>
    <n v="20.85"/>
    <n v="4.45"/>
    <s v="Yes"/>
    <s v="No"/>
    <s v="No"/>
    <n v="1"/>
    <s v="No"/>
    <s v="Normal Weight"/>
    <x v="0"/>
  </r>
  <r>
    <s v="Id38"/>
    <s v="Grummon"/>
    <s v="Ms."/>
    <s v="Anna H."/>
    <s v="17-12-1962"/>
    <n v="0"/>
    <n v="45008.959999999999"/>
    <s v="tier - 2"/>
    <x v="2"/>
    <s v="R1013"/>
    <n v="0"/>
    <n v="16.14"/>
    <n v="4.8600000000000003"/>
    <s v="No"/>
    <s v="No"/>
    <s v="No"/>
    <n v="0"/>
    <s v="No"/>
    <s v="Under Weight"/>
    <x v="0"/>
  </r>
  <r>
    <s v="Id39"/>
    <s v="Vanwechel"/>
    <s v="Ms."/>
    <s v="Samantha "/>
    <s v="13-8-1971"/>
    <n v="2"/>
    <n v="44641.2"/>
    <s v="tier - 2"/>
    <x v="0"/>
    <s v="R1024"/>
    <n v="0"/>
    <n v="16.489999999999998"/>
    <n v="8.48"/>
    <s v="No"/>
    <s v="No"/>
    <s v="No"/>
    <n v="0"/>
    <s v="No"/>
    <s v="Under Weight"/>
    <x v="2"/>
  </r>
  <r>
    <s v="Id40"/>
    <s v="Fisher"/>
    <s v="Mr."/>
    <s v="Robert "/>
    <s v="11-10-1993"/>
    <n v="2"/>
    <n v="44585.46"/>
    <s v="tier - 2"/>
    <x v="2"/>
    <s v="R1011"/>
    <n v="29"/>
    <n v="18.27"/>
    <n v="11.46"/>
    <s v="No"/>
    <s v="No"/>
    <s v="No"/>
    <n v="0"/>
    <s v="No"/>
    <s v="Under Weight"/>
    <x v="2"/>
  </r>
  <r>
    <s v="Id41"/>
    <s v="Jenkins"/>
    <s v="Mr."/>
    <s v="James R."/>
    <s v="2-8-2000"/>
    <n v="1"/>
    <n v="44501.4"/>
    <s v="tier - 2"/>
    <x v="0"/>
    <s v="R1013"/>
    <n v="23"/>
    <n v="15.77"/>
    <n v="6.05"/>
    <s v="Yes"/>
    <s v="No"/>
    <s v="No"/>
    <n v="1"/>
    <s v="No"/>
    <s v="Under Weight"/>
    <x v="1"/>
  </r>
  <r>
    <s v="Id42"/>
    <s v="Peters"/>
    <s v="Ms."/>
    <s v="Roseann "/>
    <s v="14-9-1967"/>
    <n v="0"/>
    <n v="44423.8"/>
    <s v="tier - 2"/>
    <x v="0"/>
    <s v="R1013"/>
    <n v="0"/>
    <n v="16.399999999999999"/>
    <n v="5.4"/>
    <s v="No"/>
    <s v="No"/>
    <s v="Yes"/>
    <n v="1"/>
    <s v="No"/>
    <s v="Under Weight"/>
    <x v="0"/>
  </r>
  <r>
    <s v="Id43"/>
    <s v="Aha"/>
    <s v="Ms."/>
    <s v="Nicole "/>
    <s v="29-10-1971"/>
    <n v="0"/>
    <n v="44400.41"/>
    <s v="tier - 2"/>
    <x v="2"/>
    <s v="R1013"/>
    <n v="0"/>
    <n v="21.64"/>
    <n v="5.5"/>
    <s v="No"/>
    <s v="yes"/>
    <s v="No"/>
    <n v="1"/>
    <s v="No"/>
    <s v="Normal Weight"/>
    <x v="0"/>
  </r>
  <r>
    <s v="Id44"/>
    <s v="McElwain"/>
    <s v="Mr."/>
    <s v="Spencer "/>
    <s v="24-11-1968"/>
    <n v="2"/>
    <n v="44260.75"/>
    <s v="tier - 2"/>
    <x v="1"/>
    <s v="R1013"/>
    <n v="0"/>
    <n v="17.98"/>
    <n v="5.33"/>
    <s v="Yes"/>
    <s v="No"/>
    <s v="Yes"/>
    <n v="1"/>
    <s v="No"/>
    <s v="Under Weight"/>
    <x v="0"/>
  </r>
  <r>
    <s v="Id45"/>
    <s v="Januszewski"/>
    <s v="Mr."/>
    <s v="Eric W"/>
    <s v="1-6-1975"/>
    <n v="2"/>
    <n v="44202.65"/>
    <s v="tier - 2"/>
    <x v="2"/>
    <s v="R1013"/>
    <n v="48"/>
    <n v="15.61"/>
    <n v="5.28"/>
    <s v="No"/>
    <s v="No"/>
    <s v="No"/>
    <n v="1"/>
    <s v="No"/>
    <s v="Under Weight"/>
    <x v="0"/>
  </r>
  <r>
    <s v="Id46"/>
    <s v="Rohne"/>
    <s v="Ms."/>
    <s v="Brianna L"/>
    <s v="16-7-1988"/>
    <n v="1"/>
    <n v="43943.88"/>
    <s v="tier - 2"/>
    <x v="1"/>
    <s v="R1012"/>
    <n v="0"/>
    <n v="17.170000000000002"/>
    <n v="8.4600000000000009"/>
    <s v="No"/>
    <s v="No"/>
    <s v="No"/>
    <n v="0"/>
    <s v="No"/>
    <s v="Under Weight"/>
    <x v="2"/>
  </r>
  <r>
    <s v="Id47"/>
    <s v="O'Grady"/>
    <s v="Mr."/>
    <s v="Thomas J."/>
    <s v="5-10-1966"/>
    <n v="0"/>
    <n v="43921.18"/>
    <s v="tier - 2"/>
    <x v="2"/>
    <s v="R1012"/>
    <n v="57"/>
    <n v="23.21"/>
    <n v="4.37"/>
    <s v="No"/>
    <s v="yes"/>
    <s v="No"/>
    <n v="1"/>
    <s v="No"/>
    <s v="Normal Weight"/>
    <x v="0"/>
  </r>
  <r>
    <s v="Id48"/>
    <s v="Peters"/>
    <s v="Ms."/>
    <s v="Melissa L"/>
    <s v="10-11-1980"/>
    <n v="2"/>
    <n v="43896.38"/>
    <s v="tier - 2"/>
    <x v="1"/>
    <s v="R1013"/>
    <n v="42"/>
    <n v="30.14"/>
    <n v="5.49"/>
    <s v="No"/>
    <s v="yes"/>
    <s v="No"/>
    <n v="1"/>
    <s v="No"/>
    <s v="Obesity"/>
    <x v="0"/>
  </r>
  <r>
    <s v="Id49"/>
    <s v="De Simone"/>
    <s v="Mr."/>
    <s v="Flavio "/>
    <s v="2-7-1966"/>
    <n v="0"/>
    <n v="43817.45"/>
    <s v="tier - 2"/>
    <x v="0"/>
    <s v="R1012"/>
    <n v="57"/>
    <n v="16.87"/>
    <n v="9.1300000000000008"/>
    <s v="No"/>
    <s v="No"/>
    <s v="No"/>
    <n v="0"/>
    <s v="No"/>
    <s v="Under Weight"/>
    <x v="2"/>
  </r>
  <r>
    <s v="Id50"/>
    <s v="Beckett"/>
    <s v="Mr."/>
    <s v="Ryan "/>
    <s v="25-10-1966"/>
    <n v="2"/>
    <n v="43813.87"/>
    <s v="tier - 2"/>
    <x v="2"/>
    <s v="R1013"/>
    <n v="0"/>
    <n v="21.84"/>
    <n v="5.71"/>
    <s v="No"/>
    <s v="yes"/>
    <s v="No"/>
    <n v="1"/>
    <s v="No"/>
    <s v="Normal Weight"/>
    <x v="1"/>
  </r>
  <r>
    <s v="Id51"/>
    <s v="Sobrilsky"/>
    <s v="Mr."/>
    <s v="Anthony J."/>
    <s v="29-12-1986"/>
    <n v="3"/>
    <n v="43753.34"/>
    <s v="tier - 2"/>
    <x v="1"/>
    <s v="R1015"/>
    <n v="0"/>
    <n v="33.33"/>
    <n v="6.08"/>
    <s v="No"/>
    <s v="yes"/>
    <s v="No"/>
    <n v="1"/>
    <s v="No"/>
    <s v="Obesity"/>
    <x v="1"/>
  </r>
  <r>
    <s v="Id52"/>
    <s v="Wang"/>
    <s v="Ms."/>
    <s v="Alex "/>
    <s v="22-8-1965"/>
    <n v="0"/>
    <n v="43578.94"/>
    <s v="tier - 2"/>
    <x v="2"/>
    <s v="R1012"/>
    <n v="0"/>
    <n v="33.659999999999997"/>
    <n v="5.71"/>
    <s v="No"/>
    <s v="yes"/>
    <s v="No"/>
    <n v="1"/>
    <s v="No"/>
    <s v="Obesity"/>
    <x v="1"/>
  </r>
  <r>
    <s v="Id53"/>
    <s v="Campa"/>
    <s v="Mr."/>
    <s v="David "/>
    <s v="3-12-1969"/>
    <n v="0"/>
    <n v="43254.42"/>
    <s v="tier - 2"/>
    <x v="2"/>
    <s v="R1016"/>
    <n v="54"/>
    <n v="19.3"/>
    <n v="10.36"/>
    <s v="No"/>
    <s v="No"/>
    <s v="No"/>
    <n v="0"/>
    <s v="No"/>
    <s v="Normal Weight"/>
    <x v="2"/>
  </r>
  <r>
    <s v="Id54"/>
    <s v="Clifford"/>
    <s v="Mr."/>
    <s v="Andrew B"/>
    <s v="29-11-1965"/>
    <n v="0"/>
    <n v="43073.760000000002"/>
    <s v="tier - 2"/>
    <x v="2"/>
    <s v="R1011"/>
    <n v="0"/>
    <n v="34.1"/>
    <n v="4.07"/>
    <s v="No"/>
    <s v="yes"/>
    <s v="No"/>
    <n v="1"/>
    <s v="No"/>
    <s v="Obesity"/>
    <x v="0"/>
  </r>
  <r>
    <s v="Id55"/>
    <s v="Dalmata"/>
    <s v="Ms."/>
    <s v="Dara E"/>
    <s v="4-11-1978"/>
    <n v="0"/>
    <n v="42983.46"/>
    <s v="tier - 1"/>
    <x v="2"/>
    <s v="R1012"/>
    <n v="45"/>
    <n v="34.43"/>
    <n v="4.2699999999999996"/>
    <s v="No"/>
    <s v="yes"/>
    <s v="No"/>
    <n v="1"/>
    <s v="No"/>
    <s v="Obesity"/>
    <x v="0"/>
  </r>
  <r>
    <s v="Id56"/>
    <s v="Vishik"/>
    <s v="Ms."/>
    <s v="Inna "/>
    <s v="23-10-1975"/>
    <n v="1"/>
    <n v="42969.85"/>
    <s v="tier - 1"/>
    <x v="0"/>
    <s v="R1013"/>
    <n v="0"/>
    <n v="16.739999999999998"/>
    <n v="4.08"/>
    <s v="Yes"/>
    <s v="No"/>
    <s v="No"/>
    <n v="0"/>
    <s v="No"/>
    <s v="Under Weight"/>
    <x v="0"/>
  </r>
  <r>
    <s v="Id57"/>
    <s v="Schorr"/>
    <s v="Mr."/>
    <s v="Ari "/>
    <s v="10-9-1972"/>
    <n v="2"/>
    <n v="42856.84"/>
    <s v="tier - 1"/>
    <x v="1"/>
    <s v="R1011"/>
    <n v="50"/>
    <n v="37.29"/>
    <n v="5.03"/>
    <s v="No"/>
    <s v="yes"/>
    <s v="No"/>
    <n v="1"/>
    <s v="No"/>
    <s v="Obesity"/>
    <x v="0"/>
  </r>
  <r>
    <s v="Id58"/>
    <s v="Lusardi"/>
    <s v="Ms."/>
    <s v="Lindsey "/>
    <s v="29-10-1965"/>
    <n v="0"/>
    <n v="42764.12"/>
    <s v="tier - 1"/>
    <x v="2"/>
    <s v="R1011"/>
    <n v="0"/>
    <n v="16.55"/>
    <n v="7.73"/>
    <s v="No"/>
    <s v="No"/>
    <s v="No"/>
    <n v="0"/>
    <s v="No"/>
    <s v="Under Weight"/>
    <x v="2"/>
  </r>
  <r>
    <s v="Id59"/>
    <s v="Rayner"/>
    <s v="Mr."/>
    <s v="Kenny "/>
    <s v="21-10-1977"/>
    <n v="2"/>
    <n v="42760.5"/>
    <s v="tier - 1"/>
    <x v="2"/>
    <s v="R1012"/>
    <n v="0"/>
    <n v="41.14"/>
    <n v="6.02"/>
    <s v="No"/>
    <s v="yes"/>
    <s v="No"/>
    <n v="1"/>
    <s v="No"/>
    <s v="Obesity"/>
    <x v="1"/>
  </r>
  <r>
    <s v="Id60"/>
    <s v="Voghel"/>
    <s v="Ms."/>
    <s v="Louise "/>
    <s v="3-11-1971"/>
    <n v="0"/>
    <n v="42644.2"/>
    <s v="tier - 1"/>
    <x v="0"/>
    <s v="R1011"/>
    <n v="52"/>
    <n v="15.01"/>
    <n v="4.1500000000000004"/>
    <s v="No"/>
    <s v="No"/>
    <s v="Yes"/>
    <n v="1"/>
    <s v="No"/>
    <s v="Under Weight"/>
    <x v="0"/>
  </r>
  <r>
    <s v="Id61"/>
    <s v="Rieth"/>
    <s v="Mr."/>
    <s v="Cameron "/>
    <s v="27-12-1979"/>
    <n v="2"/>
    <n v="42560.43"/>
    <s v="tier - 1"/>
    <x v="0"/>
    <s v="R1013"/>
    <n v="0"/>
    <n v="43.01"/>
    <n v="5.44"/>
    <s v="No"/>
    <s v="yes"/>
    <s v="No"/>
    <n v="1"/>
    <s v="No"/>
    <s v="Obesity"/>
    <x v="0"/>
  </r>
  <r>
    <s v="Id62"/>
    <s v="Gollotto"/>
    <s v="Ms."/>
    <s v="Katie T."/>
    <s v="27-6-1967"/>
    <n v="0"/>
    <n v="42538.720000000001"/>
    <s v="tier - 1"/>
    <x v="0"/>
    <s v="R1011"/>
    <n v="0"/>
    <n v="20.46"/>
    <n v="4.0199999999999996"/>
    <s v="No"/>
    <s v="No"/>
    <s v="No"/>
    <n v="0"/>
    <s v="No"/>
    <s v="Normal Weight"/>
    <x v="0"/>
  </r>
  <r>
    <s v="Id63"/>
    <s v="Dunn"/>
    <s v="Ms."/>
    <s v="Casey "/>
    <s v="3-8-1968"/>
    <n v="0"/>
    <n v="42478.6"/>
    <s v="tier - 1"/>
    <x v="2"/>
    <s v="R1011"/>
    <n v="55"/>
    <n v="53.13"/>
    <n v="4.4400000000000004"/>
    <s v="No"/>
    <s v="yes"/>
    <s v="No"/>
    <n v="1"/>
    <s v="No"/>
    <s v="Obesity"/>
    <x v="0"/>
  </r>
  <r>
    <s v="Id64"/>
    <s v="Blitzer"/>
    <s v="Mr."/>
    <s v="David "/>
    <s v="28-6-1967"/>
    <n v="0"/>
    <n v="42303.69"/>
    <s v="tier - 1"/>
    <x v="2"/>
    <s v="R1016"/>
    <n v="0"/>
    <n v="18.25"/>
    <n v="10.95"/>
    <s v="No"/>
    <s v="No"/>
    <s v="No"/>
    <n v="0"/>
    <s v="No"/>
    <s v="Under Weight"/>
    <x v="2"/>
  </r>
  <r>
    <s v="Id65"/>
    <s v="Smith"/>
    <s v="Mr."/>
    <s v="Bryson C."/>
    <s v="15-8-1975"/>
    <n v="1"/>
    <n v="42211.14"/>
    <s v="tier - 1"/>
    <x v="0"/>
    <s v="R1013"/>
    <n v="0"/>
    <n v="19.32"/>
    <n v="4.96"/>
    <s v="Yes"/>
    <s v="No"/>
    <s v="No"/>
    <n v="0"/>
    <s v="No"/>
    <s v="Normal Weight"/>
    <x v="0"/>
  </r>
  <r>
    <s v="Id66"/>
    <s v="Hyland"/>
    <s v="Ms."/>
    <s v="Megan "/>
    <s v="18-9-1973"/>
    <n v="0"/>
    <n v="42188.15"/>
    <s v="tier - 1"/>
    <x v="1"/>
    <s v="R1011"/>
    <n v="0"/>
    <n v="17.41"/>
    <n v="5.13"/>
    <s v="Yes"/>
    <s v="No"/>
    <s v="No"/>
    <n v="0"/>
    <s v="No"/>
    <s v="Under Weight"/>
    <x v="0"/>
  </r>
  <r>
    <s v="Id67"/>
    <s v="Ducharme"/>
    <s v="Mr."/>
    <s v="Daniel "/>
    <s v="3-7-1979"/>
    <n v="3"/>
    <n v="42124.52"/>
    <s v="tier - 1"/>
    <x v="1"/>
    <s v="R1013"/>
    <n v="44"/>
    <n v="22.79"/>
    <n v="6.15"/>
    <s v="Yes"/>
    <s v="No"/>
    <s v="Yes"/>
    <n v="1"/>
    <s v="No"/>
    <s v="Normal Weight"/>
    <x v="1"/>
  </r>
  <r>
    <s v="Id68"/>
    <s v="Johnson"/>
    <s v="Mr."/>
    <s v="Steven M."/>
    <s v="9-12-1997"/>
    <n v="2"/>
    <n v="42112.24"/>
    <s v="tier - 1"/>
    <x v="0"/>
    <s v="R1013"/>
    <n v="25"/>
    <n v="22.76"/>
    <n v="9.44"/>
    <s v="No"/>
    <s v="No"/>
    <s v="No"/>
    <n v="0"/>
    <s v="No"/>
    <s v="Normal Weight"/>
    <x v="2"/>
  </r>
  <r>
    <s v="Id69"/>
    <s v="Mutz"/>
    <s v="Ms."/>
    <s v="Jenna L."/>
    <s v="28-11-1976"/>
    <n v="0"/>
    <n v="42111.66"/>
    <s v="tier - 1"/>
    <x v="1"/>
    <s v="R1024"/>
    <n v="0"/>
    <n v="15.56"/>
    <n v="4.42"/>
    <s v="No"/>
    <s v="No"/>
    <s v="No"/>
    <n v="0"/>
    <s v="No"/>
    <s v="Under Weight"/>
    <x v="0"/>
  </r>
  <r>
    <s v="Id70"/>
    <s v="Lee"/>
    <s v="Mr."/>
    <s v="Freeman "/>
    <s v="19-12-1968"/>
    <n v="1"/>
    <n v="41999.519999999997"/>
    <s v="tier - 1"/>
    <x v="0"/>
    <s v="R1013"/>
    <n v="0"/>
    <n v="19.07"/>
    <n v="5.45"/>
    <s v="No"/>
    <s v="No"/>
    <s v="No"/>
    <n v="1"/>
    <s v="No"/>
    <s v="Normal Weight"/>
    <x v="0"/>
  </r>
  <r>
    <s v="Id71"/>
    <s v="Turner"/>
    <s v="Mr."/>
    <s v="Jeff "/>
    <s v="10-11-1984"/>
    <n v="3"/>
    <n v="41949.24"/>
    <s v="tier - 1"/>
    <x v="1"/>
    <s v="R1013"/>
    <n v="38"/>
    <n v="17.12"/>
    <n v="4.5199999999999996"/>
    <s v="No"/>
    <s v="yes"/>
    <s v="No"/>
    <n v="1"/>
    <s v="No"/>
    <s v="Under Weight"/>
    <x v="0"/>
  </r>
  <r>
    <s v="Id72"/>
    <s v="Rangel"/>
    <s v="Mr."/>
    <s v="Elenilton V.Sr."/>
    <s v="8-6-1972"/>
    <n v="1"/>
    <n v="41919.1"/>
    <s v="tier - 1"/>
    <x v="1"/>
    <s v="R1016"/>
    <n v="50"/>
    <n v="16.22"/>
    <n v="6.21"/>
    <s v="Yes"/>
    <s v="No"/>
    <s v="No"/>
    <n v="0"/>
    <s v="No"/>
    <s v="Under Weight"/>
    <x v="1"/>
  </r>
  <r>
    <s v="Id73"/>
    <s v="Lacey"/>
    <s v="Ms."/>
    <s v="Maurya "/>
    <s v="21-9-1966"/>
    <n v="0"/>
    <n v="41886.54"/>
    <s v="tier - 1"/>
    <x v="0"/>
    <s v="R1011"/>
    <n v="0"/>
    <n v="19.3"/>
    <n v="4.7"/>
    <s v="No"/>
    <s v="yes"/>
    <s v="No"/>
    <n v="1"/>
    <s v="No"/>
    <s v="Normal Weight"/>
    <x v="0"/>
  </r>
  <r>
    <s v="Id74"/>
    <s v="Stiger"/>
    <s v="Ms."/>
    <s v="Samantha C"/>
    <s v="22-9-1962"/>
    <n v="0"/>
    <n v="41794.629999999997"/>
    <s v="tier - 1"/>
    <x v="0"/>
    <s v="R1011"/>
    <n v="0"/>
    <n v="19.21"/>
    <n v="4.76"/>
    <s v="No"/>
    <s v="yes"/>
    <s v="No"/>
    <n v="1"/>
    <s v="No"/>
    <s v="Normal Weight"/>
    <x v="0"/>
  </r>
  <r>
    <s v="Id75"/>
    <s v="Caldwell"/>
    <s v="Ms."/>
    <s v="Bethany A"/>
    <s v="29-9-1975"/>
    <n v="1"/>
    <n v="41681.86"/>
    <s v="tier - 1"/>
    <x v="1"/>
    <s v="R1011"/>
    <n v="0"/>
    <n v="19.7"/>
    <n v="5.51"/>
    <s v="No"/>
    <s v="No"/>
    <s v="No"/>
    <n v="1"/>
    <s v="No"/>
    <s v="Normal Weight"/>
    <x v="0"/>
  </r>
  <r>
    <s v="Id76"/>
    <s v="Marmillod"/>
    <s v="Mr."/>
    <s v="Yves "/>
    <s v="14-11-1975"/>
    <n v="0"/>
    <n v="41676.080000000002"/>
    <s v="tier - 1"/>
    <x v="2"/>
    <s v="R1013"/>
    <n v="0"/>
    <n v="21.98"/>
    <n v="7.03"/>
    <s v="No"/>
    <s v="No"/>
    <s v="No"/>
    <n v="0"/>
    <s v="No"/>
    <s v="Normal Weight"/>
    <x v="2"/>
  </r>
  <r>
    <s v="Id77"/>
    <s v="Cloutier-Simons"/>
    <s v="Ms."/>
    <s v="Danielle "/>
    <s v="29-10-1976"/>
    <n v="1"/>
    <n v="41661.599999999999"/>
    <s v="tier - 1"/>
    <x v="0"/>
    <s v="R1011"/>
    <n v="0"/>
    <n v="16.600000000000001"/>
    <n v="5.87"/>
    <s v="No"/>
    <s v="No"/>
    <s v="No"/>
    <n v="1"/>
    <s v="No"/>
    <s v="Under Weight"/>
    <x v="1"/>
  </r>
  <r>
    <s v="Id78"/>
    <s v="Vegas"/>
    <s v="Ms."/>
    <s v="Julia "/>
    <s v="24-11-1974"/>
    <n v="0"/>
    <n v="41636.199999999997"/>
    <s v="tier - 1"/>
    <x v="1"/>
    <s v="R1011"/>
    <n v="0"/>
    <n v="21.87"/>
    <n v="8.59"/>
    <s v="No"/>
    <s v="No"/>
    <s v="No"/>
    <n v="0"/>
    <s v="No"/>
    <s v="Normal Weight"/>
    <x v="2"/>
  </r>
  <r>
    <s v="Id79"/>
    <s v="Cochran"/>
    <s v="Mr."/>
    <s v="Joshua "/>
    <s v="22-12-1967"/>
    <n v="0"/>
    <n v="41505.15"/>
    <s v="tier - 1"/>
    <x v="2"/>
    <s v="R1011"/>
    <n v="0"/>
    <n v="19.8"/>
    <n v="5.12"/>
    <s v="No"/>
    <s v="No"/>
    <s v="Yes"/>
    <n v="1"/>
    <s v="No"/>
    <s v="Normal Weight"/>
    <x v="0"/>
  </r>
  <r>
    <s v="Id80"/>
    <s v="Holtzapple"/>
    <s v="Ms."/>
    <s v="Jennifer "/>
    <s v="16-10-1971"/>
    <n v="0"/>
    <n v="41351.879999999997"/>
    <s v="tier - 1"/>
    <x v="2"/>
    <s v="R1011"/>
    <n v="0"/>
    <n v="20.3"/>
    <n v="6.37"/>
    <s v="No"/>
    <s v="No"/>
    <s v="Yes"/>
    <n v="1"/>
    <s v="No"/>
    <s v="Normal Weight"/>
    <x v="1"/>
  </r>
  <r>
    <s v="Id81"/>
    <s v="Meyer"/>
    <s v="Ms."/>
    <s v="Gwen M."/>
    <s v="7-10-1964"/>
    <n v="0"/>
    <n v="41331.79"/>
    <s v="tier - 1"/>
    <x v="2"/>
    <s v="R1011"/>
    <n v="58"/>
    <n v="20.7"/>
    <n v="4.49"/>
    <s v="No"/>
    <s v="No"/>
    <s v="Yes"/>
    <n v="1"/>
    <s v="No"/>
    <s v="Normal Weight"/>
    <x v="0"/>
  </r>
  <r>
    <s v="Id82"/>
    <s v="Brickley"/>
    <s v="Mr."/>
    <s v="Patrick "/>
    <s v="27-8-1977"/>
    <n v="2"/>
    <n v="41271.5"/>
    <s v="tier - 1"/>
    <x v="2"/>
    <s v="R1011"/>
    <n v="0"/>
    <n v="27.6"/>
    <n v="4.01"/>
    <s v="No"/>
    <s v="No"/>
    <s v="Yes"/>
    <n v="1"/>
    <s v="No"/>
    <s v="Over Weight"/>
    <x v="0"/>
  </r>
  <r>
    <s v="Id83"/>
    <s v="Magee"/>
    <s v="Ms."/>
    <s v="Kate "/>
    <s v="6-6-1964"/>
    <n v="0"/>
    <n v="41250.39"/>
    <s v="tier - 1"/>
    <x v="0"/>
    <s v="R1011"/>
    <n v="59"/>
    <n v="17.440000000000001"/>
    <n v="4.42"/>
    <s v="Yes"/>
    <s v="No"/>
    <s v="Yes"/>
    <n v="1"/>
    <s v="No"/>
    <s v="Under Weight"/>
    <x v="0"/>
  </r>
  <r>
    <s v="Id84"/>
    <s v="Thoma"/>
    <s v="Mr."/>
    <s v="Kevin "/>
    <s v="8-8-1969"/>
    <n v="0"/>
    <n v="41191.57"/>
    <s v="tier - 1"/>
    <x v="2"/>
    <s v="R1011"/>
    <n v="53"/>
    <n v="28.7"/>
    <n v="4.99"/>
    <s v="No"/>
    <s v="No"/>
    <s v="Yes"/>
    <n v="1"/>
    <s v="No"/>
    <s v="Over Weight"/>
    <x v="0"/>
  </r>
  <r>
    <s v="Id85"/>
    <s v="Heagy"/>
    <s v="Mr."/>
    <s v="Stephen II"/>
    <s v="6-9-1972"/>
    <n v="0"/>
    <n v="41097.160000000003"/>
    <s v="tier - 1"/>
    <x v="0"/>
    <s v="R1016"/>
    <n v="50"/>
    <n v="30.4"/>
    <n v="4.7699999999999996"/>
    <s v="No"/>
    <s v="No"/>
    <s v="Yes"/>
    <n v="1"/>
    <s v="No"/>
    <s v="Obesity"/>
    <x v="0"/>
  </r>
  <r>
    <s v="Id86"/>
    <s v="Regnier"/>
    <s v="Mr."/>
    <s v="Philip "/>
    <s v="12-8-1972"/>
    <n v="0"/>
    <n v="41055.29"/>
    <s v="tier - 1"/>
    <x v="2"/>
    <s v="R1011"/>
    <n v="50"/>
    <n v="34.1"/>
    <n v="4.13"/>
    <s v="No"/>
    <s v="No"/>
    <s v="Yes"/>
    <n v="1"/>
    <s v="No"/>
    <s v="Obesity"/>
    <x v="0"/>
  </r>
  <r>
    <s v="Id87"/>
    <s v="Parendo"/>
    <s v="Mr."/>
    <s v="Brett A"/>
    <s v="11-10-1979"/>
    <n v="1"/>
    <n v="41034.22"/>
    <s v="tier - 1"/>
    <x v="0"/>
    <s v="R1017"/>
    <n v="43"/>
    <n v="34.4"/>
    <n v="5.7"/>
    <s v="No"/>
    <s v="No"/>
    <s v="Yes"/>
    <n v="1"/>
    <s v="No"/>
    <s v="Obesity"/>
    <x v="1"/>
  </r>
  <r>
    <s v="Id88"/>
    <s v="Schell"/>
    <s v="Ms."/>
    <s v="Rebecca "/>
    <s v="5-6-1974"/>
    <n v="0"/>
    <n v="40974.160000000003"/>
    <s v="tier - 1"/>
    <x v="2"/>
    <s v="R1013"/>
    <n v="49"/>
    <n v="35.4"/>
    <n v="5.94"/>
    <s v="No"/>
    <s v="No"/>
    <s v="Yes"/>
    <n v="1"/>
    <s v="No"/>
    <s v="Obesity"/>
    <x v="1"/>
  </r>
  <r>
    <s v="Id89"/>
    <s v="Driscoll"/>
    <s v="Ms."/>
    <s v="Kelley "/>
    <s v="8-9-1983"/>
    <n v="3"/>
    <n v="40961.29"/>
    <s v="tier - 1"/>
    <x v="2"/>
    <s v="R1011"/>
    <n v="39"/>
    <n v="20.72"/>
    <n v="9.4600000000000009"/>
    <s v="No"/>
    <s v="No"/>
    <s v="No"/>
    <n v="0"/>
    <s v="No"/>
    <s v="Normal Weight"/>
    <x v="2"/>
  </r>
  <r>
    <s v="Id90"/>
    <s v="Mitchell"/>
    <s v="Ms."/>
    <s v="Abigail K"/>
    <s v="16-9-1979"/>
    <n v="3"/>
    <n v="40941.29"/>
    <s v="tier - 1"/>
    <x v="2"/>
    <s v="R1013"/>
    <n v="0"/>
    <n v="15.22"/>
    <n v="4.92"/>
    <s v="Yes"/>
    <s v="No"/>
    <s v="Yes"/>
    <n v="1"/>
    <s v="No"/>
    <s v="Under Weight"/>
    <x v="0"/>
  </r>
  <r>
    <s v="Id91"/>
    <s v="Cutler"/>
    <s v="Ms."/>
    <s v="Hope "/>
    <s v="4-8-1992"/>
    <n v="3"/>
    <n v="40932.43"/>
    <s v="tier - 1"/>
    <x v="2"/>
    <s v="R1013"/>
    <n v="31"/>
    <n v="19.43"/>
    <n v="5.85"/>
    <s v="No"/>
    <s v="yes"/>
    <s v="No"/>
    <n v="1"/>
    <s v="No"/>
    <s v="Normal Weight"/>
    <x v="1"/>
  </r>
  <r>
    <s v="Id92"/>
    <s v="Derian"/>
    <s v="Ms."/>
    <s v="Elyse M."/>
    <s v="2-7-1999"/>
    <n v="1"/>
    <n v="40904.199999999997"/>
    <s v="tier - 1"/>
    <x v="1"/>
    <s v="R1024"/>
    <n v="24"/>
    <n v="24.09"/>
    <n v="4.0999999999999996"/>
    <s v="No"/>
    <s v="yes"/>
    <s v="No"/>
    <n v="1"/>
    <s v="No"/>
    <s v="Normal Weight"/>
    <x v="0"/>
  </r>
  <r>
    <s v="Id93"/>
    <s v="Farina"/>
    <s v="Mr."/>
    <s v="Nicholas "/>
    <s v="10-6-1972"/>
    <n v="0"/>
    <n v="40817.85"/>
    <s v="tier - 1"/>
    <x v="0"/>
    <s v="R1011"/>
    <n v="50"/>
    <n v="16.13"/>
    <n v="5.56"/>
    <s v="No"/>
    <s v="yes"/>
    <s v="No"/>
    <n v="1"/>
    <s v="No"/>
    <s v="Under Weight"/>
    <x v="0"/>
  </r>
  <r>
    <s v="Id94"/>
    <s v="Saunders"/>
    <s v="Mr."/>
    <s v="David "/>
    <s v="26-12-1976"/>
    <n v="3"/>
    <n v="40720.550000000003"/>
    <s v="tier - 1"/>
    <x v="0"/>
    <s v="R1012"/>
    <n v="0"/>
    <n v="23.88"/>
    <n v="4.51"/>
    <s v="No"/>
    <s v="No"/>
    <s v="No"/>
    <n v="1"/>
    <s v="No"/>
    <s v="Normal Weight"/>
    <x v="0"/>
  </r>
  <r>
    <s v="Id95"/>
    <s v="Kratz"/>
    <s v="Ms."/>
    <s v="Natalie "/>
    <s v="25-9-1970"/>
    <n v="0"/>
    <n v="40692.910000000003"/>
    <s v="tier - 1"/>
    <x v="1"/>
    <s v="R1011"/>
    <n v="0"/>
    <n v="15.12"/>
    <n v="4.03"/>
    <s v="Yes"/>
    <s v="No"/>
    <s v="No"/>
    <n v="0"/>
    <s v="No"/>
    <s v="Under Weight"/>
    <x v="0"/>
  </r>
  <r>
    <s v="Id96"/>
    <s v="Boland"/>
    <s v="Mr."/>
    <s v="Thomas "/>
    <s v="10-7-1975"/>
    <n v="1"/>
    <n v="40590.550000000003"/>
    <s v="tier - 1"/>
    <x v="0"/>
    <s v="R1012"/>
    <n v="47"/>
    <n v="15.18"/>
    <n v="11.11"/>
    <s v="No"/>
    <s v="No"/>
    <s v="No"/>
    <n v="0"/>
    <s v="No"/>
    <s v="Under Weight"/>
    <x v="2"/>
  </r>
  <r>
    <s v="Id97"/>
    <s v="Van Hout"/>
    <s v="Ms."/>
    <s v="Pamela J."/>
    <s v="3-11-1985"/>
    <n v="0"/>
    <n v="40419.019999999997"/>
    <s v="tier - 1"/>
    <x v="2"/>
    <s v="R1013"/>
    <n v="38"/>
    <n v="20.43"/>
    <n v="4.54"/>
    <s v="No"/>
    <s v="No"/>
    <s v="No"/>
    <n v="0"/>
    <s v="No"/>
    <s v="Normal Weight"/>
    <x v="0"/>
  </r>
  <r>
    <s v="Id98"/>
    <s v="Ramsey"/>
    <s v="Ms."/>
    <s v="Jessica "/>
    <s v="12-8-1966"/>
    <n v="0"/>
    <n v="40373.74"/>
    <s v="tier - 1"/>
    <x v="0"/>
    <s v="R1011"/>
    <n v="56"/>
    <n v="20.88"/>
    <n v="7.4"/>
    <s v="No"/>
    <s v="No"/>
    <s v="No"/>
    <n v="0"/>
    <s v="No"/>
    <s v="Normal Weight"/>
    <x v="2"/>
  </r>
  <r>
    <s v="Id99"/>
    <s v="Gage"/>
    <s v="Mr."/>
    <s v="Ron N"/>
    <s v="4-9-1962"/>
    <n v="0"/>
    <n v="40309.93"/>
    <s v="tier - 1"/>
    <x v="0"/>
    <s v="R1011"/>
    <n v="61"/>
    <n v="24.75"/>
    <n v="4.83"/>
    <s v="No"/>
    <s v="No"/>
    <s v="No"/>
    <n v="0"/>
    <s v="No"/>
    <s v="Normal Weight"/>
    <x v="0"/>
  </r>
  <r>
    <s v="Id100"/>
    <s v="Gollins"/>
    <s v="Mr."/>
    <s v="Daniel "/>
    <s v="27-6-1977"/>
    <n v="2"/>
    <n v="40284.379999999997"/>
    <s v="tier - 1"/>
    <x v="0"/>
    <s v="R1012"/>
    <n v="0"/>
    <n v="24.39"/>
    <n v="6.24"/>
    <s v="No"/>
    <s v="No"/>
    <s v="No"/>
    <n v="1"/>
    <s v="No"/>
    <s v="Normal Weight"/>
    <x v="1"/>
  </r>
  <r>
    <s v="Id101"/>
    <s v="Benestad"/>
    <s v="Mr."/>
    <s v="Brian "/>
    <s v="4-10-1981"/>
    <n v="1"/>
    <n v="40273.65"/>
    <s v="tier - 1"/>
    <x v="0"/>
    <s v="R1013"/>
    <n v="42"/>
    <n v="15.6"/>
    <n v="4.12"/>
    <s v="Yes"/>
    <s v="No"/>
    <s v="No"/>
    <n v="1"/>
    <s v="No"/>
    <s v="Under Weight"/>
    <x v="0"/>
  </r>
  <r>
    <s v="Id102"/>
    <s v="Aviv"/>
    <s v="Ms."/>
    <s v="Sari "/>
    <s v="28-7-1981"/>
    <n v="1"/>
    <n v="40208.559999999998"/>
    <s v="tier - 1"/>
    <x v="2"/>
    <s v="R1011"/>
    <n v="0"/>
    <n v="21.26"/>
    <n v="5.65"/>
    <s v="Yes"/>
    <s v="No"/>
    <s v="Yes"/>
    <n v="1"/>
    <s v="No"/>
    <s v="Normal Weight"/>
    <x v="0"/>
  </r>
  <r>
    <s v="Id103"/>
    <s v="Burns"/>
    <s v="Mr."/>
    <s v="Robert M."/>
    <s v="18-8-1979"/>
    <n v="2"/>
    <n v="40204.83"/>
    <s v="tier - 1"/>
    <x v="0"/>
    <s v="R1012"/>
    <n v="0"/>
    <n v="19.329999999999998"/>
    <n v="4.32"/>
    <s v="No"/>
    <s v="No"/>
    <s v="No"/>
    <n v="1"/>
    <s v="No"/>
    <s v="Normal Weight"/>
    <x v="0"/>
  </r>
  <r>
    <s v="Id104"/>
    <s v="Maldonado"/>
    <s v="Mr."/>
    <s v="Ricardo "/>
    <s v="21-10-1985"/>
    <n v="4"/>
    <n v="40182.25"/>
    <s v="tier - 1"/>
    <x v="2"/>
    <s v="R1011"/>
    <n v="0"/>
    <n v="16.64"/>
    <n v="10.01"/>
    <s v="No"/>
    <s v="No"/>
    <s v="No"/>
    <n v="0"/>
    <s v="No"/>
    <s v="Under Weight"/>
    <x v="2"/>
  </r>
  <r>
    <s v="Id105"/>
    <s v="Yitref"/>
    <s v="Mr."/>
    <s v="Gedion "/>
    <s v="14-10-1983"/>
    <n v="2"/>
    <n v="40103.89"/>
    <s v="tier - 1"/>
    <x v="2"/>
    <s v="R1011"/>
    <n v="0"/>
    <n v="18.579999999999998"/>
    <n v="6.22"/>
    <s v="No"/>
    <s v="No"/>
    <s v="No"/>
    <n v="0"/>
    <s v="No"/>
    <s v="Normal Weight"/>
    <x v="1"/>
  </r>
  <r>
    <s v="Id106"/>
    <s v="Loudon-Brown"/>
    <s v="Mr."/>
    <s v="Mark "/>
    <s v="12-8-1966"/>
    <n v="0"/>
    <n v="40069.440000000002"/>
    <s v="tier - 1"/>
    <x v="0"/>
    <s v="R1011"/>
    <n v="56"/>
    <n v="18.5"/>
    <n v="11.84"/>
    <s v="No"/>
    <s v="No"/>
    <s v="No"/>
    <n v="0"/>
    <s v="No"/>
    <s v="Normal Weight"/>
    <x v="2"/>
  </r>
  <r>
    <s v="Id107"/>
    <s v="Sugathadasa"/>
    <s v="Mr."/>
    <s v="Gamini P."/>
    <s v="20-12-1978"/>
    <n v="2"/>
    <n v="40054.730000000003"/>
    <s v="tier - 1"/>
    <x v="0"/>
    <s v="R1011"/>
    <n v="0"/>
    <n v="33.33"/>
    <n v="9.7899999999999991"/>
    <s v="No"/>
    <s v="No"/>
    <s v="No"/>
    <n v="0"/>
    <s v="No"/>
    <s v="Obesity"/>
    <x v="2"/>
  </r>
  <r>
    <s v="Id108"/>
    <s v="Ganley"/>
    <s v="Ms."/>
    <s v="Emily J"/>
    <s v="25-12-1982"/>
    <n v="2"/>
    <n v="40003.33"/>
    <s v="tier - 1"/>
    <x v="1"/>
    <s v="R1012"/>
    <n v="0"/>
    <n v="24.59"/>
    <n v="4.38"/>
    <s v="No"/>
    <s v="No"/>
    <s v="No"/>
    <n v="1"/>
    <s v="No"/>
    <s v="Normal Weight"/>
    <x v="0"/>
  </r>
  <r>
    <s v="Id109"/>
    <s v="Potter"/>
    <s v="Ms."/>
    <s v="Amanda "/>
    <s v="8-8-1987"/>
    <n v="3"/>
    <n v="39983.43"/>
    <s v="tier - 2"/>
    <x v="0"/>
    <s v="R1012"/>
    <n v="35"/>
    <n v="15.41"/>
    <n v="5.43"/>
    <s v="Yes"/>
    <s v="No"/>
    <s v="Yes"/>
    <n v="1"/>
    <s v="No"/>
    <s v="Under Weight"/>
    <x v="0"/>
  </r>
  <r>
    <s v="Id110"/>
    <s v="Rasmussen"/>
    <s v="Mr."/>
    <s v="Nicholas "/>
    <s v="2-12-1975"/>
    <n v="1"/>
    <n v="39963.120000000003"/>
    <s v="tier - 2"/>
    <x v="2"/>
    <s v="R1011"/>
    <n v="48"/>
    <n v="16.5"/>
    <n v="4.1100000000000003"/>
    <s v="Yes"/>
    <s v="No"/>
    <s v="No"/>
    <n v="0"/>
    <s v="No"/>
    <s v="Under Weight"/>
    <x v="0"/>
  </r>
  <r>
    <s v="Id111"/>
    <s v="Robinson"/>
    <s v="Mr."/>
    <s v="Knox "/>
    <s v="22-8-1985"/>
    <n v="1"/>
    <n v="39871.699999999997"/>
    <s v="tier - 1"/>
    <x v="2"/>
    <s v="R1013"/>
    <n v="0"/>
    <n v="20.58"/>
    <n v="5.64"/>
    <s v="Yes"/>
    <s v="No"/>
    <s v="No"/>
    <n v="0"/>
    <s v="No"/>
    <s v="Normal Weight"/>
    <x v="0"/>
  </r>
  <r>
    <s v="Id112"/>
    <s v="Antonopoulos"/>
    <s v="Ms."/>
    <s v="Yianna "/>
    <s v="1-6-1983"/>
    <n v="3"/>
    <n v="39865.699999999997"/>
    <s v="tier - 2"/>
    <x v="2"/>
    <s v="R1011"/>
    <n v="40"/>
    <n v="16.670000000000002"/>
    <n v="4.7"/>
    <s v="Yes"/>
    <s v="No"/>
    <s v="Yes"/>
    <n v="1"/>
    <s v="No"/>
    <s v="Under Weight"/>
    <x v="0"/>
  </r>
  <r>
    <s v="Id113"/>
    <s v="Groner"/>
    <s v="Ms."/>
    <s v="Roberta "/>
    <s v="17-7-1985"/>
    <n v="2"/>
    <n v="39836.519999999997"/>
    <s v="tier - 2"/>
    <x v="1"/>
    <s v="R1011"/>
    <n v="0"/>
    <n v="17.940000000000001"/>
    <n v="4.1900000000000004"/>
    <s v="No"/>
    <s v="yes"/>
    <s v="No"/>
    <n v="1"/>
    <s v="No"/>
    <s v="Under Weight"/>
    <x v="0"/>
  </r>
  <r>
    <s v="Id114"/>
    <s v="Zywicki"/>
    <s v="Mr."/>
    <s v="Benjamin P."/>
    <s v="24-7-1987"/>
    <n v="1"/>
    <n v="39774.28"/>
    <s v="tier - 1"/>
    <x v="1"/>
    <s v="R1014"/>
    <n v="0"/>
    <n v="17.34"/>
    <n v="6.29"/>
    <s v="Yes"/>
    <s v="No"/>
    <s v="Yes"/>
    <n v="1"/>
    <s v="No"/>
    <s v="Under Weight"/>
    <x v="1"/>
  </r>
  <r>
    <s v="Id115"/>
    <s v="Cardinal"/>
    <s v="Mr."/>
    <s v="Craig "/>
    <s v="17-12-1973"/>
    <n v="0"/>
    <n v="39727.61"/>
    <s v="tier - 1"/>
    <x v="2"/>
    <s v="R1011"/>
    <n v="0"/>
    <n v="19.39"/>
    <n v="5.59"/>
    <s v="No"/>
    <s v="No"/>
    <s v="Yes"/>
    <n v="1"/>
    <s v="No"/>
    <s v="Normal Weight"/>
    <x v="0"/>
  </r>
  <r>
    <s v="Id116"/>
    <s v="Alleman"/>
    <s v="Ms."/>
    <s v="Ann "/>
    <s v="12-8-1977"/>
    <n v="1"/>
    <n v="39725.519999999997"/>
    <s v="tier - 2"/>
    <x v="1"/>
    <s v="R1012"/>
    <n v="45"/>
    <n v="16.63"/>
    <n v="4.5"/>
    <s v="No"/>
    <s v="No"/>
    <s v="No"/>
    <n v="1"/>
    <s v="No"/>
    <s v="Under Weight"/>
    <x v="0"/>
  </r>
  <r>
    <s v="Id117"/>
    <s v="Stroffolino"/>
    <s v="Mr."/>
    <s v="Jamie P"/>
    <s v="16-7-2003"/>
    <n v="0"/>
    <n v="39722.75"/>
    <s v="tier - 1"/>
    <x v="1"/>
    <s v="R1013"/>
    <n v="0"/>
    <n v="15.17"/>
    <n v="4.3"/>
    <s v="Yes"/>
    <s v="No"/>
    <s v="Yes"/>
    <n v="1"/>
    <s v="No"/>
    <s v="Under Weight"/>
    <x v="0"/>
  </r>
  <r>
    <s v="Id118"/>
    <s v="Clubb"/>
    <s v="Mr."/>
    <s v="John "/>
    <s v="29-9-1968"/>
    <n v="0"/>
    <n v="39721.93"/>
    <s v="tier - 2"/>
    <x v="2"/>
    <s v="R1011"/>
    <n v="0"/>
    <n v="15.92"/>
    <n v="4.76"/>
    <s v="Yes"/>
    <s v="No"/>
    <s v="No"/>
    <n v="1"/>
    <s v="No"/>
    <s v="Under Weight"/>
    <x v="0"/>
  </r>
  <r>
    <s v="Id119"/>
    <s v="McGoogan"/>
    <s v="Mr."/>
    <s v="Charlie "/>
    <s v="17-12-1977"/>
    <n v="2"/>
    <n v="39670.44"/>
    <s v="tier - 2"/>
    <x v="1"/>
    <s v="R1012"/>
    <n v="0"/>
    <n v="18.36"/>
    <n v="5.96"/>
    <s v="No"/>
    <s v="No"/>
    <s v="No"/>
    <n v="1"/>
    <s v="No"/>
    <s v="Under Weight"/>
    <x v="1"/>
  </r>
  <r>
    <s v="Id120"/>
    <s v="Keflezighi"/>
    <s v="Mr."/>
    <s v="Meb "/>
    <s v="7-8-1995"/>
    <n v="0"/>
    <n v="39611.760000000002"/>
    <s v="tier - 1"/>
    <x v="0"/>
    <s v="R1013"/>
    <n v="27"/>
    <n v="23.21"/>
    <n v="5.24"/>
    <s v="Yes"/>
    <s v="No"/>
    <s v="No"/>
    <n v="0"/>
    <s v="No"/>
    <s v="Normal Weight"/>
    <x v="0"/>
  </r>
  <r>
    <s v="Id121"/>
    <s v="Syed"/>
    <s v="Mr."/>
    <s v="Aaqib L."/>
    <s v="5-7-1981"/>
    <n v="3"/>
    <n v="39597.410000000003"/>
    <s v="tier - 1"/>
    <x v="2"/>
    <s v="R1017"/>
    <n v="42"/>
    <n v="31.1"/>
    <n v="4.37"/>
    <s v="Yes"/>
    <s v="No"/>
    <s v="No"/>
    <n v="0"/>
    <s v="No"/>
    <s v="Obesity"/>
    <x v="0"/>
  </r>
  <r>
    <s v="Id122"/>
    <s v="Segal"/>
    <s v="Mr."/>
    <s v="Craig A."/>
    <s v="12-7-1978"/>
    <n v="1"/>
    <n v="39556.49"/>
    <s v="tier - 1"/>
    <x v="2"/>
    <s v="R1015"/>
    <n v="44"/>
    <n v="35.53"/>
    <n v="4.55"/>
    <s v="Yes"/>
    <s v="No"/>
    <s v="No"/>
    <n v="0"/>
    <s v="No"/>
    <s v="Obesity"/>
    <x v="0"/>
  </r>
  <r>
    <s v="Id123"/>
    <s v="Defranco"/>
    <s v="Ms."/>
    <s v="Meredith "/>
    <s v="24-6-1966"/>
    <n v="0"/>
    <n v="39396.86"/>
    <s v="tier - 2"/>
    <x v="2"/>
    <s v="R1011"/>
    <n v="0"/>
    <n v="36.85"/>
    <n v="4.3600000000000003"/>
    <s v="Yes"/>
    <s v="No"/>
    <s v="No"/>
    <n v="0"/>
    <s v="No"/>
    <s v="Obesity"/>
    <x v="0"/>
  </r>
  <r>
    <s v="Id124"/>
    <s v="Kells"/>
    <s v="Mr."/>
    <s v="Doug "/>
    <s v="5-8-1978"/>
    <n v="2"/>
    <n v="39352.6"/>
    <s v="tier - 2"/>
    <x v="0"/>
    <s v="R1011"/>
    <n v="45"/>
    <n v="20.149999999999999"/>
    <n v="4.1500000000000004"/>
    <s v="No"/>
    <s v="No"/>
    <s v="No"/>
    <n v="1"/>
    <s v="No"/>
    <s v="Normal Weight"/>
    <x v="0"/>
  </r>
  <r>
    <s v="Id125"/>
    <s v="Lawton"/>
    <s v="Ms."/>
    <s v="Elizabeth J."/>
    <s v="16-8-1982"/>
    <n v="3"/>
    <n v="39315.279999999999"/>
    <s v="tier - 2"/>
    <x v="0"/>
    <s v="R1011"/>
    <n v="0"/>
    <n v="20.79"/>
    <n v="5.84"/>
    <s v="No"/>
    <s v="yes"/>
    <s v="No"/>
    <n v="1"/>
    <s v="No"/>
    <s v="Normal Weight"/>
    <x v="1"/>
  </r>
  <r>
    <s v="Id126"/>
    <s v="Bejar"/>
    <s v="Mr."/>
    <s v="Matthew P"/>
    <s v="30-11-1992"/>
    <n v="2"/>
    <n v="39241.440000000002"/>
    <s v="tier - 1"/>
    <x v="0"/>
    <s v="R1011"/>
    <n v="0"/>
    <n v="26.73"/>
    <n v="5.08"/>
    <s v="No"/>
    <s v="yes"/>
    <s v="No"/>
    <n v="1"/>
    <s v="No"/>
    <s v="Over Weight"/>
    <x v="0"/>
  </r>
  <r>
    <s v="Id127"/>
    <s v="Navarro Castro"/>
    <s v="Mr."/>
    <s v="Guillermo Sr."/>
    <s v="7-7-1962"/>
    <n v="0"/>
    <n v="39221.120000000003"/>
    <s v="tier - 2"/>
    <x v="1"/>
    <s v="R1011"/>
    <n v="60"/>
    <n v="22.57"/>
    <n v="5.8"/>
    <s v="Yes"/>
    <s v="No"/>
    <s v="No"/>
    <n v="1"/>
    <s v="No"/>
    <s v="Normal Weight"/>
    <x v="1"/>
  </r>
  <r>
    <s v="Id128"/>
    <s v="Tice"/>
    <s v="Mr."/>
    <s v="Ryan C"/>
    <s v="4-8-1982"/>
    <n v="1"/>
    <n v="39125.33"/>
    <s v="tier - 1"/>
    <x v="1"/>
    <s v="R1016"/>
    <n v="41"/>
    <n v="17.48"/>
    <n v="4.59"/>
    <s v="No"/>
    <s v="No"/>
    <s v="Yes"/>
    <n v="1"/>
    <s v="No"/>
    <s v="Under Weight"/>
    <x v="0"/>
  </r>
  <r>
    <s v="Id129"/>
    <s v="Wolf"/>
    <s v="Mr."/>
    <s v="Dane "/>
    <s v="20-9-1985"/>
    <n v="1"/>
    <n v="39047.29"/>
    <s v="tier - 1"/>
    <x v="0"/>
    <s v="R1017"/>
    <n v="0"/>
    <n v="31.13"/>
    <n v="6.01"/>
    <s v="No"/>
    <s v="yes"/>
    <s v="No"/>
    <n v="1"/>
    <s v="No"/>
    <s v="Obesity"/>
    <x v="1"/>
  </r>
  <r>
    <s v="Id130"/>
    <s v="Oppedal"/>
    <s v="Mr."/>
    <s v="Jonas "/>
    <s v="12-10-1978"/>
    <n v="2"/>
    <n v="38998.550000000003"/>
    <s v="tier - 1"/>
    <x v="1"/>
    <s v="R1011"/>
    <n v="44"/>
    <n v="31.35"/>
    <n v="4.28"/>
    <s v="No"/>
    <s v="yes"/>
    <s v="No"/>
    <n v="1"/>
    <s v="No"/>
    <s v="Obesity"/>
    <x v="0"/>
  </r>
  <r>
    <s v="Id131"/>
    <s v="Wright"/>
    <s v="Mr."/>
    <s v="George E"/>
    <s v="24-9-1980"/>
    <n v="2"/>
    <n v="38947.43"/>
    <s v="tier - 2"/>
    <x v="0"/>
    <s v="R1011"/>
    <n v="0"/>
    <n v="20.425000000000001"/>
    <n v="5.53"/>
    <s v="No"/>
    <s v="No"/>
    <s v="Yes"/>
    <n v="1"/>
    <s v="No"/>
    <s v="Normal Weight"/>
    <x v="0"/>
  </r>
  <r>
    <s v="Id132"/>
    <s v="Ellis"/>
    <s v="Ms."/>
    <s v="Sara S"/>
    <s v="15-12-1976"/>
    <n v="2"/>
    <n v="38932.559999999998"/>
    <s v="tier - 2"/>
    <x v="0"/>
    <s v="R1011"/>
    <n v="0"/>
    <n v="21.754999999999999"/>
    <n v="6.09"/>
    <s v="No"/>
    <s v="No"/>
    <s v="Yes"/>
    <n v="1"/>
    <s v="No"/>
    <s v="Normal Weight"/>
    <x v="1"/>
  </r>
  <r>
    <s v="Id133"/>
    <s v="Taormina"/>
    <s v="Mr."/>
    <s v="Nick "/>
    <s v="16-6-1987"/>
    <n v="3"/>
    <n v="38924.04"/>
    <s v="tier - 2"/>
    <x v="2"/>
    <s v="R1011"/>
    <n v="0"/>
    <n v="22.61"/>
    <n v="5.68"/>
    <s v="No"/>
    <s v="No"/>
    <s v="Yes"/>
    <n v="1"/>
    <s v="No"/>
    <s v="Normal Weight"/>
    <x v="0"/>
  </r>
  <r>
    <s v="Id134"/>
    <s v="Lynch"/>
    <s v="Mr."/>
    <s v="Timothy "/>
    <s v="30-7-1967"/>
    <n v="0"/>
    <n v="38893.360000000001"/>
    <s v="tier - 1"/>
    <x v="2"/>
    <s v="R1011"/>
    <n v="0"/>
    <n v="36.85"/>
    <n v="5.49"/>
    <s v="No"/>
    <s v="yes"/>
    <s v="No"/>
    <n v="1"/>
    <s v="No"/>
    <s v="Obesity"/>
    <x v="0"/>
  </r>
  <r>
    <s v="Id135"/>
    <s v="Tavella"/>
    <s v="Ms."/>
    <s v="Becky L"/>
    <s v="6-6-1964"/>
    <n v="0"/>
    <n v="38869.25"/>
    <s v="tier - 2"/>
    <x v="2"/>
    <s v="R1011"/>
    <n v="59"/>
    <n v="38.17"/>
    <n v="4.07"/>
    <s v="No"/>
    <s v="yes"/>
    <s v="No"/>
    <n v="1"/>
    <s v="No"/>
    <s v="Obesity"/>
    <x v="0"/>
  </r>
  <r>
    <s v="Id136"/>
    <s v="Neufeld"/>
    <s v="Ms."/>
    <s v="Steph K."/>
    <s v="3-12-1979"/>
    <n v="2"/>
    <n v="38836.980000000003"/>
    <s v="tier - 2"/>
    <x v="1"/>
    <s v="R1011"/>
    <n v="44"/>
    <n v="38.28"/>
    <n v="5.39"/>
    <s v="No"/>
    <s v="yes"/>
    <s v="No"/>
    <n v="1"/>
    <s v="No"/>
    <s v="Obesity"/>
    <x v="0"/>
  </r>
  <r>
    <s v="Id137"/>
    <s v="Walhovd"/>
    <s v="Ms."/>
    <s v="Kristine B."/>
    <s v="5-12-2004"/>
    <n v="0"/>
    <n v="38792.69"/>
    <s v="tier - 2"/>
    <x v="2"/>
    <s v="R1013"/>
    <n v="19"/>
    <n v="25.175000000000001"/>
    <n v="5.74"/>
    <s v="No"/>
    <s v="No"/>
    <s v="Yes"/>
    <n v="1"/>
    <s v="No"/>
    <s v="Over Weight"/>
    <x v="1"/>
  </r>
  <r>
    <s v="Id138"/>
    <s v="Washburn"/>
    <s v="Mr."/>
    <s v="Taylor B"/>
    <s v="8-11-1991"/>
    <n v="3"/>
    <n v="38746.36"/>
    <s v="tier - 1"/>
    <x v="2"/>
    <s v="R1012"/>
    <n v="31"/>
    <n v="25.555"/>
    <n v="4.37"/>
    <s v="No"/>
    <s v="No"/>
    <s v="Yes"/>
    <n v="1"/>
    <s v="No"/>
    <s v="Over Weight"/>
    <x v="0"/>
  </r>
  <r>
    <s v="Id139"/>
    <s v="Mroz"/>
    <s v="Mr."/>
    <s v="William "/>
    <s v="15-6-1976"/>
    <n v="2"/>
    <n v="38740.120000000003"/>
    <s v="tier - 2"/>
    <x v="2"/>
    <s v="R1012"/>
    <n v="0"/>
    <n v="39.159999999999997"/>
    <n v="5.81"/>
    <s v="No"/>
    <s v="yes"/>
    <s v="No"/>
    <n v="1"/>
    <s v="No"/>
    <s v="Obesity"/>
    <x v="1"/>
  </r>
  <r>
    <s v="Id140"/>
    <s v="Canaday"/>
    <s v="Mr."/>
    <s v="Sage "/>
    <s v="2-11-1991"/>
    <n v="2"/>
    <n v="38711"/>
    <s v="tier - 2"/>
    <x v="2"/>
    <s v="R1011"/>
    <n v="32"/>
    <n v="39.82"/>
    <n v="6.01"/>
    <s v="No"/>
    <s v="yes"/>
    <s v="No"/>
    <n v="1"/>
    <s v="No"/>
    <s v="Obesity"/>
    <x v="1"/>
  </r>
  <r>
    <s v="Id141"/>
    <s v="Atkins"/>
    <s v="Mr."/>
    <s v="Cole "/>
    <s v="20-7-1986"/>
    <n v="1"/>
    <n v="38709.18"/>
    <s v="tier - 1"/>
    <x v="0"/>
    <s v="R1013"/>
    <n v="0"/>
    <n v="27.835000000000001"/>
    <n v="4.4400000000000004"/>
    <s v="No"/>
    <s v="No"/>
    <s v="Yes"/>
    <n v="1"/>
    <s v="No"/>
    <s v="Over Weight"/>
    <x v="0"/>
  </r>
  <r>
    <s v="Id142"/>
    <s v="Kropelnicki"/>
    <s v="Mr."/>
    <s v="Jesse "/>
    <s v="13-7-1990"/>
    <n v="3"/>
    <n v="38652.089999999997"/>
    <s v="tier - 2"/>
    <x v="2"/>
    <s v="R1011"/>
    <n v="0"/>
    <n v="30.59"/>
    <n v="4.17"/>
    <s v="No"/>
    <s v="No"/>
    <s v="Yes"/>
    <n v="1"/>
    <s v="No"/>
    <s v="Obesity"/>
    <x v="0"/>
  </r>
  <r>
    <s v="Id143"/>
    <s v="Braund"/>
    <s v="Ms."/>
    <s v="Tammi J."/>
    <s v="12-11-1999"/>
    <n v="2"/>
    <n v="38511.629999999997"/>
    <s v="tier - 2"/>
    <x v="2"/>
    <s v="R1024"/>
    <n v="23"/>
    <n v="30.59"/>
    <n v="4.41"/>
    <s v="No"/>
    <s v="No"/>
    <s v="Yes"/>
    <n v="1"/>
    <s v="No"/>
    <s v="Obesity"/>
    <x v="0"/>
  </r>
  <r>
    <s v="Id144"/>
    <s v="Anderson"/>
    <s v="Mr."/>
    <s v="Matthew S."/>
    <s v="21-6-1986"/>
    <n v="2"/>
    <n v="38415.47"/>
    <s v="tier - 1"/>
    <x v="2"/>
    <s v="R1011"/>
    <n v="0"/>
    <n v="35.53"/>
    <n v="4.3600000000000003"/>
    <s v="No"/>
    <s v="No"/>
    <s v="Yes"/>
    <n v="1"/>
    <s v="No"/>
    <s v="Obesity"/>
    <x v="0"/>
  </r>
  <r>
    <s v="Id145"/>
    <s v="Bilbrey"/>
    <s v="Mr."/>
    <s v="Eric "/>
    <s v="23-12-1971"/>
    <n v="0"/>
    <n v="38405.26"/>
    <s v="tier - 2"/>
    <x v="1"/>
    <s v="R1011"/>
    <n v="0"/>
    <n v="26.84"/>
    <n v="5.99"/>
    <s v="Yes"/>
    <s v="yes"/>
    <s v="No"/>
    <n v="1"/>
    <s v="No"/>
    <s v="Over Weight"/>
    <x v="1"/>
  </r>
  <r>
    <s v="Id146"/>
    <s v="Curtis"/>
    <s v="Ms."/>
    <s v="Valeria R"/>
    <s v="22-8-1970"/>
    <n v="0"/>
    <n v="38389.79"/>
    <s v="tier - 2"/>
    <x v="0"/>
    <s v="R1011"/>
    <n v="0"/>
    <n v="33.770000000000003"/>
    <n v="6"/>
    <s v="No"/>
    <s v="yes"/>
    <s v="No"/>
    <n v="1"/>
    <s v="No"/>
    <s v="Obesity"/>
    <x v="1"/>
  </r>
  <r>
    <s v="Id147"/>
    <s v="Meyer"/>
    <s v="Mr."/>
    <s v="Michael P"/>
    <s v="17-9-2002"/>
    <n v="2"/>
    <n v="38344.57"/>
    <s v="tier - 1"/>
    <x v="0"/>
    <s v="R1011"/>
    <n v="0"/>
    <n v="39.5"/>
    <n v="5.05"/>
    <s v="No"/>
    <s v="yes"/>
    <s v="No"/>
    <n v="1"/>
    <s v="No"/>
    <s v="Obesity"/>
    <x v="0"/>
  </r>
  <r>
    <s v="Id148"/>
    <s v="Bardeesy"/>
    <s v="Mr."/>
    <s v="Rami "/>
    <s v="12-6-1980"/>
    <n v="2"/>
    <n v="38313.129999999997"/>
    <s v="tier - 1"/>
    <x v="0"/>
    <s v="R1011"/>
    <n v="42"/>
    <n v="15.96"/>
    <n v="5.44"/>
    <s v="No"/>
    <s v="yes"/>
    <s v="No"/>
    <n v="1"/>
    <s v="No"/>
    <s v="Under Weight"/>
    <x v="0"/>
  </r>
  <r>
    <s v="Id149"/>
    <s v="Shanahan"/>
    <s v="Mr."/>
    <s v="Denis "/>
    <s v="30-10-1989"/>
    <n v="1"/>
    <n v="38282.75"/>
    <s v="tier - 1"/>
    <x v="2"/>
    <s v="R1013"/>
    <n v="0"/>
    <n v="21.47"/>
    <n v="4.6900000000000004"/>
    <s v="No"/>
    <s v="yes"/>
    <s v="No"/>
    <n v="1"/>
    <s v="No"/>
    <s v="Normal Weight"/>
    <x v="0"/>
  </r>
  <r>
    <s v="Id150"/>
    <s v="Sutter"/>
    <s v="Mr."/>
    <s v="Brian E"/>
    <s v="16-8-1980"/>
    <n v="1"/>
    <n v="38245.589999999997"/>
    <s v="tier - 1"/>
    <x v="2"/>
    <s v="R1013"/>
    <n v="0"/>
    <n v="22.99"/>
    <n v="5.0599999999999996"/>
    <s v="No"/>
    <s v="yes"/>
    <s v="No"/>
    <n v="1"/>
    <s v="No"/>
    <s v="Normal Weight"/>
    <x v="0"/>
  </r>
  <r>
    <s v="Id151"/>
    <s v="Yesian"/>
    <s v="Ms."/>
    <s v="Bonnie "/>
    <s v="16-6-1964"/>
    <n v="0"/>
    <n v="38241.74"/>
    <s v="tier - 2"/>
    <x v="0"/>
    <s v="R1011"/>
    <n v="0"/>
    <n v="23.085000000000001"/>
    <n v="5.62"/>
    <s v="No"/>
    <s v="yes"/>
    <s v="No"/>
    <n v="1"/>
    <s v="No"/>
    <s v="Normal Weight"/>
    <x v="0"/>
  </r>
  <r>
    <s v="Id152"/>
    <s v="Meers"/>
    <s v="Mr."/>
    <s v="Michael P"/>
    <s v="8-9-1989"/>
    <n v="3"/>
    <n v="38237.339999999997"/>
    <s v="tier - 2"/>
    <x v="0"/>
    <s v="R1011"/>
    <n v="33"/>
    <n v="23.75"/>
    <n v="5.27"/>
    <s v="No"/>
    <s v="yes"/>
    <s v="No"/>
    <n v="1"/>
    <s v="No"/>
    <s v="Normal Weight"/>
    <x v="0"/>
  </r>
  <r>
    <s v="Id153"/>
    <s v="Conlon"/>
    <s v="Mr."/>
    <s v="Paul "/>
    <s v="19-11-1972"/>
    <n v="0"/>
    <n v="38189.1"/>
    <s v="tier - 2"/>
    <x v="2"/>
    <s v="R1011"/>
    <n v="0"/>
    <n v="25.46"/>
    <n v="5.18"/>
    <s v="No"/>
    <s v="yes"/>
    <s v="No"/>
    <n v="1"/>
    <s v="No"/>
    <s v="Over Weight"/>
    <x v="0"/>
  </r>
  <r>
    <s v="Id154"/>
    <s v="Arnstein"/>
    <s v="Mr."/>
    <s v="Michael "/>
    <s v="29-7-1998"/>
    <n v="0"/>
    <n v="38126.25"/>
    <s v="tier - 1"/>
    <x v="0"/>
    <s v="R1013"/>
    <n v="0"/>
    <n v="26.125"/>
    <n v="5.27"/>
    <s v="No"/>
    <s v="yes"/>
    <s v="No"/>
    <n v="1"/>
    <s v="No"/>
    <s v="Over Weight"/>
    <x v="0"/>
  </r>
  <r>
    <s v="Id155"/>
    <s v="Jurek"/>
    <s v="Mr."/>
    <s v="Samuel "/>
    <s v="9-9-1979"/>
    <n v="0"/>
    <n v="37829.72"/>
    <s v="tier - 1"/>
    <x v="2"/>
    <s v="R1011"/>
    <n v="43"/>
    <n v="23.32"/>
    <n v="5.62"/>
    <s v="No"/>
    <s v="yes"/>
    <s v="No"/>
    <n v="1"/>
    <s v="No"/>
    <s v="Normal Weight"/>
    <x v="0"/>
  </r>
  <r>
    <s v="Id156"/>
    <s v="Thill"/>
    <s v="Mr."/>
    <s v="Matthew "/>
    <s v="26-7-1983"/>
    <n v="3"/>
    <n v="37800.980000000003"/>
    <s v="tier - 2"/>
    <x v="2"/>
    <s v="R1011"/>
    <n v="0"/>
    <n v="28.5"/>
    <n v="4.03"/>
    <s v="No"/>
    <s v="yes"/>
    <s v="No"/>
    <n v="1"/>
    <s v="No"/>
    <s v="Over Weight"/>
    <x v="0"/>
  </r>
  <r>
    <s v="Id157"/>
    <s v="Glaz"/>
    <s v="Mr."/>
    <s v="Daniel "/>
    <s v="15-8-1986"/>
    <n v="0"/>
    <n v="37742.58"/>
    <s v="tier - 1"/>
    <x v="1"/>
    <s v="R1013"/>
    <n v="0"/>
    <n v="29.37"/>
    <n v="5.54"/>
    <s v="No"/>
    <s v="yes"/>
    <s v="No"/>
    <n v="1"/>
    <s v="No"/>
    <s v="Over Weight"/>
    <x v="0"/>
  </r>
  <r>
    <s v="Id158"/>
    <s v="Sampson"/>
    <s v="Ms."/>
    <s v="Syndy "/>
    <s v="18-9-1976"/>
    <n v="2"/>
    <n v="37735.199999999997"/>
    <s v="tier - 2"/>
    <x v="2"/>
    <s v="R1011"/>
    <n v="0"/>
    <n v="30.03"/>
    <n v="4.04"/>
    <s v="No"/>
    <s v="yes"/>
    <s v="No"/>
    <n v="1"/>
    <s v="No"/>
    <s v="Obesity"/>
    <x v="0"/>
  </r>
  <r>
    <s v="Id159"/>
    <s v="Duliba"/>
    <s v="Ms."/>
    <s v="Aleksandra "/>
    <s v="10-10-1988"/>
    <n v="1"/>
    <n v="37701.879999999997"/>
    <s v="tier - 2"/>
    <x v="0"/>
    <s v="R1023"/>
    <n v="34"/>
    <n v="33.770000000000003"/>
    <n v="4.0199999999999996"/>
    <s v="No"/>
    <s v="yes"/>
    <s v="No"/>
    <n v="1"/>
    <s v="No"/>
    <s v="Obesity"/>
    <x v="0"/>
  </r>
  <r>
    <s v="Id160"/>
    <s v="Tanguay"/>
    <s v="Mr."/>
    <s v="Steeve TSr."/>
    <s v="28-10-1970"/>
    <n v="0"/>
    <n v="37675.06"/>
    <s v="tier - 2"/>
    <x v="0"/>
    <s v="R1011"/>
    <n v="0"/>
    <n v="35.200000000000003"/>
    <n v="5.97"/>
    <s v="No"/>
    <s v="yes"/>
    <s v="No"/>
    <n v="1"/>
    <s v="No"/>
    <s v="Obesity"/>
    <x v="1"/>
  </r>
  <r>
    <s v="Id161"/>
    <s v="McClelland"/>
    <s v="Mr."/>
    <s v="Richard "/>
    <s v="20-6-1982"/>
    <n v="3"/>
    <n v="37650.74"/>
    <s v="tier - 2"/>
    <x v="2"/>
    <s v="R1012"/>
    <n v="0"/>
    <n v="17.8"/>
    <n v="4.55"/>
    <s v="No"/>
    <s v="No"/>
    <s v="Yes"/>
    <n v="1"/>
    <s v="No"/>
    <s v="Under Weight"/>
    <x v="0"/>
  </r>
  <r>
    <s v="Id162"/>
    <s v="Gorman"/>
    <s v="Mr."/>
    <s v="Aaron T"/>
    <s v="16-11-1990"/>
    <n v="1"/>
    <n v="37607.53"/>
    <s v="tier - 1"/>
    <x v="2"/>
    <s v="R1019"/>
    <n v="0"/>
    <n v="18.600000000000001"/>
    <n v="5"/>
    <s v="No"/>
    <s v="No"/>
    <s v="Yes"/>
    <n v="1"/>
    <s v="No"/>
    <s v="Normal Weight"/>
    <x v="0"/>
  </r>
  <r>
    <s v="Id163"/>
    <s v="Nishimura"/>
    <s v="Mr."/>
    <s v="Akira "/>
    <s v="12-10-2000"/>
    <n v="2"/>
    <n v="37484.449999999997"/>
    <s v="tier - 1"/>
    <x v="1"/>
    <s v="R1013"/>
    <n v="22"/>
    <n v="20.6"/>
    <n v="5.14"/>
    <s v="No"/>
    <s v="No"/>
    <s v="Yes"/>
    <n v="1"/>
    <s v="No"/>
    <s v="Normal Weight"/>
    <x v="0"/>
  </r>
  <r>
    <s v="Id164"/>
    <s v="Brimble"/>
    <s v="Mr."/>
    <s v="Ben "/>
    <s v="27-9-2002"/>
    <n v="3"/>
    <n v="37465.339999999997"/>
    <s v="tier - 1"/>
    <x v="2"/>
    <s v="R1012"/>
    <n v="0"/>
    <n v="24.7"/>
    <n v="5.32"/>
    <s v="No"/>
    <s v="No"/>
    <s v="Yes"/>
    <n v="1"/>
    <s v="No"/>
    <s v="Normal Weight"/>
    <x v="0"/>
  </r>
  <r>
    <s v="Id165"/>
    <s v="Trenk"/>
    <s v="Ms."/>
    <s v="Jana "/>
    <s v="3-8-1979"/>
    <n v="2"/>
    <n v="37425.94"/>
    <s v="tier - 2"/>
    <x v="1"/>
    <s v="R1011"/>
    <n v="44"/>
    <n v="28.9"/>
    <n v="5.85"/>
    <s v="No"/>
    <s v="No"/>
    <s v="Yes"/>
    <n v="1"/>
    <s v="No"/>
    <s v="Over Weight"/>
    <x v="1"/>
  </r>
  <r>
    <s v="Id166"/>
    <s v="Wittmann"/>
    <s v="Mr."/>
    <s v="Jay T."/>
    <s v="30-10-1969"/>
    <n v="0"/>
    <n v="37277.269999999997"/>
    <s v="tier - 1"/>
    <x v="0"/>
    <s v="R1011"/>
    <n v="0"/>
    <n v="29.8"/>
    <n v="4.26"/>
    <s v="No"/>
    <s v="No"/>
    <s v="Yes"/>
    <n v="1"/>
    <s v="No"/>
    <s v="Over Weight"/>
    <x v="0"/>
  </r>
  <r>
    <s v="Id167"/>
    <s v="Tremblay"/>
    <s v="Ms."/>
    <s v="Marie-Helene "/>
    <s v="9-11-1975"/>
    <n v="1"/>
    <n v="37272.339999999997"/>
    <s v="tier - 2"/>
    <x v="0"/>
    <s v="R1011"/>
    <n v="47"/>
    <n v="32.9"/>
    <n v="4.78"/>
    <s v="No"/>
    <s v="No"/>
    <s v="Yes"/>
    <n v="1"/>
    <s v="No"/>
    <s v="Obesity"/>
    <x v="0"/>
  </r>
  <r>
    <s v="Id168"/>
    <s v="Scofield"/>
    <s v="Ms."/>
    <s v="Bret R"/>
    <s v="17-11-1985"/>
    <n v="0"/>
    <n v="37270.15"/>
    <s v="tier - 2"/>
    <x v="1"/>
    <s v="R1024"/>
    <n v="0"/>
    <n v="25.64"/>
    <n v="4.76"/>
    <s v="No"/>
    <s v="No"/>
    <s v="No"/>
    <n v="1"/>
    <s v="No"/>
    <s v="Over Weight"/>
    <x v="0"/>
  </r>
  <r>
    <s v="Id169"/>
    <s v="Yost"/>
    <s v="Mr."/>
    <s v="Gardner L"/>
    <s v="17-10-1990"/>
    <n v="3"/>
    <n v="37251.22"/>
    <s v="tier - 2"/>
    <x v="2"/>
    <s v="R1011"/>
    <n v="0"/>
    <n v="40.5"/>
    <n v="5.4"/>
    <s v="No"/>
    <s v="No"/>
    <s v="Yes"/>
    <n v="1"/>
    <s v="No"/>
    <s v="Obesity"/>
    <x v="0"/>
  </r>
  <r>
    <s v="Id170"/>
    <s v="Torphy"/>
    <s v="Mr."/>
    <s v="Bobby "/>
    <s v="5-9-2000"/>
    <n v="1"/>
    <n v="37165.160000000003"/>
    <s v="tier - 1"/>
    <x v="0"/>
    <s v="Unknown"/>
    <n v="23"/>
    <n v="29.734999999999999"/>
    <n v="11.92"/>
    <s v="No"/>
    <s v="No"/>
    <s v="No"/>
    <n v="0"/>
    <s v="No"/>
    <s v="Over Weight"/>
    <x v="2"/>
  </r>
  <r>
    <s v="Id171"/>
    <s v="Busby"/>
    <s v="Ms."/>
    <s v="Natalie "/>
    <s v="30-10-1995"/>
    <n v="0"/>
    <n v="37133.9"/>
    <s v="tier - 2"/>
    <x v="2"/>
    <s v="R1013"/>
    <n v="0"/>
    <n v="26.51"/>
    <n v="4.58"/>
    <s v="No"/>
    <s v="No"/>
    <s v="No"/>
    <n v="0"/>
    <s v="No"/>
    <s v="Over Weight"/>
    <x v="0"/>
  </r>
  <r>
    <s v="Id172"/>
    <s v="Nguyen"/>
    <s v="Ms."/>
    <s v="Lina "/>
    <s v="10-6-1989"/>
    <n v="0"/>
    <n v="37079.370000000003"/>
    <s v="tier - 2"/>
    <x v="0"/>
    <s v="R1011"/>
    <n v="33"/>
    <n v="27.98"/>
    <n v="4.38"/>
    <s v="No"/>
    <s v="yes"/>
    <s v="No"/>
    <n v="1"/>
    <s v="No"/>
    <s v="Over Weight"/>
    <x v="0"/>
  </r>
  <r>
    <s v="Id173"/>
    <s v="Hanley"/>
    <s v="Mr."/>
    <s v="Zebulon "/>
    <s v="17-12-1988"/>
    <n v="3"/>
    <n v="37076.370000000003"/>
    <s v="tier - 2"/>
    <x v="1"/>
    <s v="R1011"/>
    <n v="0"/>
    <n v="32.56"/>
    <n v="5.36"/>
    <s v="No"/>
    <s v="No"/>
    <s v="No"/>
    <n v="0"/>
    <s v="No"/>
    <s v="Obesity"/>
    <x v="0"/>
  </r>
  <r>
    <s v="Id174"/>
    <s v="Scheer"/>
    <s v="Ms."/>
    <s v="Amanda "/>
    <s v="1-11-1991"/>
    <n v="3"/>
    <n v="37040.879999999997"/>
    <s v="tier - 2"/>
    <x v="2"/>
    <s v="R1011"/>
    <n v="32"/>
    <n v="34.4"/>
    <n v="4.04"/>
    <s v="No"/>
    <s v="No"/>
    <s v="No"/>
    <n v="0"/>
    <s v="No"/>
    <s v="Obesity"/>
    <x v="0"/>
  </r>
  <r>
    <s v="Id175"/>
    <s v="Rankin"/>
    <s v="Mr."/>
    <s v="Greg "/>
    <s v="13-9-1992"/>
    <n v="0"/>
    <n v="36976.449999999997"/>
    <s v="tier - 2"/>
    <x v="0"/>
    <s v="R1011"/>
    <n v="0"/>
    <n v="20.9"/>
    <n v="5.12"/>
    <s v="No"/>
    <s v="No"/>
    <s v="Yes"/>
    <n v="1"/>
    <s v="No"/>
    <s v="Normal Weight"/>
    <x v="0"/>
  </r>
  <r>
    <s v="Id176"/>
    <s v="Ricardi"/>
    <s v="Mr."/>
    <s v="John "/>
    <s v="25-8-1992"/>
    <n v="0"/>
    <n v="36950.26"/>
    <s v="tier - 1"/>
    <x v="1"/>
    <s v="R1013"/>
    <n v="0"/>
    <n v="24.6"/>
    <n v="6.19"/>
    <s v="No"/>
    <s v="No"/>
    <s v="Yes"/>
    <n v="1"/>
    <s v="No"/>
    <s v="Normal Weight"/>
    <x v="1"/>
  </r>
  <r>
    <s v="Id177"/>
    <s v="Karkos"/>
    <s v="Ms."/>
    <s v="Kelsey A."/>
    <s v="13-8-1977"/>
    <n v="2"/>
    <n v="36935.64"/>
    <s v="tier - 2"/>
    <x v="1"/>
    <s v="R1011"/>
    <n v="0"/>
    <n v="41.91"/>
    <n v="6.19"/>
    <s v="No"/>
    <s v="No"/>
    <s v="No"/>
    <n v="0"/>
    <s v="No"/>
    <s v="Obesity"/>
    <x v="1"/>
  </r>
  <r>
    <s v="Id178"/>
    <s v="Price-Dierksen"/>
    <s v="Ms."/>
    <s v="Bronwen L"/>
    <s v="22-10-1968"/>
    <n v="0"/>
    <n v="36922.61"/>
    <s v="tier - 2"/>
    <x v="1"/>
    <s v="R1011"/>
    <n v="0"/>
    <n v="28.4"/>
    <n v="4.3"/>
    <s v="No"/>
    <s v="No"/>
    <s v="Yes"/>
    <n v="1"/>
    <s v="No"/>
    <s v="Over Weight"/>
    <x v="0"/>
  </r>
  <r>
    <s v="Id179"/>
    <s v="Knispel"/>
    <s v="Ms."/>
    <s v="Manuela "/>
    <s v="10-6-1991"/>
    <n v="3"/>
    <n v="36911.99"/>
    <s v="tier - 2"/>
    <x v="2"/>
    <s v="R1011"/>
    <n v="31"/>
    <n v="20.49"/>
    <n v="4.87"/>
    <s v="No"/>
    <s v="No"/>
    <s v="No"/>
    <n v="0"/>
    <s v="No"/>
    <s v="Normal Weight"/>
    <x v="0"/>
  </r>
  <r>
    <s v="Id180"/>
    <s v="King"/>
    <s v="Ms."/>
    <s v="Jennifer L"/>
    <s v="24-7-1963"/>
    <n v="2"/>
    <n v="36910.61"/>
    <s v="tier - 2"/>
    <x v="2"/>
    <s v="R1011"/>
    <n v="0"/>
    <n v="27.06"/>
    <n v="6.14"/>
    <s v="No"/>
    <s v="yes"/>
    <s v="No"/>
    <n v="1"/>
    <s v="No"/>
    <s v="Over Weight"/>
    <x v="1"/>
  </r>
  <r>
    <s v="Id181"/>
    <s v="Samuelson"/>
    <s v="Ms."/>
    <s v="Abby W."/>
    <s v="21-6-2003"/>
    <n v="0"/>
    <n v="36898.730000000003"/>
    <s v="tier - 2"/>
    <x v="1"/>
    <s v="R1012"/>
    <n v="0"/>
    <n v="22.05"/>
    <n v="4.43"/>
    <s v="Yes"/>
    <s v="No"/>
    <s v="No"/>
    <n v="0"/>
    <s v="No"/>
    <s v="Normal Weight"/>
    <x v="0"/>
  </r>
  <r>
    <s v="Id182"/>
    <s v="Fredsall"/>
    <s v="Mr."/>
    <s v="Tyler "/>
    <s v="5-12-1972"/>
    <n v="0"/>
    <n v="36889.99"/>
    <s v="tier - 1"/>
    <x v="0"/>
    <s v="R1011"/>
    <n v="51"/>
    <n v="29.6"/>
    <n v="11.03"/>
    <s v="No"/>
    <s v="No"/>
    <s v="No"/>
    <n v="0"/>
    <s v="No"/>
    <s v="Over Weight"/>
    <x v="2"/>
  </r>
  <r>
    <s v="Id183"/>
    <s v="Eggleston"/>
    <s v="Mr."/>
    <s v="Jeffrey "/>
    <s v="4-7-1992"/>
    <n v="0"/>
    <n v="36837.47"/>
    <s v="tier - 2"/>
    <x v="0"/>
    <s v="R1011"/>
    <n v="31"/>
    <n v="31.46"/>
    <n v="11.19"/>
    <s v="No"/>
    <s v="No"/>
    <s v="No"/>
    <n v="0"/>
    <s v="No"/>
    <s v="Obesity"/>
    <x v="2"/>
  </r>
  <r>
    <s v="Id184"/>
    <s v="Palombaro"/>
    <s v="Mr."/>
    <s v="Matthew F"/>
    <s v="28-12-1965"/>
    <n v="0"/>
    <n v="36795.29"/>
    <s v="tier - 2"/>
    <x v="1"/>
    <s v="R1011"/>
    <n v="0"/>
    <n v="33.299999999999997"/>
    <n v="9.49"/>
    <s v="No"/>
    <s v="No"/>
    <s v="No"/>
    <n v="0"/>
    <s v="No"/>
    <s v="Obesity"/>
    <x v="2"/>
  </r>
  <r>
    <s v="Id185"/>
    <s v="Silva"/>
    <s v="Mr."/>
    <s v="Ryan J."/>
    <s v="14-7-1970"/>
    <n v="0"/>
    <n v="36786.370000000003"/>
    <s v="tier - 1"/>
    <x v="1"/>
    <s v="R1011"/>
    <n v="0"/>
    <n v="28.975000000000001"/>
    <n v="4.34"/>
    <s v="Yes"/>
    <s v="No"/>
    <s v="No"/>
    <n v="0"/>
    <s v="No"/>
    <s v="Over Weight"/>
    <x v="0"/>
  </r>
  <r>
    <s v="Id186"/>
    <s v="Bugala"/>
    <s v="Ms."/>
    <s v="Amy "/>
    <s v="29-7-1961"/>
    <n v="4"/>
    <n v="36580.28"/>
    <s v="tier - 2"/>
    <x v="2"/>
    <s v="R1013"/>
    <n v="0"/>
    <n v="23.06"/>
    <n v="4.47"/>
    <s v="No"/>
    <s v="No"/>
    <s v="No"/>
    <n v="0"/>
    <s v="No"/>
    <s v="Normal Weight"/>
    <x v="0"/>
  </r>
  <r>
    <s v="Id187"/>
    <s v="Dublin"/>
    <s v="Mr."/>
    <s v="Andrew P"/>
    <s v="9-10-1992"/>
    <n v="0"/>
    <n v="36572.800000000003"/>
    <s v="tier - 1"/>
    <x v="2"/>
    <s v="R1011"/>
    <n v="30"/>
    <n v="31.254999999999999"/>
    <n v="5.49"/>
    <s v="Yes"/>
    <s v="No"/>
    <s v="No"/>
    <n v="0"/>
    <s v="No"/>
    <s v="Obesity"/>
    <x v="0"/>
  </r>
  <r>
    <s v="Id188"/>
    <s v="Cleland"/>
    <s v="Mr."/>
    <s v="George M.V"/>
    <s v="9-8-1973"/>
    <n v="0"/>
    <n v="36541.550000000003"/>
    <s v="tier - 2"/>
    <x v="0"/>
    <s v="R1011"/>
    <n v="49"/>
    <n v="36.86"/>
    <n v="4.97"/>
    <s v="Yes"/>
    <s v="No"/>
    <s v="No"/>
    <n v="0"/>
    <s v="No"/>
    <s v="Obesity"/>
    <x v="0"/>
  </r>
  <r>
    <s v="Id189"/>
    <s v="Evans"/>
    <s v="Ms."/>
    <s v="Sarah "/>
    <s v="19-11-1962"/>
    <n v="0"/>
    <n v="36445.550000000003"/>
    <s v="tier - 2"/>
    <x v="2"/>
    <s v="R1011"/>
    <n v="0"/>
    <n v="22"/>
    <n v="9.5"/>
    <s v="No"/>
    <s v="No"/>
    <s v="No"/>
    <n v="0"/>
    <s v="No"/>
    <s v="Normal Weight"/>
    <x v="2"/>
  </r>
  <r>
    <s v="Id190"/>
    <s v="Boyd"/>
    <s v="Ms."/>
    <s v="Lara "/>
    <s v="9-12-2003"/>
    <n v="2"/>
    <n v="36397.58"/>
    <s v="tier - 2"/>
    <x v="0"/>
    <s v="R1011"/>
    <n v="19"/>
    <n v="27.93"/>
    <n v="9.8800000000000008"/>
    <s v="No"/>
    <s v="No"/>
    <s v="No"/>
    <n v="0"/>
    <s v="No"/>
    <s v="Over Weight"/>
    <x v="2"/>
  </r>
  <r>
    <s v="Id191"/>
    <s v="Roulier"/>
    <s v="Mr."/>
    <s v="Sebastien "/>
    <s v="5-6-1975"/>
    <n v="1"/>
    <n v="36350.71"/>
    <s v="tier - 1"/>
    <x v="2"/>
    <s v="R1011"/>
    <n v="48"/>
    <n v="23.4"/>
    <n v="4.24"/>
    <s v="No"/>
    <s v="No"/>
    <s v="No"/>
    <n v="1"/>
    <s v="No"/>
    <s v="Normal Weight"/>
    <x v="0"/>
  </r>
  <r>
    <s v="Id192"/>
    <s v="Mullins"/>
    <s v="Mr."/>
    <s v="Padraig "/>
    <s v="18-10-1967"/>
    <n v="0"/>
    <n v="36332.449999999997"/>
    <s v="tier - 1"/>
    <x v="0"/>
    <s v="R1011"/>
    <n v="0"/>
    <n v="25.8"/>
    <n v="4.13"/>
    <s v="No"/>
    <s v="No"/>
    <s v="No"/>
    <n v="1"/>
    <s v="No"/>
    <s v="Over Weight"/>
    <x v="0"/>
  </r>
  <r>
    <s v="Id193"/>
    <s v="Hofmann"/>
    <s v="Ms."/>
    <s v="Heather "/>
    <s v="16-6-1992"/>
    <n v="0"/>
    <n v="36314.050000000003"/>
    <s v="tier - 2"/>
    <x v="2"/>
    <s v="R1011"/>
    <n v="0"/>
    <n v="29.3"/>
    <n v="6.15"/>
    <s v="No"/>
    <s v="No"/>
    <s v="No"/>
    <n v="1"/>
    <s v="No"/>
    <s v="Over Weight"/>
    <x v="1"/>
  </r>
  <r>
    <s v="Id194"/>
    <s v="Garcia Garcia"/>
    <s v="Mr."/>
    <s v="Jorge "/>
    <s v="25-12-2004"/>
    <n v="0"/>
    <n v="36307.800000000003"/>
    <s v="tier - 1"/>
    <x v="2"/>
    <s v="R1013"/>
    <n v="0"/>
    <n v="33"/>
    <n v="9.27"/>
    <s v="No"/>
    <s v="No"/>
    <s v="No"/>
    <n v="0"/>
    <s v="No"/>
    <s v="Obesity"/>
    <x v="2"/>
  </r>
  <r>
    <s v="Id195"/>
    <s v="Klecker"/>
    <s v="Mr."/>
    <s v="Jack R"/>
    <s v="5-9-2003"/>
    <n v="0"/>
    <n v="36219.410000000003"/>
    <s v="tier - 1"/>
    <x v="1"/>
    <s v="R1012"/>
    <n v="20"/>
    <n v="32.01"/>
    <n v="6.45"/>
    <s v="No"/>
    <s v="No"/>
    <s v="No"/>
    <n v="1"/>
    <s v="No"/>
    <s v="Obesity"/>
    <x v="2"/>
  </r>
  <r>
    <s v="Id196"/>
    <s v="Cancre"/>
    <s v="Mr."/>
    <s v="Felix "/>
    <s v="28-12-1993"/>
    <n v="0"/>
    <n v="36197.699999999997"/>
    <s v="tier - 1"/>
    <x v="0"/>
    <s v="R1011"/>
    <n v="0"/>
    <n v="40.47"/>
    <n v="11.15"/>
    <s v="No"/>
    <s v="No"/>
    <s v="No"/>
    <n v="0"/>
    <s v="No"/>
    <s v="Obesity"/>
    <x v="2"/>
  </r>
  <r>
    <s v="Id197"/>
    <s v="Denucci"/>
    <s v="Mr."/>
    <s v="Christopher C"/>
    <s v="1-10-1999"/>
    <n v="3"/>
    <n v="36189.1"/>
    <s v="tier - 1"/>
    <x v="0"/>
    <s v="R1016"/>
    <n v="24"/>
    <n v="35.86"/>
    <n v="4.33"/>
    <s v="No"/>
    <s v="No"/>
    <s v="No"/>
    <n v="1"/>
    <s v="No"/>
    <s v="Obesity"/>
    <x v="0"/>
  </r>
  <r>
    <s v="Id198"/>
    <s v="Saldana"/>
    <s v="Mr."/>
    <s v="Jesse "/>
    <s v="6-12-1974"/>
    <n v="0"/>
    <n v="36182.870000000003"/>
    <s v="tier - 2"/>
    <x v="0"/>
    <s v="R1012"/>
    <n v="48"/>
    <n v="25.8"/>
    <n v="6.29"/>
    <s v="Yes"/>
    <s v="No"/>
    <s v="No"/>
    <n v="0"/>
    <s v="No"/>
    <s v="Over Weight"/>
    <x v="1"/>
  </r>
  <r>
    <s v="Id199"/>
    <s v="Weinberg"/>
    <s v="Ms."/>
    <s v="Jill "/>
    <s v="30-8-2004"/>
    <n v="0"/>
    <n v="36149.480000000003"/>
    <s v="tier - 2"/>
    <x v="2"/>
    <s v="R1013"/>
    <n v="0"/>
    <n v="34.6"/>
    <n v="4.5"/>
    <s v="Yes"/>
    <s v="No"/>
    <s v="No"/>
    <n v="0"/>
    <s v="No"/>
    <s v="Obesity"/>
    <x v="0"/>
  </r>
  <r>
    <s v="Id200"/>
    <s v="Walsh"/>
    <s v="Mr."/>
    <s v="William "/>
    <s v="12-6-1997"/>
    <n v="2"/>
    <n v="36124.57"/>
    <s v="tier - 1"/>
    <x v="0"/>
    <s v="R1013"/>
    <n v="25"/>
    <n v="34.869999999999997"/>
    <n v="5.51"/>
    <s v="Yes"/>
    <s v="No"/>
    <s v="No"/>
    <n v="0"/>
    <s v="No"/>
    <s v="Obesity"/>
    <x v="0"/>
  </r>
  <r>
    <s v="Id201"/>
    <s v="Pasten"/>
    <s v="Mr."/>
    <s v="Alejandro "/>
    <s v="4-11-1979"/>
    <n v="2"/>
    <n v="36090.49"/>
    <s v="tier - 2"/>
    <x v="2"/>
    <s v="R1011"/>
    <n v="44"/>
    <n v="39.49"/>
    <n v="4.4800000000000004"/>
    <s v="Yes"/>
    <s v="No"/>
    <s v="No"/>
    <n v="0"/>
    <s v="No"/>
    <s v="Obesity"/>
    <x v="0"/>
  </r>
  <r>
    <s v="Id202"/>
    <s v="LaBelle"/>
    <s v="Mr."/>
    <s v="Ian E."/>
    <s v="20-8-1996"/>
    <n v="2"/>
    <n v="36085.22"/>
    <s v="tier - 1"/>
    <x v="1"/>
    <s v="R1011"/>
    <n v="0"/>
    <n v="25.175000000000001"/>
    <n v="6.29"/>
    <s v="Yes"/>
    <s v="yes"/>
    <s v="No"/>
    <n v="2"/>
    <s v="No"/>
    <s v="Over Weight"/>
    <x v="1"/>
  </r>
  <r>
    <s v="Id203"/>
    <s v="Guzman"/>
    <s v="Mr."/>
    <s v="Hector Sr."/>
    <s v="22-7-1963"/>
    <n v="0"/>
    <n v="36074.339999999997"/>
    <s v="tier - 2"/>
    <x v="1"/>
    <s v="R1011"/>
    <n v="0"/>
    <n v="32.11"/>
    <n v="4.03"/>
    <s v="Yes"/>
    <s v="yes"/>
    <s v="No"/>
    <n v="2"/>
    <s v="No"/>
    <s v="Obesity"/>
    <x v="0"/>
  </r>
  <r>
    <s v="Id204"/>
    <s v="Turnbull"/>
    <s v="Ms."/>
    <s v="Rebecca "/>
    <s v="4-9-1999"/>
    <n v="2"/>
    <n v="36021.01"/>
    <s v="tier - 2"/>
    <x v="0"/>
    <s v="R1013"/>
    <n v="24"/>
    <n v="27.74"/>
    <n v="4.29"/>
    <s v="No"/>
    <s v="yes"/>
    <s v="No"/>
    <n v="1"/>
    <s v="No"/>
    <s v="Over Weight"/>
    <x v="0"/>
  </r>
  <r>
    <s v="Id205"/>
    <s v="Aguero"/>
    <s v="Mr."/>
    <s v="Matt "/>
    <s v="22-11-1981"/>
    <n v="1"/>
    <n v="35952.65"/>
    <s v="tier - 1"/>
    <x v="0"/>
    <s v="R1011"/>
    <n v="0"/>
    <n v="26.03"/>
    <n v="5.81"/>
    <s v="Yes"/>
    <s v="No"/>
    <s v="No"/>
    <n v="0"/>
    <s v="No"/>
    <s v="Over Weight"/>
    <x v="1"/>
  </r>
  <r>
    <s v="Id206"/>
    <s v="Woodward"/>
    <s v="Ms."/>
    <s v="Elizabeth H"/>
    <s v="18-6-1992"/>
    <n v="0"/>
    <n v="35883.269999999997"/>
    <s v="tier - 2"/>
    <x v="1"/>
    <s v="R1011"/>
    <n v="0"/>
    <n v="22.3"/>
    <n v="4.8899999999999997"/>
    <s v="Yes"/>
    <s v="No"/>
    <s v="No"/>
    <n v="0"/>
    <s v="No"/>
    <s v="Normal Weight"/>
    <x v="0"/>
  </r>
  <r>
    <s v="Id207"/>
    <s v="McElroy"/>
    <s v="Ms."/>
    <s v="Grace "/>
    <s v="4-10-1976"/>
    <n v="2"/>
    <n v="35733.96"/>
    <s v="tier - 2"/>
    <x v="2"/>
    <s v="R1011"/>
    <n v="47"/>
    <n v="27.36"/>
    <n v="5.59"/>
    <s v="Yes"/>
    <s v="No"/>
    <s v="No"/>
    <n v="0"/>
    <s v="No"/>
    <s v="Over Weight"/>
    <x v="0"/>
  </r>
  <r>
    <s v="Id208"/>
    <s v="Lopez"/>
    <s v="Mr."/>
    <s v="Jaime "/>
    <s v="15-7-1974"/>
    <n v="0"/>
    <n v="35711.39"/>
    <s v="tier - 2"/>
    <x v="0"/>
    <s v="R1012"/>
    <n v="0"/>
    <n v="15.65"/>
    <n v="4.2300000000000004"/>
    <s v="No"/>
    <s v="No"/>
    <s v="No"/>
    <n v="0"/>
    <s v="No"/>
    <s v="Under Weight"/>
    <x v="0"/>
  </r>
  <r>
    <s v="Id209"/>
    <s v="Cardosi"/>
    <s v="Ms."/>
    <s v="Calesse "/>
    <s v="19-12-1978"/>
    <n v="2"/>
    <n v="35701.9"/>
    <s v="tier - 2"/>
    <x v="1"/>
    <s v="R1011"/>
    <n v="0"/>
    <n v="22.515000000000001"/>
    <n v="5.93"/>
    <s v="No"/>
    <s v="No"/>
    <s v="Yes"/>
    <n v="1"/>
    <s v="No"/>
    <s v="Normal Weight"/>
    <x v="1"/>
  </r>
  <r>
    <s v="Id210"/>
    <s v="Looney"/>
    <s v="Ms."/>
    <s v="Kate L"/>
    <s v="17-12-2000"/>
    <n v="3"/>
    <n v="35595.589999999997"/>
    <s v="tier - 2"/>
    <x v="0"/>
    <s v="R1013"/>
    <n v="0"/>
    <n v="29.24"/>
    <n v="4.04"/>
    <s v="No"/>
    <s v="yes"/>
    <s v="No"/>
    <n v="1"/>
    <s v="No"/>
    <s v="Over Weight"/>
    <x v="0"/>
  </r>
  <r>
    <s v="Id211"/>
    <s v="Zyryanov"/>
    <s v="Mr."/>
    <s v="Sergey "/>
    <s v="19-11-2000"/>
    <n v="0"/>
    <n v="35585.58"/>
    <s v="tier - 2"/>
    <x v="0"/>
    <s v="R1011"/>
    <n v="0"/>
    <n v="30.495000000000001"/>
    <n v="4.95"/>
    <s v="No"/>
    <s v="No"/>
    <s v="Yes"/>
    <n v="1"/>
    <s v="No"/>
    <s v="Obesity"/>
    <x v="0"/>
  </r>
  <r>
    <s v="Id212"/>
    <s v="Gavin"/>
    <s v="Mr."/>
    <s v="Timothy V"/>
    <s v="10-8-1971"/>
    <n v="0"/>
    <n v="35583.17"/>
    <s v="tier - 1"/>
    <x v="0"/>
    <s v="R1011"/>
    <n v="51"/>
    <n v="35.15"/>
    <n v="5.47"/>
    <s v="No"/>
    <s v="No"/>
    <s v="Yes"/>
    <n v="1"/>
    <s v="No"/>
    <s v="Obesity"/>
    <x v="0"/>
  </r>
  <r>
    <s v="Id213"/>
    <s v="Littlefield"/>
    <s v="Mr."/>
    <s v="Andrew S"/>
    <s v="29-8-1964"/>
    <n v="0"/>
    <n v="35573.26"/>
    <s v="tier - 2"/>
    <x v="1"/>
    <s v="R1011"/>
    <n v="0"/>
    <n v="36.575000000000003"/>
    <n v="5.57"/>
    <s v="No"/>
    <s v="No"/>
    <s v="Yes"/>
    <n v="1"/>
    <s v="No"/>
    <s v="Obesity"/>
    <x v="0"/>
  </r>
  <r>
    <s v="Id214"/>
    <s v="Shearer"/>
    <s v="Mr."/>
    <s v="Matthew D"/>
    <s v="27-10-1973"/>
    <n v="0"/>
    <n v="35547.72"/>
    <s v="tier - 1"/>
    <x v="1"/>
    <s v="R1011"/>
    <n v="0"/>
    <n v="25.74"/>
    <n v="6.41"/>
    <s v="Yes"/>
    <s v="No"/>
    <s v="Yes"/>
    <n v="1"/>
    <s v="No"/>
    <s v="Over Weight"/>
    <x v="2"/>
  </r>
  <r>
    <s v="Id215"/>
    <s v="Armstrong"/>
    <s v="Ms."/>
    <s v="Jessica "/>
    <s v="13-9-1992"/>
    <n v="0"/>
    <n v="35547.47"/>
    <s v="tier - 2"/>
    <x v="0"/>
    <s v="R1011"/>
    <n v="0"/>
    <n v="37.43"/>
    <n v="4.5599999999999996"/>
    <s v="No"/>
    <s v="No"/>
    <s v="Yes"/>
    <n v="1"/>
    <s v="No"/>
    <s v="Obesity"/>
    <x v="0"/>
  </r>
  <r>
    <s v="Id216"/>
    <s v="Warriner"/>
    <s v="Mr."/>
    <s v="Lawrence "/>
    <s v="16-12-1973"/>
    <n v="0"/>
    <n v="35517.19"/>
    <s v="tier - 2"/>
    <x v="2"/>
    <s v="R1011"/>
    <n v="0"/>
    <n v="30.72"/>
    <n v="6.06"/>
    <s v="No"/>
    <s v="yes"/>
    <s v="No"/>
    <n v="1"/>
    <s v="No"/>
    <s v="Obesity"/>
    <x v="1"/>
  </r>
  <r>
    <s v="Id217"/>
    <s v="White"/>
    <s v="Mr."/>
    <s v="Alex "/>
    <s v="20-11-1988"/>
    <n v="0"/>
    <n v="35491.64"/>
    <s v="tier - 1"/>
    <x v="2"/>
    <s v="R1011"/>
    <n v="0"/>
    <n v="24.3"/>
    <n v="6.1"/>
    <s v="Yes"/>
    <s v="yes"/>
    <s v="No"/>
    <n v="1"/>
    <s v="No"/>
    <s v="Normal Weight"/>
    <x v="1"/>
  </r>
  <r>
    <s v="Id218"/>
    <s v="Cordaro"/>
    <s v="Mr."/>
    <s v="Kevin "/>
    <s v="22-9-1971"/>
    <n v="0"/>
    <n v="35345.730000000003"/>
    <s v="tier - 2"/>
    <x v="0"/>
    <s v="R1011"/>
    <n v="0"/>
    <n v="27.1"/>
    <n v="4.45"/>
    <s v="No"/>
    <s v="yes"/>
    <s v="No"/>
    <n v="1"/>
    <s v="No"/>
    <s v="Over Weight"/>
    <x v="0"/>
  </r>
  <r>
    <s v="Id219"/>
    <s v="Hamilton"/>
    <s v="Mr."/>
    <s v="Gavin M."/>
    <s v="19-9-1988"/>
    <n v="3"/>
    <n v="35315.96"/>
    <s v="tier - 2"/>
    <x v="1"/>
    <s v="R1011"/>
    <n v="0"/>
    <n v="28.05"/>
    <n v="6.2"/>
    <s v="No"/>
    <s v="yes"/>
    <s v="No"/>
    <n v="1"/>
    <s v="No"/>
    <s v="Over Weight"/>
    <x v="1"/>
  </r>
  <r>
    <s v="Id220"/>
    <s v="Meyer"/>
    <s v="Mr."/>
    <s v="Rick E"/>
    <s v="9-7-1997"/>
    <n v="0"/>
    <n v="35302.089999999997"/>
    <s v="tier - 1"/>
    <x v="2"/>
    <s v="R1011"/>
    <n v="25"/>
    <n v="28.82"/>
    <n v="5.59"/>
    <s v="No"/>
    <s v="yes"/>
    <s v="No"/>
    <n v="1"/>
    <s v="No"/>
    <s v="Over Weight"/>
    <x v="0"/>
  </r>
  <r>
    <s v="Id221"/>
    <s v="Duke"/>
    <s v="Ms."/>
    <s v="Andrea H."/>
    <s v="30-12-1967"/>
    <n v="1"/>
    <n v="35160.129999999997"/>
    <s v="tier - 2"/>
    <x v="2"/>
    <s v="R1011"/>
    <n v="0"/>
    <n v="36"/>
    <n v="4.66"/>
    <s v="No"/>
    <s v="yes"/>
    <s v="No"/>
    <n v="1"/>
    <s v="No"/>
    <s v="Obesity"/>
    <x v="0"/>
  </r>
  <r>
    <s v="Id222"/>
    <s v="Malatesta"/>
    <s v="Mr."/>
    <s v="Anthony S"/>
    <s v="22-12-1998"/>
    <n v="0"/>
    <n v="35147.53"/>
    <s v="tier - 1"/>
    <x v="1"/>
    <s v="R1016"/>
    <n v="0"/>
    <n v="23.83"/>
    <n v="5.68"/>
    <s v="No"/>
    <s v="No"/>
    <s v="No"/>
    <n v="0"/>
    <s v="No"/>
    <s v="Normal Weight"/>
    <x v="0"/>
  </r>
  <r>
    <s v="Id223"/>
    <s v="Hinrichsen"/>
    <s v="Mr."/>
    <s v="Erik "/>
    <s v="29-6-1977"/>
    <n v="0"/>
    <n v="35069.370000000003"/>
    <s v="tier - 1"/>
    <x v="1"/>
    <s v="R1017"/>
    <n v="0"/>
    <n v="15.41"/>
    <n v="5.08"/>
    <s v="No"/>
    <s v="No"/>
    <s v="No"/>
    <n v="0"/>
    <s v="No"/>
    <s v="Under Weight"/>
    <x v="0"/>
  </r>
  <r>
    <s v="Id224"/>
    <s v="Lucan"/>
    <s v="Ms."/>
    <s v="Kiley D"/>
    <s v="29-8-1975"/>
    <n v="1"/>
    <n v="35050.620000000003"/>
    <s v="tier - 2"/>
    <x v="1"/>
    <s v="R1011"/>
    <n v="0"/>
    <n v="25.08"/>
    <n v="5.09"/>
    <s v="No"/>
    <s v="yes"/>
    <s v="No"/>
    <n v="1"/>
    <s v="No"/>
    <s v="Over Weight"/>
    <x v="0"/>
  </r>
  <r>
    <s v="Id225"/>
    <s v="Koch"/>
    <s v="Ms."/>
    <s v="Jennifer "/>
    <s v="5-7-1982"/>
    <n v="3"/>
    <n v="35000.730000000003"/>
    <s v="tier - 2"/>
    <x v="0"/>
    <s v="R1011"/>
    <n v="41"/>
    <n v="26.315000000000001"/>
    <n v="5.47"/>
    <s v="No"/>
    <s v="yes"/>
    <s v="No"/>
    <n v="1"/>
    <s v="No"/>
    <s v="Over Weight"/>
    <x v="0"/>
  </r>
  <r>
    <s v="Id226"/>
    <s v="Smith"/>
    <s v="Mr."/>
    <s v="Chris "/>
    <s v="22-8-1997"/>
    <n v="0"/>
    <n v="34979.86"/>
    <s v="tier - 2"/>
    <x v="2"/>
    <s v="R1011"/>
    <n v="0"/>
    <n v="28.215"/>
    <n v="4.21"/>
    <s v="No"/>
    <s v="yes"/>
    <s v="No"/>
    <n v="1"/>
    <s v="No"/>
    <s v="Over Weight"/>
    <x v="0"/>
  </r>
  <r>
    <s v="Id227"/>
    <s v="O'Connor"/>
    <s v="Ms."/>
    <s v="Marian M."/>
    <s v="22-8-1998"/>
    <n v="0"/>
    <n v="34976.42"/>
    <s v="tier - 2"/>
    <x v="1"/>
    <s v="R1011"/>
    <n v="0"/>
    <n v="24.09"/>
    <n v="4.79"/>
    <s v="No"/>
    <s v="yes"/>
    <s v="No"/>
    <n v="1"/>
    <s v="No"/>
    <s v="Normal Weight"/>
    <x v="0"/>
  </r>
  <r>
    <s v="Id228"/>
    <s v="Kampwerth"/>
    <s v="Mr."/>
    <s v="Jeremy "/>
    <s v="7-10-1967"/>
    <n v="0"/>
    <n v="34975.68"/>
    <s v="tier - 2"/>
    <x v="2"/>
    <s v="R1011"/>
    <n v="55"/>
    <n v="30.114999999999998"/>
    <n v="4.38"/>
    <s v="No"/>
    <s v="yes"/>
    <s v="No"/>
    <n v="1"/>
    <s v="No"/>
    <s v="Obesity"/>
    <x v="0"/>
  </r>
  <r>
    <s v="Id229"/>
    <s v="Federoff"/>
    <s v="Ms."/>
    <s v="Allison H"/>
    <s v="29-7-1983"/>
    <n v="3"/>
    <n v="34940.61"/>
    <s v="tier - 2"/>
    <x v="0"/>
    <s v="R1011"/>
    <n v="0"/>
    <n v="30.305"/>
    <n v="5.08"/>
    <s v="No"/>
    <s v="yes"/>
    <s v="No"/>
    <n v="1"/>
    <s v="No"/>
    <s v="Obesity"/>
    <x v="0"/>
  </r>
  <r>
    <s v="Id230"/>
    <s v="Goya"/>
    <s v="Ms."/>
    <s v="Elizabeth "/>
    <s v="17-10-1995"/>
    <n v="0"/>
    <n v="34838.870000000003"/>
    <s v="tier - 2"/>
    <x v="0"/>
    <s v="R1011"/>
    <n v="0"/>
    <n v="31.92"/>
    <n v="5.04"/>
    <s v="No"/>
    <s v="yes"/>
    <s v="No"/>
    <n v="1"/>
    <s v="No"/>
    <s v="Obesity"/>
    <x v="0"/>
  </r>
  <r>
    <s v="Id231"/>
    <s v="Hodges"/>
    <s v="Mr."/>
    <s v="Andrew "/>
    <s v="17-9-2003"/>
    <n v="0"/>
    <n v="34828.65"/>
    <s v="tier - 1"/>
    <x v="0"/>
    <s v="R1011"/>
    <n v="0"/>
    <n v="33.155000000000001"/>
    <n v="4.5999999999999996"/>
    <s v="No"/>
    <s v="yes"/>
    <s v="No"/>
    <n v="1"/>
    <s v="No"/>
    <s v="Obesity"/>
    <x v="0"/>
  </r>
  <r>
    <s v="Id232"/>
    <s v="Erickson"/>
    <s v="Mr."/>
    <s v="Anders J"/>
    <s v="27-12-1995"/>
    <n v="1"/>
    <n v="34806.47"/>
    <s v="tier - 1"/>
    <x v="2"/>
    <s v="R1013"/>
    <n v="0"/>
    <n v="35.625"/>
    <n v="6.21"/>
    <s v="No"/>
    <s v="yes"/>
    <s v="No"/>
    <n v="1"/>
    <s v="No"/>
    <s v="Obesity"/>
    <x v="1"/>
  </r>
  <r>
    <s v="Id233"/>
    <s v="Welleck"/>
    <s v="Mr."/>
    <s v="Sean "/>
    <s v="3-7-2003"/>
    <n v="0"/>
    <n v="34779.620000000003"/>
    <s v="tier - 1"/>
    <x v="2"/>
    <s v="R1011"/>
    <n v="20"/>
    <n v="23.57"/>
    <n v="6.14"/>
    <s v="No"/>
    <s v="No"/>
    <s v="No"/>
    <n v="0"/>
    <s v="No"/>
    <s v="Normal Weight"/>
    <x v="1"/>
  </r>
  <r>
    <s v="Id234"/>
    <s v="Polen"/>
    <s v="Mr."/>
    <s v="Brian M."/>
    <s v="7-7-1994"/>
    <n v="0"/>
    <n v="34672.15"/>
    <s v="tier - 1"/>
    <x v="0"/>
    <s v="R1013"/>
    <n v="28"/>
    <n v="40.185000000000002"/>
    <n v="4.66"/>
    <s v="No"/>
    <s v="yes"/>
    <s v="No"/>
    <n v="1"/>
    <s v="No"/>
    <s v="Obesity"/>
    <x v="0"/>
  </r>
  <r>
    <s v="Id235"/>
    <s v="Lynch"/>
    <s v="Mr."/>
    <s v="Jeremy "/>
    <s v="9-10-2004"/>
    <n v="0"/>
    <n v="34617.839999999997"/>
    <s v="tier - 1"/>
    <x v="0"/>
    <s v="R1016"/>
    <n v="18"/>
    <n v="40.28"/>
    <n v="6.11"/>
    <s v="No"/>
    <s v="yes"/>
    <s v="No"/>
    <n v="1"/>
    <s v="No"/>
    <s v="Obesity"/>
    <x v="1"/>
  </r>
  <r>
    <s v="Id236"/>
    <s v="Hufstader"/>
    <s v="Ms."/>
    <s v="Susannah "/>
    <s v="25-11-1976"/>
    <n v="2"/>
    <n v="34543.39"/>
    <s v="tier - 2"/>
    <x v="0"/>
    <s v="R1011"/>
    <n v="0"/>
    <n v="37.29"/>
    <n v="4.46"/>
    <s v="No"/>
    <s v="yes"/>
    <s v="No"/>
    <n v="1"/>
    <s v="No"/>
    <s v="Obesity"/>
    <x v="0"/>
  </r>
  <r>
    <s v="Id237"/>
    <s v="Doak"/>
    <s v="Mr."/>
    <s v="Randy "/>
    <s v="24-6-1998"/>
    <n v="0"/>
    <n v="34472.839999999997"/>
    <s v="tier - 1"/>
    <x v="0"/>
    <s v="R1011"/>
    <n v="0"/>
    <n v="25.555"/>
    <n v="5.1100000000000003"/>
    <s v="No"/>
    <s v="No"/>
    <s v="Yes"/>
    <n v="1"/>
    <s v="No"/>
    <s v="Over Weight"/>
    <x v="0"/>
  </r>
  <r>
    <s v="Id238"/>
    <s v="Noya"/>
    <s v="Mr."/>
    <s v="Leslie "/>
    <s v="24-9-1990"/>
    <n v="3"/>
    <n v="34456.269999999997"/>
    <s v="tier - 1"/>
    <x v="2"/>
    <s v="R1011"/>
    <n v="0"/>
    <n v="28.88"/>
    <n v="6.09"/>
    <s v="Yes"/>
    <s v="yes"/>
    <s v="No"/>
    <n v="2"/>
    <s v="No"/>
    <s v="Over Weight"/>
    <x v="1"/>
  </r>
  <r>
    <s v="Id239"/>
    <s v="Heninger"/>
    <s v="Ms."/>
    <s v="Brittany L."/>
    <s v="5-10-2003"/>
    <n v="0"/>
    <n v="34439.86"/>
    <s v="tier - 2"/>
    <x v="1"/>
    <s v="R1013"/>
    <n v="20"/>
    <n v="31.73"/>
    <n v="4.78"/>
    <s v="Yes"/>
    <s v="yes"/>
    <s v="No"/>
    <n v="2"/>
    <s v="No"/>
    <s v="Obesity"/>
    <x v="0"/>
  </r>
  <r>
    <s v="Id240"/>
    <s v="Richardson"/>
    <s v="Ms."/>
    <s v="Cassie J."/>
    <s v="1-10-1984"/>
    <n v="3"/>
    <n v="34402.22"/>
    <s v="tier - 2"/>
    <x v="0"/>
    <s v="R1011"/>
    <n v="39"/>
    <n v="28.975000000000001"/>
    <n v="7.62"/>
    <s v="No"/>
    <s v="No"/>
    <s v="No"/>
    <n v="0"/>
    <s v="No"/>
    <s v="Over Weight"/>
    <x v="2"/>
  </r>
  <r>
    <s v="Id241"/>
    <s v="Deucher"/>
    <s v="Mr."/>
    <s v="Peter W"/>
    <s v="2-10-1983"/>
    <n v="3"/>
    <n v="34307.22"/>
    <s v="tier - 2"/>
    <x v="2"/>
    <s v="R1012"/>
    <n v="40"/>
    <n v="31.92"/>
    <n v="11.05"/>
    <s v="No"/>
    <s v="No"/>
    <s v="No"/>
    <n v="0"/>
    <s v="No"/>
    <s v="Obesity"/>
    <x v="2"/>
  </r>
  <r>
    <s v="Id242"/>
    <s v="Wilson"/>
    <s v="Mr."/>
    <s v="Douglas "/>
    <s v="11-10-1986"/>
    <n v="3"/>
    <n v="34293.120000000003"/>
    <s v="tier - 1"/>
    <x v="2"/>
    <s v="R1011"/>
    <n v="36"/>
    <n v="15.82"/>
    <n v="4.5999999999999996"/>
    <s v="No"/>
    <s v="No"/>
    <s v="No"/>
    <n v="0"/>
    <s v="No"/>
    <s v="Under Weight"/>
    <x v="0"/>
  </r>
  <r>
    <s v="Id243"/>
    <s v="Hall"/>
    <s v="Mr."/>
    <s v="Dan "/>
    <s v="30-10-1995"/>
    <n v="0"/>
    <n v="34289.43"/>
    <s v="tier - 1"/>
    <x v="1"/>
    <s v="R1011"/>
    <n v="0"/>
    <n v="20.8"/>
    <n v="4.87"/>
    <s v="Yes"/>
    <s v="No"/>
    <s v="No"/>
    <n v="0"/>
    <s v="No"/>
    <s v="Normal Weight"/>
    <x v="0"/>
  </r>
  <r>
    <s v="Id244"/>
    <s v="Reed"/>
    <s v="Mr."/>
    <s v="Dan M."/>
    <s v="11-6-1998"/>
    <n v="0"/>
    <n v="34254.050000000003"/>
    <s v="tier - 1"/>
    <x v="0"/>
    <s v="R1019"/>
    <n v="24"/>
    <n v="26.18"/>
    <n v="6.12"/>
    <s v="No"/>
    <s v="yes"/>
    <s v="No"/>
    <n v="1"/>
    <s v="No"/>
    <s v="Over Weight"/>
    <x v="1"/>
  </r>
  <r>
    <s v="Id245"/>
    <s v="Frome"/>
    <s v="Mr."/>
    <s v="Eric L."/>
    <s v="5-7-1962"/>
    <n v="0"/>
    <n v="34218.019999999997"/>
    <s v="tier - 1"/>
    <x v="1"/>
    <s v="R1011"/>
    <n v="61"/>
    <n v="35.42"/>
    <n v="4.6399999999999997"/>
    <s v="Yes"/>
    <s v="No"/>
    <s v="No"/>
    <n v="0"/>
    <s v="No"/>
    <s v="Obesity"/>
    <x v="0"/>
  </r>
  <r>
    <s v="Id246"/>
    <s v="Creasy"/>
    <s v="Mr."/>
    <s v="Les J"/>
    <s v="21-7-1975"/>
    <n v="1"/>
    <n v="34210.33"/>
    <s v="tier - 2"/>
    <x v="1"/>
    <s v="R1012"/>
    <n v="0"/>
    <n v="28.4"/>
    <n v="5.97"/>
    <s v="No"/>
    <s v="No"/>
    <s v="Yes"/>
    <n v="1"/>
    <s v="No"/>
    <s v="Over Weight"/>
    <x v="1"/>
  </r>
  <r>
    <s v="Id247"/>
    <s v="Latimer"/>
    <s v="Ms."/>
    <s v="Stephanie "/>
    <s v="25-8-1971"/>
    <n v="0"/>
    <n v="34205.07"/>
    <s v="tier - 2"/>
    <x v="2"/>
    <s v="R1011"/>
    <n v="0"/>
    <n v="23.655000000000001"/>
    <n v="5.92"/>
    <s v="No"/>
    <s v="No"/>
    <s v="No"/>
    <n v="1"/>
    <s v="No"/>
    <s v="Normal Weight"/>
    <x v="1"/>
  </r>
  <r>
    <s v="Id248"/>
    <s v="Wei"/>
    <s v="Ms."/>
    <s v="Melissa Y"/>
    <s v="6-11-1999"/>
    <n v="0"/>
    <n v="34166.269999999997"/>
    <s v="tier - 2"/>
    <x v="0"/>
    <s v="R1011"/>
    <n v="23"/>
    <n v="32.395000000000003"/>
    <n v="6.66"/>
    <s v="No"/>
    <s v="No"/>
    <s v="No"/>
    <n v="0"/>
    <s v="No"/>
    <s v="Obesity"/>
    <x v="2"/>
  </r>
  <r>
    <s v="Id249"/>
    <s v="Hayes"/>
    <s v="Ms."/>
    <s v="Ashley "/>
    <s v="26-12-2002"/>
    <n v="0"/>
    <n v="34084.68"/>
    <s v="tier - 2"/>
    <x v="0"/>
    <s v="R1011"/>
    <n v="0"/>
    <n v="15.68"/>
    <n v="6.16"/>
    <s v="Yes"/>
    <s v="No"/>
    <s v="No"/>
    <n v="1"/>
    <s v="No"/>
    <s v="Under Weight"/>
    <x v="1"/>
  </r>
  <r>
    <s v="Id250"/>
    <s v="Velardo"/>
    <s v="Ms."/>
    <s v="Stephanie M."/>
    <s v="26-7-1972"/>
    <n v="0"/>
    <n v="34053.360000000001"/>
    <s v="tier - 2"/>
    <x v="2"/>
    <s v="R1011"/>
    <n v="0"/>
    <n v="23.844999999999999"/>
    <n v="4.43"/>
    <s v="No"/>
    <s v="No"/>
    <s v="No"/>
    <n v="0"/>
    <s v="No"/>
    <s v="Normal Weight"/>
    <x v="0"/>
  </r>
  <r>
    <s v="Id251"/>
    <s v="Kastes"/>
    <s v="Ms."/>
    <s v="Kylie "/>
    <s v="25-9-1994"/>
    <n v="0"/>
    <n v="33975.47"/>
    <s v="tier - 2"/>
    <x v="2"/>
    <s v="R1011"/>
    <n v="0"/>
    <n v="24.51"/>
    <n v="4.6900000000000004"/>
    <s v="No"/>
    <s v="No"/>
    <s v="No"/>
    <n v="0"/>
    <s v="No"/>
    <s v="Normal Weight"/>
    <x v="0"/>
  </r>
  <r>
    <s v="Id252"/>
    <s v="Escorcia"/>
    <s v="Ms."/>
    <s v="Kelly "/>
    <s v="27-12-2000"/>
    <n v="0"/>
    <n v="33907.550000000003"/>
    <s v="tier - 2"/>
    <x v="2"/>
    <s v="R1012"/>
    <n v="0"/>
    <n v="35.72"/>
    <n v="5.5"/>
    <s v="Yes"/>
    <s v="No"/>
    <s v="No"/>
    <n v="0"/>
    <s v="No"/>
    <s v="Obesity"/>
    <x v="0"/>
  </r>
  <r>
    <s v="Id253"/>
    <s v="Larscheid"/>
    <s v="Ms."/>
    <s v="Carrie "/>
    <s v="9-8-1997"/>
    <n v="0"/>
    <n v="33900.65"/>
    <s v="tier - 2"/>
    <x v="0"/>
    <s v="R1011"/>
    <n v="25"/>
    <n v="35.200000000000003"/>
    <n v="4.28"/>
    <s v="No"/>
    <s v="No"/>
    <s v="No"/>
    <n v="0"/>
    <s v="No"/>
    <s v="Obesity"/>
    <x v="0"/>
  </r>
  <r>
    <s v="Id254"/>
    <s v="O'Bannon"/>
    <s v="Mr."/>
    <s v="Alex "/>
    <s v="26-10-2000"/>
    <n v="0"/>
    <n v="33829.39"/>
    <s v="tier - 2"/>
    <x v="0"/>
    <s v="R1011"/>
    <n v="0"/>
    <n v="50.38"/>
    <n v="5.8"/>
    <s v="No"/>
    <s v="No"/>
    <s v="No"/>
    <n v="0"/>
    <s v="No"/>
    <s v="Obesity"/>
    <x v="1"/>
  </r>
  <r>
    <s v="Id255"/>
    <s v="Ridgway"/>
    <s v="Mr."/>
    <s v="Zach S"/>
    <s v="11-12-1962"/>
    <n v="0"/>
    <n v="33753.32"/>
    <s v="tier - 1"/>
    <x v="0"/>
    <s v="R1011"/>
    <n v="60"/>
    <n v="28.785"/>
    <n v="8.82"/>
    <s v="No"/>
    <s v="No"/>
    <s v="No"/>
    <n v="0"/>
    <s v="No"/>
    <s v="Over Weight"/>
    <x v="2"/>
  </r>
  <r>
    <s v="Id256"/>
    <s v="Black"/>
    <s v="Mr."/>
    <s v="Alan "/>
    <s v="12-9-2003"/>
    <n v="0"/>
    <n v="33750.29"/>
    <s v="tier - 1"/>
    <x v="0"/>
    <s v="R1012"/>
    <n v="19"/>
    <n v="22.6"/>
    <n v="6.04"/>
    <s v="No"/>
    <s v="No"/>
    <s v="No"/>
    <n v="1"/>
    <s v="No"/>
    <s v="Normal Weight"/>
    <x v="1"/>
  </r>
  <r>
    <s v="Id257"/>
    <s v="Canton"/>
    <s v="Mr."/>
    <s v="Nate "/>
    <s v="1-11-2004"/>
    <n v="0"/>
    <n v="33732.69"/>
    <s v="tier - 1"/>
    <x v="1"/>
    <s v="R1017"/>
    <n v="19"/>
    <n v="30.59"/>
    <n v="11.62"/>
    <s v="No"/>
    <s v="No"/>
    <s v="No"/>
    <n v="0"/>
    <s v="No"/>
    <s v="Obesity"/>
    <x v="2"/>
  </r>
  <r>
    <s v="Id258"/>
    <s v="Fine"/>
    <s v="Mr."/>
    <s v="Jesse G."/>
    <s v="28-11-1993"/>
    <n v="0"/>
    <n v="33707.550000000003"/>
    <s v="tier - 2"/>
    <x v="2"/>
    <s v="R1011"/>
    <n v="0"/>
    <n v="27.72"/>
    <n v="6.43"/>
    <s v="No"/>
    <s v="No"/>
    <s v="No"/>
    <n v="1"/>
    <s v="No"/>
    <s v="Over Weight"/>
    <x v="2"/>
  </r>
  <r>
    <s v="Id259"/>
    <s v="Bui"/>
    <s v="Mr."/>
    <s v="Jason "/>
    <s v="9-9-2003"/>
    <n v="0"/>
    <n v="33611.71"/>
    <s v="tier - 1"/>
    <x v="2"/>
    <s v="R1011"/>
    <n v="19"/>
    <n v="33.99"/>
    <n v="4.55"/>
    <s v="No"/>
    <s v="No"/>
    <s v="No"/>
    <n v="1"/>
    <s v="No"/>
    <s v="Obesity"/>
    <x v="0"/>
  </r>
  <r>
    <s v="Id260"/>
    <s v="Riepma"/>
    <s v="Ms."/>
    <s v="Megan A."/>
    <s v="22-7-1984"/>
    <n v="3"/>
    <n v="33527.1"/>
    <s v="tier - 2"/>
    <x v="0"/>
    <s v="R1011"/>
    <n v="0"/>
    <n v="39.49"/>
    <n v="4.8099999999999996"/>
    <s v="No"/>
    <s v="No"/>
    <s v="No"/>
    <n v="1"/>
    <s v="No"/>
    <s v="Obesity"/>
    <x v="0"/>
  </r>
  <r>
    <s v="Id261"/>
    <s v="Inman"/>
    <s v="Mr."/>
    <s v="Luke M"/>
    <s v="25-8-2002"/>
    <n v="0"/>
    <n v="33475.82"/>
    <s v="tier - 1"/>
    <x v="1"/>
    <s v="R1018"/>
    <n v="0"/>
    <n v="23.1"/>
    <n v="5.92"/>
    <s v="Yes"/>
    <s v="No"/>
    <s v="No"/>
    <n v="1"/>
    <s v="No"/>
    <s v="Normal Weight"/>
    <x v="1"/>
  </r>
  <r>
    <s v="Id262"/>
    <s v="Kruzel"/>
    <s v="Ms."/>
    <s v="Jacy D"/>
    <s v="18-6-1970"/>
    <n v="2"/>
    <n v="33471.97"/>
    <s v="tier - 2"/>
    <x v="2"/>
    <s v="R1012"/>
    <n v="0"/>
    <n v="30.5"/>
    <n v="5.88"/>
    <s v="Yes"/>
    <s v="No"/>
    <s v="No"/>
    <n v="1"/>
    <s v="No"/>
    <s v="Obesity"/>
    <x v="1"/>
  </r>
  <r>
    <s v="Id263"/>
    <s v="Lindsay"/>
    <s v="Mr."/>
    <s v="Simon G."/>
    <s v="7-12-1985"/>
    <n v="3"/>
    <n v="33450.99"/>
    <s v="tier - 2"/>
    <x v="2"/>
    <s v="R1011"/>
    <n v="37"/>
    <n v="32.67"/>
    <n v="5.61"/>
    <s v="Yes"/>
    <s v="No"/>
    <s v="No"/>
    <n v="1"/>
    <s v="No"/>
    <s v="Obesity"/>
    <x v="0"/>
  </r>
  <r>
    <s v="Id264"/>
    <s v="Land"/>
    <s v="Ms."/>
    <s v="Ainsley E."/>
    <s v="5-9-1972"/>
    <n v="0"/>
    <n v="33344.449999999997"/>
    <s v="tier - 2"/>
    <x v="0"/>
    <s v="R1011"/>
    <n v="51"/>
    <n v="33.659999999999997"/>
    <n v="4.2"/>
    <s v="Yes"/>
    <s v="No"/>
    <s v="No"/>
    <n v="1"/>
    <s v="No"/>
    <s v="Obesity"/>
    <x v="0"/>
  </r>
  <r>
    <s v="Id265"/>
    <s v="Brecher"/>
    <s v="Ms."/>
    <s v="Erica A."/>
    <s v="28-11-2003"/>
    <n v="0"/>
    <n v="33307.550000000003"/>
    <s v="tier - 2"/>
    <x v="0"/>
    <s v="R1012"/>
    <n v="0"/>
    <n v="29.98"/>
    <n v="6.03"/>
    <s v="No"/>
    <s v="yes"/>
    <s v="No"/>
    <n v="1"/>
    <s v="No"/>
    <s v="Obesity"/>
    <x v="1"/>
  </r>
  <r>
    <s v="Id266"/>
    <s v="Debolt"/>
    <s v="Mr."/>
    <s v="Erik "/>
    <s v="12-10-1990"/>
    <n v="3"/>
    <n v="33292.83"/>
    <s v="tier - 2"/>
    <x v="1"/>
    <s v="R1011"/>
    <n v="32"/>
    <n v="17.97"/>
    <n v="6.3"/>
    <s v="No"/>
    <s v="No"/>
    <s v="No"/>
    <n v="0"/>
    <s v="No"/>
    <s v="Under Weight"/>
    <x v="1"/>
  </r>
  <r>
    <s v="Id267"/>
    <s v="Oswalt"/>
    <s v="Ms."/>
    <s v="Erin C."/>
    <s v="15-7-1985"/>
    <n v="3"/>
    <n v="33121"/>
    <s v="tier - 2"/>
    <x v="1"/>
    <s v="R1011"/>
    <n v="0"/>
    <n v="27.55"/>
    <n v="4.5599999999999996"/>
    <s v="Yes"/>
    <s v="No"/>
    <s v="Yes"/>
    <n v="1"/>
    <s v="No"/>
    <s v="Over Weight"/>
    <x v="0"/>
  </r>
  <r>
    <s v="Id268"/>
    <s v="Boyd"/>
    <s v="Ms."/>
    <s v="Adrienne "/>
    <s v="30-10-1969"/>
    <n v="0"/>
    <n v="33090.660000000003"/>
    <s v="tier - 2"/>
    <x v="2"/>
    <s v="R1011"/>
    <n v="0"/>
    <n v="20.234999999999999"/>
    <n v="6.17"/>
    <s v="Yes"/>
    <s v="yes"/>
    <s v="No"/>
    <n v="2"/>
    <s v="No"/>
    <s v="Normal Weight"/>
    <x v="1"/>
  </r>
  <r>
    <s v="Id269"/>
    <s v="Bulewich"/>
    <s v="Mr."/>
    <s v="Adam "/>
    <s v="1-7-1962"/>
    <n v="0"/>
    <n v="33074.94"/>
    <s v="tier - 1"/>
    <x v="2"/>
    <s v="R1011"/>
    <n v="61"/>
    <n v="35.625"/>
    <n v="4.68"/>
    <s v="Yes"/>
    <s v="No"/>
    <s v="Yes"/>
    <n v="1"/>
    <s v="No"/>
    <s v="Obesity"/>
    <x v="0"/>
  </r>
  <r>
    <s v="Id270"/>
    <s v="Fukuda"/>
    <s v="Mr."/>
    <s v="Yutaka "/>
    <s v="28-7-1994"/>
    <n v="0"/>
    <n v="33057.230000000003"/>
    <s v="tier - 1"/>
    <x v="2"/>
    <s v="R1011"/>
    <n v="0"/>
    <n v="17.3"/>
    <n v="4.75"/>
    <s v="No"/>
    <s v="No"/>
    <s v="No"/>
    <n v="0"/>
    <s v="No"/>
    <s v="Under Weight"/>
    <x v="0"/>
  </r>
  <r>
    <s v="Id271"/>
    <s v="Phillips"/>
    <s v="Mr."/>
    <s v="Tyler M"/>
    <s v="10-7-1967"/>
    <n v="0"/>
    <n v="33025.32"/>
    <s v="tier - 2"/>
    <x v="0"/>
    <s v="R1011"/>
    <n v="55"/>
    <n v="18.46"/>
    <n v="5.25"/>
    <s v="No"/>
    <s v="No"/>
    <s v="No"/>
    <n v="0"/>
    <s v="No"/>
    <s v="Under Weight"/>
    <x v="0"/>
  </r>
  <r>
    <s v="Id272"/>
    <s v="Maddison"/>
    <s v="Mr."/>
    <s v="Stephen "/>
    <s v="8-7-1995"/>
    <n v="0"/>
    <n v="33017.46"/>
    <s v="tier - 1"/>
    <x v="1"/>
    <s v="R1011"/>
    <n v="27"/>
    <n v="31.13"/>
    <n v="11.02"/>
    <s v="No"/>
    <s v="No"/>
    <s v="No"/>
    <n v="0"/>
    <s v="No"/>
    <s v="Obesity"/>
    <x v="2"/>
  </r>
  <r>
    <s v="Id273"/>
    <s v="Lockwood"/>
    <s v="Mr."/>
    <s v="Andrew B."/>
    <s v="24-8-1971"/>
    <n v="0"/>
    <n v="32947.629999999997"/>
    <s v="tier - 2"/>
    <x v="1"/>
    <s v="R1011"/>
    <n v="0"/>
    <n v="28.06"/>
    <n v="8.93"/>
    <s v="No"/>
    <s v="No"/>
    <s v="No"/>
    <n v="0"/>
    <s v="No"/>
    <s v="Over Weight"/>
    <x v="2"/>
  </r>
  <r>
    <s v="Id274"/>
    <s v="Defilippi"/>
    <s v="Mr."/>
    <s v="James "/>
    <s v="17-11-1981"/>
    <n v="1"/>
    <n v="32906.69"/>
    <s v="tier - 2"/>
    <x v="0"/>
    <s v="R1011"/>
    <n v="0"/>
    <n v="17.399999999999999"/>
    <n v="4.5"/>
    <s v="Yes"/>
    <s v="No"/>
    <s v="No"/>
    <n v="0"/>
    <s v="No"/>
    <s v="Under Weight"/>
    <x v="0"/>
  </r>
  <r>
    <s v="Id275"/>
    <s v="Jackson"/>
    <s v="Mr."/>
    <s v="Shawn P."/>
    <s v="4-12-1995"/>
    <n v="0"/>
    <n v="32827.51"/>
    <s v="tier - 1"/>
    <x v="2"/>
    <s v="R1011"/>
    <n v="28"/>
    <n v="22.135000000000002"/>
    <n v="4.46"/>
    <s v="Yes"/>
    <s v="No"/>
    <s v="No"/>
    <n v="0"/>
    <s v="No"/>
    <s v="Normal Weight"/>
    <x v="0"/>
  </r>
  <r>
    <s v="Id276"/>
    <s v="Ozahowski"/>
    <s v="Mr."/>
    <s v="Matt "/>
    <s v="12-12-1980"/>
    <n v="3"/>
    <n v="32787.46"/>
    <s v="tier - 1"/>
    <x v="0"/>
    <s v="R1012"/>
    <n v="42"/>
    <n v="26.4"/>
    <n v="6.22"/>
    <s v="Yes"/>
    <s v="No"/>
    <s v="No"/>
    <n v="0"/>
    <s v="No"/>
    <s v="Over Weight"/>
    <x v="1"/>
  </r>
  <r>
    <s v="Id277"/>
    <s v="Guthals"/>
    <s v="Mr."/>
    <s v="Nathaniel "/>
    <s v="7-11-1972"/>
    <n v="0"/>
    <n v="32765.33"/>
    <s v="tier - 2"/>
    <x v="2"/>
    <s v="R1012"/>
    <n v="50"/>
    <n v="30.3"/>
    <n v="4.7300000000000004"/>
    <s v="Yes"/>
    <s v="No"/>
    <s v="Yes"/>
    <n v="1"/>
    <s v="No"/>
    <s v="Obesity"/>
    <x v="0"/>
  </r>
  <r>
    <s v="Id278"/>
    <s v="Yates"/>
    <s v="Mr."/>
    <s v="Kevin D."/>
    <s v="6-12-1974"/>
    <n v="0"/>
    <n v="32760.48"/>
    <s v="tier - 1"/>
    <x v="1"/>
    <s v="R1011"/>
    <n v="48"/>
    <n v="28.31"/>
    <n v="6.41"/>
    <s v="No"/>
    <s v="yes"/>
    <s v="No"/>
    <n v="1"/>
    <s v="No"/>
    <s v="Over Weight"/>
    <x v="2"/>
  </r>
  <r>
    <s v="Id279"/>
    <s v="Samuelson"/>
    <s v="Ms."/>
    <s v="Joan "/>
    <s v="9-7-1990"/>
    <n v="2"/>
    <n v="32734.19"/>
    <s v="tier - 2"/>
    <x v="1"/>
    <s v="R1012"/>
    <n v="32"/>
    <n v="31.35"/>
    <n v="5.84"/>
    <s v="No"/>
    <s v="yes"/>
    <s v="No"/>
    <n v="1"/>
    <s v="No"/>
    <s v="Obesity"/>
    <x v="1"/>
  </r>
  <r>
    <s v="Id280"/>
    <s v="Lemos"/>
    <s v="Mr."/>
    <s v="Christopher A"/>
    <s v="30-9-1990"/>
    <n v="3"/>
    <n v="32716.2"/>
    <s v="tier - 1"/>
    <x v="2"/>
    <s v="R1011"/>
    <n v="0"/>
    <n v="17.670000000000002"/>
    <n v="5.53"/>
    <s v="Yes"/>
    <s v="No"/>
    <s v="No"/>
    <n v="0"/>
    <s v="No"/>
    <s v="Under Weight"/>
    <x v="0"/>
  </r>
  <r>
    <s v="Id281"/>
    <s v="Seynders"/>
    <s v="Ms."/>
    <s v="Kacy L."/>
    <s v="1-11-1968"/>
    <n v="0"/>
    <n v="32686.080000000002"/>
    <s v="tier - 2"/>
    <x v="0"/>
    <s v="R1011"/>
    <n v="55"/>
    <n v="24.96"/>
    <n v="4.57"/>
    <s v="No"/>
    <s v="No"/>
    <s v="No"/>
    <n v="0"/>
    <s v="No"/>
    <s v="Over Weight"/>
    <x v="0"/>
  </r>
  <r>
    <s v="Id282"/>
    <s v="Saunders"/>
    <s v="Mr."/>
    <s v="Benjamin H."/>
    <s v="13-7-1990"/>
    <n v="3"/>
    <n v="32672.11"/>
    <s v="tier - 1"/>
    <x v="1"/>
    <s v="R1011"/>
    <n v="0"/>
    <n v="38.06"/>
    <n v="6.16"/>
    <s v="No"/>
    <s v="No"/>
    <s v="No"/>
    <n v="0"/>
    <s v="No"/>
    <s v="Obesity"/>
    <x v="1"/>
  </r>
  <r>
    <s v="Id283"/>
    <s v="Walker"/>
    <s v="Mr."/>
    <s v="Xaviour J."/>
    <s v="8-10-2003"/>
    <n v="0"/>
    <n v="32548.34"/>
    <s v="tier - 1"/>
    <x v="2"/>
    <s v="R1013"/>
    <n v="19"/>
    <n v="28.12"/>
    <n v="5.05"/>
    <s v="No"/>
    <s v="No"/>
    <s v="No"/>
    <n v="0"/>
    <s v="No"/>
    <s v="Over Weight"/>
    <x v="0"/>
  </r>
  <r>
    <s v="Id284"/>
    <s v="Lam"/>
    <s v="Mr."/>
    <s v="Michael T."/>
    <s v="19-9-1976"/>
    <n v="2"/>
    <n v="32485.46"/>
    <s v="tier - 2"/>
    <x v="1"/>
    <s v="R1011"/>
    <n v="0"/>
    <n v="31.065000000000001"/>
    <n v="4.57"/>
    <s v="Yes"/>
    <s v="No"/>
    <s v="No"/>
    <n v="0"/>
    <s v="No"/>
    <s v="Obesity"/>
    <x v="0"/>
  </r>
  <r>
    <s v="Id285"/>
    <s v="Sweigart"/>
    <s v="Mr."/>
    <s v="Bradley "/>
    <s v="27-9-1981"/>
    <n v="1"/>
    <n v="32462.35"/>
    <s v="tier - 2"/>
    <x v="2"/>
    <s v="R1011"/>
    <n v="0"/>
    <n v="24.51"/>
    <n v="4.24"/>
    <s v="No"/>
    <s v="No"/>
    <s v="Yes"/>
    <n v="1"/>
    <s v="No"/>
    <s v="Normal Weight"/>
    <x v="0"/>
  </r>
  <r>
    <s v="Id286"/>
    <s v="Sieczkowski"/>
    <s v="Ms."/>
    <s v="Andrea "/>
    <s v="9-8-1976"/>
    <n v="2"/>
    <n v="32430.22"/>
    <s v="tier - 2"/>
    <x v="0"/>
    <s v="R1011"/>
    <n v="46"/>
    <n v="24.605"/>
    <n v="5.62"/>
    <s v="No"/>
    <s v="No"/>
    <s v="Yes"/>
    <n v="1"/>
    <s v="No"/>
    <s v="Normal Weight"/>
    <x v="0"/>
  </r>
  <r>
    <s v="Id287"/>
    <s v="Jurgens"/>
    <s v="Ms."/>
    <s v="Nancy M"/>
    <s v="19-10-1972"/>
    <n v="0"/>
    <n v="32428.63"/>
    <s v="tier - 2"/>
    <x v="2"/>
    <s v="R1011"/>
    <n v="0"/>
    <n v="25.745000000000001"/>
    <n v="4.34"/>
    <s v="No"/>
    <s v="No"/>
    <s v="Yes"/>
    <n v="1"/>
    <s v="No"/>
    <s v="Over Weight"/>
    <x v="0"/>
  </r>
  <r>
    <s v="Id288"/>
    <s v="Hackman"/>
    <s v="Mr."/>
    <s v="Matt "/>
    <s v="2-12-1986"/>
    <n v="3"/>
    <n v="32288.49"/>
    <s v="tier - 2"/>
    <x v="2"/>
    <s v="R1011"/>
    <n v="37"/>
    <n v="31.824999999999999"/>
    <n v="4.7"/>
    <s v="No"/>
    <s v="No"/>
    <s v="Yes"/>
    <n v="1"/>
    <s v="No"/>
    <s v="Obesity"/>
    <x v="0"/>
  </r>
  <r>
    <s v="Id289"/>
    <s v="Klarich"/>
    <s v="Mr."/>
    <s v="Lee "/>
    <s v="17-12-1975"/>
    <n v="1"/>
    <n v="32259.96"/>
    <s v="tier - 2"/>
    <x v="0"/>
    <s v="R1012"/>
    <n v="0"/>
    <n v="26.22"/>
    <n v="4.6500000000000004"/>
    <s v="Yes"/>
    <s v="No"/>
    <s v="Yes"/>
    <n v="1"/>
    <s v="No"/>
    <s v="Over Weight"/>
    <x v="0"/>
  </r>
  <r>
    <s v="Id290"/>
    <s v="Schulten"/>
    <s v="Mr."/>
    <s v="Chris "/>
    <s v="8-9-1994"/>
    <n v="0"/>
    <n v="32222.81"/>
    <s v="tier - 2"/>
    <x v="1"/>
    <s v="R1011"/>
    <n v="28"/>
    <n v="16.72"/>
    <n v="4.38"/>
    <s v="Yes"/>
    <s v="No"/>
    <s v="No"/>
    <n v="1"/>
    <s v="No"/>
    <s v="Under Weight"/>
    <x v="0"/>
  </r>
  <r>
    <s v="Id291"/>
    <s v="Fagerstrom"/>
    <s v="Mr."/>
    <s v="Erik T."/>
    <s v="11-9-1969"/>
    <n v="0"/>
    <n v="32192.76"/>
    <s v="tier - 1"/>
    <x v="2"/>
    <s v="R1011"/>
    <n v="53"/>
    <n v="30.59"/>
    <n v="6.3"/>
    <s v="Yes"/>
    <s v="No"/>
    <s v="Yes"/>
    <n v="1"/>
    <s v="No"/>
    <s v="Obesity"/>
    <x v="1"/>
  </r>
  <r>
    <s v="Id292"/>
    <s v="Bien"/>
    <s v="Mr."/>
    <s v="Rod W"/>
    <s v="10-11-1978"/>
    <n v="2"/>
    <n v="32108.66"/>
    <s v="tier - 1"/>
    <x v="0"/>
    <s v="R1017"/>
    <n v="44"/>
    <n v="39.615000000000002"/>
    <n v="6.32"/>
    <s v="No"/>
    <s v="No"/>
    <s v="Yes"/>
    <n v="1"/>
    <s v="No"/>
    <s v="Obesity"/>
    <x v="1"/>
  </r>
  <r>
    <s v="Id293"/>
    <s v="Hess"/>
    <s v="Mr."/>
    <s v="Joey "/>
    <s v="13-9-1993"/>
    <n v="0"/>
    <n v="32086.21"/>
    <s v="tier - 1"/>
    <x v="0"/>
    <s v="R1011"/>
    <n v="0"/>
    <n v="23.18"/>
    <n v="4.24"/>
    <s v="No"/>
    <s v="yes"/>
    <s v="No"/>
    <n v="1"/>
    <s v="No"/>
    <s v="Normal Weight"/>
    <x v="0"/>
  </r>
  <r>
    <s v="Id294"/>
    <s v="Shaw"/>
    <s v="Ms."/>
    <s v="Hillary L."/>
    <s v="21-9-1972"/>
    <n v="0"/>
    <n v="31980.89"/>
    <s v="tier - 2"/>
    <x v="1"/>
    <s v="R1011"/>
    <n v="0"/>
    <n v="30.4"/>
    <n v="5.56"/>
    <s v="Yes"/>
    <s v="yes"/>
    <s v="No"/>
    <n v="1"/>
    <s v="No"/>
    <s v="Obesity"/>
    <x v="0"/>
  </r>
  <r>
    <s v="Id295"/>
    <s v="Williams"/>
    <s v="Mr."/>
    <s v="Eric J"/>
    <s v="25-9-1975"/>
    <n v="1"/>
    <n v="31897.1"/>
    <s v="tier - 2"/>
    <x v="0"/>
    <s v="R1011"/>
    <n v="0"/>
    <n v="39.805"/>
    <n v="4.38"/>
    <s v="No"/>
    <s v="yes"/>
    <s v="No"/>
    <n v="1"/>
    <s v="No"/>
    <s v="Obesity"/>
    <x v="0"/>
  </r>
  <r>
    <s v="Id296"/>
    <s v="Menzies"/>
    <s v="Mr."/>
    <s v="Nicolas "/>
    <s v="10-9-1984"/>
    <n v="3"/>
    <n v="31743.919999999998"/>
    <s v="tier - 2"/>
    <x v="1"/>
    <s v="R1011"/>
    <n v="38"/>
    <n v="25.44"/>
    <n v="6.04"/>
    <s v="Yes"/>
    <s v="No"/>
    <s v="Yes"/>
    <n v="1"/>
    <s v="No"/>
    <s v="Over Weight"/>
    <x v="1"/>
  </r>
  <r>
    <s v="Id297"/>
    <s v="Buehler"/>
    <s v="Mr."/>
    <s v="Marcel "/>
    <s v="14-10-1977"/>
    <n v="2"/>
    <n v="31736.7"/>
    <s v="tier - 2"/>
    <x v="2"/>
    <s v="R1012"/>
    <n v="0"/>
    <n v="30.13"/>
    <n v="5.71"/>
    <s v="No"/>
    <s v="yes"/>
    <s v="No"/>
    <n v="1"/>
    <s v="No"/>
    <s v="Obesity"/>
    <x v="1"/>
  </r>
  <r>
    <s v="Id298"/>
    <s v="Degen"/>
    <s v="Ms."/>
    <s v="Ashley N"/>
    <s v="13-12-1960"/>
    <n v="1"/>
    <n v="31620"/>
    <s v="tier - 2"/>
    <x v="1"/>
    <s v="R1024"/>
    <n v="0"/>
    <n v="17.385000000000002"/>
    <n v="5.84"/>
    <s v="No"/>
    <s v="No"/>
    <s v="No"/>
    <n v="0"/>
    <s v="No"/>
    <s v="Under Weight"/>
    <x v="1"/>
  </r>
  <r>
    <s v="Id299"/>
    <s v="Arsenault"/>
    <s v="Mr."/>
    <s v="Evan D"/>
    <s v="29-10-1975"/>
    <n v="1"/>
    <n v="31591.82"/>
    <s v="tier - 2"/>
    <x v="1"/>
    <s v="R1011"/>
    <n v="0"/>
    <n v="27.36"/>
    <n v="6.22"/>
    <s v="No"/>
    <s v="No"/>
    <s v="No"/>
    <n v="0"/>
    <s v="No"/>
    <s v="Over Weight"/>
    <x v="1"/>
  </r>
  <r>
    <s v="Id300"/>
    <s v="Hoff"/>
    <s v="Ms."/>
    <s v="Krisana "/>
    <s v="8-10-1974"/>
    <n v="0"/>
    <n v="31368.81"/>
    <s v="tier - 2"/>
    <x v="0"/>
    <s v="R1011"/>
    <n v="48"/>
    <n v="32.119999999999997"/>
    <n v="5.33"/>
    <s v="No"/>
    <s v="yes"/>
    <s v="No"/>
    <n v="1"/>
    <s v="No"/>
    <s v="Obesity"/>
    <x v="0"/>
  </r>
  <r>
    <s v="Id301"/>
    <s v="Hall"/>
    <s v="Mr."/>
    <s v="Kyle "/>
    <s v="27-9-1995"/>
    <n v="0"/>
    <n v="31328.27"/>
    <s v="tier - 2"/>
    <x v="2"/>
    <s v="R1011"/>
    <n v="0"/>
    <n v="20.614999999999998"/>
    <n v="6.05"/>
    <s v="No"/>
    <s v="No"/>
    <s v="Yes"/>
    <n v="1"/>
    <s v="No"/>
    <s v="Normal Weight"/>
    <x v="1"/>
  </r>
  <r>
    <s v="Id302"/>
    <s v="Ashley"/>
    <s v="Ms."/>
    <s v="Kate "/>
    <s v="9-7-1968"/>
    <n v="0"/>
    <n v="31322.53"/>
    <s v="tier - 2"/>
    <x v="1"/>
    <s v="R1011"/>
    <n v="54"/>
    <n v="29.68"/>
    <n v="5.68"/>
    <s v="No"/>
    <s v="yes"/>
    <s v="No"/>
    <n v="1"/>
    <s v="No"/>
    <s v="Over Weight"/>
    <x v="0"/>
  </r>
  <r>
    <s v="Id303"/>
    <s v="Rindahl"/>
    <s v="Mr."/>
    <s v="Martin A."/>
    <s v="22-7-2000"/>
    <n v="0"/>
    <n v="31234.560000000001"/>
    <s v="tier - 1"/>
    <x v="1"/>
    <s v="R1011"/>
    <n v="0"/>
    <n v="24.225000000000001"/>
    <n v="4.42"/>
    <s v="No"/>
    <s v="No"/>
    <s v="No"/>
    <n v="1"/>
    <s v="No"/>
    <s v="Normal Weight"/>
    <x v="0"/>
  </r>
  <r>
    <s v="Id304"/>
    <s v="Clark"/>
    <s v="Ms."/>
    <s v="Stacey "/>
    <s v="9-11-2004"/>
    <n v="0"/>
    <n v="31196.61"/>
    <s v="tier - 2"/>
    <x v="1"/>
    <s v="R1011"/>
    <n v="18"/>
    <n v="29.925000000000001"/>
    <n v="5.3"/>
    <s v="No"/>
    <s v="No"/>
    <s v="No"/>
    <n v="1"/>
    <s v="No"/>
    <s v="Obesity"/>
    <x v="0"/>
  </r>
  <r>
    <s v="Id305"/>
    <s v="Irish"/>
    <s v="Ms."/>
    <s v="Christine "/>
    <s v="9-9-1961"/>
    <n v="3"/>
    <n v="30942.19"/>
    <s v="tier - 2"/>
    <x v="2"/>
    <s v="R1013"/>
    <n v="61"/>
    <n v="33.344999999999999"/>
    <n v="4.29"/>
    <s v="No"/>
    <s v="No"/>
    <s v="No"/>
    <n v="1"/>
    <s v="No"/>
    <s v="Obesity"/>
    <x v="0"/>
  </r>
  <r>
    <s v="Id306"/>
    <s v="Richardson"/>
    <s v="Ms."/>
    <s v="Sarah C."/>
    <s v="5-9-1988"/>
    <n v="3"/>
    <n v="30763.01"/>
    <s v="tier - 2"/>
    <x v="1"/>
    <s v="R1011"/>
    <n v="35"/>
    <n v="27.2"/>
    <n v="5.83"/>
    <s v="No"/>
    <s v="No"/>
    <s v="Yes"/>
    <n v="1"/>
    <s v="No"/>
    <s v="Over Weight"/>
    <x v="1"/>
  </r>
  <r>
    <s v="Id307"/>
    <s v="Dewitt"/>
    <s v="Ms."/>
    <s v="Megan "/>
    <s v="21-12-1983"/>
    <n v="3"/>
    <n v="30724.44"/>
    <s v="tier - 2"/>
    <x v="0"/>
    <s v="R1011"/>
    <n v="0"/>
    <n v="27.94"/>
    <n v="6.08"/>
    <s v="No"/>
    <s v="No"/>
    <s v="Yes"/>
    <n v="1"/>
    <s v="No"/>
    <s v="Over Weight"/>
    <x v="1"/>
  </r>
  <r>
    <s v="Id308"/>
    <s v="Hickman"/>
    <s v="Mr."/>
    <s v="Jason W"/>
    <s v="21-9-1999"/>
    <n v="0"/>
    <n v="30697.71"/>
    <s v="tier - 1"/>
    <x v="2"/>
    <s v="R1011"/>
    <n v="0"/>
    <n v="29.45"/>
    <n v="5.24"/>
    <s v="Yes"/>
    <s v="No"/>
    <s v="No"/>
    <n v="0"/>
    <s v="No"/>
    <s v="Over Weight"/>
    <x v="0"/>
  </r>
  <r>
    <s v="Id309"/>
    <s v="Gonzalez"/>
    <s v="Ms."/>
    <s v="Michele "/>
    <s v="11-11-1970"/>
    <n v="0"/>
    <n v="30625.65"/>
    <s v="tier - 2"/>
    <x v="0"/>
    <s v="R1011"/>
    <n v="52"/>
    <n v="28.12"/>
    <n v="5.55"/>
    <s v="Yes"/>
    <s v="yes"/>
    <s v="No"/>
    <n v="2"/>
    <s v="No"/>
    <s v="Over Weight"/>
    <x v="0"/>
  </r>
  <r>
    <s v="Id310"/>
    <s v="Difani"/>
    <s v="Ms."/>
    <s v="Nikki "/>
    <s v="10-8-1986"/>
    <n v="3"/>
    <n v="30530.5"/>
    <s v="tier - 2"/>
    <x v="1"/>
    <s v="R1011"/>
    <n v="36"/>
    <n v="34.865000000000002"/>
    <n v="4.8"/>
    <s v="No"/>
    <s v="No"/>
    <s v="No"/>
    <n v="0"/>
    <s v="No"/>
    <s v="Obesity"/>
    <x v="0"/>
  </r>
  <r>
    <s v="Id311"/>
    <s v="Turner"/>
    <s v="Mr."/>
    <s v="Philip J."/>
    <s v="3-9-1983"/>
    <n v="3"/>
    <n v="30457.37"/>
    <s v="tier - 2"/>
    <x v="1"/>
    <s v="R1012"/>
    <n v="40"/>
    <n v="29.15"/>
    <n v="4.91"/>
    <s v="Yes"/>
    <s v="No"/>
    <s v="No"/>
    <n v="0"/>
    <s v="No"/>
    <s v="Over Weight"/>
    <x v="0"/>
  </r>
  <r>
    <s v="Id312"/>
    <s v="Widmann"/>
    <s v="Mr."/>
    <s v="Bryan L"/>
    <s v="28-10-1998"/>
    <n v="0"/>
    <n v="30422.03"/>
    <s v="tier - 2"/>
    <x v="0"/>
    <s v="R1011"/>
    <n v="0"/>
    <n v="30"/>
    <n v="4.33"/>
    <s v="Yes"/>
    <s v="No"/>
    <s v="No"/>
    <n v="0"/>
    <s v="No"/>
    <s v="Obesity"/>
    <x v="0"/>
  </r>
  <r>
    <s v="Id313"/>
    <s v="Tunney"/>
    <s v="Mr."/>
    <s v="Timothy F"/>
    <s v="3-9-1976"/>
    <n v="2"/>
    <n v="30409.53"/>
    <s v="tier - 2"/>
    <x v="0"/>
    <s v="R1012"/>
    <n v="47"/>
    <n v="23.4"/>
    <n v="5.53"/>
    <s v="No"/>
    <s v="No"/>
    <s v="Yes"/>
    <n v="1"/>
    <s v="No"/>
    <s v="Normal Weight"/>
    <x v="0"/>
  </r>
  <r>
    <s v="Id314"/>
    <s v="San Juan"/>
    <s v="Ms."/>
    <s v="Angielyn M"/>
    <s v="30-7-1969"/>
    <n v="0"/>
    <n v="30366.93"/>
    <s v="tier - 2"/>
    <x v="2"/>
    <s v="R1011"/>
    <n v="0"/>
    <n v="46.53"/>
    <n v="4.84"/>
    <s v="Yes"/>
    <s v="No"/>
    <s v="No"/>
    <n v="0"/>
    <s v="No"/>
    <s v="Obesity"/>
    <x v="0"/>
  </r>
  <r>
    <s v="Id315"/>
    <s v="Croll"/>
    <s v="Ms."/>
    <s v="Jeanie M."/>
    <s v="1-6-2004"/>
    <n v="0"/>
    <n v="30328.27"/>
    <s v="tier - 2"/>
    <x v="2"/>
    <s v="R1011"/>
    <n v="19"/>
    <n v="29.77"/>
    <n v="9.9"/>
    <s v="No"/>
    <s v="No"/>
    <s v="No"/>
    <n v="0"/>
    <s v="No"/>
    <s v="Over Weight"/>
    <x v="2"/>
  </r>
  <r>
    <s v="Id316"/>
    <s v="Rolfes"/>
    <s v="Mr."/>
    <s v="Greg "/>
    <s v="24-7-1972"/>
    <n v="2"/>
    <n v="30284.639999999999"/>
    <s v="tier - 1"/>
    <x v="1"/>
    <s v="R1012"/>
    <n v="0"/>
    <n v="24.1"/>
    <n v="4.4000000000000004"/>
    <s v="Yes"/>
    <s v="No"/>
    <s v="No"/>
    <n v="1"/>
    <s v="No"/>
    <s v="Normal Weight"/>
    <x v="0"/>
  </r>
  <r>
    <s v="Id317"/>
    <s v="Hinkle"/>
    <s v="Mr."/>
    <s v="John "/>
    <s v="15-9-1962"/>
    <n v="0"/>
    <n v="30260"/>
    <s v="tier - 1"/>
    <x v="1"/>
    <s v="R1014"/>
    <n v="0"/>
    <n v="16.71"/>
    <n v="4.18"/>
    <s v="No"/>
    <s v="No"/>
    <s v="No"/>
    <n v="1"/>
    <s v="No"/>
    <s v="Under Weight"/>
    <x v="0"/>
  </r>
  <r>
    <s v="Id318"/>
    <s v="Leuchanka"/>
    <s v="Mr."/>
    <s v="Aliaksandr "/>
    <s v="13-9-1963"/>
    <n v="3"/>
    <n v="30184.94"/>
    <s v="tier - 1"/>
    <x v="1"/>
    <s v="R1014"/>
    <n v="0"/>
    <n v="19.37"/>
    <n v="4.18"/>
    <s v="No"/>
    <s v="No"/>
    <s v="No"/>
    <n v="0"/>
    <s v="No"/>
    <s v="Normal Weight"/>
    <x v="0"/>
  </r>
  <r>
    <s v="Id319"/>
    <s v="Ayr"/>
    <s v="Mr."/>
    <s v="Jason M."/>
    <s v="11-8-1958"/>
    <n v="1"/>
    <n v="30166.62"/>
    <s v="tier - 1"/>
    <x v="0"/>
    <s v="R1012"/>
    <n v="64"/>
    <n v="30.36"/>
    <n v="9.39"/>
    <s v="No"/>
    <s v="No"/>
    <s v="No"/>
    <n v="0"/>
    <s v="No"/>
    <s v="Obesity"/>
    <x v="2"/>
  </r>
  <r>
    <s v="Id320"/>
    <s v="Siegel"/>
    <s v="Ms."/>
    <s v="Sheera K"/>
    <s v="25-12-1971"/>
    <n v="0"/>
    <n v="30134.75"/>
    <s v="tier - 2"/>
    <x v="0"/>
    <s v="R1011"/>
    <n v="0"/>
    <n v="15.57"/>
    <n v="4.07"/>
    <s v="Yes"/>
    <s v="No"/>
    <s v="No"/>
    <n v="1"/>
    <s v="No"/>
    <s v="Under Weight"/>
    <x v="0"/>
  </r>
  <r>
    <s v="Id321"/>
    <s v="Penrose"/>
    <s v="Ms."/>
    <s v="Janice "/>
    <s v="2-9-1979"/>
    <n v="2"/>
    <n v="30095.97"/>
    <s v="tier - 2"/>
    <x v="0"/>
    <s v="R1011"/>
    <n v="44"/>
    <n v="34.484999999999999"/>
    <n v="4.7"/>
    <s v="Yes"/>
    <s v="No"/>
    <s v="Yes"/>
    <n v="1"/>
    <s v="No"/>
    <s v="Obesity"/>
    <x v="0"/>
  </r>
  <r>
    <s v="Id322"/>
    <s v="Schuler"/>
    <s v="Mr."/>
    <s v="Timothy G."/>
    <s v="16-6-1967"/>
    <n v="3"/>
    <n v="30063.58"/>
    <s v="tier - 1"/>
    <x v="1"/>
    <s v="R1012"/>
    <n v="0"/>
    <n v="25.27"/>
    <n v="5.83"/>
    <s v="No"/>
    <s v="No"/>
    <s v="No"/>
    <n v="1"/>
    <s v="No"/>
    <s v="Over Weight"/>
    <x v="1"/>
  </r>
  <r>
    <s v="Id323"/>
    <s v="Walker"/>
    <s v="Mr."/>
    <s v="Alan R"/>
    <s v="4-8-1981"/>
    <n v="1"/>
    <n v="30026.87"/>
    <s v="tier - 2"/>
    <x v="0"/>
    <s v="R1012"/>
    <n v="42"/>
    <n v="26.6"/>
    <n v="4.33"/>
    <s v="No"/>
    <s v="No"/>
    <s v="No"/>
    <n v="1"/>
    <s v="No"/>
    <s v="Over Weight"/>
    <x v="0"/>
  </r>
  <r>
    <s v="Id324"/>
    <s v="Stange"/>
    <s v="Mr."/>
    <s v="Michael "/>
    <s v="5-10-1991"/>
    <n v="3"/>
    <n v="29969.67"/>
    <s v="tier - 1"/>
    <x v="1"/>
    <s v="R1011"/>
    <n v="32"/>
    <n v="28.48"/>
    <n v="6.22"/>
    <s v="Yes"/>
    <s v="No"/>
    <s v="Yes"/>
    <n v="1"/>
    <s v="No"/>
    <s v="Over Weight"/>
    <x v="1"/>
  </r>
  <r>
    <s v="Id325"/>
    <s v="Roy"/>
    <s v="Ms."/>
    <s v="Marie-France "/>
    <s v="12-6-1976"/>
    <n v="2"/>
    <n v="29933.75"/>
    <s v="tier - 1"/>
    <x v="1"/>
    <s v="R1011"/>
    <n v="46"/>
    <n v="31.79"/>
    <n v="7.09"/>
    <s v="No"/>
    <s v="No"/>
    <s v="No"/>
    <n v="0"/>
    <s v="No"/>
    <s v="Obesity"/>
    <x v="2"/>
  </r>
  <r>
    <s v="Id326"/>
    <s v="Potere"/>
    <s v="Mr."/>
    <s v="Erik F."/>
    <s v="30-12-1988"/>
    <n v="3"/>
    <n v="29929.56"/>
    <s v="tier - 1"/>
    <x v="1"/>
    <s v="R1011"/>
    <n v="0"/>
    <n v="30.875"/>
    <n v="5.54"/>
    <s v="No"/>
    <s v="No"/>
    <s v="No"/>
    <n v="0"/>
    <s v="No"/>
    <s v="Obesity"/>
    <x v="0"/>
  </r>
  <r>
    <s v="Id327"/>
    <s v="Podgurski"/>
    <s v="Mr."/>
    <s v="Andrew "/>
    <s v="19-8-1975"/>
    <n v="1"/>
    <n v="29899.25"/>
    <s v="tier - 1"/>
    <x v="0"/>
    <s v="R1011"/>
    <n v="0"/>
    <n v="16.079999999999998"/>
    <n v="5.94"/>
    <s v="No"/>
    <s v="No"/>
    <s v="No"/>
    <n v="0"/>
    <s v="No"/>
    <s v="Under Weight"/>
    <x v="1"/>
  </r>
  <r>
    <s v="Id328"/>
    <s v="Diamond"/>
    <s v="Mr."/>
    <s v="Anthony "/>
    <s v="30-12-1989"/>
    <n v="3"/>
    <n v="29852.48"/>
    <s v="tier - 1"/>
    <x v="0"/>
    <s v="R1011"/>
    <n v="0"/>
    <n v="26.03"/>
    <n v="5.1100000000000003"/>
    <s v="Yes"/>
    <s v="No"/>
    <s v="No"/>
    <n v="1"/>
    <s v="No"/>
    <s v="Over Weight"/>
    <x v="0"/>
  </r>
  <r>
    <s v="Id329"/>
    <s v="Sallade"/>
    <s v="Mr."/>
    <s v="Chris "/>
    <s v="29-10-1982"/>
    <n v="3"/>
    <n v="29818.76"/>
    <s v="tier - 1"/>
    <x v="1"/>
    <s v="R1012"/>
    <n v="0"/>
    <n v="23.75"/>
    <n v="5.49"/>
    <s v="Yes"/>
    <s v="No"/>
    <s v="No"/>
    <n v="0"/>
    <s v="No"/>
    <s v="Normal Weight"/>
    <x v="0"/>
  </r>
  <r>
    <s v="Id330"/>
    <s v="Zhang"/>
    <s v="Mr."/>
    <s v="Yu "/>
    <s v="13-8-1981"/>
    <n v="1"/>
    <n v="29816.639999999999"/>
    <s v="tier - 1"/>
    <x v="2"/>
    <s v="R1011"/>
    <n v="0"/>
    <n v="17.03"/>
    <n v="4.12"/>
    <s v="No"/>
    <s v="No"/>
    <s v="No"/>
    <n v="1"/>
    <s v="No"/>
    <s v="Under Weight"/>
    <x v="0"/>
  </r>
  <r>
    <s v="Id331"/>
    <s v="Chatfield"/>
    <s v="Mr."/>
    <s v="Caleb N"/>
    <s v="20-6-1998"/>
    <n v="0"/>
    <n v="29760.6"/>
    <s v="tier - 1"/>
    <x v="2"/>
    <s v="R1011"/>
    <n v="0"/>
    <n v="27.39"/>
    <n v="5.34"/>
    <s v="No"/>
    <s v="No"/>
    <s v="No"/>
    <n v="0"/>
    <s v="No"/>
    <s v="Over Weight"/>
    <x v="0"/>
  </r>
  <r>
    <s v="Id332"/>
    <s v="Bruns"/>
    <s v="Mr."/>
    <s v="Jason M."/>
    <s v="23-8-1973"/>
    <n v="0"/>
    <n v="29757.69"/>
    <s v="tier - 1"/>
    <x v="0"/>
    <s v="R1011"/>
    <n v="0"/>
    <n v="25.8"/>
    <n v="5.49"/>
    <s v="No"/>
    <s v="No"/>
    <s v="No"/>
    <n v="0"/>
    <s v="No"/>
    <s v="Over Weight"/>
    <x v="0"/>
  </r>
  <r>
    <s v="Id333"/>
    <s v="Yochum"/>
    <s v="Ms."/>
    <s v="Angela R"/>
    <s v="27-7-1993"/>
    <n v="0"/>
    <n v="29622.69"/>
    <s v="tier - 1"/>
    <x v="1"/>
    <s v="R1011"/>
    <n v="0"/>
    <n v="25.61"/>
    <n v="4"/>
    <s v="No"/>
    <s v="No"/>
    <s v="Yes"/>
    <n v="1"/>
    <s v="No"/>
    <s v="Over Weight"/>
    <x v="0"/>
  </r>
  <r>
    <s v="Id334"/>
    <s v="Freeburn"/>
    <s v="Mr."/>
    <s v="Keith J"/>
    <s v="3-11-1975"/>
    <n v="1"/>
    <n v="29583.8"/>
    <s v="tier - 1"/>
    <x v="1"/>
    <s v="R1011"/>
    <n v="48"/>
    <n v="16.815000000000001"/>
    <n v="5.29"/>
    <s v="Yes"/>
    <s v="No"/>
    <s v="No"/>
    <n v="0"/>
    <s v="No"/>
    <s v="Under Weight"/>
    <x v="0"/>
  </r>
  <r>
    <s v="Id335"/>
    <s v="Spencer"/>
    <s v="Ms."/>
    <s v="Emma "/>
    <s v="20-10-1959"/>
    <n v="0"/>
    <n v="29523.17"/>
    <s v="tier - 1"/>
    <x v="2"/>
    <s v="R1024"/>
    <n v="0"/>
    <n v="33.11"/>
    <n v="5.63"/>
    <s v="No"/>
    <s v="No"/>
    <s v="No"/>
    <n v="0"/>
    <s v="No"/>
    <s v="Obesity"/>
    <x v="0"/>
  </r>
  <r>
    <s v="Id336"/>
    <s v="Jarosik"/>
    <s v="Mr."/>
    <s v="Nathan A"/>
    <s v="16-7-1987"/>
    <n v="3"/>
    <n v="29443.59"/>
    <s v="tier - 1"/>
    <x v="1"/>
    <s v="R1011"/>
    <n v="0"/>
    <n v="33.4"/>
    <n v="5.51"/>
    <s v="No"/>
    <s v="No"/>
    <s v="No"/>
    <n v="0"/>
    <s v="No"/>
    <s v="Obesity"/>
    <x v="0"/>
  </r>
  <r>
    <s v="Id337"/>
    <s v="Heinzen"/>
    <s v="Ms."/>
    <s v="Kathryn "/>
    <s v="7-11-1985"/>
    <n v="3"/>
    <n v="29352.560000000001"/>
    <s v="tier - 1"/>
    <x v="1"/>
    <s v="R1011"/>
    <n v="37"/>
    <n v="22.23"/>
    <n v="6.09"/>
    <s v="Yes"/>
    <s v="No"/>
    <s v="No"/>
    <n v="0"/>
    <s v="No"/>
    <s v="Normal Weight"/>
    <x v="1"/>
  </r>
  <r>
    <s v="Id338"/>
    <s v="Kelley"/>
    <s v="Ms."/>
    <s v="Elizabeth H."/>
    <s v="5-6-1958"/>
    <n v="0"/>
    <n v="29330.98"/>
    <s v="tier - 1"/>
    <x v="2"/>
    <s v="R1012"/>
    <n v="65"/>
    <n v="22.61"/>
    <n v="4.25"/>
    <s v="Yes"/>
    <s v="No"/>
    <s v="No"/>
    <n v="0"/>
    <s v="No"/>
    <s v="Normal Weight"/>
    <x v="0"/>
  </r>
  <r>
    <s v="Id339"/>
    <s v="Thacker"/>
    <s v="Mr."/>
    <s v="Ben "/>
    <s v="21-7-1978"/>
    <n v="2"/>
    <n v="29227.599999999999"/>
    <s v="tier - 1"/>
    <x v="0"/>
    <s v="R1012"/>
    <n v="0"/>
    <n v="29.34"/>
    <n v="6.09"/>
    <s v="Yes"/>
    <s v="yes"/>
    <s v="No"/>
    <n v="2"/>
    <s v="No"/>
    <s v="Over Weight"/>
    <x v="1"/>
  </r>
  <r>
    <s v="Id340"/>
    <s v="Jeseritz"/>
    <s v="Ms."/>
    <s v="Cheryl A"/>
    <s v="9-7-1969"/>
    <n v="2"/>
    <n v="29186.48"/>
    <s v="tier - 1"/>
    <x v="0"/>
    <s v="R1024"/>
    <n v="53"/>
    <n v="21.89"/>
    <n v="5.72"/>
    <s v="Yes"/>
    <s v="No"/>
    <s v="No"/>
    <n v="0"/>
    <s v="No"/>
    <s v="Normal Weight"/>
    <x v="1"/>
  </r>
  <r>
    <s v="Id341"/>
    <s v="Hohman"/>
    <s v="Ms."/>
    <s v="Kimberly A"/>
    <s v="8-11-1976"/>
    <n v="2"/>
    <n v="29160.39"/>
    <s v="tier - 1"/>
    <x v="2"/>
    <s v="R1011"/>
    <n v="46"/>
    <n v="40.185000000000002"/>
    <n v="5.88"/>
    <s v="Yes"/>
    <s v="No"/>
    <s v="No"/>
    <n v="0"/>
    <s v="No"/>
    <s v="Obesity"/>
    <x v="1"/>
  </r>
  <r>
    <s v="Id342"/>
    <s v="Hill"/>
    <s v="Ms."/>
    <s v="Cynthia "/>
    <s v="24-12-1961"/>
    <n v="0"/>
    <n v="29141.360000000001"/>
    <s v="tier - 1"/>
    <x v="0"/>
    <s v="R1012"/>
    <n v="0"/>
    <n v="23.465"/>
    <n v="6.26"/>
    <s v="Yes"/>
    <s v="No"/>
    <s v="Yes"/>
    <n v="1"/>
    <s v="No"/>
    <s v="Normal Weight"/>
    <x v="1"/>
  </r>
  <r>
    <s v="Id343"/>
    <s v="Kuepfer"/>
    <s v="Ms."/>
    <s v="Jessica "/>
    <s v="29-11-1978"/>
    <n v="2"/>
    <n v="29114.77"/>
    <s v="tier - 1"/>
    <x v="1"/>
    <s v="R1011"/>
    <n v="0"/>
    <n v="20.8"/>
    <n v="4.07"/>
    <s v="Yes"/>
    <s v="No"/>
    <s v="Yes"/>
    <n v="1"/>
    <s v="No"/>
    <s v="Normal Weight"/>
    <x v="0"/>
  </r>
  <r>
    <s v="Id344"/>
    <s v="Kaczmarek"/>
    <s v="Mr."/>
    <s v="Bruce "/>
    <s v="14-7-1980"/>
    <n v="2"/>
    <n v="29114.21"/>
    <s v="tier - 1"/>
    <x v="0"/>
    <s v="R1011"/>
    <n v="0"/>
    <n v="28.594999999999999"/>
    <n v="4.1399999999999997"/>
    <s v="Yes"/>
    <s v="No"/>
    <s v="Yes"/>
    <n v="1"/>
    <s v="No"/>
    <s v="Over Weight"/>
    <x v="0"/>
  </r>
  <r>
    <s v="Id345"/>
    <s v="Pitt"/>
    <s v="Ms."/>
    <s v="Allison "/>
    <s v="7-7-1992"/>
    <n v="0"/>
    <n v="29007.82"/>
    <s v="tier - 1"/>
    <x v="0"/>
    <s v="R1011"/>
    <n v="30"/>
    <n v="33.99"/>
    <n v="4.83"/>
    <s v="Yes"/>
    <s v="No"/>
    <s v="Yes"/>
    <n v="1"/>
    <s v="No"/>
    <s v="Obesity"/>
    <x v="0"/>
  </r>
  <r>
    <s v="Id346"/>
    <s v="Lorton"/>
    <s v="Mr."/>
    <s v="Alex "/>
    <s v="1-9-2003"/>
    <n v="0"/>
    <n v="28998.68"/>
    <s v="tier - 1"/>
    <x v="0"/>
    <s v="R1011"/>
    <n v="20"/>
    <n v="42.13"/>
    <n v="5.72"/>
    <s v="Yes"/>
    <s v="No"/>
    <s v="Yes"/>
    <n v="1"/>
    <s v="No"/>
    <s v="Obesity"/>
    <x v="1"/>
  </r>
  <r>
    <s v="Id347"/>
    <s v="Castaneda"/>
    <s v="Ms."/>
    <s v="Gabriela "/>
    <s v="5-12-1959"/>
    <n v="0"/>
    <n v="28950.47"/>
    <s v="tier - 1"/>
    <x v="1"/>
    <s v="R1012"/>
    <n v="64"/>
    <n v="20.399999999999999"/>
    <n v="4.83"/>
    <s v="No"/>
    <s v="No"/>
    <s v="No"/>
    <n v="0"/>
    <s v="No"/>
    <s v="Normal Weight"/>
    <x v="0"/>
  </r>
  <r>
    <s v="Id348"/>
    <s v="Cherop"/>
    <s v="Ms."/>
    <s v="Sharon "/>
    <s v="25-7-1962"/>
    <n v="0"/>
    <n v="28923.14"/>
    <s v="tier - 1"/>
    <x v="1"/>
    <s v="R1012"/>
    <n v="0"/>
    <n v="35.435000000000002"/>
    <n v="5.81"/>
    <s v="No"/>
    <s v="No"/>
    <s v="No"/>
    <n v="0"/>
    <s v="No"/>
    <s v="Obesity"/>
    <x v="1"/>
  </r>
  <r>
    <s v="Id349"/>
    <s v="Howell"/>
    <s v="Mr."/>
    <s v="Jason A"/>
    <s v="3-8-1961"/>
    <n v="1"/>
    <n v="28868.66"/>
    <s v="tier - 1"/>
    <x v="2"/>
    <s v="R1012"/>
    <n v="62"/>
    <n v="37.1"/>
    <n v="6.24"/>
    <s v="No"/>
    <s v="No"/>
    <s v="No"/>
    <n v="0"/>
    <s v="No"/>
    <s v="Obesity"/>
    <x v="1"/>
  </r>
  <r>
    <s v="Id350"/>
    <s v="Palmer"/>
    <s v="Ms."/>
    <s v="Chelsey C."/>
    <s v="5-12-1990"/>
    <n v="3"/>
    <n v="28716.14"/>
    <s v="tier - 1"/>
    <x v="0"/>
    <s v="R1011"/>
    <n v="33"/>
    <n v="25.745000000000001"/>
    <n v="4.62"/>
    <s v="Yes"/>
    <s v="No"/>
    <s v="No"/>
    <n v="0"/>
    <s v="No"/>
    <s v="Over Weight"/>
    <x v="0"/>
  </r>
  <r>
    <s v="Id351"/>
    <s v="Olson"/>
    <s v="Mr."/>
    <s v="Devon A."/>
    <s v="27-9-1985"/>
    <n v="3"/>
    <n v="28542.86"/>
    <s v="tier - 1"/>
    <x v="0"/>
    <s v="R1011"/>
    <n v="0"/>
    <n v="33.31"/>
    <n v="4.1900000000000004"/>
    <s v="No"/>
    <s v="No"/>
    <s v="Yes"/>
    <n v="1"/>
    <s v="No"/>
    <s v="Obesity"/>
    <x v="0"/>
  </r>
  <r>
    <s v="Id352"/>
    <s v="Waldron"/>
    <s v="Ms."/>
    <s v="Joni L"/>
    <s v="11-12-1982"/>
    <n v="1"/>
    <n v="28476.73"/>
    <s v="tier - 1"/>
    <x v="2"/>
    <s v="R1012"/>
    <n v="40"/>
    <n v="33.914999999999999"/>
    <n v="5.84"/>
    <s v="Yes"/>
    <s v="No"/>
    <s v="No"/>
    <n v="0"/>
    <s v="No"/>
    <s v="Obesity"/>
    <x v="1"/>
  </r>
  <r>
    <s v="Id353"/>
    <s v="Meyer"/>
    <s v="Mr."/>
    <s v="Colin "/>
    <s v="16-9-1974"/>
    <n v="1"/>
    <n v="28468.92"/>
    <s v="tier - 1"/>
    <x v="1"/>
    <s v="R1012"/>
    <n v="0"/>
    <n v="30.54"/>
    <n v="5"/>
    <s v="No"/>
    <s v="No"/>
    <s v="Yes"/>
    <n v="1"/>
    <s v="No"/>
    <s v="Obesity"/>
    <x v="0"/>
  </r>
  <r>
    <s v="Id354"/>
    <s v="Stack"/>
    <s v="Ms."/>
    <s v="Rachael "/>
    <s v="2-12-1977"/>
    <n v="1"/>
    <n v="28340.19"/>
    <s v="tier - 1"/>
    <x v="2"/>
    <s v="R1012"/>
    <n v="46"/>
    <n v="30.95"/>
    <n v="5.16"/>
    <s v="No"/>
    <s v="No"/>
    <s v="Yes"/>
    <n v="1"/>
    <s v="No"/>
    <s v="Obesity"/>
    <x v="0"/>
  </r>
  <r>
    <s v="Id355"/>
    <s v="Sanchez Y Torres"/>
    <s v="Ms."/>
    <s v="Maricela "/>
    <s v="24-12-1990"/>
    <n v="3"/>
    <n v="28302.33"/>
    <s v="tier - 1"/>
    <x v="2"/>
    <s v="R1011"/>
    <n v="0"/>
    <n v="25.84"/>
    <n v="5.81"/>
    <s v="Yes"/>
    <s v="No"/>
    <s v="Yes"/>
    <n v="1"/>
    <s v="No"/>
    <s v="Over Weight"/>
    <x v="1"/>
  </r>
  <r>
    <s v="Id356"/>
    <s v="Daniels"/>
    <s v="Ms."/>
    <s v="Marie "/>
    <s v="25-11-1963"/>
    <n v="1"/>
    <n v="28287.9"/>
    <s v="tier - 1"/>
    <x v="1"/>
    <s v="R1013"/>
    <n v="0"/>
    <n v="20.81"/>
    <n v="5.52"/>
    <s v="No"/>
    <s v="No"/>
    <s v="No"/>
    <n v="0"/>
    <s v="No"/>
    <s v="Normal Weight"/>
    <x v="0"/>
  </r>
  <r>
    <s v="Id357"/>
    <s v="Pepp"/>
    <s v="Mr."/>
    <s v="Frank "/>
    <s v="6-9-1999"/>
    <n v="0"/>
    <n v="28245.34"/>
    <s v="tier - 1"/>
    <x v="0"/>
    <s v="R1011"/>
    <n v="23"/>
    <n v="25.9"/>
    <n v="5.12"/>
    <s v="No"/>
    <s v="No"/>
    <s v="Yes"/>
    <n v="1"/>
    <s v="No"/>
    <s v="Over Weight"/>
    <x v="0"/>
  </r>
  <r>
    <s v="Id358"/>
    <s v="Buechler"/>
    <s v="Mr."/>
    <s v="Jeffry "/>
    <s v="22-11-1960"/>
    <n v="0"/>
    <n v="28101.33"/>
    <s v="tier - 1"/>
    <x v="2"/>
    <s v="R1019"/>
    <n v="0"/>
    <n v="21.47"/>
    <n v="4.0199999999999996"/>
    <s v="Yes"/>
    <s v="No"/>
    <s v="No"/>
    <n v="1"/>
    <s v="No"/>
    <s v="Normal Weight"/>
    <x v="0"/>
  </r>
  <r>
    <s v="Id359"/>
    <s v="Buenting"/>
    <s v="Mr."/>
    <s v="Mike "/>
    <s v="29-11-1985"/>
    <n v="3"/>
    <n v="28006.94"/>
    <s v="tier - 1"/>
    <x v="2"/>
    <s v="R1011"/>
    <n v="0"/>
    <n v="35.53"/>
    <n v="4.68"/>
    <s v="No"/>
    <s v="No"/>
    <s v="Yes"/>
    <n v="1"/>
    <s v="No"/>
    <s v="Obesity"/>
    <x v="0"/>
  </r>
  <r>
    <s v="Id360"/>
    <s v="Evans"/>
    <s v="Mr."/>
    <s v="Rick "/>
    <s v="21-12-1999"/>
    <n v="0"/>
    <n v="27980.77"/>
    <s v="tier - 1"/>
    <x v="1"/>
    <s v="R1011"/>
    <n v="0"/>
    <n v="19.8"/>
    <n v="4"/>
    <s v="Yes"/>
    <s v="No"/>
    <s v="No"/>
    <n v="0"/>
    <s v="No"/>
    <s v="Normal Weight"/>
    <x v="0"/>
  </r>
  <r>
    <s v="Id361"/>
    <s v="Arcand"/>
    <s v="Mr."/>
    <s v="Pierre-Michel "/>
    <s v="28-7-1961"/>
    <n v="3"/>
    <n v="27941.29"/>
    <s v="tier - 1"/>
    <x v="0"/>
    <s v="R1011"/>
    <n v="0"/>
    <n v="28.785"/>
    <n v="4.3099999999999996"/>
    <s v="Yes"/>
    <s v="No"/>
    <s v="No"/>
    <n v="0"/>
    <s v="No"/>
    <s v="Over Weight"/>
    <x v="0"/>
  </r>
  <r>
    <s v="Id362"/>
    <s v="Kesack"/>
    <s v="Mr."/>
    <s v="Daniel "/>
    <s v="4-6-1991"/>
    <n v="3"/>
    <n v="27931.11"/>
    <s v="tier - 1"/>
    <x v="0"/>
    <s v="R1011"/>
    <n v="32"/>
    <n v="29.48"/>
    <n v="4.09"/>
    <s v="Yes"/>
    <s v="No"/>
    <s v="No"/>
    <n v="0"/>
    <s v="No"/>
    <s v="Over Weight"/>
    <x v="0"/>
  </r>
  <r>
    <s v="Id363"/>
    <s v="Post"/>
    <s v="Mr."/>
    <s v="Brian L."/>
    <s v="21-11-1989"/>
    <n v="3"/>
    <n v="27925.86"/>
    <s v="tier - 1"/>
    <x v="2"/>
    <s v="R1011"/>
    <n v="0"/>
    <n v="29.92"/>
    <n v="5.49"/>
    <s v="Yes"/>
    <s v="No"/>
    <s v="No"/>
    <n v="0"/>
    <s v="No"/>
    <s v="Obesity"/>
    <x v="0"/>
  </r>
  <r>
    <s v="Id364"/>
    <s v="Dunne"/>
    <s v="Ms."/>
    <s v="Morgan M."/>
    <s v="4-12-1985"/>
    <n v="3"/>
    <n v="27849.94"/>
    <s v="tier - 1"/>
    <x v="1"/>
    <s v="R1011"/>
    <n v="38"/>
    <n v="38.664999999999999"/>
    <n v="4.8600000000000003"/>
    <s v="No"/>
    <s v="yes"/>
    <s v="No"/>
    <n v="1"/>
    <s v="No"/>
    <s v="Obesity"/>
    <x v="0"/>
  </r>
  <r>
    <s v="Id365"/>
    <s v="Kilel"/>
    <s v="Ms."/>
    <s v="Caroline "/>
    <s v="6-7-1960"/>
    <n v="0"/>
    <n v="27808.73"/>
    <s v="tier - 1"/>
    <x v="1"/>
    <s v="R1013"/>
    <n v="63"/>
    <n v="42.4"/>
    <n v="5.53"/>
    <s v="Yes"/>
    <s v="No"/>
    <s v="No"/>
    <n v="0"/>
    <s v="No"/>
    <s v="Obesity"/>
    <x v="0"/>
  </r>
  <r>
    <s v="Id366"/>
    <s v="Nicholson"/>
    <s v="Mr."/>
    <s v="Drew T."/>
    <s v="6-12-2002"/>
    <n v="1"/>
    <n v="27724.29"/>
    <s v="tier - 1"/>
    <x v="0"/>
    <s v="R1013"/>
    <n v="20"/>
    <n v="32.25"/>
    <n v="5.2"/>
    <s v="Yes"/>
    <s v="No"/>
    <s v="No"/>
    <n v="0"/>
    <s v="No"/>
    <s v="Obesity"/>
    <x v="0"/>
  </r>
  <r>
    <s v="Id367"/>
    <s v="Susmann"/>
    <s v="Mr."/>
    <s v="Austin W"/>
    <s v="3-7-1992"/>
    <n v="0"/>
    <n v="27696.11"/>
    <s v="tier - 1"/>
    <x v="2"/>
    <s v="R1011"/>
    <n v="31"/>
    <n v="17.3"/>
    <n v="7.66"/>
    <s v="Yes"/>
    <s v="No"/>
    <s v="No"/>
    <n v="1"/>
    <s v="No"/>
    <s v="Under Weight"/>
    <x v="2"/>
  </r>
  <r>
    <s v="Id368"/>
    <s v="Harsh"/>
    <s v="Ms."/>
    <s v="Berenice "/>
    <s v="7-10-1997"/>
    <n v="0"/>
    <n v="27625.17"/>
    <s v="tier - 1"/>
    <x v="1"/>
    <s v="R1011"/>
    <n v="25"/>
    <n v="34.799999999999997"/>
    <n v="4.42"/>
    <s v="Yes"/>
    <s v="yes"/>
    <s v="No"/>
    <n v="2"/>
    <s v="No"/>
    <s v="Obesity"/>
    <x v="0"/>
  </r>
  <r>
    <s v="Id369"/>
    <s v="Pocasangre"/>
    <s v="Mr."/>
    <s v="Kenneth A"/>
    <s v="9-9-1997"/>
    <n v="0"/>
    <n v="27619.360000000001"/>
    <s v="tier - 2"/>
    <x v="0"/>
    <s v="R1011"/>
    <n v="25"/>
    <n v="17.5"/>
    <n v="4.5599999999999996"/>
    <s v="No"/>
    <s v="No"/>
    <s v="No"/>
    <n v="1"/>
    <s v="No"/>
    <s v="Under Weight"/>
    <x v="0"/>
  </r>
  <r>
    <s v="Id370"/>
    <s v="Martinez Lopez"/>
    <s v="Mr."/>
    <s v="Miguel "/>
    <s v="11-6-1992"/>
    <n v="0"/>
    <n v="27614.71"/>
    <s v="tier - 2"/>
    <x v="0"/>
    <s v="R1011"/>
    <n v="30"/>
    <n v="31.02"/>
    <n v="4.84"/>
    <s v="No"/>
    <s v="No"/>
    <s v="Yes"/>
    <n v="1"/>
    <s v="No"/>
    <s v="Obesity"/>
    <x v="0"/>
  </r>
  <r>
    <s v="Id371"/>
    <s v="Riegel"/>
    <s v="Ms."/>
    <s v="Hadley T."/>
    <s v="6-11-1985"/>
    <n v="3"/>
    <n v="27598.93"/>
    <s v="tier - 2"/>
    <x v="1"/>
    <s v="R1011"/>
    <n v="37"/>
    <n v="38.94"/>
    <n v="4.3600000000000003"/>
    <s v="No"/>
    <s v="No"/>
    <s v="Yes"/>
    <n v="1"/>
    <s v="No"/>
    <s v="Obesity"/>
    <x v="0"/>
  </r>
  <r>
    <s v="Id372"/>
    <s v="Monson"/>
    <s v="Mr."/>
    <s v="Taylor "/>
    <s v="22-7-1984"/>
    <n v="3"/>
    <n v="27534.53"/>
    <s v="tier - 2"/>
    <x v="2"/>
    <s v="R1011"/>
    <n v="0"/>
    <n v="30.4"/>
    <n v="5.95"/>
    <s v="No"/>
    <s v="yes"/>
    <s v="No"/>
    <n v="1"/>
    <s v="No"/>
    <s v="Obesity"/>
    <x v="1"/>
  </r>
  <r>
    <s v="Id373"/>
    <s v="Klubben"/>
    <s v="Ms."/>
    <s v="Tenielle M"/>
    <s v="19-10-1965"/>
    <n v="0"/>
    <n v="27533.91"/>
    <s v="tier - 2"/>
    <x v="0"/>
    <s v="R1013"/>
    <n v="0"/>
    <n v="23.7"/>
    <n v="5.55"/>
    <s v="Yes"/>
    <s v="No"/>
    <s v="No"/>
    <n v="0"/>
    <s v="No"/>
    <s v="Normal Weight"/>
    <x v="0"/>
  </r>
  <r>
    <s v="Id374"/>
    <s v="Mascaro"/>
    <s v="Ms."/>
    <s v="Andrea "/>
    <s v="3-10-1981"/>
    <n v="1"/>
    <n v="27495.59"/>
    <s v="tier - 2"/>
    <x v="1"/>
    <s v="R1011"/>
    <n v="42"/>
    <n v="32.49"/>
    <n v="4"/>
    <s v="Yes"/>
    <s v="No"/>
    <s v="No"/>
    <n v="0"/>
    <s v="No"/>
    <s v="Obesity"/>
    <x v="0"/>
  </r>
  <r>
    <s v="Id375"/>
    <s v="Norvell"/>
    <s v="Ms."/>
    <s v="Nora P"/>
    <s v="5-12-1985"/>
    <n v="3"/>
    <n v="27432.73"/>
    <s v="tier - 2"/>
    <x v="1"/>
    <s v="R1011"/>
    <n v="38"/>
    <n v="39.270000000000003"/>
    <n v="6.25"/>
    <s v="No"/>
    <s v="No"/>
    <s v="No"/>
    <n v="0"/>
    <s v="No"/>
    <s v="Obesity"/>
    <x v="1"/>
  </r>
  <r>
    <s v="Id376"/>
    <s v="Ornelas"/>
    <s v="Mr."/>
    <s v="Zachary "/>
    <s v="15-9-1988"/>
    <n v="2"/>
    <n v="27375.9"/>
    <s v="tier - 2"/>
    <x v="0"/>
    <s v="R1015"/>
    <n v="0"/>
    <n v="28.5"/>
    <n v="6.11"/>
    <s v="No"/>
    <s v="No"/>
    <s v="No"/>
    <n v="1"/>
    <s v="No"/>
    <s v="Over Weight"/>
    <x v="1"/>
  </r>
  <r>
    <s v="Id377"/>
    <s v="Fitzpatrick"/>
    <s v="Mr."/>
    <s v="Michael "/>
    <s v="16-10-1969"/>
    <n v="0"/>
    <n v="27346.04"/>
    <s v="tier - 2"/>
    <x v="2"/>
    <s v="R1013"/>
    <n v="0"/>
    <n v="32.67"/>
    <n v="4.67"/>
    <s v="No"/>
    <s v="No"/>
    <s v="Yes"/>
    <n v="1"/>
    <s v="No"/>
    <s v="Obesity"/>
    <x v="0"/>
  </r>
  <r>
    <s v="Id378"/>
    <s v="Bloomquist"/>
    <s v="Ms."/>
    <s v="Alyssa K."/>
    <s v="6-6-1968"/>
    <n v="3"/>
    <n v="27322.73"/>
    <s v="tier - 2"/>
    <x v="2"/>
    <s v="R1013"/>
    <n v="55"/>
    <n v="19.12"/>
    <n v="4.72"/>
    <s v="Yes"/>
    <s v="No"/>
    <s v="No"/>
    <n v="1"/>
    <s v="No"/>
    <s v="Normal Weight"/>
    <x v="0"/>
  </r>
  <r>
    <s v="Id379"/>
    <s v="Wick"/>
    <s v="Ms."/>
    <s v="Heather "/>
    <s v="2-12-1999"/>
    <n v="0"/>
    <n v="27236.959999999999"/>
    <s v="tier - 2"/>
    <x v="1"/>
    <s v="R1011"/>
    <n v="24"/>
    <n v="27.7"/>
    <n v="5.6"/>
    <s v="No"/>
    <s v="No"/>
    <s v="No"/>
    <n v="1"/>
    <s v="No"/>
    <s v="Over Weight"/>
    <x v="0"/>
  </r>
  <r>
    <s v="Id380"/>
    <s v="Zappala"/>
    <s v="Mr."/>
    <s v="Dante "/>
    <s v="21-12-1965"/>
    <n v="0"/>
    <n v="27218.44"/>
    <s v="tier - 2"/>
    <x v="1"/>
    <s v="R1017"/>
    <n v="0"/>
    <n v="34.770000000000003"/>
    <n v="6.23"/>
    <s v="No"/>
    <s v="No"/>
    <s v="No"/>
    <n v="0"/>
    <s v="No"/>
    <s v="Obesity"/>
    <x v="1"/>
  </r>
  <r>
    <s v="Id381"/>
    <s v="Earle"/>
    <s v="Ms."/>
    <s v="Sara E."/>
    <s v="2-10-1970"/>
    <n v="0"/>
    <n v="27117.99"/>
    <s v="tier - 2"/>
    <x v="2"/>
    <s v="R1013"/>
    <n v="53"/>
    <n v="25.175000000000001"/>
    <n v="5.21"/>
    <s v="Yes"/>
    <s v="No"/>
    <s v="No"/>
    <n v="1"/>
    <s v="No"/>
    <s v="Over Weight"/>
    <x v="0"/>
  </r>
  <r>
    <s v="Id382"/>
    <s v="Majewski"/>
    <s v="Mr."/>
    <s v="Scott "/>
    <s v="13-12-1990"/>
    <n v="3"/>
    <n v="27092.38"/>
    <s v="tier - 2"/>
    <x v="0"/>
    <s v="R1011"/>
    <n v="0"/>
    <n v="23.21"/>
    <n v="5.14"/>
    <s v="Yes"/>
    <s v="No"/>
    <s v="No"/>
    <n v="1"/>
    <s v="No"/>
    <s v="Normal Weight"/>
    <x v="0"/>
  </r>
  <r>
    <s v="Id383"/>
    <s v="Apfelbaum"/>
    <s v="Mr."/>
    <s v="Sean "/>
    <s v="2-7-1994"/>
    <n v="0"/>
    <n v="27080.639999999999"/>
    <s v="tier - 2"/>
    <x v="2"/>
    <s v="R1011"/>
    <n v="29"/>
    <n v="16.690000000000001"/>
    <n v="8.4"/>
    <s v="Yes"/>
    <s v="No"/>
    <s v="No"/>
    <n v="0"/>
    <s v="No"/>
    <s v="Under Weight"/>
    <x v="2"/>
  </r>
  <r>
    <s v="Id384"/>
    <s v="Graham"/>
    <s v="Ms."/>
    <s v="Danielle "/>
    <s v="30-6-1958"/>
    <n v="0"/>
    <n v="27037.91"/>
    <s v="tier - 2"/>
    <x v="2"/>
    <s v="R1013"/>
    <n v="0"/>
    <n v="16.809999999999999"/>
    <n v="5.51"/>
    <s v="Yes"/>
    <s v="No"/>
    <s v="No"/>
    <n v="1"/>
    <s v="No"/>
    <s v="Under Weight"/>
    <x v="0"/>
  </r>
  <r>
    <s v="Id385"/>
    <s v="Whitacre"/>
    <s v="Mr."/>
    <s v="Andrew D."/>
    <s v="9-7-1960"/>
    <n v="1"/>
    <n v="27000.98"/>
    <s v="tier - 2"/>
    <x v="2"/>
    <s v="R1013"/>
    <n v="62"/>
    <n v="34.799999999999997"/>
    <n v="4.08"/>
    <s v="Yes"/>
    <s v="No"/>
    <s v="No"/>
    <n v="1"/>
    <s v="No"/>
    <s v="Obesity"/>
    <x v="0"/>
  </r>
  <r>
    <s v="Id386"/>
    <s v="Wegener"/>
    <s v="Mr."/>
    <s v="Joel D"/>
    <s v="9-11-2000"/>
    <n v="0"/>
    <n v="26936.98"/>
    <s v="tier - 2"/>
    <x v="0"/>
    <s v="R1011"/>
    <n v="22"/>
    <n v="33.630000000000003"/>
    <n v="4.47"/>
    <s v="Yes"/>
    <s v="No"/>
    <s v="No"/>
    <n v="0"/>
    <s v="No"/>
    <s v="Obesity"/>
    <x v="0"/>
  </r>
  <r>
    <s v="Id387"/>
    <s v="Collie"/>
    <s v="Ms."/>
    <s v="Michelle "/>
    <s v="17-6-2002"/>
    <n v="0"/>
    <n v="26927.69"/>
    <s v="tier - 2"/>
    <x v="2"/>
    <s v="R1011"/>
    <n v="0"/>
    <n v="17.75"/>
    <n v="6.8"/>
    <s v="Yes"/>
    <s v="No"/>
    <s v="No"/>
    <n v="1"/>
    <s v="No"/>
    <s v="Under Weight"/>
    <x v="2"/>
  </r>
  <r>
    <s v="Id388"/>
    <s v="Murphy"/>
    <s v="Mr."/>
    <s v="Michael J."/>
    <s v="25-12-1958"/>
    <n v="0"/>
    <n v="26926.51"/>
    <s v="tier - 2"/>
    <x v="1"/>
    <s v="R1013"/>
    <n v="0"/>
    <n v="32.700000000000003"/>
    <n v="4.66"/>
    <s v="No"/>
    <s v="No"/>
    <s v="No"/>
    <n v="0"/>
    <s v="No"/>
    <s v="Obesity"/>
    <x v="0"/>
  </r>
  <r>
    <s v="Id389"/>
    <s v="Butters"/>
    <s v="Ms."/>
    <s v="Nikki "/>
    <s v="22-8-1991"/>
    <n v="3"/>
    <n v="26912.560000000001"/>
    <s v="tier - 2"/>
    <x v="2"/>
    <s v="R1011"/>
    <n v="0"/>
    <n v="22.515000000000001"/>
    <n v="4.91"/>
    <s v="Yes"/>
    <s v="No"/>
    <s v="Yes"/>
    <n v="1"/>
    <s v="No"/>
    <s v="Normal Weight"/>
    <x v="0"/>
  </r>
  <r>
    <s v="Id390"/>
    <s v="Cook"/>
    <s v="Ms."/>
    <s v="Summer B."/>
    <s v="22-7-1988"/>
    <n v="3"/>
    <n v="26607.89"/>
    <s v="tier - 2"/>
    <x v="1"/>
    <s v="R1011"/>
    <n v="0"/>
    <n v="37.1"/>
    <n v="5.46"/>
    <s v="No"/>
    <s v="No"/>
    <s v="No"/>
    <n v="0"/>
    <s v="No"/>
    <s v="Obesity"/>
    <x v="0"/>
  </r>
  <r>
    <s v="Id391"/>
    <s v="Breen"/>
    <s v="Mr."/>
    <s v="Edward "/>
    <s v="5-9-2004"/>
    <n v="0"/>
    <n v="26479.4"/>
    <s v="tier - 2"/>
    <x v="2"/>
    <s v="R1011"/>
    <n v="19"/>
    <n v="18.920000000000002"/>
    <n v="5.98"/>
    <s v="Yes"/>
    <s v="No"/>
    <s v="No"/>
    <n v="1"/>
    <s v="No"/>
    <s v="Normal Weight"/>
    <x v="1"/>
  </r>
  <r>
    <s v="Id392"/>
    <s v="Fitzsimons"/>
    <s v="Mr."/>
    <s v="Ryan "/>
    <s v="27-8-1970"/>
    <n v="2"/>
    <n v="26467.1"/>
    <s v="tier - 2"/>
    <x v="0"/>
    <s v="R1012"/>
    <n v="0"/>
    <n v="20.83"/>
    <n v="5.12"/>
    <s v="No"/>
    <s v="No"/>
    <s v="No"/>
    <n v="0"/>
    <s v="No"/>
    <s v="Normal Weight"/>
    <x v="0"/>
  </r>
  <r>
    <s v="Id393"/>
    <s v="Houle"/>
    <s v="Ms."/>
    <s v="Kacee "/>
    <s v="21-9-1974"/>
    <n v="1"/>
    <n v="26392.26"/>
    <s v="tier - 2"/>
    <x v="2"/>
    <s v="R1024"/>
    <n v="0"/>
    <n v="17.09"/>
    <n v="5.8"/>
    <s v="Yes"/>
    <s v="No"/>
    <s v="No"/>
    <n v="0"/>
    <s v="No"/>
    <s v="Under Weight"/>
    <x v="1"/>
  </r>
  <r>
    <s v="Id394"/>
    <s v="Woodward"/>
    <s v="Mr."/>
    <s v="Dave "/>
    <s v="5-12-2004"/>
    <n v="0"/>
    <n v="26316.59"/>
    <s v="tier - 2"/>
    <x v="0"/>
    <s v="R1011"/>
    <n v="19"/>
    <n v="25.46"/>
    <n v="4.1399999999999997"/>
    <s v="No"/>
    <s v="No"/>
    <s v="No"/>
    <n v="1"/>
    <s v="No"/>
    <s v="Over Weight"/>
    <x v="0"/>
  </r>
  <r>
    <s v="Id395"/>
    <s v="Ray"/>
    <s v="Ms."/>
    <s v="Maryanna "/>
    <s v="4-6-1975"/>
    <n v="1"/>
    <n v="26236.58"/>
    <s v="tier - 2"/>
    <x v="1"/>
    <s v="R1011"/>
    <n v="48"/>
    <n v="20.36"/>
    <n v="4.49"/>
    <s v="No"/>
    <s v="No"/>
    <s v="No"/>
    <n v="0"/>
    <s v="No"/>
    <s v="Normal Weight"/>
    <x v="0"/>
  </r>
  <r>
    <s v="Id396"/>
    <s v="Jennings"/>
    <s v="Ms."/>
    <s v="Jessica H."/>
    <s v="7-7-1973"/>
    <n v="1"/>
    <n v="26140.36"/>
    <s v="tier - 2"/>
    <x v="0"/>
    <s v="R1011"/>
    <n v="49"/>
    <n v="31.4"/>
    <n v="5.88"/>
    <s v="No"/>
    <s v="No"/>
    <s v="No"/>
    <n v="1"/>
    <s v="No"/>
    <s v="Obesity"/>
    <x v="1"/>
  </r>
  <r>
    <s v="Id397"/>
    <s v="Fuller"/>
    <s v="Ms."/>
    <s v="Deanna "/>
    <s v="11-10-2002"/>
    <n v="0"/>
    <n v="26125.67"/>
    <s v="tier - 2"/>
    <x v="1"/>
    <s v="R1013"/>
    <n v="20"/>
    <n v="16.5"/>
    <n v="5.03"/>
    <s v="No"/>
    <s v="No"/>
    <s v="No"/>
    <n v="1"/>
    <s v="No"/>
    <s v="Under Weight"/>
    <x v="0"/>
  </r>
  <r>
    <s v="Id398"/>
    <s v="Lovisek"/>
    <s v="Mr."/>
    <s v="Peter "/>
    <s v="9-7-1966"/>
    <n v="1"/>
    <n v="26109.33"/>
    <s v="tier - 2"/>
    <x v="0"/>
    <s v="R1012"/>
    <n v="56"/>
    <n v="32.07"/>
    <n v="5.25"/>
    <s v="No"/>
    <s v="No"/>
    <s v="Yes"/>
    <n v="1"/>
    <s v="No"/>
    <s v="Obesity"/>
    <x v="0"/>
  </r>
  <r>
    <s v="Id399"/>
    <s v="Painter"/>
    <s v="Ms."/>
    <s v="Rebecca "/>
    <s v="26-12-2000"/>
    <n v="0"/>
    <n v="26026.97"/>
    <s v="tier - 2"/>
    <x v="0"/>
    <s v="R1011"/>
    <n v="0"/>
    <n v="17.059999999999999"/>
    <n v="8.75"/>
    <s v="Yes"/>
    <s v="No"/>
    <s v="No"/>
    <n v="0"/>
    <s v="No"/>
    <s v="Under Weight"/>
    <x v="2"/>
  </r>
  <r>
    <s v="Id400"/>
    <s v="Edwards"/>
    <s v="Ms."/>
    <s v="Elizabeth M."/>
    <s v="5-6-2001"/>
    <n v="2"/>
    <n v="26018.95"/>
    <s v="tier - 2"/>
    <x v="2"/>
    <s v="R1012"/>
    <n v="22"/>
    <n v="45.9"/>
    <n v="4.3"/>
    <s v="Yes"/>
    <s v="No"/>
    <s v="No"/>
    <n v="1"/>
    <s v="No"/>
    <s v="Obesity"/>
    <x v="0"/>
  </r>
  <r>
    <s v="Id401"/>
    <s v="Liebl"/>
    <s v="Mr."/>
    <s v="Gregory "/>
    <s v="3-12-1970"/>
    <n v="3"/>
    <n v="25992.82"/>
    <s v="tier - 2"/>
    <x v="2"/>
    <s v="R1013"/>
    <n v="53"/>
    <n v="19.59"/>
    <n v="6.04"/>
    <s v="Yes"/>
    <s v="No"/>
    <s v="No"/>
    <n v="1"/>
    <s v="No"/>
    <s v="Normal Weight"/>
    <x v="1"/>
  </r>
  <r>
    <s v="Id402"/>
    <s v="Kasabian-Larson"/>
    <s v="Ms."/>
    <s v="Sarah E."/>
    <s v="21-8-1963"/>
    <n v="0"/>
    <n v="25678.78"/>
    <s v="tier - 2"/>
    <x v="0"/>
    <s v="R1012"/>
    <n v="0"/>
    <n v="30.25"/>
    <n v="4.7699999999999996"/>
    <s v="No"/>
    <s v="No"/>
    <s v="No"/>
    <n v="0"/>
    <s v="No"/>
    <s v="Obesity"/>
    <x v="0"/>
  </r>
  <r>
    <s v="Id403"/>
    <s v="Creamer"/>
    <s v="Ms."/>
    <s v="Anne Elise"/>
    <s v="17-7-1972"/>
    <n v="0"/>
    <n v="25656.58"/>
    <s v="tier - 2"/>
    <x v="0"/>
    <s v="R1024"/>
    <n v="0"/>
    <n v="32.54"/>
    <n v="6.38"/>
    <s v="No"/>
    <s v="yes"/>
    <s v="No"/>
    <n v="1"/>
    <s v="No"/>
    <s v="Obesity"/>
    <x v="1"/>
  </r>
  <r>
    <s v="Id404"/>
    <s v="Kimbel"/>
    <s v="Mr."/>
    <s v="Christopher R"/>
    <s v="2-8-2001"/>
    <n v="0"/>
    <n v="25648.98"/>
    <s v="tier - 2"/>
    <x v="1"/>
    <s v="R1011"/>
    <n v="22"/>
    <n v="18.170000000000002"/>
    <n v="6.91"/>
    <s v="Yes"/>
    <s v="No"/>
    <s v="No"/>
    <n v="1"/>
    <s v="No"/>
    <s v="Under Weight"/>
    <x v="2"/>
  </r>
  <r>
    <s v="Id405"/>
    <s v="Livensparger"/>
    <s v="Mr."/>
    <s v="Elliot "/>
    <s v="11-12-1968"/>
    <n v="1"/>
    <n v="25517.11"/>
    <s v="tier - 2"/>
    <x v="0"/>
    <s v="R1017"/>
    <n v="54"/>
    <n v="17.29"/>
    <n v="4.9800000000000004"/>
    <s v="No"/>
    <s v="No"/>
    <s v="No"/>
    <n v="0"/>
    <s v="No"/>
    <s v="Under Weight"/>
    <x v="0"/>
  </r>
  <r>
    <s v="Id406"/>
    <s v="Grange"/>
    <s v="Mr."/>
    <s v="Christopher D."/>
    <s v="22-8-1968"/>
    <n v="3"/>
    <n v="25382.3"/>
    <s v="tier - 2"/>
    <x v="2"/>
    <s v="R1011"/>
    <n v="0"/>
    <n v="26.03"/>
    <n v="5.97"/>
    <s v="No"/>
    <s v="No"/>
    <s v="Yes"/>
    <n v="1"/>
    <s v="No"/>
    <s v="Over Weight"/>
    <x v="1"/>
  </r>
  <r>
    <s v="Id407"/>
    <s v="Nunlist"/>
    <s v="Mr."/>
    <s v="Corey "/>
    <s v="26-9-1972"/>
    <n v="2"/>
    <n v="25333.33"/>
    <s v="tier - 2"/>
    <x v="2"/>
    <s v="R1017"/>
    <n v="0"/>
    <n v="18.22"/>
    <n v="10.27"/>
    <s v="Yes"/>
    <s v="No"/>
    <s v="No"/>
    <n v="1"/>
    <s v="No"/>
    <s v="Under Weight"/>
    <x v="2"/>
  </r>
  <r>
    <s v="Id408"/>
    <s v="Cutter"/>
    <s v="Mr."/>
    <s v="Patrick D."/>
    <s v="14-12-1975"/>
    <n v="3"/>
    <n v="25309.49"/>
    <s v="tier - 2"/>
    <x v="1"/>
    <s v="R1011"/>
    <n v="0"/>
    <n v="25.74"/>
    <n v="5.99"/>
    <s v="No"/>
    <s v="No"/>
    <s v="No"/>
    <n v="0"/>
    <s v="No"/>
    <s v="Over Weight"/>
    <x v="1"/>
  </r>
  <r>
    <s v="Id409"/>
    <s v="Martin"/>
    <s v="Mr."/>
    <s v="Anthony D."/>
    <s v="24-11-1998"/>
    <n v="0"/>
    <n v="25127.22"/>
    <s v="tier - 2"/>
    <x v="0"/>
    <s v="R1011"/>
    <n v="0"/>
    <n v="26.62"/>
    <n v="6.24"/>
    <s v="No"/>
    <s v="No"/>
    <s v="No"/>
    <n v="0"/>
    <s v="No"/>
    <s v="Over Weight"/>
    <x v="1"/>
  </r>
  <r>
    <s v="Id410"/>
    <s v="Cooney"/>
    <s v="Ms."/>
    <s v="Melissa "/>
    <s v="14-6-1998"/>
    <n v="0"/>
    <n v="25081.77"/>
    <s v="tier - 2"/>
    <x v="2"/>
    <s v="R1013"/>
    <n v="0"/>
    <n v="29.1"/>
    <n v="4.67"/>
    <s v="No"/>
    <s v="No"/>
    <s v="No"/>
    <n v="0"/>
    <s v="No"/>
    <s v="Over Weight"/>
    <x v="0"/>
  </r>
  <r>
    <s v="Id411"/>
    <s v="Bier"/>
    <s v="Ms."/>
    <s v="Raven "/>
    <s v="4-12-1995"/>
    <n v="0"/>
    <n v="25075.97"/>
    <s v="tier - 2"/>
    <x v="2"/>
    <s v="R1011"/>
    <n v="28"/>
    <n v="37.619999999999997"/>
    <n v="4.18"/>
    <s v="No"/>
    <s v="No"/>
    <s v="No"/>
    <n v="0"/>
    <s v="No"/>
    <s v="Obesity"/>
    <x v="0"/>
  </r>
  <r>
    <s v="Id412"/>
    <s v="Muskopf"/>
    <s v="Mr."/>
    <s v="Christopher "/>
    <s v="14-11-1975"/>
    <n v="3"/>
    <n v="24915.22"/>
    <s v="tier - 2"/>
    <x v="0"/>
    <s v="R1012"/>
    <n v="0"/>
    <n v="19.05"/>
    <n v="4.92"/>
    <s v="No"/>
    <s v="No"/>
    <s v="No"/>
    <n v="1"/>
    <s v="No"/>
    <s v="Normal Weight"/>
    <x v="0"/>
  </r>
  <r>
    <s v="Id413"/>
    <s v="Sirak"/>
    <s v="Ms."/>
    <s v="Kendra A"/>
    <s v="14-6-1987"/>
    <n v="2"/>
    <n v="24915.05"/>
    <s v="tier - 2"/>
    <x v="1"/>
    <s v="R1024"/>
    <n v="0"/>
    <n v="16.96"/>
    <n v="11.47"/>
    <s v="Yes"/>
    <s v="No"/>
    <s v="No"/>
    <n v="0"/>
    <s v="No"/>
    <s v="Under Weight"/>
    <x v="2"/>
  </r>
  <r>
    <s v="Id414"/>
    <s v="Nelsen"/>
    <s v="Ms."/>
    <s v="Jordan "/>
    <s v="23-7-1969"/>
    <n v="3"/>
    <n v="24873.38"/>
    <s v="tier - 2"/>
    <x v="1"/>
    <s v="R1024"/>
    <n v="0"/>
    <n v="19.48"/>
    <n v="5.63"/>
    <s v="Yes"/>
    <s v="No"/>
    <s v="No"/>
    <n v="1"/>
    <s v="No"/>
    <s v="Normal Weight"/>
    <x v="0"/>
  </r>
  <r>
    <s v="Id415"/>
    <s v="Schallner"/>
    <s v="Mr."/>
    <s v="Nils "/>
    <s v="26-11-1970"/>
    <n v="3"/>
    <n v="24869.84"/>
    <s v="tier - 2"/>
    <x v="2"/>
    <s v="R1016"/>
    <n v="0"/>
    <n v="30.4"/>
    <n v="5.28"/>
    <s v="No"/>
    <s v="No"/>
    <s v="No"/>
    <n v="0"/>
    <s v="No"/>
    <s v="Obesity"/>
    <x v="0"/>
  </r>
  <r>
    <s v="Id416"/>
    <s v="Dunlap"/>
    <s v="Mr."/>
    <s v="Scott "/>
    <s v="10-6-1995"/>
    <n v="0"/>
    <n v="24863.25"/>
    <s v="tier - 2"/>
    <x v="0"/>
    <s v="R1011"/>
    <n v="27"/>
    <n v="15.37"/>
    <n v="8.6300000000000008"/>
    <s v="Yes"/>
    <s v="No"/>
    <s v="No"/>
    <n v="0"/>
    <s v="No"/>
    <s v="Under Weight"/>
    <x v="2"/>
  </r>
  <r>
    <s v="Id417"/>
    <s v="Messing"/>
    <s v="Ms."/>
    <s v="Angela "/>
    <s v="9-9-1994"/>
    <n v="0"/>
    <n v="24817.25"/>
    <s v="tier - 2"/>
    <x v="2"/>
    <s v="R1011"/>
    <n v="28"/>
    <n v="23.8"/>
    <n v="4.08"/>
    <s v="No"/>
    <s v="No"/>
    <s v="No"/>
    <n v="0"/>
    <s v="No"/>
    <s v="Normal Weight"/>
    <x v="0"/>
  </r>
  <r>
    <s v="Id418"/>
    <s v="Bondell"/>
    <s v="Ms."/>
    <s v="Allison "/>
    <s v="11-10-1992"/>
    <n v="0"/>
    <n v="24795.040000000001"/>
    <s v="tier - 2"/>
    <x v="0"/>
    <s v="R1011"/>
    <n v="30"/>
    <n v="30.875"/>
    <n v="6.49"/>
    <s v="No"/>
    <s v="No"/>
    <s v="No"/>
    <n v="0"/>
    <s v="No"/>
    <s v="Obesity"/>
    <x v="2"/>
  </r>
  <r>
    <s v="Id419"/>
    <s v="Gaughan"/>
    <s v="Ms."/>
    <s v="Caitlin O."/>
    <s v="28-8-1996"/>
    <n v="4"/>
    <n v="24671.66"/>
    <s v="tier - 2"/>
    <x v="1"/>
    <s v="R1024"/>
    <n v="0"/>
    <n v="30.67"/>
    <n v="5.09"/>
    <s v="Yes"/>
    <s v="No"/>
    <s v="No"/>
    <n v="0"/>
    <s v="No"/>
    <s v="Obesity"/>
    <x v="0"/>
  </r>
  <r>
    <s v="Id420"/>
    <s v="Gruman"/>
    <s v="Ms."/>
    <s v="Tracy M"/>
    <s v="12-6-1970"/>
    <n v="2"/>
    <n v="24667.42"/>
    <s v="tier - 2"/>
    <x v="0"/>
    <s v="R1013"/>
    <n v="52"/>
    <n v="20.234999999999999"/>
    <n v="5.01"/>
    <s v="Yes"/>
    <s v="No"/>
    <s v="No"/>
    <n v="0"/>
    <s v="No"/>
    <s v="Normal Weight"/>
    <x v="0"/>
  </r>
  <r>
    <s v="Id421"/>
    <s v="Whitlow"/>
    <s v="Mr."/>
    <s v="Dustin M."/>
    <s v="12-10-1976"/>
    <n v="0"/>
    <n v="24603.05"/>
    <s v="tier - 2"/>
    <x v="2"/>
    <s v="R1011"/>
    <n v="46"/>
    <n v="28.88"/>
    <n v="4.0999999999999996"/>
    <s v="No"/>
    <s v="No"/>
    <s v="No"/>
    <n v="0"/>
    <s v="No"/>
    <s v="Over Weight"/>
    <x v="0"/>
  </r>
  <r>
    <s v="Id422"/>
    <s v="Robinson"/>
    <s v="Ms."/>
    <s v="Jenny "/>
    <s v="13-6-1975"/>
    <n v="2"/>
    <n v="24535.7"/>
    <s v="tier - 2"/>
    <x v="2"/>
    <s v="R1012"/>
    <n v="0"/>
    <n v="39.49"/>
    <n v="5.13"/>
    <s v="No"/>
    <s v="No"/>
    <s v="No"/>
    <n v="0"/>
    <s v="No"/>
    <s v="Obesity"/>
    <x v="0"/>
  </r>
  <r>
    <s v="Id423"/>
    <s v="Sabo"/>
    <s v="Ms."/>
    <s v="Emily "/>
    <s v="14-9-1972"/>
    <n v="1"/>
    <n v="24520.26"/>
    <s v="tier - 2"/>
    <x v="0"/>
    <s v="R1011"/>
    <n v="0"/>
    <n v="30.875"/>
    <n v="4.95"/>
    <s v="Yes"/>
    <s v="No"/>
    <s v="No"/>
    <n v="0"/>
    <s v="No"/>
    <s v="Obesity"/>
    <x v="0"/>
  </r>
  <r>
    <s v="Id424"/>
    <s v="Nazarian"/>
    <s v="Ms."/>
    <s v="Fabienne "/>
    <s v="21-10-1961"/>
    <n v="0"/>
    <n v="24513.09"/>
    <s v="tier - 2"/>
    <x v="2"/>
    <s v="R1013"/>
    <n v="0"/>
    <n v="34.46"/>
    <n v="4.17"/>
    <s v="No"/>
    <s v="yes"/>
    <s v="No"/>
    <n v="1"/>
    <s v="No"/>
    <s v="Obesity"/>
    <x v="0"/>
  </r>
  <r>
    <s v="Id425"/>
    <s v="Lerma"/>
    <s v="Mr."/>
    <s v="Jordan "/>
    <s v="6-7-1968"/>
    <n v="0"/>
    <n v="24476.48"/>
    <s v="tier - 2"/>
    <x v="2"/>
    <s v="R1012"/>
    <n v="55"/>
    <n v="25.77"/>
    <n v="4.43"/>
    <s v="No"/>
    <s v="No"/>
    <s v="Yes"/>
    <n v="1"/>
    <s v="No"/>
    <s v="Over Weight"/>
    <x v="0"/>
  </r>
  <r>
    <s v="Id426"/>
    <s v="Dahl"/>
    <s v="Mr."/>
    <s v="Matt "/>
    <s v="30-11-1970"/>
    <n v="0"/>
    <n v="24393.62"/>
    <s v="tier - 2"/>
    <x v="0"/>
    <s v="R1012"/>
    <n v="0"/>
    <n v="17.690000000000001"/>
    <n v="9.07"/>
    <s v="Yes"/>
    <s v="No"/>
    <s v="No"/>
    <n v="0"/>
    <s v="No"/>
    <s v="Under Weight"/>
    <x v="2"/>
  </r>
  <r>
    <s v="Id427"/>
    <s v="Surtees"/>
    <s v="Ms."/>
    <s v="Taryn L"/>
    <s v="7-10-1999"/>
    <n v="0"/>
    <n v="24387.74"/>
    <s v="tier - 2"/>
    <x v="1"/>
    <s v="R1011"/>
    <n v="23"/>
    <n v="26.8"/>
    <n v="6.18"/>
    <s v="Yes"/>
    <s v="No"/>
    <s v="Yes"/>
    <n v="1"/>
    <s v="No"/>
    <s v="Over Weight"/>
    <x v="1"/>
  </r>
  <r>
    <s v="Id428"/>
    <s v="Spetner"/>
    <s v="Ms."/>
    <s v="Temima "/>
    <s v="3-8-2004"/>
    <n v="0"/>
    <n v="24294.02"/>
    <s v="tier - 2"/>
    <x v="1"/>
    <s v="R1011"/>
    <n v="19"/>
    <n v="17.940000000000001"/>
    <n v="5.17"/>
    <s v="Yes"/>
    <s v="No"/>
    <s v="No"/>
    <n v="0"/>
    <s v="No"/>
    <s v="Under Weight"/>
    <x v="0"/>
  </r>
  <r>
    <s v="Id429"/>
    <s v="Brandon"/>
    <s v="Ms."/>
    <s v="Jennifer "/>
    <s v="16-12-1964"/>
    <n v="0"/>
    <n v="24227.34"/>
    <s v="tier - 2"/>
    <x v="1"/>
    <s v="R1013"/>
    <n v="0"/>
    <n v="34.58"/>
    <n v="5.14"/>
    <s v="No"/>
    <s v="yes"/>
    <s v="No"/>
    <n v="2"/>
    <s v="No"/>
    <s v="Obesity"/>
    <x v="0"/>
  </r>
  <r>
    <s v="Id430"/>
    <s v="Eley"/>
    <s v="Ms."/>
    <s v="Serena M."/>
    <s v="10-9-1974"/>
    <n v="3"/>
    <n v="24180.93"/>
    <s v="tier - 2"/>
    <x v="1"/>
    <s v="R1013"/>
    <n v="48"/>
    <n v="34.86"/>
    <n v="10.97"/>
    <s v="No"/>
    <s v="No"/>
    <s v="No"/>
    <n v="0"/>
    <s v="No"/>
    <s v="Obesity"/>
    <x v="2"/>
  </r>
  <r>
    <s v="Id431"/>
    <s v="Sedicum"/>
    <s v="Ms."/>
    <s v="Victoria M."/>
    <s v="13-6-1973"/>
    <n v="3"/>
    <n v="24106.91"/>
    <s v="tier - 2"/>
    <x v="2"/>
    <s v="R1024"/>
    <n v="0"/>
    <n v="34.21"/>
    <n v="4.4800000000000004"/>
    <s v="Yes"/>
    <s v="No"/>
    <s v="No"/>
    <n v="1"/>
    <s v="No"/>
    <s v="Obesity"/>
    <x v="0"/>
  </r>
  <r>
    <s v="Id432"/>
    <s v="Markle"/>
    <s v="Ms."/>
    <s v="Phoebe "/>
    <s v="30-12-2003"/>
    <n v="2"/>
    <n v="24059.68"/>
    <s v="tier - 2"/>
    <x v="2"/>
    <s v="R1012"/>
    <n v="0"/>
    <n v="31.16"/>
    <n v="4.49"/>
    <s v="No"/>
    <s v="No"/>
    <s v="Yes"/>
    <n v="1"/>
    <s v="No"/>
    <s v="Obesity"/>
    <x v="0"/>
  </r>
  <r>
    <s v="Id433"/>
    <s v="Kunz"/>
    <s v="Mr."/>
    <s v="Corey "/>
    <s v="10-7-1971"/>
    <n v="2"/>
    <n v="23967.38"/>
    <s v="tier - 2"/>
    <x v="2"/>
    <s v="R1012"/>
    <n v="51"/>
    <n v="29.59"/>
    <n v="6.16"/>
    <s v="No"/>
    <s v="No"/>
    <s v="Yes"/>
    <n v="1"/>
    <s v="No"/>
    <s v="Over Weight"/>
    <x v="1"/>
  </r>
  <r>
    <s v="Id434"/>
    <s v="Wimert"/>
    <s v="Ms."/>
    <s v="Rebecca "/>
    <s v="8-8-1970"/>
    <n v="1"/>
    <n v="23887.66"/>
    <s v="tier - 2"/>
    <x v="0"/>
    <s v="R1012"/>
    <n v="52"/>
    <n v="29.83"/>
    <n v="5.39"/>
    <s v="No"/>
    <s v="No"/>
    <s v="No"/>
    <n v="0"/>
    <s v="No"/>
    <s v="Over Weight"/>
    <x v="0"/>
  </r>
  <r>
    <s v="Id435"/>
    <s v="Peterson"/>
    <s v="Mr."/>
    <s v="Nicholas D"/>
    <s v="27-6-1973"/>
    <n v="2"/>
    <n v="23807.24"/>
    <s v="tier - 2"/>
    <x v="0"/>
    <s v="R1012"/>
    <n v="0"/>
    <n v="31.254999999999999"/>
    <n v="5.84"/>
    <s v="Yes"/>
    <s v="No"/>
    <s v="No"/>
    <n v="1"/>
    <s v="No"/>
    <s v="Obesity"/>
    <x v="1"/>
  </r>
  <r>
    <s v="Id436"/>
    <s v="Mercier"/>
    <s v="Mr."/>
    <s v="Christian "/>
    <s v="2-6-1974"/>
    <n v="1"/>
    <n v="23568.27"/>
    <s v="tier - 2"/>
    <x v="2"/>
    <s v="R1011"/>
    <n v="49"/>
    <n v="28.93"/>
    <n v="4.4400000000000004"/>
    <s v="No"/>
    <s v="No"/>
    <s v="No"/>
    <n v="0"/>
    <s v="No"/>
    <s v="Over Weight"/>
    <x v="0"/>
  </r>
  <r>
    <s v="Id437"/>
    <s v="Laurie"/>
    <s v="Mr."/>
    <s v="Jonathon S."/>
    <s v="26-8-1983"/>
    <n v="2"/>
    <n v="23563.02"/>
    <s v="tier - 2"/>
    <x v="2"/>
    <s v="R1013"/>
    <n v="0"/>
    <n v="29.92"/>
    <n v="6.02"/>
    <s v="Yes"/>
    <s v="No"/>
    <s v="No"/>
    <n v="0"/>
    <s v="No"/>
    <s v="Obesity"/>
    <x v="1"/>
  </r>
  <r>
    <s v="Id438"/>
    <s v="Sekaquaptewa"/>
    <s v="Ms."/>
    <s v="Caroline "/>
    <s v="13-11-1975"/>
    <n v="1"/>
    <n v="23401.31"/>
    <s v="tier - 2"/>
    <x v="0"/>
    <s v="R1024"/>
    <n v="0"/>
    <n v="34.200000000000003"/>
    <n v="4.78"/>
    <s v="Yes"/>
    <s v="No"/>
    <s v="No"/>
    <n v="0"/>
    <s v="No"/>
    <s v="Obesity"/>
    <x v="0"/>
  </r>
  <r>
    <s v="Id439"/>
    <s v="Frash"/>
    <s v="Mr."/>
    <s v="Joshua D."/>
    <s v="22-10-1973"/>
    <n v="2"/>
    <n v="23306.55"/>
    <s v="tier - 2"/>
    <x v="2"/>
    <s v="R1011"/>
    <n v="0"/>
    <n v="41.1"/>
    <n v="5.79"/>
    <s v="No"/>
    <s v="No"/>
    <s v="No"/>
    <n v="0"/>
    <s v="No"/>
    <s v="Obesity"/>
    <x v="1"/>
  </r>
  <r>
    <s v="Id440"/>
    <s v="Bukowski"/>
    <s v="Ms."/>
    <s v="Nichole "/>
    <s v="3-10-1994"/>
    <n v="1"/>
    <n v="23288.93"/>
    <s v="tier - 2"/>
    <x v="0"/>
    <s v="R1024"/>
    <n v="29"/>
    <n v="44.22"/>
    <n v="6.35"/>
    <s v="No"/>
    <s v="No"/>
    <s v="No"/>
    <n v="0"/>
    <s v="No"/>
    <s v="Obesity"/>
    <x v="1"/>
  </r>
  <r>
    <s v="Id441"/>
    <s v="Sandahl"/>
    <s v="Ms."/>
    <s v="Denise M"/>
    <s v="14-11-1969"/>
    <n v="1"/>
    <n v="23244.79"/>
    <s v="tier - 2"/>
    <x v="0"/>
    <s v="R1013"/>
    <n v="0"/>
    <n v="21.24"/>
    <n v="4.49"/>
    <s v="No"/>
    <s v="No"/>
    <s v="No"/>
    <n v="0"/>
    <s v="No"/>
    <s v="Normal Weight"/>
    <x v="0"/>
  </r>
  <r>
    <s v="Id442"/>
    <s v="Speight"/>
    <s v="Mr."/>
    <s v="Peter R."/>
    <s v="7-8-1997"/>
    <n v="2"/>
    <n v="23241.47"/>
    <s v="tier - 2"/>
    <x v="0"/>
    <s v="R1018"/>
    <n v="25"/>
    <n v="19.95"/>
    <n v="5.13"/>
    <s v="No"/>
    <s v="yes"/>
    <s v="No"/>
    <n v="2"/>
    <s v="No"/>
    <s v="Normal Weight"/>
    <x v="0"/>
  </r>
  <r>
    <s v="Id443"/>
    <s v="Lee"/>
    <s v="Mr."/>
    <s v="Johnson K"/>
    <s v="14-12-2003"/>
    <n v="0"/>
    <n v="23082.959999999999"/>
    <s v="tier - 2"/>
    <x v="2"/>
    <s v="R1011"/>
    <n v="0"/>
    <n v="24.13"/>
    <n v="4.3899999999999997"/>
    <s v="No"/>
    <s v="No"/>
    <s v="No"/>
    <n v="1"/>
    <s v="No"/>
    <s v="Normal Weight"/>
    <x v="0"/>
  </r>
  <r>
    <s v="Id444"/>
    <s v="Nielsen"/>
    <s v="Ms."/>
    <s v="Katherine "/>
    <s v="9-9-1975"/>
    <n v="0"/>
    <n v="23065.42"/>
    <s v="tier - 2"/>
    <x v="2"/>
    <s v="R1013"/>
    <n v="47"/>
    <n v="17.559999999999999"/>
    <n v="6.2"/>
    <s v="No"/>
    <s v="No"/>
    <s v="No"/>
    <n v="1"/>
    <s v="No"/>
    <s v="Under Weight"/>
    <x v="1"/>
  </r>
  <r>
    <s v="Id445"/>
    <s v="Zirdok"/>
    <s v="Ms."/>
    <s v="Lynda "/>
    <s v="9-11-1970"/>
    <n v="0"/>
    <n v="23045.57"/>
    <s v="tier - 2"/>
    <x v="2"/>
    <s v="R1024"/>
    <n v="52"/>
    <n v="16.420000000000002"/>
    <n v="5.77"/>
    <s v="Yes"/>
    <s v="No"/>
    <s v="Yes"/>
    <n v="1"/>
    <s v="No"/>
    <s v="Under Weight"/>
    <x v="1"/>
  </r>
  <r>
    <s v="Id446"/>
    <s v="Crudale"/>
    <s v="Mr."/>
    <s v="Anthony "/>
    <s v="25-7-2003"/>
    <n v="2"/>
    <n v="22493.66"/>
    <s v="tier - 2"/>
    <x v="1"/>
    <s v="R1012"/>
    <n v="0"/>
    <n v="28.975000000000001"/>
    <n v="4.12"/>
    <s v="No"/>
    <s v="No"/>
    <s v="Yes"/>
    <n v="1"/>
    <s v="No"/>
    <s v="Over Weight"/>
    <x v="0"/>
  </r>
  <r>
    <s v="Id447"/>
    <s v="Koopmans"/>
    <s v="Ms."/>
    <s v="Linnea C."/>
    <s v="14-11-1979"/>
    <n v="2"/>
    <n v="22478.6"/>
    <s v="tier - 3"/>
    <x v="2"/>
    <s v="R1011"/>
    <n v="0"/>
    <n v="20.23"/>
    <n v="6.16"/>
    <s v="Yes"/>
    <s v="No"/>
    <s v="No"/>
    <n v="1"/>
    <s v="No"/>
    <s v="Normal Weight"/>
    <x v="1"/>
  </r>
  <r>
    <s v="Id448"/>
    <s v="Milani"/>
    <s v="Mr."/>
    <s v="Massimiliano A."/>
    <s v="21-12-1983"/>
    <n v="1"/>
    <n v="22462.04"/>
    <s v="tier - 3"/>
    <x v="1"/>
    <s v="R1019"/>
    <n v="0"/>
    <n v="37.29"/>
    <n v="4.6399999999999997"/>
    <s v="No"/>
    <s v="No"/>
    <s v="Yes"/>
    <n v="1"/>
    <s v="No"/>
    <s v="Obesity"/>
    <x v="0"/>
  </r>
  <r>
    <s v="Id449"/>
    <s v="Kelly"/>
    <s v="Mr."/>
    <s v="James M."/>
    <s v="18-8-1966"/>
    <n v="0"/>
    <n v="22412.65"/>
    <s v="tier - 3"/>
    <x v="0"/>
    <s v="R1014"/>
    <n v="0"/>
    <n v="33.155000000000001"/>
    <n v="5.3"/>
    <s v="Yes"/>
    <s v="No"/>
    <s v="No"/>
    <n v="1"/>
    <s v="No"/>
    <s v="Obesity"/>
    <x v="0"/>
  </r>
  <r>
    <s v="Id450"/>
    <s v="Finelli"/>
    <s v="Ms."/>
    <s v="Lauren "/>
    <s v="26-8-1999"/>
    <n v="2"/>
    <n v="22395.74"/>
    <s v="tier - 3"/>
    <x v="2"/>
    <s v="R1024"/>
    <n v="0"/>
    <n v="16.510000000000002"/>
    <n v="4.42"/>
    <s v="Yes"/>
    <s v="No"/>
    <s v="Yes"/>
    <n v="1"/>
    <s v="No"/>
    <s v="Under Weight"/>
    <x v="0"/>
  </r>
  <r>
    <s v="Id451"/>
    <s v="Palmer"/>
    <s v="Ms."/>
    <s v="Michele V."/>
    <s v="27-12-1982"/>
    <n v="1"/>
    <n v="22331.57"/>
    <s v="tier - 2"/>
    <x v="0"/>
    <s v="R1024"/>
    <n v="0"/>
    <n v="33.479999999999997"/>
    <n v="8.94"/>
    <s v="No"/>
    <s v="No"/>
    <s v="No"/>
    <n v="0"/>
    <s v="No"/>
    <s v="Obesity"/>
    <x v="2"/>
  </r>
  <r>
    <s v="Id452"/>
    <s v="Wang"/>
    <s v="Mr."/>
    <s v="Xiao "/>
    <s v="16-6-1971"/>
    <n v="1"/>
    <n v="22218.11"/>
    <s v="tier - 2"/>
    <x v="0"/>
    <s v="R1013"/>
    <n v="0"/>
    <n v="30.03"/>
    <n v="6.41"/>
    <s v="No"/>
    <s v="No"/>
    <s v="No"/>
    <n v="0"/>
    <s v="No"/>
    <s v="Obesity"/>
    <x v="2"/>
  </r>
  <r>
    <s v="Id453"/>
    <s v="Beasley"/>
    <s v="Ms."/>
    <s v="Harper L"/>
    <s v="24-8-1965"/>
    <n v="1"/>
    <n v="22192.44"/>
    <s v="tier - 3"/>
    <x v="1"/>
    <s v="R1013"/>
    <n v="0"/>
    <n v="31.5"/>
    <n v="6.16"/>
    <s v="No"/>
    <s v="No"/>
    <s v="No"/>
    <n v="0"/>
    <s v="No"/>
    <s v="Obesity"/>
    <x v="1"/>
  </r>
  <r>
    <s v="Id454"/>
    <s v="Bedbury"/>
    <s v="Mr."/>
    <s v="Nick "/>
    <s v="12-9-1980"/>
    <n v="0"/>
    <n v="22144.03"/>
    <s v="tier - 2"/>
    <x v="2"/>
    <s v="R1011"/>
    <n v="42"/>
    <n v="25.934999999999999"/>
    <n v="4.95"/>
    <s v="No"/>
    <s v="No"/>
    <s v="No"/>
    <n v="0"/>
    <s v="No"/>
    <s v="Over Weight"/>
    <x v="0"/>
  </r>
  <r>
    <s v="Id455"/>
    <s v="Stemberger"/>
    <s v="Mr."/>
    <s v="Scott "/>
    <s v="28-8-2001"/>
    <n v="0"/>
    <n v="22097.62"/>
    <s v="tier - 3"/>
    <x v="1"/>
    <s v="R1011"/>
    <n v="0"/>
    <n v="21.754999999999999"/>
    <n v="5.12"/>
    <s v="No"/>
    <s v="No"/>
    <s v="No"/>
    <n v="0"/>
    <s v="No"/>
    <s v="Normal Weight"/>
    <x v="0"/>
  </r>
  <r>
    <s v="Id456"/>
    <s v="Chebet"/>
    <s v="Mr."/>
    <s v="Wilson "/>
    <s v="14-10-1989"/>
    <n v="0"/>
    <n v="21984.47"/>
    <s v="tier - 3"/>
    <x v="1"/>
    <s v="R1012"/>
    <n v="0"/>
    <n v="27.93"/>
    <n v="5.59"/>
    <s v="No"/>
    <s v="No"/>
    <s v="No"/>
    <n v="1"/>
    <s v="No"/>
    <s v="Over Weight"/>
    <x v="0"/>
  </r>
  <r>
    <s v="Id457"/>
    <s v="Muir"/>
    <s v="Mr."/>
    <s v="Lee "/>
    <s v="19-12-1975"/>
    <n v="1"/>
    <n v="21978.68"/>
    <s v="tier - 3"/>
    <x v="0"/>
    <s v="R1013"/>
    <n v="0"/>
    <n v="32.4"/>
    <n v="5.08"/>
    <s v="No"/>
    <s v="No"/>
    <s v="No"/>
    <n v="1"/>
    <s v="No"/>
    <s v="Obesity"/>
    <x v="0"/>
  </r>
  <r>
    <s v="Id458"/>
    <s v="Yang"/>
    <s v="Mr."/>
    <s v="Shizhong "/>
    <s v="28-9-2003"/>
    <n v="0"/>
    <n v="21882.400000000001"/>
    <s v="tier - 2"/>
    <x v="1"/>
    <s v="R1011"/>
    <n v="0"/>
    <n v="33.33"/>
    <n v="4.82"/>
    <s v="No"/>
    <s v="No"/>
    <s v="No"/>
    <n v="1"/>
    <s v="No"/>
    <s v="Obesity"/>
    <x v="0"/>
  </r>
  <r>
    <s v="Id459"/>
    <s v="Gravel"/>
    <s v="Ms."/>
    <s v="Marie-Claire "/>
    <s v="17-8-1979"/>
    <n v="2"/>
    <n v="21880.82"/>
    <s v="tier - 3"/>
    <x v="1"/>
    <s v="R1012"/>
    <n v="0"/>
    <n v="30.7"/>
    <n v="5.82"/>
    <s v="No"/>
    <s v="No"/>
    <s v="No"/>
    <n v="1"/>
    <s v="No"/>
    <s v="Obesity"/>
    <x v="1"/>
  </r>
  <r>
    <s v="Id460"/>
    <s v="Smith"/>
    <s v="Mr."/>
    <s v="Todd J."/>
    <s v="27-8-1963"/>
    <n v="0"/>
    <n v="21797"/>
    <s v="tier - 3"/>
    <x v="1"/>
    <s v="R1011"/>
    <n v="0"/>
    <n v="15.53"/>
    <n v="5.81"/>
    <s v="No"/>
    <s v="No"/>
    <s v="No"/>
    <n v="1"/>
    <s v="No"/>
    <s v="Under Weight"/>
    <x v="1"/>
  </r>
  <r>
    <s v="Id461"/>
    <s v="Williams"/>
    <s v="Ms."/>
    <s v="Carolyn "/>
    <s v="28-9-1979"/>
    <n v="0"/>
    <n v="21774.32"/>
    <s v="tier - 3"/>
    <x v="2"/>
    <s v="R1012"/>
    <n v="0"/>
    <n v="24.31"/>
    <n v="5.4"/>
    <s v="No"/>
    <s v="No"/>
    <s v="No"/>
    <n v="0"/>
    <s v="No"/>
    <s v="Normal Weight"/>
    <x v="0"/>
  </r>
  <r>
    <s v="Id462"/>
    <s v="Meyer"/>
    <s v="Ms."/>
    <s v="Lindsey "/>
    <s v="20-9-1979"/>
    <n v="1"/>
    <n v="21771.34"/>
    <s v="tier - 3"/>
    <x v="1"/>
    <s v="R1024"/>
    <n v="0"/>
    <n v="27.1"/>
    <n v="4.01"/>
    <s v="Yes"/>
    <s v="No"/>
    <s v="No"/>
    <n v="1"/>
    <s v="No"/>
    <s v="Over Weight"/>
    <x v="0"/>
  </r>
  <r>
    <s v="Id463"/>
    <s v="Jamieson"/>
    <s v="Ms."/>
    <s v="Marissa D"/>
    <s v="18-7-1976"/>
    <n v="1"/>
    <n v="21677.279999999999"/>
    <s v="tier - 3"/>
    <x v="1"/>
    <s v="R1012"/>
    <n v="0"/>
    <n v="26.79"/>
    <n v="5"/>
    <s v="Yes"/>
    <s v="No"/>
    <s v="Yes"/>
    <n v="1"/>
    <s v="No"/>
    <s v="Over Weight"/>
    <x v="0"/>
  </r>
  <r>
    <s v="Id464"/>
    <s v="Dufeal"/>
    <s v="Mr."/>
    <s v="Jean Luc"/>
    <s v="16-11-1962"/>
    <n v="0"/>
    <n v="21661.16"/>
    <s v="tier - 2"/>
    <x v="2"/>
    <s v="R1012"/>
    <n v="0"/>
    <n v="30.1"/>
    <n v="4.04"/>
    <s v="No"/>
    <s v="No"/>
    <s v="No"/>
    <n v="1"/>
    <s v="No"/>
    <s v="Obesity"/>
    <x v="0"/>
  </r>
  <r>
    <s v="Id465"/>
    <s v="Sansonetti"/>
    <s v="Ms."/>
    <s v="Danielle "/>
    <s v="25-12-1983"/>
    <n v="3"/>
    <n v="21659.93"/>
    <s v="tier - 3"/>
    <x v="0"/>
    <s v="R1024"/>
    <n v="0"/>
    <n v="27.645"/>
    <n v="5.25"/>
    <s v="No"/>
    <s v="No"/>
    <s v="No"/>
    <n v="1"/>
    <s v="No"/>
    <s v="Over Weight"/>
    <x v="0"/>
  </r>
  <r>
    <s v="Id466"/>
    <s v="Koneazny"/>
    <s v="Mr."/>
    <s v="Jim "/>
    <s v="12-6-1999"/>
    <n v="0"/>
    <n v="21595.38"/>
    <s v="tier - 2"/>
    <x v="0"/>
    <s v="R1012"/>
    <n v="23"/>
    <n v="25.934999999999999"/>
    <n v="4.29"/>
    <s v="No"/>
    <s v="No"/>
    <s v="No"/>
    <n v="0"/>
    <s v="No"/>
    <s v="Over Weight"/>
    <x v="0"/>
  </r>
  <r>
    <s v="Id467"/>
    <s v="Johnson"/>
    <s v="Mr."/>
    <s v="Matthew T"/>
    <s v="21-11-1990"/>
    <n v="4"/>
    <n v="21472.48"/>
    <s v="tier - 2"/>
    <x v="2"/>
    <s v="R1012"/>
    <n v="0"/>
    <n v="28.594999999999999"/>
    <n v="5.43"/>
    <s v="No"/>
    <s v="No"/>
    <s v="No"/>
    <n v="0"/>
    <s v="No"/>
    <s v="Over Weight"/>
    <x v="0"/>
  </r>
  <r>
    <s v="Id468"/>
    <s v="Glasson"/>
    <s v="Ms."/>
    <s v="Rachel L."/>
    <s v="4-9-1980"/>
    <n v="0"/>
    <n v="21348.71"/>
    <s v="tier - 2"/>
    <x v="1"/>
    <s v="R1012"/>
    <n v="43"/>
    <n v="16.670000000000002"/>
    <n v="5.46"/>
    <s v="No"/>
    <s v="No"/>
    <s v="No"/>
    <n v="0"/>
    <s v="No"/>
    <s v="Under Weight"/>
    <x v="0"/>
  </r>
  <r>
    <s v="Id469"/>
    <s v="Canitz"/>
    <s v="Ms."/>
    <s v="Corina "/>
    <s v="4-8-2004"/>
    <n v="0"/>
    <n v="21344.85"/>
    <s v="tier - 3"/>
    <x v="1"/>
    <s v="R1024"/>
    <n v="19"/>
    <n v="30.3"/>
    <n v="4.7699999999999996"/>
    <s v="Yes"/>
    <s v="No"/>
    <s v="No"/>
    <n v="1"/>
    <s v="No"/>
    <s v="Obesity"/>
    <x v="0"/>
  </r>
  <r>
    <s v="Id470"/>
    <s v="Li"/>
    <s v="Mr."/>
    <s v="Guannan "/>
    <s v="10-12-1980"/>
    <n v="2"/>
    <n v="21259.38"/>
    <s v="tier - 3"/>
    <x v="0"/>
    <s v="R1019"/>
    <n v="42"/>
    <n v="15.46"/>
    <n v="4.99"/>
    <s v="Yes"/>
    <s v="No"/>
    <s v="Yes"/>
    <n v="1"/>
    <s v="No"/>
    <s v="Under Weight"/>
    <x v="0"/>
  </r>
  <r>
    <s v="Id471"/>
    <s v="Parsons"/>
    <s v="Mr."/>
    <s v="Don "/>
    <s v="3-9-1974"/>
    <n v="0"/>
    <n v="21232.18"/>
    <s v="tier - 3"/>
    <x v="2"/>
    <s v="R1011"/>
    <n v="49"/>
    <n v="44.22"/>
    <n v="4.1900000000000004"/>
    <s v="No"/>
    <s v="No"/>
    <s v="No"/>
    <n v="1"/>
    <s v="No"/>
    <s v="Obesity"/>
    <x v="0"/>
  </r>
  <r>
    <s v="Id472"/>
    <s v="Raulli"/>
    <s v="Mr."/>
    <s v="Chris "/>
    <s v="14-10-1974"/>
    <n v="0"/>
    <n v="21223.68"/>
    <s v="tier - 3"/>
    <x v="2"/>
    <s v="R1013"/>
    <n v="0"/>
    <n v="33.81"/>
    <n v="6.49"/>
    <s v="No"/>
    <s v="No"/>
    <s v="Yes"/>
    <n v="1"/>
    <s v="No"/>
    <s v="Obesity"/>
    <x v="2"/>
  </r>
  <r>
    <s v="Id473"/>
    <s v="Frome"/>
    <s v="Mr."/>
    <s v="Gavin V."/>
    <s v="26-8-1969"/>
    <n v="0"/>
    <n v="21195.82"/>
    <s v="tier - 3"/>
    <x v="1"/>
    <s v="R1013"/>
    <n v="0"/>
    <n v="21.28"/>
    <n v="4.05"/>
    <s v="No"/>
    <s v="yes"/>
    <s v="No"/>
    <n v="1"/>
    <s v="No"/>
    <s v="Normal Weight"/>
    <x v="0"/>
  </r>
  <r>
    <s v="Id474"/>
    <s v="Sevcik"/>
    <s v="Mr."/>
    <s v="David "/>
    <s v="23-11-1977"/>
    <n v="2"/>
    <n v="21098.55"/>
    <s v="tier - 3"/>
    <x v="0"/>
    <s v="R1012"/>
    <n v="0"/>
    <n v="35.814999999999998"/>
    <n v="5.1100000000000003"/>
    <s v="Yes"/>
    <s v="No"/>
    <s v="No"/>
    <n v="1"/>
    <s v="No"/>
    <s v="Obesity"/>
    <x v="0"/>
  </r>
  <r>
    <s v="Id475"/>
    <s v="Narang"/>
    <s v="Mr."/>
    <s v="Jatin "/>
    <s v="2-7-1983"/>
    <n v="1"/>
    <n v="21082.16"/>
    <s v="tier - 3"/>
    <x v="2"/>
    <s v="R1011"/>
    <n v="40"/>
    <n v="28.88"/>
    <n v="4.96"/>
    <s v="No"/>
    <s v="No"/>
    <s v="No"/>
    <n v="0"/>
    <s v="No"/>
    <s v="Over Weight"/>
    <x v="0"/>
  </r>
  <r>
    <s v="Id476"/>
    <s v="Royston"/>
    <s v="Mr."/>
    <s v="J P.II"/>
    <s v="19-11-1964"/>
    <n v="0"/>
    <n v="20893.060000000001"/>
    <s v="tier - 2"/>
    <x v="0"/>
    <s v="R1012"/>
    <n v="0"/>
    <n v="31.065000000000001"/>
    <n v="4.2300000000000004"/>
    <s v="No"/>
    <s v="No"/>
    <s v="No"/>
    <n v="0"/>
    <s v="No"/>
    <s v="Obesity"/>
    <x v="0"/>
  </r>
  <r>
    <s v="Id477"/>
    <s v="Tieri"/>
    <s v="Ms."/>
    <s v="Angela M."/>
    <s v="8-12-1975"/>
    <n v="0"/>
    <n v="20878.78"/>
    <s v="tier - 2"/>
    <x v="1"/>
    <s v="R1024"/>
    <n v="47"/>
    <n v="33"/>
    <n v="6.28"/>
    <s v="No"/>
    <s v="No"/>
    <s v="No"/>
    <n v="0"/>
    <s v="No"/>
    <s v="Obesity"/>
    <x v="1"/>
  </r>
  <r>
    <s v="Id478"/>
    <s v="Whitney"/>
    <s v="Mr."/>
    <s v="Blake K."/>
    <s v="8-9-1967"/>
    <n v="0"/>
    <n v="20781.490000000002"/>
    <s v="tier - 2"/>
    <x v="0"/>
    <s v="R1013"/>
    <n v="55"/>
    <n v="29.26"/>
    <n v="4.7"/>
    <s v="No"/>
    <s v="No"/>
    <s v="No"/>
    <n v="0"/>
    <s v="No"/>
    <s v="Over Weight"/>
    <x v="0"/>
  </r>
  <r>
    <s v="Id479"/>
    <s v="Wandzilak"/>
    <s v="Mr."/>
    <s v="Brian T."/>
    <s v="4-8-1986"/>
    <n v="1"/>
    <n v="20773.63"/>
    <s v="tier - 2"/>
    <x v="0"/>
    <s v="R1017"/>
    <n v="37"/>
    <n v="29.734999999999999"/>
    <n v="5.78"/>
    <s v="No"/>
    <s v="No"/>
    <s v="No"/>
    <n v="0"/>
    <s v="No"/>
    <s v="Over Weight"/>
    <x v="1"/>
  </r>
  <r>
    <s v="Id480"/>
    <s v="Valenzona"/>
    <s v="Mr."/>
    <s v="Damon "/>
    <s v="14-9-1992"/>
    <n v="3"/>
    <n v="20745.990000000002"/>
    <s v="tier - 3"/>
    <x v="1"/>
    <s v="R1012"/>
    <n v="0"/>
    <n v="24.3"/>
    <n v="4.9000000000000004"/>
    <s v="Yes"/>
    <s v="No"/>
    <s v="Yes"/>
    <n v="1"/>
    <s v="No"/>
    <s v="Normal Weight"/>
    <x v="0"/>
  </r>
  <r>
    <s v="Id481"/>
    <s v="Young"/>
    <s v="Mr."/>
    <s v="Jeffrey "/>
    <s v="1-8-1965"/>
    <n v="0"/>
    <n v="20709.02"/>
    <s v="tier - 3"/>
    <x v="2"/>
    <s v="R1019"/>
    <n v="58"/>
    <n v="17.09"/>
    <n v="5.69"/>
    <s v="No"/>
    <s v="No"/>
    <s v="No"/>
    <n v="0"/>
    <s v="No"/>
    <s v="Under Weight"/>
    <x v="0"/>
  </r>
  <r>
    <s v="Id482"/>
    <s v="Richards"/>
    <s v="Mr."/>
    <s v="Malcolm J."/>
    <s v="17-12-1967"/>
    <n v="0"/>
    <n v="20630.28"/>
    <s v="tier - 2"/>
    <x v="0"/>
    <s v="R1011"/>
    <n v="0"/>
    <n v="21.26"/>
    <n v="5.36"/>
    <s v="Yes"/>
    <s v="No"/>
    <s v="No"/>
    <n v="1"/>
    <s v="No"/>
    <s v="Normal Weight"/>
    <x v="0"/>
  </r>
  <r>
    <s v="Id483"/>
    <s v="Alexson"/>
    <s v="Ms."/>
    <s v="Margaret B."/>
    <s v="9-7-1966"/>
    <n v="0"/>
    <n v="20568.32"/>
    <s v="tier - 3"/>
    <x v="2"/>
    <s v="R1012"/>
    <n v="56"/>
    <n v="29.7"/>
    <n v="6.77"/>
    <s v="Yes"/>
    <s v="No"/>
    <s v="No"/>
    <n v="1"/>
    <s v="No"/>
    <s v="Over Weight"/>
    <x v="2"/>
  </r>
  <r>
    <s v="Id484"/>
    <s v="Wright"/>
    <s v="Ms."/>
    <s v="Helen "/>
    <s v="13-10-1969"/>
    <n v="3"/>
    <n v="20463"/>
    <s v="tier - 2"/>
    <x v="2"/>
    <s v="R1013"/>
    <n v="0"/>
    <n v="31.5"/>
    <n v="9.6199999999999992"/>
    <s v="Yes"/>
    <s v="No"/>
    <s v="No"/>
    <n v="1"/>
    <s v="No"/>
    <s v="Obesity"/>
    <x v="2"/>
  </r>
  <r>
    <s v="Id485"/>
    <s v="McKenna"/>
    <s v="Mr."/>
    <s v="Matthew "/>
    <s v="18-10-1962"/>
    <n v="0"/>
    <n v="20446.849999999999"/>
    <s v="tier - 2"/>
    <x v="1"/>
    <s v="R1012"/>
    <n v="0"/>
    <n v="27.72"/>
    <n v="5.03"/>
    <s v="Yes"/>
    <s v="No"/>
    <s v="No"/>
    <n v="1"/>
    <s v="No"/>
    <s v="Over Weight"/>
    <x v="0"/>
  </r>
  <r>
    <s v="Id486"/>
    <s v="Sallade"/>
    <s v="Mr."/>
    <s v="Jeff "/>
    <s v="12-7-1985"/>
    <n v="0"/>
    <n v="20420.599999999999"/>
    <s v="tier - 3"/>
    <x v="2"/>
    <s v="R1011"/>
    <n v="37"/>
    <n v="25.9"/>
    <n v="5.45"/>
    <s v="No"/>
    <s v="No"/>
    <s v="No"/>
    <n v="1"/>
    <s v="No"/>
    <s v="Over Weight"/>
    <x v="0"/>
  </r>
  <r>
    <s v="Id487"/>
    <s v="Argall"/>
    <s v="Mrs."/>
    <s v="Tara R"/>
    <s v="2-7-1962"/>
    <n v="0"/>
    <n v="20354.5"/>
    <s v="tier - 3"/>
    <x v="2"/>
    <s v="R1026"/>
    <n v="61"/>
    <n v="22.515000000000001"/>
    <n v="4.24"/>
    <s v="No"/>
    <s v="No"/>
    <s v="No"/>
    <n v="0"/>
    <s v="No"/>
    <s v="Normal Weight"/>
    <x v="0"/>
  </r>
  <r>
    <s v="Id488"/>
    <s v="Patchell"/>
    <s v="Ms."/>
    <s v="Kristin "/>
    <s v="17-9-1985"/>
    <n v="1"/>
    <n v="20296.86"/>
    <s v="tier - 3"/>
    <x v="1"/>
    <s v="R1024"/>
    <n v="0"/>
    <n v="31.73"/>
    <n v="5.16"/>
    <s v="No"/>
    <s v="No"/>
    <s v="Yes"/>
    <n v="1"/>
    <s v="No"/>
    <s v="Obesity"/>
    <x v="0"/>
  </r>
  <r>
    <s v="Id489"/>
    <s v="Catoggio"/>
    <s v="Mr."/>
    <s v="Timothy "/>
    <s v="7-9-1993"/>
    <n v="1"/>
    <n v="20277.810000000001"/>
    <s v="tier - 3"/>
    <x v="0"/>
    <s v="R1016"/>
    <n v="29"/>
    <n v="32.11"/>
    <n v="5.19"/>
    <s v="No"/>
    <s v="No"/>
    <s v="Yes"/>
    <n v="1"/>
    <s v="No"/>
    <s v="Obesity"/>
    <x v="0"/>
  </r>
  <r>
    <s v="Id490"/>
    <s v="Adams"/>
    <s v="Mr."/>
    <s v="Scott "/>
    <s v="22-8-1966"/>
    <n v="0"/>
    <n v="20253.84"/>
    <s v="tier - 2"/>
    <x v="0"/>
    <s v="R1012"/>
    <n v="0"/>
    <n v="26.98"/>
    <n v="4.41"/>
    <s v="No"/>
    <s v="No"/>
    <s v="No"/>
    <n v="0"/>
    <s v="No"/>
    <s v="Over Weight"/>
    <x v="0"/>
  </r>
  <r>
    <s v="Id491"/>
    <s v="Windt"/>
    <s v="Ms."/>
    <s v="Carly E"/>
    <s v="17-10-1987"/>
    <n v="0"/>
    <n v="20234.849999999999"/>
    <s v="tier - 2"/>
    <x v="0"/>
    <s v="R1012"/>
    <n v="0"/>
    <n v="29.26"/>
    <n v="4.4400000000000004"/>
    <s v="No"/>
    <s v="No"/>
    <s v="No"/>
    <n v="0"/>
    <s v="No"/>
    <s v="Over Weight"/>
    <x v="0"/>
  </r>
  <r>
    <s v="Id492"/>
    <s v="Ryan"/>
    <s v="Ms."/>
    <s v="Lisa "/>
    <s v="8-6-1994"/>
    <n v="2"/>
    <n v="20177.669999999998"/>
    <s v="tier - 2"/>
    <x v="1"/>
    <s v="R1011"/>
    <n v="28"/>
    <n v="26.885000000000002"/>
    <n v="5.86"/>
    <s v="No"/>
    <s v="No"/>
    <s v="No"/>
    <n v="0"/>
    <s v="No"/>
    <s v="Over Weight"/>
    <x v="1"/>
  </r>
  <r>
    <s v="Id493"/>
    <s v="Marion"/>
    <s v="Ms."/>
    <s v="Stacey "/>
    <s v="9-7-2002"/>
    <n v="0"/>
    <n v="20167.34"/>
    <s v="tier - 3"/>
    <x v="0"/>
    <s v="R1011"/>
    <n v="20"/>
    <n v="33"/>
    <n v="5.39"/>
    <s v="No"/>
    <s v="No"/>
    <s v="No"/>
    <n v="0"/>
    <s v="No"/>
    <s v="Obesity"/>
    <x v="0"/>
  </r>
  <r>
    <s v="Id494"/>
    <s v="Raffetto"/>
    <s v="Mr."/>
    <s v="Louis "/>
    <s v="6-10-1983"/>
    <n v="0"/>
    <n v="20149.32"/>
    <s v="tier - 2"/>
    <x v="1"/>
    <s v="R1016"/>
    <n v="39"/>
    <n v="27.835000000000001"/>
    <n v="5.37"/>
    <s v="No"/>
    <s v="No"/>
    <s v="No"/>
    <n v="0"/>
    <s v="No"/>
    <s v="Over Weight"/>
    <x v="0"/>
  </r>
  <r>
    <s v="Id495"/>
    <s v="Young"/>
    <s v="Mr."/>
    <s v="Brian R."/>
    <s v="25-7-1988"/>
    <n v="1"/>
    <n v="20009.63"/>
    <s v="tier - 2"/>
    <x v="1"/>
    <s v="R1012"/>
    <n v="0"/>
    <n v="33.82"/>
    <n v="4.6500000000000004"/>
    <s v="No"/>
    <s v="No"/>
    <s v="No"/>
    <n v="0"/>
    <s v="No"/>
    <s v="Obesity"/>
    <x v="0"/>
  </r>
  <r>
    <s v="Id496"/>
    <s v="Oehlke"/>
    <s v="Mrs."/>
    <s v="Jessica "/>
    <s v="10-8-1966"/>
    <n v="0"/>
    <n v="19995.29"/>
    <s v="tier - 1"/>
    <x v="0"/>
    <s v="R1026"/>
    <n v="56"/>
    <n v="38.39"/>
    <n v="6.05"/>
    <s v="No"/>
    <s v="No"/>
    <s v="No"/>
    <n v="0"/>
    <s v="No"/>
    <s v="Obesity"/>
    <x v="1"/>
  </r>
  <r>
    <s v="Id497"/>
    <s v="Sudol"/>
    <s v="Ms."/>
    <s v="Dawn M."/>
    <s v="9-10-1980"/>
    <n v="0"/>
    <n v="19964.75"/>
    <s v="tier - 1"/>
    <x v="2"/>
    <s v="R1024"/>
    <n v="42"/>
    <n v="34.96"/>
    <n v="5.63"/>
    <s v="No"/>
    <s v="No"/>
    <s v="No"/>
    <n v="0"/>
    <s v="No"/>
    <s v="Obesity"/>
    <x v="0"/>
  </r>
  <r>
    <s v="Id498"/>
    <s v="Van Es"/>
    <s v="Mr."/>
    <s v="Chris "/>
    <s v="18-10-1997"/>
    <n v="3"/>
    <n v="19933.46"/>
    <s v="tier - 1"/>
    <x v="0"/>
    <s v="R1011"/>
    <n v="0"/>
    <n v="35.78"/>
    <n v="6.07"/>
    <s v="No"/>
    <s v="yes"/>
    <s v="No"/>
    <n v="1"/>
    <s v="No"/>
    <s v="Obesity"/>
    <x v="1"/>
  </r>
  <r>
    <s v="Id499"/>
    <s v="Dolge"/>
    <s v="Ms."/>
    <s v="Karen "/>
    <s v="30-10-1979"/>
    <n v="2"/>
    <n v="19798.05"/>
    <s v="tier - 1"/>
    <x v="1"/>
    <s v="R1024"/>
    <n v="0"/>
    <n v="27.14"/>
    <n v="6.01"/>
    <s v="No"/>
    <s v="No"/>
    <s v="No"/>
    <n v="1"/>
    <s v="No"/>
    <s v="Over Weight"/>
    <x v="1"/>
  </r>
  <r>
    <s v="Id500"/>
    <s v="Marlier"/>
    <s v="Ms."/>
    <s v="Jessica "/>
    <s v="14-6-1972"/>
    <n v="3"/>
    <n v="19749.38"/>
    <s v="tier - 1"/>
    <x v="0"/>
    <s v="R1013"/>
    <n v="0"/>
    <n v="21.375"/>
    <n v="6.19"/>
    <s v="Yes"/>
    <s v="No"/>
    <s v="No"/>
    <n v="1"/>
    <s v="No"/>
    <s v="Normal Weight"/>
    <x v="1"/>
  </r>
  <r>
    <s v="Id501"/>
    <s v="Girard"/>
    <s v="Mr."/>
    <s v="Mathieu "/>
    <s v="8-8-1990"/>
    <n v="1"/>
    <n v="19719.689999999999"/>
    <s v="tier - 1"/>
    <x v="2"/>
    <s v="R1013"/>
    <n v="32"/>
    <n v="33.659999999999997"/>
    <n v="4.08"/>
    <s v="Yes"/>
    <s v="No"/>
    <s v="Yes"/>
    <n v="1"/>
    <s v="No"/>
    <s v="Obesity"/>
    <x v="0"/>
  </r>
  <r>
    <s v="Id502"/>
    <s v="Lee"/>
    <s v="Mr."/>
    <s v="Kam S."/>
    <s v="27-8-1994"/>
    <n v="0"/>
    <n v="19673.34"/>
    <s v="tier - 1"/>
    <x v="2"/>
    <s v="R1012"/>
    <n v="0"/>
    <n v="17.440000000000001"/>
    <n v="6.26"/>
    <s v="No"/>
    <s v="No"/>
    <s v="No"/>
    <n v="0"/>
    <s v="No"/>
    <s v="Under Weight"/>
    <x v="1"/>
  </r>
  <r>
    <s v="Id503"/>
    <s v="Hubbard"/>
    <s v="Ms."/>
    <s v="Valerie A"/>
    <s v="24-9-1978"/>
    <n v="1"/>
    <n v="19594.810000000001"/>
    <s v="tier - 1"/>
    <x v="1"/>
    <s v="R1024"/>
    <n v="0"/>
    <n v="17.34"/>
    <n v="5.05"/>
    <s v="No"/>
    <s v="No"/>
    <s v="No"/>
    <n v="0"/>
    <s v="No"/>
    <s v="Under Weight"/>
    <x v="0"/>
  </r>
  <r>
    <s v="Id504"/>
    <s v="Koester"/>
    <s v="Ms."/>
    <s v="Freya R"/>
    <s v="14-7-1963"/>
    <n v="0"/>
    <n v="19551.34"/>
    <s v="tier - 1"/>
    <x v="0"/>
    <s v="R1012"/>
    <n v="0"/>
    <n v="34.130000000000003"/>
    <n v="5.65"/>
    <s v="No"/>
    <s v="No"/>
    <s v="Yes"/>
    <n v="1"/>
    <s v="No"/>
    <s v="Obesity"/>
    <x v="0"/>
  </r>
  <r>
    <s v="Id505"/>
    <s v="Matthews"/>
    <s v="Ms."/>
    <s v="Jennifer "/>
    <s v="17-9-1985"/>
    <n v="0"/>
    <n v="19539.240000000002"/>
    <s v="tier - 1"/>
    <x v="1"/>
    <s v="R1013"/>
    <n v="0"/>
    <n v="18.850000000000001"/>
    <n v="6.03"/>
    <s v="No"/>
    <s v="No"/>
    <s v="No"/>
    <n v="1"/>
    <s v="No"/>
    <s v="Normal Weight"/>
    <x v="1"/>
  </r>
  <r>
    <s v="Id506"/>
    <s v="Rubinich"/>
    <s v="Ms."/>
    <s v="Kara "/>
    <s v="19-8-1992"/>
    <n v="1"/>
    <n v="19521.97"/>
    <s v="tier - 1"/>
    <x v="2"/>
    <s v="R1013"/>
    <n v="0"/>
    <n v="34.674999999999997"/>
    <n v="5.71"/>
    <s v="Yes"/>
    <s v="No"/>
    <s v="No"/>
    <n v="1"/>
    <s v="No"/>
    <s v="Obesity"/>
    <x v="1"/>
  </r>
  <r>
    <s v="Id507"/>
    <s v="Alban"/>
    <s v="Mr."/>
    <s v="Bradley A."/>
    <s v="8-11-1980"/>
    <n v="0"/>
    <n v="19515.54"/>
    <s v="tier - 1"/>
    <x v="1"/>
    <s v="R1013"/>
    <n v="42"/>
    <n v="28.405000000000001"/>
    <n v="4.12"/>
    <s v="No"/>
    <s v="No"/>
    <s v="No"/>
    <n v="1"/>
    <s v="No"/>
    <s v="Over Weight"/>
    <x v="0"/>
  </r>
  <r>
    <s v="Id508"/>
    <s v="Corcoran"/>
    <s v="Mr."/>
    <s v="Brendan "/>
    <s v="30-11-1987"/>
    <n v="4"/>
    <n v="19496.72"/>
    <s v="tier - 1"/>
    <x v="0"/>
    <s v="R1019"/>
    <n v="0"/>
    <n v="24.6"/>
    <n v="5.86"/>
    <s v="No"/>
    <s v="No"/>
    <s v="Yes"/>
    <n v="1"/>
    <s v="No"/>
    <s v="Normal Weight"/>
    <x v="1"/>
  </r>
  <r>
    <s v="Id509"/>
    <s v="Sargent"/>
    <s v="Ms."/>
    <s v="Amber R"/>
    <s v="15-12-1982"/>
    <n v="2"/>
    <n v="19444.27"/>
    <s v="tier - 1"/>
    <x v="1"/>
    <s v="R1013"/>
    <n v="0"/>
    <n v="42.9"/>
    <n v="4.87"/>
    <s v="Yes"/>
    <s v="No"/>
    <s v="No"/>
    <n v="1"/>
    <s v="No"/>
    <s v="Obesity"/>
    <x v="0"/>
  </r>
  <r>
    <s v="Id510"/>
    <s v="Watson"/>
    <s v="Mr."/>
    <s v="Sean K"/>
    <s v="6-9-1993"/>
    <n v="2"/>
    <n v="19442.349999999999"/>
    <s v="tier - 1"/>
    <x v="0"/>
    <s v="R1012"/>
    <n v="29"/>
    <n v="20.52"/>
    <n v="4.83"/>
    <s v="No"/>
    <s v="No"/>
    <s v="No"/>
    <n v="0"/>
    <s v="No"/>
    <s v="Normal Weight"/>
    <x v="0"/>
  </r>
  <r>
    <s v="Id511"/>
    <s v="Esponda"/>
    <s v="Mr."/>
    <s v="Rick "/>
    <s v="30-6-1987"/>
    <n v="3"/>
    <n v="19362"/>
    <s v="tier - 1"/>
    <x v="0"/>
    <s v="R1013"/>
    <n v="0"/>
    <n v="31.35"/>
    <n v="4.2"/>
    <s v="No"/>
    <s v="yes"/>
    <s v="No"/>
    <n v="1"/>
    <s v="No"/>
    <s v="Obesity"/>
    <x v="0"/>
  </r>
  <r>
    <s v="Id512"/>
    <s v="Krall"/>
    <s v="Mr."/>
    <s v="Matthew "/>
    <s v="24-8-1991"/>
    <n v="0"/>
    <n v="19350.37"/>
    <s v="tier - 1"/>
    <x v="0"/>
    <s v="R1013"/>
    <n v="0"/>
    <n v="29.59"/>
    <n v="4.0599999999999996"/>
    <s v="No"/>
    <s v="No"/>
    <s v="No"/>
    <n v="0"/>
    <s v="No"/>
    <s v="Over Weight"/>
    <x v="0"/>
  </r>
  <r>
    <s v="Id513"/>
    <s v="Poskin"/>
    <s v="Mr."/>
    <s v="Brady "/>
    <s v="15-11-1966"/>
    <n v="0"/>
    <n v="19321.060000000001"/>
    <s v="tier - 1"/>
    <x v="1"/>
    <s v="R1012"/>
    <n v="0"/>
    <n v="29.355"/>
    <n v="4.68"/>
    <s v="Yes"/>
    <s v="No"/>
    <s v="No"/>
    <n v="0"/>
    <s v="No"/>
    <s v="Over Weight"/>
    <x v="0"/>
  </r>
  <r>
    <s v="Id514"/>
    <s v="Halfmann"/>
    <s v="Ms."/>
    <s v="Kameko "/>
    <s v="29-7-1967"/>
    <n v="0"/>
    <n v="19259.96"/>
    <s v="tier - 1"/>
    <x v="1"/>
    <s v="R1012"/>
    <n v="0"/>
    <n v="26.695"/>
    <n v="5.28"/>
    <s v="No"/>
    <s v="No"/>
    <s v="No"/>
    <n v="0"/>
    <s v="No"/>
    <s v="Over Weight"/>
    <x v="0"/>
  </r>
  <r>
    <s v="Id515"/>
    <s v="Klapper"/>
    <s v="Mr."/>
    <s v="Jeremy A"/>
    <s v="28-12-1985"/>
    <n v="0"/>
    <n v="19214.71"/>
    <s v="tier - 1"/>
    <x v="0"/>
    <s v="R1013"/>
    <n v="0"/>
    <n v="35.340000000000003"/>
    <n v="4.13"/>
    <s v="No"/>
    <s v="yes"/>
    <s v="No"/>
    <n v="1"/>
    <s v="No"/>
    <s v="Obesity"/>
    <x v="0"/>
  </r>
  <r>
    <s v="Id516"/>
    <s v="George"/>
    <s v="Mr."/>
    <s v="Daniel "/>
    <s v="16-9-1991"/>
    <n v="3"/>
    <n v="19199.939999999999"/>
    <s v="tier - 1"/>
    <x v="0"/>
    <s v="R1011"/>
    <n v="0"/>
    <n v="30.21"/>
    <n v="5.21"/>
    <s v="No"/>
    <s v="No"/>
    <s v="No"/>
    <n v="1"/>
    <s v="No"/>
    <s v="Obesity"/>
    <x v="0"/>
  </r>
  <r>
    <s v="Id517"/>
    <s v="Hicks"/>
    <s v="Ms."/>
    <s v="Amanda "/>
    <s v="2-7-1979"/>
    <n v="2"/>
    <n v="19144.580000000002"/>
    <s v="tier - 1"/>
    <x v="1"/>
    <s v="R1024"/>
    <n v="44"/>
    <n v="30.8"/>
    <n v="4.9000000000000004"/>
    <s v="Yes"/>
    <s v="No"/>
    <s v="No"/>
    <n v="0"/>
    <s v="No"/>
    <s v="Obesity"/>
    <x v="0"/>
  </r>
  <r>
    <s v="Id518"/>
    <s v="Lockyer"/>
    <s v="Ms."/>
    <s v="Karen "/>
    <s v="28-9-1993"/>
    <n v="1"/>
    <n v="19107.78"/>
    <s v="tier - 1"/>
    <x v="2"/>
    <s v="R1013"/>
    <n v="0"/>
    <n v="27.265000000000001"/>
    <n v="6.46"/>
    <s v="Yes"/>
    <s v="No"/>
    <s v="No"/>
    <n v="0"/>
    <s v="No"/>
    <s v="Over Weight"/>
    <x v="2"/>
  </r>
  <r>
    <s v="Id519"/>
    <s v="Byrnes"/>
    <s v="Mr."/>
    <s v="Gregory "/>
    <s v="5-6-1989"/>
    <n v="1"/>
    <n v="19040.88"/>
    <s v="tier - 1"/>
    <x v="0"/>
    <s v="R1011"/>
    <n v="34"/>
    <n v="37.335000000000001"/>
    <n v="4.95"/>
    <s v="No"/>
    <s v="No"/>
    <s v="No"/>
    <n v="0"/>
    <s v="No"/>
    <s v="Obesity"/>
    <x v="0"/>
  </r>
  <r>
    <s v="Id520"/>
    <s v="Norris"/>
    <s v="Ms."/>
    <s v="Sabine "/>
    <s v="19-12-1983"/>
    <n v="5"/>
    <n v="19023.259999999998"/>
    <s v="tier - 1"/>
    <x v="0"/>
    <s v="R1011"/>
    <n v="0"/>
    <n v="35.200000000000003"/>
    <n v="5.55"/>
    <s v="No"/>
    <s v="No"/>
    <s v="No"/>
    <n v="0"/>
    <s v="No"/>
    <s v="Obesity"/>
    <x v="0"/>
  </r>
  <r>
    <s v="Id521"/>
    <s v="Darda"/>
    <s v="Mr."/>
    <s v="Joseph "/>
    <s v="24-10-1988"/>
    <n v="2"/>
    <n v="18972.5"/>
    <s v="tier - 1"/>
    <x v="0"/>
    <s v="R1013"/>
    <n v="0"/>
    <n v="37.18"/>
    <n v="4.9000000000000004"/>
    <s v="No"/>
    <s v="No"/>
    <s v="No"/>
    <n v="0"/>
    <s v="No"/>
    <s v="Obesity"/>
    <x v="0"/>
  </r>
  <r>
    <s v="Id522"/>
    <s v="Otstot"/>
    <s v="Mr."/>
    <s v="Adam "/>
    <s v="30-11-1992"/>
    <n v="1"/>
    <n v="18963.169999999998"/>
    <s v="tier - 1"/>
    <x v="1"/>
    <s v="R1013"/>
    <n v="0"/>
    <n v="17.05"/>
    <n v="5.3"/>
    <s v="No"/>
    <s v="No"/>
    <s v="Yes"/>
    <n v="1"/>
    <s v="No"/>
    <s v="Under Weight"/>
    <x v="0"/>
  </r>
  <r>
    <s v="Id523"/>
    <s v="Bowley"/>
    <s v="Ms."/>
    <s v="Karolyn A"/>
    <s v="6-8-1998"/>
    <n v="0"/>
    <n v="18955.22"/>
    <s v="tier - 1"/>
    <x v="0"/>
    <s v="R1011"/>
    <n v="25"/>
    <n v="34.99"/>
    <n v="5.0999999999999996"/>
    <s v="No"/>
    <s v="No"/>
    <s v="Yes"/>
    <n v="1"/>
    <s v="No"/>
    <s v="Obesity"/>
    <x v="0"/>
  </r>
  <r>
    <s v="Id524"/>
    <s v="Rogers"/>
    <s v="Mrs."/>
    <s v="Anita L."/>
    <s v="20-10-1963"/>
    <n v="0"/>
    <n v="18954.560000000001"/>
    <s v="tier - 1"/>
    <x v="1"/>
    <s v="R1026"/>
    <n v="0"/>
    <n v="46.53"/>
    <n v="4.16"/>
    <s v="No"/>
    <s v="No"/>
    <s v="No"/>
    <n v="0"/>
    <s v="No"/>
    <s v="Obesity"/>
    <x v="0"/>
  </r>
  <r>
    <s v="Id525"/>
    <s v="Mclaughlin"/>
    <s v="Ms."/>
    <s v="Laura E."/>
    <s v="3-8-1969"/>
    <n v="0"/>
    <n v="18932.810000000001"/>
    <s v="tier - 1"/>
    <x v="0"/>
    <s v="R1012"/>
    <n v="54"/>
    <n v="28.6"/>
    <n v="6.08"/>
    <s v="No"/>
    <s v="No"/>
    <s v="Yes"/>
    <n v="1"/>
    <s v="No"/>
    <s v="Over Weight"/>
    <x v="1"/>
  </r>
  <r>
    <s v="Id526"/>
    <s v="Ziegler"/>
    <s v="Ms."/>
    <s v="Sarah "/>
    <s v="27-9-1995"/>
    <n v="1"/>
    <n v="18903.490000000002"/>
    <s v="tier - 1"/>
    <x v="2"/>
    <s v="R1024"/>
    <n v="0"/>
    <n v="15.61"/>
    <n v="5.77"/>
    <s v="No"/>
    <s v="No"/>
    <s v="No"/>
    <n v="0"/>
    <s v="No"/>
    <s v="Under Weight"/>
    <x v="1"/>
  </r>
  <r>
    <s v="Id527"/>
    <s v="Hughey"/>
    <s v="Mrs."/>
    <s v="Ashley E"/>
    <s v="6-12-1963"/>
    <n v="0"/>
    <n v="18883.330000000002"/>
    <s v="tier - 1"/>
    <x v="1"/>
    <s v="R1026"/>
    <n v="59"/>
    <n v="19.47"/>
    <n v="6.6"/>
    <s v="Yes"/>
    <s v="No"/>
    <s v="No"/>
    <n v="0"/>
    <s v="No"/>
    <s v="Normal Weight"/>
    <x v="2"/>
  </r>
  <r>
    <s v="Id528"/>
    <s v="Knast"/>
    <s v="Ms."/>
    <s v="Lindsey "/>
    <s v="24-7-2003"/>
    <n v="3"/>
    <n v="18838.7"/>
    <s v="tier - 1"/>
    <x v="0"/>
    <s v="R1012"/>
    <n v="0"/>
    <n v="21.945"/>
    <n v="5.37"/>
    <s v="No"/>
    <s v="No"/>
    <s v="No"/>
    <n v="1"/>
    <s v="No"/>
    <s v="Normal Weight"/>
    <x v="0"/>
  </r>
  <r>
    <s v="Id529"/>
    <s v="Stob"/>
    <s v="Mr."/>
    <s v="Alan "/>
    <s v="18-12-1962"/>
    <n v="0"/>
    <n v="18815.53"/>
    <s v="tier - 1"/>
    <x v="1"/>
    <s v="R1023"/>
    <n v="0"/>
    <n v="22.895"/>
    <n v="5.24"/>
    <s v="No"/>
    <s v="No"/>
    <s v="No"/>
    <n v="1"/>
    <s v="No"/>
    <s v="Normal Weight"/>
    <x v="0"/>
  </r>
  <r>
    <s v="Id530"/>
    <s v="Jensen"/>
    <s v="Mr."/>
    <s v="Dan R."/>
    <s v="15-10-1979"/>
    <n v="2"/>
    <n v="18806.150000000001"/>
    <s v="tier - 1"/>
    <x v="2"/>
    <s v="R1013"/>
    <n v="0"/>
    <n v="23.844999999999999"/>
    <n v="4.3600000000000003"/>
    <s v="No"/>
    <s v="No"/>
    <s v="No"/>
    <n v="0"/>
    <s v="No"/>
    <s v="Normal Weight"/>
    <x v="0"/>
  </r>
  <r>
    <s v="Id531"/>
    <s v="Mutter"/>
    <s v="Ms."/>
    <s v="Katie "/>
    <s v="28-11-1995"/>
    <n v="3"/>
    <n v="18804.75"/>
    <s v="tier - 1"/>
    <x v="1"/>
    <s v="R1012"/>
    <n v="0"/>
    <n v="15.57"/>
    <n v="6.07"/>
    <s v="No"/>
    <s v="No"/>
    <s v="No"/>
    <n v="0"/>
    <s v="No"/>
    <s v="Under Weight"/>
    <x v="1"/>
  </r>
  <r>
    <s v="Id532"/>
    <s v="Ahern"/>
    <s v="Mr."/>
    <s v="Eric "/>
    <s v="19-11-1979"/>
    <n v="2"/>
    <n v="18767.740000000002"/>
    <s v="tier - 1"/>
    <x v="1"/>
    <s v="R1013"/>
    <n v="0"/>
    <n v="20.74"/>
    <n v="11.69"/>
    <s v="Yes"/>
    <s v="No"/>
    <s v="No"/>
    <n v="1"/>
    <s v="No"/>
    <s v="Normal Weight"/>
    <x v="2"/>
  </r>
  <r>
    <s v="Id533"/>
    <s v="Chviruk"/>
    <s v="Ms."/>
    <s v="Cathryn "/>
    <s v="27-12-1992"/>
    <n v="3"/>
    <n v="18765.88"/>
    <s v="tier - 1"/>
    <x v="2"/>
    <s v="R1012"/>
    <n v="0"/>
    <n v="32.68"/>
    <n v="5.44"/>
    <s v="No"/>
    <s v="No"/>
    <s v="No"/>
    <n v="0"/>
    <s v="No"/>
    <s v="Obesity"/>
    <x v="0"/>
  </r>
  <r>
    <s v="Id534"/>
    <s v="Meehan"/>
    <s v="Mr."/>
    <s v="Brendan "/>
    <s v="30-8-1967"/>
    <n v="0"/>
    <n v="18694.689999999999"/>
    <s v="tier - 1"/>
    <x v="1"/>
    <s v="R1023"/>
    <n v="0"/>
    <n v="35.93"/>
    <n v="5.43"/>
    <s v="No"/>
    <s v="yes"/>
    <s v="No"/>
    <n v="1"/>
    <s v="No"/>
    <s v="Obesity"/>
    <x v="0"/>
  </r>
  <r>
    <s v="Id535"/>
    <s v="Gammon"/>
    <s v="Ms."/>
    <s v="Shauna "/>
    <s v="17-10-1970"/>
    <n v="0"/>
    <n v="18682.740000000002"/>
    <s v="tier - 1"/>
    <x v="0"/>
    <s v="R1012"/>
    <n v="0"/>
    <n v="27.1"/>
    <n v="5.08"/>
    <s v="No"/>
    <s v="No"/>
    <s v="No"/>
    <n v="1"/>
    <s v="No"/>
    <s v="Over Weight"/>
    <x v="0"/>
  </r>
  <r>
    <s v="Id536"/>
    <s v="Lee"/>
    <s v="Mr."/>
    <s v="Terence "/>
    <s v="23-9-1998"/>
    <n v="0"/>
    <n v="18648.419999999998"/>
    <s v="tier - 1"/>
    <x v="1"/>
    <s v="R1019"/>
    <n v="0"/>
    <n v="27.61"/>
    <n v="4.5999999999999996"/>
    <s v="No"/>
    <s v="No"/>
    <s v="No"/>
    <n v="1"/>
    <s v="No"/>
    <s v="Over Weight"/>
    <x v="0"/>
  </r>
  <r>
    <s v="Id537"/>
    <s v="Franco"/>
    <s v="Ms."/>
    <s v="Marisol "/>
    <s v="12-8-1986"/>
    <n v="2"/>
    <n v="18608.259999999998"/>
    <s v="tier - 1"/>
    <x v="0"/>
    <s v="R1011"/>
    <n v="36"/>
    <n v="30.5"/>
    <n v="4.8099999999999996"/>
    <s v="No"/>
    <s v="No"/>
    <s v="No"/>
    <n v="1"/>
    <s v="No"/>
    <s v="Obesity"/>
    <x v="0"/>
  </r>
  <r>
    <s v="Id538"/>
    <s v="Patterson"/>
    <s v="Ms."/>
    <s v="Lindsay "/>
    <s v="26-9-1964"/>
    <n v="0"/>
    <n v="18443.11"/>
    <s v="tier - 1"/>
    <x v="2"/>
    <s v="R1012"/>
    <n v="0"/>
    <n v="43.12"/>
    <n v="6.25"/>
    <s v="No"/>
    <s v="No"/>
    <s v="No"/>
    <n v="1"/>
    <s v="No"/>
    <s v="Obesity"/>
    <x v="1"/>
  </r>
  <r>
    <s v="Id539"/>
    <s v="Valdes"/>
    <s v="Ms."/>
    <s v="Katie "/>
    <s v="15-12-1999"/>
    <n v="1"/>
    <n v="18328.240000000002"/>
    <s v="tier - 1"/>
    <x v="2"/>
    <s v="R1013"/>
    <n v="0"/>
    <n v="38.6"/>
    <n v="6.02"/>
    <s v="No"/>
    <s v="No"/>
    <s v="No"/>
    <n v="1"/>
    <s v="No"/>
    <s v="Obesity"/>
    <x v="1"/>
  </r>
  <r>
    <s v="Id540"/>
    <s v="Craig"/>
    <s v="Mr."/>
    <s v="Daniel "/>
    <s v="4-7-1995"/>
    <n v="0"/>
    <n v="18310.740000000002"/>
    <s v="tier - 1"/>
    <x v="0"/>
    <s v="R1012"/>
    <n v="28"/>
    <n v="18.5"/>
    <n v="5.33"/>
    <s v="No"/>
    <s v="No"/>
    <s v="No"/>
    <n v="0"/>
    <s v="No"/>
    <s v="Normal Weight"/>
    <x v="0"/>
  </r>
  <r>
    <s v="Id541"/>
    <s v="Whipple"/>
    <s v="Mr."/>
    <s v="Brett W"/>
    <s v="25-12-1992"/>
    <n v="3"/>
    <n v="18259.22"/>
    <s v="tier - 1"/>
    <x v="0"/>
    <s v="R1011"/>
    <n v="0"/>
    <n v="28.27"/>
    <n v="5.33"/>
    <s v="No"/>
    <s v="No"/>
    <s v="No"/>
    <n v="0"/>
    <s v="No"/>
    <s v="Over Weight"/>
    <x v="0"/>
  </r>
  <r>
    <s v="Id542"/>
    <s v="Marton"/>
    <s v="Mr."/>
    <s v="Dylan J"/>
    <s v="3-8-1995"/>
    <n v="0"/>
    <n v="18246.5"/>
    <s v="tier - 1"/>
    <x v="1"/>
    <s v="R1013"/>
    <n v="28"/>
    <n v="22.04"/>
    <n v="5.86"/>
    <s v="No"/>
    <s v="No"/>
    <s v="No"/>
    <n v="1"/>
    <s v="No"/>
    <s v="Normal Weight"/>
    <x v="1"/>
  </r>
  <r>
    <s v="Id543"/>
    <s v="Hildebrandt"/>
    <s v="Ms."/>
    <s v="Elizabeth "/>
    <s v="10-9-2004"/>
    <n v="3"/>
    <n v="18223.45"/>
    <s v="tier - 1"/>
    <x v="0"/>
    <s v="R1013"/>
    <n v="18"/>
    <n v="39.82"/>
    <n v="6.06"/>
    <s v="No"/>
    <s v="No"/>
    <s v="No"/>
    <n v="0"/>
    <s v="No"/>
    <s v="Obesity"/>
    <x v="1"/>
  </r>
  <r>
    <s v="Id544"/>
    <s v="Biggs"/>
    <s v="Ms."/>
    <s v="Brooke M."/>
    <s v="15-6-1997"/>
    <n v="1"/>
    <n v="18218.16"/>
    <s v="tier - 1"/>
    <x v="1"/>
    <s v="R1013"/>
    <n v="0"/>
    <n v="16.7"/>
    <n v="11.48"/>
    <s v="No"/>
    <s v="No"/>
    <s v="No"/>
    <n v="0"/>
    <s v="No"/>
    <s v="Under Weight"/>
    <x v="2"/>
  </r>
  <r>
    <s v="Id545"/>
    <s v="Shigezumi"/>
    <s v="Mrs."/>
    <s v="Teiko "/>
    <s v="4-7-1963"/>
    <n v="0"/>
    <n v="18208.34"/>
    <s v="tier - 1"/>
    <x v="2"/>
    <s v="R1026"/>
    <n v="60"/>
    <n v="20.03"/>
    <n v="9.25"/>
    <s v="Yes"/>
    <s v="No"/>
    <s v="No"/>
    <n v="0"/>
    <s v="No"/>
    <s v="Normal Weight"/>
    <x v="2"/>
  </r>
  <r>
    <s v="Id546"/>
    <s v="Meineke"/>
    <s v="Mr."/>
    <s v="Zachary "/>
    <s v="12-7-1993"/>
    <n v="2"/>
    <n v="18157.88"/>
    <s v="tier - 1"/>
    <x v="1"/>
    <s v="R1012"/>
    <n v="29"/>
    <n v="18.905000000000001"/>
    <n v="4.91"/>
    <s v="Yes"/>
    <s v="No"/>
    <s v="No"/>
    <n v="1"/>
    <s v="No"/>
    <s v="Normal Weight"/>
    <x v="0"/>
  </r>
  <r>
    <s v="Id547"/>
    <s v="Ludington"/>
    <s v="Ms."/>
    <s v="Johannah "/>
    <s v="24-10-1999"/>
    <n v="0"/>
    <n v="18033.97"/>
    <s v="tier - 1"/>
    <x v="1"/>
    <s v="R1012"/>
    <n v="0"/>
    <n v="37"/>
    <n v="11.66"/>
    <s v="No"/>
    <s v="No"/>
    <s v="No"/>
    <n v="0"/>
    <s v="No"/>
    <s v="Obesity"/>
    <x v="2"/>
  </r>
  <r>
    <s v="Id548"/>
    <s v="Perrich"/>
    <s v="Mr."/>
    <s v="Ryan A"/>
    <s v="17-10-1965"/>
    <n v="0"/>
    <n v="18031.189999999999"/>
    <s v="tier - 1"/>
    <x v="2"/>
    <s v="R1012"/>
    <n v="0"/>
    <n v="33.18"/>
    <n v="5.22"/>
    <s v="No"/>
    <s v="yes"/>
    <s v="No"/>
    <n v="1"/>
    <s v="No"/>
    <s v="Obesity"/>
    <x v="0"/>
  </r>
  <r>
    <s v="Id549"/>
    <s v="Cervantes"/>
    <s v="Mr."/>
    <s v="Andres Sr."/>
    <s v="27-6-1975"/>
    <n v="1"/>
    <n v="18031.16"/>
    <s v="tier - 1"/>
    <x v="0"/>
    <s v="R1023"/>
    <n v="0"/>
    <n v="31.57"/>
    <n v="6.15"/>
    <s v="No"/>
    <s v="No"/>
    <s v="No"/>
    <n v="1"/>
    <s v="No"/>
    <s v="Obesity"/>
    <x v="1"/>
  </r>
  <r>
    <s v="Id550"/>
    <s v="Andrews"/>
    <s v="Mr."/>
    <s v="Bryan "/>
    <s v="28-9-2001"/>
    <n v="4"/>
    <n v="17942.11"/>
    <s v="tier - 1"/>
    <x v="2"/>
    <s v="R1011"/>
    <n v="0"/>
    <n v="17.91"/>
    <n v="5.65"/>
    <s v="No"/>
    <s v="No"/>
    <s v="No"/>
    <n v="1"/>
    <s v="No"/>
    <s v="Under Weight"/>
    <x v="0"/>
  </r>
  <r>
    <s v="Id551"/>
    <s v="Ruvalcaba"/>
    <s v="Ms."/>
    <s v="Lizette "/>
    <s v="17-10-1977"/>
    <n v="0"/>
    <n v="17929.3"/>
    <s v="tier - 1"/>
    <x v="2"/>
    <s v="R1013"/>
    <n v="0"/>
    <n v="29.41"/>
    <n v="6.29"/>
    <s v="Yes"/>
    <s v="No"/>
    <s v="No"/>
    <n v="1"/>
    <s v="No"/>
    <s v="Over Weight"/>
    <x v="1"/>
  </r>
  <r>
    <s v="Id552"/>
    <s v="King"/>
    <s v="Mr."/>
    <s v="Don "/>
    <s v="4-12-1989"/>
    <n v="0"/>
    <n v="17904.53"/>
    <s v="tier - 1"/>
    <x v="2"/>
    <s v="R1017"/>
    <n v="34"/>
    <n v="17.55"/>
    <n v="5.93"/>
    <s v="No"/>
    <s v="No"/>
    <s v="Yes"/>
    <n v="1"/>
    <s v="No"/>
    <s v="Under Weight"/>
    <x v="1"/>
  </r>
  <r>
    <s v="Id553"/>
    <s v="Stone"/>
    <s v="Mr."/>
    <s v="Jeb "/>
    <s v="12-11-1979"/>
    <n v="2"/>
    <n v="17882.669999999998"/>
    <s v="tier - 1"/>
    <x v="0"/>
    <s v="R1012"/>
    <n v="43"/>
    <n v="16.57"/>
    <n v="9.99"/>
    <s v="No"/>
    <s v="No"/>
    <s v="No"/>
    <n v="0"/>
    <s v="No"/>
    <s v="Under Weight"/>
    <x v="2"/>
  </r>
  <r>
    <s v="Id554"/>
    <s v="Campbell"/>
    <s v="Ms."/>
    <s v="Amy R."/>
    <s v="26-8-1997"/>
    <n v="0"/>
    <n v="17878.900000000001"/>
    <s v="tier - 1"/>
    <x v="2"/>
    <s v="R1024"/>
    <n v="0"/>
    <n v="33.97"/>
    <n v="5.6"/>
    <s v="Yes"/>
    <s v="No"/>
    <s v="No"/>
    <n v="0"/>
    <s v="No"/>
    <s v="Obesity"/>
    <x v="0"/>
  </r>
  <r>
    <s v="Id555"/>
    <s v="Asher"/>
    <s v="Mr."/>
    <s v="Brian "/>
    <s v="12-12-1976"/>
    <n v="2"/>
    <n v="17862.919999999998"/>
    <s v="tier - 1"/>
    <x v="2"/>
    <s v="R1012"/>
    <n v="46"/>
    <n v="32.585000000000001"/>
    <n v="4.93"/>
    <s v="Yes"/>
    <s v="No"/>
    <s v="No"/>
    <n v="1"/>
    <s v="No"/>
    <s v="Obesity"/>
    <x v="0"/>
  </r>
  <r>
    <s v="Id556"/>
    <s v="Mazzotta"/>
    <s v="Mr."/>
    <s v="Mike G"/>
    <s v="8-12-1963"/>
    <n v="0"/>
    <n v="17832.599999999999"/>
    <s v="tier - 1"/>
    <x v="2"/>
    <s v="R1012"/>
    <n v="59"/>
    <n v="23.16"/>
    <n v="5.5"/>
    <s v="No"/>
    <s v="No"/>
    <s v="No"/>
    <n v="0"/>
    <s v="No"/>
    <s v="Normal Weight"/>
    <x v="0"/>
  </r>
  <r>
    <s v="Id557"/>
    <s v="Huttl"/>
    <s v="Ms."/>
    <s v="Simonezitrone Sr."/>
    <s v="10-10-1979"/>
    <n v="2"/>
    <n v="17779.939999999999"/>
    <s v="tier - 1"/>
    <x v="2"/>
    <s v="R1012"/>
    <n v="43"/>
    <n v="26.695"/>
    <n v="4.21"/>
    <s v="Yes"/>
    <s v="No"/>
    <s v="Yes"/>
    <n v="1"/>
    <s v="No"/>
    <s v="Over Weight"/>
    <x v="0"/>
  </r>
  <r>
    <s v="Id558"/>
    <s v="Ferron"/>
    <s v="Mr."/>
    <s v="Nicholas "/>
    <s v="21-6-1966"/>
    <n v="0"/>
    <n v="17777.73"/>
    <s v="tier - 1"/>
    <x v="0"/>
    <s v="R1012"/>
    <n v="0"/>
    <n v="26.2"/>
    <n v="10.93"/>
    <s v="Yes"/>
    <s v="No"/>
    <s v="No"/>
    <n v="1"/>
    <s v="No"/>
    <s v="Over Weight"/>
    <x v="2"/>
  </r>
  <r>
    <s v="Id559"/>
    <s v="Colarusso"/>
    <s v="Ms."/>
    <s v="Angela M"/>
    <s v="14-7-2003"/>
    <n v="0"/>
    <n v="17748.509999999998"/>
    <s v="tier - 1"/>
    <x v="1"/>
    <s v="R1012"/>
    <n v="0"/>
    <n v="29.92"/>
    <n v="10.97"/>
    <s v="Yes"/>
    <s v="No"/>
    <s v="No"/>
    <n v="1"/>
    <s v="No"/>
    <s v="Obesity"/>
    <x v="2"/>
  </r>
  <r>
    <s v="Id560"/>
    <s v="Pearlman"/>
    <s v="Mr."/>
    <s v="Oz "/>
    <s v="1-7-1994"/>
    <n v="3"/>
    <n v="17663.14"/>
    <s v="tier - 1"/>
    <x v="0"/>
    <s v="R1013"/>
    <n v="29"/>
    <n v="35.75"/>
    <n v="5.07"/>
    <s v="No"/>
    <s v="No"/>
    <s v="No"/>
    <n v="0"/>
    <s v="No"/>
    <s v="Obesity"/>
    <x v="0"/>
  </r>
  <r>
    <s v="Id561"/>
    <s v="O'Mara"/>
    <s v="Ms."/>
    <s v="Erin M."/>
    <s v="25-10-1990"/>
    <n v="1"/>
    <n v="17626.240000000002"/>
    <s v="tier - 1"/>
    <x v="0"/>
    <s v="R1013"/>
    <n v="0"/>
    <n v="24.24"/>
    <n v="6.15"/>
    <s v="No"/>
    <s v="No"/>
    <s v="No"/>
    <n v="0"/>
    <s v="No"/>
    <s v="Normal Weight"/>
    <x v="1"/>
  </r>
  <r>
    <s v="Id562"/>
    <s v="Niska"/>
    <s v="Mr."/>
    <s v="Bobby E."/>
    <s v="26-7-1970"/>
    <n v="0"/>
    <n v="17584.72"/>
    <s v="tier - 1"/>
    <x v="0"/>
    <s v="R1012"/>
    <n v="0"/>
    <n v="25.27"/>
    <n v="5.7"/>
    <s v="Yes"/>
    <s v="No"/>
    <s v="No"/>
    <n v="1"/>
    <s v="No"/>
    <s v="Over Weight"/>
    <x v="1"/>
  </r>
  <r>
    <s v="Id563"/>
    <s v="Schlich"/>
    <s v="Mr."/>
    <s v="Daniel P."/>
    <s v="25-8-2002"/>
    <n v="1"/>
    <n v="17560.38"/>
    <s v="tier - 1"/>
    <x v="1"/>
    <s v="R1012"/>
    <n v="0"/>
    <n v="20.234999999999999"/>
    <n v="5.19"/>
    <s v="No"/>
    <s v="No"/>
    <s v="Yes"/>
    <n v="1"/>
    <s v="No"/>
    <s v="Normal Weight"/>
    <x v="0"/>
  </r>
  <r>
    <s v="Id564"/>
    <s v="Zidek"/>
    <s v="Ms."/>
    <s v="Marie E."/>
    <s v="16-11-1963"/>
    <n v="0"/>
    <n v="17556.88"/>
    <s v="tier - 1"/>
    <x v="2"/>
    <s v="R1012"/>
    <n v="0"/>
    <n v="20.28"/>
    <n v="11.07"/>
    <s v="Yes"/>
    <s v="No"/>
    <s v="No"/>
    <n v="0"/>
    <s v="No"/>
    <s v="Normal Weight"/>
    <x v="2"/>
  </r>
  <r>
    <s v="Id565"/>
    <s v="Ellgass"/>
    <s v="Mrs."/>
    <s v="Katie "/>
    <s v="12-7-1968"/>
    <n v="0"/>
    <n v="17507.47"/>
    <s v="tier - 1"/>
    <x v="1"/>
    <s v="R1026"/>
    <n v="54"/>
    <n v="30.114999999999998"/>
    <n v="11.61"/>
    <s v="No"/>
    <s v="No"/>
    <s v="No"/>
    <n v="0"/>
    <s v="No"/>
    <s v="Obesity"/>
    <x v="2"/>
  </r>
  <r>
    <s v="Id566"/>
    <s v="Lowe"/>
    <s v="Mr."/>
    <s v="Eric D"/>
    <s v="16-6-1965"/>
    <n v="0"/>
    <n v="17505.650000000001"/>
    <s v="tier - 1"/>
    <x v="2"/>
    <s v="R1023"/>
    <n v="0"/>
    <n v="32.11"/>
    <n v="6.24"/>
    <s v="No"/>
    <s v="No"/>
    <s v="Yes"/>
    <n v="1"/>
    <s v="No"/>
    <s v="Obesity"/>
    <x v="1"/>
  </r>
  <r>
    <s v="Id567"/>
    <s v="Malone"/>
    <s v="Ms."/>
    <s v="Tara "/>
    <s v="29-12-1990"/>
    <n v="0"/>
    <n v="17496.310000000001"/>
    <s v="tier - 1"/>
    <x v="2"/>
    <s v="R1011"/>
    <n v="0"/>
    <n v="23.6"/>
    <n v="4.33"/>
    <s v="No"/>
    <s v="No"/>
    <s v="No"/>
    <n v="0"/>
    <s v="No"/>
    <s v="Normal Weight"/>
    <x v="0"/>
  </r>
  <r>
    <s v="Id568"/>
    <s v="Dumke"/>
    <s v="Ms."/>
    <s v="Haley L"/>
    <s v="8-6-1971"/>
    <n v="0"/>
    <n v="17479.53"/>
    <s v="tier - 1"/>
    <x v="1"/>
    <s v="R1012"/>
    <n v="51"/>
    <n v="25.8"/>
    <n v="5.29"/>
    <s v="No"/>
    <s v="No"/>
    <s v="No"/>
    <n v="0"/>
    <s v="No"/>
    <s v="Over Weight"/>
    <x v="0"/>
  </r>
  <r>
    <s v="Id569"/>
    <s v="Strong"/>
    <s v="Ms."/>
    <s v="Kayla B."/>
    <s v="2-11-2003"/>
    <n v="0"/>
    <n v="17468.98"/>
    <s v="tier - 2"/>
    <x v="1"/>
    <s v="R1012"/>
    <n v="20"/>
    <n v="16.47"/>
    <n v="11.72"/>
    <s v="No"/>
    <s v="No"/>
    <s v="No"/>
    <n v="0"/>
    <s v="No"/>
    <s v="Under Weight"/>
    <x v="2"/>
  </r>
  <r>
    <s v="Id570"/>
    <s v="Ferguson"/>
    <s v="Mr."/>
    <s v="Mark D."/>
    <s v="18-10-1992"/>
    <n v="2"/>
    <n v="17361.77"/>
    <s v="tier - 2"/>
    <x v="1"/>
    <s v="R1012"/>
    <n v="0"/>
    <n v="36.630000000000003"/>
    <n v="5.15"/>
    <s v="No"/>
    <s v="No"/>
    <s v="No"/>
    <n v="0"/>
    <s v="No"/>
    <s v="Obesity"/>
    <x v="0"/>
  </r>
  <r>
    <s v="Id571"/>
    <s v="Klein"/>
    <s v="Mr."/>
    <s v="Patrick J."/>
    <s v="1-11-2003"/>
    <n v="0"/>
    <n v="17352.68"/>
    <s v="tier - 2"/>
    <x v="0"/>
    <s v="R1012"/>
    <n v="20"/>
    <n v="15.84"/>
    <n v="10.34"/>
    <s v="No"/>
    <s v="No"/>
    <s v="No"/>
    <n v="2"/>
    <s v="No"/>
    <s v="Under Weight"/>
    <x v="2"/>
  </r>
  <r>
    <s v="Id572"/>
    <s v="Eusebio"/>
    <s v="Mr."/>
    <s v="Alejandro "/>
    <s v="12-7-1963"/>
    <n v="0"/>
    <n v="17337.580000000002"/>
    <s v="tier - 2"/>
    <x v="0"/>
    <s v="R1023"/>
    <n v="59"/>
    <n v="23.56"/>
    <n v="5.45"/>
    <s v="Yes"/>
    <s v="No"/>
    <s v="No"/>
    <n v="1"/>
    <s v="No"/>
    <s v="Normal Weight"/>
    <x v="0"/>
  </r>
  <r>
    <s v="Id573"/>
    <s v="Szolosi"/>
    <s v="Mrs."/>
    <s v="Beth A"/>
    <s v="25-8-1975"/>
    <n v="1"/>
    <n v="17253.43"/>
    <s v="tier - 2"/>
    <x v="0"/>
    <s v="R1026"/>
    <n v="0"/>
    <n v="37.25"/>
    <n v="6.23"/>
    <s v="Yes"/>
    <s v="No"/>
    <s v="No"/>
    <n v="0"/>
    <s v="No"/>
    <s v="Obesity"/>
    <x v="1"/>
  </r>
  <r>
    <s v="Id574"/>
    <s v="Butler"/>
    <s v="Mr."/>
    <s v="Jason R"/>
    <s v="22-10-1982"/>
    <n v="1"/>
    <n v="17179.52"/>
    <s v="tier - 2"/>
    <x v="1"/>
    <s v="R1013"/>
    <n v="0"/>
    <n v="26.73"/>
    <n v="4.74"/>
    <s v="Yes"/>
    <s v="No"/>
    <s v="No"/>
    <n v="1"/>
    <s v="No"/>
    <s v="Over Weight"/>
    <x v="0"/>
  </r>
  <r>
    <s v="Id575"/>
    <s v="Fukuchi"/>
    <s v="Mr."/>
    <s v="Yoshinori "/>
    <s v="18-8-2004"/>
    <n v="1"/>
    <n v="17178.68"/>
    <s v="tier - 2"/>
    <x v="2"/>
    <s v="R1019"/>
    <n v="0"/>
    <n v="16.12"/>
    <n v="6.09"/>
    <s v="No"/>
    <s v="No"/>
    <s v="No"/>
    <n v="0"/>
    <s v="No"/>
    <s v="Under Weight"/>
    <x v="1"/>
  </r>
  <r>
    <s v="Id576"/>
    <s v="Drucker"/>
    <s v="Ms."/>
    <s v="Adrienne G."/>
    <s v="7-6-1964"/>
    <n v="0"/>
    <n v="17174.52"/>
    <s v="tier - 2"/>
    <x v="2"/>
    <s v="R1012"/>
    <n v="58"/>
    <n v="27.5"/>
    <n v="4.2300000000000004"/>
    <s v="Yes"/>
    <s v="No"/>
    <s v="No"/>
    <n v="1"/>
    <s v="No"/>
    <s v="Over Weight"/>
    <x v="0"/>
  </r>
  <r>
    <s v="Id577"/>
    <s v="Aziz"/>
    <s v="Mrs."/>
    <s v="Meredith "/>
    <s v="16-9-1965"/>
    <n v="0"/>
    <n v="17172.27"/>
    <s v="tier - 2"/>
    <x v="2"/>
    <s v="R1026"/>
    <n v="0"/>
    <n v="33.700000000000003"/>
    <n v="4.32"/>
    <s v="Yes"/>
    <s v="No"/>
    <s v="No"/>
    <n v="1"/>
    <s v="No"/>
    <s v="Obesity"/>
    <x v="0"/>
  </r>
  <r>
    <s v="Id578"/>
    <s v="Pak"/>
    <s v="Mr."/>
    <s v="Junyong "/>
    <s v="3-6-1998"/>
    <n v="4"/>
    <n v="17128.43"/>
    <s v="tier - 2"/>
    <x v="0"/>
    <s v="R1016"/>
    <n v="25"/>
    <n v="29.64"/>
    <n v="5.31"/>
    <s v="Yes"/>
    <s v="No"/>
    <s v="No"/>
    <n v="0"/>
    <s v="No"/>
    <s v="Over Weight"/>
    <x v="0"/>
  </r>
  <r>
    <s v="Id579"/>
    <s v="Kieta"/>
    <s v="Ms."/>
    <s v="Kristen A."/>
    <s v="28-6-2002"/>
    <n v="1"/>
    <n v="17085.27"/>
    <s v="tier - 2"/>
    <x v="0"/>
    <s v="R1013"/>
    <n v="0"/>
    <n v="27.645"/>
    <n v="5.7"/>
    <s v="No"/>
    <s v="No"/>
    <s v="No"/>
    <n v="0"/>
    <s v="No"/>
    <s v="Over Weight"/>
    <x v="1"/>
  </r>
  <r>
    <s v="Id580"/>
    <s v="Velez"/>
    <s v="Ms."/>
    <s v="Maria I."/>
    <s v="26-12-2003"/>
    <n v="0"/>
    <n v="17081.080000000002"/>
    <s v="tier - 2"/>
    <x v="2"/>
    <s v="R1011"/>
    <n v="0"/>
    <n v="22.01"/>
    <n v="6.72"/>
    <s v="Yes"/>
    <s v="No"/>
    <s v="No"/>
    <n v="1"/>
    <s v="No"/>
    <s v="Normal Weight"/>
    <x v="2"/>
  </r>
  <r>
    <s v="Id581"/>
    <s v="Bussiere"/>
    <s v="Mr."/>
    <s v="Jonathan "/>
    <s v="10-6-1996"/>
    <n v="0"/>
    <n v="17043.34"/>
    <s v="tier - 2"/>
    <x v="0"/>
    <s v="R1013"/>
    <n v="26"/>
    <n v="31.12"/>
    <n v="4.76"/>
    <s v="Yes"/>
    <s v="No"/>
    <s v="Yes"/>
    <n v="1"/>
    <s v="No"/>
    <s v="Obesity"/>
    <x v="0"/>
  </r>
  <r>
    <s v="Id582"/>
    <s v="McCartney"/>
    <s v="Mr."/>
    <s v="Phil "/>
    <s v="22-8-1971"/>
    <n v="0"/>
    <n v="17016.009999999998"/>
    <s v="tier - 2"/>
    <x v="2"/>
    <s v="R1023"/>
    <n v="0"/>
    <n v="37.380000000000003"/>
    <n v="6.05"/>
    <s v="Yes"/>
    <s v="No"/>
    <s v="No"/>
    <n v="0"/>
    <s v="No"/>
    <s v="Obesity"/>
    <x v="1"/>
  </r>
  <r>
    <s v="Id583"/>
    <s v="Bambauer"/>
    <s v="Ms."/>
    <s v="Benjamina C"/>
    <s v="16-7-1980"/>
    <n v="2"/>
    <n v="16990.55"/>
    <s v="tier - 2"/>
    <x v="0"/>
    <s v="R1012"/>
    <n v="0"/>
    <n v="32.18"/>
    <n v="6.44"/>
    <s v="Yes"/>
    <s v="No"/>
    <s v="Yes"/>
    <n v="1"/>
    <s v="No"/>
    <s v="Obesity"/>
    <x v="2"/>
  </r>
  <r>
    <s v="Id584"/>
    <s v="Mertz"/>
    <s v="Mr."/>
    <s v="Christopher "/>
    <s v="25-8-1977"/>
    <n v="2"/>
    <n v="16921.09"/>
    <s v="tier - 2"/>
    <x v="0"/>
    <s v="R1023"/>
    <n v="0"/>
    <n v="18.54"/>
    <n v="4.95"/>
    <s v="No"/>
    <s v="No"/>
    <s v="No"/>
    <n v="0"/>
    <s v="No"/>
    <s v="Normal Weight"/>
    <x v="0"/>
  </r>
  <r>
    <s v="Id585"/>
    <s v="Mason"/>
    <s v="Ms."/>
    <s v="Alison B"/>
    <s v="21-10-1968"/>
    <n v="0"/>
    <n v="16903.5"/>
    <s v="tier - 2"/>
    <x v="0"/>
    <s v="R1012"/>
    <n v="0"/>
    <n v="28.54"/>
    <n v="5.51"/>
    <s v="No"/>
    <s v="No"/>
    <s v="Yes"/>
    <n v="1"/>
    <s v="No"/>
    <s v="Over Weight"/>
    <x v="0"/>
  </r>
  <r>
    <s v="Id586"/>
    <s v="Rotich"/>
    <s v="Ms."/>
    <s v="Caroline "/>
    <s v="10-9-2003"/>
    <n v="0"/>
    <n v="16884.919999999998"/>
    <s v="tier - 2"/>
    <x v="2"/>
    <s v="R1011"/>
    <n v="19"/>
    <n v="15.47"/>
    <n v="8.43"/>
    <s v="No"/>
    <s v="No"/>
    <s v="No"/>
    <n v="0"/>
    <s v="No"/>
    <s v="Under Weight"/>
    <x v="2"/>
  </r>
  <r>
    <s v="Id587"/>
    <s v="Fetzer"/>
    <s v="Ms."/>
    <s v="Alexis N"/>
    <s v="8-8-1974"/>
    <n v="0"/>
    <n v="16841.32"/>
    <s v="tier - 2"/>
    <x v="0"/>
    <s v="R1011"/>
    <n v="48"/>
    <n v="23.9"/>
    <n v="6.06"/>
    <s v="Yes"/>
    <s v="No"/>
    <s v="Yes"/>
    <n v="1"/>
    <s v="No"/>
    <s v="Normal Weight"/>
    <x v="1"/>
  </r>
  <r>
    <s v="Id588"/>
    <s v="Mattis"/>
    <s v="Ms."/>
    <s v="Shanda L"/>
    <s v="19-10-1995"/>
    <n v="1"/>
    <n v="16796.41"/>
    <s v="tier - 2"/>
    <x v="0"/>
    <s v="R1024"/>
    <n v="0"/>
    <n v="32.78"/>
    <n v="4.63"/>
    <s v="No"/>
    <s v="No"/>
    <s v="No"/>
    <n v="0"/>
    <s v="No"/>
    <s v="Obesity"/>
    <x v="0"/>
  </r>
  <r>
    <s v="Id589"/>
    <s v="Cochran"/>
    <s v="Mrs."/>
    <s v="Lacey "/>
    <s v="29-7-1962"/>
    <n v="0"/>
    <n v="16779.400000000001"/>
    <s v="tier - 2"/>
    <x v="2"/>
    <s v="R1026"/>
    <n v="0"/>
    <n v="17.86"/>
    <n v="4.1100000000000003"/>
    <s v="No"/>
    <s v="No"/>
    <s v="No"/>
    <n v="1"/>
    <s v="No"/>
    <s v="Under Weight"/>
    <x v="0"/>
  </r>
  <r>
    <s v="Id590"/>
    <s v="Balinsky"/>
    <s v="Ms."/>
    <s v="Laurette "/>
    <s v="23-9-1989"/>
    <n v="2"/>
    <n v="16776.3"/>
    <s v="tier - 2"/>
    <x v="2"/>
    <s v="R1024"/>
    <n v="0"/>
    <n v="42.13"/>
    <n v="4.54"/>
    <s v="Yes"/>
    <s v="No"/>
    <s v="No"/>
    <n v="1"/>
    <s v="No"/>
    <s v="Obesity"/>
    <x v="0"/>
  </r>
  <r>
    <s v="Id591"/>
    <s v="Reilly"/>
    <s v="Mr."/>
    <s v="Jason "/>
    <s v="28-8-1974"/>
    <n v="0"/>
    <n v="16770.990000000002"/>
    <s v="tier - 2"/>
    <x v="1"/>
    <s v="R1012"/>
    <n v="0"/>
    <n v="24.13"/>
    <n v="5.2"/>
    <s v="No"/>
    <s v="No"/>
    <s v="No"/>
    <n v="1"/>
    <s v="No"/>
    <s v="Normal Weight"/>
    <x v="0"/>
  </r>
  <r>
    <s v="Id592"/>
    <s v="Johnson"/>
    <s v="Ms."/>
    <s v="Mary "/>
    <s v="5-11-1993"/>
    <n v="1"/>
    <n v="16657.72"/>
    <s v="tier - 2"/>
    <x v="1"/>
    <s v="R1024"/>
    <n v="30"/>
    <n v="23.44"/>
    <n v="4.6500000000000004"/>
    <s v="Yes"/>
    <s v="No"/>
    <s v="No"/>
    <n v="1"/>
    <s v="No"/>
    <s v="Normal Weight"/>
    <x v="0"/>
  </r>
  <r>
    <s v="Id593"/>
    <s v="Petry"/>
    <s v="Ms."/>
    <s v="Kati A"/>
    <s v="25-9-1977"/>
    <n v="2"/>
    <n v="16631.61"/>
    <s v="tier - 2"/>
    <x v="1"/>
    <s v="R1012"/>
    <n v="0"/>
    <n v="38.83"/>
    <n v="4.78"/>
    <s v="No"/>
    <s v="No"/>
    <s v="Yes"/>
    <n v="1"/>
    <s v="No"/>
    <s v="Obesity"/>
    <x v="0"/>
  </r>
  <r>
    <s v="Id594"/>
    <s v="Laleman"/>
    <s v="Mrs."/>
    <s v="Kelly J"/>
    <s v="24-7-1975"/>
    <n v="1"/>
    <n v="16602.18"/>
    <s v="tier - 2"/>
    <x v="1"/>
    <s v="R1026"/>
    <n v="0"/>
    <n v="20.82"/>
    <n v="5.55"/>
    <s v="No"/>
    <s v="No"/>
    <s v="No"/>
    <n v="1"/>
    <s v="No"/>
    <s v="Normal Weight"/>
    <x v="0"/>
  </r>
  <r>
    <s v="Id595"/>
    <s v="Colby"/>
    <s v="Ms."/>
    <s v="Greer D"/>
    <s v="10-7-1970"/>
    <n v="0"/>
    <n v="16600.16"/>
    <s v="tier - 2"/>
    <x v="2"/>
    <s v="R1011"/>
    <n v="52"/>
    <n v="31.54"/>
    <n v="4.71"/>
    <s v="No"/>
    <s v="No"/>
    <s v="No"/>
    <n v="0"/>
    <s v="No"/>
    <s v="Obesity"/>
    <x v="0"/>
  </r>
  <r>
    <s v="Id596"/>
    <s v="Wathke"/>
    <s v="Mr."/>
    <s v="Brent "/>
    <s v="25-6-1963"/>
    <n v="0"/>
    <n v="16587.96"/>
    <s v="tier - 2"/>
    <x v="2"/>
    <s v="R1023"/>
    <n v="0"/>
    <n v="29.8"/>
    <n v="6.03"/>
    <s v="No"/>
    <s v="No"/>
    <s v="No"/>
    <n v="0"/>
    <s v="No"/>
    <s v="Over Weight"/>
    <x v="1"/>
  </r>
  <r>
    <s v="Id597"/>
    <s v="Daly"/>
    <s v="Mr."/>
    <s v="Eugene M"/>
    <s v="25-6-2001"/>
    <n v="0"/>
    <n v="16586.5"/>
    <s v="tier - 2"/>
    <x v="1"/>
    <s v="R1013"/>
    <n v="0"/>
    <n v="23.79"/>
    <n v="4.74"/>
    <s v="No"/>
    <s v="No"/>
    <s v="No"/>
    <n v="0"/>
    <s v="No"/>
    <s v="Normal Weight"/>
    <x v="0"/>
  </r>
  <r>
    <s v="Id598"/>
    <s v="Dillon"/>
    <s v="Ms."/>
    <s v="Erin D"/>
    <s v="23-12-1995"/>
    <n v="0"/>
    <n v="16577.78"/>
    <s v="tier - 2"/>
    <x v="1"/>
    <s v="R1013"/>
    <n v="0"/>
    <n v="20.53"/>
    <n v="4.8600000000000003"/>
    <s v="No"/>
    <s v="No"/>
    <s v="No"/>
    <n v="1"/>
    <s v="No"/>
    <s v="Normal Weight"/>
    <x v="0"/>
  </r>
  <r>
    <s v="Id599"/>
    <s v="Pontes"/>
    <s v="Ms."/>
    <s v="Kamilla "/>
    <s v="10-10-1958"/>
    <n v="3"/>
    <n v="16455.71"/>
    <s v="tier - 2"/>
    <x v="2"/>
    <s v="R1012"/>
    <n v="64"/>
    <n v="18.2"/>
    <n v="6.19"/>
    <s v="No"/>
    <s v="No"/>
    <s v="Yes"/>
    <n v="1"/>
    <s v="No"/>
    <s v="Under Weight"/>
    <x v="1"/>
  </r>
  <r>
    <s v="Id600"/>
    <s v="Spies"/>
    <s v="Mr."/>
    <s v="Wayne I."/>
    <s v="20-12-2003"/>
    <n v="1"/>
    <n v="16450.89"/>
    <s v="tier - 2"/>
    <x v="1"/>
    <s v="R1012"/>
    <n v="0"/>
    <n v="37.28"/>
    <n v="4.66"/>
    <s v="No"/>
    <s v="yes"/>
    <s v="No"/>
    <n v="1"/>
    <s v="No"/>
    <s v="Obesity"/>
    <x v="0"/>
  </r>
  <r>
    <s v="Id601"/>
    <s v="Greig"/>
    <s v="Ms."/>
    <s v="Tracy L"/>
    <s v="28-9-1995"/>
    <n v="3"/>
    <n v="16420.490000000002"/>
    <s v="tier - 2"/>
    <x v="0"/>
    <s v="R1012"/>
    <n v="0"/>
    <n v="18.239999999999998"/>
    <n v="5.31"/>
    <s v="Yes"/>
    <s v="No"/>
    <s v="Yes"/>
    <n v="1"/>
    <s v="No"/>
    <s v="Under Weight"/>
    <x v="0"/>
  </r>
  <r>
    <s v="Id602"/>
    <s v="Scott"/>
    <s v="Mrs."/>
    <s v="Heather "/>
    <s v="5-12-1965"/>
    <n v="0"/>
    <n v="16351.42"/>
    <s v="tier - 2"/>
    <x v="0"/>
    <s v="R1026"/>
    <n v="58"/>
    <n v="22.515000000000001"/>
    <n v="4.37"/>
    <s v="No"/>
    <s v="No"/>
    <s v="Yes"/>
    <n v="1"/>
    <s v="No"/>
    <s v="Normal Weight"/>
    <x v="0"/>
  </r>
  <r>
    <s v="Id603"/>
    <s v="Erlandson"/>
    <s v="Mrs."/>
    <s v="Megan C"/>
    <s v="8-8-1969"/>
    <n v="0"/>
    <n v="16311.05"/>
    <s v="tier - 2"/>
    <x v="0"/>
    <s v="R1026"/>
    <n v="53"/>
    <n v="34.19"/>
    <n v="4.1900000000000004"/>
    <s v="No"/>
    <s v="No"/>
    <s v="No"/>
    <n v="0"/>
    <s v="No"/>
    <s v="Obesity"/>
    <x v="0"/>
  </r>
  <r>
    <s v="Id604"/>
    <s v="Autrey"/>
    <s v="Mr."/>
    <s v="Jonathan "/>
    <s v="24-8-2003"/>
    <n v="0"/>
    <n v="16297.85"/>
    <s v="tier - 2"/>
    <x v="0"/>
    <s v="R1011"/>
    <n v="0"/>
    <n v="30.13"/>
    <n v="4.03"/>
    <s v="Yes"/>
    <s v="No"/>
    <s v="No"/>
    <n v="1"/>
    <s v="No"/>
    <s v="Obesity"/>
    <x v="0"/>
  </r>
  <r>
    <s v="Id605"/>
    <s v="Alleman"/>
    <s v="Mr."/>
    <s v="Greg D."/>
    <s v="30-7-1972"/>
    <n v="0"/>
    <n v="16267.32"/>
    <s v="tier - 2"/>
    <x v="2"/>
    <s v="R1023"/>
    <n v="0"/>
    <n v="26.125"/>
    <n v="5.55"/>
    <s v="No"/>
    <s v="No"/>
    <s v="No"/>
    <n v="1"/>
    <s v="No"/>
    <s v="Over Weight"/>
    <x v="0"/>
  </r>
  <r>
    <s v="Id606"/>
    <s v="Michalski"/>
    <s v="Mr."/>
    <s v="Steven L."/>
    <s v="8-9-2002"/>
    <n v="0"/>
    <n v="16232.85"/>
    <s v="tier - 2"/>
    <x v="1"/>
    <s v="R1011"/>
    <n v="20"/>
    <n v="31"/>
    <n v="5.38"/>
    <s v="No"/>
    <s v="No"/>
    <s v="No"/>
    <n v="1"/>
    <s v="No"/>
    <s v="Obesity"/>
    <x v="0"/>
  </r>
  <r>
    <s v="Id607"/>
    <s v="Grillo"/>
    <s v="Mr."/>
    <s v="Gianfilippo "/>
    <s v="21-8-1988"/>
    <n v="3"/>
    <n v="16205.88"/>
    <s v="tier - 2"/>
    <x v="1"/>
    <s v="R1012"/>
    <n v="0"/>
    <n v="34.21"/>
    <n v="4.54"/>
    <s v="No"/>
    <s v="No"/>
    <s v="No"/>
    <n v="1"/>
    <s v="No"/>
    <s v="Obesity"/>
    <x v="0"/>
  </r>
  <r>
    <s v="Id608"/>
    <s v="Coronado"/>
    <s v="Mr."/>
    <s v="Hector "/>
    <s v="6-8-1988"/>
    <n v="3"/>
    <n v="16199.1"/>
    <s v="tier - 2"/>
    <x v="2"/>
    <s v="R1012"/>
    <n v="35"/>
    <n v="34.799999999999997"/>
    <n v="4.38"/>
    <s v="No"/>
    <s v="No"/>
    <s v="No"/>
    <n v="1"/>
    <s v="No"/>
    <s v="Obesity"/>
    <x v="0"/>
  </r>
  <r>
    <s v="Id609"/>
    <s v="Dewine"/>
    <s v="Mr."/>
    <s v="Mark W."/>
    <s v="11-9-1974"/>
    <n v="0"/>
    <n v="16190.97"/>
    <s v="tier - 2"/>
    <x v="0"/>
    <s v="R1012"/>
    <n v="48"/>
    <n v="30.8"/>
    <n v="5.07"/>
    <s v="No"/>
    <s v="No"/>
    <s v="No"/>
    <n v="0"/>
    <s v="No"/>
    <s v="Obesity"/>
    <x v="0"/>
  </r>
  <r>
    <s v="Id610"/>
    <s v="Carman"/>
    <s v="Mrs."/>
    <s v="Aubri "/>
    <s v="6-7-1982"/>
    <n v="3"/>
    <n v="16152.04"/>
    <s v="tier - 2"/>
    <x v="1"/>
    <s v="R1026"/>
    <n v="41"/>
    <n v="24.605"/>
    <n v="5.7"/>
    <s v="No"/>
    <s v="No"/>
    <s v="No"/>
    <n v="0"/>
    <s v="No"/>
    <s v="Normal Weight"/>
    <x v="1"/>
  </r>
  <r>
    <s v="Id611"/>
    <s v="Neems"/>
    <s v="Mr."/>
    <s v="Justin "/>
    <s v="12-12-1993"/>
    <n v="0"/>
    <n v="16138.76"/>
    <s v="tier - 2"/>
    <x v="0"/>
    <s v="R1017"/>
    <n v="29"/>
    <n v="27.454999999999998"/>
    <n v="4.54"/>
    <s v="No"/>
    <s v="No"/>
    <s v="No"/>
    <n v="0"/>
    <s v="No"/>
    <s v="Over Weight"/>
    <x v="0"/>
  </r>
  <r>
    <s v="Id612"/>
    <s v="Pesyna"/>
    <s v="Ms."/>
    <s v="Megan A."/>
    <s v="6-10-1987"/>
    <n v="3"/>
    <n v="16122.65"/>
    <s v="tier - 2"/>
    <x v="1"/>
    <s v="R1011"/>
    <n v="35"/>
    <n v="25.84"/>
    <n v="8.5500000000000007"/>
    <s v="Yes"/>
    <s v="No"/>
    <s v="No"/>
    <n v="1"/>
    <s v="No"/>
    <s v="Over Weight"/>
    <x v="2"/>
  </r>
  <r>
    <s v="Id613"/>
    <s v="Meling"/>
    <s v="Ms."/>
    <s v="Erika M."/>
    <s v="8-8-1993"/>
    <n v="0"/>
    <n v="16115.3"/>
    <s v="tier - 2"/>
    <x v="1"/>
    <s v="R1024"/>
    <n v="29"/>
    <n v="26.885000000000002"/>
    <n v="8.66"/>
    <s v="Yes"/>
    <s v="No"/>
    <s v="No"/>
    <n v="1"/>
    <s v="No"/>
    <s v="Over Weight"/>
    <x v="2"/>
  </r>
  <r>
    <s v="Id614"/>
    <s v="Widlowski"/>
    <s v="Mr."/>
    <s v="Daniel G."/>
    <s v="27-8-1985"/>
    <n v="3"/>
    <n v="16097.94"/>
    <s v="tier - 2"/>
    <x v="0"/>
    <s v="R1012"/>
    <n v="0"/>
    <n v="30.02"/>
    <n v="7.63"/>
    <s v="Yes"/>
    <s v="No"/>
    <s v="No"/>
    <n v="1"/>
    <s v="No"/>
    <s v="Obesity"/>
    <x v="2"/>
  </r>
  <r>
    <s v="Id615"/>
    <s v="Nadar"/>
    <s v="Ms."/>
    <s v="Devin C."/>
    <s v="21-6-1958"/>
    <n v="3"/>
    <n v="16085.13"/>
    <s v="tier - 2"/>
    <x v="2"/>
    <s v="R1013"/>
    <n v="0"/>
    <n v="23.48"/>
    <n v="6.24"/>
    <s v="No"/>
    <s v="No"/>
    <s v="No"/>
    <n v="1"/>
    <s v="No"/>
    <s v="Normal Weight"/>
    <x v="1"/>
  </r>
  <r>
    <s v="Id616"/>
    <s v="Turner"/>
    <s v="Ms."/>
    <s v="Louise A"/>
    <s v="22-10-1958"/>
    <n v="2"/>
    <n v="16069.08"/>
    <s v="tier - 2"/>
    <x v="2"/>
    <s v="R1024"/>
    <n v="0"/>
    <n v="15.49"/>
    <n v="9.6"/>
    <s v="No"/>
    <s v="No"/>
    <s v="No"/>
    <n v="0"/>
    <s v="No"/>
    <s v="Under Weight"/>
    <x v="2"/>
  </r>
  <r>
    <s v="Id617"/>
    <s v="Walker"/>
    <s v="Mrs."/>
    <s v="Sarah "/>
    <s v="16-9-1978"/>
    <n v="2"/>
    <n v="16062.89"/>
    <s v="tier - 2"/>
    <x v="2"/>
    <s v="R1026"/>
    <n v="0"/>
    <n v="37.56"/>
    <n v="5.88"/>
    <s v="No"/>
    <s v="yes"/>
    <s v="No"/>
    <n v="1"/>
    <s v="No"/>
    <s v="Obesity"/>
    <x v="1"/>
  </r>
  <r>
    <s v="Id618"/>
    <s v="Leedham"/>
    <s v="Ms."/>
    <s v="Amy "/>
    <s v="5-12-1988"/>
    <n v="3"/>
    <n v="16059.06"/>
    <s v="tier - 2"/>
    <x v="0"/>
    <s v="R1012"/>
    <n v="35"/>
    <n v="35.61"/>
    <n v="5.65"/>
    <s v="No"/>
    <s v="yes"/>
    <s v="No"/>
    <n v="1"/>
    <s v="No"/>
    <s v="Obesity"/>
    <x v="0"/>
  </r>
  <r>
    <s v="Id619"/>
    <s v="Haglund"/>
    <s v="Ms."/>
    <s v="Brittany L."/>
    <s v="19-9-1980"/>
    <n v="2"/>
    <n v="15966.19"/>
    <s v="tier - 2"/>
    <x v="2"/>
    <s v="R1012"/>
    <n v="0"/>
    <n v="26.315000000000001"/>
    <n v="5.76"/>
    <s v="No"/>
    <s v="No"/>
    <s v="No"/>
    <n v="0"/>
    <s v="No"/>
    <s v="Over Weight"/>
    <x v="1"/>
  </r>
  <r>
    <s v="Id620"/>
    <s v="Mills"/>
    <s v="Ms."/>
    <s v="Jessica L"/>
    <s v="24-7-1982"/>
    <n v="3"/>
    <n v="15965.29"/>
    <s v="tier - 2"/>
    <x v="1"/>
    <s v="R1012"/>
    <n v="0"/>
    <n v="15.58"/>
    <n v="11.56"/>
    <s v="No"/>
    <s v="No"/>
    <s v="No"/>
    <n v="0"/>
    <s v="No"/>
    <s v="Under Weight"/>
    <x v="2"/>
  </r>
  <r>
    <s v="Id621"/>
    <s v="Drnjevich"/>
    <s v="Mrs."/>
    <s v="Kristina K"/>
    <s v="12-10-1980"/>
    <n v="2"/>
    <n v="15922.29"/>
    <s v="tier - 2"/>
    <x v="0"/>
    <s v="R1026"/>
    <n v="42"/>
    <n v="30.9"/>
    <n v="6.05"/>
    <s v="No"/>
    <s v="No"/>
    <s v="No"/>
    <n v="1"/>
    <s v="No"/>
    <s v="Obesity"/>
    <x v="1"/>
  </r>
  <r>
    <s v="Id622"/>
    <s v="Clay"/>
    <s v="Mr."/>
    <s v="Brad "/>
    <s v="25-12-1962"/>
    <n v="0"/>
    <n v="15840.81"/>
    <s v="tier - 2"/>
    <x v="1"/>
    <s v="R1022"/>
    <n v="0"/>
    <n v="32.774999999999999"/>
    <n v="4.75"/>
    <s v="No"/>
    <s v="No"/>
    <s v="No"/>
    <n v="0"/>
    <s v="No"/>
    <s v="Obesity"/>
    <x v="0"/>
  </r>
  <r>
    <s v="Id623"/>
    <s v="Marbury"/>
    <s v="Ms."/>
    <s v="Margaret O"/>
    <s v="11-11-1982"/>
    <n v="4"/>
    <n v="15828.82"/>
    <s v="tier - 2"/>
    <x v="0"/>
    <s v="R1011"/>
    <n v="40"/>
    <n v="16.53"/>
    <n v="5.08"/>
    <s v="No"/>
    <s v="No"/>
    <s v="No"/>
    <n v="2"/>
    <s v="No"/>
    <s v="Under Weight"/>
    <x v="0"/>
  </r>
  <r>
    <s v="Id624"/>
    <s v="Coon"/>
    <s v="Mr."/>
    <s v="Craig R."/>
    <s v="26-6-1984"/>
    <n v="0"/>
    <n v="15820.7"/>
    <s v="tier - 2"/>
    <x v="0"/>
    <s v="R1011"/>
    <n v="0"/>
    <n v="22.135000000000002"/>
    <n v="5.0999999999999996"/>
    <s v="No"/>
    <s v="No"/>
    <s v="No"/>
    <n v="0"/>
    <s v="No"/>
    <s v="Normal Weight"/>
    <x v="0"/>
  </r>
  <r>
    <s v="Id625"/>
    <s v="Vanttinen"/>
    <s v="Mr."/>
    <s v="Simo "/>
    <s v="9-10-1997"/>
    <n v="0"/>
    <n v="15817.99"/>
    <s v="tier - 2"/>
    <x v="2"/>
    <s v="R1012"/>
    <n v="25"/>
    <n v="32.64"/>
    <n v="5.91"/>
    <s v="No"/>
    <s v="No"/>
    <s v="No"/>
    <n v="0"/>
    <s v="No"/>
    <s v="Obesity"/>
    <x v="1"/>
  </r>
  <r>
    <s v="Id626"/>
    <s v="Garges"/>
    <s v="Mr."/>
    <s v="Christopher J"/>
    <s v="29-8-1974"/>
    <n v="0"/>
    <n v="15746.62"/>
    <s v="tier - 2"/>
    <x v="1"/>
    <s v="R1012"/>
    <n v="0"/>
    <n v="30.875"/>
    <n v="9.5399999999999991"/>
    <s v="Yes"/>
    <s v="No"/>
    <s v="No"/>
    <n v="1"/>
    <s v="No"/>
    <s v="Obesity"/>
    <x v="2"/>
  </r>
  <r>
    <s v="Id627"/>
    <s v="Rivel"/>
    <s v="Mr."/>
    <s v="Mario Sr."/>
    <s v="20-9-1976"/>
    <n v="2"/>
    <n v="15698.86"/>
    <s v="tier - 2"/>
    <x v="2"/>
    <s v="R1012"/>
    <n v="0"/>
    <n v="32.9"/>
    <n v="4.3499999999999996"/>
    <s v="No"/>
    <s v="No"/>
    <s v="No"/>
    <n v="0"/>
    <s v="No"/>
    <s v="Obesity"/>
    <x v="0"/>
  </r>
  <r>
    <s v="Id628"/>
    <s v="Lawson"/>
    <s v="Mrs."/>
    <s v="Meghann R."/>
    <s v="26-6-1973"/>
    <n v="0"/>
    <n v="15670.3"/>
    <s v="tier - 2"/>
    <x v="2"/>
    <s v="R1026"/>
    <n v="0"/>
    <n v="33.82"/>
    <n v="8.93"/>
    <s v="Yes"/>
    <s v="No"/>
    <s v="No"/>
    <n v="1"/>
    <s v="No"/>
    <s v="Obesity"/>
    <x v="2"/>
  </r>
  <r>
    <s v="Id629"/>
    <s v="Cale"/>
    <s v="Mr."/>
    <s v="Scott M"/>
    <s v="22-12-1988"/>
    <n v="3"/>
    <n v="15646.28"/>
    <s v="tier - 2"/>
    <x v="2"/>
    <s v="R1011"/>
    <n v="0"/>
    <n v="27.6"/>
    <n v="5.33"/>
    <s v="No"/>
    <s v="No"/>
    <s v="No"/>
    <n v="1"/>
    <s v="No"/>
    <s v="Over Weight"/>
    <x v="0"/>
  </r>
  <r>
    <s v="Id630"/>
    <s v="Phillips"/>
    <s v="Ms."/>
    <s v="Caitlin E."/>
    <s v="6-6-1960"/>
    <n v="3"/>
    <n v="15612.19"/>
    <s v="tier - 2"/>
    <x v="2"/>
    <s v="R1012"/>
    <n v="63"/>
    <n v="26.41"/>
    <n v="5.07"/>
    <s v="Yes"/>
    <s v="No"/>
    <s v="No"/>
    <n v="1"/>
    <s v="No"/>
    <s v="Over Weight"/>
    <x v="0"/>
  </r>
  <r>
    <s v="Id631"/>
    <s v="Stewart"/>
    <s v="Mrs."/>
    <s v="Samantha A."/>
    <s v="28-10-1965"/>
    <n v="0"/>
    <n v="15608.58"/>
    <s v="tier - 2"/>
    <x v="2"/>
    <s v="R1026"/>
    <n v="0"/>
    <n v="25.35"/>
    <n v="4.9000000000000004"/>
    <s v="No"/>
    <s v="No"/>
    <s v="No"/>
    <n v="0"/>
    <s v="No"/>
    <s v="Over Weight"/>
    <x v="0"/>
  </r>
  <r>
    <s v="Id632"/>
    <s v="Drotz"/>
    <s v="Mr."/>
    <s v="Erik "/>
    <s v="30-7-1974"/>
    <n v="0"/>
    <n v="15556.67"/>
    <s v="tier - 2"/>
    <x v="2"/>
    <s v="R1012"/>
    <n v="0"/>
    <n v="37.729999999999997"/>
    <n v="6.29"/>
    <s v="No"/>
    <s v="No"/>
    <s v="No"/>
    <n v="1"/>
    <s v="No"/>
    <s v="Obesity"/>
    <x v="1"/>
  </r>
  <r>
    <s v="Id633"/>
    <s v="Mutai"/>
    <s v="Mr."/>
    <s v="Christopher "/>
    <s v="2-10-1959"/>
    <n v="3"/>
    <n v="15555.19"/>
    <s v="tier - 2"/>
    <x v="0"/>
    <s v="R1012"/>
    <n v="64"/>
    <n v="40.15"/>
    <n v="5.93"/>
    <s v="No"/>
    <s v="No"/>
    <s v="No"/>
    <n v="1"/>
    <s v="No"/>
    <s v="Obesity"/>
    <x v="1"/>
  </r>
  <r>
    <s v="Id634"/>
    <s v="Lovlien"/>
    <s v="Mrs."/>
    <s v="Maya "/>
    <s v="28-6-1974"/>
    <n v="0"/>
    <n v="15532.16"/>
    <s v="tier - 2"/>
    <x v="2"/>
    <s v="R1026"/>
    <n v="0"/>
    <n v="22.34"/>
    <n v="5.19"/>
    <s v="Yes"/>
    <s v="No"/>
    <s v="No"/>
    <n v="0"/>
    <s v="No"/>
    <s v="Normal Weight"/>
    <x v="0"/>
  </r>
  <r>
    <s v="Id635"/>
    <s v="Bruns"/>
    <s v="Mr."/>
    <s v="Zachary T"/>
    <s v="17-7-2004"/>
    <n v="0"/>
    <n v="15518.18"/>
    <s v="tier - 2"/>
    <x v="0"/>
    <s v="R1015"/>
    <n v="0"/>
    <n v="15.2"/>
    <n v="7.81"/>
    <s v="Yes"/>
    <s v="No"/>
    <s v="No"/>
    <n v="1"/>
    <s v="No"/>
    <s v="Under Weight"/>
    <x v="2"/>
  </r>
  <r>
    <s v="Id636"/>
    <s v="Stoney"/>
    <s v="Mrs."/>
    <s v="Hilda "/>
    <s v="20-7-1976"/>
    <n v="2"/>
    <n v="15450.48"/>
    <s v="tier - 2"/>
    <x v="1"/>
    <s v="R1026"/>
    <n v="0"/>
    <n v="25.08"/>
    <n v="4.7699999999999996"/>
    <s v="No"/>
    <s v="No"/>
    <s v="No"/>
    <n v="0"/>
    <s v="No"/>
    <s v="Over Weight"/>
    <x v="0"/>
  </r>
  <r>
    <s v="Id637"/>
    <s v="Markert"/>
    <s v="Ms."/>
    <s v="Stephanie "/>
    <s v="25-10-1990"/>
    <n v="3"/>
    <n v="15440.2"/>
    <s v="tier - 2"/>
    <x v="1"/>
    <s v="R1012"/>
    <n v="0"/>
    <n v="31.065000000000001"/>
    <n v="5.71"/>
    <s v="No"/>
    <s v="No"/>
    <s v="No"/>
    <n v="0"/>
    <s v="No"/>
    <s v="Obesity"/>
    <x v="1"/>
  </r>
  <r>
    <s v="Id638"/>
    <s v="McLucas"/>
    <s v="Mr."/>
    <s v="Doug "/>
    <s v="4-9-1964"/>
    <n v="0"/>
    <n v="15377.77"/>
    <s v="tier - 2"/>
    <x v="2"/>
    <s v="R1012"/>
    <n v="59"/>
    <n v="37.43"/>
    <n v="4.5199999999999996"/>
    <s v="No"/>
    <s v="No"/>
    <s v="No"/>
    <n v="1"/>
    <s v="No"/>
    <s v="Obesity"/>
    <x v="0"/>
  </r>
  <r>
    <s v="Id639"/>
    <s v="Erwin"/>
    <s v="Ms."/>
    <s v="Bethany N."/>
    <s v="6-9-1962"/>
    <n v="0"/>
    <n v="15368.22"/>
    <s v="tier - 2"/>
    <x v="2"/>
    <s v="R1011"/>
    <n v="60"/>
    <n v="16.12"/>
    <n v="10.45"/>
    <s v="No"/>
    <s v="No"/>
    <s v="No"/>
    <n v="0"/>
    <s v="No"/>
    <s v="Under Weight"/>
    <x v="2"/>
  </r>
  <r>
    <s v="Id640"/>
    <s v="Osborne"/>
    <s v="Mrs."/>
    <s v="Sandra H"/>
    <s v="18-7-1968"/>
    <n v="0"/>
    <n v="15363.77"/>
    <s v="tier - 2"/>
    <x v="1"/>
    <s v="R1026"/>
    <n v="0"/>
    <n v="41.69"/>
    <n v="5.78"/>
    <s v="No"/>
    <s v="No"/>
    <s v="No"/>
    <n v="0"/>
    <s v="No"/>
    <s v="Obesity"/>
    <x v="1"/>
  </r>
  <r>
    <s v="Id641"/>
    <s v="Otsuka"/>
    <s v="Mr."/>
    <s v="Takuo "/>
    <s v="17-12-1988"/>
    <n v="3"/>
    <n v="15361.5"/>
    <s v="tier - 2"/>
    <x v="0"/>
    <s v="R1023"/>
    <n v="0"/>
    <n v="19.855"/>
    <n v="6.64"/>
    <s v="Yes"/>
    <s v="No"/>
    <s v="No"/>
    <n v="1"/>
    <s v="No"/>
    <s v="Normal Weight"/>
    <x v="2"/>
  </r>
  <r>
    <s v="Id642"/>
    <s v="Smith"/>
    <s v="Ms."/>
    <s v="Kelly A."/>
    <s v="14-7-2001"/>
    <n v="1"/>
    <n v="15359.1"/>
    <s v="tier - 2"/>
    <x v="0"/>
    <s v="R1024"/>
    <n v="0"/>
    <n v="17.260000000000002"/>
    <n v="11.73"/>
    <s v="No"/>
    <s v="No"/>
    <s v="No"/>
    <n v="2"/>
    <s v="No"/>
    <s v="Under Weight"/>
    <x v="2"/>
  </r>
  <r>
    <s v="Id643"/>
    <s v="Myers"/>
    <s v="Mr."/>
    <s v="Scott "/>
    <s v="13-12-1963"/>
    <n v="0"/>
    <n v="15322.77"/>
    <s v="tier - 2"/>
    <x v="0"/>
    <s v="R1021"/>
    <n v="0"/>
    <n v="27.74"/>
    <n v="7.32"/>
    <s v="Yes"/>
    <s v="No"/>
    <s v="No"/>
    <n v="1"/>
    <s v="No"/>
    <s v="Over Weight"/>
    <x v="2"/>
  </r>
  <r>
    <s v="Id644"/>
    <s v="Cote"/>
    <s v="Mr."/>
    <s v="Benoit "/>
    <s v="16-9-1969"/>
    <n v="0"/>
    <n v="15260.52"/>
    <s v="tier - 2"/>
    <x v="2"/>
    <s v="R1023"/>
    <n v="0"/>
    <n v="25.9"/>
    <n v="9.1199999999999992"/>
    <s v="Yes"/>
    <s v="No"/>
    <s v="No"/>
    <n v="1"/>
    <s v="No"/>
    <s v="Over Weight"/>
    <x v="2"/>
  </r>
  <r>
    <s v="Id645"/>
    <s v="Ehrhardt"/>
    <s v="Ms."/>
    <s v="Elizabeth M."/>
    <s v="25-7-1960"/>
    <n v="2"/>
    <n v="15230.32"/>
    <s v="tier - 2"/>
    <x v="2"/>
    <s v="R1024"/>
    <n v="0"/>
    <n v="29.92"/>
    <n v="9.07"/>
    <s v="Yes"/>
    <s v="No"/>
    <s v="No"/>
    <n v="1"/>
    <s v="No"/>
    <s v="Obesity"/>
    <x v="2"/>
  </r>
  <r>
    <s v="Id646"/>
    <s v="Petersen"/>
    <s v="Ms."/>
    <s v="Jessica A."/>
    <s v="23-11-1978"/>
    <n v="2"/>
    <n v="15207.92"/>
    <s v="tier - 2"/>
    <x v="1"/>
    <s v="R1012"/>
    <n v="0"/>
    <n v="28.27"/>
    <n v="4.62"/>
    <s v="No"/>
    <s v="No"/>
    <s v="No"/>
    <n v="1"/>
    <s v="No"/>
    <s v="Over Weight"/>
    <x v="0"/>
  </r>
  <r>
    <s v="Id647"/>
    <s v="Ertel"/>
    <s v="Ms."/>
    <s v="Monica K"/>
    <s v="17-6-1962"/>
    <n v="0"/>
    <n v="15174.81"/>
    <s v="tier - 2"/>
    <x v="1"/>
    <s v="R1012"/>
    <n v="0"/>
    <n v="31"/>
    <n v="4.7699999999999996"/>
    <s v="No"/>
    <s v="No"/>
    <s v="No"/>
    <n v="1"/>
    <s v="No"/>
    <s v="Obesity"/>
    <x v="0"/>
  </r>
  <r>
    <s v="Id648"/>
    <s v="Lanza"/>
    <s v="Mr."/>
    <s v="Kevin L"/>
    <s v="3-12-1959"/>
    <n v="3"/>
    <n v="15170.07"/>
    <s v="tier - 2"/>
    <x v="0"/>
    <s v="R1011"/>
    <n v="64"/>
    <n v="22.51"/>
    <n v="6.08"/>
    <s v="Yes"/>
    <s v="No"/>
    <s v="No"/>
    <n v="1"/>
    <s v="No"/>
    <s v="Normal Weight"/>
    <x v="1"/>
  </r>
  <r>
    <s v="Id649"/>
    <s v="Picklesimer"/>
    <s v="Mr."/>
    <s v="Gregory "/>
    <s v="4-6-1959"/>
    <n v="3"/>
    <n v="15161.53"/>
    <s v="tier - 2"/>
    <x v="1"/>
    <s v="R1013"/>
    <n v="64"/>
    <n v="22.13"/>
    <n v="9.1999999999999993"/>
    <s v="Yes"/>
    <s v="No"/>
    <s v="No"/>
    <n v="0"/>
    <s v="No"/>
    <s v="Normal Weight"/>
    <x v="2"/>
  </r>
  <r>
    <s v="Id650"/>
    <s v="Giles"/>
    <s v="Ms."/>
    <s v="Della "/>
    <s v="25-10-1962"/>
    <n v="0"/>
    <n v="15161.25"/>
    <s v="tier - 2"/>
    <x v="2"/>
    <s v="R1012"/>
    <n v="0"/>
    <n v="18.350000000000001"/>
    <n v="5.12"/>
    <s v="No"/>
    <s v="No"/>
    <s v="No"/>
    <n v="0"/>
    <s v="No"/>
    <s v="Under Weight"/>
    <x v="0"/>
  </r>
  <r>
    <s v="Id651"/>
    <s v="Harmon"/>
    <s v="Mr."/>
    <s v="David "/>
    <s v="25-11-1971"/>
    <n v="0"/>
    <n v="15150.44"/>
    <s v="tier - 2"/>
    <x v="1"/>
    <s v="R1023"/>
    <n v="0"/>
    <n v="34.15"/>
    <n v="5.42"/>
    <s v="No"/>
    <s v="No"/>
    <s v="No"/>
    <n v="0"/>
    <s v="No"/>
    <s v="Obesity"/>
    <x v="0"/>
  </r>
  <r>
    <s v="Id652"/>
    <s v="Pennings"/>
    <s v="Ms."/>
    <s v="Victoria "/>
    <s v="5-9-1978"/>
    <n v="2"/>
    <n v="15123.19"/>
    <s v="tier - 2"/>
    <x v="1"/>
    <s v="R1011"/>
    <n v="45"/>
    <n v="18.34"/>
    <n v="10.01"/>
    <s v="No"/>
    <s v="No"/>
    <s v="No"/>
    <n v="0"/>
    <s v="No"/>
    <s v="Under Weight"/>
    <x v="2"/>
  </r>
  <r>
    <s v="Id653"/>
    <s v="Tseronis"/>
    <s v="Mr."/>
    <s v="Tasos "/>
    <s v="7-11-1972"/>
    <n v="0"/>
    <n v="15103.69"/>
    <s v="tier - 2"/>
    <x v="1"/>
    <s v="R1012"/>
    <n v="50"/>
    <n v="20.86"/>
    <n v="4.3600000000000003"/>
    <s v="Yes"/>
    <s v="No"/>
    <s v="No"/>
    <n v="0"/>
    <s v="No"/>
    <s v="Normal Weight"/>
    <x v="0"/>
  </r>
  <r>
    <s v="Id654"/>
    <s v="Aliff"/>
    <s v="Mr."/>
    <s v="Thomas "/>
    <s v="26-10-1975"/>
    <n v="1"/>
    <n v="15090.35"/>
    <s v="tier - 2"/>
    <x v="1"/>
    <s v="R1023"/>
    <n v="0"/>
    <n v="34.43"/>
    <n v="8.6199999999999992"/>
    <s v="Yes"/>
    <s v="No"/>
    <s v="No"/>
    <n v="1"/>
    <s v="No"/>
    <s v="Obesity"/>
    <x v="2"/>
  </r>
  <r>
    <s v="Id655"/>
    <s v="Willenberg"/>
    <s v="Mr."/>
    <s v="Lukasz "/>
    <s v="12-6-1968"/>
    <n v="0"/>
    <n v="15052.68"/>
    <s v="tier - 2"/>
    <x v="2"/>
    <s v="R1022"/>
    <n v="54"/>
    <n v="21.37"/>
    <n v="4.54"/>
    <s v="Yes"/>
    <s v="No"/>
    <s v="Yes"/>
    <n v="1"/>
    <s v="No"/>
    <s v="Normal Weight"/>
    <x v="0"/>
  </r>
  <r>
    <s v="Id656"/>
    <s v="Millett"/>
    <s v="Mr."/>
    <s v="Matthew A."/>
    <s v="15-8-1971"/>
    <n v="0"/>
    <n v="15038.51"/>
    <s v="tier - 2"/>
    <x v="0"/>
    <s v="R1023"/>
    <n v="0"/>
    <n v="33.25"/>
    <n v="5.62"/>
    <s v="Yes"/>
    <s v="No"/>
    <s v="No"/>
    <n v="1"/>
    <s v="No"/>
    <s v="Obesity"/>
    <x v="0"/>
  </r>
  <r>
    <s v="Id657"/>
    <s v="Haley"/>
    <s v="Ms."/>
    <s v="Meta "/>
    <s v="11-9-1970"/>
    <n v="0"/>
    <n v="15026.3"/>
    <s v="tier - 2"/>
    <x v="0"/>
    <s v="R1011"/>
    <n v="52"/>
    <n v="19.059999999999999"/>
    <n v="7.41"/>
    <s v="No"/>
    <s v="No"/>
    <s v="No"/>
    <n v="0"/>
    <s v="No"/>
    <s v="Normal Weight"/>
    <x v="2"/>
  </r>
  <r>
    <s v="Id658"/>
    <s v="Ackerman"/>
    <s v="Ms."/>
    <s v="Rachel E"/>
    <s v="25-11-1979"/>
    <n v="2"/>
    <n v="15025.76"/>
    <s v="tier - 2"/>
    <x v="1"/>
    <s v="R1011"/>
    <n v="0"/>
    <n v="24.3"/>
    <n v="6.23"/>
    <s v="No"/>
    <s v="No"/>
    <s v="No"/>
    <n v="0"/>
    <s v="No"/>
    <s v="Normal Weight"/>
    <x v="1"/>
  </r>
  <r>
    <s v="Id659"/>
    <s v="Valdez"/>
    <s v="Ms."/>
    <s v="Angelica "/>
    <s v="8-8-1960"/>
    <n v="2"/>
    <n v="15019.76"/>
    <s v="tier - 2"/>
    <x v="2"/>
    <s v="R1012"/>
    <n v="62"/>
    <n v="35.814999999999998"/>
    <n v="4.1500000000000004"/>
    <s v="No"/>
    <s v="No"/>
    <s v="No"/>
    <n v="1"/>
    <s v="No"/>
    <s v="Obesity"/>
    <x v="0"/>
  </r>
  <r>
    <s v="Id660"/>
    <s v="Michaud"/>
    <s v="Ms."/>
    <s v="Kathleen "/>
    <s v="2-8-1995"/>
    <n v="2"/>
    <n v="15006.58"/>
    <s v="tier - 2"/>
    <x v="2"/>
    <s v="R1024"/>
    <n v="28"/>
    <n v="32.799999999999997"/>
    <n v="6.16"/>
    <s v="Yes"/>
    <s v="No"/>
    <s v="Yes"/>
    <n v="1"/>
    <s v="No"/>
    <s v="Obesity"/>
    <x v="1"/>
  </r>
  <r>
    <s v="Id661"/>
    <s v="Gunnink"/>
    <s v="Mr."/>
    <s v="Gabriel D."/>
    <s v="29-7-1958"/>
    <n v="2"/>
    <n v="14988.43"/>
    <s v="tier - 2"/>
    <x v="0"/>
    <s v="R1011"/>
    <n v="0"/>
    <n v="19.170000000000002"/>
    <n v="7.94"/>
    <s v="No"/>
    <s v="No"/>
    <s v="No"/>
    <n v="0"/>
    <s v="No"/>
    <s v="Normal Weight"/>
    <x v="2"/>
  </r>
  <r>
    <s v="Id662"/>
    <s v="Knight"/>
    <s v="Mr."/>
    <s v="Jeff T"/>
    <s v="29-11-1962"/>
    <n v="0"/>
    <n v="14945.34"/>
    <s v="tier - 2"/>
    <x v="1"/>
    <s v="R1021"/>
    <n v="0"/>
    <n v="41.8"/>
    <n v="5.82"/>
    <s v="Yes"/>
    <s v="No"/>
    <s v="Yes"/>
    <n v="1"/>
    <s v="No"/>
    <s v="Obesity"/>
    <x v="1"/>
  </r>
  <r>
    <s v="Id663"/>
    <s v="Grosscup"/>
    <s v="Mr."/>
    <s v="Neil D"/>
    <s v="8-11-1968"/>
    <n v="0"/>
    <n v="14926.97"/>
    <s v="tier - 2"/>
    <x v="2"/>
    <s v="R1012"/>
    <n v="54"/>
    <n v="22.01"/>
    <n v="5.01"/>
    <s v="No"/>
    <s v="No"/>
    <s v="No"/>
    <n v="1"/>
    <s v="No"/>
    <s v="Normal Weight"/>
    <x v="0"/>
  </r>
  <r>
    <s v="Id664"/>
    <s v="Koniuch"/>
    <s v="Ms."/>
    <s v="Katherine L."/>
    <s v="4-7-1981"/>
    <n v="1"/>
    <n v="14908.27"/>
    <s v="tier - 2"/>
    <x v="1"/>
    <s v="R1011"/>
    <n v="42"/>
    <n v="17.55"/>
    <n v="4.2300000000000004"/>
    <s v="No"/>
    <s v="No"/>
    <s v="No"/>
    <n v="2"/>
    <s v="No"/>
    <s v="Under Weight"/>
    <x v="0"/>
  </r>
  <r>
    <s v="Id665"/>
    <s v="Heitzman"/>
    <s v="Ms."/>
    <s v="Ariel E"/>
    <s v="17-10-1958"/>
    <n v="0"/>
    <n v="14901.52"/>
    <s v="tier - 2"/>
    <x v="2"/>
    <s v="R1024"/>
    <n v="0"/>
    <n v="19.95"/>
    <n v="4.05"/>
    <s v="No"/>
    <s v="No"/>
    <s v="No"/>
    <n v="1"/>
    <s v="No"/>
    <s v="Normal Weight"/>
    <x v="0"/>
  </r>
  <r>
    <s v="Id666"/>
    <s v="Tatton"/>
    <s v="Mr."/>
    <s v="Christopher P"/>
    <s v="11-11-1970"/>
    <n v="0"/>
    <n v="14847.63"/>
    <s v="tier - 2"/>
    <x v="2"/>
    <s v="R1023"/>
    <n v="52"/>
    <n v="16.690000000000001"/>
    <n v="10.66"/>
    <s v="No"/>
    <s v="No"/>
    <s v="No"/>
    <n v="0"/>
    <s v="No"/>
    <s v="Under Weight"/>
    <x v="2"/>
  </r>
  <r>
    <s v="Id667"/>
    <s v="Flanagan"/>
    <s v="Mrs."/>
    <s v="Erin M."/>
    <s v="5-6-1981"/>
    <n v="1"/>
    <n v="14843.96"/>
    <s v="tier - 2"/>
    <x v="0"/>
    <s v="R1026"/>
    <n v="42"/>
    <n v="33.549999999999997"/>
    <n v="10.9"/>
    <s v="Yes"/>
    <s v="No"/>
    <s v="No"/>
    <n v="0"/>
    <s v="No"/>
    <s v="Obesity"/>
    <x v="2"/>
  </r>
  <r>
    <s v="Id668"/>
    <s v="Funk"/>
    <s v="Mrs."/>
    <s v="Molly K."/>
    <s v="18-10-1979"/>
    <n v="2"/>
    <n v="14839.34"/>
    <s v="tier - 2"/>
    <x v="0"/>
    <s v="R1026"/>
    <n v="0"/>
    <n v="25.6"/>
    <n v="6.03"/>
    <s v="No"/>
    <s v="No"/>
    <s v="Yes"/>
    <n v="1"/>
    <s v="No"/>
    <s v="Over Weight"/>
    <x v="1"/>
  </r>
  <r>
    <s v="Id669"/>
    <s v="Davenport"/>
    <s v="Mr."/>
    <s v="Ryan J."/>
    <s v="10-12-1975"/>
    <n v="1"/>
    <n v="14819"/>
    <s v="tier - 2"/>
    <x v="0"/>
    <s v="R1023"/>
    <n v="47"/>
    <n v="40.26"/>
    <n v="9.92"/>
    <s v="Yes"/>
    <s v="No"/>
    <s v="No"/>
    <n v="0"/>
    <s v="No"/>
    <s v="Obesity"/>
    <x v="2"/>
  </r>
  <r>
    <s v="Id670"/>
    <s v="Nicholson"/>
    <s v="Mrs."/>
    <s v="Jennifer "/>
    <s v="27-7-1965"/>
    <n v="0"/>
    <n v="14750.42"/>
    <s v="tier - 2"/>
    <x v="2"/>
    <s v="R1026"/>
    <n v="0"/>
    <n v="16.88"/>
    <n v="9.9600000000000009"/>
    <s v="No"/>
    <s v="No"/>
    <s v="No"/>
    <n v="0"/>
    <s v="No"/>
    <s v="Under Weight"/>
    <x v="2"/>
  </r>
  <r>
    <s v="Id671"/>
    <s v="Lindbloom"/>
    <s v="Mr."/>
    <s v="Daniel M"/>
    <s v="29-7-1962"/>
    <n v="0"/>
    <n v="14738.43"/>
    <s v="tier - 2"/>
    <x v="0"/>
    <s v="R1021"/>
    <n v="0"/>
    <n v="34.770000000000003"/>
    <n v="4.47"/>
    <s v="No"/>
    <s v="No"/>
    <s v="No"/>
    <n v="1"/>
    <s v="No"/>
    <s v="Obesity"/>
    <x v="0"/>
  </r>
  <r>
    <s v="Id672"/>
    <s v="Wijayaratne"/>
    <s v="Ms."/>
    <s v="Hiruni "/>
    <s v="24-9-2002"/>
    <n v="0"/>
    <n v="14711.74"/>
    <s v="tier - 2"/>
    <x v="2"/>
    <s v="R1012"/>
    <n v="0"/>
    <n v="17.7"/>
    <n v="6.38"/>
    <s v="No"/>
    <s v="No"/>
    <s v="No"/>
    <n v="2"/>
    <s v="No"/>
    <s v="Under Weight"/>
    <x v="1"/>
  </r>
  <r>
    <s v="Id673"/>
    <s v="Ainsworth"/>
    <s v="Ms."/>
    <s v="Reina H."/>
    <s v="4-9-1982"/>
    <n v="3"/>
    <n v="14696.77"/>
    <s v="tier - 2"/>
    <x v="2"/>
    <s v="R1011"/>
    <n v="41"/>
    <n v="30.57"/>
    <n v="5.34"/>
    <s v="No"/>
    <s v="No"/>
    <s v="Yes"/>
    <n v="1"/>
    <s v="No"/>
    <s v="Obesity"/>
    <x v="0"/>
  </r>
  <r>
    <s v="Id674"/>
    <s v="Gayagoy"/>
    <s v="Ms."/>
    <s v="Kristi "/>
    <s v="23-7-1958"/>
    <n v="0"/>
    <n v="14692.67"/>
    <s v="tier - 2"/>
    <x v="1"/>
    <s v="R1012"/>
    <n v="0"/>
    <n v="42.655000000000001"/>
    <n v="5.94"/>
    <s v="Yes"/>
    <s v="No"/>
    <s v="Yes"/>
    <n v="1"/>
    <s v="No"/>
    <s v="Obesity"/>
    <x v="1"/>
  </r>
  <r>
    <s v="Id675"/>
    <s v="Fitzmaurice"/>
    <s v="Ms."/>
    <s v="Meredith L."/>
    <s v="20-10-1969"/>
    <n v="0"/>
    <n v="14665.75"/>
    <s v="tier - 2"/>
    <x v="1"/>
    <s v="R1012"/>
    <n v="0"/>
    <n v="38.99"/>
    <n v="5.21"/>
    <s v="No"/>
    <s v="yes"/>
    <s v="No"/>
    <n v="1"/>
    <s v="No"/>
    <s v="Obesity"/>
    <x v="0"/>
  </r>
  <r>
    <s v="Id676"/>
    <s v="Rodriguez"/>
    <s v="Ms."/>
    <s v="Jocelyn "/>
    <s v="13-11-1981"/>
    <n v="1"/>
    <n v="14657.2"/>
    <s v="tier - 2"/>
    <x v="1"/>
    <s v="R1012"/>
    <n v="0"/>
    <n v="20.76"/>
    <n v="6.26"/>
    <s v="No"/>
    <s v="No"/>
    <s v="No"/>
    <n v="0"/>
    <s v="No"/>
    <s v="Normal Weight"/>
    <x v="1"/>
  </r>
  <r>
    <s v="Id677"/>
    <s v="Tsoucas"/>
    <s v="Mrs."/>
    <s v="Daphne "/>
    <s v="1-9-1967"/>
    <n v="0"/>
    <n v="14640.35"/>
    <s v="tier - 2"/>
    <x v="0"/>
    <s v="R1026"/>
    <n v="56"/>
    <n v="17.91"/>
    <n v="4.66"/>
    <s v="No"/>
    <s v="No"/>
    <s v="No"/>
    <n v="2"/>
    <s v="No"/>
    <s v="Under Weight"/>
    <x v="0"/>
  </r>
  <r>
    <s v="Id678"/>
    <s v="Muhly"/>
    <s v="Ms."/>
    <s v="Margaret E"/>
    <s v="21-8-1991"/>
    <n v="3"/>
    <n v="14630.52"/>
    <s v="tier - 2"/>
    <x v="0"/>
    <s v="R1011"/>
    <n v="0"/>
    <n v="37.200000000000003"/>
    <n v="10.14"/>
    <s v="No"/>
    <s v="No"/>
    <s v="No"/>
    <n v="0"/>
    <s v="No"/>
    <s v="Obesity"/>
    <x v="2"/>
  </r>
  <r>
    <s v="Id679"/>
    <s v="Lund"/>
    <s v="Mr."/>
    <s v="Mario J."/>
    <s v="8-11-1965"/>
    <n v="0"/>
    <n v="14612.33"/>
    <s v="tier - 2"/>
    <x v="0"/>
    <s v="R1021"/>
    <n v="57"/>
    <n v="15.2"/>
    <n v="8.82"/>
    <s v="No"/>
    <s v="No"/>
    <s v="No"/>
    <n v="0"/>
    <s v="No"/>
    <s v="Under Weight"/>
    <x v="2"/>
  </r>
  <r>
    <s v="Id680"/>
    <s v="Battaglino"/>
    <s v="Mr."/>
    <s v="Peter "/>
    <s v="18-7-1967"/>
    <n v="0"/>
    <n v="14600.62"/>
    <s v="tier - 2"/>
    <x v="0"/>
    <s v="R1022"/>
    <n v="0"/>
    <n v="35.86"/>
    <n v="6.22"/>
    <s v="No"/>
    <s v="No"/>
    <s v="No"/>
    <n v="1"/>
    <s v="No"/>
    <s v="Obesity"/>
    <x v="1"/>
  </r>
  <r>
    <s v="Id681"/>
    <s v="Pena"/>
    <s v="Ms."/>
    <s v="Carolina "/>
    <s v="14-10-1963"/>
    <n v="3"/>
    <n v="14590.63"/>
    <s v="tier - 2"/>
    <x v="1"/>
    <s v="R1024"/>
    <n v="0"/>
    <n v="31.98"/>
    <n v="4.46"/>
    <s v="Yes"/>
    <s v="No"/>
    <s v="No"/>
    <n v="1"/>
    <s v="No"/>
    <s v="Obesity"/>
    <x v="0"/>
  </r>
  <r>
    <s v="Id682"/>
    <s v="Thomason"/>
    <s v="Mrs."/>
    <s v="Jenny K."/>
    <s v="3-12-1962"/>
    <n v="0"/>
    <n v="14574.64"/>
    <s v="tier - 2"/>
    <x v="1"/>
    <s v="R1025"/>
    <n v="61"/>
    <n v="43.34"/>
    <n v="4.91"/>
    <s v="No"/>
    <s v="No"/>
    <s v="No"/>
    <n v="1"/>
    <s v="No"/>
    <s v="Obesity"/>
    <x v="0"/>
  </r>
  <r>
    <s v="Id683"/>
    <s v="Hancox"/>
    <s v="Ms."/>
    <s v="Jessica "/>
    <s v="12-9-1998"/>
    <n v="0"/>
    <n v="14571.89"/>
    <s v="tier - 2"/>
    <x v="1"/>
    <s v="R1024"/>
    <n v="24"/>
    <n v="23.65"/>
    <n v="5.75"/>
    <s v="Yes"/>
    <s v="No"/>
    <s v="No"/>
    <n v="0"/>
    <s v="No"/>
    <s v="Normal Weight"/>
    <x v="1"/>
  </r>
  <r>
    <s v="Id684"/>
    <s v="Canarecci"/>
    <s v="Ms."/>
    <s v="Kimberly D"/>
    <s v="14-7-1989"/>
    <n v="3"/>
    <n v="14547.26"/>
    <s v="tier - 2"/>
    <x v="0"/>
    <s v="R1011"/>
    <n v="0"/>
    <n v="19.95"/>
    <n v="5.39"/>
    <s v="No"/>
    <s v="No"/>
    <s v="No"/>
    <n v="1"/>
    <s v="No"/>
    <s v="Normal Weight"/>
    <x v="0"/>
  </r>
  <r>
    <s v="Id685"/>
    <s v="Toupin"/>
    <s v="Mr."/>
    <s v="Marc-Olivier "/>
    <s v="22-7-1989"/>
    <n v="3"/>
    <n v="14507.46"/>
    <s v="tier - 2"/>
    <x v="0"/>
    <s v="R1012"/>
    <n v="0"/>
    <n v="30.95"/>
    <n v="6.27"/>
    <s v="No"/>
    <s v="No"/>
    <s v="Yes"/>
    <n v="1"/>
    <s v="No"/>
    <s v="Obesity"/>
    <x v="1"/>
  </r>
  <r>
    <s v="Id686"/>
    <s v="Mulley"/>
    <s v="Mr."/>
    <s v="Russell J"/>
    <s v="20-10-1979"/>
    <n v="5"/>
    <n v="14478.33"/>
    <s v="tier - 2"/>
    <x v="2"/>
    <s v="R1013"/>
    <n v="0"/>
    <n v="29.6"/>
    <n v="4.09"/>
    <s v="No"/>
    <s v="No"/>
    <s v="No"/>
    <n v="0"/>
    <s v="No"/>
    <s v="Over Weight"/>
    <x v="0"/>
  </r>
  <r>
    <s v="Id687"/>
    <s v="Parry"/>
    <s v="Ms."/>
    <s v="Karine "/>
    <s v="20-11-1959"/>
    <n v="1"/>
    <n v="14474.68"/>
    <s v="tier - 2"/>
    <x v="2"/>
    <s v="R1013"/>
    <n v="0"/>
    <n v="36.19"/>
    <n v="4.3"/>
    <s v="No"/>
    <s v="No"/>
    <s v="No"/>
    <n v="0"/>
    <s v="No"/>
    <s v="Obesity"/>
    <x v="0"/>
  </r>
  <r>
    <s v="Id688"/>
    <s v="Mason Cox"/>
    <s v="Ms."/>
    <s v="Cheryl "/>
    <s v="27-11-1976"/>
    <n v="2"/>
    <n v="14470.01"/>
    <s v="tier - 2"/>
    <x v="0"/>
    <s v="R1012"/>
    <n v="0"/>
    <n v="28.9"/>
    <n v="5.36"/>
    <s v="No"/>
    <s v="No"/>
    <s v="No"/>
    <n v="1"/>
    <s v="No"/>
    <s v="Over Weight"/>
    <x v="0"/>
  </r>
  <r>
    <s v="Id689"/>
    <s v="Thompson"/>
    <s v="Ms."/>
    <s v="Allison M."/>
    <s v="10-11-1996"/>
    <n v="2"/>
    <n v="14455.64"/>
    <s v="tier - 2"/>
    <x v="0"/>
    <s v="R1024"/>
    <n v="26"/>
    <n v="30.71"/>
    <n v="6.14"/>
    <s v="No"/>
    <s v="No"/>
    <s v="Yes"/>
    <n v="1"/>
    <s v="No"/>
    <s v="Obesity"/>
    <x v="1"/>
  </r>
  <r>
    <s v="Id690"/>
    <s v="Nelson"/>
    <s v="Ms."/>
    <s v="Adriana "/>
    <s v="3-8-1959"/>
    <n v="0"/>
    <n v="14451.84"/>
    <s v="tier - 2"/>
    <x v="0"/>
    <s v="R1023"/>
    <n v="64"/>
    <n v="32.51"/>
    <n v="4.3"/>
    <s v="No"/>
    <s v="No"/>
    <s v="No"/>
    <n v="0"/>
    <s v="No"/>
    <s v="Obesity"/>
    <x v="0"/>
  </r>
  <r>
    <s v="Id691"/>
    <s v="Forte"/>
    <s v="Ms."/>
    <s v="Miranda J"/>
    <s v="29-6-1959"/>
    <n v="0"/>
    <n v="14449.85"/>
    <s v="tier - 2"/>
    <x v="1"/>
    <s v="R1024"/>
    <n v="0"/>
    <n v="34.32"/>
    <n v="5.16"/>
    <s v="No"/>
    <s v="No"/>
    <s v="No"/>
    <n v="1"/>
    <s v="No"/>
    <s v="Obesity"/>
    <x v="0"/>
  </r>
  <r>
    <s v="Id692"/>
    <s v="Corona Iturriaga"/>
    <s v="Mr."/>
    <s v="Roberto "/>
    <s v="4-11-1967"/>
    <n v="0"/>
    <n v="14427.63"/>
    <s v="tier - 2"/>
    <x v="2"/>
    <s v="R1021"/>
    <n v="56"/>
    <n v="39.799999999999997"/>
    <n v="6.17"/>
    <s v="No"/>
    <s v="No"/>
    <s v="Yes"/>
    <n v="1"/>
    <s v="No"/>
    <s v="Obesity"/>
    <x v="1"/>
  </r>
  <r>
    <s v="Id693"/>
    <s v="McCollum"/>
    <s v="Mrs."/>
    <s v="Rebecca B."/>
    <s v="15-8-1967"/>
    <n v="0"/>
    <n v="14426.66"/>
    <s v="tier - 2"/>
    <x v="2"/>
    <s v="R1026"/>
    <n v="0"/>
    <n v="39.14"/>
    <n v="6.24"/>
    <s v="No"/>
    <s v="yes"/>
    <s v="No"/>
    <n v="1"/>
    <s v="No"/>
    <s v="Obesity"/>
    <x v="1"/>
  </r>
  <r>
    <s v="Id694"/>
    <s v="Hevner"/>
    <s v="Ms."/>
    <s v="Tiffany "/>
    <s v="10-8-1999"/>
    <n v="2"/>
    <n v="14426.07"/>
    <s v="tier - 2"/>
    <x v="1"/>
    <s v="R1012"/>
    <n v="23"/>
    <n v="24.86"/>
    <n v="6.23"/>
    <s v="No"/>
    <s v="No"/>
    <s v="No"/>
    <n v="0"/>
    <s v="No"/>
    <s v="Normal Weight"/>
    <x v="1"/>
  </r>
  <r>
    <s v="Id695"/>
    <s v="Looi"/>
    <s v="Mr."/>
    <s v="Alexander "/>
    <s v="20-9-1958"/>
    <n v="1"/>
    <n v="14418.28"/>
    <s v="tier - 2"/>
    <x v="0"/>
    <s v="R1013"/>
    <n v="0"/>
    <n v="26.9"/>
    <n v="4.07"/>
    <s v="No"/>
    <s v="No"/>
    <s v="No"/>
    <n v="0"/>
    <s v="No"/>
    <s v="Over Weight"/>
    <x v="0"/>
  </r>
  <r>
    <s v="Id696"/>
    <s v="Power"/>
    <s v="Mr."/>
    <s v="Rich M"/>
    <s v="29-7-1958"/>
    <n v="0"/>
    <n v="14410.93"/>
    <s v="tier - 2"/>
    <x v="2"/>
    <s v="R1016"/>
    <n v="0"/>
    <n v="38.9"/>
    <n v="4.28"/>
    <s v="No"/>
    <s v="No"/>
    <s v="No"/>
    <n v="0"/>
    <s v="No"/>
    <s v="Obesity"/>
    <x v="0"/>
  </r>
  <r>
    <s v="Id697"/>
    <s v="Routon"/>
    <s v="Mr."/>
    <s v="Aaron C"/>
    <s v="14-9-1958"/>
    <n v="0"/>
    <n v="14394.56"/>
    <s v="tier - 2"/>
    <x v="1"/>
    <s v="R1018"/>
    <n v="0"/>
    <n v="28.93"/>
    <n v="4.87"/>
    <s v="No"/>
    <s v="No"/>
    <s v="No"/>
    <n v="1"/>
    <s v="No"/>
    <s v="Over Weight"/>
    <x v="0"/>
  </r>
  <r>
    <s v="Id698"/>
    <s v="Dochelli"/>
    <s v="Ms."/>
    <s v="Kate "/>
    <s v="22-6-1965"/>
    <n v="4"/>
    <n v="14394.4"/>
    <s v="tier - 2"/>
    <x v="0"/>
    <s v="R1024"/>
    <n v="0"/>
    <n v="30.69"/>
    <n v="4.83"/>
    <s v="No"/>
    <s v="No"/>
    <s v="No"/>
    <n v="1"/>
    <s v="No"/>
    <s v="Obesity"/>
    <x v="0"/>
  </r>
  <r>
    <s v="Id699"/>
    <s v="Gillespie"/>
    <s v="Ms."/>
    <s v="Maria M"/>
    <s v="16-7-1963"/>
    <n v="3"/>
    <n v="14382.71"/>
    <s v="tier - 2"/>
    <x v="2"/>
    <s v="R1012"/>
    <n v="0"/>
    <n v="16.5"/>
    <n v="6.9"/>
    <s v="Yes"/>
    <s v="No"/>
    <s v="No"/>
    <n v="2"/>
    <s v="No"/>
    <s v="Under Weight"/>
    <x v="2"/>
  </r>
  <r>
    <s v="Id700"/>
    <s v="Oskvig"/>
    <s v="Mr."/>
    <s v="Daven W"/>
    <s v="16-11-1988"/>
    <n v="1"/>
    <n v="14358.36"/>
    <s v="tier - 2"/>
    <x v="2"/>
    <s v="R1011"/>
    <n v="0"/>
    <n v="34.1"/>
    <n v="5.16"/>
    <s v="No"/>
    <s v="No"/>
    <s v="No"/>
    <n v="0"/>
    <s v="No"/>
    <s v="Obesity"/>
    <x v="0"/>
  </r>
  <r>
    <s v="Id701"/>
    <s v="Holland-Stergar"/>
    <s v="Mrs."/>
    <s v="Brianne "/>
    <s v="10-10-1967"/>
    <n v="0"/>
    <n v="14355.43"/>
    <s v="tier - 2"/>
    <x v="1"/>
    <s v="R1026"/>
    <n v="55"/>
    <n v="19.53"/>
    <n v="11.68"/>
    <s v="No"/>
    <s v="No"/>
    <s v="No"/>
    <n v="0"/>
    <s v="No"/>
    <s v="Normal Weight"/>
    <x v="2"/>
  </r>
  <r>
    <s v="Id702"/>
    <s v="Arai"/>
    <s v="Mr."/>
    <s v="Hiroki "/>
    <s v="24-12-1959"/>
    <n v="1"/>
    <n v="14349.85"/>
    <s v="tier - 2"/>
    <x v="2"/>
    <s v="R1012"/>
    <n v="0"/>
    <n v="37.335000000000001"/>
    <n v="6.26"/>
    <s v="Yes"/>
    <s v="No"/>
    <s v="No"/>
    <n v="1"/>
    <s v="No"/>
    <s v="Obesity"/>
    <x v="1"/>
  </r>
  <r>
    <s v="Id703"/>
    <s v="Olausson"/>
    <s v="Mr."/>
    <s v="Anders "/>
    <s v="26-9-1969"/>
    <n v="0"/>
    <n v="14337.91"/>
    <s v="tier - 2"/>
    <x v="0"/>
    <s v="R1022"/>
    <n v="0"/>
    <n v="19.559999999999999"/>
    <n v="11.96"/>
    <s v="No"/>
    <s v="No"/>
    <s v="No"/>
    <n v="0"/>
    <s v="No"/>
    <s v="Normal Weight"/>
    <x v="2"/>
  </r>
  <r>
    <s v="Id704"/>
    <s v="Wagner"/>
    <s v="Ms."/>
    <s v="Danielle "/>
    <s v="10-7-1958"/>
    <n v="0"/>
    <n v="14319.03"/>
    <s v="tier - 2"/>
    <x v="2"/>
    <s v="R1011"/>
    <n v="64"/>
    <n v="21.31"/>
    <n v="4.17"/>
    <s v="No"/>
    <s v="No"/>
    <s v="No"/>
    <n v="0"/>
    <s v="No"/>
    <s v="Normal Weight"/>
    <x v="0"/>
  </r>
  <r>
    <s v="Id705"/>
    <s v="Delong"/>
    <s v="Ms."/>
    <s v="Candace N"/>
    <s v="15-10-1958"/>
    <n v="0"/>
    <n v="14313.85"/>
    <s v="tier - 2"/>
    <x v="0"/>
    <s v="R1013"/>
    <n v="0"/>
    <n v="29.4"/>
    <n v="4.26"/>
    <s v="No"/>
    <s v="No"/>
    <s v="No"/>
    <n v="0"/>
    <s v="No"/>
    <s v="Over Weight"/>
    <x v="0"/>
  </r>
  <r>
    <s v="Id706"/>
    <s v="Mehech"/>
    <s v="Mr."/>
    <s v="Bruno F."/>
    <s v="15-12-1968"/>
    <n v="0"/>
    <n v="14285.9"/>
    <s v="tier - 2"/>
    <x v="0"/>
    <s v="R1012"/>
    <n v="0"/>
    <n v="34.42"/>
    <n v="5.21"/>
    <s v="Yes"/>
    <s v="No"/>
    <s v="No"/>
    <n v="0"/>
    <s v="No"/>
    <s v="Obesity"/>
    <x v="0"/>
  </r>
  <r>
    <s v="Id707"/>
    <s v="Machiela"/>
    <s v="Ms."/>
    <s v="Emily "/>
    <s v="6-9-2004"/>
    <n v="0"/>
    <n v="14283.46"/>
    <s v="tier - 2"/>
    <x v="2"/>
    <s v="R1024"/>
    <n v="18"/>
    <n v="35.090000000000003"/>
    <n v="5.84"/>
    <s v="No"/>
    <s v="No"/>
    <s v="No"/>
    <n v="0"/>
    <s v="No"/>
    <s v="Obesity"/>
    <x v="1"/>
  </r>
  <r>
    <s v="Id708"/>
    <s v="Young"/>
    <s v="Mrs."/>
    <s v="Katie "/>
    <s v="13-7-1972"/>
    <n v="0"/>
    <n v="14258.33"/>
    <s v="tier - 2"/>
    <x v="2"/>
    <s v="R1026"/>
    <n v="0"/>
    <n v="28.024999999999999"/>
    <n v="5"/>
    <s v="No"/>
    <s v="No"/>
    <s v="No"/>
    <n v="1"/>
    <s v="No"/>
    <s v="Over Weight"/>
    <x v="0"/>
  </r>
  <r>
    <s v="Id709"/>
    <s v="Dupere"/>
    <s v="Mrs."/>
    <s v="Sally "/>
    <s v="26-12-1974"/>
    <n v="0"/>
    <n v="14256.79"/>
    <s v="tier - 2"/>
    <x v="2"/>
    <s v="R1026"/>
    <n v="0"/>
    <n v="18.78"/>
    <n v="4.45"/>
    <s v="No"/>
    <s v="No"/>
    <s v="Yes"/>
    <n v="1"/>
    <s v="No"/>
    <s v="Normal Weight"/>
    <x v="0"/>
  </r>
  <r>
    <s v="Id710"/>
    <s v="Iandolo"/>
    <s v="Ms."/>
    <s v="Meaghan J"/>
    <s v="8-11-1959"/>
    <n v="0"/>
    <n v="14256.19"/>
    <s v="tier - 2"/>
    <x v="0"/>
    <s v="R1012"/>
    <n v="63"/>
    <n v="37.049999999999997"/>
    <n v="5.48"/>
    <s v="No"/>
    <s v="No"/>
    <s v="No"/>
    <n v="1"/>
    <s v="No"/>
    <s v="Obesity"/>
    <x v="0"/>
  </r>
  <r>
    <s v="Id711"/>
    <s v="Ito"/>
    <s v="Ms."/>
    <s v="Rina "/>
    <s v="10-10-1959"/>
    <n v="0"/>
    <n v="14254.61"/>
    <s v="tier - 2"/>
    <x v="1"/>
    <s v="R1012"/>
    <n v="63"/>
    <n v="34.700000000000003"/>
    <n v="6.06"/>
    <s v="No"/>
    <s v="No"/>
    <s v="No"/>
    <n v="1"/>
    <s v="No"/>
    <s v="Obesity"/>
    <x v="1"/>
  </r>
  <r>
    <s v="Id712"/>
    <s v="Barry"/>
    <s v="Ms."/>
    <s v="Kristin P."/>
    <s v="25-9-1961"/>
    <n v="2"/>
    <n v="14235.07"/>
    <s v="tier - 2"/>
    <x v="1"/>
    <s v="R1011"/>
    <n v="0"/>
    <n v="16.850000000000001"/>
    <n v="11.75"/>
    <s v="Yes"/>
    <s v="No"/>
    <s v="No"/>
    <n v="2"/>
    <s v="No"/>
    <s v="Under Weight"/>
    <x v="2"/>
  </r>
  <r>
    <s v="Id713"/>
    <s v="Boyce"/>
    <s v="Mr."/>
    <s v="Albert "/>
    <s v="21-9-1958"/>
    <n v="0"/>
    <n v="14210.54"/>
    <s v="tier - 2"/>
    <x v="2"/>
    <s v="R1012"/>
    <n v="0"/>
    <n v="32.770000000000003"/>
    <n v="4.42"/>
    <s v="Yes"/>
    <s v="No"/>
    <s v="No"/>
    <n v="1"/>
    <s v="No"/>
    <s v="Obesity"/>
    <x v="0"/>
  </r>
  <r>
    <s v="Id714"/>
    <s v="Lin"/>
    <s v="Mrs."/>
    <s v="Ashley "/>
    <s v="17-11-1983"/>
    <n v="3"/>
    <n v="14209.4"/>
    <s v="tier - 2"/>
    <x v="1"/>
    <s v="R1026"/>
    <n v="0"/>
    <n v="34.104999999999997"/>
    <n v="5.67"/>
    <s v="Yes"/>
    <s v="No"/>
    <s v="No"/>
    <n v="0"/>
    <s v="No"/>
    <s v="Obesity"/>
    <x v="0"/>
  </r>
  <r>
    <s v="Id715"/>
    <s v="Smith"/>
    <s v="Mrs."/>
    <s v="Shannon L"/>
    <s v="25-12-1968"/>
    <n v="0"/>
    <n v="14193.55"/>
    <s v="tier - 2"/>
    <x v="1"/>
    <s v="R1026"/>
    <n v="0"/>
    <n v="30.495000000000001"/>
    <n v="6.25"/>
    <s v="No"/>
    <s v="No"/>
    <s v="No"/>
    <n v="0"/>
    <s v="No"/>
    <s v="Obesity"/>
    <x v="1"/>
  </r>
  <r>
    <s v="Id716"/>
    <s v="Nalven"/>
    <s v="Ms."/>
    <s v="Amy B"/>
    <s v="7-7-1984"/>
    <n v="3"/>
    <n v="14152.46"/>
    <s v="tier - 2"/>
    <x v="1"/>
    <s v="R1012"/>
    <n v="38"/>
    <n v="21.85"/>
    <n v="5.26"/>
    <s v="Yes"/>
    <s v="No"/>
    <s v="Yes"/>
    <n v="1"/>
    <s v="No"/>
    <s v="Normal Weight"/>
    <x v="0"/>
  </r>
  <r>
    <s v="Id717"/>
    <s v="Bourgeois"/>
    <s v="Ms."/>
    <s v="A Danielle"/>
    <s v="6-7-2004"/>
    <n v="0"/>
    <n v="14133.04"/>
    <s v="tier - 2"/>
    <x v="0"/>
    <s v="R1013"/>
    <n v="19"/>
    <n v="26.22"/>
    <n v="5.57"/>
    <s v="Yes"/>
    <s v="No"/>
    <s v="Yes"/>
    <n v="1"/>
    <s v="No"/>
    <s v="Over Weight"/>
    <x v="0"/>
  </r>
  <r>
    <s v="Id718"/>
    <s v="Orloff"/>
    <s v="Mr."/>
    <s v="Conrad F"/>
    <s v="14-6-1961"/>
    <n v="2"/>
    <n v="14119.62"/>
    <s v="tier - 2"/>
    <x v="1"/>
    <s v="R1012"/>
    <n v="0"/>
    <n v="33.155000000000001"/>
    <n v="4.32"/>
    <s v="No"/>
    <s v="No"/>
    <s v="No"/>
    <n v="0"/>
    <s v="No"/>
    <s v="Obesity"/>
    <x v="0"/>
  </r>
  <r>
    <s v="Id719"/>
    <s v="Ramirez"/>
    <s v="Mr."/>
    <s v="Josh "/>
    <s v="26-9-1976"/>
    <n v="2"/>
    <n v="14098.07"/>
    <s v="tier - 2"/>
    <x v="0"/>
    <s v="R1023"/>
    <n v="0"/>
    <n v="15.99"/>
    <n v="4.57"/>
    <s v="Yes"/>
    <s v="No"/>
    <s v="Yes"/>
    <n v="1"/>
    <s v="No"/>
    <s v="Under Weight"/>
    <x v="0"/>
  </r>
  <r>
    <s v="Id720"/>
    <s v="Fouquet"/>
    <s v="Mr."/>
    <s v="Maxime "/>
    <s v="12-9-1991"/>
    <n v="3"/>
    <n v="14081.93"/>
    <s v="tier - 2"/>
    <x v="0"/>
    <s v="R1012"/>
    <n v="31"/>
    <n v="20.61"/>
    <n v="6.89"/>
    <s v="No"/>
    <s v="No"/>
    <s v="No"/>
    <n v="0"/>
    <s v="No"/>
    <s v="Normal Weight"/>
    <x v="2"/>
  </r>
  <r>
    <s v="Id721"/>
    <s v="McPhillips"/>
    <s v="Ms."/>
    <s v="Natalie "/>
    <s v="8-11-1960"/>
    <n v="0"/>
    <n v="14043.48"/>
    <s v="tier - 2"/>
    <x v="0"/>
    <s v="R1024"/>
    <n v="62"/>
    <n v="18.71"/>
    <n v="5.29"/>
    <s v="Yes"/>
    <s v="No"/>
    <s v="No"/>
    <n v="0"/>
    <s v="No"/>
    <s v="Normal Weight"/>
    <x v="0"/>
  </r>
  <r>
    <s v="Id722"/>
    <s v="Burgin"/>
    <s v="Ms."/>
    <s v="Melissa "/>
    <s v="8-7-1963"/>
    <n v="3"/>
    <n v="14007.22"/>
    <s v="tier - 2"/>
    <x v="0"/>
    <s v="R1011"/>
    <n v="59"/>
    <n v="15.37"/>
    <n v="9.61"/>
    <s v="Yes"/>
    <s v="No"/>
    <s v="No"/>
    <n v="2"/>
    <s v="No"/>
    <s v="Under Weight"/>
    <x v="2"/>
  </r>
  <r>
    <s v="Id723"/>
    <s v="Roberts"/>
    <s v="Ms."/>
    <s v="Laura P."/>
    <s v="6-7-1963"/>
    <n v="3"/>
    <n v="14001.29"/>
    <s v="tier - 2"/>
    <x v="2"/>
    <s v="R1013"/>
    <n v="60"/>
    <n v="19.28"/>
    <n v="11.85"/>
    <s v="No"/>
    <s v="No"/>
    <s v="No"/>
    <n v="2"/>
    <s v="No"/>
    <s v="Normal Weight"/>
    <x v="2"/>
  </r>
  <r>
    <s v="Id724"/>
    <s v="Nemec"/>
    <s v="Mrs."/>
    <s v="Lisa "/>
    <s v="23-12-1963"/>
    <n v="3"/>
    <n v="14001.13"/>
    <s v="tier - 2"/>
    <x v="1"/>
    <s v="R1013"/>
    <n v="0"/>
    <n v="22.56"/>
    <n v="4.34"/>
    <s v="Yes"/>
    <s v="No"/>
    <s v="No"/>
    <n v="0"/>
    <s v="No"/>
    <s v="Normal Weight"/>
    <x v="0"/>
  </r>
  <r>
    <s v="Id725"/>
    <s v="Appman"/>
    <s v="Mr."/>
    <s v="William D.Jr."/>
    <s v="6-9-1959"/>
    <n v="0"/>
    <n v="13981.85"/>
    <s v="tier - 2"/>
    <x v="1"/>
    <s v="R1016"/>
    <n v="63"/>
    <n v="23.46"/>
    <n v="4.21"/>
    <s v="No"/>
    <s v="No"/>
    <s v="No"/>
    <n v="1"/>
    <s v="No"/>
    <s v="Normal Weight"/>
    <x v="0"/>
  </r>
  <r>
    <s v="Id726"/>
    <s v="Driscoll"/>
    <s v="Mr."/>
    <s v="James "/>
    <s v="13-7-1990"/>
    <n v="3"/>
    <n v="13979.45"/>
    <s v="tier - 2"/>
    <x v="1"/>
    <s v="R1023"/>
    <n v="0"/>
    <n v="22.63"/>
    <n v="5.09"/>
    <s v="Yes"/>
    <s v="No"/>
    <s v="No"/>
    <n v="0"/>
    <s v="No"/>
    <s v="Normal Weight"/>
    <x v="0"/>
  </r>
  <r>
    <s v="Id727"/>
    <s v="Glotzbach"/>
    <s v="Mr."/>
    <s v="John "/>
    <s v="29-8-1959"/>
    <n v="0"/>
    <n v="13974.46"/>
    <s v="tier - 2"/>
    <x v="2"/>
    <s v="R1019"/>
    <n v="0"/>
    <n v="15.09"/>
    <n v="7.59"/>
    <s v="Yes"/>
    <s v="No"/>
    <s v="No"/>
    <n v="2"/>
    <s v="No"/>
    <s v="Under Weight"/>
    <x v="2"/>
  </r>
  <r>
    <s v="Id728"/>
    <s v="Tenforde"/>
    <s v="Mr."/>
    <s v="Adam S"/>
    <s v="18-6-1960"/>
    <n v="1"/>
    <n v="13937.67"/>
    <s v="tier - 2"/>
    <x v="1"/>
    <s v="R1012"/>
    <n v="0"/>
    <n v="29.26"/>
    <n v="5.68"/>
    <s v="Yes"/>
    <s v="No"/>
    <s v="No"/>
    <n v="1"/>
    <s v="No"/>
    <s v="Over Weight"/>
    <x v="0"/>
  </r>
  <r>
    <s v="Id729"/>
    <s v="Ramirez"/>
    <s v="Mr."/>
    <s v="Armando "/>
    <s v="27-7-1962"/>
    <n v="3"/>
    <n v="13919.82"/>
    <s v="tier - 2"/>
    <x v="2"/>
    <s v="R1013"/>
    <n v="0"/>
    <n v="31.02"/>
    <n v="11.63"/>
    <s v="Yes"/>
    <s v="No"/>
    <s v="No"/>
    <n v="0"/>
    <s v="No"/>
    <s v="Obesity"/>
    <x v="2"/>
  </r>
  <r>
    <s v="Id730"/>
    <s v="Stanley Torres"/>
    <s v="Ms."/>
    <s v="Dana "/>
    <s v="7-7-1959"/>
    <n v="0"/>
    <n v="13887.97"/>
    <s v="tier - 2"/>
    <x v="2"/>
    <s v="R1013"/>
    <n v="63"/>
    <n v="31.6"/>
    <n v="10.85"/>
    <s v="Yes"/>
    <s v="No"/>
    <s v="No"/>
    <n v="0"/>
    <s v="No"/>
    <s v="Obesity"/>
    <x v="2"/>
  </r>
  <r>
    <s v="Id731"/>
    <s v="Vandongen"/>
    <s v="Ms."/>
    <s v="Jennifer L"/>
    <s v="29-12-1959"/>
    <n v="0"/>
    <n v="13887.2"/>
    <s v="tier - 2"/>
    <x v="0"/>
    <s v="R1013"/>
    <n v="0"/>
    <n v="38"/>
    <n v="5.41"/>
    <s v="Yes"/>
    <s v="No"/>
    <s v="No"/>
    <n v="1"/>
    <s v="No"/>
    <s v="Obesity"/>
    <x v="0"/>
  </r>
  <r>
    <s v="Id732"/>
    <s v="Liebald"/>
    <s v="Mr."/>
    <s v="Benjamin "/>
    <s v="25-9-1985"/>
    <n v="3"/>
    <n v="13886.4"/>
    <s v="tier - 2"/>
    <x v="2"/>
    <s v="R1012"/>
    <n v="0"/>
    <n v="24.32"/>
    <n v="5.56"/>
    <s v="Yes"/>
    <s v="No"/>
    <s v="No"/>
    <n v="0"/>
    <s v="No"/>
    <s v="Normal Weight"/>
    <x v="0"/>
  </r>
  <r>
    <s v="Id733"/>
    <s v="Holte"/>
    <s v="Ms."/>
    <s v="Tanya "/>
    <s v="5-10-1959"/>
    <n v="0"/>
    <n v="13880.95"/>
    <s v="tier - 2"/>
    <x v="2"/>
    <s v="R1011"/>
    <n v="64"/>
    <n v="28.024999999999999"/>
    <n v="5.69"/>
    <s v="Yes"/>
    <s v="No"/>
    <s v="No"/>
    <n v="0"/>
    <s v="No"/>
    <s v="Over Weight"/>
    <x v="0"/>
  </r>
  <r>
    <s v="Id734"/>
    <s v="Johnson"/>
    <s v="Ms."/>
    <s v="Tracy "/>
    <s v="19-12-1978"/>
    <n v="2"/>
    <n v="13874.89"/>
    <s v="tier - 2"/>
    <x v="1"/>
    <s v="R1012"/>
    <n v="0"/>
    <n v="36.08"/>
    <n v="4.29"/>
    <s v="No"/>
    <s v="No"/>
    <s v="No"/>
    <n v="0"/>
    <s v="No"/>
    <s v="Obesity"/>
    <x v="0"/>
  </r>
  <r>
    <s v="Id735"/>
    <s v="Bartlett"/>
    <s v="Ms."/>
    <s v="Emily S"/>
    <s v="21-7-1960"/>
    <n v="0"/>
    <n v="13844.8"/>
    <s v="tier - 2"/>
    <x v="2"/>
    <s v="R1012"/>
    <n v="0"/>
    <n v="31.17"/>
    <n v="5.28"/>
    <s v="No"/>
    <s v="No"/>
    <s v="No"/>
    <n v="1"/>
    <s v="No"/>
    <s v="Obesity"/>
    <x v="0"/>
  </r>
  <r>
    <s v="Id736"/>
    <s v="Bergman"/>
    <s v="Ms."/>
    <s v="Kelly R"/>
    <s v="7-6-2003"/>
    <n v="0"/>
    <n v="13844.51"/>
    <s v="tier - 2"/>
    <x v="1"/>
    <s v="R1011"/>
    <n v="19"/>
    <n v="19.11"/>
    <n v="4.3499999999999996"/>
    <s v="No"/>
    <s v="No"/>
    <s v="No"/>
    <n v="2"/>
    <s v="No"/>
    <s v="Normal Weight"/>
    <x v="0"/>
  </r>
  <r>
    <s v="Id737"/>
    <s v="Aitken"/>
    <s v="Mr."/>
    <s v="Kyle "/>
    <s v="10-12-1958"/>
    <n v="0"/>
    <n v="13831.12"/>
    <s v="tier - 3"/>
    <x v="1"/>
    <s v="R1013"/>
    <n v="64"/>
    <n v="20.9"/>
    <n v="6.94"/>
    <s v="No"/>
    <s v="No"/>
    <s v="No"/>
    <n v="0"/>
    <s v="No"/>
    <s v="Normal Weight"/>
    <x v="2"/>
  </r>
  <r>
    <s v="Id738"/>
    <s v="Berger"/>
    <s v="Mr."/>
    <s v="Bruce AJr."/>
    <s v="25-11-1958"/>
    <n v="0"/>
    <n v="13822.8"/>
    <s v="tier - 3"/>
    <x v="0"/>
    <s v="R1011"/>
    <n v="0"/>
    <n v="32.5"/>
    <n v="4.6900000000000004"/>
    <s v="Yes"/>
    <s v="No"/>
    <s v="Yes"/>
    <n v="1"/>
    <s v="No"/>
    <s v="Obesity"/>
    <x v="0"/>
  </r>
  <r>
    <s v="Id739"/>
    <s v="Richey"/>
    <s v="Mr."/>
    <s v="Cary J"/>
    <s v="8-12-1986"/>
    <n v="3"/>
    <n v="13819.49"/>
    <s v="tier - 3"/>
    <x v="2"/>
    <s v="R1012"/>
    <n v="36"/>
    <n v="23.2"/>
    <n v="4.41"/>
    <s v="No"/>
    <s v="No"/>
    <s v="Yes"/>
    <n v="1"/>
    <s v="No"/>
    <s v="Normal Weight"/>
    <x v="0"/>
  </r>
  <r>
    <s v="Id740"/>
    <s v="Trotter"/>
    <s v="Mrs."/>
    <s v="Jill M"/>
    <s v="10-11-1966"/>
    <n v="0"/>
    <n v="13801.61"/>
    <s v="tier - 3"/>
    <x v="0"/>
    <s v="R1026"/>
    <n v="56"/>
    <n v="19.21"/>
    <n v="5.52"/>
    <s v="No"/>
    <s v="No"/>
    <s v="No"/>
    <n v="2"/>
    <s v="No"/>
    <s v="Normal Weight"/>
    <x v="0"/>
  </r>
  <r>
    <s v="Id741"/>
    <s v="Chavez"/>
    <s v="Mr."/>
    <s v="Chris "/>
    <s v="6-8-1959"/>
    <n v="0"/>
    <n v="13770.1"/>
    <s v="tier - 3"/>
    <x v="1"/>
    <s v="R1012"/>
    <n v="64"/>
    <n v="17.2"/>
    <n v="6.45"/>
    <s v="No"/>
    <s v="No"/>
    <s v="No"/>
    <n v="2"/>
    <s v="No"/>
    <s v="Under Weight"/>
    <x v="2"/>
  </r>
  <r>
    <s v="Id742"/>
    <s v="Orifice"/>
    <s v="Mr."/>
    <s v="Michael E."/>
    <s v="16-7-2004"/>
    <n v="0"/>
    <n v="13747.87"/>
    <s v="tier - 3"/>
    <x v="2"/>
    <s v="R1018"/>
    <n v="0"/>
    <n v="17.7"/>
    <n v="10.42"/>
    <s v="Yes"/>
    <s v="No"/>
    <s v="No"/>
    <n v="2"/>
    <s v="No"/>
    <s v="Under Weight"/>
    <x v="2"/>
  </r>
  <r>
    <s v="Id743"/>
    <s v="Farkash"/>
    <s v="Mrs."/>
    <s v="Lauren "/>
    <s v="23-10-1969"/>
    <n v="0"/>
    <n v="13746.74"/>
    <s v="tier - 3"/>
    <x v="2"/>
    <s v="R1026"/>
    <n v="0"/>
    <n v="33.21"/>
    <n v="5.07"/>
    <s v="Yes"/>
    <s v="No"/>
    <s v="No"/>
    <n v="1"/>
    <s v="No"/>
    <s v="Obesity"/>
    <x v="0"/>
  </r>
  <r>
    <s v="Id744"/>
    <s v="Hribar"/>
    <s v="Mrs."/>
    <s v="Kathryn E"/>
    <s v="29-8-1985"/>
    <n v="3"/>
    <n v="13726.21"/>
    <s v="tier - 3"/>
    <x v="0"/>
    <s v="R1026"/>
    <n v="0"/>
    <n v="23.75"/>
    <n v="5.03"/>
    <s v="No"/>
    <s v="No"/>
    <s v="No"/>
    <n v="1"/>
    <s v="No"/>
    <s v="Normal Weight"/>
    <x v="0"/>
  </r>
  <r>
    <s v="Id745"/>
    <s v="Crawford"/>
    <s v="Ms."/>
    <s v="Polly "/>
    <s v="2-8-1981"/>
    <n v="1"/>
    <n v="13725.47"/>
    <s v="tier - 3"/>
    <x v="2"/>
    <s v="R1024"/>
    <n v="42"/>
    <n v="21.78"/>
    <n v="9.31"/>
    <s v="Yes"/>
    <s v="No"/>
    <s v="No"/>
    <n v="0"/>
    <s v="No"/>
    <s v="Normal Weight"/>
    <x v="2"/>
  </r>
  <r>
    <s v="Id746"/>
    <s v="Sittlington"/>
    <s v="Mr."/>
    <s v="Mark H."/>
    <s v="24-11-1986"/>
    <n v="3"/>
    <n v="13714.55"/>
    <s v="tier - 3"/>
    <x v="2"/>
    <s v="R1023"/>
    <n v="0"/>
    <n v="31.74"/>
    <n v="4.46"/>
    <s v="No"/>
    <s v="No"/>
    <s v="Yes"/>
    <n v="1"/>
    <s v="No"/>
    <s v="Obesity"/>
    <x v="0"/>
  </r>
  <r>
    <s v="Id747"/>
    <s v="Silbert"/>
    <s v="Mrs."/>
    <s v="Jessie M."/>
    <s v="14-9-1985"/>
    <n v="3"/>
    <n v="13685.51"/>
    <s v="tier - 3"/>
    <x v="1"/>
    <s v="R1026"/>
    <n v="0"/>
    <n v="28.8"/>
    <n v="11.41"/>
    <s v="Yes"/>
    <s v="No"/>
    <s v="No"/>
    <n v="0"/>
    <s v="No"/>
    <s v="Over Weight"/>
    <x v="2"/>
  </r>
  <r>
    <s v="Id748"/>
    <s v="Carrique"/>
    <s v="Mr."/>
    <s v="Chris "/>
    <s v="4-8-1963"/>
    <n v="0"/>
    <n v="13677.68"/>
    <s v="tier - 3"/>
    <x v="2"/>
    <s v="R1021"/>
    <n v="60"/>
    <n v="34.21"/>
    <n v="9.7200000000000006"/>
    <s v="Yes"/>
    <s v="No"/>
    <s v="No"/>
    <n v="0"/>
    <s v="No"/>
    <s v="Obesity"/>
    <x v="2"/>
  </r>
  <r>
    <s v="Id749"/>
    <s v="Kosla"/>
    <s v="Mr."/>
    <s v="Daniel "/>
    <s v="20-7-1984"/>
    <n v="3"/>
    <n v="13638.06"/>
    <s v="tier - 3"/>
    <x v="0"/>
    <s v="R1023"/>
    <n v="0"/>
    <n v="34.450000000000003"/>
    <n v="5.58"/>
    <s v="Yes"/>
    <s v="No"/>
    <s v="No"/>
    <n v="0"/>
    <s v="No"/>
    <s v="Obesity"/>
    <x v="0"/>
  </r>
  <r>
    <s v="Id750"/>
    <s v="Parker"/>
    <s v="Ms."/>
    <s v="Megan "/>
    <s v="24-12-1961"/>
    <n v="0"/>
    <n v="13635.64"/>
    <s v="tier - 3"/>
    <x v="0"/>
    <s v="R1024"/>
    <n v="0"/>
    <n v="20.48"/>
    <n v="11.09"/>
    <s v="No"/>
    <s v="No"/>
    <s v="No"/>
    <n v="0"/>
    <s v="No"/>
    <s v="Normal Weight"/>
    <x v="2"/>
  </r>
  <r>
    <s v="Id751"/>
    <s v="Horton"/>
    <s v="Mr."/>
    <s v="Kevin "/>
    <s v="26-7-1969"/>
    <n v="0"/>
    <n v="13622.01"/>
    <s v="tier - 3"/>
    <x v="0"/>
    <s v="R1012"/>
    <n v="0"/>
    <n v="15.08"/>
    <n v="4.8499999999999996"/>
    <s v="Yes"/>
    <s v="No"/>
    <s v="Yes"/>
    <n v="1"/>
    <s v="No"/>
    <s v="Under Weight"/>
    <x v="0"/>
  </r>
  <r>
    <s v="Id752"/>
    <s v="Boller"/>
    <s v="Ms."/>
    <s v="Caroline S."/>
    <s v="18-11-1961"/>
    <n v="0"/>
    <n v="13616.36"/>
    <s v="tier - 3"/>
    <x v="0"/>
    <s v="R1024"/>
    <n v="0"/>
    <n v="43.39"/>
    <n v="5.85"/>
    <s v="No"/>
    <s v="yes"/>
    <s v="No"/>
    <n v="1"/>
    <s v="No"/>
    <s v="Obesity"/>
    <x v="1"/>
  </r>
  <r>
    <s v="Id753"/>
    <s v="Olaru"/>
    <s v="Ms."/>
    <s v="Nuta "/>
    <s v="10-9-1964"/>
    <n v="2"/>
    <n v="13607.37"/>
    <s v="tier - 3"/>
    <x v="1"/>
    <s v="R1024"/>
    <n v="58"/>
    <n v="29.5"/>
    <n v="5.54"/>
    <s v="Yes"/>
    <s v="No"/>
    <s v="No"/>
    <n v="0"/>
    <s v="No"/>
    <s v="Over Weight"/>
    <x v="0"/>
  </r>
  <r>
    <s v="Id754"/>
    <s v="Prescott"/>
    <s v="Ms."/>
    <s v="Margie "/>
    <s v="14-8-1992"/>
    <n v="0"/>
    <n v="13588.17"/>
    <s v="tier - 3"/>
    <x v="1"/>
    <s v="R1012"/>
    <n v="0"/>
    <n v="30.8"/>
    <n v="5.83"/>
    <s v="Yes"/>
    <s v="No"/>
    <s v="No"/>
    <n v="0"/>
    <s v="No"/>
    <s v="Obesity"/>
    <x v="1"/>
  </r>
  <r>
    <s v="Id755"/>
    <s v="Hines"/>
    <s v="Mrs."/>
    <s v="Heidi "/>
    <s v="15-7-1968"/>
    <n v="0"/>
    <n v="13566.04"/>
    <s v="tier - 3"/>
    <x v="0"/>
    <s v="R1026"/>
    <n v="0"/>
    <n v="37.145000000000003"/>
    <n v="5.32"/>
    <s v="No"/>
    <s v="No"/>
    <s v="No"/>
    <n v="0"/>
    <s v="No"/>
    <s v="Obesity"/>
    <x v="0"/>
  </r>
  <r>
    <s v="Id756"/>
    <s v="Blanton"/>
    <s v="Mr."/>
    <s v="Diego J"/>
    <s v="11-7-1960"/>
    <n v="0"/>
    <n v="13555"/>
    <s v="tier - 3"/>
    <x v="0"/>
    <s v="R1017"/>
    <n v="62"/>
    <n v="25.46"/>
    <n v="9.7100000000000009"/>
    <s v="Yes"/>
    <s v="No"/>
    <s v="No"/>
    <n v="1"/>
    <s v="No"/>
    <s v="Over Weight"/>
    <x v="2"/>
  </r>
  <r>
    <s v="Id757"/>
    <s v="Bustamante"/>
    <s v="Mr."/>
    <s v="Enrique MSr."/>
    <s v="14-10-1963"/>
    <n v="0"/>
    <n v="13511.28"/>
    <s v="tier - 3"/>
    <x v="1"/>
    <s v="R1012"/>
    <n v="0"/>
    <n v="32.340000000000003"/>
    <n v="4.88"/>
    <s v="Yes"/>
    <s v="No"/>
    <s v="Yes"/>
    <n v="1"/>
    <s v="No"/>
    <s v="Obesity"/>
    <x v="0"/>
  </r>
  <r>
    <s v="Id758"/>
    <s v="McCann"/>
    <s v="Mr."/>
    <s v="Greg "/>
    <s v="30-8-1990"/>
    <n v="3"/>
    <n v="13480.83"/>
    <s v="tier - 3"/>
    <x v="2"/>
    <s v="R1023"/>
    <n v="0"/>
    <n v="45.43"/>
    <n v="4.2300000000000004"/>
    <s v="Yes"/>
    <s v="No"/>
    <s v="Yes"/>
    <n v="1"/>
    <s v="No"/>
    <s v="Obesity"/>
    <x v="0"/>
  </r>
  <r>
    <s v="Id759"/>
    <s v="Schmole"/>
    <s v="Mr."/>
    <s v="Filip "/>
    <s v="7-8-1975"/>
    <n v="1"/>
    <n v="13472.19"/>
    <s v="tier - 3"/>
    <x v="2"/>
    <s v="R1012"/>
    <n v="47"/>
    <n v="31.254999999999999"/>
    <n v="5.17"/>
    <s v="No"/>
    <s v="No"/>
    <s v="No"/>
    <n v="0"/>
    <s v="No"/>
    <s v="Obesity"/>
    <x v="0"/>
  </r>
  <r>
    <s v="Id760"/>
    <s v="Barber"/>
    <s v="Ms."/>
    <s v="Rosemary E."/>
    <s v="24-7-1960"/>
    <n v="0"/>
    <n v="13470.86"/>
    <s v="tier - 3"/>
    <x v="0"/>
    <s v="R1011"/>
    <n v="0"/>
    <n v="42.94"/>
    <n v="4.34"/>
    <s v="No"/>
    <s v="No"/>
    <s v="No"/>
    <n v="0"/>
    <s v="No"/>
    <s v="Obesity"/>
    <x v="0"/>
  </r>
  <r>
    <s v="Id761"/>
    <s v="Reichmann"/>
    <s v="Ms."/>
    <s v="Lisa "/>
    <s v="28-7-1960"/>
    <n v="0"/>
    <n v="13470.8"/>
    <s v="tier - 3"/>
    <x v="2"/>
    <s v="R1013"/>
    <n v="0"/>
    <n v="34.65"/>
    <n v="5.98"/>
    <s v="Yes"/>
    <s v="No"/>
    <s v="No"/>
    <n v="0"/>
    <s v="No"/>
    <s v="Obesity"/>
    <x v="1"/>
  </r>
  <r>
    <s v="Id762"/>
    <s v="Cavatorta"/>
    <s v="Mr."/>
    <s v="Jason "/>
    <s v="19-8-1985"/>
    <n v="3"/>
    <n v="13465.8"/>
    <s v="tier - 3"/>
    <x v="1"/>
    <s v="R1012"/>
    <n v="0"/>
    <n v="18.03"/>
    <n v="10.66"/>
    <s v="Yes"/>
    <s v="No"/>
    <s v="No"/>
    <n v="2"/>
    <s v="No"/>
    <s v="Under Weight"/>
    <x v="2"/>
  </r>
  <r>
    <s v="Id763"/>
    <s v="Yaeger"/>
    <s v="Ms."/>
    <s v="Courtney "/>
    <s v="16-12-1960"/>
    <n v="0"/>
    <n v="13462.52"/>
    <s v="tier - 3"/>
    <x v="2"/>
    <s v="R1011"/>
    <n v="0"/>
    <n v="40.564999999999998"/>
    <n v="5.66"/>
    <s v="No"/>
    <s v="No"/>
    <s v="No"/>
    <n v="1"/>
    <s v="No"/>
    <s v="Obesity"/>
    <x v="0"/>
  </r>
  <r>
    <s v="Id764"/>
    <s v="Hughes"/>
    <s v="Ms."/>
    <s v="Jennifer R."/>
    <s v="11-7-1960"/>
    <n v="0"/>
    <n v="13457.96"/>
    <s v="tier - 3"/>
    <x v="1"/>
    <s v="R1013"/>
    <n v="62"/>
    <n v="19.79"/>
    <n v="4.8099999999999996"/>
    <s v="Yes"/>
    <s v="No"/>
    <s v="No"/>
    <n v="0"/>
    <s v="No"/>
    <s v="Normal Weight"/>
    <x v="0"/>
  </r>
  <r>
    <s v="Id765"/>
    <s v="Donahue"/>
    <s v="Ms."/>
    <s v="Lauren E"/>
    <s v="13-8-1960"/>
    <n v="0"/>
    <n v="13451.12"/>
    <s v="tier - 3"/>
    <x v="1"/>
    <s v="R1011"/>
    <n v="0"/>
    <n v="26.315000000000001"/>
    <n v="5.89"/>
    <s v="No"/>
    <s v="No"/>
    <s v="No"/>
    <n v="0"/>
    <s v="No"/>
    <s v="Over Weight"/>
    <x v="1"/>
  </r>
  <r>
    <s v="Id766"/>
    <s v="Greenwell"/>
    <s v="Ms."/>
    <s v="Ashley M."/>
    <s v="29-6-1975"/>
    <n v="1"/>
    <n v="13440.7"/>
    <s v="tier - 3"/>
    <x v="2"/>
    <s v="R1012"/>
    <n v="0"/>
    <n v="35.49"/>
    <n v="5.21"/>
    <s v="Yes"/>
    <s v="No"/>
    <s v="Yes"/>
    <n v="1"/>
    <s v="No"/>
    <s v="Obesity"/>
    <x v="0"/>
  </r>
  <r>
    <s v="Id767"/>
    <s v="Steele"/>
    <s v="Ms."/>
    <s v="Alison R."/>
    <s v="14-11-1966"/>
    <n v="3"/>
    <n v="13430.27"/>
    <s v="tier - 3"/>
    <x v="0"/>
    <s v="R1024"/>
    <n v="0"/>
    <n v="29.355"/>
    <n v="4.33"/>
    <s v="No"/>
    <s v="No"/>
    <s v="No"/>
    <n v="0"/>
    <s v="No"/>
    <s v="Over Weight"/>
    <x v="0"/>
  </r>
  <r>
    <s v="Id768"/>
    <s v="Gunter"/>
    <s v="Ms."/>
    <s v="Madeleine "/>
    <s v="3-11-1961"/>
    <n v="0"/>
    <n v="13429.04"/>
    <s v="tier - 3"/>
    <x v="0"/>
    <s v="R1012"/>
    <n v="62"/>
    <n v="23.465"/>
    <n v="5.56"/>
    <s v="No"/>
    <s v="No"/>
    <s v="No"/>
    <n v="1"/>
    <s v="No"/>
    <s v="Normal Weight"/>
    <x v="0"/>
  </r>
  <r>
    <s v="Id769"/>
    <s v="McDonough"/>
    <s v="Ms."/>
    <s v="Stacey "/>
    <s v="17-6-1994"/>
    <n v="0"/>
    <n v="13417.05"/>
    <s v="tier - 3"/>
    <x v="0"/>
    <s v="R1012"/>
    <n v="0"/>
    <n v="29.83"/>
    <n v="5.03"/>
    <s v="Yes"/>
    <s v="No"/>
    <s v="No"/>
    <n v="0"/>
    <s v="No"/>
    <s v="Over Weight"/>
    <x v="0"/>
  </r>
  <r>
    <s v="Id770"/>
    <s v="Sweetland"/>
    <s v="Ms."/>
    <s v="Kimberly "/>
    <s v="22-7-1961"/>
    <n v="0"/>
    <n v="13415.04"/>
    <s v="tier - 3"/>
    <x v="2"/>
    <s v="R1012"/>
    <n v="0"/>
    <n v="17.760000000000002"/>
    <n v="11.18"/>
    <s v="Yes"/>
    <s v="No"/>
    <s v="No"/>
    <n v="2"/>
    <s v="No"/>
    <s v="Under Weight"/>
    <x v="2"/>
  </r>
  <r>
    <s v="Id771"/>
    <s v="Hammersmith"/>
    <s v="Mr."/>
    <s v="Matthew D"/>
    <s v="19-12-1992"/>
    <n v="0"/>
    <n v="13412.97"/>
    <s v="tier - 3"/>
    <x v="0"/>
    <s v="R1023"/>
    <n v="0"/>
    <n v="18.920000000000002"/>
    <n v="8.18"/>
    <s v="No"/>
    <s v="No"/>
    <s v="No"/>
    <n v="0"/>
    <s v="No"/>
    <s v="Normal Weight"/>
    <x v="2"/>
  </r>
  <r>
    <s v="Id772"/>
    <s v="French"/>
    <s v="Mr."/>
    <s v="Michael "/>
    <s v="20-12-1959"/>
    <n v="0"/>
    <n v="13405.39"/>
    <s v="tier - 3"/>
    <x v="0"/>
    <s v="R1013"/>
    <n v="0"/>
    <n v="27.7"/>
    <n v="4.71"/>
    <s v="No"/>
    <s v="No"/>
    <s v="No"/>
    <n v="1"/>
    <s v="No"/>
    <s v="Over Weight"/>
    <x v="0"/>
  </r>
  <r>
    <s v="Id773"/>
    <s v="Garbe"/>
    <s v="Mr."/>
    <s v="Ben "/>
    <s v="25-11-1959"/>
    <n v="0"/>
    <n v="13393.76"/>
    <s v="tier - 3"/>
    <x v="1"/>
    <s v="R1011"/>
    <n v="0"/>
    <n v="19.53"/>
    <n v="6.09"/>
    <s v="Yes"/>
    <s v="No"/>
    <s v="No"/>
    <n v="0"/>
    <s v="No"/>
    <s v="Normal Weight"/>
    <x v="1"/>
  </r>
  <r>
    <s v="Id774"/>
    <s v="Duncan"/>
    <s v="Mr."/>
    <s v="Chris "/>
    <s v="9-12-1959"/>
    <n v="0"/>
    <n v="13390.56"/>
    <s v="tier - 3"/>
    <x v="0"/>
    <s v="R1011"/>
    <n v="63"/>
    <n v="20.58"/>
    <n v="11.04"/>
    <s v="Yes"/>
    <s v="No"/>
    <s v="No"/>
    <n v="1"/>
    <s v="No"/>
    <s v="Normal Weight"/>
    <x v="2"/>
  </r>
  <r>
    <s v="Id775"/>
    <s v="Wallace"/>
    <s v="Mr."/>
    <s v="Jeremy J"/>
    <s v="6-6-1984"/>
    <n v="3"/>
    <n v="13383.67"/>
    <s v="tier - 3"/>
    <x v="2"/>
    <s v="R1023"/>
    <n v="39"/>
    <n v="46.53"/>
    <n v="5.38"/>
    <s v="Yes"/>
    <s v="No"/>
    <s v="No"/>
    <n v="0"/>
    <s v="No"/>
    <s v="Obesity"/>
    <x v="0"/>
  </r>
  <r>
    <s v="Id776"/>
    <s v="Tillman"/>
    <s v="Mrs."/>
    <s v="Amy L."/>
    <s v="30-9-1979"/>
    <n v="2"/>
    <n v="13377.41"/>
    <s v="tier - 3"/>
    <x v="0"/>
    <s v="R1026"/>
    <n v="0"/>
    <n v="27.835000000000001"/>
    <n v="4.5599999999999996"/>
    <s v="No"/>
    <s v="No"/>
    <s v="No"/>
    <n v="1"/>
    <s v="No"/>
    <s v="Over Weight"/>
    <x v="0"/>
  </r>
  <r>
    <s v="Id777"/>
    <s v="Lee"/>
    <s v="Mrs."/>
    <s v="Karen L."/>
    <s v="24-9-1964"/>
    <n v="0"/>
    <n v="13375.76"/>
    <s v="tier - 3"/>
    <x v="2"/>
    <s v="R1025"/>
    <n v="0"/>
    <n v="29.26"/>
    <n v="4.03"/>
    <s v="No"/>
    <s v="No"/>
    <s v="No"/>
    <n v="1"/>
    <s v="No"/>
    <s v="Over Weight"/>
    <x v="0"/>
  </r>
  <r>
    <s v="Id778"/>
    <s v="Taylor"/>
    <s v="Ms."/>
    <s v="Tennille "/>
    <s v="2-10-1990"/>
    <n v="3"/>
    <n v="13360.94"/>
    <s v="tier - 3"/>
    <x v="1"/>
    <s v="R1012"/>
    <n v="33"/>
    <n v="25.27"/>
    <n v="6.98"/>
    <s v="Yes"/>
    <s v="No"/>
    <s v="No"/>
    <n v="0"/>
    <s v="No"/>
    <s v="Over Weight"/>
    <x v="2"/>
  </r>
  <r>
    <s v="Id779"/>
    <s v="McSween"/>
    <s v="Mr."/>
    <s v="Matt "/>
    <s v="11-11-1960"/>
    <n v="0"/>
    <n v="13352.1"/>
    <s v="tier - 3"/>
    <x v="1"/>
    <s v="R1012"/>
    <n v="62"/>
    <n v="37.9"/>
    <n v="5.83"/>
    <s v="No"/>
    <s v="No"/>
    <s v="No"/>
    <n v="0"/>
    <s v="No"/>
    <s v="Obesity"/>
    <x v="1"/>
  </r>
  <r>
    <s v="Id780"/>
    <s v="Schubert"/>
    <s v="Ms."/>
    <s v="Emily "/>
    <s v="23-8-1976"/>
    <n v="2"/>
    <n v="13333.71"/>
    <s v="tier - 3"/>
    <x v="2"/>
    <s v="R1012"/>
    <n v="0"/>
    <n v="17.98"/>
    <n v="6.57"/>
    <s v="Yes"/>
    <s v="No"/>
    <s v="No"/>
    <n v="2"/>
    <s v="No"/>
    <s v="Under Weight"/>
    <x v="2"/>
  </r>
  <r>
    <s v="Id781"/>
    <s v="Lalanne"/>
    <s v="Mr."/>
    <s v="Justin E"/>
    <s v="1-7-1994"/>
    <n v="0"/>
    <n v="13292.52"/>
    <s v="tier - 3"/>
    <x v="0"/>
    <s v="R1012"/>
    <n v="29"/>
    <n v="27.4"/>
    <n v="4.6100000000000003"/>
    <s v="No"/>
    <s v="No"/>
    <s v="No"/>
    <n v="0"/>
    <s v="No"/>
    <s v="Over Weight"/>
    <x v="0"/>
  </r>
  <r>
    <s v="Id782"/>
    <s v="Flanagan"/>
    <s v="Ms."/>
    <s v="Shalane "/>
    <s v="11-10-1962"/>
    <n v="0"/>
    <n v="13228.85"/>
    <s v="tier - 3"/>
    <x v="0"/>
    <s v="R1023"/>
    <n v="60"/>
    <n v="29.81"/>
    <n v="5.28"/>
    <s v="No"/>
    <s v="No"/>
    <s v="No"/>
    <n v="0"/>
    <s v="No"/>
    <s v="Over Weight"/>
    <x v="0"/>
  </r>
  <r>
    <s v="Id783"/>
    <s v="Arellano"/>
    <s v="Ms."/>
    <s v="Jessica N."/>
    <s v="24-11-1962"/>
    <n v="1"/>
    <n v="13224.69"/>
    <s v="tier - 3"/>
    <x v="2"/>
    <s v="R1011"/>
    <n v="0"/>
    <n v="33.58"/>
    <n v="5.08"/>
    <s v="No"/>
    <s v="No"/>
    <s v="No"/>
    <n v="0"/>
    <s v="No"/>
    <s v="Obesity"/>
    <x v="0"/>
  </r>
  <r>
    <s v="Id784"/>
    <s v="Charette"/>
    <s v="Ms."/>
    <s v="Melanie "/>
    <s v="13-11-1965"/>
    <n v="2"/>
    <n v="13224.06"/>
    <s v="tier - 3"/>
    <x v="0"/>
    <s v="R1024"/>
    <n v="0"/>
    <n v="19.86"/>
    <n v="5.62"/>
    <s v="Yes"/>
    <s v="No"/>
    <s v="No"/>
    <n v="0"/>
    <s v="No"/>
    <s v="Normal Weight"/>
    <x v="0"/>
  </r>
  <r>
    <s v="Id785"/>
    <s v="Pena Reyes"/>
    <s v="Ms."/>
    <s v="Ruth Angelica"/>
    <s v="7-12-1962"/>
    <n v="0"/>
    <n v="13217.09"/>
    <s v="tier - 3"/>
    <x v="1"/>
    <s v="R1024"/>
    <n v="60"/>
    <n v="23.01"/>
    <n v="4.68"/>
    <s v="No"/>
    <s v="No"/>
    <s v="No"/>
    <n v="0"/>
    <s v="No"/>
    <s v="Normal Weight"/>
    <x v="0"/>
  </r>
  <r>
    <s v="Id786"/>
    <s v="Broderick"/>
    <s v="Ms."/>
    <s v="Una M"/>
    <s v="15-10-1982"/>
    <n v="3"/>
    <n v="13214.43"/>
    <s v="tier - 3"/>
    <x v="2"/>
    <s v="R1012"/>
    <n v="0"/>
    <n v="21.4"/>
    <n v="5.6"/>
    <s v="No"/>
    <s v="No"/>
    <s v="No"/>
    <n v="0"/>
    <s v="No"/>
    <s v="Normal Weight"/>
    <x v="0"/>
  </r>
  <r>
    <s v="Id787"/>
    <s v="Summers"/>
    <s v="Ms."/>
    <s v="Taralyn "/>
    <s v="5-8-1962"/>
    <n v="0"/>
    <n v="13204.29"/>
    <s v="tier - 3"/>
    <x v="1"/>
    <s v="R1024"/>
    <n v="61"/>
    <n v="17.8"/>
    <n v="5.75"/>
    <s v="Yes"/>
    <s v="No"/>
    <s v="Yes"/>
    <n v="1"/>
    <s v="No"/>
    <s v="Under Weight"/>
    <x v="1"/>
  </r>
  <r>
    <s v="Id788"/>
    <s v="Fisher"/>
    <s v="Mr."/>
    <s v="James A"/>
    <s v="6-12-1961"/>
    <n v="0"/>
    <n v="13143.86"/>
    <s v="tier - 3"/>
    <x v="2"/>
    <s v="R1016"/>
    <n v="61"/>
    <n v="28.594999999999999"/>
    <n v="8.5299999999999994"/>
    <s v="Yes"/>
    <s v="No"/>
    <s v="No"/>
    <n v="1"/>
    <s v="No"/>
    <s v="Over Weight"/>
    <x v="2"/>
  </r>
  <r>
    <s v="Id789"/>
    <s v="Zhou"/>
    <s v="Mr."/>
    <s v="Ning "/>
    <s v="6-12-1961"/>
    <n v="0"/>
    <n v="13143.34"/>
    <s v="tier - 3"/>
    <x v="2"/>
    <s v="R1020"/>
    <n v="61"/>
    <n v="36.29"/>
    <n v="6.23"/>
    <s v="No"/>
    <s v="No"/>
    <s v="No"/>
    <n v="0"/>
    <s v="No"/>
    <s v="Obesity"/>
    <x v="1"/>
  </r>
  <r>
    <s v="Id790"/>
    <s v="Clarke-Ames"/>
    <s v="Mr."/>
    <s v="Joel "/>
    <s v="7-9-1961"/>
    <n v="0"/>
    <n v="13129.6"/>
    <s v="tier - 3"/>
    <x v="2"/>
    <s v="R1017"/>
    <n v="61"/>
    <n v="17.059999999999999"/>
    <n v="8.5"/>
    <s v="No"/>
    <s v="No"/>
    <s v="No"/>
    <n v="0"/>
    <s v="No"/>
    <s v="Under Weight"/>
    <x v="2"/>
  </r>
  <r>
    <s v="Id791"/>
    <s v="Staton"/>
    <s v="Ms."/>
    <s v="Pamela J."/>
    <s v="16-8-1999"/>
    <n v="0"/>
    <n v="13126.68"/>
    <s v="tier - 3"/>
    <x v="0"/>
    <s v="R1011"/>
    <n v="0"/>
    <n v="27.265000000000001"/>
    <n v="5.51"/>
    <s v="No"/>
    <s v="No"/>
    <s v="No"/>
    <n v="1"/>
    <s v="No"/>
    <s v="Over Weight"/>
    <x v="0"/>
  </r>
  <r>
    <s v="Id792"/>
    <s v="Forster"/>
    <s v="Ms."/>
    <s v="Brittney "/>
    <s v="14-9-1963"/>
    <n v="0"/>
    <n v="13116.84"/>
    <s v="tier - 3"/>
    <x v="1"/>
    <s v="R1012"/>
    <n v="0"/>
    <n v="32.965000000000003"/>
    <n v="9.2100000000000009"/>
    <s v="Yes"/>
    <s v="No"/>
    <s v="No"/>
    <n v="0"/>
    <s v="No"/>
    <s v="Obesity"/>
    <x v="2"/>
  </r>
  <r>
    <s v="Id793"/>
    <s v="Monaghan"/>
    <s v="Mrs."/>
    <s v="Sheila "/>
    <s v="12-8-1992"/>
    <n v="0"/>
    <n v="13113.51"/>
    <s v="tier - 3"/>
    <x v="2"/>
    <s v="R1026"/>
    <n v="30"/>
    <n v="34.799999999999997"/>
    <n v="4.1900000000000004"/>
    <s v="No"/>
    <s v="No"/>
    <s v="No"/>
    <n v="1"/>
    <s v="No"/>
    <s v="Obesity"/>
    <x v="0"/>
  </r>
  <r>
    <s v="Id794"/>
    <s v="Kawamoto"/>
    <s v="Mr."/>
    <s v="Koji "/>
    <s v="2-8-1962"/>
    <n v="1"/>
    <n v="13112.6"/>
    <s v="tier - 3"/>
    <x v="0"/>
    <s v="R1012"/>
    <n v="61"/>
    <n v="24.97"/>
    <n v="5.66"/>
    <s v="No"/>
    <s v="No"/>
    <s v="No"/>
    <n v="0"/>
    <s v="No"/>
    <s v="Over Weight"/>
    <x v="0"/>
  </r>
  <r>
    <s v="Id795"/>
    <s v="Dicharry"/>
    <s v="Ms."/>
    <s v="Sarah "/>
    <s v="30-10-1971"/>
    <n v="0"/>
    <n v="13110.79"/>
    <s v="tier - 3"/>
    <x v="2"/>
    <s v="R1011"/>
    <n v="0"/>
    <n v="34.104999999999997"/>
    <n v="5.93"/>
    <s v="No"/>
    <s v="No"/>
    <s v="No"/>
    <n v="0"/>
    <s v="No"/>
    <s v="Obesity"/>
    <x v="1"/>
  </r>
  <r>
    <s v="Id796"/>
    <s v="Berry"/>
    <s v="Mrs."/>
    <s v="Colleen M"/>
    <s v="17-7-1978"/>
    <n v="2"/>
    <n v="13101.74"/>
    <s v="tier - 3"/>
    <x v="2"/>
    <s v="R1026"/>
    <n v="0"/>
    <n v="29.9"/>
    <n v="5.91"/>
    <s v="No"/>
    <s v="No"/>
    <s v="No"/>
    <n v="0"/>
    <s v="No"/>
    <s v="Over Weight"/>
    <x v="1"/>
  </r>
  <r>
    <s v="Id797"/>
    <s v="Porfirio"/>
    <s v="Ms."/>
    <s v="Deedra G."/>
    <s v="6-11-1961"/>
    <n v="0"/>
    <n v="13063.88"/>
    <s v="tier - 3"/>
    <x v="2"/>
    <s v="R1011"/>
    <n v="61"/>
    <n v="41.23"/>
    <n v="4.24"/>
    <s v="No"/>
    <s v="No"/>
    <s v="No"/>
    <n v="0"/>
    <s v="No"/>
    <s v="Obesity"/>
    <x v="0"/>
  </r>
  <r>
    <s v="Id798"/>
    <s v="Thind"/>
    <s v="Mrs."/>
    <s v="Kulwinder "/>
    <s v="26-10-1985"/>
    <n v="3"/>
    <n v="13051.22"/>
    <s v="tier - 3"/>
    <x v="1"/>
    <s v="R1026"/>
    <n v="0"/>
    <n v="20.69"/>
    <n v="6.93"/>
    <s v="No"/>
    <s v="No"/>
    <s v="No"/>
    <n v="2"/>
    <s v="No"/>
    <s v="Normal Weight"/>
    <x v="2"/>
  </r>
  <r>
    <s v="Id799"/>
    <s v="Ryan"/>
    <s v="Ms."/>
    <s v="Ann M."/>
    <s v="6-8-1967"/>
    <n v="3"/>
    <n v="13047.33"/>
    <s v="tier - 3"/>
    <x v="0"/>
    <s v="R1024"/>
    <n v="56"/>
    <n v="41.42"/>
    <n v="5.17"/>
    <s v="No"/>
    <s v="No"/>
    <s v="Yes"/>
    <n v="1"/>
    <s v="No"/>
    <s v="Obesity"/>
    <x v="0"/>
  </r>
  <r>
    <s v="Id800"/>
    <s v="Horn"/>
    <s v="Ms."/>
    <s v="Sarah E"/>
    <s v="23-9-1969"/>
    <n v="0"/>
    <n v="13044.41"/>
    <s v="tier - 3"/>
    <x v="1"/>
    <s v="R1012"/>
    <n v="0"/>
    <n v="26.72"/>
    <n v="4.1399999999999997"/>
    <s v="No"/>
    <s v="No"/>
    <s v="No"/>
    <n v="0"/>
    <s v="No"/>
    <s v="Over Weight"/>
    <x v="0"/>
  </r>
  <r>
    <s v="Id801"/>
    <s v="Sabadosa"/>
    <s v="Ms."/>
    <s v="Apryl J."/>
    <s v="9-11-1961"/>
    <n v="0"/>
    <n v="13041.92"/>
    <s v="tier - 3"/>
    <x v="1"/>
    <s v="R1011"/>
    <n v="61"/>
    <n v="16.815000000000001"/>
    <n v="5.63"/>
    <s v="No"/>
    <s v="No"/>
    <s v="No"/>
    <n v="1"/>
    <s v="No"/>
    <s v="Under Weight"/>
    <x v="0"/>
  </r>
  <r>
    <s v="Id802"/>
    <s v="Casady"/>
    <s v="Mrs."/>
    <s v="Ilana "/>
    <s v="4-11-1965"/>
    <n v="0"/>
    <n v="13023.93"/>
    <s v="tier - 3"/>
    <x v="2"/>
    <s v="R1025"/>
    <n v="58"/>
    <n v="18.48"/>
    <n v="10.84"/>
    <s v="Yes"/>
    <s v="No"/>
    <s v="No"/>
    <n v="2"/>
    <s v="No"/>
    <s v="Under Weight"/>
    <x v="2"/>
  </r>
  <r>
    <s v="Id803"/>
    <s v="Phillips"/>
    <s v="Ms."/>
    <s v="Katherine "/>
    <s v="23-9-1964"/>
    <n v="1"/>
    <n v="13019.16"/>
    <s v="tier - 3"/>
    <x v="1"/>
    <s v="R1024"/>
    <n v="0"/>
    <n v="21.12"/>
    <n v="4.99"/>
    <s v="No"/>
    <s v="No"/>
    <s v="No"/>
    <n v="1"/>
    <s v="No"/>
    <s v="Normal Weight"/>
    <x v="0"/>
  </r>
  <r>
    <s v="Id804"/>
    <s v="Ahokas"/>
    <s v="Ms."/>
    <s v="Katherine "/>
    <s v="20-7-1962"/>
    <n v="0"/>
    <n v="13012.21"/>
    <s v="tier - 3"/>
    <x v="1"/>
    <s v="R1012"/>
    <n v="0"/>
    <n v="33.44"/>
    <n v="4.54"/>
    <s v="No"/>
    <s v="No"/>
    <s v="No"/>
    <n v="0"/>
    <s v="No"/>
    <s v="Obesity"/>
    <x v="0"/>
  </r>
  <r>
    <s v="Id805"/>
    <s v="Hebert"/>
    <s v="Mr."/>
    <s v="Karl "/>
    <s v="27-9-1972"/>
    <n v="0"/>
    <n v="13010.86"/>
    <s v="tier - 3"/>
    <x v="2"/>
    <s v="R1012"/>
    <n v="0"/>
    <n v="23.4"/>
    <n v="4.47"/>
    <s v="No"/>
    <s v="No"/>
    <s v="No"/>
    <n v="0"/>
    <s v="No"/>
    <s v="Normal Weight"/>
    <x v="0"/>
  </r>
  <r>
    <s v="Id806"/>
    <s v="Fair"/>
    <s v="Mr."/>
    <s v="Stephen "/>
    <s v="13-12-1969"/>
    <n v="0"/>
    <n v="13008.07"/>
    <s v="tier - 3"/>
    <x v="0"/>
    <s v="R1012"/>
    <n v="0"/>
    <n v="28.405000000000001"/>
    <n v="7.02"/>
    <s v="Yes"/>
    <s v="No"/>
    <s v="No"/>
    <n v="0"/>
    <s v="No"/>
    <s v="Over Weight"/>
    <x v="2"/>
  </r>
  <r>
    <s v="Id807"/>
    <s v="Swenson"/>
    <s v="Mr."/>
    <s v="Will "/>
    <s v="24-6-1962"/>
    <n v="0"/>
    <n v="13004.95"/>
    <s v="tier - 3"/>
    <x v="1"/>
    <s v="R1012"/>
    <n v="0"/>
    <n v="42.4"/>
    <n v="4.0599999999999996"/>
    <s v="No"/>
    <s v="No"/>
    <s v="No"/>
    <n v="0"/>
    <s v="No"/>
    <s v="Obesity"/>
    <x v="0"/>
  </r>
  <r>
    <s v="Id808"/>
    <s v="Revenis"/>
    <s v="Mr."/>
    <s v="Bradley D"/>
    <s v="30-10-1981"/>
    <n v="1"/>
    <n v="13002.91"/>
    <s v="tier - 3"/>
    <x v="1"/>
    <s v="R1012"/>
    <n v="0"/>
    <n v="23.37"/>
    <n v="5.59"/>
    <s v="Yes"/>
    <s v="No"/>
    <s v="No"/>
    <n v="0"/>
    <s v="No"/>
    <s v="Normal Weight"/>
    <x v="0"/>
  </r>
  <r>
    <s v="Id809"/>
    <s v="Engnes"/>
    <s v="Mrs."/>
    <s v="Amy M"/>
    <s v="27-11-1979"/>
    <n v="2"/>
    <n v="12994.12"/>
    <s v="tier - 3"/>
    <x v="2"/>
    <s v="R1026"/>
    <n v="0"/>
    <n v="15.1"/>
    <n v="8.41"/>
    <s v="No"/>
    <s v="No"/>
    <s v="No"/>
    <n v="0"/>
    <s v="No"/>
    <s v="Under Weight"/>
    <x v="2"/>
  </r>
  <r>
    <s v="Id810"/>
    <s v="Wiltse"/>
    <s v="Mr."/>
    <s v="Matthew W."/>
    <s v="28-11-1960"/>
    <n v="0"/>
    <n v="12982.87"/>
    <s v="tier - 3"/>
    <x v="1"/>
    <s v="R1013"/>
    <n v="0"/>
    <n v="19.399999999999999"/>
    <n v="11.93"/>
    <s v="No"/>
    <s v="No"/>
    <s v="No"/>
    <n v="0"/>
    <s v="No"/>
    <s v="Normal Weight"/>
    <x v="2"/>
  </r>
  <r>
    <s v="Id811"/>
    <s v="Fernandez"/>
    <s v="Mr."/>
    <s v="Doug "/>
    <s v="23-9-1960"/>
    <n v="0"/>
    <n v="12981.35"/>
    <s v="tier - 3"/>
    <x v="0"/>
    <s v="R1013"/>
    <n v="0"/>
    <n v="24.51"/>
    <n v="4.83"/>
    <s v="Yes"/>
    <s v="No"/>
    <s v="Yes"/>
    <n v="1"/>
    <s v="No"/>
    <s v="Normal Weight"/>
    <x v="0"/>
  </r>
  <r>
    <s v="Id812"/>
    <s v="Edwards"/>
    <s v="Mr."/>
    <s v="Tom "/>
    <s v="22-6-1960"/>
    <n v="0"/>
    <n v="12979.36"/>
    <s v="tier - 3"/>
    <x v="1"/>
    <s v="R1011"/>
    <n v="0"/>
    <n v="34.85"/>
    <n v="5.75"/>
    <s v="No"/>
    <s v="No"/>
    <s v="No"/>
    <n v="0"/>
    <s v="No"/>
    <s v="Obesity"/>
    <x v="1"/>
  </r>
  <r>
    <s v="Id813"/>
    <s v="Pinney"/>
    <s v="Mr."/>
    <s v="Jonathan "/>
    <s v="4-11-1960"/>
    <n v="0"/>
    <n v="12957.12"/>
    <s v="tier - 3"/>
    <x v="1"/>
    <s v="R1011"/>
    <n v="63"/>
    <n v="21.99"/>
    <n v="11.17"/>
    <s v="No"/>
    <s v="No"/>
    <s v="No"/>
    <n v="0"/>
    <s v="No"/>
    <s v="Normal Weight"/>
    <x v="2"/>
  </r>
  <r>
    <s v="Id814"/>
    <s v="Levy"/>
    <s v="Mr."/>
    <s v="Wayne A."/>
    <s v="20-8-1961"/>
    <n v="0"/>
    <n v="12950.07"/>
    <s v="tier - 3"/>
    <x v="1"/>
    <s v="R1012"/>
    <n v="0"/>
    <n v="15.6"/>
    <n v="8.6"/>
    <s v="No"/>
    <s v="No"/>
    <s v="No"/>
    <n v="0"/>
    <s v="No"/>
    <s v="Under Weight"/>
    <x v="2"/>
  </r>
  <r>
    <s v="Id815"/>
    <s v="Takeda"/>
    <s v="Mr."/>
    <s v="Nobuyori "/>
    <s v="22-12-1966"/>
    <n v="4"/>
    <n v="12949.16"/>
    <s v="tier - 3"/>
    <x v="0"/>
    <s v="R1013"/>
    <n v="0"/>
    <n v="27.55"/>
    <n v="10.83"/>
    <s v="Yes"/>
    <s v="No"/>
    <s v="No"/>
    <n v="1"/>
    <s v="No"/>
    <s v="Over Weight"/>
    <x v="2"/>
  </r>
  <r>
    <s v="Id816"/>
    <s v="Burke"/>
    <s v="Mr."/>
    <s v="Rich "/>
    <s v="14-8-1963"/>
    <n v="2"/>
    <n v="12928.79"/>
    <s v="tier - 3"/>
    <x v="2"/>
    <s v="R1013"/>
    <n v="0"/>
    <n v="28.88"/>
    <n v="6.59"/>
    <s v="Yes"/>
    <s v="No"/>
    <s v="No"/>
    <n v="1"/>
    <s v="No"/>
    <s v="Over Weight"/>
    <x v="2"/>
  </r>
  <r>
    <s v="Id817"/>
    <s v="Duarte"/>
    <s v="Mr."/>
    <s v="Marcos S"/>
    <s v="1-9-1963"/>
    <n v="2"/>
    <n v="12925.89"/>
    <s v="tier - 3"/>
    <x v="2"/>
    <s v="R1013"/>
    <n v="60"/>
    <n v="18.77"/>
    <n v="11.98"/>
    <s v="Yes"/>
    <s v="No"/>
    <s v="No"/>
    <n v="2"/>
    <s v="No"/>
    <s v="Normal Weight"/>
    <x v="2"/>
  </r>
  <r>
    <s v="Id818"/>
    <s v="Clark"/>
    <s v="Mr."/>
    <s v="Dave "/>
    <s v="16-8-1963"/>
    <n v="1"/>
    <n v="12913.99"/>
    <s v="tier - 3"/>
    <x v="2"/>
    <s v="R1016"/>
    <n v="0"/>
    <n v="16.13"/>
    <n v="4.54"/>
    <s v="Yes"/>
    <s v="No"/>
    <s v="No"/>
    <n v="2"/>
    <s v="No"/>
    <s v="Under Weight"/>
    <x v="0"/>
  </r>
  <r>
    <s v="Id819"/>
    <s v="Nice"/>
    <s v="Mr."/>
    <s v="Andy "/>
    <s v="9-7-2004"/>
    <n v="0"/>
    <n v="12890.06"/>
    <s v="tier - 3"/>
    <x v="1"/>
    <s v="R1019"/>
    <n v="18"/>
    <n v="19"/>
    <n v="5.46"/>
    <s v="Yes"/>
    <s v="No"/>
    <s v="No"/>
    <n v="1"/>
    <s v="No"/>
    <s v="Normal Weight"/>
    <x v="0"/>
  </r>
  <r>
    <s v="Id820"/>
    <s v="Windler"/>
    <s v="Ms."/>
    <s v="Mary "/>
    <s v="6-8-1984"/>
    <n v="3"/>
    <n v="12870.31"/>
    <s v="tier - 3"/>
    <x v="0"/>
    <s v="R1012"/>
    <n v="39"/>
    <n v="28.05"/>
    <n v="11.85"/>
    <s v="Yes"/>
    <s v="No"/>
    <s v="No"/>
    <n v="0"/>
    <s v="No"/>
    <s v="Over Weight"/>
    <x v="2"/>
  </r>
  <r>
    <s v="Id821"/>
    <s v="Jones"/>
    <s v="Mr."/>
    <s v="Marcus B"/>
    <s v="27-9-1963"/>
    <n v="0"/>
    <n v="12856.84"/>
    <s v="tier - 3"/>
    <x v="0"/>
    <s v="R1021"/>
    <n v="0"/>
    <n v="32.200000000000003"/>
    <n v="10.59"/>
    <s v="Yes"/>
    <s v="No"/>
    <s v="No"/>
    <n v="0"/>
    <s v="No"/>
    <s v="Obesity"/>
    <x v="2"/>
  </r>
  <r>
    <s v="Id822"/>
    <s v="Stevenson"/>
    <s v="Mr."/>
    <s v="Thomas K."/>
    <s v="22-9-1973"/>
    <n v="0"/>
    <n v="12852.37"/>
    <s v="tier - 3"/>
    <x v="1"/>
    <s v="R1012"/>
    <n v="0"/>
    <n v="36.08"/>
    <n v="11.61"/>
    <s v="Yes"/>
    <s v="No"/>
    <s v="No"/>
    <n v="0"/>
    <s v="No"/>
    <s v="Obesity"/>
    <x v="2"/>
  </r>
  <r>
    <s v="Id823"/>
    <s v="Humphrey"/>
    <s v="Mr."/>
    <s v="Robert "/>
    <s v="27-9-1993"/>
    <n v="0"/>
    <n v="12847.24"/>
    <s v="tier - 3"/>
    <x v="2"/>
    <s v="R1012"/>
    <n v="0"/>
    <n v="24.02"/>
    <n v="4.38"/>
    <s v="No"/>
    <s v="No"/>
    <s v="No"/>
    <n v="0"/>
    <s v="No"/>
    <s v="Normal Weight"/>
    <x v="0"/>
  </r>
  <r>
    <s v="Id824"/>
    <s v="Nelson"/>
    <s v="Mr."/>
    <s v="Geoff "/>
    <s v="9-11-2004"/>
    <n v="2"/>
    <n v="12829.46"/>
    <s v="tier - 3"/>
    <x v="0"/>
    <s v="R1016"/>
    <n v="18"/>
    <n v="30.875"/>
    <n v="4.1399999999999997"/>
    <s v="Yes"/>
    <s v="No"/>
    <s v="No"/>
    <n v="0"/>
    <s v="No"/>
    <s v="Obesity"/>
    <x v="0"/>
  </r>
  <r>
    <s v="Id825"/>
    <s v="Payne"/>
    <s v="Mr."/>
    <s v="Chris J."/>
    <s v="25-9-1967"/>
    <n v="0"/>
    <n v="12823.25"/>
    <s v="tier - 3"/>
    <x v="0"/>
    <s v="R1021"/>
    <n v="0"/>
    <n v="28.5"/>
    <n v="4.3600000000000003"/>
    <s v="No"/>
    <s v="No"/>
    <s v="No"/>
    <n v="0"/>
    <s v="No"/>
    <s v="Over Weight"/>
    <x v="0"/>
  </r>
  <r>
    <s v="Id826"/>
    <s v="Hails"/>
    <s v="Ms."/>
    <s v="Kate A."/>
    <s v="20-7-1963"/>
    <n v="0"/>
    <n v="12815.44"/>
    <s v="tier - 3"/>
    <x v="0"/>
    <s v="R1024"/>
    <n v="0"/>
    <n v="19.32"/>
    <n v="11.58"/>
    <s v="Yes"/>
    <s v="No"/>
    <s v="No"/>
    <n v="1"/>
    <s v="No"/>
    <s v="Normal Weight"/>
    <x v="2"/>
  </r>
  <r>
    <s v="Id827"/>
    <s v="Proctor"/>
    <s v="Ms."/>
    <s v="Kelli "/>
    <s v="24-7-1978"/>
    <n v="0"/>
    <n v="12797.21"/>
    <s v="tier - 3"/>
    <x v="1"/>
    <s v="R1024"/>
    <n v="0"/>
    <n v="34.51"/>
    <n v="6.26"/>
    <s v="No"/>
    <s v="No"/>
    <s v="No"/>
    <n v="0"/>
    <s v="No"/>
    <s v="Obesity"/>
    <x v="1"/>
  </r>
  <r>
    <s v="Id828"/>
    <s v="Ryan"/>
    <s v="Mrs."/>
    <s v="Maggie M"/>
    <s v="29-10-1983"/>
    <n v="3"/>
    <n v="12788.18"/>
    <s v="tier - 3"/>
    <x v="1"/>
    <s v="R1026"/>
    <n v="0"/>
    <n v="26.03"/>
    <n v="4.47"/>
    <s v="No"/>
    <s v="No"/>
    <s v="Yes"/>
    <n v="1"/>
    <s v="No"/>
    <s v="Over Weight"/>
    <x v="0"/>
  </r>
  <r>
    <s v="Id829"/>
    <s v="Watson"/>
    <s v="Mrs."/>
    <s v="Michelle L."/>
    <s v="5-12-1963"/>
    <n v="0"/>
    <n v="12788.03"/>
    <s v="tier - 3"/>
    <x v="0"/>
    <s v="R1025"/>
    <n v="60"/>
    <n v="39.75"/>
    <n v="5.41"/>
    <s v="No"/>
    <s v="yes"/>
    <s v="No"/>
    <n v="1"/>
    <s v="No"/>
    <s v="Obesity"/>
    <x v="0"/>
  </r>
  <r>
    <s v="Id830"/>
    <s v="Gresh"/>
    <s v="Mrs."/>
    <s v="Ashley K"/>
    <s v="7-10-1972"/>
    <n v="0"/>
    <n v="12776.05"/>
    <s v="tier - 3"/>
    <x v="0"/>
    <s v="R1026"/>
    <n v="50"/>
    <n v="21.93"/>
    <n v="6.3"/>
    <s v="No"/>
    <s v="No"/>
    <s v="No"/>
    <n v="0"/>
    <s v="No"/>
    <s v="Normal Weight"/>
    <x v="1"/>
  </r>
  <r>
    <s v="Id831"/>
    <s v="Anis"/>
    <s v="Mr."/>
    <s v="Michael "/>
    <s v="25-9-1975"/>
    <n v="1"/>
    <n v="12770.27"/>
    <s v="tier - 3"/>
    <x v="0"/>
    <s v="R1021"/>
    <n v="0"/>
    <n v="30.1"/>
    <n v="4.3899999999999997"/>
    <s v="No"/>
    <s v="No"/>
    <s v="Yes"/>
    <n v="1"/>
    <s v="No"/>
    <s v="Obesity"/>
    <x v="0"/>
  </r>
  <r>
    <s v="Id832"/>
    <s v="Swartz"/>
    <s v="Mr."/>
    <s v="Ryan K."/>
    <s v="1-10-1962"/>
    <n v="0"/>
    <n v="12741.17"/>
    <s v="tier - 3"/>
    <x v="1"/>
    <s v="R1017"/>
    <n v="61"/>
    <n v="23.94"/>
    <n v="10.74"/>
    <s v="Yes"/>
    <s v="No"/>
    <s v="No"/>
    <n v="0"/>
    <s v="No"/>
    <s v="Normal Weight"/>
    <x v="2"/>
  </r>
  <r>
    <s v="Id833"/>
    <s v="Schluneker"/>
    <s v="Mr."/>
    <s v="Matthew J"/>
    <s v="2-9-1962"/>
    <n v="0"/>
    <n v="12731"/>
    <s v="tier - 3"/>
    <x v="0"/>
    <s v="R1016"/>
    <n v="61"/>
    <n v="22.36"/>
    <n v="8.6"/>
    <s v="No"/>
    <s v="No"/>
    <s v="No"/>
    <n v="0"/>
    <s v="No"/>
    <s v="Normal Weight"/>
    <x v="2"/>
  </r>
  <r>
    <s v="Id834"/>
    <s v="Bellemare"/>
    <s v="Mrs."/>
    <s v="Karine "/>
    <s v="17-7-1988"/>
    <n v="3"/>
    <n v="12718.21"/>
    <s v="tier - 3"/>
    <x v="1"/>
    <s v="R1026"/>
    <n v="0"/>
    <n v="18.75"/>
    <n v="5.47"/>
    <s v="Yes"/>
    <s v="No"/>
    <s v="Yes"/>
    <n v="1"/>
    <s v="No"/>
    <s v="Normal Weight"/>
    <x v="0"/>
  </r>
  <r>
    <s v="Id835"/>
    <s v="Vitalo"/>
    <s v="Ms."/>
    <s v="Antonia G"/>
    <s v="8-7-1970"/>
    <n v="0"/>
    <n v="12713"/>
    <s v="tier - 3"/>
    <x v="1"/>
    <s v="R1011"/>
    <n v="52"/>
    <n v="32.200000000000003"/>
    <n v="10.09"/>
    <s v="Yes"/>
    <s v="No"/>
    <s v="No"/>
    <n v="0"/>
    <s v="No"/>
    <s v="Obesity"/>
    <x v="2"/>
  </r>
  <r>
    <s v="Id836"/>
    <s v="Hamilton"/>
    <s v="Ms."/>
    <s v="Casondra L"/>
    <s v="28-11-1964"/>
    <n v="0"/>
    <n v="12700.63"/>
    <s v="tier - 3"/>
    <x v="0"/>
    <s v="R1011"/>
    <n v="0"/>
    <n v="42.88"/>
    <n v="4.87"/>
    <s v="No"/>
    <s v="yes"/>
    <s v="No"/>
    <n v="1"/>
    <s v="No"/>
    <s v="Obesity"/>
    <x v="0"/>
  </r>
  <r>
    <s v="Id837"/>
    <s v="Marshall"/>
    <s v="Ms."/>
    <s v="Wendy "/>
    <s v="7-7-1992"/>
    <n v="0"/>
    <n v="12699.56"/>
    <s v="tier - 3"/>
    <x v="2"/>
    <s v="R1011"/>
    <n v="30"/>
    <n v="17.29"/>
    <n v="5.35"/>
    <s v="Yes"/>
    <s v="No"/>
    <s v="No"/>
    <n v="0"/>
    <s v="No"/>
    <s v="Under Weight"/>
    <x v="0"/>
  </r>
  <r>
    <s v="Id838"/>
    <s v="Cale"/>
    <s v="Mr."/>
    <s v="Eric D"/>
    <s v="24-9-1974"/>
    <n v="0"/>
    <n v="12697.48"/>
    <s v="tier - 3"/>
    <x v="0"/>
    <s v="R1021"/>
    <n v="0"/>
    <n v="26.33"/>
    <n v="4.79"/>
    <s v="No"/>
    <s v="No"/>
    <s v="No"/>
    <n v="0"/>
    <s v="No"/>
    <s v="Over Weight"/>
    <x v="0"/>
  </r>
  <r>
    <s v="Id839"/>
    <s v="Pittaway"/>
    <s v="Ms."/>
    <s v="Elizabeth "/>
    <s v="27-8-1962"/>
    <n v="0"/>
    <n v="12648.7"/>
    <s v="tier - 3"/>
    <x v="2"/>
    <s v="R1013"/>
    <n v="0"/>
    <n v="19.475000000000001"/>
    <n v="4.74"/>
    <s v="No"/>
    <s v="No"/>
    <s v="No"/>
    <n v="1"/>
    <s v="No"/>
    <s v="Normal Weight"/>
    <x v="0"/>
  </r>
  <r>
    <s v="Id840"/>
    <s v="Bill"/>
    <s v="Ms."/>
    <s v="Laura F"/>
    <s v="14-9-1965"/>
    <n v="2"/>
    <n v="12646.21"/>
    <s v="tier - 3"/>
    <x v="2"/>
    <s v="R1011"/>
    <n v="0"/>
    <n v="22.58"/>
    <n v="7.46"/>
    <s v="No"/>
    <s v="No"/>
    <s v="No"/>
    <n v="0"/>
    <s v="No"/>
    <s v="Normal Weight"/>
    <x v="2"/>
  </r>
  <r>
    <s v="Id841"/>
    <s v="Antrim"/>
    <s v="Ms."/>
    <s v="Amelia F."/>
    <s v="11-7-1962"/>
    <n v="0"/>
    <n v="12644.59"/>
    <s v="tier - 3"/>
    <x v="2"/>
    <s v="R1011"/>
    <n v="60"/>
    <n v="26.315000000000001"/>
    <n v="6.02"/>
    <s v="No"/>
    <s v="No"/>
    <s v="No"/>
    <n v="0"/>
    <s v="No"/>
    <s v="Over Weight"/>
    <x v="1"/>
  </r>
  <r>
    <s v="Id842"/>
    <s v="Doolittle-Crider"/>
    <s v="Ms."/>
    <s v="Amy L."/>
    <s v="17-12-1966"/>
    <n v="2"/>
    <n v="12643.38"/>
    <s v="tier - 3"/>
    <x v="1"/>
    <s v="R1012"/>
    <n v="0"/>
    <n v="24.49"/>
    <n v="4.67"/>
    <s v="No"/>
    <s v="No"/>
    <s v="No"/>
    <n v="0"/>
    <s v="No"/>
    <s v="Normal Weight"/>
    <x v="0"/>
  </r>
  <r>
    <s v="Id843"/>
    <s v="Ruhlman"/>
    <s v="Ms."/>
    <s v="Katie J"/>
    <s v="5-9-1972"/>
    <n v="0"/>
    <n v="12640.24"/>
    <s v="tier - 3"/>
    <x v="1"/>
    <s v="R1011"/>
    <n v="51"/>
    <n v="39.520000000000003"/>
    <n v="11.81"/>
    <s v="No"/>
    <s v="No"/>
    <s v="No"/>
    <n v="0"/>
    <s v="No"/>
    <s v="Obesity"/>
    <x v="2"/>
  </r>
  <r>
    <s v="Id844"/>
    <s v="Anderson"/>
    <s v="Ms."/>
    <s v="Laura E."/>
    <s v="22-7-1962"/>
    <n v="0"/>
    <n v="12638.2"/>
    <s v="tier - 3"/>
    <x v="1"/>
    <s v="R1011"/>
    <n v="0"/>
    <n v="24.52"/>
    <n v="4.76"/>
    <s v="No"/>
    <s v="No"/>
    <s v="No"/>
    <n v="0"/>
    <s v="No"/>
    <s v="Normal Weight"/>
    <x v="0"/>
  </r>
  <r>
    <s v="Id845"/>
    <s v="Uchiyama"/>
    <s v="Mrs."/>
    <s v="Mayumi "/>
    <s v="22-11-1962"/>
    <n v="0"/>
    <n v="12629.9"/>
    <s v="tier - 3"/>
    <x v="0"/>
    <s v="R1013"/>
    <n v="0"/>
    <n v="21.79"/>
    <n v="8.6999999999999993"/>
    <s v="Yes"/>
    <s v="No"/>
    <s v="No"/>
    <n v="1"/>
    <s v="No"/>
    <s v="Normal Weight"/>
    <x v="2"/>
  </r>
  <r>
    <s v="Id846"/>
    <s v="Desota"/>
    <s v="Ms."/>
    <s v="Vanessa "/>
    <s v="4-10-1965"/>
    <n v="2"/>
    <n v="12629.17"/>
    <s v="tier - 3"/>
    <x v="1"/>
    <s v="R1013"/>
    <n v="58"/>
    <n v="22.704999999999998"/>
    <n v="4.57"/>
    <s v="Yes"/>
    <s v="No"/>
    <s v="No"/>
    <n v="0"/>
    <s v="No"/>
    <s v="Normal Weight"/>
    <x v="0"/>
  </r>
  <r>
    <s v="Id847"/>
    <s v="Edmonds"/>
    <s v="Ms."/>
    <s v="Natali N"/>
    <s v="28-12-1970"/>
    <n v="0"/>
    <n v="12624.74"/>
    <s v="tier - 3"/>
    <x v="1"/>
    <s v="R1012"/>
    <n v="0"/>
    <n v="32.299999999999997"/>
    <n v="5.31"/>
    <s v="No"/>
    <s v="No"/>
    <s v="No"/>
    <n v="0"/>
    <s v="No"/>
    <s v="Obesity"/>
    <x v="0"/>
  </r>
  <r>
    <s v="Id848"/>
    <s v="Otto"/>
    <s v="Ms."/>
    <s v="Beth "/>
    <s v="19-8-1963"/>
    <n v="0"/>
    <n v="12622.18"/>
    <s v="tier - 3"/>
    <x v="1"/>
    <s v="R1012"/>
    <n v="0"/>
    <n v="24.36"/>
    <n v="5.57"/>
    <s v="No"/>
    <s v="No"/>
    <s v="No"/>
    <n v="0"/>
    <s v="No"/>
    <s v="Normal Weight"/>
    <x v="0"/>
  </r>
  <r>
    <s v="Id849"/>
    <s v="Kurt"/>
    <s v="Mr."/>
    <s v="Alex "/>
    <s v="18-11-1998"/>
    <n v="1"/>
    <n v="12609.89"/>
    <s v="tier - 3"/>
    <x v="0"/>
    <s v="R1012"/>
    <n v="0"/>
    <n v="18.760000000000002"/>
    <n v="4.88"/>
    <s v="Yes"/>
    <s v="No"/>
    <s v="Yes"/>
    <n v="1"/>
    <s v="No"/>
    <s v="Normal Weight"/>
    <x v="0"/>
  </r>
  <r>
    <s v="Id850"/>
    <s v="Duhaime"/>
    <s v="Mr."/>
    <s v="Spencer "/>
    <s v="11-8-1988"/>
    <n v="3"/>
    <n v="12600.46"/>
    <s v="tier - 3"/>
    <x v="1"/>
    <s v="R1023"/>
    <n v="34"/>
    <n v="22.86"/>
    <n v="7.5"/>
    <s v="No"/>
    <s v="No"/>
    <s v="No"/>
    <n v="0"/>
    <s v="No"/>
    <s v="Normal Weight"/>
    <x v="2"/>
  </r>
  <r>
    <s v="Id851"/>
    <s v="Swann"/>
    <s v="Ms."/>
    <s v="Andee W."/>
    <s v="18-6-1970"/>
    <n v="5"/>
    <n v="12592.53"/>
    <s v="tier - 3"/>
    <x v="2"/>
    <s v="R1013"/>
    <n v="0"/>
    <n v="36.94"/>
    <n v="5.15"/>
    <s v="Yes"/>
    <s v="No"/>
    <s v="No"/>
    <n v="1"/>
    <s v="No"/>
    <s v="Obesity"/>
    <x v="0"/>
  </r>
  <r>
    <s v="Id852"/>
    <s v="Burton"/>
    <s v="Mrs."/>
    <s v="Amy "/>
    <s v="26-11-1969"/>
    <n v="0"/>
    <n v="12579.92"/>
    <s v="tier - 3"/>
    <x v="1"/>
    <s v="R1025"/>
    <n v="0"/>
    <n v="25.3"/>
    <n v="5.12"/>
    <s v="No"/>
    <s v="No"/>
    <s v="No"/>
    <n v="0"/>
    <s v="No"/>
    <s v="Over Weight"/>
    <x v="0"/>
  </r>
  <r>
    <s v="Id853"/>
    <s v="Ricardi"/>
    <s v="Mr."/>
    <s v="Joshua "/>
    <s v="28-11-1961"/>
    <n v="0"/>
    <n v="12574.05"/>
    <s v="tier - 3"/>
    <x v="1"/>
    <s v="R1011"/>
    <n v="0"/>
    <n v="26.18"/>
    <n v="5.63"/>
    <s v="No"/>
    <s v="No"/>
    <s v="No"/>
    <n v="0"/>
    <s v="No"/>
    <s v="Over Weight"/>
    <x v="0"/>
  </r>
  <r>
    <s v="Id854"/>
    <s v="Joslyn"/>
    <s v="Mr."/>
    <s v="C Fred"/>
    <s v="28-11-1961"/>
    <n v="0"/>
    <n v="12557.61"/>
    <s v="tier - 3"/>
    <x v="0"/>
    <s v="R1013"/>
    <n v="0"/>
    <n v="32.869999999999997"/>
    <n v="5.33"/>
    <s v="No"/>
    <s v="No"/>
    <s v="No"/>
    <n v="0"/>
    <s v="No"/>
    <s v="Obesity"/>
    <x v="0"/>
  </r>
  <r>
    <s v="Id855"/>
    <s v="Bennie"/>
    <s v="Mr."/>
    <s v="Jeremy "/>
    <s v="16-10-1962"/>
    <n v="0"/>
    <n v="12523.6"/>
    <s v="tier - 3"/>
    <x v="0"/>
    <s v="R1012"/>
    <n v="0"/>
    <n v="29"/>
    <n v="4.5599999999999996"/>
    <s v="No"/>
    <s v="No"/>
    <s v="No"/>
    <n v="0"/>
    <s v="No"/>
    <s v="Over Weight"/>
    <x v="0"/>
  </r>
  <r>
    <s v="Id856"/>
    <s v="Kanyane"/>
    <s v="Mr."/>
    <s v="Patrick Sr."/>
    <s v="12-7-1966"/>
    <n v="0"/>
    <n v="12499.88"/>
    <s v="tier - 3"/>
    <x v="2"/>
    <s v="R1012"/>
    <n v="56"/>
    <n v="23.31"/>
    <n v="8.27"/>
    <s v="No"/>
    <s v="No"/>
    <s v="No"/>
    <n v="0"/>
    <s v="No"/>
    <s v="Normal Weight"/>
    <x v="2"/>
  </r>
  <r>
    <s v="Id857"/>
    <s v="McFadden"/>
    <s v="Ms."/>
    <s v="Kelly M."/>
    <s v="3-12-1968"/>
    <n v="3"/>
    <n v="12495.29"/>
    <s v="tier - 3"/>
    <x v="0"/>
    <s v="R1012"/>
    <n v="55"/>
    <n v="25.46"/>
    <n v="4.29"/>
    <s v="No"/>
    <s v="No"/>
    <s v="No"/>
    <n v="0"/>
    <s v="No"/>
    <s v="Over Weight"/>
    <x v="0"/>
  </r>
  <r>
    <s v="Id858"/>
    <s v="Connolly"/>
    <s v="Ms."/>
    <s v="Katherine "/>
    <s v="1-9-1967"/>
    <n v="3"/>
    <n v="12485.8"/>
    <s v="tier - 3"/>
    <x v="0"/>
    <s v="R1013"/>
    <n v="56"/>
    <n v="34.83"/>
    <n v="5.79"/>
    <s v="No"/>
    <s v="No"/>
    <s v="No"/>
    <n v="1"/>
    <s v="No"/>
    <s v="Obesity"/>
    <x v="1"/>
  </r>
  <r>
    <s v="Id859"/>
    <s v="Merino"/>
    <s v="Ms."/>
    <s v="Keila L"/>
    <s v="12-11-1968"/>
    <n v="3"/>
    <n v="12479.71"/>
    <s v="tier - 3"/>
    <x v="0"/>
    <s v="R1012"/>
    <n v="54"/>
    <n v="26.48"/>
    <n v="4.2"/>
    <s v="No"/>
    <s v="No"/>
    <s v="No"/>
    <n v="1"/>
    <s v="No"/>
    <s v="Over Weight"/>
    <x v="0"/>
  </r>
  <r>
    <s v="Id860"/>
    <s v="Baird"/>
    <s v="Ms."/>
    <s v="Zanae E"/>
    <s v="26-11-1968"/>
    <n v="3"/>
    <n v="12475.35"/>
    <s v="tier - 3"/>
    <x v="1"/>
    <s v="R1012"/>
    <n v="0"/>
    <n v="18.75"/>
    <n v="6.72"/>
    <s v="No"/>
    <s v="No"/>
    <s v="No"/>
    <n v="0"/>
    <s v="No"/>
    <s v="Normal Weight"/>
    <x v="2"/>
  </r>
  <r>
    <s v="Id861"/>
    <s v="Locatelli"/>
    <s v="Mr."/>
    <s v="Alex "/>
    <s v="9-8-1995"/>
    <n v="0"/>
    <n v="12452.25"/>
    <s v="tier - 3"/>
    <x v="0"/>
    <s v="R1012"/>
    <n v="27"/>
    <n v="34.64"/>
    <n v="4.88"/>
    <s v="No"/>
    <s v="No"/>
    <s v="Yes"/>
    <n v="1"/>
    <s v="No"/>
    <s v="Obesity"/>
    <x v="0"/>
  </r>
  <r>
    <s v="Id862"/>
    <s v="Brake"/>
    <s v="Ms."/>
    <s v="Kathryn "/>
    <s v="4-8-1964"/>
    <n v="0"/>
    <n v="12430.95"/>
    <s v="tier - 3"/>
    <x v="0"/>
    <s v="R1024"/>
    <n v="59"/>
    <n v="19.95"/>
    <n v="6.11"/>
    <s v="No"/>
    <s v="No"/>
    <s v="No"/>
    <n v="1"/>
    <s v="No"/>
    <s v="Normal Weight"/>
    <x v="1"/>
  </r>
  <r>
    <s v="Id863"/>
    <s v="Jacobs"/>
    <s v="Mr."/>
    <s v="Jason L."/>
    <s v="14-7-1979"/>
    <n v="2"/>
    <n v="12408.29"/>
    <s v="tier - 3"/>
    <x v="1"/>
    <s v="R1022"/>
    <n v="0"/>
    <n v="39.229999999999997"/>
    <n v="5.36"/>
    <s v="No"/>
    <s v="No"/>
    <s v="No"/>
    <n v="0"/>
    <s v="No"/>
    <s v="Obesity"/>
    <x v="0"/>
  </r>
  <r>
    <s v="Id864"/>
    <s v="Vaught"/>
    <s v="Mr."/>
    <s v="Benjamin J."/>
    <s v="21-8-1972"/>
    <n v="0"/>
    <n v="12407.3"/>
    <s v="tier - 3"/>
    <x v="2"/>
    <s v="R1021"/>
    <n v="0"/>
    <n v="27.835000000000001"/>
    <n v="6.03"/>
    <s v="No"/>
    <s v="No"/>
    <s v="No"/>
    <n v="1"/>
    <s v="No"/>
    <s v="Over Weight"/>
    <x v="1"/>
  </r>
  <r>
    <s v="Id865"/>
    <s v="Monteleone"/>
    <s v="Mr."/>
    <s v="Steven M."/>
    <s v="29-12-1989"/>
    <n v="0"/>
    <n v="12404.88"/>
    <s v="tier - 3"/>
    <x v="0"/>
    <s v="R1016"/>
    <n v="0"/>
    <n v="22.3"/>
    <n v="4.95"/>
    <s v="Yes"/>
    <s v="No"/>
    <s v="No"/>
    <n v="0"/>
    <s v="No"/>
    <s v="Normal Weight"/>
    <x v="0"/>
  </r>
  <r>
    <s v="Id866"/>
    <s v="Verdugo"/>
    <s v="Mrs."/>
    <s v="Erika "/>
    <s v="26-9-1962"/>
    <n v="0"/>
    <n v="12369.89"/>
    <s v="tier - 3"/>
    <x v="2"/>
    <s v="R1024"/>
    <n v="0"/>
    <n v="34.32"/>
    <n v="9.17"/>
    <s v="No"/>
    <s v="No"/>
    <s v="No"/>
    <n v="0"/>
    <s v="No"/>
    <s v="Obesity"/>
    <x v="2"/>
  </r>
  <r>
    <s v="Id867"/>
    <s v="Sellers"/>
    <s v="Mr."/>
    <s v="Chad "/>
    <s v="29-12-1966"/>
    <n v="3"/>
    <n v="12363.55"/>
    <s v="tier - 3"/>
    <x v="0"/>
    <s v="R1011"/>
    <n v="0"/>
    <n v="28"/>
    <n v="5.19"/>
    <s v="No"/>
    <s v="No"/>
    <s v="No"/>
    <n v="1"/>
    <s v="No"/>
    <s v="Over Weight"/>
    <x v="0"/>
  </r>
  <r>
    <s v="Id868"/>
    <s v="Bowman"/>
    <s v="Mr."/>
    <s v="Mark "/>
    <s v="22-9-1963"/>
    <n v="1"/>
    <n v="12347.17"/>
    <s v="tier - 3"/>
    <x v="0"/>
    <s v="R1011"/>
    <n v="0"/>
    <n v="38.06"/>
    <n v="10.74"/>
    <s v="No"/>
    <s v="No"/>
    <s v="No"/>
    <n v="0"/>
    <s v="No"/>
    <s v="Obesity"/>
    <x v="2"/>
  </r>
  <r>
    <s v="Id869"/>
    <s v="Marley"/>
    <s v="Mr."/>
    <s v="David "/>
    <s v="2-8-1963"/>
    <n v="1"/>
    <n v="12333.83"/>
    <s v="tier - 3"/>
    <x v="2"/>
    <s v="R1011"/>
    <n v="60"/>
    <n v="28.31"/>
    <n v="7.48"/>
    <s v="Yes"/>
    <s v="No"/>
    <s v="No"/>
    <n v="0"/>
    <s v="No"/>
    <s v="Over Weight"/>
    <x v="2"/>
  </r>
  <r>
    <s v="Id870"/>
    <s v="Grey"/>
    <s v="Mr."/>
    <s v="Matthew R"/>
    <s v="29-8-1963"/>
    <n v="0"/>
    <n v="12323.94"/>
    <s v="tier - 3"/>
    <x v="0"/>
    <s v="R1017"/>
    <n v="0"/>
    <n v="35.799999999999997"/>
    <n v="4.42"/>
    <s v="No"/>
    <s v="No"/>
    <s v="No"/>
    <n v="0"/>
    <s v="No"/>
    <s v="Obesity"/>
    <x v="0"/>
  </r>
  <r>
    <s v="Id871"/>
    <s v="O'Rourke"/>
    <s v="Mrs."/>
    <s v="Orla "/>
    <s v="28-10-1963"/>
    <n v="0"/>
    <n v="12299.59"/>
    <s v="tier - 3"/>
    <x v="1"/>
    <s v="R1025"/>
    <n v="0"/>
    <n v="35.97"/>
    <n v="4.5999999999999996"/>
    <s v="No"/>
    <s v="No"/>
    <s v="No"/>
    <n v="0"/>
    <s v="No"/>
    <s v="Obesity"/>
    <x v="0"/>
  </r>
  <r>
    <s v="Id872"/>
    <s v="Fatehali"/>
    <s v="Ms."/>
    <s v="Shaista S"/>
    <s v="29-10-1990"/>
    <n v="3"/>
    <n v="12282.38"/>
    <s v="tier - 3"/>
    <x v="1"/>
    <s v="R1011"/>
    <n v="0"/>
    <n v="37.18"/>
    <n v="4.8899999999999997"/>
    <s v="No"/>
    <s v="No"/>
    <s v="No"/>
    <n v="0"/>
    <s v="No"/>
    <s v="Obesity"/>
    <x v="0"/>
  </r>
  <r>
    <s v="Id873"/>
    <s v="Piza-Taylor"/>
    <s v="Mrs."/>
    <s v="Emily "/>
    <s v="16-11-1966"/>
    <n v="0"/>
    <n v="12282.03"/>
    <s v="tier - 3"/>
    <x v="1"/>
    <s v="R1025"/>
    <n v="0"/>
    <n v="22.704999999999998"/>
    <n v="6.14"/>
    <s v="No"/>
    <s v="No"/>
    <s v="No"/>
    <n v="0"/>
    <s v="No"/>
    <s v="Normal Weight"/>
    <x v="1"/>
  </r>
  <r>
    <s v="Id874"/>
    <s v="Cavanaugh"/>
    <s v="Ms."/>
    <s v="Julie A."/>
    <s v="28-8-1967"/>
    <n v="2"/>
    <n v="12269.69"/>
    <s v="tier - 3"/>
    <x v="2"/>
    <s v="R1012"/>
    <n v="0"/>
    <n v="22.41"/>
    <n v="11.37"/>
    <s v="Yes"/>
    <s v="No"/>
    <s v="No"/>
    <n v="1"/>
    <s v="No"/>
    <s v="Normal Weight"/>
    <x v="2"/>
  </r>
  <r>
    <s v="Id875"/>
    <s v="Amako"/>
    <s v="Ms."/>
    <s v="Megumi "/>
    <s v="30-12-1967"/>
    <n v="2"/>
    <n v="12268.63"/>
    <s v="tier - 3"/>
    <x v="1"/>
    <s v="R1012"/>
    <n v="0"/>
    <n v="18.91"/>
    <n v="11.44"/>
    <s v="No"/>
    <s v="No"/>
    <s v="No"/>
    <n v="0"/>
    <s v="No"/>
    <s v="Normal Weight"/>
    <x v="2"/>
  </r>
  <r>
    <s v="Id876"/>
    <s v="Musa"/>
    <s v="Ms."/>
    <s v="Skylar "/>
    <s v="6-12-1966"/>
    <n v="2"/>
    <n v="12265.51"/>
    <s v="tier - 3"/>
    <x v="0"/>
    <s v="R1013"/>
    <n v="56"/>
    <n v="35.299999999999997"/>
    <n v="4.3899999999999997"/>
    <s v="No"/>
    <s v="No"/>
    <s v="No"/>
    <n v="0"/>
    <s v="No"/>
    <s v="Obesity"/>
    <x v="0"/>
  </r>
  <r>
    <s v="Id877"/>
    <s v="Phillippi"/>
    <s v="Mrs."/>
    <s v="Victoria "/>
    <s v="13-8-1986"/>
    <n v="3"/>
    <n v="12255.04"/>
    <s v="tier - 3"/>
    <x v="2"/>
    <s v="R1026"/>
    <n v="0"/>
    <n v="26.315000000000001"/>
    <n v="4.5599999999999996"/>
    <s v="Yes"/>
    <s v="No"/>
    <s v="Yes"/>
    <n v="1"/>
    <s v="No"/>
    <s v="Over Weight"/>
    <x v="0"/>
  </r>
  <r>
    <s v="Id878"/>
    <s v="Hoskins"/>
    <s v="Mrs."/>
    <s v="Amanda L"/>
    <s v="23-11-1989"/>
    <n v="3"/>
    <n v="12254.44"/>
    <s v="tier - 3"/>
    <x v="0"/>
    <s v="R1026"/>
    <n v="0"/>
    <n v="31.92"/>
    <n v="4.8099999999999996"/>
    <s v="Yes"/>
    <s v="No"/>
    <s v="Yes"/>
    <n v="1"/>
    <s v="No"/>
    <s v="Obesity"/>
    <x v="0"/>
  </r>
  <r>
    <s v="Id879"/>
    <s v="Imbalzano Zegar"/>
    <s v="Ms."/>
    <s v="Renee "/>
    <s v="23-6-1974"/>
    <n v="0"/>
    <n v="12245.17"/>
    <s v="tier - 3"/>
    <x v="1"/>
    <s v="R1012"/>
    <n v="0"/>
    <n v="29.19"/>
    <n v="4.37"/>
    <s v="No"/>
    <s v="No"/>
    <s v="No"/>
    <n v="0"/>
    <s v="No"/>
    <s v="Over Weight"/>
    <x v="0"/>
  </r>
  <r>
    <s v="Id880"/>
    <s v="Triedman"/>
    <s v="Ms."/>
    <s v="Nellie A."/>
    <s v="17-7-1963"/>
    <n v="0"/>
    <n v="12244.53"/>
    <s v="tier - 3"/>
    <x v="1"/>
    <s v="R1013"/>
    <n v="0"/>
    <n v="21.375"/>
    <n v="4.32"/>
    <s v="No"/>
    <s v="No"/>
    <s v="No"/>
    <n v="0"/>
    <s v="No"/>
    <s v="Normal Weight"/>
    <x v="0"/>
  </r>
  <r>
    <s v="Id881"/>
    <s v="Lovuolo"/>
    <s v="Ms."/>
    <s v="Tamara "/>
    <s v="29-7-1966"/>
    <n v="0"/>
    <n v="12237.73"/>
    <s v="tier - 3"/>
    <x v="0"/>
    <s v="R1012"/>
    <n v="0"/>
    <n v="22.135000000000002"/>
    <n v="10.81"/>
    <s v="Yes"/>
    <s v="No"/>
    <s v="No"/>
    <n v="1"/>
    <s v="No"/>
    <s v="Normal Weight"/>
    <x v="2"/>
  </r>
  <r>
    <s v="Id882"/>
    <s v="Chung"/>
    <s v="Ms."/>
    <s v="Joan "/>
    <s v="15-10-1964"/>
    <n v="0"/>
    <n v="12235.84"/>
    <s v="tier - 3"/>
    <x v="0"/>
    <s v="R1012"/>
    <n v="0"/>
    <n v="29.04"/>
    <n v="10.56"/>
    <s v="Yes"/>
    <s v="No"/>
    <s v="No"/>
    <n v="1"/>
    <s v="No"/>
    <s v="Over Weight"/>
    <x v="2"/>
  </r>
  <r>
    <s v="Id883"/>
    <s v="Newsom"/>
    <s v="Ms."/>
    <s v="Aimee J."/>
    <s v="19-7-1963"/>
    <n v="0"/>
    <n v="12233.83"/>
    <s v="tier - 3"/>
    <x v="1"/>
    <s v="R1011"/>
    <n v="0"/>
    <n v="25.51"/>
    <n v="6.05"/>
    <s v="No"/>
    <s v="No"/>
    <s v="No"/>
    <n v="0"/>
    <s v="No"/>
    <s v="Over Weight"/>
    <x v="1"/>
  </r>
  <r>
    <s v="Id884"/>
    <s v="Harrington"/>
    <s v="Ms."/>
    <s v="Suzanne "/>
    <s v="24-6-1964"/>
    <n v="0"/>
    <n v="12231.61"/>
    <s v="tier - 3"/>
    <x v="0"/>
    <s v="R1012"/>
    <n v="0"/>
    <n v="30.59"/>
    <n v="9.5500000000000007"/>
    <s v="Yes"/>
    <s v="No"/>
    <s v="No"/>
    <n v="0"/>
    <s v="No"/>
    <s v="Obesity"/>
    <x v="2"/>
  </r>
  <r>
    <s v="Id885"/>
    <s v="Hoffman"/>
    <s v="Ms."/>
    <s v="Kristin A."/>
    <s v="2-7-1964"/>
    <n v="0"/>
    <n v="12224.35"/>
    <s v="tier - 3"/>
    <x v="1"/>
    <s v="R1012"/>
    <n v="59"/>
    <n v="34.200000000000003"/>
    <n v="6.69"/>
    <s v="Yes"/>
    <s v="No"/>
    <s v="No"/>
    <n v="0"/>
    <s v="No"/>
    <s v="Obesity"/>
    <x v="2"/>
  </r>
  <r>
    <s v="Id886"/>
    <s v="Van Vugt"/>
    <s v="Ms."/>
    <s v="Bronwyn "/>
    <s v="20-7-1964"/>
    <n v="0"/>
    <n v="12222.9"/>
    <s v="tier - 3"/>
    <x v="2"/>
    <s v="R1012"/>
    <n v="0"/>
    <n v="22.95"/>
    <n v="10.53"/>
    <s v="No"/>
    <s v="No"/>
    <s v="No"/>
    <n v="2"/>
    <s v="No"/>
    <s v="Normal Weight"/>
    <x v="2"/>
  </r>
  <r>
    <s v="Id887"/>
    <s v="Feehley"/>
    <s v="Ms."/>
    <s v="Taylor J"/>
    <s v="14-8-1977"/>
    <n v="2"/>
    <n v="12218.7"/>
    <s v="tier - 3"/>
    <x v="1"/>
    <s v="R1012"/>
    <n v="0"/>
    <n v="37.049999999999997"/>
    <n v="9.9600000000000009"/>
    <s v="Yes"/>
    <s v="No"/>
    <s v="No"/>
    <n v="0"/>
    <s v="No"/>
    <s v="Obesity"/>
    <x v="2"/>
  </r>
  <r>
    <s v="Id888"/>
    <s v="Ashworth"/>
    <s v="Mrs."/>
    <s v="Kimberly M."/>
    <s v="29-8-1991"/>
    <n v="3"/>
    <n v="12198.64"/>
    <s v="tier - 3"/>
    <x v="0"/>
    <s v="R1026"/>
    <n v="0"/>
    <n v="22.44"/>
    <n v="4.62"/>
    <s v="Yes"/>
    <s v="No"/>
    <s v="No"/>
    <n v="0"/>
    <s v="No"/>
    <s v="Normal Weight"/>
    <x v="0"/>
  </r>
  <r>
    <s v="Id889"/>
    <s v="Hansen"/>
    <s v="Mr."/>
    <s v="Joshua E."/>
    <s v="5-10-1987"/>
    <n v="3"/>
    <n v="12148.2"/>
    <s v="tier - 3"/>
    <x v="0"/>
    <s v="R1012"/>
    <n v="36"/>
    <n v="27.74"/>
    <n v="5.96"/>
    <s v="Yes"/>
    <s v="No"/>
    <s v="No"/>
    <n v="0"/>
    <s v="No"/>
    <s v="Over Weight"/>
    <x v="1"/>
  </r>
  <r>
    <s v="Id890"/>
    <s v="Czyz"/>
    <s v="Mr."/>
    <s v="Jeffrey "/>
    <s v="15-9-1962"/>
    <n v="0"/>
    <n v="12146.97"/>
    <s v="tier - 3"/>
    <x v="0"/>
    <s v="R1011"/>
    <n v="0"/>
    <n v="15.36"/>
    <n v="5.49"/>
    <s v="Yes"/>
    <s v="No"/>
    <s v="No"/>
    <n v="2"/>
    <s v="No"/>
    <s v="Under Weight"/>
    <x v="0"/>
  </r>
  <r>
    <s v="Id891"/>
    <s v="Bauder"/>
    <s v="Mr."/>
    <s v="Andrew R"/>
    <s v="4-11-1962"/>
    <n v="0"/>
    <n v="12142.58"/>
    <s v="tier - 3"/>
    <x v="2"/>
    <s v="R1013"/>
    <n v="61"/>
    <n v="16.62"/>
    <n v="9.14"/>
    <s v="No"/>
    <s v="No"/>
    <s v="No"/>
    <n v="0"/>
    <s v="No"/>
    <s v="Under Weight"/>
    <x v="2"/>
  </r>
  <r>
    <s v="Id892"/>
    <s v="Mendoza"/>
    <s v="Mr."/>
    <s v="Francisco J.Sr."/>
    <s v="16-9-1974"/>
    <n v="0"/>
    <n v="12137.6"/>
    <s v="tier - 3"/>
    <x v="0"/>
    <s v="R1012"/>
    <n v="0"/>
    <n v="16.66"/>
    <n v="9.16"/>
    <s v="No"/>
    <s v="No"/>
    <s v="No"/>
    <n v="0"/>
    <s v="No"/>
    <s v="Under Weight"/>
    <x v="2"/>
  </r>
  <r>
    <s v="Id893"/>
    <s v="Glass"/>
    <s v="Mrs."/>
    <s v="Rhonda "/>
    <s v="6-11-1991"/>
    <n v="3"/>
    <n v="12130.8"/>
    <s v="tier - 3"/>
    <x v="0"/>
    <s v="R1026"/>
    <n v="31"/>
    <n v="19.95"/>
    <n v="4.3600000000000003"/>
    <s v="No"/>
    <s v="No"/>
    <s v="No"/>
    <n v="2"/>
    <s v="No"/>
    <s v="Normal Weight"/>
    <x v="0"/>
  </r>
  <r>
    <s v="Id894"/>
    <s v="Butcher"/>
    <s v="Mr."/>
    <s v="John "/>
    <s v="4-6-1963"/>
    <n v="0"/>
    <n v="12129.61"/>
    <s v="tier - 3"/>
    <x v="1"/>
    <s v="R1012"/>
    <n v="60"/>
    <n v="15.05"/>
    <n v="8.1199999999999992"/>
    <s v="No"/>
    <s v="No"/>
    <s v="No"/>
    <n v="0"/>
    <s v="No"/>
    <s v="Under Weight"/>
    <x v="2"/>
  </r>
  <r>
    <s v="Id895"/>
    <s v="Traiser"/>
    <s v="Mr."/>
    <s v="Miles J."/>
    <s v="20-7-1963"/>
    <n v="0"/>
    <n v="12124.99"/>
    <s v="tier - 3"/>
    <x v="1"/>
    <s v="R1012"/>
    <n v="0"/>
    <n v="29.164999999999999"/>
    <n v="4.87"/>
    <s v="No"/>
    <s v="yes"/>
    <s v="No"/>
    <n v="1"/>
    <s v="No"/>
    <s v="Over Weight"/>
    <x v="0"/>
  </r>
  <r>
    <s v="Id896"/>
    <s v="Mudy-Mader"/>
    <s v="Ms."/>
    <s v="Justyna I."/>
    <s v="25-10-1968"/>
    <n v="3"/>
    <n v="12105.32"/>
    <s v="tier - 3"/>
    <x v="0"/>
    <s v="R1011"/>
    <n v="0"/>
    <n v="25.08"/>
    <n v="5.8"/>
    <s v="No"/>
    <s v="No"/>
    <s v="Yes"/>
    <n v="1"/>
    <s v="No"/>
    <s v="Over Weight"/>
    <x v="1"/>
  </r>
  <r>
    <s v="Id897"/>
    <s v="Rogers"/>
    <s v="Ms."/>
    <s v="Lucille "/>
    <s v="9-12-1968"/>
    <n v="2"/>
    <n v="12096.65"/>
    <s v="tier - 3"/>
    <x v="1"/>
    <s v="R1024"/>
    <n v="54"/>
    <n v="25.24"/>
    <n v="5.82"/>
    <s v="No"/>
    <s v="No"/>
    <s v="No"/>
    <n v="1"/>
    <s v="No"/>
    <s v="Over Weight"/>
    <x v="1"/>
  </r>
  <r>
    <s v="Id898"/>
    <s v="Woo"/>
    <s v="Ms."/>
    <s v="April "/>
    <s v="21-6-1968"/>
    <n v="3"/>
    <n v="12094.48"/>
    <s v="tier - 3"/>
    <x v="0"/>
    <s v="R1011"/>
    <n v="0"/>
    <n v="29.9"/>
    <n v="5.27"/>
    <s v="No"/>
    <s v="No"/>
    <s v="Yes"/>
    <n v="1"/>
    <s v="No"/>
    <s v="Over Weight"/>
    <x v="0"/>
  </r>
  <r>
    <s v="Id899"/>
    <s v="Walsh"/>
    <s v="Mr."/>
    <s v="Robert "/>
    <s v="2-9-1984"/>
    <n v="3"/>
    <n v="12091.34"/>
    <s v="tier - 3"/>
    <x v="2"/>
    <s v="R1022"/>
    <n v="39"/>
    <n v="26.41"/>
    <n v="7.32"/>
    <s v="Yes"/>
    <s v="No"/>
    <s v="No"/>
    <n v="1"/>
    <s v="No"/>
    <s v="Over Weight"/>
    <x v="2"/>
  </r>
  <r>
    <s v="Id900"/>
    <s v="White"/>
    <s v="Mrs."/>
    <s v="Alyssa "/>
    <s v="7-9-1986"/>
    <n v="3"/>
    <n v="12048.13"/>
    <s v="tier - 3"/>
    <x v="2"/>
    <s v="R1026"/>
    <n v="36"/>
    <n v="33.1"/>
    <n v="4.93"/>
    <s v="No"/>
    <s v="No"/>
    <s v="No"/>
    <n v="0"/>
    <s v="No"/>
    <s v="Obesity"/>
    <x v="0"/>
  </r>
  <r>
    <s v="Id901"/>
    <s v="Sheppard"/>
    <s v="Ms."/>
    <s v="Jessica E."/>
    <s v="24-11-1966"/>
    <n v="1"/>
    <n v="12044.34"/>
    <s v="tier - 3"/>
    <x v="1"/>
    <s v="R1012"/>
    <n v="0"/>
    <n v="35.64"/>
    <n v="6.17"/>
    <s v="No"/>
    <s v="No"/>
    <s v="Yes"/>
    <n v="1"/>
    <s v="No"/>
    <s v="Obesity"/>
    <x v="1"/>
  </r>
  <r>
    <s v="Id902"/>
    <s v="Doran"/>
    <s v="Mr."/>
    <s v="Patrick J."/>
    <s v="16-10-1979"/>
    <n v="2"/>
    <n v="12035.18"/>
    <s v="tier - 3"/>
    <x v="0"/>
    <s v="R1021"/>
    <n v="0"/>
    <n v="35.299999999999997"/>
    <n v="4.45"/>
    <s v="No"/>
    <s v="No"/>
    <s v="No"/>
    <n v="0"/>
    <s v="No"/>
    <s v="Obesity"/>
    <x v="0"/>
  </r>
  <r>
    <s v="Id903"/>
    <s v="Labrosse"/>
    <s v="Ms."/>
    <s v="Emilie "/>
    <s v="29-10-1965"/>
    <n v="1"/>
    <n v="12032.33"/>
    <s v="tier - 3"/>
    <x v="1"/>
    <s v="R1011"/>
    <n v="0"/>
    <n v="35.29"/>
    <n v="5.9"/>
    <s v="No"/>
    <s v="No"/>
    <s v="Yes"/>
    <n v="1"/>
    <s v="No"/>
    <s v="Obesity"/>
    <x v="1"/>
  </r>
  <r>
    <s v="Id904"/>
    <s v="Thomas"/>
    <s v="Ms."/>
    <s v="Caitlin B."/>
    <s v="9-6-1965"/>
    <n v="0"/>
    <n v="12029.29"/>
    <s v="tier - 3"/>
    <x v="2"/>
    <s v="R1024"/>
    <n v="57"/>
    <n v="24.19"/>
    <n v="6.22"/>
    <s v="Yes"/>
    <s v="No"/>
    <s v="Yes"/>
    <n v="1"/>
    <s v="No"/>
    <s v="Normal Weight"/>
    <x v="1"/>
  </r>
  <r>
    <s v="Id905"/>
    <s v="Lesniak"/>
    <s v="Mr."/>
    <s v="Joseph W"/>
    <s v="17-10-1982"/>
    <n v="3"/>
    <n v="12001.29"/>
    <s v="tier - 3"/>
    <x v="0"/>
    <s v="R1021"/>
    <n v="0"/>
    <n v="31.635000000000002"/>
    <n v="9.1300000000000008"/>
    <s v="Yes"/>
    <s v="No"/>
    <s v="No"/>
    <n v="0"/>
    <s v="No"/>
    <s v="Obesity"/>
    <x v="2"/>
  </r>
  <r>
    <s v="Id906"/>
    <s v="Prowse"/>
    <s v="Ms."/>
    <s v="Wendy "/>
    <s v="12-12-1993"/>
    <n v="0"/>
    <n v="11994.89"/>
    <s v="tier - 3"/>
    <x v="2"/>
    <s v="R1012"/>
    <n v="29"/>
    <n v="16.79"/>
    <n v="11.4"/>
    <s v="No"/>
    <s v="No"/>
    <s v="No"/>
    <n v="0"/>
    <s v="No"/>
    <s v="Under Weight"/>
    <x v="2"/>
  </r>
  <r>
    <s v="Id907"/>
    <s v="Seigel"/>
    <s v="Mrs."/>
    <s v="Leah L."/>
    <s v="4-7-1983"/>
    <n v="3"/>
    <n v="11987.68"/>
    <s v="tier - 3"/>
    <x v="2"/>
    <s v="R1026"/>
    <n v="40"/>
    <n v="37.1"/>
    <n v="8.8699999999999992"/>
    <s v="Yes"/>
    <s v="No"/>
    <s v="No"/>
    <n v="0"/>
    <s v="No"/>
    <s v="Obesity"/>
    <x v="2"/>
  </r>
  <r>
    <s v="Id908"/>
    <s v="Blas"/>
    <s v="Mr."/>
    <s v="Wayne L."/>
    <s v="22-12-1967"/>
    <n v="3"/>
    <n v="11987.17"/>
    <s v="tier - 3"/>
    <x v="0"/>
    <s v="R1013"/>
    <n v="0"/>
    <n v="35.020000000000003"/>
    <n v="4.78"/>
    <s v="No"/>
    <s v="No"/>
    <s v="Yes"/>
    <n v="1"/>
    <s v="No"/>
    <s v="Obesity"/>
    <x v="0"/>
  </r>
  <r>
    <s v="Id909"/>
    <s v="Simpson"/>
    <s v="Mr."/>
    <s v="Jason M."/>
    <s v="29-9-1964"/>
    <n v="1"/>
    <n v="11946.63"/>
    <s v="tier - 3"/>
    <x v="2"/>
    <s v="R1013"/>
    <n v="0"/>
    <n v="17.3"/>
    <n v="9.2799999999999994"/>
    <s v="No"/>
    <s v="No"/>
    <s v="No"/>
    <n v="0"/>
    <s v="No"/>
    <s v="Under Weight"/>
    <x v="2"/>
  </r>
  <r>
    <s v="Id910"/>
    <s v="Gierman"/>
    <s v="Mr."/>
    <s v="Floris "/>
    <s v="1-11-1965"/>
    <n v="1"/>
    <n v="11945.13"/>
    <s v="tier - 3"/>
    <x v="2"/>
    <s v="R1012"/>
    <n v="58"/>
    <n v="34.1"/>
    <n v="6.29"/>
    <s v="Yes"/>
    <s v="No"/>
    <s v="Yes"/>
    <n v="1"/>
    <s v="No"/>
    <s v="Obesity"/>
    <x v="1"/>
  </r>
  <r>
    <s v="Id911"/>
    <s v="Jeuland"/>
    <s v="Mr."/>
    <s v="Marc "/>
    <s v="25-12-1964"/>
    <n v="0"/>
    <n v="11944.59"/>
    <s v="tier - 3"/>
    <x v="2"/>
    <s v="R1016"/>
    <n v="0"/>
    <n v="26.41"/>
    <n v="11.4"/>
    <s v="No"/>
    <s v="No"/>
    <s v="No"/>
    <n v="0"/>
    <s v="No"/>
    <s v="Over Weight"/>
    <x v="2"/>
  </r>
  <r>
    <s v="Id912"/>
    <s v="Chorney"/>
    <s v="Mr."/>
    <s v="Christopher "/>
    <s v="19-10-1991"/>
    <n v="3"/>
    <n v="11941.83"/>
    <s v="tier - 3"/>
    <x v="1"/>
    <s v="R1023"/>
    <n v="0"/>
    <n v="27.645"/>
    <n v="9.91"/>
    <s v="No"/>
    <s v="No"/>
    <s v="No"/>
    <n v="0"/>
    <s v="No"/>
    <s v="Over Weight"/>
    <x v="2"/>
  </r>
  <r>
    <s v="Id913"/>
    <s v="Rook"/>
    <s v="Mr."/>
    <s v="Kevin "/>
    <s v="2-8-1964"/>
    <n v="0"/>
    <n v="11938.26"/>
    <s v="tier - 3"/>
    <x v="0"/>
    <s v="R1019"/>
    <n v="59"/>
    <n v="30.2"/>
    <n v="5.7"/>
    <s v="No"/>
    <s v="No"/>
    <s v="No"/>
    <n v="0"/>
    <s v="No"/>
    <s v="Obesity"/>
    <x v="1"/>
  </r>
  <r>
    <s v="Id914"/>
    <s v="Wright"/>
    <s v="Mr."/>
    <s v="Aharon N"/>
    <s v="20-12-1964"/>
    <n v="0"/>
    <n v="11931.13"/>
    <s v="tier - 3"/>
    <x v="1"/>
    <s v="R1019"/>
    <n v="0"/>
    <n v="32.6"/>
    <n v="5.73"/>
    <s v="No"/>
    <s v="No"/>
    <s v="Yes"/>
    <n v="1"/>
    <s v="No"/>
    <s v="Obesity"/>
    <x v="1"/>
  </r>
  <r>
    <s v="Id915"/>
    <s v="Chin"/>
    <s v="Mr."/>
    <s v="Lawrence D."/>
    <s v="19-11-1964"/>
    <n v="0"/>
    <n v="11918.2"/>
    <s v="tier - 3"/>
    <x v="1"/>
    <s v="R1021"/>
    <n v="0"/>
    <n v="36.195"/>
    <n v="6.22"/>
    <s v="No"/>
    <s v="No"/>
    <s v="No"/>
    <n v="0"/>
    <s v="No"/>
    <s v="Obesity"/>
    <x v="1"/>
  </r>
  <r>
    <s v="Id916"/>
    <s v="White"/>
    <s v="Mr."/>
    <s v="Malcolm "/>
    <s v="2-6-2004"/>
    <n v="2"/>
    <n v="11884.05"/>
    <s v="tier - 3"/>
    <x v="0"/>
    <s v="R1013"/>
    <n v="19"/>
    <n v="33.700000000000003"/>
    <n v="5.87"/>
    <s v="No"/>
    <s v="No"/>
    <s v="No"/>
    <n v="0"/>
    <s v="No"/>
    <s v="Obesity"/>
    <x v="1"/>
  </r>
  <r>
    <s v="Id917"/>
    <s v="Savage"/>
    <s v="Ms."/>
    <s v="Anna E."/>
    <s v="29-10-1967"/>
    <n v="2"/>
    <n v="11881.97"/>
    <s v="tier - 3"/>
    <x v="1"/>
    <s v="R1013"/>
    <n v="0"/>
    <n v="39.805"/>
    <n v="5.91"/>
    <s v="No"/>
    <s v="No"/>
    <s v="No"/>
    <n v="0"/>
    <s v="No"/>
    <s v="Obesity"/>
    <x v="1"/>
  </r>
  <r>
    <s v="Id918"/>
    <s v="Hitchings"/>
    <s v="Ms."/>
    <s v="Jenny "/>
    <s v="14-7-1967"/>
    <n v="2"/>
    <n v="11881.36"/>
    <s v="tier - 3"/>
    <x v="2"/>
    <s v="R1011"/>
    <n v="0"/>
    <n v="42.3"/>
    <n v="6.06"/>
    <s v="Yes"/>
    <s v="No"/>
    <s v="No"/>
    <n v="0"/>
    <s v="No"/>
    <s v="Obesity"/>
    <x v="1"/>
  </r>
  <r>
    <s v="Id919"/>
    <s v="Truitt"/>
    <s v="Ms."/>
    <s v="Melissa L"/>
    <s v="24-8-1967"/>
    <n v="1"/>
    <n v="11879.1"/>
    <s v="tier - 3"/>
    <x v="0"/>
    <s v="R1024"/>
    <n v="0"/>
    <n v="18.989999999999998"/>
    <n v="10.82"/>
    <s v="Yes"/>
    <s v="No"/>
    <s v="No"/>
    <n v="0"/>
    <s v="No"/>
    <s v="Normal Weight"/>
    <x v="2"/>
  </r>
  <r>
    <s v="Id920"/>
    <s v="Chang"/>
    <s v="Ms."/>
    <s v="Chia J."/>
    <s v="7-7-1974"/>
    <n v="0"/>
    <n v="11858.56"/>
    <s v="tier - 3"/>
    <x v="0"/>
    <s v="R1011"/>
    <n v="48"/>
    <n v="39.01"/>
    <n v="5.37"/>
    <s v="Yes"/>
    <s v="No"/>
    <s v="No"/>
    <n v="0"/>
    <s v="No"/>
    <s v="Obesity"/>
    <x v="0"/>
  </r>
  <r>
    <s v="Id921"/>
    <s v="Frey"/>
    <s v="Ms."/>
    <s v="Laura A"/>
    <s v="29-9-1964"/>
    <n v="0"/>
    <n v="11856.41"/>
    <s v="tier - 3"/>
    <x v="2"/>
    <s v="R1013"/>
    <n v="0"/>
    <n v="27.34"/>
    <n v="5.19"/>
    <s v="Yes"/>
    <s v="No"/>
    <s v="No"/>
    <n v="1"/>
    <s v="No"/>
    <s v="Over Weight"/>
    <x v="0"/>
  </r>
  <r>
    <s v="Id922"/>
    <s v="Krishna"/>
    <s v="Ms."/>
    <s v="Aditi "/>
    <s v="27-6-1964"/>
    <n v="0"/>
    <n v="11848.14"/>
    <s v="tier - 3"/>
    <x v="2"/>
    <s v="R1011"/>
    <n v="0"/>
    <n v="39.43"/>
    <n v="6.1"/>
    <s v="Yes"/>
    <s v="No"/>
    <s v="Yes"/>
    <n v="1"/>
    <s v="No"/>
    <s v="Obesity"/>
    <x v="1"/>
  </r>
  <r>
    <s v="Id923"/>
    <s v="Maher"/>
    <s v="Ms."/>
    <s v="Leah A."/>
    <s v="10-11-1965"/>
    <n v="0"/>
    <n v="11842.62"/>
    <s v="tier - 3"/>
    <x v="0"/>
    <s v="R1012"/>
    <n v="57"/>
    <n v="29.6"/>
    <n v="6.17"/>
    <s v="Yes"/>
    <s v="No"/>
    <s v="Yes"/>
    <n v="1"/>
    <s v="No"/>
    <s v="Over Weight"/>
    <x v="1"/>
  </r>
  <r>
    <s v="Id924"/>
    <s v="Boivin"/>
    <s v="Ms."/>
    <s v="Marianne "/>
    <s v="11-7-1964"/>
    <n v="0"/>
    <n v="11842.44"/>
    <s v="tier - 3"/>
    <x v="2"/>
    <s v="R1011"/>
    <n v="58"/>
    <n v="25.364999999999998"/>
    <n v="11.71"/>
    <s v="No"/>
    <s v="No"/>
    <s v="No"/>
    <n v="0"/>
    <s v="No"/>
    <s v="Over Weight"/>
    <x v="2"/>
  </r>
  <r>
    <s v="Id925"/>
    <s v="McAlister"/>
    <s v="Ms."/>
    <s v="Carla "/>
    <s v="25-9-1965"/>
    <n v="0"/>
    <n v="11840.78"/>
    <s v="tier - 3"/>
    <x v="2"/>
    <s v="R1012"/>
    <n v="0"/>
    <n v="19.855"/>
    <n v="5.71"/>
    <s v="Yes"/>
    <s v="No"/>
    <s v="No"/>
    <n v="0"/>
    <s v="No"/>
    <s v="Normal Weight"/>
    <x v="1"/>
  </r>
  <r>
    <s v="Id926"/>
    <s v="Akhmedova"/>
    <s v="Ms."/>
    <s v="Oksana "/>
    <s v="11-9-1964"/>
    <n v="0"/>
    <n v="11837.16"/>
    <s v="tier - 3"/>
    <x v="0"/>
    <s v="R1011"/>
    <n v="58"/>
    <n v="24.33"/>
    <n v="8"/>
    <s v="No"/>
    <s v="No"/>
    <s v="No"/>
    <n v="0"/>
    <s v="No"/>
    <s v="Normal Weight"/>
    <x v="2"/>
  </r>
  <r>
    <s v="Id927"/>
    <s v="Tucker"/>
    <s v="Ms."/>
    <s v="Rebecca B."/>
    <s v="27-6-1964"/>
    <n v="0"/>
    <n v="11833.78"/>
    <s v="tier - 3"/>
    <x v="0"/>
    <s v="R1013"/>
    <n v="0"/>
    <n v="30.21"/>
    <n v="5.5"/>
    <s v="No"/>
    <s v="No"/>
    <s v="No"/>
    <n v="1"/>
    <s v="No"/>
    <s v="Obesity"/>
    <x v="0"/>
  </r>
  <r>
    <s v="Id928"/>
    <s v="Gramelspacher"/>
    <s v="Ms."/>
    <s v="Maria A."/>
    <s v="3-10-1965"/>
    <n v="0"/>
    <n v="11830.61"/>
    <s v="tier - 3"/>
    <x v="1"/>
    <s v="R1012"/>
    <n v="58"/>
    <n v="28.51"/>
    <n v="5.65"/>
    <s v="Yes"/>
    <s v="No"/>
    <s v="No"/>
    <n v="1"/>
    <s v="No"/>
    <s v="Over Weight"/>
    <x v="0"/>
  </r>
  <r>
    <s v="Id929"/>
    <s v="Goldsmith"/>
    <s v="Mrs."/>
    <s v="Lisa M"/>
    <s v="20-11-1982"/>
    <n v="3"/>
    <n v="11773.06"/>
    <s v="tier - 3"/>
    <x v="0"/>
    <s v="R1026"/>
    <n v="0"/>
    <n v="36.69"/>
    <n v="6.15"/>
    <s v="No"/>
    <s v="No"/>
    <s v="No"/>
    <n v="0"/>
    <s v="No"/>
    <s v="Obesity"/>
    <x v="1"/>
  </r>
  <r>
    <s v="Id930"/>
    <s v="Tranter"/>
    <s v="Mr."/>
    <s v="Steve Jr."/>
    <s v="25-7-1966"/>
    <n v="1"/>
    <n v="11763"/>
    <s v="tier - 3"/>
    <x v="0"/>
    <s v="R1016"/>
    <n v="0"/>
    <n v="19.350000000000001"/>
    <n v="8.2200000000000006"/>
    <s v="Yes"/>
    <s v="No"/>
    <s v="No"/>
    <n v="0"/>
    <s v="No"/>
    <s v="Normal Weight"/>
    <x v="2"/>
  </r>
  <r>
    <s v="Id931"/>
    <s v="Tu"/>
    <s v="Mrs."/>
    <s v="Tiffany "/>
    <s v="6-11-1979"/>
    <n v="2"/>
    <n v="11752.68"/>
    <s v="tier - 3"/>
    <x v="1"/>
    <s v="R1026"/>
    <n v="43"/>
    <n v="40.119999999999997"/>
    <n v="6.22"/>
    <s v="Yes"/>
    <s v="No"/>
    <s v="Yes"/>
    <n v="1"/>
    <s v="No"/>
    <s v="Obesity"/>
    <x v="1"/>
  </r>
  <r>
    <s v="Id932"/>
    <s v="Kaczka"/>
    <s v="Mr."/>
    <s v="Greg "/>
    <s v="2-12-1964"/>
    <n v="0"/>
    <n v="11743.93"/>
    <s v="tier - 3"/>
    <x v="1"/>
    <s v="R1012"/>
    <n v="59"/>
    <n v="17.78"/>
    <n v="8.19"/>
    <s v="No"/>
    <s v="No"/>
    <s v="No"/>
    <n v="0"/>
    <s v="No"/>
    <s v="Under Weight"/>
    <x v="2"/>
  </r>
  <r>
    <s v="Id933"/>
    <s v="Hunter"/>
    <s v="Mr."/>
    <s v="Dale "/>
    <s v="9-6-1963"/>
    <n v="0"/>
    <n v="11743.3"/>
    <s v="tier - 3"/>
    <x v="0"/>
    <s v="R1013"/>
    <n v="59"/>
    <n v="41.2"/>
    <n v="4.18"/>
    <s v="Yes"/>
    <s v="No"/>
    <s v="No"/>
    <n v="0"/>
    <s v="No"/>
    <s v="Obesity"/>
    <x v="0"/>
  </r>
  <r>
    <s v="Id934"/>
    <s v="Moran"/>
    <s v="Ms."/>
    <s v="Brittany A."/>
    <s v="12-11-1969"/>
    <n v="3"/>
    <n v="11741.73"/>
    <s v="tier - 3"/>
    <x v="1"/>
    <s v="R1011"/>
    <n v="53"/>
    <n v="25"/>
    <n v="7.04"/>
    <s v="No"/>
    <s v="No"/>
    <s v="No"/>
    <n v="0"/>
    <s v="No"/>
    <s v="Over Weight"/>
    <x v="2"/>
  </r>
  <r>
    <s v="Id935"/>
    <s v="Ashby"/>
    <s v="Mr."/>
    <s v="Robert S"/>
    <s v="5-9-1988"/>
    <n v="2"/>
    <n v="11737.85"/>
    <s v="tier - 3"/>
    <x v="1"/>
    <s v="R1011"/>
    <n v="35"/>
    <n v="25.8"/>
    <n v="7.8"/>
    <s v="No"/>
    <s v="No"/>
    <s v="No"/>
    <n v="0"/>
    <s v="No"/>
    <s v="Over Weight"/>
    <x v="2"/>
  </r>
  <r>
    <s v="Id936"/>
    <s v="Ausen"/>
    <s v="Mr."/>
    <s v="Cameron "/>
    <s v="9-11-1964"/>
    <n v="0"/>
    <n v="11735.88"/>
    <s v="tier - 3"/>
    <x v="1"/>
    <s v="R1012"/>
    <n v="58"/>
    <n v="27.5"/>
    <n v="10.75"/>
    <s v="No"/>
    <s v="No"/>
    <s v="No"/>
    <n v="0"/>
    <s v="No"/>
    <s v="Over Weight"/>
    <x v="2"/>
  </r>
  <r>
    <s v="Id937"/>
    <s v="Savage"/>
    <s v="Mrs."/>
    <s v="Ulrike "/>
    <s v="26-11-1984"/>
    <n v="3"/>
    <n v="11730.82"/>
    <s v="tier - 3"/>
    <x v="0"/>
    <s v="R1026"/>
    <n v="0"/>
    <n v="32.340000000000003"/>
    <n v="11.2"/>
    <s v="No"/>
    <s v="No"/>
    <s v="No"/>
    <n v="0"/>
    <s v="No"/>
    <s v="Obesity"/>
    <x v="2"/>
  </r>
  <r>
    <s v="Id938"/>
    <s v="O'Leary"/>
    <s v="Ms."/>
    <s v="Katlyn A."/>
    <s v="12-10-1969"/>
    <n v="2"/>
    <n v="11729.68"/>
    <s v="tier - 3"/>
    <x v="1"/>
    <s v="R1024"/>
    <n v="53"/>
    <n v="42.85"/>
    <n v="5.81"/>
    <s v="Yes"/>
    <s v="No"/>
    <s v="No"/>
    <n v="0"/>
    <s v="No"/>
    <s v="Obesity"/>
    <x v="1"/>
  </r>
  <r>
    <s v="Id939"/>
    <s v="Scoville"/>
    <s v="Mr."/>
    <s v="Morgan B."/>
    <s v="21-10-1982"/>
    <n v="3"/>
    <n v="11712.97"/>
    <s v="tier - 3"/>
    <x v="2"/>
    <s v="R1021"/>
    <n v="0"/>
    <n v="33.155000000000001"/>
    <n v="5.07"/>
    <s v="No"/>
    <s v="No"/>
    <s v="No"/>
    <n v="0"/>
    <s v="No"/>
    <s v="Obesity"/>
    <x v="0"/>
  </r>
  <r>
    <s v="Id940"/>
    <s v="Kaus"/>
    <s v="Mr."/>
    <s v="Peter "/>
    <s v="1-12-1970"/>
    <n v="0"/>
    <n v="11696.52"/>
    <s v="tier - 3"/>
    <x v="1"/>
    <s v="R1021"/>
    <n v="53"/>
    <n v="29.48"/>
    <n v="4.91"/>
    <s v="No"/>
    <s v="No"/>
    <s v="No"/>
    <n v="0"/>
    <s v="No"/>
    <s v="Over Weight"/>
    <x v="0"/>
  </r>
  <r>
    <s v="Id941"/>
    <s v="Rainey"/>
    <s v="Ms."/>
    <s v="Chandler "/>
    <s v="9-11-1966"/>
    <n v="1"/>
    <n v="11674.13"/>
    <s v="tier - 3"/>
    <x v="1"/>
    <s v="R1011"/>
    <n v="56"/>
    <n v="40.31"/>
    <n v="5.84"/>
    <s v="No"/>
    <s v="No"/>
    <s v="No"/>
    <n v="0"/>
    <s v="No"/>
    <s v="Obesity"/>
    <x v="1"/>
  </r>
  <r>
    <s v="Id942"/>
    <s v="Rasch"/>
    <s v="Ms."/>
    <s v="Silvana M."/>
    <s v="23-8-1966"/>
    <n v="0"/>
    <n v="11658.38"/>
    <s v="tier - 3"/>
    <x v="0"/>
    <s v="R1024"/>
    <n v="0"/>
    <n v="41.325000000000003"/>
    <n v="5.77"/>
    <s v="No"/>
    <s v="No"/>
    <s v="No"/>
    <n v="0"/>
    <s v="No"/>
    <s v="Obesity"/>
    <x v="1"/>
  </r>
  <r>
    <s v="Id943"/>
    <s v="Plunkett"/>
    <s v="Ms."/>
    <s v="Natty "/>
    <s v="6-7-1966"/>
    <n v="0"/>
    <n v="11658.12"/>
    <s v="tier - 3"/>
    <x v="1"/>
    <s v="R1024"/>
    <n v="57"/>
    <n v="37.22"/>
    <n v="4.62"/>
    <s v="No"/>
    <s v="No"/>
    <s v="Yes"/>
    <n v="1"/>
    <s v="No"/>
    <s v="Obesity"/>
    <x v="0"/>
  </r>
  <r>
    <s v="Id944"/>
    <s v="Murphy"/>
    <s v="Mr."/>
    <s v="Nicholas T"/>
    <s v="20-7-1994"/>
    <n v="0"/>
    <n v="11657.81"/>
    <s v="tier - 3"/>
    <x v="2"/>
    <s v="R1023"/>
    <n v="0"/>
    <n v="39.97"/>
    <n v="4.09"/>
    <s v="No"/>
    <s v="No"/>
    <s v="No"/>
    <n v="1"/>
    <s v="No"/>
    <s v="Obesity"/>
    <x v="0"/>
  </r>
  <r>
    <s v="Id945"/>
    <s v="Gusmer"/>
    <s v="Ms."/>
    <s v="Rebecca "/>
    <s v="4-10-1966"/>
    <n v="0"/>
    <n v="11657.72"/>
    <s v="tier - 3"/>
    <x v="2"/>
    <s v="R1024"/>
    <n v="57"/>
    <n v="15.65"/>
    <n v="7.85"/>
    <s v="No"/>
    <s v="No"/>
    <s v="No"/>
    <n v="0"/>
    <s v="No"/>
    <s v="Under Weight"/>
    <x v="2"/>
  </r>
  <r>
    <s v="Id946"/>
    <s v="Loftus"/>
    <s v="Mr."/>
    <s v="John "/>
    <s v="17-7-1986"/>
    <n v="3"/>
    <n v="11625.11"/>
    <s v="tier - 3"/>
    <x v="0"/>
    <s v="R1022"/>
    <n v="0"/>
    <n v="22.98"/>
    <n v="6.14"/>
    <s v="Yes"/>
    <s v="No"/>
    <s v="No"/>
    <n v="0"/>
    <s v="No"/>
    <s v="Normal Weight"/>
    <x v="1"/>
  </r>
  <r>
    <s v="Id947"/>
    <s v="Scott"/>
    <s v="Mr."/>
    <s v="Antony G"/>
    <s v="20-6-1964"/>
    <n v="0"/>
    <n v="11602.75"/>
    <s v="tier - 3"/>
    <x v="1"/>
    <s v="R1020"/>
    <n v="0"/>
    <n v="38.51"/>
    <n v="5.45"/>
    <s v="Yes"/>
    <s v="No"/>
    <s v="No"/>
    <n v="0"/>
    <s v="No"/>
    <s v="Obesity"/>
    <x v="0"/>
  </r>
  <r>
    <s v="Id948"/>
    <s v="Alvarez"/>
    <s v="Mr."/>
    <s v="Eric "/>
    <s v="6-11-1965"/>
    <n v="1"/>
    <n v="11576.13"/>
    <s v="tier - 3"/>
    <x v="0"/>
    <s v="R1011"/>
    <n v="57"/>
    <n v="38.81"/>
    <n v="6.14"/>
    <s v="Yes"/>
    <s v="No"/>
    <s v="No"/>
    <n v="1"/>
    <s v="No"/>
    <s v="Obesity"/>
    <x v="1"/>
  </r>
  <r>
    <s v="Id949"/>
    <s v="Petersson"/>
    <s v="Mr."/>
    <s v="Erik "/>
    <s v="25-12-1965"/>
    <n v="0"/>
    <n v="11566.3"/>
    <s v="tier - 3"/>
    <x v="0"/>
    <s v="R1016"/>
    <n v="0"/>
    <n v="22.66"/>
    <n v="10.68"/>
    <s v="No"/>
    <s v="No"/>
    <s v="No"/>
    <n v="0"/>
    <s v="No"/>
    <s v="Normal Weight"/>
    <x v="2"/>
  </r>
  <r>
    <s v="Id950"/>
    <s v="Liaw"/>
    <s v="Mr."/>
    <s v="Matthew T"/>
    <s v="27-10-1965"/>
    <n v="1"/>
    <n v="11554.22"/>
    <s v="tier - 3"/>
    <x v="1"/>
    <s v="R1013"/>
    <n v="0"/>
    <n v="25.78"/>
    <n v="11.06"/>
    <s v="Yes"/>
    <s v="No"/>
    <s v="No"/>
    <n v="0"/>
    <s v="No"/>
    <s v="Over Weight"/>
    <x v="2"/>
  </r>
  <r>
    <s v="Id951"/>
    <s v="Tripaldi"/>
    <s v="Ms."/>
    <s v="Cassandra "/>
    <s v="23-7-1973"/>
    <n v="5"/>
    <n v="11552.9"/>
    <s v="tier - 3"/>
    <x v="2"/>
    <s v="R1011"/>
    <n v="0"/>
    <n v="33"/>
    <n v="4.57"/>
    <s v="No"/>
    <s v="No"/>
    <s v="No"/>
    <n v="0"/>
    <s v="No"/>
    <s v="Obesity"/>
    <x v="0"/>
  </r>
  <r>
    <s v="Id952"/>
    <s v="Kelley"/>
    <s v="Ms."/>
    <s v="Rosemary C"/>
    <s v="1-12-1971"/>
    <n v="0"/>
    <n v="11540.25"/>
    <s v="tier - 3"/>
    <x v="1"/>
    <s v="R1012"/>
    <n v="52"/>
    <n v="27.53"/>
    <n v="4.1100000000000003"/>
    <s v="No"/>
    <s v="No"/>
    <s v="No"/>
    <n v="1"/>
    <s v="No"/>
    <s v="Over Weight"/>
    <x v="0"/>
  </r>
  <r>
    <s v="Id953"/>
    <s v="Endara"/>
    <s v="Ms."/>
    <s v="Carrie A."/>
    <s v="14-11-1968"/>
    <n v="2"/>
    <n v="11538.42"/>
    <s v="tier - 3"/>
    <x v="1"/>
    <s v="R1011"/>
    <n v="0"/>
    <n v="27.4"/>
    <n v="8.84"/>
    <s v="No"/>
    <s v="No"/>
    <s v="No"/>
    <n v="0"/>
    <s v="No"/>
    <s v="Over Weight"/>
    <x v="2"/>
  </r>
  <r>
    <s v="Id954"/>
    <s v="Valle"/>
    <s v="Mr."/>
    <s v="Gerardo Sr."/>
    <s v="3-10-1965"/>
    <n v="0"/>
    <n v="11534.87"/>
    <s v="tier - 3"/>
    <x v="1"/>
    <s v="R1017"/>
    <n v="58"/>
    <n v="34.58"/>
    <n v="6.3"/>
    <s v="No"/>
    <s v="No"/>
    <s v="Yes"/>
    <n v="1"/>
    <s v="No"/>
    <s v="Obesity"/>
    <x v="1"/>
  </r>
  <r>
    <s v="Id955"/>
    <s v="Germain"/>
    <s v="Mr."/>
    <s v="Matthew R."/>
    <s v="23-7-1970"/>
    <n v="0"/>
    <n v="11530.12"/>
    <s v="tier - 3"/>
    <x v="1"/>
    <s v="R1012"/>
    <n v="0"/>
    <n v="26.125"/>
    <n v="5.22"/>
    <s v="No"/>
    <s v="No"/>
    <s v="No"/>
    <n v="0"/>
    <s v="No"/>
    <s v="Over Weight"/>
    <x v="0"/>
  </r>
  <r>
    <s v="Id956"/>
    <s v="Finecey"/>
    <s v="Mrs."/>
    <s v="Meghan E"/>
    <s v="12-6-1988"/>
    <n v="3"/>
    <n v="11524.25"/>
    <s v="tier - 3"/>
    <x v="1"/>
    <s v="R1026"/>
    <n v="34"/>
    <n v="30.69"/>
    <n v="6.5"/>
    <s v="No"/>
    <s v="No"/>
    <s v="No"/>
    <n v="0"/>
    <s v="No"/>
    <s v="Obesity"/>
    <x v="2"/>
  </r>
  <r>
    <s v="Id957"/>
    <s v="Mendoza"/>
    <s v="Mr."/>
    <s v="Eric "/>
    <s v="19-12-1971"/>
    <n v="4"/>
    <n v="11520.1"/>
    <s v="tier - 3"/>
    <x v="1"/>
    <s v="R1012"/>
    <n v="0"/>
    <n v="35.814999999999998"/>
    <n v="6.23"/>
    <s v="No"/>
    <s v="No"/>
    <s v="No"/>
    <n v="0"/>
    <s v="No"/>
    <s v="Obesity"/>
    <x v="1"/>
  </r>
  <r>
    <s v="Id958"/>
    <s v="Roe"/>
    <s v="Ms."/>
    <s v="Lisa B"/>
    <s v="24-6-1968"/>
    <n v="1"/>
    <n v="11512.41"/>
    <s v="tier - 3"/>
    <x v="1"/>
    <s v="R1024"/>
    <n v="0"/>
    <n v="18.28"/>
    <n v="7.95"/>
    <s v="No"/>
    <s v="No"/>
    <s v="No"/>
    <n v="0"/>
    <s v="No"/>
    <s v="Under Weight"/>
    <x v="2"/>
  </r>
  <r>
    <s v="Id959"/>
    <s v="Webb"/>
    <s v="Mrs."/>
    <s v="Jane R."/>
    <s v="6-10-1989"/>
    <n v="3"/>
    <n v="11511.61"/>
    <s v="tier - 3"/>
    <x v="0"/>
    <s v="R1026"/>
    <n v="33"/>
    <n v="37.1"/>
    <n v="11.08"/>
    <s v="No"/>
    <s v="No"/>
    <s v="No"/>
    <n v="0"/>
    <s v="No"/>
    <s v="Obesity"/>
    <x v="2"/>
  </r>
  <r>
    <s v="Id960"/>
    <s v="Stocker"/>
    <s v="Ms."/>
    <s v="Allison M"/>
    <s v="11-8-1969"/>
    <n v="0"/>
    <n v="11497.69"/>
    <s v="tier - 3"/>
    <x v="1"/>
    <s v="R1012"/>
    <n v="53"/>
    <n v="26.62"/>
    <n v="6.15"/>
    <s v="Yes"/>
    <s v="No"/>
    <s v="No"/>
    <n v="0"/>
    <s v="No"/>
    <s v="Over Weight"/>
    <x v="1"/>
  </r>
  <r>
    <s v="Id961"/>
    <s v="Jacobson"/>
    <s v="Mrs."/>
    <s v="Sarah E."/>
    <s v="7-6-1983"/>
    <n v="3"/>
    <n v="11492.46"/>
    <s v="tier - 3"/>
    <x v="0"/>
    <s v="R1026"/>
    <n v="39"/>
    <n v="33.06"/>
    <n v="9.59"/>
    <s v="Yes"/>
    <s v="No"/>
    <s v="No"/>
    <n v="0"/>
    <s v="No"/>
    <s v="Obesity"/>
    <x v="2"/>
  </r>
  <r>
    <s v="Id962"/>
    <s v="Shaw"/>
    <s v="Mr."/>
    <s v="Philip J"/>
    <s v="13-10-1970"/>
    <n v="3"/>
    <n v="11488.32"/>
    <s v="tier - 3"/>
    <x v="1"/>
    <s v="R1014"/>
    <n v="0"/>
    <n v="40.58"/>
    <n v="5.32"/>
    <s v="Yes"/>
    <s v="No"/>
    <s v="Yes"/>
    <n v="1"/>
    <s v="No"/>
    <s v="Obesity"/>
    <x v="0"/>
  </r>
  <r>
    <s v="Id963"/>
    <s v="Goodwin"/>
    <s v="Ms."/>
    <s v="Jillian A."/>
    <s v="10-9-2004"/>
    <n v="0"/>
    <n v="11482.63"/>
    <s v="tier - 3"/>
    <x v="2"/>
    <s v="R1013"/>
    <n v="18"/>
    <n v="29.7"/>
    <n v="7.03"/>
    <s v="No"/>
    <s v="No"/>
    <s v="No"/>
    <n v="0"/>
    <s v="No"/>
    <s v="Over Weight"/>
    <x v="2"/>
  </r>
  <r>
    <s v="Id964"/>
    <s v="Brock"/>
    <s v="Mrs."/>
    <s v="Laura D"/>
    <s v="7-9-1966"/>
    <n v="0"/>
    <n v="11478.14"/>
    <s v="tier - 3"/>
    <x v="2"/>
    <s v="R1025"/>
    <n v="56"/>
    <n v="40.76"/>
    <n v="5.28"/>
    <s v="No"/>
    <s v="No"/>
    <s v="No"/>
    <n v="0"/>
    <s v="No"/>
    <s v="Obesity"/>
    <x v="0"/>
  </r>
  <r>
    <s v="Id965"/>
    <s v="Papp"/>
    <s v="Ms."/>
    <s v="Megan E."/>
    <s v="23-6-1965"/>
    <n v="0"/>
    <n v="11455.28"/>
    <s v="tier - 3"/>
    <x v="2"/>
    <s v="R1011"/>
    <n v="0"/>
    <n v="40.700000000000003"/>
    <n v="6.27"/>
    <s v="Yes"/>
    <s v="No"/>
    <s v="Yes"/>
    <n v="1"/>
    <s v="No"/>
    <s v="Obesity"/>
    <x v="1"/>
  </r>
  <r>
    <s v="Id966"/>
    <s v="Siragusa"/>
    <s v="Ms."/>
    <s v="Shannon J."/>
    <s v="14-6-1966"/>
    <n v="0"/>
    <n v="11454.02"/>
    <s v="tier - 3"/>
    <x v="1"/>
    <s v="R1012"/>
    <n v="0"/>
    <n v="40.15"/>
    <n v="11.84"/>
    <s v="No"/>
    <s v="No"/>
    <s v="No"/>
    <n v="0"/>
    <s v="No"/>
    <s v="Obesity"/>
    <x v="2"/>
  </r>
  <r>
    <s v="Id967"/>
    <s v="Pizarro"/>
    <s v="Ms."/>
    <s v="Rachelle M"/>
    <s v="12-9-1971"/>
    <n v="3"/>
    <n v="11436.74"/>
    <s v="tier - 3"/>
    <x v="0"/>
    <s v="R1012"/>
    <n v="51"/>
    <n v="31.59"/>
    <n v="6.01"/>
    <s v="No"/>
    <s v="No"/>
    <s v="No"/>
    <n v="0"/>
    <s v="No"/>
    <s v="Obesity"/>
    <x v="1"/>
  </r>
  <r>
    <s v="Id968"/>
    <s v="Strange"/>
    <s v="Mr."/>
    <s v="Casey "/>
    <s v="17-7-1980"/>
    <n v="2"/>
    <n v="11435.74"/>
    <s v="tier - 3"/>
    <x v="0"/>
    <s v="R1021"/>
    <n v="0"/>
    <n v="30.11"/>
    <n v="4.08"/>
    <s v="No"/>
    <s v="No"/>
    <s v="No"/>
    <n v="0"/>
    <s v="No"/>
    <s v="Obesity"/>
    <x v="0"/>
  </r>
  <r>
    <s v="Id969"/>
    <s v="Eidinger"/>
    <s v="Ms."/>
    <s v="Jessica L"/>
    <s v="9-6-1985"/>
    <n v="3"/>
    <n v="11419.49"/>
    <s v="tier - 3"/>
    <x v="1"/>
    <s v="R1012"/>
    <n v="37"/>
    <n v="43.85"/>
    <n v="4.7699999999999996"/>
    <s v="Yes"/>
    <s v="No"/>
    <s v="No"/>
    <n v="0"/>
    <s v="No"/>
    <s v="Obesity"/>
    <x v="0"/>
  </r>
  <r>
    <s v="Id970"/>
    <s v="Ginsburg"/>
    <s v="Mr."/>
    <s v="Brandon F"/>
    <s v="23-10-1983"/>
    <n v="3"/>
    <n v="11412.02"/>
    <s v="tier - 3"/>
    <x v="1"/>
    <s v="R1021"/>
    <n v="0"/>
    <n v="38.57"/>
    <n v="6.27"/>
    <s v="No"/>
    <s v="No"/>
    <s v="No"/>
    <n v="0"/>
    <s v="No"/>
    <s v="Obesity"/>
    <x v="1"/>
  </r>
  <r>
    <s v="Id971"/>
    <s v="Truex"/>
    <s v="Ms."/>
    <s v="Melissa "/>
    <s v="7-10-1970"/>
    <n v="3"/>
    <n v="11411.69"/>
    <s v="tier - 3"/>
    <x v="2"/>
    <s v="R1011"/>
    <n v="52"/>
    <n v="16.48"/>
    <n v="11.05"/>
    <s v="No"/>
    <s v="No"/>
    <s v="No"/>
    <n v="0"/>
    <s v="No"/>
    <s v="Under Weight"/>
    <x v="2"/>
  </r>
  <r>
    <s v="Id972"/>
    <s v="Higgins"/>
    <s v="Ms."/>
    <s v="Danielle N"/>
    <s v="2-10-1970"/>
    <n v="2"/>
    <n v="11396.9"/>
    <s v="tier - 3"/>
    <x v="0"/>
    <s v="R1024"/>
    <n v="53"/>
    <n v="38.284999999999997"/>
    <n v="5.41"/>
    <s v="No"/>
    <s v="No"/>
    <s v="No"/>
    <n v="0"/>
    <s v="No"/>
    <s v="Obesity"/>
    <x v="0"/>
  </r>
  <r>
    <s v="Id973"/>
    <s v="McCurdy"/>
    <s v="Mr."/>
    <s v="Matthew "/>
    <s v="19-12-1967"/>
    <n v="1"/>
    <n v="11394.07"/>
    <s v="tier - 3"/>
    <x v="1"/>
    <s v="R1018"/>
    <n v="0"/>
    <n v="27.92"/>
    <n v="5.79"/>
    <s v="No"/>
    <s v="No"/>
    <s v="No"/>
    <n v="1"/>
    <s v="No"/>
    <s v="Over Weight"/>
    <x v="1"/>
  </r>
  <r>
    <s v="Id974"/>
    <s v="Hughes"/>
    <s v="Mrs."/>
    <s v="Bettina "/>
    <s v="28-7-1997"/>
    <n v="0"/>
    <n v="11388.27"/>
    <s v="tier - 3"/>
    <x v="2"/>
    <s v="R1026"/>
    <n v="0"/>
    <n v="17.28"/>
    <n v="6.22"/>
    <s v="Yes"/>
    <s v="No"/>
    <s v="No"/>
    <n v="2"/>
    <s v="No"/>
    <s v="Under Weight"/>
    <x v="1"/>
  </r>
  <r>
    <s v="Id975"/>
    <s v="Varner"/>
    <s v="Mr."/>
    <s v="Alexander "/>
    <s v="13-6-1964"/>
    <n v="0"/>
    <n v="11381.33"/>
    <s v="tier - 3"/>
    <x v="2"/>
    <s v="R1013"/>
    <n v="0"/>
    <n v="32.6"/>
    <n v="6.8"/>
    <s v="Yes"/>
    <s v="No"/>
    <s v="No"/>
    <n v="0"/>
    <s v="No"/>
    <s v="Obesity"/>
    <x v="2"/>
  </r>
  <r>
    <s v="Id976"/>
    <s v="Dahmen"/>
    <s v="Mrs."/>
    <s v="Holli "/>
    <s v="6-12-1972"/>
    <n v="0"/>
    <n v="11378.57"/>
    <s v="tier - 3"/>
    <x v="2"/>
    <s v="R1025"/>
    <n v="50"/>
    <n v="22.72"/>
    <n v="9.9600000000000009"/>
    <s v="Yes"/>
    <s v="No"/>
    <s v="No"/>
    <n v="2"/>
    <s v="No"/>
    <s v="Normal Weight"/>
    <x v="2"/>
  </r>
  <r>
    <s v="Id977"/>
    <s v="Young"/>
    <s v="Mrs."/>
    <s v="Heather C"/>
    <s v="7-6-1979"/>
    <n v="2"/>
    <n v="11369.39"/>
    <s v="tier - 3"/>
    <x v="1"/>
    <s v="R1026"/>
    <n v="43"/>
    <n v="25.13"/>
    <n v="8"/>
    <s v="Yes"/>
    <s v="No"/>
    <s v="No"/>
    <n v="1"/>
    <s v="No"/>
    <s v="Over Weight"/>
    <x v="2"/>
  </r>
  <r>
    <s v="Id978"/>
    <s v="Fraser"/>
    <s v="Mr."/>
    <s v="Kyle "/>
    <s v="13-12-1964"/>
    <n v="0"/>
    <n v="11365.95"/>
    <s v="tier - 3"/>
    <x v="2"/>
    <s v="R1011"/>
    <n v="0"/>
    <n v="24.3"/>
    <n v="5.43"/>
    <s v="No"/>
    <s v="No"/>
    <s v="No"/>
    <n v="2"/>
    <s v="No"/>
    <s v="Normal Weight"/>
    <x v="0"/>
  </r>
  <r>
    <s v="Id979"/>
    <s v="Deeg"/>
    <s v="Mr."/>
    <s v="Thomas J"/>
    <s v="3-7-1964"/>
    <n v="0"/>
    <n v="11363.28"/>
    <s v="tier - 3"/>
    <x v="1"/>
    <s v="R1013"/>
    <n v="59"/>
    <n v="22.8"/>
    <n v="4.29"/>
    <s v="Yes"/>
    <s v="No"/>
    <s v="Yes"/>
    <n v="1"/>
    <s v="No"/>
    <s v="Normal Weight"/>
    <x v="0"/>
  </r>
  <r>
    <s v="Id980"/>
    <s v="Robertson"/>
    <s v="Mr."/>
    <s v="Chris "/>
    <s v="4-7-1964"/>
    <n v="0"/>
    <n v="11362.76"/>
    <s v="tier - 3"/>
    <x v="1"/>
    <s v="R1011"/>
    <n v="59"/>
    <n v="23.274999999999999"/>
    <n v="6.26"/>
    <s v="Yes"/>
    <s v="No"/>
    <s v="Yes"/>
    <n v="1"/>
    <s v="No"/>
    <s v="Normal Weight"/>
    <x v="1"/>
  </r>
  <r>
    <s v="Id981"/>
    <s v="Peck"/>
    <s v="Mr."/>
    <s v="Graham "/>
    <s v="26-9-1965"/>
    <n v="0"/>
    <n v="11356.66"/>
    <s v="tier - 3"/>
    <x v="0"/>
    <s v="R1012"/>
    <n v="0"/>
    <n v="16.8"/>
    <n v="7.98"/>
    <s v="No"/>
    <s v="No"/>
    <s v="No"/>
    <n v="0"/>
    <s v="No"/>
    <s v="Under Weight"/>
    <x v="2"/>
  </r>
  <r>
    <s v="Id982"/>
    <s v="Burger"/>
    <s v="Mr."/>
    <s v="Garrett "/>
    <s v="29-11-1965"/>
    <n v="0"/>
    <n v="11353.23"/>
    <s v="tier - 3"/>
    <x v="1"/>
    <s v="R1012"/>
    <n v="0"/>
    <n v="39.42"/>
    <n v="4.72"/>
    <s v="Yes"/>
    <s v="No"/>
    <s v="No"/>
    <n v="1"/>
    <s v="No"/>
    <s v="Obesity"/>
    <x v="0"/>
  </r>
  <r>
    <s v="Id983"/>
    <s v="Blain"/>
    <s v="Mr."/>
    <s v="Andrew "/>
    <s v="12-7-1964"/>
    <n v="0"/>
    <n v="11345.52"/>
    <s v="tier - 3"/>
    <x v="0"/>
    <s v="R1011"/>
    <n v="58"/>
    <n v="24.984999999999999"/>
    <n v="4.5599999999999996"/>
    <s v="No"/>
    <s v="No"/>
    <s v="No"/>
    <n v="0"/>
    <s v="No"/>
    <s v="Over Weight"/>
    <x v="0"/>
  </r>
  <r>
    <s v="Id984"/>
    <s v="Winters"/>
    <s v="Mrs."/>
    <s v="Annabelle M"/>
    <s v="2-11-1968"/>
    <n v="0"/>
    <n v="11344.32"/>
    <s v="tier - 3"/>
    <x v="2"/>
    <s v="R1025"/>
    <n v="55"/>
    <n v="30.69"/>
    <n v="6.15"/>
    <s v="No"/>
    <s v="No"/>
    <s v="No"/>
    <n v="0"/>
    <s v="No"/>
    <s v="Obesity"/>
    <x v="1"/>
  </r>
  <r>
    <s v="Id985"/>
    <s v="McCue"/>
    <s v="Mr."/>
    <s v="Daniel T."/>
    <s v="19-8-1989"/>
    <n v="1"/>
    <n v="11326.71"/>
    <s v="tier - 3"/>
    <x v="0"/>
    <s v="R1013"/>
    <n v="0"/>
    <n v="36.954999999999998"/>
    <n v="7.57"/>
    <s v="No"/>
    <s v="No"/>
    <s v="No"/>
    <n v="0"/>
    <s v="No"/>
    <s v="Obesity"/>
    <x v="2"/>
  </r>
  <r>
    <s v="Id986"/>
    <s v="Webster"/>
    <s v="Ms."/>
    <s v="Deanne "/>
    <s v="20-9-2002"/>
    <n v="0"/>
    <n v="11321.49"/>
    <s v="tier - 3"/>
    <x v="0"/>
    <s v="R1012"/>
    <n v="0"/>
    <n v="27.74"/>
    <n v="6.06"/>
    <s v="Yes"/>
    <s v="No"/>
    <s v="No"/>
    <n v="0"/>
    <s v="No"/>
    <s v="Over Weight"/>
    <x v="1"/>
  </r>
  <r>
    <s v="Id987"/>
    <s v="Anderson"/>
    <s v="Ms."/>
    <s v="Carrie "/>
    <s v="11-7-1963"/>
    <n v="0"/>
    <n v="11319.12"/>
    <s v="tier - 3"/>
    <x v="1"/>
    <s v="R1012"/>
    <n v="59"/>
    <n v="28.7"/>
    <n v="4.2"/>
    <s v="No"/>
    <s v="No"/>
    <s v="No"/>
    <n v="0"/>
    <s v="No"/>
    <s v="Over Weight"/>
    <x v="0"/>
  </r>
  <r>
    <s v="Id988"/>
    <s v="Chiappone"/>
    <s v="Mrs."/>
    <s v="Suzanne "/>
    <s v="10-12-1995"/>
    <n v="0"/>
    <n v="11318.57"/>
    <s v="tier - 3"/>
    <x v="2"/>
    <s v="R1026"/>
    <n v="27"/>
    <n v="45.54"/>
    <n v="5.84"/>
    <s v="No"/>
    <s v="No"/>
    <s v="Yes"/>
    <n v="1"/>
    <s v="No"/>
    <s v="Obesity"/>
    <x v="1"/>
  </r>
  <r>
    <s v="Id989"/>
    <s v="Opie"/>
    <s v="Ms."/>
    <s v="Jasmine P."/>
    <s v="22-11-1963"/>
    <n v="0"/>
    <n v="11312.33"/>
    <s v="tier - 3"/>
    <x v="0"/>
    <s v="R1012"/>
    <n v="0"/>
    <n v="28.16"/>
    <n v="5.58"/>
    <s v="Yes"/>
    <s v="No"/>
    <s v="No"/>
    <n v="0"/>
    <s v="No"/>
    <s v="Over Weight"/>
    <x v="0"/>
  </r>
  <r>
    <s v="Id990"/>
    <s v="Donnelly"/>
    <s v="Ms."/>
    <s v="Jennifer "/>
    <s v="6-10-1968"/>
    <n v="1"/>
    <n v="11305.93"/>
    <s v="tier - 3"/>
    <x v="1"/>
    <s v="R1012"/>
    <n v="54"/>
    <n v="28.69"/>
    <n v="5.4"/>
    <s v="No"/>
    <s v="No"/>
    <s v="No"/>
    <n v="0"/>
    <s v="No"/>
    <s v="Over Weight"/>
    <x v="0"/>
  </r>
  <r>
    <s v="Id991"/>
    <s v="Rall"/>
    <s v="Ms."/>
    <s v="Tracie "/>
    <s v="25-9-1972"/>
    <n v="4"/>
    <n v="11299.34"/>
    <s v="tier - 3"/>
    <x v="2"/>
    <s v="R1011"/>
    <n v="0"/>
    <n v="22.64"/>
    <n v="6.54"/>
    <s v="Yes"/>
    <s v="No"/>
    <s v="No"/>
    <n v="2"/>
    <s v="No"/>
    <s v="Normal Weight"/>
    <x v="2"/>
  </r>
  <r>
    <s v="Id992"/>
    <s v="Mitchell"/>
    <s v="Mr."/>
    <s v="Tristan D."/>
    <s v="14-11-1988"/>
    <n v="3"/>
    <n v="11294.57"/>
    <s v="tier - 3"/>
    <x v="1"/>
    <s v="R1022"/>
    <n v="0"/>
    <n v="32.299999999999997"/>
    <n v="6.74"/>
    <s v="Yes"/>
    <s v="No"/>
    <s v="No"/>
    <n v="1"/>
    <s v="No"/>
    <s v="Obesity"/>
    <x v="2"/>
  </r>
  <r>
    <s v="Id993"/>
    <s v="Chen"/>
    <s v="Mr."/>
    <s v="Peiweng "/>
    <s v="22-6-1970"/>
    <n v="3"/>
    <n v="11289.11"/>
    <s v="tier - 3"/>
    <x v="1"/>
    <s v="R1012"/>
    <n v="0"/>
    <n v="18.87"/>
    <n v="8.06"/>
    <s v="No"/>
    <s v="No"/>
    <s v="No"/>
    <n v="0"/>
    <s v="No"/>
    <s v="Normal Weight"/>
    <x v="2"/>
  </r>
  <r>
    <s v="Id994"/>
    <s v="Tufaro"/>
    <s v="Ms."/>
    <s v="Theresa M."/>
    <s v="14-6-1967"/>
    <n v="0"/>
    <n v="11286.54"/>
    <s v="tier - 3"/>
    <x v="0"/>
    <s v="R1024"/>
    <n v="0"/>
    <n v="36.200000000000003"/>
    <n v="6.81"/>
    <s v="Yes"/>
    <s v="No"/>
    <s v="No"/>
    <n v="1"/>
    <s v="No"/>
    <s v="Obesity"/>
    <x v="2"/>
  </r>
  <r>
    <s v="Id995"/>
    <s v="Peters"/>
    <s v="Mr."/>
    <s v="Daniel J"/>
    <s v="4-10-2004"/>
    <n v="1"/>
    <n v="11272.33"/>
    <s v="tier - 3"/>
    <x v="2"/>
    <s v="R1019"/>
    <n v="19"/>
    <n v="18.66"/>
    <n v="11.35"/>
    <s v="No"/>
    <s v="No"/>
    <s v="No"/>
    <n v="0"/>
    <s v="No"/>
    <s v="Normal Weight"/>
    <x v="2"/>
  </r>
  <r>
    <s v="Id996"/>
    <s v="Susedik"/>
    <s v="Mrs."/>
    <s v="Courtney M."/>
    <s v="26-12-1971"/>
    <n v="0"/>
    <n v="11265.71"/>
    <s v="tier - 3"/>
    <x v="1"/>
    <s v="R1025"/>
    <n v="0"/>
    <n v="37.049999999999997"/>
    <n v="4.74"/>
    <s v="No"/>
    <s v="No"/>
    <s v="Yes"/>
    <n v="1"/>
    <s v="No"/>
    <s v="Obesity"/>
    <x v="0"/>
  </r>
  <r>
    <s v="Id997"/>
    <s v="Garcia"/>
    <s v="Mr."/>
    <s v="Jose A."/>
    <s v="11-10-1969"/>
    <n v="3"/>
    <n v="11264.54"/>
    <s v="tier - 3"/>
    <x v="2"/>
    <s v="R1011"/>
    <n v="53"/>
    <n v="44.16"/>
    <n v="5.31"/>
    <s v="Yes"/>
    <s v="No"/>
    <s v="No"/>
    <n v="0"/>
    <s v="No"/>
    <s v="Obesity"/>
    <x v="0"/>
  </r>
  <r>
    <s v="Id998"/>
    <s v="Deady"/>
    <s v="Mrs."/>
    <s v="Lauren "/>
    <s v="2-10-1981"/>
    <n v="1"/>
    <n v="11255.29"/>
    <s v="tier - 3"/>
    <x v="1"/>
    <s v="R1026"/>
    <n v="42"/>
    <n v="37.82"/>
    <n v="6.36"/>
    <s v="No"/>
    <s v="No"/>
    <s v="No"/>
    <n v="0"/>
    <s v="No"/>
    <s v="Obesity"/>
    <x v="1"/>
  </r>
  <r>
    <s v="Id999"/>
    <s v="Campbell"/>
    <s v="Mr."/>
    <s v="Jonathon M."/>
    <s v="20-8-1969"/>
    <n v="3"/>
    <n v="11253.42"/>
    <s v="tier - 3"/>
    <x v="1"/>
    <s v="R1011"/>
    <n v="0"/>
    <n v="47.52"/>
    <n v="11.39"/>
    <s v="Yes"/>
    <s v="No"/>
    <s v="No"/>
    <n v="1"/>
    <s v="No"/>
    <s v="Obesity"/>
    <x v="2"/>
  </r>
  <r>
    <s v="Id1000"/>
    <s v="Schaefer"/>
    <s v="Mrs."/>
    <s v="Stephanie A"/>
    <s v="17-12-1989"/>
    <n v="3"/>
    <n v="11250.43"/>
    <s v="tier - 3"/>
    <x v="2"/>
    <s v="R1026"/>
    <n v="0"/>
    <n v="18.829999999999998"/>
    <n v="10.08"/>
    <s v="Yes"/>
    <s v="No"/>
    <s v="No"/>
    <n v="0"/>
    <s v="No"/>
    <s v="Normal Weight"/>
    <x v="2"/>
  </r>
  <r>
    <s v="Id1001"/>
    <s v="D'Alessandro"/>
    <s v="Mr."/>
    <s v="Patrick "/>
    <s v="30-12-1969"/>
    <n v="2"/>
    <n v="11244.38"/>
    <s v="tier - 3"/>
    <x v="1"/>
    <s v="R1016"/>
    <n v="0"/>
    <n v="25.06"/>
    <n v="10.53"/>
    <s v="No"/>
    <s v="No"/>
    <s v="No"/>
    <n v="2"/>
    <s v="No"/>
    <s v="Over Weight"/>
    <x v="2"/>
  </r>
  <r>
    <s v="Id1002"/>
    <s v="Wyss"/>
    <s v="Mrs."/>
    <s v="Krista "/>
    <s v="28-6-1976"/>
    <n v="2"/>
    <n v="11217.35"/>
    <s v="tier - 3"/>
    <x v="2"/>
    <s v="R1025"/>
    <n v="0"/>
    <n v="32.015000000000001"/>
    <n v="7.67"/>
    <s v="No"/>
    <s v="No"/>
    <s v="No"/>
    <n v="0"/>
    <s v="No"/>
    <s v="Obesity"/>
    <x v="2"/>
  </r>
  <r>
    <s v="Id1003"/>
    <s v="Rose"/>
    <s v="Ms."/>
    <s v="Jenessa "/>
    <s v="14-6-1970"/>
    <n v="2"/>
    <n v="11187.66"/>
    <s v="tier - 3"/>
    <x v="2"/>
    <s v="R1012"/>
    <n v="0"/>
    <n v="30.3"/>
    <n v="9.4499999999999993"/>
    <s v="No"/>
    <s v="No"/>
    <s v="No"/>
    <n v="2"/>
    <s v="No"/>
    <s v="Obesity"/>
    <x v="2"/>
  </r>
  <r>
    <s v="Id1004"/>
    <s v="Hopper"/>
    <s v="Mr."/>
    <s v="Ryan M."/>
    <s v="3-9-1972"/>
    <n v="0"/>
    <n v="11186.2"/>
    <s v="tier - 3"/>
    <x v="2"/>
    <s v="R1021"/>
    <n v="51"/>
    <n v="35.86"/>
    <n v="7.93"/>
    <s v="No"/>
    <s v="No"/>
    <s v="No"/>
    <n v="2"/>
    <s v="No"/>
    <s v="Obesity"/>
    <x v="2"/>
  </r>
  <r>
    <s v="Id1005"/>
    <s v="Finneran"/>
    <s v="Mr."/>
    <s v="Thomas "/>
    <s v="6-8-1966"/>
    <n v="0"/>
    <n v="11165.42"/>
    <s v="tier - 3"/>
    <x v="1"/>
    <s v="R1016"/>
    <n v="57"/>
    <n v="36.85"/>
    <n v="8.8000000000000007"/>
    <s v="No"/>
    <s v="No"/>
    <s v="No"/>
    <n v="2"/>
    <s v="No"/>
    <s v="Obesity"/>
    <x v="2"/>
  </r>
  <r>
    <s v="Id1006"/>
    <s v="Basham"/>
    <s v="Ms."/>
    <s v="Amanda N."/>
    <s v="25-6-1969"/>
    <n v="2"/>
    <n v="11163.57"/>
    <s v="tier - 3"/>
    <x v="2"/>
    <s v="R1011"/>
    <n v="0"/>
    <n v="30.81"/>
    <n v="4.49"/>
    <s v="No"/>
    <s v="No"/>
    <s v="No"/>
    <n v="0"/>
    <s v="No"/>
    <s v="Obesity"/>
    <x v="0"/>
  </r>
  <r>
    <s v="Id1007"/>
    <s v="Inman"/>
    <s v="Ms."/>
    <s v="Teresa P."/>
    <s v="30-11-1969"/>
    <n v="2"/>
    <n v="11150.78"/>
    <s v="tier - 3"/>
    <x v="2"/>
    <s v="R1011"/>
    <n v="0"/>
    <n v="30.875"/>
    <n v="4.0999999999999996"/>
    <s v="No"/>
    <s v="No"/>
    <s v="No"/>
    <n v="0"/>
    <s v="No"/>
    <s v="Obesity"/>
    <x v="0"/>
  </r>
  <r>
    <s v="Id1008"/>
    <s v="Oscal"/>
    <s v="Mr."/>
    <s v="Dorian "/>
    <s v="20-8-1980"/>
    <n v="2"/>
    <n v="11103.33"/>
    <s v="tier - 3"/>
    <x v="1"/>
    <s v="R1021"/>
    <n v="0"/>
    <n v="17.68"/>
    <n v="8.57"/>
    <s v="Yes"/>
    <s v="No"/>
    <s v="Yes"/>
    <n v="1"/>
    <s v="No"/>
    <s v="Under Weight"/>
    <x v="2"/>
  </r>
  <r>
    <s v="Id1009"/>
    <s v="Craft"/>
    <s v="Ms."/>
    <s v="Amy "/>
    <s v="5-7-1966"/>
    <n v="0"/>
    <n v="11093.62"/>
    <s v="tier - 3"/>
    <x v="1"/>
    <s v="R1013"/>
    <n v="57"/>
    <n v="25.96"/>
    <n v="4.68"/>
    <s v="Yes"/>
    <s v="No"/>
    <s v="Yes"/>
    <n v="1"/>
    <s v="No"/>
    <s v="Over Weight"/>
    <x v="0"/>
  </r>
  <r>
    <s v="Id1010"/>
    <s v="Kebede"/>
    <s v="Ms."/>
    <s v="Aberu "/>
    <s v="9-9-1966"/>
    <n v="0"/>
    <n v="11090.72"/>
    <s v="tier - 3"/>
    <x v="1"/>
    <s v="R1013"/>
    <n v="56"/>
    <n v="40.39"/>
    <n v="4.24"/>
    <s v="Yes"/>
    <s v="No"/>
    <s v="Yes"/>
    <n v="1"/>
    <s v="No"/>
    <s v="Obesity"/>
    <x v="0"/>
  </r>
  <r>
    <s v="Id1011"/>
    <s v="Strobel"/>
    <s v="Ms."/>
    <s v="Ashley "/>
    <s v="7-10-1972"/>
    <n v="3"/>
    <n v="11085.59"/>
    <s v="tier - 3"/>
    <x v="2"/>
    <s v="R1012"/>
    <n v="50"/>
    <n v="17.34"/>
    <n v="12"/>
    <s v="No"/>
    <s v="No"/>
    <s v="No"/>
    <n v="0"/>
    <s v="No"/>
    <s v="Under Weight"/>
    <x v="2"/>
  </r>
  <r>
    <s v="Id1012"/>
    <s v="Dalton"/>
    <s v="Ms."/>
    <s v="Anna E"/>
    <s v="4-9-1967"/>
    <n v="0"/>
    <n v="11082.58"/>
    <s v="tier - 3"/>
    <x v="2"/>
    <s v="R1012"/>
    <n v="56"/>
    <n v="23.98"/>
    <n v="9.89"/>
    <s v="No"/>
    <s v="No"/>
    <s v="No"/>
    <n v="0"/>
    <s v="No"/>
    <s v="Normal Weight"/>
    <x v="2"/>
  </r>
  <r>
    <s v="Id1013"/>
    <s v="Morimoto"/>
    <s v="Ms."/>
    <s v="Tania K."/>
    <s v="20-11-1966"/>
    <n v="0"/>
    <n v="11073.18"/>
    <s v="tier - 3"/>
    <x v="0"/>
    <s v="R1011"/>
    <n v="0"/>
    <n v="29.81"/>
    <n v="9.23"/>
    <s v="No"/>
    <s v="No"/>
    <s v="No"/>
    <n v="0"/>
    <s v="No"/>
    <s v="Over Weight"/>
    <x v="2"/>
  </r>
  <r>
    <s v="Id1014"/>
    <s v="Manlove"/>
    <s v="Ms."/>
    <s v="Ashley E"/>
    <s v="7-11-1966"/>
    <n v="0"/>
    <n v="11070.54"/>
    <s v="tier - 3"/>
    <x v="0"/>
    <s v="R1011"/>
    <n v="56"/>
    <n v="27.72"/>
    <n v="5.83"/>
    <s v="Yes"/>
    <s v="No"/>
    <s v="No"/>
    <n v="0"/>
    <s v="No"/>
    <s v="Over Weight"/>
    <x v="1"/>
  </r>
  <r>
    <s v="Id1015"/>
    <s v="Madzik"/>
    <s v="Ms."/>
    <s v="Aleksandra "/>
    <s v="9-11-1971"/>
    <n v="0"/>
    <n v="11068.77"/>
    <s v="tier - 3"/>
    <x v="2"/>
    <s v="R1012"/>
    <n v="51"/>
    <n v="28.05"/>
    <n v="5.63"/>
    <s v="Yes"/>
    <s v="No"/>
    <s v="No"/>
    <n v="0"/>
    <s v="No"/>
    <s v="Over Weight"/>
    <x v="0"/>
  </r>
  <r>
    <s v="Id1016"/>
    <s v="Hobson"/>
    <s v="Ms."/>
    <s v="Valery L"/>
    <s v="18-9-2000"/>
    <n v="0"/>
    <n v="11068.7"/>
    <s v="tier - 3"/>
    <x v="1"/>
    <s v="R1011"/>
    <n v="0"/>
    <n v="33.44"/>
    <n v="4.72"/>
    <s v="Yes"/>
    <s v="No"/>
    <s v="No"/>
    <n v="0"/>
    <s v="No"/>
    <s v="Obesity"/>
    <x v="0"/>
  </r>
  <r>
    <s v="Id1017"/>
    <s v="Reyes"/>
    <s v="Mrs."/>
    <s v="Joanna G."/>
    <s v="17-12-2001"/>
    <n v="0"/>
    <n v="11046.02"/>
    <s v="tier - 3"/>
    <x v="1"/>
    <s v="R1026"/>
    <n v="0"/>
    <n v="23.37"/>
    <n v="4.2300000000000004"/>
    <s v="No"/>
    <s v="No"/>
    <s v="No"/>
    <n v="0"/>
    <s v="No"/>
    <s v="Normal Weight"/>
    <x v="0"/>
  </r>
  <r>
    <s v="Id1018"/>
    <s v="Tierney"/>
    <s v="Mrs."/>
    <s v="Stefanie F."/>
    <s v="30-8-1974"/>
    <n v="0"/>
    <n v="11037.85"/>
    <s v="tier - 3"/>
    <x v="2"/>
    <s v="R1025"/>
    <n v="0"/>
    <n v="19.09"/>
    <n v="4"/>
    <s v="Yes"/>
    <s v="No"/>
    <s v="No"/>
    <n v="1"/>
    <s v="No"/>
    <s v="Normal Weight"/>
    <x v="0"/>
  </r>
  <r>
    <s v="Id1019"/>
    <s v="Gabris"/>
    <s v="Mr."/>
    <s v="Stephen "/>
    <s v="25-10-1989"/>
    <n v="3"/>
    <n v="11037.51"/>
    <s v="tier - 3"/>
    <x v="1"/>
    <s v="R1012"/>
    <n v="0"/>
    <n v="22.8"/>
    <n v="6.98"/>
    <s v="No"/>
    <s v="No"/>
    <s v="No"/>
    <n v="0"/>
    <s v="No"/>
    <s v="Normal Weight"/>
    <x v="2"/>
  </r>
  <r>
    <s v="Id1020"/>
    <s v="Howard"/>
    <s v="Ms."/>
    <s v="Liza J."/>
    <s v="10-12-1974"/>
    <n v="4"/>
    <n v="11033.66"/>
    <s v="tier - 3"/>
    <x v="0"/>
    <s v="R1012"/>
    <n v="48"/>
    <n v="43.31"/>
    <n v="6.1"/>
    <s v="Yes"/>
    <s v="yes"/>
    <s v="No"/>
    <n v="1"/>
    <s v="No"/>
    <s v="Obesity"/>
    <x v="1"/>
  </r>
  <r>
    <s v="Id1021"/>
    <s v="Kallay"/>
    <s v="Mr."/>
    <s v="Ian M."/>
    <s v="21-7-1996"/>
    <n v="0"/>
    <n v="11028.56"/>
    <s v="tier - 3"/>
    <x v="0"/>
    <s v="R1012"/>
    <n v="0"/>
    <n v="28.9"/>
    <n v="11.24"/>
    <s v="No"/>
    <s v="No"/>
    <s v="No"/>
    <n v="0"/>
    <s v="No"/>
    <s v="Over Weight"/>
    <x v="2"/>
  </r>
  <r>
    <s v="Id1022"/>
    <s v="Leguizamo"/>
    <s v="Ms."/>
    <s v="Claudia L."/>
    <s v="26-6-1991"/>
    <n v="3"/>
    <n v="11018.05"/>
    <s v="tier - 3"/>
    <x v="2"/>
    <s v="R1012"/>
    <n v="0"/>
    <n v="31.13"/>
    <n v="10.1"/>
    <s v="No"/>
    <s v="No"/>
    <s v="No"/>
    <n v="0"/>
    <s v="No"/>
    <s v="Obesity"/>
    <x v="2"/>
  </r>
  <r>
    <s v="Id1023"/>
    <s v="Escartin"/>
    <s v="Ms."/>
    <s v="Jessica M"/>
    <s v="15-12-1974"/>
    <n v="4"/>
    <n v="11015.17"/>
    <s v="tier - 3"/>
    <x v="1"/>
    <s v="R1012"/>
    <n v="0"/>
    <n v="33.33"/>
    <n v="7.61"/>
    <s v="No"/>
    <s v="No"/>
    <s v="No"/>
    <n v="0"/>
    <s v="No"/>
    <s v="Obesity"/>
    <x v="2"/>
  </r>
  <r>
    <s v="Id1024"/>
    <s v="Chorey"/>
    <s v="Mr."/>
    <s v="Billy Jr."/>
    <s v="24-10-1968"/>
    <n v="2"/>
    <n v="11013.71"/>
    <s v="tier - 3"/>
    <x v="1"/>
    <s v="R1013"/>
    <n v="0"/>
    <n v="22.135000000000002"/>
    <n v="8.17"/>
    <s v="No"/>
    <s v="No"/>
    <s v="No"/>
    <n v="0"/>
    <s v="No"/>
    <s v="Normal Weight"/>
    <x v="2"/>
  </r>
  <r>
    <s v="Id1025"/>
    <s v="McVay"/>
    <s v="Mr."/>
    <s v="David "/>
    <s v="17-9-2000"/>
    <n v="0"/>
    <n v="10991.58"/>
    <s v="tier - 3"/>
    <x v="0"/>
    <s v="R1012"/>
    <n v="0"/>
    <n v="30.684999999999999"/>
    <n v="4.87"/>
    <s v="No"/>
    <s v="No"/>
    <s v="Yes"/>
    <n v="1"/>
    <s v="No"/>
    <s v="Obesity"/>
    <x v="0"/>
  </r>
  <r>
    <s v="Id1026"/>
    <s v="Vinson"/>
    <s v="Mr."/>
    <s v="Tim "/>
    <s v="18-12-1965"/>
    <n v="0"/>
    <n v="10982.5"/>
    <s v="tier - 3"/>
    <x v="0"/>
    <s v="R1013"/>
    <n v="0"/>
    <n v="38.79"/>
    <n v="5.08"/>
    <s v="No"/>
    <s v="No"/>
    <s v="Yes"/>
    <n v="1"/>
    <s v="No"/>
    <s v="Obesity"/>
    <x v="0"/>
  </r>
  <r>
    <s v="Id1027"/>
    <s v="Astrike-Davis"/>
    <s v="Ms."/>
    <s v="Emma M"/>
    <s v="21-10-1973"/>
    <n v="4"/>
    <n v="10977.21"/>
    <s v="tier - 3"/>
    <x v="1"/>
    <s v="R1013"/>
    <n v="0"/>
    <n v="33.344999999999999"/>
    <n v="5.44"/>
    <s v="Yes"/>
    <s v="No"/>
    <s v="No"/>
    <n v="0"/>
    <s v="No"/>
    <s v="Obesity"/>
    <x v="0"/>
  </r>
  <r>
    <s v="Id1028"/>
    <s v="Harder"/>
    <s v="Mr."/>
    <s v="Tim "/>
    <s v="9-7-1966"/>
    <n v="0"/>
    <n v="10976.25"/>
    <s v="tier - 3"/>
    <x v="2"/>
    <s v="R1012"/>
    <n v="56"/>
    <n v="33.44"/>
    <n v="6.24"/>
    <s v="Yes"/>
    <s v="No"/>
    <s v="No"/>
    <n v="0"/>
    <s v="No"/>
    <s v="Obesity"/>
    <x v="1"/>
  </r>
  <r>
    <s v="Id1029"/>
    <s v="Bell"/>
    <s v="Mr."/>
    <s v="Patrick "/>
    <s v="19-6-1965"/>
    <n v="0"/>
    <n v="10965.45"/>
    <s v="tier - 3"/>
    <x v="2"/>
    <s v="R1011"/>
    <n v="0"/>
    <n v="39.424999999999997"/>
    <n v="4.76"/>
    <s v="Yes"/>
    <s v="No"/>
    <s v="No"/>
    <n v="0"/>
    <s v="No"/>
    <s v="Obesity"/>
    <x v="0"/>
  </r>
  <r>
    <s v="Id1030"/>
    <s v="Dawes"/>
    <s v="Ms."/>
    <s v="Bridget K."/>
    <s v="14-8-1969"/>
    <n v="1"/>
    <n v="10959.69"/>
    <s v="tier - 3"/>
    <x v="0"/>
    <s v="R1012"/>
    <n v="0"/>
    <n v="38.17"/>
    <n v="4.7300000000000004"/>
    <s v="Yes"/>
    <s v="No"/>
    <s v="No"/>
    <n v="0"/>
    <s v="No"/>
    <s v="Obesity"/>
    <x v="0"/>
  </r>
  <r>
    <s v="Id1031"/>
    <s v="Larios"/>
    <s v="Mr."/>
    <s v="Gabriel "/>
    <s v="4-12-1965"/>
    <n v="0"/>
    <n v="10959.33"/>
    <s v="tier - 3"/>
    <x v="0"/>
    <s v="R1011"/>
    <n v="58"/>
    <n v="16.579999999999998"/>
    <n v="6.98"/>
    <s v="Yes"/>
    <s v="No"/>
    <s v="Yes"/>
    <n v="1"/>
    <s v="No"/>
    <s v="Under Weight"/>
    <x v="2"/>
  </r>
  <r>
    <s v="Id1032"/>
    <s v="Yaremczuk"/>
    <s v="Ms."/>
    <s v="Natasha "/>
    <s v="10-11-1969"/>
    <n v="1"/>
    <n v="10942.13"/>
    <s v="tier - 3"/>
    <x v="0"/>
    <s v="R1012"/>
    <n v="53"/>
    <n v="24.77"/>
    <n v="7.59"/>
    <s v="No"/>
    <s v="No"/>
    <s v="No"/>
    <n v="0"/>
    <s v="No"/>
    <s v="Normal Weight"/>
    <x v="2"/>
  </r>
  <r>
    <s v="Id1033"/>
    <s v="Knight"/>
    <s v="Ms."/>
    <s v="Abby A."/>
    <s v="12-11-1968"/>
    <n v="1"/>
    <n v="10928.85"/>
    <s v="tier - 3"/>
    <x v="0"/>
    <s v="R1013"/>
    <n v="54"/>
    <n v="24.78"/>
    <n v="9.85"/>
    <s v="No"/>
    <s v="No"/>
    <s v="No"/>
    <n v="0"/>
    <s v="No"/>
    <s v="Normal Weight"/>
    <x v="2"/>
  </r>
  <r>
    <s v="Id1034"/>
    <s v="Eversman"/>
    <s v="Ms."/>
    <s v="Michelle "/>
    <s v="13-11-1968"/>
    <n v="0"/>
    <n v="10923.93"/>
    <s v="tier - 3"/>
    <x v="1"/>
    <s v="R1024"/>
    <n v="0"/>
    <n v="30.114999999999998"/>
    <n v="5.74"/>
    <s v="No"/>
    <s v="No"/>
    <s v="Yes"/>
    <n v="1"/>
    <s v="No"/>
    <s v="Obesity"/>
    <x v="1"/>
  </r>
  <r>
    <s v="Id1035"/>
    <s v="Hickory"/>
    <s v="Ms."/>
    <s v="Mckendree "/>
    <s v="6-9-1994"/>
    <n v="0"/>
    <n v="10886.66"/>
    <s v="tier - 3"/>
    <x v="0"/>
    <s v="R1012"/>
    <n v="28"/>
    <n v="30.495000000000001"/>
    <n v="5.97"/>
    <s v="No"/>
    <s v="No"/>
    <s v="No"/>
    <n v="0"/>
    <s v="No"/>
    <s v="Obesity"/>
    <x v="1"/>
  </r>
  <r>
    <s v="Id1036"/>
    <s v="Mooney"/>
    <s v="Ms."/>
    <s v="Tara "/>
    <s v="20-12-1971"/>
    <n v="2"/>
    <n v="10848.13"/>
    <s v="tier - 3"/>
    <x v="0"/>
    <s v="R1012"/>
    <n v="0"/>
    <n v="19.57"/>
    <n v="7.41"/>
    <s v="Yes"/>
    <s v="No"/>
    <s v="No"/>
    <n v="1"/>
    <s v="No"/>
    <s v="Normal Weight"/>
    <x v="2"/>
  </r>
  <r>
    <s v="Id1037"/>
    <s v="Craighead"/>
    <s v="Mr."/>
    <s v="Daniel "/>
    <s v="28-7-1968"/>
    <n v="1"/>
    <n v="10825.25"/>
    <s v="tier - 3"/>
    <x v="0"/>
    <s v="R1012"/>
    <n v="0"/>
    <n v="18.84"/>
    <n v="11.82"/>
    <s v="Yes"/>
    <s v="No"/>
    <s v="Yes"/>
    <n v="1"/>
    <s v="No"/>
    <s v="Normal Weight"/>
    <x v="2"/>
  </r>
  <r>
    <s v="Id1038"/>
    <s v="Gardner"/>
    <s v="Mr."/>
    <s v="Joshua P"/>
    <s v="2-10-1967"/>
    <n v="1"/>
    <n v="10807.49"/>
    <s v="tier - 3"/>
    <x v="2"/>
    <s v="R1013"/>
    <n v="56"/>
    <n v="25.3"/>
    <n v="4.49"/>
    <s v="No"/>
    <s v="No"/>
    <s v="No"/>
    <n v="2"/>
    <s v="No"/>
    <s v="Over Weight"/>
    <x v="0"/>
  </r>
  <r>
    <s v="Id1039"/>
    <s v="Lohrenz"/>
    <s v="Ms."/>
    <s v="Erin C"/>
    <s v="18-12-1970"/>
    <n v="2"/>
    <n v="10806.84"/>
    <s v="tier - 3"/>
    <x v="2"/>
    <s v="R1011"/>
    <n v="0"/>
    <n v="26.6"/>
    <n v="6.29"/>
    <s v="No"/>
    <s v="No"/>
    <s v="No"/>
    <n v="2"/>
    <s v="No"/>
    <s v="Over Weight"/>
    <x v="1"/>
  </r>
  <r>
    <s v="Id1040"/>
    <s v="Demise"/>
    <s v="Ms."/>
    <s v="Shure "/>
    <s v="28-10-1970"/>
    <n v="1"/>
    <n v="10797.34"/>
    <s v="tier - 3"/>
    <x v="2"/>
    <s v="R1023"/>
    <n v="0"/>
    <n v="20.75"/>
    <n v="5.18"/>
    <s v="Yes"/>
    <s v="No"/>
    <s v="No"/>
    <n v="2"/>
    <s v="No"/>
    <s v="Normal Weight"/>
    <x v="0"/>
  </r>
  <r>
    <s v="Id1041"/>
    <s v="Nelson"/>
    <s v="Mr."/>
    <s v="Richard "/>
    <s v="23-10-1967"/>
    <n v="0"/>
    <n v="10796.35"/>
    <s v="tier - 3"/>
    <x v="1"/>
    <s v="R1019"/>
    <n v="0"/>
    <n v="27.13"/>
    <n v="5.59"/>
    <s v="No"/>
    <s v="No"/>
    <s v="No"/>
    <n v="1"/>
    <s v="No"/>
    <s v="Over Weight"/>
    <x v="0"/>
  </r>
  <r>
    <s v="Id1042"/>
    <s v="Guitard"/>
    <s v="Ms."/>
    <s v="Brenda "/>
    <s v="24-12-1999"/>
    <n v="0"/>
    <n v="10795.94"/>
    <s v="tier - 3"/>
    <x v="1"/>
    <s v="R1011"/>
    <n v="0"/>
    <n v="36.200000000000003"/>
    <n v="4.62"/>
    <s v="No"/>
    <s v="No"/>
    <s v="No"/>
    <n v="2"/>
    <s v="No"/>
    <s v="Obesity"/>
    <x v="0"/>
  </r>
  <r>
    <s v="Id1043"/>
    <s v="Navas"/>
    <s v="Mr."/>
    <s v="Joseph M"/>
    <s v="11-11-1967"/>
    <n v="1"/>
    <n v="10791.96"/>
    <s v="tier - 3"/>
    <x v="2"/>
    <s v="R1011"/>
    <n v="55"/>
    <n v="38.479999999999997"/>
    <n v="6.02"/>
    <s v="No"/>
    <s v="No"/>
    <s v="No"/>
    <n v="1"/>
    <s v="No"/>
    <s v="Obesity"/>
    <x v="1"/>
  </r>
  <r>
    <s v="Id1044"/>
    <s v="Ptucha"/>
    <s v="Mr."/>
    <s v="Stephen J."/>
    <s v="25-11-1989"/>
    <n v="3"/>
    <n v="10769.75"/>
    <s v="tier - 3"/>
    <x v="2"/>
    <s v="R1022"/>
    <n v="0"/>
    <n v="39.64"/>
    <n v="6"/>
    <s v="No"/>
    <s v="No"/>
    <s v="Yes"/>
    <n v="1"/>
    <s v="No"/>
    <s v="Obesity"/>
    <x v="1"/>
  </r>
  <r>
    <s v="Id1045"/>
    <s v="Kirouac"/>
    <s v="Mrs."/>
    <s v="Kathya "/>
    <s v="29-8-1986"/>
    <n v="3"/>
    <n v="10749.02"/>
    <s v="tier - 3"/>
    <x v="1"/>
    <s v="R1026"/>
    <n v="0"/>
    <n v="27.83"/>
    <n v="5.39"/>
    <s v="No"/>
    <s v="No"/>
    <s v="No"/>
    <n v="0"/>
    <s v="No"/>
    <s v="Over Weight"/>
    <x v="0"/>
  </r>
  <r>
    <s v="Id1046"/>
    <s v="Toews"/>
    <s v="Mr."/>
    <s v="Wesley "/>
    <s v="9-12-1974"/>
    <n v="4"/>
    <n v="10736.87"/>
    <s v="tier - 3"/>
    <x v="1"/>
    <s v="R1016"/>
    <n v="48"/>
    <n v="28.6"/>
    <n v="5.42"/>
    <s v="No"/>
    <s v="No"/>
    <s v="No"/>
    <n v="0"/>
    <s v="No"/>
    <s v="Over Weight"/>
    <x v="0"/>
  </r>
  <r>
    <s v="Id1047"/>
    <s v="Perry"/>
    <s v="Mr."/>
    <s v="Tim "/>
    <s v="25-6-1992"/>
    <n v="0"/>
    <n v="10719.57"/>
    <s v="tier - 3"/>
    <x v="1"/>
    <s v="R1012"/>
    <n v="0"/>
    <n v="30.9"/>
    <n v="5.04"/>
    <s v="No"/>
    <s v="No"/>
    <s v="No"/>
    <n v="0"/>
    <s v="No"/>
    <s v="Obesity"/>
    <x v="0"/>
  </r>
  <r>
    <s v="Id1048"/>
    <s v="Kretz"/>
    <s v="Ms."/>
    <s v="Jamie L."/>
    <s v="5-10-1967"/>
    <n v="0"/>
    <n v="10713.64"/>
    <s v="tier - 3"/>
    <x v="0"/>
    <s v="R1011"/>
    <n v="56"/>
    <n v="34.4"/>
    <n v="4.95"/>
    <s v="No"/>
    <s v="No"/>
    <s v="Yes"/>
    <n v="1"/>
    <s v="No"/>
    <s v="Obesity"/>
    <x v="0"/>
  </r>
  <r>
    <s v="Id1049"/>
    <s v="Hempel"/>
    <s v="Ms."/>
    <s v="Alexandra "/>
    <s v="30-7-1967"/>
    <n v="0"/>
    <n v="10704.47"/>
    <s v="tier - 3"/>
    <x v="2"/>
    <s v="R1011"/>
    <n v="0"/>
    <n v="36.299999999999997"/>
    <n v="4.6100000000000003"/>
    <s v="No"/>
    <s v="No"/>
    <s v="No"/>
    <n v="0"/>
    <s v="No"/>
    <s v="Obesity"/>
    <x v="0"/>
  </r>
  <r>
    <s v="Id1050"/>
    <s v="McBroom"/>
    <s v="Ms."/>
    <s v="Tiffany "/>
    <s v="24-10-1972"/>
    <n v="3"/>
    <n v="10702.64"/>
    <s v="tier - 3"/>
    <x v="0"/>
    <s v="R1013"/>
    <n v="0"/>
    <n v="24.32"/>
    <n v="11.56"/>
    <s v="Yes"/>
    <s v="No"/>
    <s v="No"/>
    <n v="1"/>
    <s v="No"/>
    <s v="Normal Weight"/>
    <x v="2"/>
  </r>
  <r>
    <s v="Id1051"/>
    <s v="Yoo"/>
    <s v="Mrs."/>
    <s v="Rebecca J"/>
    <s v="30-9-1976"/>
    <n v="2"/>
    <n v="10698.38"/>
    <s v="tier - 3"/>
    <x v="1"/>
    <s v="R1025"/>
    <n v="0"/>
    <n v="33.155000000000001"/>
    <n v="8.3800000000000008"/>
    <s v="Yes"/>
    <s v="No"/>
    <s v="No"/>
    <n v="0"/>
    <s v="No"/>
    <s v="Obesity"/>
    <x v="2"/>
  </r>
  <r>
    <s v="Id1052"/>
    <s v="Rand"/>
    <s v="Mr."/>
    <s v="Austin T."/>
    <s v="2-8-1977"/>
    <n v="2"/>
    <n v="10690.11"/>
    <s v="tier - 3"/>
    <x v="2"/>
    <s v="R1021"/>
    <n v="46"/>
    <n v="23.6"/>
    <n v="7.4"/>
    <s v="Yes"/>
    <s v="No"/>
    <s v="No"/>
    <n v="1"/>
    <s v="No"/>
    <s v="Normal Weight"/>
    <x v="2"/>
  </r>
  <r>
    <s v="Id1053"/>
    <s v="Wolfe"/>
    <s v="Ms."/>
    <s v="Jamie T"/>
    <s v="7-9-1962"/>
    <n v="0"/>
    <n v="10676.83"/>
    <s v="tier - 3"/>
    <x v="0"/>
    <s v="R1013"/>
    <n v="60"/>
    <n v="29.37"/>
    <n v="8.01"/>
    <s v="Yes"/>
    <s v="No"/>
    <s v="No"/>
    <n v="1"/>
    <s v="No"/>
    <s v="Over Weight"/>
    <x v="2"/>
  </r>
  <r>
    <s v="Id1054"/>
    <s v="Vance"/>
    <s v="Mr."/>
    <s v="Matthew T."/>
    <s v="22-11-1976"/>
    <n v="2"/>
    <n v="10665.44"/>
    <s v="tier - 3"/>
    <x v="2"/>
    <s v="R1021"/>
    <n v="0"/>
    <n v="32"/>
    <n v="7.85"/>
    <s v="Yes"/>
    <s v="No"/>
    <s v="No"/>
    <n v="1"/>
    <s v="No"/>
    <s v="Obesity"/>
    <x v="2"/>
  </r>
  <r>
    <s v="Id1055"/>
    <s v="Burnett"/>
    <s v="Mrs."/>
    <s v="Emily "/>
    <s v="8-8-1964"/>
    <n v="0"/>
    <n v="10627.81"/>
    <s v="tier - 3"/>
    <x v="0"/>
    <s v="R1013"/>
    <n v="58"/>
    <n v="36"/>
    <n v="11.94"/>
    <s v="Yes"/>
    <s v="No"/>
    <s v="No"/>
    <n v="1"/>
    <s v="No"/>
    <s v="Obesity"/>
    <x v="2"/>
  </r>
  <r>
    <s v="Id1056"/>
    <s v="Clason"/>
    <s v="Ms."/>
    <s v="Gillian "/>
    <s v="6-7-1990"/>
    <n v="3"/>
    <n v="10620.26"/>
    <s v="tier - 3"/>
    <x v="0"/>
    <s v="R1012"/>
    <n v="33"/>
    <n v="31.93"/>
    <n v="4.82"/>
    <s v="Yes"/>
    <s v="No"/>
    <s v="No"/>
    <n v="1"/>
    <s v="No"/>
    <s v="Obesity"/>
    <x v="0"/>
  </r>
  <r>
    <s v="Id1057"/>
    <s v="Donnelly"/>
    <s v="Mrs."/>
    <s v="Brenn E."/>
    <s v="23-7-1992"/>
    <n v="0"/>
    <n v="10617.04"/>
    <s v="tier - 3"/>
    <x v="0"/>
    <s v="R1026"/>
    <n v="0"/>
    <n v="45.32"/>
    <n v="6.53"/>
    <s v="Yes"/>
    <s v="No"/>
    <s v="No"/>
    <n v="1"/>
    <s v="No"/>
    <s v="Obesity"/>
    <x v="2"/>
  </r>
  <r>
    <s v="Id1058"/>
    <s v="Pietz"/>
    <s v="Ms."/>
    <s v="Lisa M"/>
    <s v="27-6-1965"/>
    <n v="0"/>
    <n v="10608.67"/>
    <s v="tier - 3"/>
    <x v="0"/>
    <s v="R1012"/>
    <n v="0"/>
    <n v="26.36"/>
    <n v="5.52"/>
    <s v="No"/>
    <s v="No"/>
    <s v="No"/>
    <n v="0"/>
    <s v="No"/>
    <s v="Over Weight"/>
    <x v="0"/>
  </r>
  <r>
    <s v="Id1059"/>
    <s v="Tegenkamp"/>
    <s v="Mr."/>
    <s v="Matt "/>
    <s v="2-7-1966"/>
    <n v="0"/>
    <n v="10602.39"/>
    <s v="tier - 3"/>
    <x v="0"/>
    <s v="R1011"/>
    <n v="57"/>
    <n v="30.15"/>
    <n v="4.25"/>
    <s v="No"/>
    <s v="No"/>
    <s v="No"/>
    <n v="1"/>
    <s v="No"/>
    <s v="Obesity"/>
    <x v="0"/>
  </r>
  <r>
    <s v="Id1060"/>
    <s v="Dover"/>
    <s v="Mr."/>
    <s v="Thomas A."/>
    <s v="23-6-1967"/>
    <n v="0"/>
    <n v="10601.63"/>
    <s v="tier - 3"/>
    <x v="2"/>
    <s v="R1012"/>
    <n v="0"/>
    <n v="23.87"/>
    <n v="4.7699999999999996"/>
    <s v="Yes"/>
    <s v="No"/>
    <s v="Yes"/>
    <n v="1"/>
    <s v="No"/>
    <s v="Normal Weight"/>
    <x v="0"/>
  </r>
  <r>
    <s v="Id1061"/>
    <s v="Dockemeyer"/>
    <s v="Mr."/>
    <s v="Kevin J"/>
    <s v="20-7-1966"/>
    <n v="0"/>
    <n v="10601.41"/>
    <s v="tier - 3"/>
    <x v="2"/>
    <s v="R1011"/>
    <n v="0"/>
    <n v="34.32"/>
    <n v="5.7"/>
    <s v="Yes"/>
    <s v="No"/>
    <s v="Yes"/>
    <n v="1"/>
    <s v="No"/>
    <s v="Obesity"/>
    <x v="1"/>
  </r>
  <r>
    <s v="Id1062"/>
    <s v="Steele"/>
    <s v="Mr."/>
    <s v="William H.III"/>
    <s v="14-12-1972"/>
    <n v="3"/>
    <n v="10600.55"/>
    <s v="tier - 3"/>
    <x v="1"/>
    <s v="R1012"/>
    <n v="0"/>
    <n v="27.17"/>
    <n v="10.81"/>
    <s v="No"/>
    <s v="No"/>
    <s v="No"/>
    <n v="2"/>
    <s v="No"/>
    <s v="Over Weight"/>
    <x v="2"/>
  </r>
  <r>
    <s v="Id1063"/>
    <s v="Harel"/>
    <s v="Mr."/>
    <s v="Gal "/>
    <s v="29-11-1967"/>
    <n v="0"/>
    <n v="10594.5"/>
    <s v="tier - 3"/>
    <x v="1"/>
    <s v="R1012"/>
    <n v="0"/>
    <n v="23.56"/>
    <n v="5.97"/>
    <s v="No"/>
    <s v="No"/>
    <s v="No"/>
    <n v="0"/>
    <s v="No"/>
    <s v="Normal Weight"/>
    <x v="1"/>
  </r>
  <r>
    <s v="Id1064"/>
    <s v="Aguila"/>
    <s v="Mr."/>
    <s v="Anton "/>
    <s v="3-11-1966"/>
    <n v="0"/>
    <n v="10594.23"/>
    <s v="tier - 3"/>
    <x v="0"/>
    <s v="R1013"/>
    <n v="57"/>
    <n v="24.035"/>
    <n v="6.11"/>
    <s v="No"/>
    <s v="No"/>
    <s v="No"/>
    <n v="0"/>
    <s v="No"/>
    <s v="Normal Weight"/>
    <x v="1"/>
  </r>
  <r>
    <s v="Id1065"/>
    <s v="Vallejo Sarmiento"/>
    <s v="Ms."/>
    <s v="Yazmin "/>
    <s v="25-12-1969"/>
    <n v="1"/>
    <n v="10579.71"/>
    <s v="tier - 3"/>
    <x v="0"/>
    <s v="R1013"/>
    <n v="0"/>
    <n v="20.350000000000001"/>
    <n v="4.16"/>
    <s v="No"/>
    <s v="No"/>
    <s v="No"/>
    <n v="0"/>
    <s v="No"/>
    <s v="Normal Weight"/>
    <x v="0"/>
  </r>
  <r>
    <s v="Id1066"/>
    <s v="Beisheim"/>
    <s v="Mr."/>
    <s v="Florian "/>
    <s v="11-12-1966"/>
    <n v="0"/>
    <n v="10577.09"/>
    <s v="tier - 3"/>
    <x v="0"/>
    <s v="R1011"/>
    <n v="56"/>
    <n v="27.36"/>
    <n v="5.96"/>
    <s v="No"/>
    <s v="No"/>
    <s v="Yes"/>
    <n v="1"/>
    <s v="No"/>
    <s v="Over Weight"/>
    <x v="1"/>
  </r>
  <r>
    <s v="Id1067"/>
    <s v="Lenhoff"/>
    <s v="Ms."/>
    <s v="Karen L"/>
    <s v="17-7-1969"/>
    <n v="0"/>
    <n v="10564.88"/>
    <s v="tier - 3"/>
    <x v="1"/>
    <s v="R1024"/>
    <n v="0"/>
    <n v="27.5"/>
    <n v="6.03"/>
    <s v="No"/>
    <s v="No"/>
    <s v="No"/>
    <n v="0"/>
    <s v="No"/>
    <s v="Over Weight"/>
    <x v="1"/>
  </r>
  <r>
    <s v="Id1068"/>
    <s v="Wehrwein"/>
    <s v="Mr."/>
    <s v="Scott "/>
    <s v="29-6-1971"/>
    <n v="3"/>
    <n v="10560.49"/>
    <s v="tier - 3"/>
    <x v="2"/>
    <s v="R1013"/>
    <n v="0"/>
    <n v="19.190000000000001"/>
    <n v="7.71"/>
    <s v="Yes"/>
    <s v="No"/>
    <s v="No"/>
    <n v="1"/>
    <s v="No"/>
    <s v="Normal Weight"/>
    <x v="2"/>
  </r>
  <r>
    <s v="Id1069"/>
    <s v="Wallace"/>
    <s v="Ms."/>
    <s v="Claire "/>
    <s v="26-9-1971"/>
    <n v="0"/>
    <n v="10546.48"/>
    <s v="tier - 3"/>
    <x v="0"/>
    <s v="R1011"/>
    <n v="0"/>
    <n v="18.62"/>
    <n v="10.24"/>
    <s v="No"/>
    <s v="No"/>
    <s v="No"/>
    <n v="0"/>
    <s v="No"/>
    <s v="Normal Weight"/>
    <x v="2"/>
  </r>
  <r>
    <s v="Id1070"/>
    <s v="Markowitz"/>
    <s v="Ms."/>
    <s v="Lynn M."/>
    <s v="25-10-1977"/>
    <n v="2"/>
    <n v="10495.6"/>
    <s v="tier - 3"/>
    <x v="1"/>
    <s v="R1012"/>
    <n v="0"/>
    <n v="23.66"/>
    <n v="5.1100000000000003"/>
    <s v="Yes"/>
    <s v="No"/>
    <s v="Yes"/>
    <n v="1"/>
    <s v="No"/>
    <s v="Normal Weight"/>
    <x v="0"/>
  </r>
  <r>
    <s v="Id1071"/>
    <s v="Vos"/>
    <s v="Ms."/>
    <s v="Sharon "/>
    <s v="19-10-1972"/>
    <n v="2"/>
    <n v="10493.95"/>
    <s v="tier - 3"/>
    <x v="1"/>
    <s v="R1012"/>
    <n v="0"/>
    <n v="36.575000000000003"/>
    <n v="10.98"/>
    <s v="No"/>
    <s v="No"/>
    <s v="No"/>
    <n v="0"/>
    <s v="No"/>
    <s v="Obesity"/>
    <x v="2"/>
  </r>
  <r>
    <s v="Id1072"/>
    <s v="McLeod"/>
    <s v="Mrs."/>
    <s v="Candice "/>
    <s v="21-8-1978"/>
    <n v="2"/>
    <n v="10486.55"/>
    <s v="tier - 3"/>
    <x v="0"/>
    <s v="R1025"/>
    <n v="0"/>
    <n v="22.515000000000001"/>
    <n v="11.18"/>
    <s v="No"/>
    <s v="No"/>
    <s v="No"/>
    <n v="2"/>
    <s v="No"/>
    <s v="Normal Weight"/>
    <x v="2"/>
  </r>
  <r>
    <s v="Id1073"/>
    <s v="Balcom"/>
    <s v="Ms."/>
    <s v="Jennifer D"/>
    <s v="28-6-1987"/>
    <n v="3"/>
    <n v="10464.83"/>
    <s v="tier - 3"/>
    <x v="1"/>
    <s v="R1012"/>
    <n v="0"/>
    <n v="26.63"/>
    <n v="5.7"/>
    <s v="No"/>
    <s v="No"/>
    <s v="No"/>
    <n v="0"/>
    <s v="No"/>
    <s v="Over Weight"/>
    <x v="1"/>
  </r>
  <r>
    <s v="Id1074"/>
    <s v="Dirth"/>
    <s v="Mr."/>
    <s v="Eric "/>
    <s v="22-9-1969"/>
    <n v="1"/>
    <n v="10461.98"/>
    <s v="tier - 3"/>
    <x v="1"/>
    <s v="R1012"/>
    <n v="0"/>
    <n v="28.7"/>
    <n v="9.4700000000000006"/>
    <s v="No"/>
    <s v="No"/>
    <s v="No"/>
    <n v="2"/>
    <s v="No"/>
    <s v="Over Weight"/>
    <x v="2"/>
  </r>
  <r>
    <s v="Id1075"/>
    <s v="Inglish"/>
    <s v="Mr."/>
    <s v="Bryan "/>
    <s v="27-7-1964"/>
    <n v="0"/>
    <n v="10459.19"/>
    <s v="tier - 3"/>
    <x v="1"/>
    <s v="R1013"/>
    <n v="0"/>
    <n v="40.375"/>
    <n v="6.25"/>
    <s v="Yes"/>
    <s v="No"/>
    <s v="No"/>
    <n v="0"/>
    <s v="No"/>
    <s v="Obesity"/>
    <x v="1"/>
  </r>
  <r>
    <s v="Id1076"/>
    <s v="Matthews"/>
    <s v="Mr."/>
    <s v="Devon R."/>
    <s v="3-8-1976"/>
    <n v="2"/>
    <n v="10455.14"/>
    <s v="tier - 3"/>
    <x v="2"/>
    <s v="R1021"/>
    <n v="47"/>
    <n v="46.4"/>
    <n v="5.71"/>
    <s v="No"/>
    <s v="No"/>
    <s v="No"/>
    <n v="0"/>
    <s v="No"/>
    <s v="Obesity"/>
    <x v="1"/>
  </r>
  <r>
    <s v="Id1077"/>
    <s v="Massa-Musiak"/>
    <s v="Ms."/>
    <s v="Elena "/>
    <s v="14-10-1964"/>
    <n v="0"/>
    <n v="10455.1"/>
    <s v="tier - 3"/>
    <x v="1"/>
    <s v="R1012"/>
    <n v="0"/>
    <n v="23.94"/>
    <n v="4.54"/>
    <s v="Yes"/>
    <s v="No"/>
    <s v="Yes"/>
    <n v="1"/>
    <s v="No"/>
    <s v="Normal Weight"/>
    <x v="0"/>
  </r>
  <r>
    <s v="Id1078"/>
    <s v="Bailey"/>
    <s v="Mr."/>
    <s v="Chris "/>
    <s v="8-11-1968"/>
    <n v="1"/>
    <n v="10450.549999999999"/>
    <s v="tier - 3"/>
    <x v="1"/>
    <s v="R1011"/>
    <n v="54"/>
    <n v="32.299999999999997"/>
    <n v="10.54"/>
    <s v="No"/>
    <s v="No"/>
    <s v="No"/>
    <n v="0"/>
    <s v="No"/>
    <s v="Obesity"/>
    <x v="2"/>
  </r>
  <r>
    <s v="Id1079"/>
    <s v="Jacoby"/>
    <s v="Mr."/>
    <s v="Bert "/>
    <s v="29-8-1968"/>
    <n v="1"/>
    <n v="10436.1"/>
    <s v="tier - 3"/>
    <x v="0"/>
    <s v="R1011"/>
    <n v="0"/>
    <n v="25.4"/>
    <n v="11.96"/>
    <s v="No"/>
    <s v="No"/>
    <s v="No"/>
    <n v="0"/>
    <s v="No"/>
    <s v="Over Weight"/>
    <x v="2"/>
  </r>
  <r>
    <s v="Id1080"/>
    <s v="Crimmings"/>
    <s v="Mr."/>
    <s v="John P."/>
    <s v="23-8-1968"/>
    <n v="0"/>
    <n v="10435.07"/>
    <s v="tier - 3"/>
    <x v="1"/>
    <s v="R1016"/>
    <n v="0"/>
    <n v="37"/>
    <n v="8.75"/>
    <s v="No"/>
    <s v="No"/>
    <s v="No"/>
    <n v="0"/>
    <s v="No"/>
    <s v="Obesity"/>
    <x v="2"/>
  </r>
  <r>
    <s v="Id1081"/>
    <s v="Crane"/>
    <s v="Mr."/>
    <s v="Daniel P"/>
    <s v="27-12-1968"/>
    <n v="0"/>
    <n v="10422.92"/>
    <s v="tier - 3"/>
    <x v="1"/>
    <s v="R1017"/>
    <n v="0"/>
    <n v="21.03"/>
    <n v="6.5"/>
    <s v="No"/>
    <s v="No"/>
    <s v="No"/>
    <n v="0"/>
    <s v="No"/>
    <s v="Normal Weight"/>
    <x v="2"/>
  </r>
  <r>
    <s v="Id1082"/>
    <s v="Swartzfager"/>
    <s v="Mrs."/>
    <s v="Lisa K."/>
    <s v="25-11-1979"/>
    <n v="2"/>
    <n v="10419.65"/>
    <s v="tier - 3"/>
    <x v="2"/>
    <s v="R1025"/>
    <n v="0"/>
    <n v="45.69"/>
    <n v="4.43"/>
    <s v="Yes"/>
    <s v="No"/>
    <s v="No"/>
    <n v="0"/>
    <s v="No"/>
    <s v="Obesity"/>
    <x v="0"/>
  </r>
  <r>
    <s v="Id1083"/>
    <s v="Clevenger"/>
    <s v="Mrs."/>
    <s v="Kristine "/>
    <s v="11-10-1973"/>
    <n v="0"/>
    <n v="10419.59"/>
    <s v="tier - 3"/>
    <x v="2"/>
    <s v="R1025"/>
    <n v="49"/>
    <n v="28.9"/>
    <n v="5.74"/>
    <s v="Yes"/>
    <s v="No"/>
    <s v="No"/>
    <n v="0"/>
    <s v="No"/>
    <s v="Over Weight"/>
    <x v="1"/>
  </r>
  <r>
    <s v="Id1084"/>
    <s v="Reichardt"/>
    <s v="Mr."/>
    <s v="Paul A"/>
    <s v="24-10-1980"/>
    <n v="2"/>
    <n v="10407.98"/>
    <s v="tier - 3"/>
    <x v="1"/>
    <s v="R1021"/>
    <n v="0"/>
    <n v="33.725000000000001"/>
    <n v="6.45"/>
    <s v="Yes"/>
    <s v="No"/>
    <s v="No"/>
    <n v="0"/>
    <s v="No"/>
    <s v="Obesity"/>
    <x v="2"/>
  </r>
  <r>
    <s v="Id1085"/>
    <s v="Morton"/>
    <s v="Mr."/>
    <s v="Bryan "/>
    <s v="5-6-1975"/>
    <n v="4"/>
    <n v="10407.09"/>
    <s v="tier - 3"/>
    <x v="1"/>
    <s v="R1015"/>
    <n v="48"/>
    <n v="31.26"/>
    <n v="5.94"/>
    <s v="Yes"/>
    <s v="No"/>
    <s v="No"/>
    <n v="1"/>
    <s v="No"/>
    <s v="Obesity"/>
    <x v="1"/>
  </r>
  <r>
    <s v="Id1086"/>
    <s v="Sunstrum"/>
    <s v="Mr."/>
    <s v="Chris "/>
    <s v="7-7-1969"/>
    <n v="0"/>
    <n v="10403.27"/>
    <s v="tier - 3"/>
    <x v="2"/>
    <s v="R1020"/>
    <n v="53"/>
    <n v="30.2"/>
    <n v="6.25"/>
    <s v="Yes"/>
    <s v="No"/>
    <s v="No"/>
    <n v="0"/>
    <s v="No"/>
    <s v="Obesity"/>
    <x v="1"/>
  </r>
  <r>
    <s v="Id1087"/>
    <s v="Frownfelter"/>
    <s v="Ms."/>
    <s v="Milah B"/>
    <s v="19-9-1973"/>
    <n v="3"/>
    <n v="10381.48"/>
    <s v="tier - 3"/>
    <x v="0"/>
    <s v="R1013"/>
    <n v="0"/>
    <n v="26.41"/>
    <n v="4.08"/>
    <s v="No"/>
    <s v="No"/>
    <s v="No"/>
    <n v="2"/>
    <s v="No"/>
    <s v="Over Weight"/>
    <x v="0"/>
  </r>
  <r>
    <s v="Id1088"/>
    <s v="Richter"/>
    <s v="Ms."/>
    <s v="Annette M."/>
    <s v="29-9-1973"/>
    <n v="2"/>
    <n v="10370.91"/>
    <s v="tier - 3"/>
    <x v="0"/>
    <s v="R1024"/>
    <n v="0"/>
    <n v="32.204999999999998"/>
    <n v="6.14"/>
    <s v="No"/>
    <s v="No"/>
    <s v="No"/>
    <n v="2"/>
    <s v="No"/>
    <s v="Obesity"/>
    <x v="1"/>
  </r>
  <r>
    <s v="Id1089"/>
    <s v="England"/>
    <s v="Mrs."/>
    <s v="Yoko "/>
    <s v="6-9-1971"/>
    <n v="0"/>
    <n v="10356.67"/>
    <s v="tier - 3"/>
    <x v="1"/>
    <s v="R1025"/>
    <n v="51"/>
    <n v="32.229999999999997"/>
    <n v="8.59"/>
    <s v="No"/>
    <s v="No"/>
    <s v="No"/>
    <n v="0"/>
    <s v="No"/>
    <s v="Obesity"/>
    <x v="2"/>
  </r>
  <r>
    <s v="Id1090"/>
    <s v="McLean"/>
    <s v="Ms."/>
    <s v="Laura "/>
    <s v="17-6-1969"/>
    <n v="0"/>
    <n v="10355.64"/>
    <s v="tier - 3"/>
    <x v="1"/>
    <s v="R1012"/>
    <n v="0"/>
    <n v="25.73"/>
    <n v="7.99"/>
    <s v="No"/>
    <s v="No"/>
    <s v="No"/>
    <n v="2"/>
    <s v="No"/>
    <s v="Over Weight"/>
    <x v="2"/>
  </r>
  <r>
    <s v="Id1091"/>
    <s v="Gardner"/>
    <s v="Ms."/>
    <s v="Tess A."/>
    <s v="29-9-1974"/>
    <n v="0"/>
    <n v="10352.48"/>
    <s v="tier - 3"/>
    <x v="1"/>
    <s v="R1012"/>
    <n v="0"/>
    <n v="21.85"/>
    <n v="8.76"/>
    <s v="No"/>
    <s v="No"/>
    <s v="No"/>
    <n v="0"/>
    <s v="No"/>
    <s v="Normal Weight"/>
    <x v="2"/>
  </r>
  <r>
    <s v="Id1092"/>
    <s v="Lane"/>
    <s v="Mr."/>
    <s v="William G."/>
    <s v="8-8-1973"/>
    <n v="0"/>
    <n v="10345.93"/>
    <s v="tier - 3"/>
    <x v="2"/>
    <s v="R1021"/>
    <n v="49"/>
    <n v="43.95"/>
    <n v="5.17"/>
    <s v="Yes"/>
    <s v="No"/>
    <s v="Yes"/>
    <n v="1"/>
    <s v="No"/>
    <s v="Obesity"/>
    <x v="0"/>
  </r>
  <r>
    <s v="Id1093"/>
    <s v="Vonachen"/>
    <s v="Ms."/>
    <s v="Paige "/>
    <s v="19-7-1968"/>
    <n v="0"/>
    <n v="10338.93"/>
    <s v="tier - 3"/>
    <x v="1"/>
    <s v="R1013"/>
    <n v="0"/>
    <n v="23.25"/>
    <n v="11.96"/>
    <s v="Yes"/>
    <s v="No"/>
    <s v="No"/>
    <n v="0"/>
    <s v="No"/>
    <s v="Normal Weight"/>
    <x v="2"/>
  </r>
  <r>
    <s v="Id1094"/>
    <s v="Smith"/>
    <s v="Mr."/>
    <s v="Matthew J"/>
    <s v="21-7-1982"/>
    <n v="3"/>
    <n v="10329.06"/>
    <s v="tier - 3"/>
    <x v="1"/>
    <s v="R1021"/>
    <n v="0"/>
    <n v="29.545000000000002"/>
    <n v="8.41"/>
    <s v="Yes"/>
    <s v="No"/>
    <s v="No"/>
    <n v="1"/>
    <s v="No"/>
    <s v="Over Weight"/>
    <x v="2"/>
  </r>
  <r>
    <s v="Id1095"/>
    <s v="Kidwell"/>
    <s v="Mr."/>
    <s v="Matthew "/>
    <s v="1-12-1970"/>
    <n v="2"/>
    <n v="10325.209999999999"/>
    <s v="tier - 3"/>
    <x v="0"/>
    <s v="R1011"/>
    <n v="53"/>
    <n v="25.6"/>
    <n v="5.65"/>
    <s v="No"/>
    <s v="No"/>
    <s v="No"/>
    <n v="2"/>
    <s v="No"/>
    <s v="Over Weight"/>
    <x v="0"/>
  </r>
  <r>
    <s v="Id1096"/>
    <s v="Betancourth"/>
    <s v="Mrs."/>
    <s v="Maria "/>
    <s v="21-8-1991"/>
    <n v="3"/>
    <n v="10322.9"/>
    <s v="tier - 3"/>
    <x v="1"/>
    <s v="R1026"/>
    <n v="0"/>
    <n v="43.89"/>
    <n v="6.32"/>
    <s v="Yes"/>
    <s v="No"/>
    <s v="No"/>
    <n v="0"/>
    <s v="No"/>
    <s v="Obesity"/>
    <x v="1"/>
  </r>
  <r>
    <s v="Id1097"/>
    <s v="Henstrom"/>
    <s v="Ms."/>
    <s v="Stephanie D"/>
    <s v="17-11-1991"/>
    <n v="3"/>
    <n v="10315.91"/>
    <s v="tier - 3"/>
    <x v="2"/>
    <s v="R1012"/>
    <n v="0"/>
    <n v="38.880000000000003"/>
    <n v="4.29"/>
    <s v="No"/>
    <s v="No"/>
    <s v="No"/>
    <n v="1"/>
    <s v="No"/>
    <s v="Obesity"/>
    <x v="0"/>
  </r>
  <r>
    <s v="Id1098"/>
    <s v="Pereira"/>
    <s v="Ms."/>
    <s v="Tiffany "/>
    <s v="12-7-1962"/>
    <n v="0"/>
    <n v="10310.780000000001"/>
    <s v="tier - 3"/>
    <x v="0"/>
    <s v="R1012"/>
    <n v="60"/>
    <n v="31.445"/>
    <n v="8.33"/>
    <s v="No"/>
    <s v="No"/>
    <s v="No"/>
    <n v="0"/>
    <s v="No"/>
    <s v="Obesity"/>
    <x v="2"/>
  </r>
  <r>
    <s v="Id1099"/>
    <s v="Black"/>
    <s v="Ms."/>
    <s v="Sara M."/>
    <s v="24-9-1963"/>
    <n v="0"/>
    <n v="10308.040000000001"/>
    <s v="tier - 3"/>
    <x v="1"/>
    <s v="R1013"/>
    <n v="0"/>
    <n v="24.225000000000001"/>
    <n v="4.25"/>
    <s v="Yes"/>
    <s v="No"/>
    <s v="Yes"/>
    <n v="1"/>
    <s v="No"/>
    <s v="Normal Weight"/>
    <x v="0"/>
  </r>
  <r>
    <s v="Id1100"/>
    <s v="Brown"/>
    <s v="Mr."/>
    <s v="Scott A."/>
    <s v="14-9-1988"/>
    <n v="3"/>
    <n v="10276.99"/>
    <s v="tier - 3"/>
    <x v="1"/>
    <s v="R1021"/>
    <n v="0"/>
    <n v="30.2"/>
    <n v="11.96"/>
    <s v="No"/>
    <s v="No"/>
    <s v="No"/>
    <n v="0"/>
    <s v="No"/>
    <s v="Obesity"/>
    <x v="2"/>
  </r>
  <r>
    <s v="Id1101"/>
    <s v="Reasoner"/>
    <s v="Mrs."/>
    <s v="Lauren "/>
    <s v="21-6-1970"/>
    <n v="0"/>
    <n v="10274.33"/>
    <s v="tier - 3"/>
    <x v="1"/>
    <s v="R1024"/>
    <n v="0"/>
    <n v="37.29"/>
    <n v="10.46"/>
    <s v="No"/>
    <s v="No"/>
    <s v="No"/>
    <n v="0"/>
    <s v="No"/>
    <s v="Obesity"/>
    <x v="2"/>
  </r>
  <r>
    <s v="Id1102"/>
    <s v="Wandzilak"/>
    <s v="Mr."/>
    <s v="Scott "/>
    <s v="27-11-1973"/>
    <n v="3"/>
    <n v="10269.459999999999"/>
    <s v="tier - 3"/>
    <x v="0"/>
    <s v="R1012"/>
    <n v="0"/>
    <n v="29.925000000000001"/>
    <n v="8.2899999999999991"/>
    <s v="No"/>
    <s v="No"/>
    <s v="No"/>
    <n v="2"/>
    <s v="No"/>
    <s v="Obesity"/>
    <x v="2"/>
  </r>
  <r>
    <s v="Id1103"/>
    <s v="Carver"/>
    <s v="Mr."/>
    <s v="Brian A."/>
    <s v="5-9-1973"/>
    <n v="3"/>
    <n v="10264.44"/>
    <s v="tier - 3"/>
    <x v="2"/>
    <s v="R1012"/>
    <n v="50"/>
    <n v="26.36"/>
    <n v="4.32"/>
    <s v="No"/>
    <s v="No"/>
    <s v="Yes"/>
    <n v="1"/>
    <s v="No"/>
    <s v="Over Weight"/>
    <x v="0"/>
  </r>
  <r>
    <s v="Id1104"/>
    <s v="Borror"/>
    <s v="Ms."/>
    <s v="Kaitlin R."/>
    <s v="15-8-1975"/>
    <n v="1"/>
    <n v="10259.129999999999"/>
    <s v="tier - 3"/>
    <x v="2"/>
    <s v="R1011"/>
    <n v="0"/>
    <n v="39.799999999999997"/>
    <n v="5.66"/>
    <s v="No"/>
    <s v="No"/>
    <s v="Yes"/>
    <n v="1"/>
    <s v="No"/>
    <s v="Obesity"/>
    <x v="0"/>
  </r>
  <r>
    <s v="Id1105"/>
    <s v="Saad"/>
    <s v="Mr."/>
    <s v="Mohammad "/>
    <s v="23-9-1968"/>
    <n v="0"/>
    <n v="10231.5"/>
    <s v="tier - 3"/>
    <x v="1"/>
    <s v="R1012"/>
    <n v="0"/>
    <n v="37.07"/>
    <n v="5.69"/>
    <s v="No"/>
    <s v="No"/>
    <s v="No"/>
    <n v="2"/>
    <s v="No"/>
    <s v="Obesity"/>
    <x v="0"/>
  </r>
  <r>
    <s v="Id1106"/>
    <s v="Paul"/>
    <s v="Mr."/>
    <s v="Charlie "/>
    <s v="28-6-1967"/>
    <n v="0"/>
    <n v="10226.280000000001"/>
    <s v="tier - 3"/>
    <x v="0"/>
    <s v="R1013"/>
    <n v="0"/>
    <n v="44.77"/>
    <n v="4.0599999999999996"/>
    <s v="No"/>
    <s v="No"/>
    <s v="No"/>
    <n v="2"/>
    <s v="No"/>
    <s v="Obesity"/>
    <x v="0"/>
  </r>
  <r>
    <s v="Id1107"/>
    <s v="Trail"/>
    <s v="Mr."/>
    <s v="Brent "/>
    <s v="26-9-1967"/>
    <n v="0"/>
    <n v="10214.64"/>
    <s v="tier - 3"/>
    <x v="2"/>
    <s v="R1011"/>
    <n v="0"/>
    <n v="25.175000000000001"/>
    <n v="4.74"/>
    <s v="No"/>
    <s v="No"/>
    <s v="No"/>
    <n v="0"/>
    <s v="No"/>
    <s v="Over Weight"/>
    <x v="0"/>
  </r>
  <r>
    <s v="Id1108"/>
    <s v="Benton"/>
    <s v="Ms."/>
    <s v="Kelli M"/>
    <s v="24-12-1970"/>
    <n v="0"/>
    <n v="10197.77"/>
    <s v="tier - 3"/>
    <x v="1"/>
    <s v="R1024"/>
    <n v="0"/>
    <n v="21.68"/>
    <n v="8.1199999999999992"/>
    <s v="No"/>
    <s v="No"/>
    <s v="No"/>
    <n v="0"/>
    <s v="No"/>
    <s v="Normal Weight"/>
    <x v="2"/>
  </r>
  <r>
    <s v="Id1109"/>
    <s v="Bauman"/>
    <s v="Mrs."/>
    <s v="Sheridan H"/>
    <s v="16-10-1985"/>
    <n v="3"/>
    <n v="10191.82"/>
    <s v="tier - 3"/>
    <x v="2"/>
    <s v="R1026"/>
    <n v="0"/>
    <n v="25.7"/>
    <n v="5.61"/>
    <s v="No"/>
    <s v="No"/>
    <s v="No"/>
    <n v="0"/>
    <s v="No"/>
    <s v="Over Weight"/>
    <x v="0"/>
  </r>
  <r>
    <s v="Id1110"/>
    <s v="Bakula"/>
    <s v="Mrs."/>
    <s v="Sarah M."/>
    <s v="10-7-1972"/>
    <n v="0"/>
    <n v="10160.870000000001"/>
    <s v="tier - 3"/>
    <x v="0"/>
    <s v="R1025"/>
    <n v="50"/>
    <n v="34.1"/>
    <n v="9.0399999999999991"/>
    <s v="Yes"/>
    <s v="No"/>
    <s v="No"/>
    <n v="2"/>
    <s v="No"/>
    <s v="Obesity"/>
    <x v="2"/>
  </r>
  <r>
    <s v="Id1111"/>
    <s v="Edwards"/>
    <s v="Ms."/>
    <s v="Jennifer "/>
    <s v="13-10-1973"/>
    <n v="2"/>
    <n v="10156.780000000001"/>
    <s v="tier - 3"/>
    <x v="2"/>
    <s v="R1012"/>
    <n v="0"/>
    <n v="36.700000000000003"/>
    <n v="8.6999999999999993"/>
    <s v="Yes"/>
    <s v="No"/>
    <s v="No"/>
    <n v="2"/>
    <s v="No"/>
    <s v="Obesity"/>
    <x v="2"/>
  </r>
  <r>
    <s v="Id1112"/>
    <s v="Davis"/>
    <s v="Mrs."/>
    <s v="Laura J"/>
    <s v="12-6-1981"/>
    <n v="1"/>
    <n v="10146.129999999999"/>
    <s v="tier - 3"/>
    <x v="1"/>
    <s v="R1025"/>
    <n v="41"/>
    <n v="28.71"/>
    <n v="5.71"/>
    <s v="No"/>
    <s v="No"/>
    <s v="No"/>
    <n v="0"/>
    <s v="No"/>
    <s v="Over Weight"/>
    <x v="1"/>
  </r>
  <r>
    <s v="Id1113"/>
    <s v="Weiler"/>
    <s v="Mr."/>
    <s v="Thomas "/>
    <s v="30-12-1974"/>
    <n v="3"/>
    <n v="10141.14"/>
    <s v="tier - 3"/>
    <x v="1"/>
    <s v="R1016"/>
    <n v="0"/>
    <n v="34.15"/>
    <n v="6.15"/>
    <s v="No"/>
    <s v="No"/>
    <s v="No"/>
    <n v="0"/>
    <s v="No"/>
    <s v="Obesity"/>
    <x v="1"/>
  </r>
  <r>
    <s v="Id1114"/>
    <s v="Schaaf"/>
    <s v="Ms."/>
    <s v="Gisele "/>
    <s v="5-9-1997"/>
    <n v="0"/>
    <n v="10139.84"/>
    <s v="tier - 3"/>
    <x v="2"/>
    <s v="R1012"/>
    <n v="26"/>
    <n v="23.9"/>
    <n v="7.67"/>
    <s v="Yes"/>
    <s v="No"/>
    <s v="No"/>
    <n v="2"/>
    <s v="No"/>
    <s v="Normal Weight"/>
    <x v="2"/>
  </r>
  <r>
    <s v="Id1115"/>
    <s v="Sack"/>
    <s v="Ms."/>
    <s v="Myra L"/>
    <s v="16-11-1972"/>
    <n v="2"/>
    <n v="10118.42"/>
    <s v="tier - 3"/>
    <x v="0"/>
    <s v="R1011"/>
    <n v="0"/>
    <n v="31.635000000000002"/>
    <n v="11.11"/>
    <s v="No"/>
    <s v="No"/>
    <s v="No"/>
    <n v="0"/>
    <s v="No"/>
    <s v="Obesity"/>
    <x v="2"/>
  </r>
  <r>
    <s v="Id1116"/>
    <s v="Chenard"/>
    <s v="Ms."/>
    <s v="Melissa M."/>
    <s v="2-7-1975"/>
    <n v="3"/>
    <n v="10115.01"/>
    <s v="tier - 3"/>
    <x v="0"/>
    <s v="R1012"/>
    <n v="48"/>
    <n v="21.3"/>
    <n v="10.42"/>
    <s v="No"/>
    <s v="No"/>
    <s v="No"/>
    <n v="2"/>
    <s v="No"/>
    <s v="Normal Weight"/>
    <x v="2"/>
  </r>
  <r>
    <s v="Id1117"/>
    <s v="Williamson"/>
    <s v="Ms."/>
    <s v="Eleanor F."/>
    <s v="8-8-1972"/>
    <n v="2"/>
    <n v="10107.219999999999"/>
    <s v="tier - 3"/>
    <x v="1"/>
    <s v="R1013"/>
    <n v="50"/>
    <n v="19.95"/>
    <n v="6.24"/>
    <s v="Yes"/>
    <s v="No"/>
    <s v="No"/>
    <n v="0"/>
    <s v="No"/>
    <s v="Normal Weight"/>
    <x v="1"/>
  </r>
  <r>
    <s v="Id1118"/>
    <s v="Dollas"/>
    <s v="Ms."/>
    <s v="Elizabeth "/>
    <s v="19-10-1972"/>
    <n v="1"/>
    <n v="10106.129999999999"/>
    <s v="tier - 3"/>
    <x v="1"/>
    <s v="R1024"/>
    <n v="0"/>
    <n v="31.27"/>
    <n v="7.73"/>
    <s v="Yes"/>
    <s v="No"/>
    <s v="No"/>
    <n v="1"/>
    <s v="No"/>
    <s v="Obesity"/>
    <x v="2"/>
  </r>
  <r>
    <s v="Id1119"/>
    <s v="Sprague"/>
    <s v="Mr."/>
    <s v="Kenneth "/>
    <s v="19-12-1976"/>
    <n v="5"/>
    <n v="10096.969999999999"/>
    <s v="tier - 3"/>
    <x v="2"/>
    <s v="R1011"/>
    <n v="0"/>
    <n v="29.64"/>
    <n v="10.82"/>
    <s v="Yes"/>
    <s v="No"/>
    <s v="No"/>
    <n v="0"/>
    <s v="No"/>
    <s v="Over Weight"/>
    <x v="2"/>
  </r>
  <r>
    <s v="Id1120"/>
    <s v="Michell"/>
    <s v="Mr."/>
    <s v="Robert G."/>
    <s v="3-7-1969"/>
    <n v="1"/>
    <n v="10085.85"/>
    <s v="tier - 3"/>
    <x v="0"/>
    <s v="R1011"/>
    <n v="54"/>
    <n v="25.46"/>
    <n v="11.78"/>
    <s v="Yes"/>
    <s v="No"/>
    <s v="No"/>
    <n v="1"/>
    <s v="No"/>
    <s v="Over Weight"/>
    <x v="2"/>
  </r>
  <r>
    <s v="Id1121"/>
    <s v="Datwyler"/>
    <s v="Mr."/>
    <s v="Thomas C."/>
    <s v="27-10-1969"/>
    <n v="0"/>
    <n v="10072.06"/>
    <s v="tier - 3"/>
    <x v="1"/>
    <s v="R1017"/>
    <n v="0"/>
    <n v="28.24"/>
    <n v="5.36"/>
    <s v="No"/>
    <s v="No"/>
    <s v="No"/>
    <n v="0"/>
    <s v="No"/>
    <s v="Over Weight"/>
    <x v="0"/>
  </r>
  <r>
    <s v="Id1122"/>
    <s v="Mead"/>
    <s v="Mr."/>
    <s v="Matthew J."/>
    <s v="22-8-1969"/>
    <n v="1"/>
    <n v="10065.41"/>
    <s v="tier - 3"/>
    <x v="2"/>
    <s v="R1011"/>
    <n v="0"/>
    <n v="28.88"/>
    <n v="10.18"/>
    <s v="No"/>
    <s v="No"/>
    <s v="No"/>
    <n v="0"/>
    <s v="No"/>
    <s v="Over Weight"/>
    <x v="2"/>
  </r>
  <r>
    <s v="Id1123"/>
    <s v="Kennedy"/>
    <s v="Ms."/>
    <s v="Mallory D."/>
    <s v="30-8-1974"/>
    <n v="2"/>
    <n v="10043.25"/>
    <s v="tier - 3"/>
    <x v="2"/>
    <s v="R1024"/>
    <n v="0"/>
    <n v="20.6"/>
    <n v="7.62"/>
    <s v="No"/>
    <s v="No"/>
    <s v="No"/>
    <n v="0"/>
    <s v="No"/>
    <s v="Normal Weight"/>
    <x v="2"/>
  </r>
  <r>
    <s v="Id1124"/>
    <s v="Czech"/>
    <s v="Mr."/>
    <s v="Christopher D."/>
    <s v="28-12-1979"/>
    <n v="2"/>
    <n v="10027.15"/>
    <s v="tier - 3"/>
    <x v="1"/>
    <s v="R1021"/>
    <n v="0"/>
    <n v="25.84"/>
    <n v="8.51"/>
    <s v="No"/>
    <s v="No"/>
    <s v="No"/>
    <n v="2"/>
    <s v="No"/>
    <s v="Over Weight"/>
    <x v="2"/>
  </r>
  <r>
    <s v="Id1125"/>
    <s v="O'Brien"/>
    <s v="Mrs."/>
    <s v="Jamie "/>
    <s v="3-7-1988"/>
    <n v="3"/>
    <n v="10011.44"/>
    <s v="tier - 3"/>
    <x v="0"/>
    <s v="R1026"/>
    <n v="35"/>
    <n v="34.1"/>
    <n v="8.4499999999999993"/>
    <s v="No"/>
    <s v="No"/>
    <s v="No"/>
    <n v="0"/>
    <s v="No"/>
    <s v="Obesity"/>
    <x v="2"/>
  </r>
  <r>
    <s v="Id1126"/>
    <s v="Bachman"/>
    <s v="Ms."/>
    <s v="Ariell "/>
    <s v="11-8-1970"/>
    <n v="0"/>
    <n v="9991.0400000000009"/>
    <s v="tier - 2"/>
    <x v="0"/>
    <s v="R1012"/>
    <n v="52"/>
    <n v="25.49"/>
    <n v="5.68"/>
    <s v="Yes"/>
    <s v="No"/>
    <s v="Yes"/>
    <n v="1"/>
    <s v="No"/>
    <s v="Over Weight"/>
    <x v="0"/>
  </r>
  <r>
    <s v="Id1127"/>
    <s v="Bednar"/>
    <s v="Mr."/>
    <s v="Christopher "/>
    <s v="6-10-1971"/>
    <n v="1"/>
    <n v="9964.06"/>
    <s v="tier - 2"/>
    <x v="2"/>
    <s v="R1019"/>
    <n v="51"/>
    <n v="29.83"/>
    <n v="8.68"/>
    <s v="No"/>
    <s v="No"/>
    <s v="No"/>
    <n v="2"/>
    <s v="No"/>
    <s v="Over Weight"/>
    <x v="2"/>
  </r>
  <r>
    <s v="Id1128"/>
    <s v="Daye"/>
    <s v="Mr."/>
    <s v="Ryan "/>
    <s v="26-12-1971"/>
    <n v="1"/>
    <n v="9957.7199999999993"/>
    <s v="tier - 2"/>
    <x v="0"/>
    <s v="R1018"/>
    <n v="0"/>
    <n v="31.35"/>
    <n v="11.49"/>
    <s v="No"/>
    <s v="No"/>
    <s v="No"/>
    <n v="2"/>
    <s v="No"/>
    <s v="Obesity"/>
    <x v="2"/>
  </r>
  <r>
    <s v="Id1129"/>
    <s v="Clarke"/>
    <s v="Mr."/>
    <s v="Thomas B."/>
    <s v="11-9-1964"/>
    <n v="0"/>
    <n v="9933.44"/>
    <s v="tier - 3"/>
    <x v="0"/>
    <s v="R1013"/>
    <n v="58"/>
    <n v="25.745000000000001"/>
    <n v="6.11"/>
    <s v="Yes"/>
    <s v="No"/>
    <s v="No"/>
    <n v="0"/>
    <s v="No"/>
    <s v="Over Weight"/>
    <x v="1"/>
  </r>
  <r>
    <s v="Id1130"/>
    <s v="Koren"/>
    <s v="Ms."/>
    <s v="Katie "/>
    <s v="3-12-1983"/>
    <n v="3"/>
    <n v="9931.9599999999991"/>
    <s v="tier - 2"/>
    <x v="2"/>
    <s v="R1012"/>
    <n v="40"/>
    <n v="37.51"/>
    <n v="11.06"/>
    <s v="No"/>
    <s v="No"/>
    <s v="No"/>
    <n v="2"/>
    <s v="No"/>
    <s v="Obesity"/>
    <x v="2"/>
  </r>
  <r>
    <s v="Id1131"/>
    <s v="Kuramoto"/>
    <s v="Mrs."/>
    <s v="Rachelle L"/>
    <s v="19-8-1985"/>
    <n v="3"/>
    <n v="9930.64"/>
    <s v="tier - 2"/>
    <x v="0"/>
    <s v="R1025"/>
    <n v="0"/>
    <n v="21.02"/>
    <n v="9.6199999999999992"/>
    <s v="Yes"/>
    <s v="No"/>
    <s v="Yes"/>
    <n v="1"/>
    <s v="No"/>
    <s v="Normal Weight"/>
    <x v="2"/>
  </r>
  <r>
    <s v="Id1132"/>
    <s v="Lynn"/>
    <s v="Ms."/>
    <s v="Colleen "/>
    <s v="14-9-1972"/>
    <n v="1"/>
    <n v="9910.36"/>
    <s v="tier - 2"/>
    <x v="0"/>
    <s v="R1012"/>
    <n v="0"/>
    <n v="25.78"/>
    <n v="6.25"/>
    <s v="No"/>
    <s v="No"/>
    <s v="No"/>
    <n v="0"/>
    <s v="No"/>
    <s v="Over Weight"/>
    <x v="1"/>
  </r>
  <r>
    <s v="Id1133"/>
    <s v="Dierksen"/>
    <s v="Mr."/>
    <s v="Gregory A"/>
    <s v="17-8-1962"/>
    <n v="0"/>
    <n v="9907.83"/>
    <s v="tier - 3"/>
    <x v="2"/>
    <s v="R1013"/>
    <n v="0"/>
    <n v="34.15"/>
    <n v="4.49"/>
    <s v="Yes"/>
    <s v="No"/>
    <s v="No"/>
    <n v="1"/>
    <s v="No"/>
    <s v="Obesity"/>
    <x v="0"/>
  </r>
  <r>
    <s v="Id1134"/>
    <s v="Zoeller"/>
    <s v="Ms."/>
    <s v="Lara "/>
    <s v="8-7-1996"/>
    <n v="0"/>
    <n v="9894.69"/>
    <s v="tier - 2"/>
    <x v="0"/>
    <s v="R1012"/>
    <n v="26"/>
    <n v="43.04"/>
    <n v="5.9"/>
    <s v="Yes"/>
    <s v="No"/>
    <s v="No"/>
    <n v="0"/>
    <s v="No"/>
    <s v="Obesity"/>
    <x v="1"/>
  </r>
  <r>
    <s v="Id1135"/>
    <s v="Flesch"/>
    <s v="Ms."/>
    <s v="Megan "/>
    <s v="5-11-1966"/>
    <n v="0"/>
    <n v="9890.23"/>
    <s v="tier - 3"/>
    <x v="0"/>
    <s v="R1013"/>
    <n v="57"/>
    <n v="33.18"/>
    <n v="6.01"/>
    <s v="Yes"/>
    <s v="No"/>
    <s v="No"/>
    <n v="1"/>
    <s v="No"/>
    <s v="Obesity"/>
    <x v="1"/>
  </r>
  <r>
    <s v="Id1136"/>
    <s v="Maltby"/>
    <s v="Ms."/>
    <s v="Sara "/>
    <s v="8-11-1971"/>
    <n v="1"/>
    <n v="9880.07"/>
    <s v="tier - 2"/>
    <x v="0"/>
    <s v="R1011"/>
    <n v="51"/>
    <n v="22.42"/>
    <n v="7.96"/>
    <s v="No"/>
    <s v="No"/>
    <s v="No"/>
    <n v="0"/>
    <s v="No"/>
    <s v="Normal Weight"/>
    <x v="2"/>
  </r>
  <r>
    <s v="Id1137"/>
    <s v="Custance"/>
    <s v="Ms."/>
    <s v="Lucie J."/>
    <s v="3-10-1971"/>
    <n v="1"/>
    <n v="9877.61"/>
    <s v="tier - 2"/>
    <x v="1"/>
    <s v="R1013"/>
    <n v="52"/>
    <n v="25.76"/>
    <n v="6.02"/>
    <s v="Yes"/>
    <s v="No"/>
    <s v="Yes"/>
    <n v="1"/>
    <s v="No"/>
    <s v="Over Weight"/>
    <x v="1"/>
  </r>
  <r>
    <s v="Id1138"/>
    <s v="Choi"/>
    <s v="Ms."/>
    <s v="Elizabeth S."/>
    <s v="3-7-1971"/>
    <n v="0"/>
    <n v="9875.68"/>
    <s v="tier - 2"/>
    <x v="0"/>
    <s v="R1024"/>
    <n v="52"/>
    <n v="30.03"/>
    <n v="11.51"/>
    <s v="No"/>
    <s v="No"/>
    <s v="No"/>
    <n v="0"/>
    <s v="No"/>
    <s v="Obesity"/>
    <x v="2"/>
  </r>
  <r>
    <s v="Id1139"/>
    <s v="Barnett"/>
    <s v="Ms."/>
    <s v="Carma S"/>
    <s v="22-12-1971"/>
    <n v="1"/>
    <n v="9872.7000000000007"/>
    <s v="tier - 2"/>
    <x v="2"/>
    <s v="R1011"/>
    <n v="0"/>
    <n v="25.86"/>
    <n v="6.68"/>
    <s v="Yes"/>
    <s v="No"/>
    <s v="No"/>
    <n v="1"/>
    <s v="No"/>
    <s v="Over Weight"/>
    <x v="2"/>
  </r>
  <r>
    <s v="Id1140"/>
    <s v="Proulx"/>
    <s v="Mr."/>
    <s v="Ryan "/>
    <s v="6-7-1998"/>
    <n v="0"/>
    <n v="9870.59"/>
    <s v="tier - 2"/>
    <x v="2"/>
    <s v="R1023"/>
    <n v="25"/>
    <n v="35.97"/>
    <n v="8.1300000000000008"/>
    <s v="No"/>
    <s v="No"/>
    <s v="No"/>
    <n v="0"/>
    <s v="No"/>
    <s v="Obesity"/>
    <x v="2"/>
  </r>
  <r>
    <s v="Id1141"/>
    <s v="Hamilton"/>
    <s v="Mr."/>
    <s v="Daniel "/>
    <s v="13-8-1969"/>
    <n v="0"/>
    <n v="9869.81"/>
    <s v="tier - 3"/>
    <x v="0"/>
    <s v="R1012"/>
    <n v="0"/>
    <n v="39.700000000000003"/>
    <n v="7.34"/>
    <s v="No"/>
    <s v="No"/>
    <s v="No"/>
    <n v="0"/>
    <s v="No"/>
    <s v="Obesity"/>
    <x v="2"/>
  </r>
  <r>
    <s v="Id1142"/>
    <s v="Lundine"/>
    <s v="Ms."/>
    <s v="Sarah "/>
    <s v="9-11-1971"/>
    <n v="0"/>
    <n v="9866.2999999999993"/>
    <s v="tier - 2"/>
    <x v="0"/>
    <s v="R1024"/>
    <n v="51"/>
    <n v="32.299999999999997"/>
    <n v="5.05"/>
    <s v="Yes"/>
    <s v="No"/>
    <s v="No"/>
    <n v="0"/>
    <s v="No"/>
    <s v="Obesity"/>
    <x v="0"/>
  </r>
  <r>
    <s v="Id1143"/>
    <s v="Paullin"/>
    <s v="Mr."/>
    <s v="Matthew J"/>
    <s v="20-10-1969"/>
    <n v="0"/>
    <n v="9863.4699999999993"/>
    <s v="tier - 3"/>
    <x v="0"/>
    <s v="R1012"/>
    <n v="0"/>
    <n v="30.8"/>
    <n v="5.23"/>
    <s v="Yes"/>
    <s v="No"/>
    <s v="No"/>
    <n v="0"/>
    <s v="No"/>
    <s v="Obesity"/>
    <x v="0"/>
  </r>
  <r>
    <s v="Id1144"/>
    <s v="Delucia"/>
    <s v="Ms."/>
    <s v="Francesca "/>
    <s v="17-7-1971"/>
    <n v="1"/>
    <n v="9861.0300000000007"/>
    <s v="tier - 2"/>
    <x v="2"/>
    <s v="R1011"/>
    <n v="0"/>
    <n v="48.07"/>
    <n v="4.0599999999999996"/>
    <s v="Yes"/>
    <s v="No"/>
    <s v="No"/>
    <n v="0"/>
    <s v="No"/>
    <s v="Obesity"/>
    <x v="0"/>
  </r>
  <r>
    <s v="Id1145"/>
    <s v="Valentine"/>
    <s v="Ms."/>
    <s v="Nicole "/>
    <s v="23-10-1971"/>
    <n v="1"/>
    <n v="9855.1299999999992"/>
    <s v="tier - 2"/>
    <x v="0"/>
    <s v="R1013"/>
    <n v="0"/>
    <n v="27.265000000000001"/>
    <n v="11.39"/>
    <s v="No"/>
    <s v="No"/>
    <s v="No"/>
    <n v="0"/>
    <s v="No"/>
    <s v="Over Weight"/>
    <x v="2"/>
  </r>
  <r>
    <s v="Id1146"/>
    <s v="Mohara"/>
    <s v="Mr."/>
    <s v="Toshiyuki "/>
    <s v="4-11-1968"/>
    <n v="0"/>
    <n v="9850.43"/>
    <s v="tier - 3"/>
    <x v="0"/>
    <s v="R1011"/>
    <n v="55"/>
    <n v="27.36"/>
    <n v="8.9600000000000009"/>
    <s v="No"/>
    <s v="No"/>
    <s v="No"/>
    <n v="0"/>
    <s v="No"/>
    <s v="Over Weight"/>
    <x v="2"/>
  </r>
  <r>
    <s v="Id1147"/>
    <s v="Fairbrother"/>
    <s v="Mr."/>
    <s v="Tom L."/>
    <s v="13-8-1992"/>
    <n v="0"/>
    <n v="9844.4500000000007"/>
    <s v="tier - 2"/>
    <x v="1"/>
    <s v="R1012"/>
    <n v="0"/>
    <n v="32.729999999999997"/>
    <n v="5.19"/>
    <s v="No"/>
    <s v="No"/>
    <s v="No"/>
    <n v="1"/>
    <s v="No"/>
    <s v="Obesity"/>
    <x v="0"/>
  </r>
  <r>
    <s v="Id1148"/>
    <s v="Fagan"/>
    <s v="Mr."/>
    <s v="Brian "/>
    <s v="26-9-1972"/>
    <n v="0"/>
    <n v="9836.2099999999991"/>
    <s v="tier - 2"/>
    <x v="0"/>
    <s v="R1021"/>
    <n v="0"/>
    <n v="28.09"/>
    <n v="6.06"/>
    <s v="No"/>
    <s v="No"/>
    <s v="Yes"/>
    <n v="1"/>
    <s v="No"/>
    <s v="Over Weight"/>
    <x v="1"/>
  </r>
  <r>
    <s v="Id1149"/>
    <s v="Toth"/>
    <s v="Mr."/>
    <s v="Matthew "/>
    <s v="28-6-1972"/>
    <n v="0"/>
    <n v="9819.25"/>
    <s v="tier - 2"/>
    <x v="2"/>
    <s v="R1021"/>
    <n v="0"/>
    <n v="29.48"/>
    <n v="5.63"/>
    <s v="Yes"/>
    <s v="No"/>
    <s v="Yes"/>
    <n v="1"/>
    <s v="No"/>
    <s v="Over Weight"/>
    <x v="0"/>
  </r>
  <r>
    <s v="Id1150"/>
    <s v="Guinn"/>
    <s v="Ms."/>
    <s v="Julee "/>
    <s v="17-9-1973"/>
    <n v="2"/>
    <n v="9800.89"/>
    <s v="tier - 2"/>
    <x v="1"/>
    <s v="R1013"/>
    <n v="0"/>
    <n v="24.795000000000002"/>
    <n v="6.05"/>
    <s v="Yes"/>
    <s v="No"/>
    <s v="No"/>
    <n v="0"/>
    <s v="No"/>
    <s v="Normal Weight"/>
    <x v="1"/>
  </r>
  <r>
    <s v="Id1151"/>
    <s v="Rogers"/>
    <s v="Mr."/>
    <s v="Christopher M."/>
    <s v="7-6-1977"/>
    <n v="5"/>
    <n v="9788.8700000000008"/>
    <s v="tier - 3"/>
    <x v="2"/>
    <s v="R1013"/>
    <n v="45"/>
    <n v="41.47"/>
    <n v="4.7"/>
    <s v="Yes"/>
    <s v="No"/>
    <s v="Yes"/>
    <n v="1"/>
    <s v="No"/>
    <s v="Obesity"/>
    <x v="0"/>
  </r>
  <r>
    <s v="Id1152"/>
    <s v="Diviney"/>
    <s v="Mr."/>
    <s v="Ciaran "/>
    <s v="8-8-1996"/>
    <n v="0"/>
    <n v="9787.32"/>
    <s v="tier - 2"/>
    <x v="0"/>
    <s v="R1023"/>
    <n v="26"/>
    <n v="41.55"/>
    <n v="4.6100000000000003"/>
    <s v="No"/>
    <s v="No"/>
    <s v="No"/>
    <n v="1"/>
    <s v="No"/>
    <s v="Obesity"/>
    <x v="0"/>
  </r>
  <r>
    <s v="Id1153"/>
    <s v="Marlatt"/>
    <s v="Ms."/>
    <s v="Kara "/>
    <s v="7-7-1973"/>
    <n v="1"/>
    <n v="9778.35"/>
    <s v="tier - 2"/>
    <x v="2"/>
    <s v="R1024"/>
    <n v="49"/>
    <n v="27.5"/>
    <n v="7.58"/>
    <s v="No"/>
    <s v="No"/>
    <s v="No"/>
    <n v="0"/>
    <s v="No"/>
    <s v="Over Weight"/>
    <x v="2"/>
  </r>
  <r>
    <s v="Id1154"/>
    <s v="Ohler"/>
    <s v="Ms."/>
    <s v="Makie "/>
    <s v="5-9-1965"/>
    <n v="0"/>
    <n v="9764.08"/>
    <s v="tier - 3"/>
    <x v="1"/>
    <s v="R1012"/>
    <n v="58"/>
    <n v="26.6"/>
    <n v="8.3800000000000008"/>
    <s v="No"/>
    <s v="No"/>
    <s v="No"/>
    <n v="2"/>
    <s v="No"/>
    <s v="Over Weight"/>
    <x v="2"/>
  </r>
  <r>
    <s v="Id1155"/>
    <s v="Mossler"/>
    <s v="Ms."/>
    <s v="Emily E"/>
    <s v="14-7-2001"/>
    <n v="0"/>
    <n v="9753.49"/>
    <s v="tier - 2"/>
    <x v="2"/>
    <s v="R1012"/>
    <n v="0"/>
    <n v="26.33"/>
    <n v="11.8"/>
    <s v="Yes"/>
    <s v="No"/>
    <s v="No"/>
    <n v="1"/>
    <s v="No"/>
    <s v="Over Weight"/>
    <x v="2"/>
  </r>
  <r>
    <s v="Id1156"/>
    <s v="Segall"/>
    <s v="Mr."/>
    <s v="Cary "/>
    <s v="4-7-1970"/>
    <n v="1"/>
    <n v="9748.91"/>
    <s v="tier - 2"/>
    <x v="1"/>
    <s v="R1013"/>
    <n v="53"/>
    <n v="44.744999999999997"/>
    <n v="5.19"/>
    <s v="No"/>
    <s v="No"/>
    <s v="No"/>
    <n v="2"/>
    <s v="No"/>
    <s v="Obesity"/>
    <x v="0"/>
  </r>
  <r>
    <s v="Id1157"/>
    <s v="Sprieser"/>
    <s v="Mr."/>
    <s v="Steven "/>
    <s v="18-8-1970"/>
    <n v="1"/>
    <n v="9724.5300000000007"/>
    <s v="tier - 3"/>
    <x v="1"/>
    <s v="R1011"/>
    <n v="0"/>
    <n v="46.09"/>
    <n v="5.44"/>
    <s v="No"/>
    <s v="No"/>
    <s v="No"/>
    <n v="2"/>
    <s v="No"/>
    <s v="Obesity"/>
    <x v="0"/>
  </r>
  <r>
    <s v="Id1158"/>
    <s v="Blanco"/>
    <s v="Mr."/>
    <s v="Jose AntonioSr."/>
    <s v="12-9-1970"/>
    <n v="0"/>
    <n v="9722.77"/>
    <s v="tier - 3"/>
    <x v="1"/>
    <s v="R1016"/>
    <n v="52"/>
    <n v="34.299999999999997"/>
    <n v="10.37"/>
    <s v="No"/>
    <s v="No"/>
    <s v="No"/>
    <n v="0"/>
    <s v="No"/>
    <s v="Obesity"/>
    <x v="2"/>
  </r>
  <r>
    <s v="Id1159"/>
    <s v="Sheptock"/>
    <s v="Ms."/>
    <s v="Tatiana "/>
    <s v="27-6-1975"/>
    <n v="2"/>
    <n v="9715.84"/>
    <s v="tier - 2"/>
    <x v="1"/>
    <s v="R1024"/>
    <n v="0"/>
    <n v="22.61"/>
    <n v="9.6300000000000008"/>
    <s v="No"/>
    <s v="No"/>
    <s v="No"/>
    <n v="2"/>
    <s v="No"/>
    <s v="Normal Weight"/>
    <x v="2"/>
  </r>
  <r>
    <s v="Id1160"/>
    <s v="Chruniak"/>
    <s v="Mr."/>
    <s v="Dan T."/>
    <s v="10-7-1972"/>
    <n v="0"/>
    <n v="9710.7099999999991"/>
    <s v="tier - 2"/>
    <x v="1"/>
    <s v="R1021"/>
    <n v="50"/>
    <n v="24.48"/>
    <n v="4.37"/>
    <s v="Yes"/>
    <s v="No"/>
    <s v="No"/>
    <n v="2"/>
    <s v="No"/>
    <s v="Normal Weight"/>
    <x v="0"/>
  </r>
  <r>
    <s v="Id1161"/>
    <s v="Miller"/>
    <s v="Ms."/>
    <s v="Liisa A."/>
    <s v="19-9-1977"/>
    <n v="3"/>
    <n v="9704.67"/>
    <s v="tier - 2"/>
    <x v="0"/>
    <s v="R1024"/>
    <n v="0"/>
    <n v="34.770000000000003"/>
    <n v="10.54"/>
    <s v="No"/>
    <s v="No"/>
    <s v="No"/>
    <n v="2"/>
    <s v="No"/>
    <s v="Obesity"/>
    <x v="2"/>
  </r>
  <r>
    <s v="Id1162"/>
    <s v="Theis"/>
    <s v="Ms."/>
    <s v="Kathryn E."/>
    <s v="7-11-1964"/>
    <n v="0"/>
    <n v="9698.42"/>
    <s v="tier - 3"/>
    <x v="0"/>
    <s v="R1013"/>
    <n v="58"/>
    <n v="31.39"/>
    <n v="8.85"/>
    <s v="Yes"/>
    <s v="No"/>
    <s v="No"/>
    <n v="0"/>
    <s v="No"/>
    <s v="Obesity"/>
    <x v="2"/>
  </r>
  <r>
    <s v="Id1163"/>
    <s v="Sadler"/>
    <s v="Mr."/>
    <s v="Maxwell "/>
    <s v="16-9-1966"/>
    <n v="0"/>
    <n v="9684.2900000000009"/>
    <s v="tier - 3"/>
    <x v="2"/>
    <s v="R1013"/>
    <n v="0"/>
    <n v="23.01"/>
    <n v="6.04"/>
    <s v="Yes"/>
    <s v="No"/>
    <s v="No"/>
    <n v="1"/>
    <s v="No"/>
    <s v="Normal Weight"/>
    <x v="1"/>
  </r>
  <r>
    <s v="Id1164"/>
    <s v="Auger"/>
    <s v="Ms."/>
    <s v="Pascale "/>
    <s v="8-8-1981"/>
    <n v="1"/>
    <n v="9664.34"/>
    <s v="tier - 2"/>
    <x v="0"/>
    <s v="R1011"/>
    <n v="41"/>
    <n v="27.454999999999998"/>
    <n v="6.13"/>
    <s v="No"/>
    <s v="No"/>
    <s v="No"/>
    <n v="2"/>
    <s v="No"/>
    <s v="Over Weight"/>
    <x v="1"/>
  </r>
  <r>
    <s v="Id1165"/>
    <s v="Steadman"/>
    <s v="Ms."/>
    <s v="Becca "/>
    <s v="8-7-1974"/>
    <n v="0"/>
    <n v="9653.81"/>
    <s v="tier - 2"/>
    <x v="2"/>
    <s v="R1011"/>
    <n v="48"/>
    <n v="29.06"/>
    <n v="4.55"/>
    <s v="No"/>
    <s v="No"/>
    <s v="No"/>
    <n v="0"/>
    <s v="No"/>
    <s v="Over Weight"/>
    <x v="0"/>
  </r>
  <r>
    <s v="Id1166"/>
    <s v="McCarron"/>
    <s v="Ms."/>
    <s v="Grace "/>
    <s v="19-7-1971"/>
    <n v="0"/>
    <n v="9644.25"/>
    <s v="tier - 2"/>
    <x v="1"/>
    <s v="R1012"/>
    <n v="0"/>
    <n v="29.83"/>
    <n v="7.81"/>
    <s v="Yes"/>
    <s v="No"/>
    <s v="No"/>
    <n v="1"/>
    <s v="No"/>
    <s v="Over Weight"/>
    <x v="2"/>
  </r>
  <r>
    <s v="Id1167"/>
    <s v="Roecker"/>
    <s v="Ms."/>
    <s v="Samantha "/>
    <s v="30-9-1970"/>
    <n v="0"/>
    <n v="9634.5400000000009"/>
    <s v="tier - 2"/>
    <x v="2"/>
    <s v="R1011"/>
    <n v="0"/>
    <n v="31.2"/>
    <n v="11.04"/>
    <s v="Yes"/>
    <s v="No"/>
    <s v="No"/>
    <n v="2"/>
    <s v="No"/>
    <s v="Obesity"/>
    <x v="2"/>
  </r>
  <r>
    <s v="Id1168"/>
    <s v="Giumarra"/>
    <s v="Mrs."/>
    <s v="Nicole R."/>
    <s v="22-6-1968"/>
    <n v="0"/>
    <n v="9630.91"/>
    <s v="tier - 3"/>
    <x v="2"/>
    <s v="R1013"/>
    <n v="0"/>
    <n v="45.41"/>
    <n v="4.96"/>
    <s v="No"/>
    <s v="No"/>
    <s v="No"/>
    <n v="1"/>
    <s v="No"/>
    <s v="Obesity"/>
    <x v="0"/>
  </r>
  <r>
    <s v="Id1169"/>
    <s v="Peters"/>
    <s v="Mr."/>
    <s v="David W"/>
    <s v="23-10-1972"/>
    <n v="2"/>
    <n v="9630.4"/>
    <s v="tier - 2"/>
    <x v="2"/>
    <s v="R1011"/>
    <n v="0"/>
    <n v="28.61"/>
    <n v="5.76"/>
    <s v="No"/>
    <s v="No"/>
    <s v="Yes"/>
    <n v="1"/>
    <s v="No"/>
    <s v="Over Weight"/>
    <x v="1"/>
  </r>
  <r>
    <s v="Id1170"/>
    <s v="Bower"/>
    <s v="Mr."/>
    <s v="Grant "/>
    <s v="19-12-1979"/>
    <n v="2"/>
    <n v="9630.2999999999993"/>
    <s v="tier - 2"/>
    <x v="2"/>
    <s v="R1021"/>
    <n v="0"/>
    <n v="32.299999999999997"/>
    <n v="4.37"/>
    <s v="No"/>
    <s v="No"/>
    <s v="No"/>
    <n v="2"/>
    <s v="No"/>
    <s v="Obesity"/>
    <x v="0"/>
  </r>
  <r>
    <s v="Id1171"/>
    <s v="Chen"/>
    <s v="Mrs."/>
    <s v="Sophia "/>
    <s v="23-6-1998"/>
    <n v="0"/>
    <n v="9628.7900000000009"/>
    <s v="tier - 2"/>
    <x v="2"/>
    <s v="R1026"/>
    <n v="0"/>
    <n v="25.75"/>
    <n v="9.23"/>
    <s v="No"/>
    <s v="No"/>
    <s v="No"/>
    <n v="0"/>
    <s v="No"/>
    <s v="Over Weight"/>
    <x v="2"/>
  </r>
  <r>
    <s v="Id1172"/>
    <s v="Capriccioso"/>
    <s v="Ms."/>
    <s v="Christina "/>
    <s v="16-12-1970"/>
    <n v="0"/>
    <n v="9625.92"/>
    <s v="tier - 2"/>
    <x v="0"/>
    <s v="R1011"/>
    <n v="0"/>
    <n v="37.4"/>
    <n v="11.3"/>
    <s v="Yes"/>
    <s v="No"/>
    <s v="No"/>
    <n v="2"/>
    <s v="No"/>
    <s v="Obesity"/>
    <x v="2"/>
  </r>
  <r>
    <s v="Id1173"/>
    <s v="Starbuck"/>
    <s v="Mr."/>
    <s v="Sam L."/>
    <s v="29-10-1975"/>
    <n v="3"/>
    <n v="9620.33"/>
    <s v="tier - 3"/>
    <x v="0"/>
    <s v="R1012"/>
    <n v="0"/>
    <n v="18.05"/>
    <n v="6.94"/>
    <s v="No"/>
    <s v="No"/>
    <s v="No"/>
    <n v="0"/>
    <s v="No"/>
    <s v="Under Weight"/>
    <x v="2"/>
  </r>
  <r>
    <s v="Id1174"/>
    <s v="McMahon"/>
    <s v="Mrs."/>
    <s v="Haley R."/>
    <s v="29-8-1982"/>
    <n v="3"/>
    <n v="9619.18"/>
    <s v="tier - 2"/>
    <x v="1"/>
    <s v="R1025"/>
    <n v="0"/>
    <n v="30.14"/>
    <n v="9.85"/>
    <s v="No"/>
    <s v="No"/>
    <s v="No"/>
    <n v="0"/>
    <s v="No"/>
    <s v="Obesity"/>
    <x v="2"/>
  </r>
  <r>
    <s v="Id1175"/>
    <s v="Rissell"/>
    <s v="Mr."/>
    <s v="Ethan "/>
    <s v="27-12-1972"/>
    <n v="1"/>
    <n v="9617.66"/>
    <s v="tier - 3"/>
    <x v="0"/>
    <s v="R1016"/>
    <n v="0"/>
    <n v="34.07"/>
    <n v="7.81"/>
    <s v="Yes"/>
    <s v="No"/>
    <s v="No"/>
    <n v="0"/>
    <s v="No"/>
    <s v="Obesity"/>
    <x v="2"/>
  </r>
  <r>
    <s v="Id1176"/>
    <s v="Kromroy"/>
    <s v="Mr."/>
    <s v="Andrew W"/>
    <s v="15-12-1964"/>
    <n v="0"/>
    <n v="9597.6299999999992"/>
    <s v="tier - 3"/>
    <x v="0"/>
    <s v="R1013"/>
    <n v="0"/>
    <n v="24.78"/>
    <n v="4.24"/>
    <s v="Yes"/>
    <s v="No"/>
    <s v="No"/>
    <n v="2"/>
    <s v="No"/>
    <s v="Normal Weight"/>
    <x v="0"/>
  </r>
  <r>
    <s v="Id1177"/>
    <s v="Manfredi"/>
    <s v="Mr."/>
    <s v="Mark G"/>
    <s v="18-10-1981"/>
    <n v="1"/>
    <n v="9584.0400000000009"/>
    <s v="tier - 2"/>
    <x v="1"/>
    <s v="R1021"/>
    <n v="0"/>
    <n v="22.92"/>
    <n v="5.87"/>
    <s v="Yes"/>
    <s v="No"/>
    <s v="No"/>
    <n v="1"/>
    <s v="No"/>
    <s v="Normal Weight"/>
    <x v="1"/>
  </r>
  <r>
    <s v="Id1178"/>
    <s v="Manwaring"/>
    <s v="Ms."/>
    <s v="Kasey E."/>
    <s v="28-11-1973"/>
    <n v="1"/>
    <n v="9583.89"/>
    <s v="tier - 2"/>
    <x v="0"/>
    <s v="R1012"/>
    <n v="0"/>
    <n v="39.994999999999997"/>
    <n v="4.6500000000000004"/>
    <s v="No"/>
    <s v="No"/>
    <s v="No"/>
    <n v="0"/>
    <s v="No"/>
    <s v="Obesity"/>
    <x v="0"/>
  </r>
  <r>
    <s v="Id1179"/>
    <s v="Tomaszewski"/>
    <s v="Mr."/>
    <s v="Jeff "/>
    <s v="4-12-1966"/>
    <n v="0"/>
    <n v="9582.5400000000009"/>
    <s v="tier - 3"/>
    <x v="2"/>
    <s v="R1013"/>
    <n v="57"/>
    <n v="26.35"/>
    <n v="6.21"/>
    <s v="No"/>
    <s v="No"/>
    <s v="No"/>
    <n v="2"/>
    <s v="No"/>
    <s v="Over Weight"/>
    <x v="1"/>
  </r>
  <r>
    <s v="Id1180"/>
    <s v="Gannon"/>
    <s v="Ms."/>
    <s v="Amy "/>
    <s v="1-12-1973"/>
    <n v="1"/>
    <n v="9566.99"/>
    <s v="tier - 2"/>
    <x v="1"/>
    <s v="R1012"/>
    <n v="50"/>
    <n v="26.6"/>
    <n v="8.4499999999999993"/>
    <s v="Yes"/>
    <s v="No"/>
    <s v="No"/>
    <n v="1"/>
    <s v="No"/>
    <s v="Over Weight"/>
    <x v="2"/>
  </r>
  <r>
    <s v="Id1181"/>
    <s v="Frye"/>
    <s v="Mr."/>
    <s v="Adam "/>
    <s v="14-8-1974"/>
    <n v="3"/>
    <n v="9563.0300000000007"/>
    <s v="tier - 3"/>
    <x v="1"/>
    <s v="R1011"/>
    <n v="0"/>
    <n v="33.25"/>
    <n v="7.42"/>
    <s v="Yes"/>
    <s v="No"/>
    <s v="No"/>
    <n v="2"/>
    <s v="No"/>
    <s v="Obesity"/>
    <x v="2"/>
  </r>
  <r>
    <s v="Id1182"/>
    <s v="Jenkins"/>
    <s v="Ms."/>
    <s v="Kristin M"/>
    <s v="22-9-1972"/>
    <n v="1"/>
    <n v="9549.57"/>
    <s v="tier - 2"/>
    <x v="1"/>
    <s v="R1013"/>
    <n v="0"/>
    <n v="30.2"/>
    <n v="9.8800000000000008"/>
    <s v="Yes"/>
    <s v="No"/>
    <s v="No"/>
    <n v="2"/>
    <s v="No"/>
    <s v="Obesity"/>
    <x v="2"/>
  </r>
  <r>
    <s v="Id1183"/>
    <s v="Currier"/>
    <s v="Ms."/>
    <s v="Mary-Lynn B."/>
    <s v="22-9-1972"/>
    <n v="0"/>
    <n v="9541.7000000000007"/>
    <s v="tier - 2"/>
    <x v="1"/>
    <s v="R1024"/>
    <n v="0"/>
    <n v="47.74"/>
    <n v="8.0500000000000007"/>
    <s v="Yes"/>
    <s v="No"/>
    <s v="No"/>
    <n v="2"/>
    <s v="No"/>
    <s v="Obesity"/>
    <x v="2"/>
  </r>
  <r>
    <s v="Id1184"/>
    <s v="Whittendale"/>
    <s v="Mrs."/>
    <s v="Jamie A"/>
    <s v="28-7-1975"/>
    <n v="1"/>
    <n v="9540.17"/>
    <s v="tier - 2"/>
    <x v="2"/>
    <s v="R1024"/>
    <n v="0"/>
    <n v="49.09"/>
    <n v="6.3"/>
    <s v="Yes"/>
    <s v="No"/>
    <s v="No"/>
    <n v="0"/>
    <s v="No"/>
    <s v="Obesity"/>
    <x v="1"/>
  </r>
  <r>
    <s v="Id1185"/>
    <s v="Rixe"/>
    <s v="Mr."/>
    <s v="Jeffrey A."/>
    <s v="21-12-1973"/>
    <n v="0"/>
    <n v="9538.65"/>
    <s v="tier - 2"/>
    <x v="0"/>
    <s v="R1021"/>
    <n v="0"/>
    <n v="21.86"/>
    <n v="10.95"/>
    <s v="No"/>
    <s v="No"/>
    <s v="No"/>
    <n v="0"/>
    <s v="No"/>
    <s v="Normal Weight"/>
    <x v="2"/>
  </r>
  <r>
    <s v="Id1186"/>
    <s v="Ballon-Landa"/>
    <s v="Ms."/>
    <s v="Nicole "/>
    <s v="29-11-1971"/>
    <n v="0"/>
    <n v="9528.9"/>
    <s v="tier - 2"/>
    <x v="2"/>
    <s v="R1011"/>
    <n v="0"/>
    <n v="30.78"/>
    <n v="7.94"/>
    <s v="No"/>
    <s v="No"/>
    <s v="No"/>
    <n v="2"/>
    <s v="No"/>
    <s v="Obesity"/>
    <x v="2"/>
  </r>
  <r>
    <s v="Id1187"/>
    <s v="Zaferos"/>
    <s v="Ms."/>
    <s v="Audrey "/>
    <s v="22-8-1992"/>
    <n v="0"/>
    <n v="9507.68"/>
    <s v="tier - 2"/>
    <x v="1"/>
    <s v="R1012"/>
    <n v="0"/>
    <n v="44.75"/>
    <n v="5.09"/>
    <s v="Yes"/>
    <s v="No"/>
    <s v="No"/>
    <n v="0"/>
    <s v="No"/>
    <s v="Obesity"/>
    <x v="0"/>
  </r>
  <r>
    <s v="Id1188"/>
    <s v="Jackson"/>
    <s v="Mr."/>
    <s v="Jacob "/>
    <s v="24-8-1969"/>
    <n v="0"/>
    <n v="9504.31"/>
    <s v="tier - 3"/>
    <x v="2"/>
    <s v="R1013"/>
    <n v="0"/>
    <n v="24.31"/>
    <n v="6.37"/>
    <s v="No"/>
    <s v="No"/>
    <s v="No"/>
    <n v="0"/>
    <s v="No"/>
    <s v="Normal Weight"/>
    <x v="1"/>
  </r>
  <r>
    <s v="Id1189"/>
    <s v="Evans Marke"/>
    <s v="Mr."/>
    <s v="Daniel S"/>
    <s v="28-11-1976"/>
    <n v="3"/>
    <n v="9500.57"/>
    <s v="tier - 2"/>
    <x v="0"/>
    <s v="R1017"/>
    <n v="0"/>
    <n v="42.68"/>
    <n v="9.2799999999999994"/>
    <s v="No"/>
    <s v="No"/>
    <s v="No"/>
    <n v="2"/>
    <s v="No"/>
    <s v="Obesity"/>
    <x v="2"/>
  </r>
  <r>
    <s v="Id1190"/>
    <s v="Samland"/>
    <s v="Mr."/>
    <s v="Marc C."/>
    <s v="4-6-1969"/>
    <n v="0"/>
    <n v="9487.64"/>
    <s v="tier - 2"/>
    <x v="2"/>
    <s v="R1013"/>
    <n v="54"/>
    <n v="26.67"/>
    <n v="5.81"/>
    <s v="No"/>
    <s v="No"/>
    <s v="No"/>
    <n v="2"/>
    <s v="No"/>
    <s v="Over Weight"/>
    <x v="1"/>
  </r>
  <r>
    <s v="Id1191"/>
    <s v="Shapiro"/>
    <s v="Mr."/>
    <s v="Mark S"/>
    <s v="17-7-1979"/>
    <n v="2"/>
    <n v="9453.92"/>
    <s v="tier - 2"/>
    <x v="2"/>
    <s v="R1021"/>
    <n v="0"/>
    <n v="26.72"/>
    <n v="5.75"/>
    <s v="No"/>
    <s v="No"/>
    <s v="No"/>
    <n v="2"/>
    <s v="No"/>
    <s v="Over Weight"/>
    <x v="1"/>
  </r>
  <r>
    <s v="Id1192"/>
    <s v="Snitzer"/>
    <s v="Mr."/>
    <s v="Dan "/>
    <s v="14-11-1987"/>
    <n v="3"/>
    <n v="9448.42"/>
    <s v="tier - 2"/>
    <x v="0"/>
    <s v="R1021"/>
    <n v="0"/>
    <n v="42.93"/>
    <n v="4.8"/>
    <s v="No"/>
    <s v="No"/>
    <s v="No"/>
    <n v="1"/>
    <s v="No"/>
    <s v="Obesity"/>
    <x v="0"/>
  </r>
  <r>
    <s v="Id1193"/>
    <s v="Herra Arroyo"/>
    <s v="Ms."/>
    <s v="Gabriela "/>
    <s v="8-6-1974"/>
    <n v="1"/>
    <n v="9447.3799999999992"/>
    <s v="tier - 2"/>
    <x v="0"/>
    <s v="R1024"/>
    <n v="48"/>
    <n v="31.6"/>
    <n v="6.79"/>
    <s v="No"/>
    <s v="No"/>
    <s v="No"/>
    <n v="0"/>
    <s v="No"/>
    <s v="Obesity"/>
    <x v="2"/>
  </r>
  <r>
    <s v="Id1194"/>
    <s v="Watters"/>
    <s v="Ms."/>
    <s v="Amanda "/>
    <s v="27-11-1974"/>
    <n v="1"/>
    <n v="9447.25"/>
    <s v="tier - 2"/>
    <x v="1"/>
    <s v="R1024"/>
    <n v="0"/>
    <n v="21.56"/>
    <n v="10.56"/>
    <s v="No"/>
    <s v="No"/>
    <s v="No"/>
    <n v="0"/>
    <s v="No"/>
    <s v="Normal Weight"/>
    <x v="2"/>
  </r>
  <r>
    <s v="Id1195"/>
    <s v="Steele-Belkin"/>
    <s v="Ms."/>
    <s v="Dara "/>
    <s v="3-11-1976"/>
    <n v="2"/>
    <n v="9432.93"/>
    <s v="tier - 2"/>
    <x v="1"/>
    <s v="R1024"/>
    <n v="47"/>
    <n v="25.8"/>
    <n v="9.94"/>
    <s v="No"/>
    <s v="No"/>
    <s v="No"/>
    <n v="0"/>
    <s v="No"/>
    <s v="Over Weight"/>
    <x v="2"/>
  </r>
  <r>
    <s v="Id1196"/>
    <s v="Christensen"/>
    <s v="Ms."/>
    <s v="Rachelle R"/>
    <s v="30-10-1976"/>
    <n v="3"/>
    <n v="9414.92"/>
    <s v="tier - 2"/>
    <x v="2"/>
    <s v="R1011"/>
    <n v="0"/>
    <n v="24.32"/>
    <n v="6.15"/>
    <s v="Yes"/>
    <s v="No"/>
    <s v="Yes"/>
    <n v="1"/>
    <s v="No"/>
    <s v="Normal Weight"/>
    <x v="1"/>
  </r>
  <r>
    <s v="Id1197"/>
    <s v="Hodge"/>
    <s v="Ms."/>
    <s v="Brenda J"/>
    <s v="17-10-1976"/>
    <n v="2"/>
    <n v="9411.01"/>
    <s v="tier - 2"/>
    <x v="0"/>
    <s v="R1024"/>
    <n v="0"/>
    <n v="33.914999999999999"/>
    <n v="11.52"/>
    <s v="No"/>
    <s v="No"/>
    <s v="No"/>
    <n v="0"/>
    <s v="No"/>
    <s v="Obesity"/>
    <x v="2"/>
  </r>
  <r>
    <s v="Id1198"/>
    <s v="Rusterholz"/>
    <s v="Mr."/>
    <s v="Tim "/>
    <s v="20-10-1971"/>
    <n v="1"/>
    <n v="9391.35"/>
    <s v="tier - 3"/>
    <x v="0"/>
    <s v="R1011"/>
    <n v="0"/>
    <n v="28.88"/>
    <n v="4.8600000000000003"/>
    <s v="Yes"/>
    <s v="No"/>
    <s v="Yes"/>
    <n v="1"/>
    <s v="No"/>
    <s v="Over Weight"/>
    <x v="0"/>
  </r>
  <r>
    <s v="Id1199"/>
    <s v="Lafrance"/>
    <s v="Mr."/>
    <s v="Sylvain "/>
    <s v="29-12-1971"/>
    <n v="1"/>
    <n v="9386.16"/>
    <s v="tier - 3"/>
    <x v="2"/>
    <s v="R1013"/>
    <n v="0"/>
    <n v="46.51"/>
    <n v="5.84"/>
    <s v="No"/>
    <s v="No"/>
    <s v="No"/>
    <n v="1"/>
    <s v="No"/>
    <s v="Obesity"/>
    <x v="1"/>
  </r>
  <r>
    <s v="Id1200"/>
    <s v="Hallis"/>
    <s v="Mrs."/>
    <s v="Lisa M"/>
    <s v="2-12-1975"/>
    <n v="1"/>
    <n v="9380.75"/>
    <s v="tier - 2"/>
    <x v="2"/>
    <s v="R1024"/>
    <n v="48"/>
    <n v="34.200000000000003"/>
    <n v="8.58"/>
    <s v="No"/>
    <s v="No"/>
    <s v="No"/>
    <n v="0"/>
    <s v="No"/>
    <s v="Obesity"/>
    <x v="2"/>
  </r>
  <r>
    <s v="Id1201"/>
    <s v="Marshall"/>
    <s v="Mr."/>
    <s v="Ryan "/>
    <s v="26-11-1971"/>
    <n v="1"/>
    <n v="9377.9"/>
    <s v="tier - 2"/>
    <x v="1"/>
    <s v="R1013"/>
    <n v="0"/>
    <n v="40.659999999999997"/>
    <n v="10.08"/>
    <s v="No"/>
    <s v="No"/>
    <s v="No"/>
    <n v="0"/>
    <s v="No"/>
    <s v="Obesity"/>
    <x v="2"/>
  </r>
  <r>
    <s v="Id1202"/>
    <s v="Salowitz"/>
    <s v="Mrs."/>
    <s v="Kaitlin M"/>
    <s v="24-11-1969"/>
    <n v="0"/>
    <n v="9377.4500000000007"/>
    <s v="tier - 2"/>
    <x v="0"/>
    <s v="R1013"/>
    <n v="0"/>
    <n v="37.729999999999997"/>
    <n v="7.4"/>
    <s v="No"/>
    <s v="No"/>
    <s v="No"/>
    <n v="0"/>
    <s v="No"/>
    <s v="Obesity"/>
    <x v="2"/>
  </r>
  <r>
    <s v="Id1203"/>
    <s v="Blake"/>
    <s v="Mr."/>
    <s v="William R."/>
    <s v="8-10-1971"/>
    <n v="0"/>
    <n v="9361.33"/>
    <s v="tier - 3"/>
    <x v="1"/>
    <s v="R1016"/>
    <n v="51"/>
    <n v="39.5"/>
    <n v="6.66"/>
    <s v="No"/>
    <s v="No"/>
    <s v="No"/>
    <n v="0"/>
    <s v="No"/>
    <s v="Obesity"/>
    <x v="2"/>
  </r>
  <r>
    <s v="Id1204"/>
    <s v="Langerak"/>
    <s v="Mr."/>
    <s v="Bruce "/>
    <s v="1-7-1988"/>
    <n v="3"/>
    <n v="9344.2000000000007"/>
    <s v="tier - 2"/>
    <x v="1"/>
    <s v="R1021"/>
    <n v="35"/>
    <n v="25"/>
    <n v="5.32"/>
    <s v="Yes"/>
    <s v="No"/>
    <s v="No"/>
    <n v="2"/>
    <s v="No"/>
    <s v="Over Weight"/>
    <x v="0"/>
  </r>
  <r>
    <s v="Id1205"/>
    <s v="Bonilla"/>
    <s v="Mrs."/>
    <s v="Veronica "/>
    <s v="12-10-1996"/>
    <n v="0"/>
    <n v="9338.61"/>
    <s v="tier - 2"/>
    <x v="1"/>
    <s v="R1026"/>
    <n v="26"/>
    <n v="45.72"/>
    <n v="4.2300000000000004"/>
    <s v="Yes"/>
    <s v="No"/>
    <s v="No"/>
    <n v="0"/>
    <s v="No"/>
    <s v="Obesity"/>
    <x v="0"/>
  </r>
  <r>
    <s v="Id1206"/>
    <s v="Ciabattoni"/>
    <s v="Mr."/>
    <s v="Warren "/>
    <s v="9-7-1988"/>
    <n v="3"/>
    <n v="9320.26"/>
    <s v="tier - 2"/>
    <x v="1"/>
    <s v="R1012"/>
    <n v="34"/>
    <n v="22.41"/>
    <n v="8.68"/>
    <s v="No"/>
    <s v="No"/>
    <s v="No"/>
    <n v="0"/>
    <s v="No"/>
    <s v="Normal Weight"/>
    <x v="2"/>
  </r>
  <r>
    <s v="Id1207"/>
    <s v="Escanero Palmer"/>
    <s v="Mrs."/>
    <s v="Daniela "/>
    <s v="12-10-1977"/>
    <n v="2"/>
    <n v="9315.41"/>
    <s v="tier - 2"/>
    <x v="1"/>
    <s v="R1024"/>
    <n v="45"/>
    <n v="30.114999999999998"/>
    <n v="4.99"/>
    <s v="No"/>
    <s v="No"/>
    <s v="No"/>
    <n v="2"/>
    <s v="No"/>
    <s v="Obesity"/>
    <x v="0"/>
  </r>
  <r>
    <s v="Id1208"/>
    <s v="Lowe"/>
    <s v="Ms."/>
    <s v="Deirdre A"/>
    <s v="8-6-1963"/>
    <n v="0"/>
    <n v="9310.81"/>
    <s v="tier - 3"/>
    <x v="1"/>
    <s v="R1013"/>
    <n v="59"/>
    <n v="32.25"/>
    <n v="5.36"/>
    <s v="Yes"/>
    <s v="No"/>
    <s v="No"/>
    <n v="0"/>
    <s v="No"/>
    <s v="Obesity"/>
    <x v="0"/>
  </r>
  <r>
    <s v="Id1209"/>
    <s v="Osmark"/>
    <s v="Mr."/>
    <s v="Mathias "/>
    <s v="16-10-1973"/>
    <n v="2"/>
    <n v="9304.7000000000007"/>
    <s v="tier - 3"/>
    <x v="0"/>
    <s v="R1013"/>
    <n v="0"/>
    <n v="31.78"/>
    <n v="4.24"/>
    <s v="Yes"/>
    <s v="No"/>
    <s v="Yes"/>
    <n v="1"/>
    <s v="No"/>
    <s v="Obesity"/>
    <x v="0"/>
  </r>
  <r>
    <s v="Id1210"/>
    <s v="Lawson"/>
    <s v="Mr."/>
    <s v="Matthew "/>
    <s v="3-11-1976"/>
    <n v="3"/>
    <n v="9301.89"/>
    <s v="tier - 2"/>
    <x v="1"/>
    <s v="R1012"/>
    <n v="47"/>
    <n v="24"/>
    <n v="4.01"/>
    <s v="Yes"/>
    <s v="No"/>
    <s v="No"/>
    <n v="1"/>
    <s v="No"/>
    <s v="Normal Weight"/>
    <x v="0"/>
  </r>
  <r>
    <s v="Id1211"/>
    <s v="Warwick"/>
    <s v="Mr."/>
    <s v="Kurt "/>
    <s v="18-9-1973"/>
    <n v="1"/>
    <n v="9290.14"/>
    <s v="tier - 3"/>
    <x v="0"/>
    <s v="R1016"/>
    <n v="0"/>
    <n v="27.74"/>
    <n v="10.37"/>
    <s v="No"/>
    <s v="No"/>
    <s v="No"/>
    <n v="0"/>
    <s v="No"/>
    <s v="Over Weight"/>
    <x v="2"/>
  </r>
  <r>
    <s v="Id1212"/>
    <s v="Magnuson"/>
    <s v="Mr."/>
    <s v="Samuel "/>
    <s v="16-10-1973"/>
    <n v="1"/>
    <n v="9288.0300000000007"/>
    <s v="tier - 2"/>
    <x v="0"/>
    <s v="R1018"/>
    <n v="0"/>
    <n v="32.299999999999997"/>
    <n v="9.59"/>
    <s v="No"/>
    <s v="No"/>
    <s v="No"/>
    <n v="0"/>
    <s v="No"/>
    <s v="Obesity"/>
    <x v="2"/>
  </r>
  <r>
    <s v="Id1213"/>
    <s v="Marsh"/>
    <s v="Mrs."/>
    <s v="Emily "/>
    <s v="26-11-1969"/>
    <n v="0"/>
    <n v="9285.8700000000008"/>
    <s v="tier - 2"/>
    <x v="0"/>
    <s v="R1013"/>
    <n v="0"/>
    <n v="18.335000000000001"/>
    <n v="10.01"/>
    <s v="Yes"/>
    <s v="No"/>
    <s v="No"/>
    <n v="2"/>
    <s v="No"/>
    <s v="Under Weight"/>
    <x v="2"/>
  </r>
  <r>
    <s v="Id1214"/>
    <s v="Kari"/>
    <s v="Ms."/>
    <s v="Tiffany "/>
    <s v="2-7-1971"/>
    <n v="0"/>
    <n v="9283.56"/>
    <s v="tier - 2"/>
    <x v="0"/>
    <s v="R1013"/>
    <n v="52"/>
    <n v="34.76"/>
    <n v="5.92"/>
    <s v="Yes"/>
    <s v="No"/>
    <s v="No"/>
    <n v="1"/>
    <s v="No"/>
    <s v="Obesity"/>
    <x v="1"/>
  </r>
  <r>
    <s v="Id1215"/>
    <s v="Standiford"/>
    <s v="Mr."/>
    <s v="Alex F"/>
    <s v="27-10-1973"/>
    <n v="1"/>
    <n v="9282.48"/>
    <s v="tier - 3"/>
    <x v="2"/>
    <s v="R1016"/>
    <n v="0"/>
    <n v="29.78"/>
    <n v="5.85"/>
    <s v="No"/>
    <s v="No"/>
    <s v="Yes"/>
    <n v="1"/>
    <s v="No"/>
    <s v="Over Weight"/>
    <x v="1"/>
  </r>
  <r>
    <s v="Id1216"/>
    <s v="Sherwin"/>
    <s v="Ms."/>
    <s v="Alice "/>
    <s v="6-8-1971"/>
    <n v="0"/>
    <n v="9264.7999999999993"/>
    <s v="tier - 2"/>
    <x v="1"/>
    <s v="R1011"/>
    <n v="52"/>
    <n v="32.299999999999997"/>
    <n v="10.27"/>
    <s v="No"/>
    <s v="No"/>
    <s v="No"/>
    <n v="0"/>
    <s v="No"/>
    <s v="Obesity"/>
    <x v="2"/>
  </r>
  <r>
    <s v="Id1217"/>
    <s v="Parker"/>
    <s v="Ms."/>
    <s v="Allison M."/>
    <s v="21-8-1974"/>
    <n v="1"/>
    <n v="9249.5"/>
    <s v="tier - 2"/>
    <x v="1"/>
    <s v="R1012"/>
    <n v="0"/>
    <n v="21.4"/>
    <n v="6.3"/>
    <s v="Yes"/>
    <s v="No"/>
    <s v="Yes"/>
    <n v="1"/>
    <s v="No"/>
    <s v="Normal Weight"/>
    <x v="1"/>
  </r>
  <r>
    <s v="Id1218"/>
    <s v="Blekeli"/>
    <s v="Mr."/>
    <s v="Johannes Fiskerstand"/>
    <s v="5-10-1980"/>
    <n v="2"/>
    <n v="9247.94"/>
    <s v="tier - 2"/>
    <x v="1"/>
    <s v="R1021"/>
    <n v="43"/>
    <n v="30.495000000000001"/>
    <n v="5.74"/>
    <s v="Yes"/>
    <s v="No"/>
    <s v="Yes"/>
    <n v="1"/>
    <s v="No"/>
    <s v="Obesity"/>
    <x v="1"/>
  </r>
  <r>
    <s v="Id1219"/>
    <s v="Vangampleare"/>
    <s v="Mr."/>
    <s v="Stephen "/>
    <s v="6-12-1975"/>
    <n v="2"/>
    <n v="9225.26"/>
    <s v="tier - 3"/>
    <x v="0"/>
    <s v="R1015"/>
    <n v="47"/>
    <n v="36.1"/>
    <n v="4.62"/>
    <s v="Yes"/>
    <s v="No"/>
    <s v="Yes"/>
    <n v="1"/>
    <s v="No"/>
    <s v="Obesity"/>
    <x v="0"/>
  </r>
  <r>
    <s v="Id1220"/>
    <s v="Hiatt"/>
    <s v="Mr."/>
    <s v="Jon M"/>
    <s v="5-12-1981"/>
    <n v="5"/>
    <n v="9222.4"/>
    <s v="tier - 2"/>
    <x v="0"/>
    <s v="R1019"/>
    <n v="42"/>
    <n v="25.8"/>
    <n v="5.52"/>
    <s v="Yes"/>
    <s v="No"/>
    <s v="No"/>
    <n v="0"/>
    <s v="No"/>
    <s v="Over Weight"/>
    <x v="0"/>
  </r>
  <r>
    <s v="Id1221"/>
    <s v="Tadesse"/>
    <s v="Mr."/>
    <s v="Fasil "/>
    <s v="25-12-1986"/>
    <n v="3"/>
    <n v="9210.06"/>
    <s v="tier - 2"/>
    <x v="0"/>
    <s v="R1021"/>
    <n v="0"/>
    <n v="27.074999999999999"/>
    <n v="4.41"/>
    <s v="No"/>
    <s v="No"/>
    <s v="No"/>
    <n v="2"/>
    <s v="No"/>
    <s v="Over Weight"/>
    <x v="0"/>
  </r>
  <r>
    <s v="Id1222"/>
    <s v="Jaswell"/>
    <s v="Ms."/>
    <s v="Megan C."/>
    <s v="10-9-1976"/>
    <n v="2"/>
    <n v="9193.84"/>
    <s v="tier - 2"/>
    <x v="1"/>
    <s v="R1012"/>
    <n v="46"/>
    <n v="23.54"/>
    <n v="5.0999999999999996"/>
    <s v="No"/>
    <s v="No"/>
    <s v="No"/>
    <n v="2"/>
    <s v="No"/>
    <s v="Normal Weight"/>
    <x v="0"/>
  </r>
  <r>
    <s v="Id1223"/>
    <s v="Phillips-Cook"/>
    <s v="Ms."/>
    <s v="Lisa J."/>
    <s v="25-12-1973"/>
    <n v="1"/>
    <n v="9182.17"/>
    <s v="tier - 2"/>
    <x v="0"/>
    <s v="R1011"/>
    <n v="0"/>
    <n v="33.914999999999999"/>
    <n v="6.66"/>
    <s v="Yes"/>
    <s v="No"/>
    <s v="No"/>
    <n v="1"/>
    <s v="No"/>
    <s v="Obesity"/>
    <x v="2"/>
  </r>
  <r>
    <s v="Id1224"/>
    <s v="Clark"/>
    <s v="Mr."/>
    <s v="Doron P"/>
    <s v="29-12-1971"/>
    <n v="0"/>
    <n v="9174.14"/>
    <s v="tier - 3"/>
    <x v="1"/>
    <s v="R1012"/>
    <n v="0"/>
    <n v="31.6"/>
    <n v="5.75"/>
    <s v="No"/>
    <s v="No"/>
    <s v="No"/>
    <n v="2"/>
    <s v="No"/>
    <s v="Obesity"/>
    <x v="1"/>
  </r>
  <r>
    <s v="Id1225"/>
    <s v="Wang"/>
    <s v="Ms."/>
    <s v="Katharina "/>
    <s v="24-10-1970"/>
    <n v="0"/>
    <n v="9171.75"/>
    <s v="tier - 2"/>
    <x v="2"/>
    <s v="R1012"/>
    <n v="0"/>
    <n v="47.2"/>
    <n v="6.29"/>
    <s v="Yes"/>
    <s v="No"/>
    <s v="Yes"/>
    <n v="1"/>
    <s v="No"/>
    <s v="Obesity"/>
    <x v="1"/>
  </r>
  <r>
    <s v="Id1226"/>
    <s v="Desruisseaux"/>
    <s v="Mr."/>
    <s v="Carl "/>
    <s v="23-8-1990"/>
    <n v="3"/>
    <n v="9159.51"/>
    <s v="tier - 2"/>
    <x v="2"/>
    <s v="R1021"/>
    <n v="0"/>
    <n v="30.78"/>
    <n v="8.6300000000000008"/>
    <s v="No"/>
    <s v="No"/>
    <s v="No"/>
    <n v="0"/>
    <s v="No"/>
    <s v="Obesity"/>
    <x v="2"/>
  </r>
  <r>
    <s v="Id1227"/>
    <s v="Ripp"/>
    <s v="Ms."/>
    <s v="Kelsey J."/>
    <s v="8-12-1982"/>
    <n v="3"/>
    <n v="9147.5"/>
    <s v="tier - 2"/>
    <x v="1"/>
    <s v="R1012"/>
    <n v="40"/>
    <n v="32.659999999999997"/>
    <n v="8.92"/>
    <s v="Yes"/>
    <s v="No"/>
    <s v="No"/>
    <n v="0"/>
    <s v="No"/>
    <s v="Obesity"/>
    <x v="2"/>
  </r>
  <r>
    <s v="Id1228"/>
    <s v="Harris"/>
    <s v="Mr."/>
    <s v="Stephen A."/>
    <s v="18-10-1970"/>
    <n v="0"/>
    <n v="9144.57"/>
    <s v="tier - 3"/>
    <x v="2"/>
    <s v="R1011"/>
    <n v="0"/>
    <n v="23.18"/>
    <n v="10.56"/>
    <s v="No"/>
    <s v="No"/>
    <s v="No"/>
    <n v="2"/>
    <s v="No"/>
    <s v="Normal Weight"/>
    <x v="2"/>
  </r>
  <r>
    <s v="Id1229"/>
    <s v="Shafer"/>
    <s v="Mr."/>
    <s v="Dan "/>
    <s v="12-8-1970"/>
    <n v="0"/>
    <n v="9140.9500000000007"/>
    <s v="tier - 3"/>
    <x v="0"/>
    <s v="R1013"/>
    <n v="52"/>
    <n v="27.29"/>
    <n v="5.85"/>
    <s v="No"/>
    <s v="No"/>
    <s v="No"/>
    <n v="2"/>
    <s v="No"/>
    <s v="Over Weight"/>
    <x v="1"/>
  </r>
  <r>
    <s v="Id1230"/>
    <s v="Hemesath"/>
    <s v="Ms."/>
    <s v="Katie C"/>
    <s v="2-12-1977"/>
    <n v="3"/>
    <n v="9101.7999999999993"/>
    <s v="tier - 2"/>
    <x v="1"/>
    <s v="R1011"/>
    <n v="46"/>
    <n v="33.020000000000003"/>
    <n v="5.07"/>
    <s v="Yes"/>
    <s v="No"/>
    <s v="No"/>
    <n v="0"/>
    <s v="No"/>
    <s v="Obesity"/>
    <x v="0"/>
  </r>
  <r>
    <s v="Id1231"/>
    <s v="Vinci"/>
    <s v="Ms."/>
    <s v="Melissa K"/>
    <s v="9-11-1965"/>
    <n v="0"/>
    <n v="9095.94"/>
    <s v="tier - 3"/>
    <x v="1"/>
    <s v="R1011"/>
    <n v="57"/>
    <n v="23.18"/>
    <n v="6.96"/>
    <s v="Yes"/>
    <s v="No"/>
    <s v="No"/>
    <n v="2"/>
    <s v="No"/>
    <s v="Normal Weight"/>
    <x v="2"/>
  </r>
  <r>
    <s v="Id1232"/>
    <s v="Diamond-Husmann"/>
    <s v="Ms."/>
    <s v="Kara H"/>
    <s v="4-11-1977"/>
    <n v="2"/>
    <n v="9095.07"/>
    <s v="tier - 2"/>
    <x v="2"/>
    <s v="R1024"/>
    <n v="46"/>
    <n v="29.9"/>
    <n v="8.9600000000000009"/>
    <s v="Yes"/>
    <s v="No"/>
    <s v="No"/>
    <n v="0"/>
    <s v="No"/>
    <s v="Over Weight"/>
    <x v="2"/>
  </r>
  <r>
    <s v="Id1233"/>
    <s v="Soto"/>
    <s v="Mr."/>
    <s v="Juan Carlos"/>
    <s v="2-12-1972"/>
    <n v="1"/>
    <n v="9058.73"/>
    <s v="tier - 3"/>
    <x v="2"/>
    <s v="R1013"/>
    <n v="51"/>
    <n v="38.28"/>
    <n v="10.17"/>
    <s v="Yes"/>
    <s v="No"/>
    <s v="No"/>
    <n v="0"/>
    <s v="No"/>
    <s v="Obesity"/>
    <x v="2"/>
  </r>
  <r>
    <s v="Id1234"/>
    <s v="Howard"/>
    <s v="Mr."/>
    <s v="John III"/>
    <s v="7-12-1972"/>
    <n v="1"/>
    <n v="9048.0300000000007"/>
    <s v="tier - 2"/>
    <x v="2"/>
    <s v="R1013"/>
    <n v="50"/>
    <n v="30.21"/>
    <n v="7.83"/>
    <s v="No"/>
    <s v="No"/>
    <s v="No"/>
    <n v="0"/>
    <s v="No"/>
    <s v="Obesity"/>
    <x v="2"/>
  </r>
  <r>
    <s v="Id1235"/>
    <s v="Patrick"/>
    <s v="Mrs."/>
    <s v="Sarah M"/>
    <s v="1-12-1993"/>
    <n v="0"/>
    <n v="9010.2000000000007"/>
    <s v="tier - 2"/>
    <x v="0"/>
    <s v="R1026"/>
    <n v="30"/>
    <n v="31.28"/>
    <n v="6.94"/>
    <s v="Yes"/>
    <s v="No"/>
    <s v="No"/>
    <n v="1"/>
    <s v="No"/>
    <s v="Obesity"/>
    <x v="2"/>
  </r>
  <r>
    <s v="Id1236"/>
    <s v="Dacko"/>
    <s v="Mrs."/>
    <s v="Kristin C"/>
    <s v="16-12-1979"/>
    <n v="2"/>
    <n v="8998.43"/>
    <s v="tier - 2"/>
    <x v="1"/>
    <s v="R1025"/>
    <n v="0"/>
    <n v="28.69"/>
    <n v="7.45"/>
    <s v="No"/>
    <s v="No"/>
    <s v="No"/>
    <n v="2"/>
    <s v="No"/>
    <s v="Over Weight"/>
    <x v="2"/>
  </r>
  <r>
    <s v="Id1237"/>
    <s v="Glassey"/>
    <s v="Ms."/>
    <s v="Casey M."/>
    <s v="11-10-1973"/>
    <n v="0"/>
    <n v="8988.16"/>
    <s v="tier - 2"/>
    <x v="1"/>
    <s v="R1012"/>
    <n v="49"/>
    <n v="32.299999999999997"/>
    <n v="9.48"/>
    <s v="No"/>
    <s v="No"/>
    <s v="No"/>
    <n v="2"/>
    <s v="No"/>
    <s v="Obesity"/>
    <x v="2"/>
  </r>
  <r>
    <s v="Id1238"/>
    <s v="Frechette"/>
    <s v="Mr."/>
    <s v="Samuel "/>
    <s v="21-7-1974"/>
    <n v="2"/>
    <n v="8978.19"/>
    <s v="tier - 2"/>
    <x v="2"/>
    <s v="R1013"/>
    <n v="0"/>
    <n v="26.11"/>
    <n v="6.8"/>
    <s v="Yes"/>
    <s v="No"/>
    <s v="No"/>
    <n v="2"/>
    <s v="No"/>
    <s v="Over Weight"/>
    <x v="2"/>
  </r>
  <r>
    <s v="Id1239"/>
    <s v="Benitez"/>
    <s v="Mr."/>
    <s v="Braulio "/>
    <s v="8-9-1974"/>
    <n v="2"/>
    <n v="8968.33"/>
    <s v="tier - 3"/>
    <x v="2"/>
    <s v="R1011"/>
    <n v="48"/>
    <n v="35.93"/>
    <n v="6.4"/>
    <s v="Yes"/>
    <s v="No"/>
    <s v="No"/>
    <n v="1"/>
    <s v="No"/>
    <s v="Obesity"/>
    <x v="1"/>
  </r>
  <r>
    <s v="Id1240"/>
    <s v="Gauthier"/>
    <s v="Ms."/>
    <s v="Anne-Marie "/>
    <s v="15-7-1983"/>
    <n v="5"/>
    <n v="8965.7999999999993"/>
    <s v="tier - 2"/>
    <x v="0"/>
    <s v="R1012"/>
    <n v="0"/>
    <n v="23.96"/>
    <n v="9.58"/>
    <s v="Yes"/>
    <s v="No"/>
    <s v="Yes"/>
    <n v="1"/>
    <s v="No"/>
    <s v="Normal Weight"/>
    <x v="2"/>
  </r>
  <r>
    <s v="Id1241"/>
    <s v="Fazioli"/>
    <s v="Mr."/>
    <s v="Samuel K."/>
    <s v="17-8-1974"/>
    <n v="1"/>
    <n v="8964.06"/>
    <s v="tier - 3"/>
    <x v="2"/>
    <s v="R1016"/>
    <n v="0"/>
    <n v="21.2"/>
    <n v="10.72"/>
    <s v="No"/>
    <s v="No"/>
    <s v="No"/>
    <n v="0"/>
    <s v="No"/>
    <s v="Normal Weight"/>
    <x v="2"/>
  </r>
  <r>
    <s v="Id1242"/>
    <s v="Chorney"/>
    <s v="Mrs."/>
    <s v="Yuki "/>
    <s v="27-9-1992"/>
    <n v="0"/>
    <n v="8954.99"/>
    <s v="tier - 2"/>
    <x v="0"/>
    <s v="R1026"/>
    <n v="0"/>
    <n v="38.97"/>
    <n v="5.12"/>
    <s v="No"/>
    <s v="No"/>
    <s v="No"/>
    <n v="0"/>
    <s v="No"/>
    <s v="Obesity"/>
    <x v="0"/>
  </r>
  <r>
    <s v="Id1243"/>
    <s v="Dannenhauer"/>
    <s v="Mr."/>
    <s v="Rafer "/>
    <s v="25-12-1976"/>
    <n v="3"/>
    <n v="8944.1200000000008"/>
    <s v="tier - 3"/>
    <x v="2"/>
    <s v="R1013"/>
    <n v="0"/>
    <n v="37.950000000000003"/>
    <n v="6.06"/>
    <s v="No"/>
    <s v="No"/>
    <s v="No"/>
    <n v="0"/>
    <s v="No"/>
    <s v="Obesity"/>
    <x v="1"/>
  </r>
  <r>
    <s v="Id1244"/>
    <s v="McComb"/>
    <s v="Ms."/>
    <s v="Claire "/>
    <s v="6-6-1972"/>
    <n v="0"/>
    <n v="8932.08"/>
    <s v="tier - 2"/>
    <x v="1"/>
    <s v="R1011"/>
    <n v="51"/>
    <n v="38.6"/>
    <n v="7.19"/>
    <s v="Yes"/>
    <s v="No"/>
    <s v="No"/>
    <n v="2"/>
    <s v="No"/>
    <s v="Obesity"/>
    <x v="2"/>
  </r>
  <r>
    <s v="Id1245"/>
    <s v="Blake"/>
    <s v="Ms."/>
    <s v="Erynn J."/>
    <s v="7-7-1975"/>
    <n v="1"/>
    <n v="8930.93"/>
    <s v="tier - 2"/>
    <x v="2"/>
    <s v="R1012"/>
    <n v="47"/>
    <n v="31.54"/>
    <n v="4.4400000000000004"/>
    <s v="No"/>
    <s v="No"/>
    <s v="No"/>
    <n v="0"/>
    <s v="No"/>
    <s v="Obesity"/>
    <x v="0"/>
  </r>
  <r>
    <s v="Id1246"/>
    <s v="Sambasivam"/>
    <s v="Mr."/>
    <s v="Mahesh "/>
    <s v="6-9-1967"/>
    <n v="0"/>
    <n v="8908.4699999999993"/>
    <s v="tier - 3"/>
    <x v="2"/>
    <s v="R1013"/>
    <n v="55"/>
    <n v="31.24"/>
    <n v="9.8000000000000007"/>
    <s v="No"/>
    <s v="No"/>
    <s v="No"/>
    <n v="0"/>
    <s v="No"/>
    <s v="Obesity"/>
    <x v="2"/>
  </r>
  <r>
    <s v="Id1247"/>
    <s v="Maina"/>
    <s v="Mr."/>
    <s v="Stanley "/>
    <s v="28-11-1997"/>
    <n v="0"/>
    <n v="8906.14"/>
    <s v="tier - 2"/>
    <x v="2"/>
    <s v="R1012"/>
    <n v="0"/>
    <n v="28.98"/>
    <n v="8.68"/>
    <s v="No"/>
    <s v="No"/>
    <s v="No"/>
    <n v="2"/>
    <s v="No"/>
    <s v="Over Weight"/>
    <x v="2"/>
  </r>
  <r>
    <s v="Id1248"/>
    <s v="Keshian"/>
    <s v="Mr."/>
    <s v="Gregory "/>
    <s v="16-12-1978"/>
    <n v="3"/>
    <n v="8891.14"/>
    <s v="tier - 2"/>
    <x v="0"/>
    <s v="R1017"/>
    <n v="0"/>
    <n v="30.41"/>
    <n v="7.72"/>
    <s v="No"/>
    <s v="No"/>
    <s v="No"/>
    <n v="0"/>
    <s v="No"/>
    <s v="Obesity"/>
    <x v="2"/>
  </r>
  <r>
    <s v="Id1249"/>
    <s v="Maas"/>
    <s v="Mr."/>
    <s v="Eric "/>
    <s v="9-9-1973"/>
    <n v="0"/>
    <n v="8890.59"/>
    <s v="tier - 2"/>
    <x v="0"/>
    <s v="R1012"/>
    <n v="49"/>
    <n v="26.6"/>
    <n v="5.27"/>
    <s v="Yes"/>
    <s v="No"/>
    <s v="Yes"/>
    <n v="1"/>
    <s v="No"/>
    <s v="Over Weight"/>
    <x v="0"/>
  </r>
  <r>
    <s v="Id1250"/>
    <s v="Sinasac"/>
    <s v="Ms."/>
    <s v="Rachel M"/>
    <s v="18-6-1974"/>
    <n v="1"/>
    <n v="8871.15"/>
    <s v="tier - 2"/>
    <x v="0"/>
    <s v="R1013"/>
    <n v="0"/>
    <n v="27.11"/>
    <n v="6.7"/>
    <s v="No"/>
    <s v="No"/>
    <s v="No"/>
    <n v="0"/>
    <s v="No"/>
    <s v="Over Weight"/>
    <x v="2"/>
  </r>
  <r>
    <s v="Id1251"/>
    <s v="Van De Kamp"/>
    <s v="Mr."/>
    <s v="Fritz "/>
    <s v="22-11-1972"/>
    <n v="0"/>
    <n v="8835.26"/>
    <s v="tier - 3"/>
    <x v="2"/>
    <s v="R1012"/>
    <n v="0"/>
    <n v="33.344999999999999"/>
    <n v="7.33"/>
    <s v="No"/>
    <s v="No"/>
    <s v="No"/>
    <n v="2"/>
    <s v="No"/>
    <s v="Obesity"/>
    <x v="2"/>
  </r>
  <r>
    <s v="Id1252"/>
    <s v="Ruffo"/>
    <s v="Mr."/>
    <s v="Brad "/>
    <s v="14-11-1972"/>
    <n v="0"/>
    <n v="8827.2099999999991"/>
    <s v="tier - 3"/>
    <x v="1"/>
    <s v="R1012"/>
    <n v="0"/>
    <n v="36.630000000000003"/>
    <n v="11.42"/>
    <s v="No"/>
    <s v="No"/>
    <s v="No"/>
    <n v="2"/>
    <s v="No"/>
    <s v="Obesity"/>
    <x v="2"/>
  </r>
  <r>
    <s v="Id1253"/>
    <s v="Long"/>
    <s v="Ms."/>
    <s v="Claire M"/>
    <s v="14-7-1976"/>
    <n v="2"/>
    <n v="8825.09"/>
    <s v="tier - 2"/>
    <x v="0"/>
    <s v="R1011"/>
    <n v="0"/>
    <n v="26.12"/>
    <n v="4.17"/>
    <s v="Yes"/>
    <s v="No"/>
    <s v="Yes"/>
    <n v="1"/>
    <s v="No"/>
    <s v="Over Weight"/>
    <x v="0"/>
  </r>
  <r>
    <s v="Id1254"/>
    <s v="Rohde"/>
    <s v="Mrs."/>
    <s v="Jennifer "/>
    <s v="22-8-1988"/>
    <n v="3"/>
    <n v="8824.27"/>
    <s v="tier - 2"/>
    <x v="1"/>
    <s v="R1025"/>
    <n v="0"/>
    <n v="28.215"/>
    <n v="7.56"/>
    <s v="Yes"/>
    <s v="No"/>
    <s v="No"/>
    <n v="1"/>
    <s v="No"/>
    <s v="Over Weight"/>
    <x v="2"/>
  </r>
  <r>
    <s v="Id1255"/>
    <s v="Bonzi"/>
    <s v="Ms."/>
    <s v="Maria S."/>
    <s v="19-10-1976"/>
    <n v="1"/>
    <n v="8823.99"/>
    <s v="tier - 2"/>
    <x v="0"/>
    <s v="R1024"/>
    <n v="0"/>
    <n v="31.66"/>
    <n v="4.1100000000000003"/>
    <s v="No"/>
    <s v="No"/>
    <s v="No"/>
    <n v="0"/>
    <s v="No"/>
    <s v="Obesity"/>
    <x v="0"/>
  </r>
  <r>
    <s v="Id1256"/>
    <s v="Moore"/>
    <s v="Ms."/>
    <s v="Katherine E"/>
    <s v="14-6-1976"/>
    <n v="2"/>
    <n v="8823.2800000000007"/>
    <s v="tier - 2"/>
    <x v="1"/>
    <s v="R1011"/>
    <n v="0"/>
    <n v="28.81"/>
    <n v="8.76"/>
    <s v="No"/>
    <s v="No"/>
    <s v="No"/>
    <n v="2"/>
    <s v="No"/>
    <s v="Over Weight"/>
    <x v="2"/>
  </r>
  <r>
    <s v="Id1257"/>
    <s v="McGrane"/>
    <s v="Mr."/>
    <s v="Michael "/>
    <s v="7-11-2001"/>
    <n v="0"/>
    <n v="8821.8799999999992"/>
    <s v="tier - 2"/>
    <x v="0"/>
    <s v="R1023"/>
    <n v="21"/>
    <n v="30.55"/>
    <n v="5.89"/>
    <s v="No"/>
    <s v="No"/>
    <s v="Yes"/>
    <n v="1"/>
    <s v="No"/>
    <s v="Obesity"/>
    <x v="1"/>
  </r>
  <r>
    <s v="Id1258"/>
    <s v="Stepnowski"/>
    <s v="Ms."/>
    <s v="Roxanne "/>
    <s v="29-8-1965"/>
    <n v="0"/>
    <n v="8800.49"/>
    <s v="tier - 3"/>
    <x v="2"/>
    <s v="R1013"/>
    <n v="0"/>
    <n v="24.035"/>
    <n v="8.5"/>
    <s v="No"/>
    <s v="No"/>
    <s v="No"/>
    <n v="0"/>
    <s v="No"/>
    <s v="Normal Weight"/>
    <x v="2"/>
  </r>
  <r>
    <s v="Id1259"/>
    <s v="Merkle"/>
    <s v="Mr."/>
    <s v="Israel "/>
    <s v="18-6-1971"/>
    <n v="0"/>
    <n v="8798.59"/>
    <s v="tier - 2"/>
    <x v="1"/>
    <s v="R1011"/>
    <n v="0"/>
    <n v="32.774999999999999"/>
    <n v="7.95"/>
    <s v="No"/>
    <s v="No"/>
    <s v="No"/>
    <n v="0"/>
    <s v="No"/>
    <s v="Obesity"/>
    <x v="2"/>
  </r>
  <r>
    <s v="Id1260"/>
    <s v="Schaefer"/>
    <s v="Mr."/>
    <s v="Samalya "/>
    <s v="23-8-1971"/>
    <n v="0"/>
    <n v="8782.4699999999993"/>
    <s v="tier - 2"/>
    <x v="0"/>
    <s v="R1011"/>
    <n v="0"/>
    <n v="29.2"/>
    <n v="7.53"/>
    <s v="No"/>
    <s v="No"/>
    <s v="No"/>
    <n v="0"/>
    <s v="No"/>
    <s v="Over Weight"/>
    <x v="2"/>
  </r>
  <r>
    <s v="Id1261"/>
    <s v="Vigneron"/>
    <s v="Mr."/>
    <s v="Peter "/>
    <s v="6-9-1974"/>
    <n v="1"/>
    <n v="8765.25"/>
    <s v="tier - 2"/>
    <x v="0"/>
    <s v="R1012"/>
    <n v="48"/>
    <n v="39.6"/>
    <n v="11.36"/>
    <s v="No"/>
    <s v="No"/>
    <s v="No"/>
    <n v="0"/>
    <s v="No"/>
    <s v="Obesity"/>
    <x v="2"/>
  </r>
  <r>
    <s v="Id1262"/>
    <s v="Mucci"/>
    <s v="Ms."/>
    <s v="Alicia "/>
    <s v="9-9-1969"/>
    <n v="0"/>
    <n v="8760.1200000000008"/>
    <s v="tier - 2"/>
    <x v="1"/>
    <s v="R1013"/>
    <n v="53"/>
    <n v="23.14"/>
    <n v="4.1500000000000004"/>
    <s v="Yes"/>
    <s v="No"/>
    <s v="No"/>
    <n v="1"/>
    <s v="No"/>
    <s v="Normal Weight"/>
    <x v="0"/>
  </r>
  <r>
    <s v="Id1263"/>
    <s v="MacDonald"/>
    <s v="Ms."/>
    <s v="Sarah K."/>
    <s v="23-8-1999"/>
    <n v="0"/>
    <n v="8747.68"/>
    <s v="tier - 2"/>
    <x v="0"/>
    <s v="R1011"/>
    <n v="0"/>
    <n v="28.77"/>
    <n v="4"/>
    <s v="Yes"/>
    <s v="No"/>
    <s v="No"/>
    <n v="0"/>
    <s v="No"/>
    <s v="Over Weight"/>
    <x v="0"/>
  </r>
  <r>
    <s v="Id1264"/>
    <s v="Deng"/>
    <s v="Mr."/>
    <s v="Guomin "/>
    <s v="17-6-1976"/>
    <n v="2"/>
    <n v="8733.23"/>
    <s v="tier - 2"/>
    <x v="0"/>
    <s v="R1012"/>
    <n v="0"/>
    <n v="25.55"/>
    <n v="4.96"/>
    <s v="Yes"/>
    <s v="No"/>
    <s v="No"/>
    <n v="1"/>
    <s v="No"/>
    <s v="Over Weight"/>
    <x v="0"/>
  </r>
  <r>
    <s v="Id1265"/>
    <s v="De Mata"/>
    <s v="Mr."/>
    <s v="Javier "/>
    <s v="25-6-1973"/>
    <n v="1"/>
    <n v="8703.4599999999991"/>
    <s v="tier - 3"/>
    <x v="0"/>
    <s v="R1011"/>
    <n v="0"/>
    <n v="31.16"/>
    <n v="4.26"/>
    <s v="Yes"/>
    <s v="No"/>
    <s v="Yes"/>
    <n v="1"/>
    <s v="No"/>
    <s v="Obesity"/>
    <x v="0"/>
  </r>
  <r>
    <s v="Id1266"/>
    <s v="Strickland"/>
    <s v="Mr."/>
    <s v="Matt "/>
    <s v="28-10-1980"/>
    <n v="2"/>
    <n v="8701.84"/>
    <s v="tier - 2"/>
    <x v="0"/>
    <s v="R1021"/>
    <n v="0"/>
    <n v="36.380000000000003"/>
    <n v="5.98"/>
    <s v="No"/>
    <s v="No"/>
    <s v="No"/>
    <n v="1"/>
    <s v="No"/>
    <s v="Obesity"/>
    <x v="1"/>
  </r>
  <r>
    <s v="Id1267"/>
    <s v="Cheney"/>
    <s v="Mr."/>
    <s v="Thomas S"/>
    <s v="11-10-1973"/>
    <n v="0"/>
    <n v="8688.86"/>
    <s v="tier - 2"/>
    <x v="1"/>
    <s v="R1017"/>
    <n v="49"/>
    <n v="29.99"/>
    <n v="11.85"/>
    <s v="No"/>
    <s v="No"/>
    <s v="No"/>
    <n v="0"/>
    <s v="No"/>
    <s v="Obesity"/>
    <x v="2"/>
  </r>
  <r>
    <s v="Id1268"/>
    <s v="Godoy"/>
    <s v="Ms."/>
    <s v="Martha Patricia"/>
    <s v="16-8-1974"/>
    <n v="0"/>
    <n v="8671.19"/>
    <s v="tier - 2"/>
    <x v="1"/>
    <s v="R1012"/>
    <n v="0"/>
    <n v="26.22"/>
    <n v="5.83"/>
    <s v="No"/>
    <s v="No"/>
    <s v="No"/>
    <n v="2"/>
    <s v="No"/>
    <s v="Over Weight"/>
    <x v="1"/>
  </r>
  <r>
    <s v="Id1269"/>
    <s v="Rider"/>
    <s v="Ms."/>
    <s v="Alicia "/>
    <s v="10-8-1969"/>
    <n v="0"/>
    <n v="8665.14"/>
    <s v="tier - 2"/>
    <x v="0"/>
    <s v="R1013"/>
    <n v="53"/>
    <n v="30.3"/>
    <n v="4.24"/>
    <s v="No"/>
    <s v="No"/>
    <s v="No"/>
    <n v="0"/>
    <s v="No"/>
    <s v="Obesity"/>
    <x v="0"/>
  </r>
  <r>
    <s v="Id1270"/>
    <s v="Evans"/>
    <s v="Ms."/>
    <s v="Jennifer V."/>
    <s v="21-10-1965"/>
    <n v="0"/>
    <n v="8665.09"/>
    <s v="tier - 3"/>
    <x v="2"/>
    <s v="R1012"/>
    <n v="0"/>
    <n v="30.5"/>
    <n v="10.79"/>
    <s v="No"/>
    <s v="No"/>
    <s v="No"/>
    <n v="0"/>
    <s v="No"/>
    <s v="Obesity"/>
    <x v="2"/>
  </r>
  <r>
    <s v="Id1271"/>
    <s v="Anderson"/>
    <s v="Mr."/>
    <s v="Michael W."/>
    <s v="3-8-1975"/>
    <n v="1"/>
    <n v="8627.5400000000009"/>
    <s v="tier - 2"/>
    <x v="2"/>
    <s v="R1017"/>
    <n v="48"/>
    <n v="33.33"/>
    <n v="10.19"/>
    <s v="No"/>
    <s v="No"/>
    <s v="No"/>
    <n v="0"/>
    <s v="No"/>
    <s v="Obesity"/>
    <x v="2"/>
  </r>
  <r>
    <s v="Id1272"/>
    <s v="Walters"/>
    <s v="Mr."/>
    <s v="Eddie C"/>
    <s v="2-9-1977"/>
    <n v="3"/>
    <n v="8615.2999999999993"/>
    <s v="tier - 2"/>
    <x v="0"/>
    <s v="R1011"/>
    <n v="46"/>
    <n v="33.25"/>
    <n v="5.64"/>
    <s v="Yes"/>
    <s v="No"/>
    <s v="Yes"/>
    <n v="1"/>
    <s v="No"/>
    <s v="Obesity"/>
    <x v="0"/>
  </r>
  <r>
    <s v="Id1273"/>
    <s v="Leboeuf"/>
    <s v="Mr."/>
    <s v="Maxime M"/>
    <s v="17-7-1979"/>
    <n v="3"/>
    <n v="8606.2199999999993"/>
    <s v="tier - 1"/>
    <x v="2"/>
    <s v="R1014"/>
    <n v="0"/>
    <n v="22.1"/>
    <n v="4.6500000000000004"/>
    <s v="Yes"/>
    <s v="No"/>
    <s v="No"/>
    <n v="2"/>
    <s v="No"/>
    <s v="Normal Weight"/>
    <x v="0"/>
  </r>
  <r>
    <s v="Id1274"/>
    <s v="Scheibel"/>
    <s v="Mr."/>
    <s v="Mark D"/>
    <s v="15-10-1977"/>
    <n v="3"/>
    <n v="8605.36"/>
    <s v="tier - 2"/>
    <x v="2"/>
    <s v="R1013"/>
    <n v="0"/>
    <n v="39.6"/>
    <n v="4.4400000000000004"/>
    <s v="Yes"/>
    <s v="No"/>
    <s v="Yes"/>
    <n v="1"/>
    <s v="No"/>
    <s v="Obesity"/>
    <x v="0"/>
  </r>
  <r>
    <s v="Id1275"/>
    <s v="Ritter"/>
    <s v="Mr."/>
    <s v="Adam "/>
    <s v="12-11-1977"/>
    <n v="2"/>
    <n v="8604.48"/>
    <s v="tier - 3"/>
    <x v="2"/>
    <s v="R1016"/>
    <n v="45"/>
    <n v="34.43"/>
    <n v="5.96"/>
    <s v="Yes"/>
    <s v="No"/>
    <s v="No"/>
    <n v="2"/>
    <s v="No"/>
    <s v="Obesity"/>
    <x v="1"/>
  </r>
  <r>
    <s v="Id1276"/>
    <s v="Deeg"/>
    <s v="Mr."/>
    <s v="Justin M"/>
    <s v="24-9-1977"/>
    <n v="2"/>
    <n v="8603.82"/>
    <s v="tier - 2"/>
    <x v="1"/>
    <s v="R1019"/>
    <n v="0"/>
    <n v="27.645"/>
    <n v="8.8699999999999992"/>
    <s v="Yes"/>
    <s v="No"/>
    <s v="No"/>
    <n v="0"/>
    <s v="No"/>
    <s v="Over Weight"/>
    <x v="2"/>
  </r>
  <r>
    <s v="Id1277"/>
    <s v="Pretot"/>
    <s v="Ms."/>
    <s v="Svetlana V."/>
    <s v="11-7-1973"/>
    <n v="0"/>
    <n v="8601.33"/>
    <s v="tier - 2"/>
    <x v="1"/>
    <s v="R1013"/>
    <n v="49"/>
    <n v="30.97"/>
    <n v="5.54"/>
    <s v="No"/>
    <s v="No"/>
    <s v="No"/>
    <n v="2"/>
    <s v="No"/>
    <s v="Obesity"/>
    <x v="0"/>
  </r>
  <r>
    <s v="Id1278"/>
    <s v="Willsey"/>
    <s v="Ms."/>
    <s v="Jana L"/>
    <s v="25-7-1983"/>
    <n v="5"/>
    <n v="8596.83"/>
    <s v="tier - 2"/>
    <x v="0"/>
    <s v="R1013"/>
    <n v="0"/>
    <n v="39.6"/>
    <n v="5.1100000000000003"/>
    <s v="Yes"/>
    <s v="No"/>
    <s v="No"/>
    <n v="2"/>
    <s v="No"/>
    <s v="Obesity"/>
    <x v="0"/>
  </r>
  <r>
    <s v="Id1279"/>
    <s v="Roach"/>
    <s v="Ms."/>
    <s v="Laura "/>
    <s v="30-12-1983"/>
    <n v="5"/>
    <n v="8582.2999999999993"/>
    <s v="tier - 2"/>
    <x v="1"/>
    <s v="R1013"/>
    <n v="0"/>
    <n v="32.774999999999999"/>
    <n v="11.76"/>
    <s v="Yes"/>
    <s v="No"/>
    <s v="No"/>
    <n v="0"/>
    <s v="No"/>
    <s v="Obesity"/>
    <x v="2"/>
  </r>
  <r>
    <s v="Id1280"/>
    <s v="Jacobsen"/>
    <s v="Mr."/>
    <s v="Torrey CIII"/>
    <s v="11-11-1987"/>
    <n v="3"/>
    <n v="8573.2999999999993"/>
    <s v="tier - 2"/>
    <x v="2"/>
    <s v="R1021"/>
    <n v="35"/>
    <n v="40.299999999999997"/>
    <n v="5.3"/>
    <s v="Yes"/>
    <s v="No"/>
    <s v="No"/>
    <n v="2"/>
    <s v="No"/>
    <s v="Obesity"/>
    <x v="0"/>
  </r>
  <r>
    <s v="Id1281"/>
    <s v="O'Hora"/>
    <s v="Mr."/>
    <s v="Paul "/>
    <s v="6-12-1982"/>
    <n v="3"/>
    <n v="8572.0400000000009"/>
    <s v="tier - 2"/>
    <x v="2"/>
    <s v="R1021"/>
    <n v="40"/>
    <n v="24.35"/>
    <n v="9.08"/>
    <s v="No"/>
    <s v="No"/>
    <s v="No"/>
    <n v="0"/>
    <s v="No"/>
    <s v="Normal Weight"/>
    <x v="2"/>
  </r>
  <r>
    <s v="Id1282"/>
    <s v="Amato"/>
    <s v="Ms."/>
    <s v="Jennifer D."/>
    <s v="26-9-1975"/>
    <n v="1"/>
    <n v="8569.86"/>
    <s v="tier - 2"/>
    <x v="0"/>
    <s v="R1013"/>
    <n v="0"/>
    <n v="43.78"/>
    <n v="5.71"/>
    <s v="No"/>
    <s v="No"/>
    <s v="No"/>
    <n v="1"/>
    <s v="No"/>
    <s v="Obesity"/>
    <x v="1"/>
  </r>
  <r>
    <s v="Id1283"/>
    <s v="Reed"/>
    <s v="Mr."/>
    <s v="Erik "/>
    <s v="21-9-1988"/>
    <n v="3"/>
    <n v="8567.25"/>
    <s v="tier - 2"/>
    <x v="1"/>
    <s v="R1012"/>
    <n v="0"/>
    <n v="39.11"/>
    <n v="5.87"/>
    <s v="No"/>
    <s v="No"/>
    <s v="No"/>
    <n v="0"/>
    <s v="No"/>
    <s v="Obesity"/>
    <x v="1"/>
  </r>
  <r>
    <s v="Id1284"/>
    <s v="Wegner"/>
    <s v="Ms."/>
    <s v="Lana J"/>
    <s v="21-8-1975"/>
    <n v="1"/>
    <n v="8556.91"/>
    <s v="tier - 2"/>
    <x v="1"/>
    <s v="R1011"/>
    <n v="0"/>
    <n v="25.66"/>
    <n v="4.62"/>
    <s v="Yes"/>
    <s v="No"/>
    <s v="No"/>
    <n v="1"/>
    <s v="No"/>
    <s v="Over Weight"/>
    <x v="0"/>
  </r>
  <r>
    <s v="Id1285"/>
    <s v="Bokun"/>
    <s v="Ms."/>
    <s v="Rebecca E"/>
    <s v="6-8-1975"/>
    <n v="1"/>
    <n v="8551.35"/>
    <s v="tier - 2"/>
    <x v="2"/>
    <s v="R1011"/>
    <n v="48"/>
    <n v="29.39"/>
    <n v="4.5199999999999996"/>
    <s v="Yes"/>
    <s v="No"/>
    <s v="No"/>
    <n v="0"/>
    <s v="No"/>
    <s v="Over Weight"/>
    <x v="0"/>
  </r>
  <r>
    <s v="Id1286"/>
    <s v="Ainsley"/>
    <s v="Ms."/>
    <s v="Katie M."/>
    <s v="12-12-1982.84152071764"/>
    <n v="1"/>
    <n v="8547.69"/>
    <s v="tier - 2"/>
    <x v="1"/>
    <s v="R1013"/>
    <n v="0"/>
    <n v="24.29"/>
    <n v="9.0500000000000007"/>
    <s v="No"/>
    <s v="No"/>
    <s v="No"/>
    <n v="0"/>
    <s v="No"/>
    <s v="Normal Weight"/>
    <x v="2"/>
  </r>
  <r>
    <s v="Id1287"/>
    <s v="Foster"/>
    <s v="Ms."/>
    <s v="Elizabeth A."/>
    <s v="6-11-1975"/>
    <n v="1"/>
    <n v="8539.67"/>
    <s v="tier - 2"/>
    <x v="0"/>
    <s v="R1011"/>
    <n v="47"/>
    <n v="30.22"/>
    <n v="4.6500000000000004"/>
    <s v="No"/>
    <s v="No"/>
    <s v="No"/>
    <n v="0"/>
    <s v="No"/>
    <s v="Obesity"/>
    <x v="0"/>
  </r>
  <r>
    <s v="Id1288"/>
    <s v="Overpeck"/>
    <s v="Ms."/>
    <s v="Sarah "/>
    <s v="27-12-1981"/>
    <n v="3"/>
    <n v="8538.2900000000009"/>
    <s v="tier - 2"/>
    <x v="0"/>
    <s v="R1024"/>
    <n v="0"/>
    <n v="29.1"/>
    <n v="5.64"/>
    <s v="Yes"/>
    <s v="No"/>
    <s v="No"/>
    <n v="0"/>
    <s v="No"/>
    <s v="Over Weight"/>
    <x v="0"/>
  </r>
  <r>
    <s v="Id1289"/>
    <s v="Levine"/>
    <s v="Ms."/>
    <s v="Annie J."/>
    <s v="24-7-1982.84152071764"/>
    <n v="0"/>
    <n v="8534.67"/>
    <s v="tier - 2"/>
    <x v="0"/>
    <s v="R1024"/>
    <n v="0"/>
    <n v="28.16"/>
    <n v="5.56"/>
    <s v="No"/>
    <s v="No"/>
    <s v="No"/>
    <n v="2"/>
    <s v="No"/>
    <s v="Over Weight"/>
    <x v="0"/>
  </r>
  <r>
    <s v="Id1290"/>
    <s v="Jean"/>
    <s v="Ms."/>
    <s v="Annie "/>
    <s v="26-7-1977"/>
    <n v="2"/>
    <n v="8527.5300000000007"/>
    <s v="tier - 2"/>
    <x v="2"/>
    <s v="R1013"/>
    <n v="0"/>
    <n v="30.5"/>
    <n v="11.94"/>
    <s v="Yes"/>
    <s v="No"/>
    <s v="No"/>
    <n v="0"/>
    <s v="No"/>
    <s v="Obesity"/>
    <x v="2"/>
  </r>
  <r>
    <s v="Id1291"/>
    <s v="Wild"/>
    <s v="Ms."/>
    <s v="Lindsey "/>
    <s v="13-8-1979"/>
    <n v="3"/>
    <n v="8522"/>
    <s v="tier - 2"/>
    <x v="2"/>
    <s v="R1011"/>
    <n v="0"/>
    <n v="37.1"/>
    <n v="7.19"/>
    <s v="Yes"/>
    <s v="No"/>
    <s v="No"/>
    <n v="0"/>
    <s v="No"/>
    <s v="Obesity"/>
    <x v="2"/>
  </r>
  <r>
    <s v="Id1292"/>
    <s v="Tabor"/>
    <s v="Ms."/>
    <s v="Laura "/>
    <s v="29-12-1977"/>
    <n v="2"/>
    <n v="8520.0300000000007"/>
    <s v="tier - 2"/>
    <x v="0"/>
    <s v="R1011"/>
    <n v="0"/>
    <n v="45.51"/>
    <n v="4.32"/>
    <s v="No"/>
    <s v="No"/>
    <s v="No"/>
    <n v="1"/>
    <s v="No"/>
    <s v="Obesity"/>
    <x v="0"/>
  </r>
  <r>
    <s v="Id1293"/>
    <s v="Steffen"/>
    <s v="Ms."/>
    <s v="Amy T"/>
    <s v="21-6-1977"/>
    <n v="2"/>
    <n v="8516.83"/>
    <s v="tier - 2"/>
    <x v="1"/>
    <s v="R1013"/>
    <n v="0"/>
    <n v="35.625"/>
    <n v="10.79"/>
    <s v="No"/>
    <s v="No"/>
    <s v="No"/>
    <n v="0"/>
    <s v="No"/>
    <s v="Obesity"/>
    <x v="2"/>
  </r>
  <r>
    <s v="Id1294"/>
    <s v="Tadich"/>
    <s v="Ms."/>
    <s v="Katarina D"/>
    <s v="26-12-1977"/>
    <n v="2"/>
    <n v="8515.76"/>
    <s v="tier - 2"/>
    <x v="2"/>
    <s v="R1013"/>
    <n v="0"/>
    <n v="35.42"/>
    <n v="8.6999999999999993"/>
    <s v="Yes"/>
    <s v="No"/>
    <s v="No"/>
    <n v="1"/>
    <s v="No"/>
    <s v="Obesity"/>
    <x v="2"/>
  </r>
  <r>
    <s v="Id1295"/>
    <s v="Christenson"/>
    <s v="Mr."/>
    <s v="B.j. "/>
    <s v="10-11-1993"/>
    <n v="0"/>
    <n v="8471.65"/>
    <s v="tier - 2"/>
    <x v="1"/>
    <s v="R1012"/>
    <n v="29"/>
    <n v="38.14"/>
    <n v="5.84"/>
    <s v="No"/>
    <s v="No"/>
    <s v="No"/>
    <n v="0"/>
    <s v="No"/>
    <s v="Obesity"/>
    <x v="1"/>
  </r>
  <r>
    <s v="Id1296"/>
    <s v="Shell"/>
    <s v="Ms."/>
    <s v="Alison "/>
    <s v="9-9-1992"/>
    <n v="0"/>
    <n v="8466.35"/>
    <s v="tier - 2"/>
    <x v="2"/>
    <s v="R1012"/>
    <n v="30"/>
    <n v="21.5"/>
    <n v="9.77"/>
    <s v="Yes"/>
    <s v="No"/>
    <s v="No"/>
    <n v="0"/>
    <s v="No"/>
    <s v="Normal Weight"/>
    <x v="2"/>
  </r>
  <r>
    <s v="Id1297"/>
    <s v="Rao"/>
    <s v="Mr."/>
    <s v="Neil K."/>
    <s v="26-12-1972"/>
    <n v="0"/>
    <n v="8457.82"/>
    <s v="tier - 2"/>
    <x v="0"/>
    <s v="R1011"/>
    <n v="0"/>
    <n v="33.4"/>
    <n v="4.84"/>
    <s v="No"/>
    <s v="No"/>
    <s v="No"/>
    <n v="0"/>
    <s v="No"/>
    <s v="Obesity"/>
    <x v="0"/>
  </r>
  <r>
    <s v="Id1298"/>
    <s v="Myers"/>
    <s v="Mrs."/>
    <s v="Anne Hunter"/>
    <s v="19-6-1984"/>
    <n v="3"/>
    <n v="8450.82"/>
    <s v="tier - 2"/>
    <x v="2"/>
    <s v="R1025"/>
    <n v="0"/>
    <n v="28.975000000000001"/>
    <n v="7.69"/>
    <s v="Yes"/>
    <s v="No"/>
    <s v="No"/>
    <n v="0"/>
    <s v="No"/>
    <s v="Over Weight"/>
    <x v="2"/>
  </r>
  <r>
    <s v="Id1299"/>
    <s v="McLean"/>
    <s v="Ms."/>
    <s v="Sandra "/>
    <s v="12-6-1966"/>
    <n v="0"/>
    <n v="8448.66"/>
    <s v="tier - 3"/>
    <x v="1"/>
    <s v="R1013"/>
    <n v="56"/>
    <n v="30.78"/>
    <n v="10.74"/>
    <s v="Yes"/>
    <s v="No"/>
    <s v="No"/>
    <n v="2"/>
    <s v="No"/>
    <s v="Obesity"/>
    <x v="2"/>
  </r>
  <r>
    <s v="Id1300"/>
    <s v="Gomez"/>
    <s v="Mr."/>
    <s v="Robert "/>
    <s v="4-9-1972"/>
    <n v="0"/>
    <n v="8444.4699999999993"/>
    <s v="tier - 3"/>
    <x v="1"/>
    <s v="R1011"/>
    <n v="51"/>
    <n v="33.299999999999997"/>
    <n v="8.26"/>
    <s v="Yes"/>
    <s v="No"/>
    <s v="No"/>
    <n v="2"/>
    <s v="No"/>
    <s v="Obesity"/>
    <x v="2"/>
  </r>
  <r>
    <s v="Id1301"/>
    <s v="Hemingway"/>
    <s v="Mr."/>
    <s v="Rodney "/>
    <s v="9-9-1972"/>
    <n v="0"/>
    <n v="8442.67"/>
    <s v="tier - 2"/>
    <x v="0"/>
    <s v="R1013"/>
    <n v="50"/>
    <n v="32.67"/>
    <n v="11.81"/>
    <s v="Yes"/>
    <s v="No"/>
    <s v="No"/>
    <n v="0"/>
    <s v="No"/>
    <s v="Obesity"/>
    <x v="2"/>
  </r>
  <r>
    <s v="Id1302"/>
    <s v="Pett"/>
    <s v="Mr."/>
    <s v="Carl R"/>
    <s v="24-9-1963"/>
    <n v="0"/>
    <n v="8440.0499999999993"/>
    <s v="tier - 3"/>
    <x v="2"/>
    <s v="R1013"/>
    <n v="0"/>
    <n v="33.630000000000003"/>
    <n v="11.31"/>
    <s v="No"/>
    <s v="No"/>
    <s v="No"/>
    <n v="0"/>
    <s v="No"/>
    <s v="Obesity"/>
    <x v="2"/>
  </r>
  <r>
    <s v="Id1303"/>
    <s v="Meingast"/>
    <s v="Mr."/>
    <s v="Maximilian "/>
    <s v="28-9-1975"/>
    <n v="1"/>
    <n v="8428.07"/>
    <s v="tier - 3"/>
    <x v="2"/>
    <s v="R1012"/>
    <n v="0"/>
    <n v="36.67"/>
    <n v="10.83"/>
    <s v="No"/>
    <s v="No"/>
    <s v="No"/>
    <n v="0"/>
    <s v="No"/>
    <s v="Obesity"/>
    <x v="2"/>
  </r>
  <r>
    <s v="Id1304"/>
    <s v="McCarthy"/>
    <s v="Mr."/>
    <s v="Erik "/>
    <s v="4-9-1977"/>
    <n v="2"/>
    <n v="8413.4599999999991"/>
    <s v="tier - 3"/>
    <x v="1"/>
    <s v="R1012"/>
    <n v="46"/>
    <n v="47.13"/>
    <n v="4.3099999999999996"/>
    <s v="No"/>
    <s v="No"/>
    <s v="No"/>
    <n v="0"/>
    <s v="No"/>
    <s v="Obesity"/>
    <x v="0"/>
  </r>
  <r>
    <s v="Id1305"/>
    <s v="Boyle"/>
    <s v="Mr."/>
    <s v="Christopher "/>
    <s v="11-6-1979"/>
    <n v="3"/>
    <n v="8410.0499999999993"/>
    <s v="tier - 2"/>
    <x v="2"/>
    <s v="R1012"/>
    <n v="43"/>
    <n v="32.68"/>
    <n v="7.41"/>
    <s v="No"/>
    <s v="No"/>
    <s v="No"/>
    <n v="0"/>
    <s v="No"/>
    <s v="Obesity"/>
    <x v="2"/>
  </r>
  <r>
    <s v="Id1306"/>
    <s v="Gundersen"/>
    <s v="Mr."/>
    <s v="Eirik "/>
    <s v="18-9-1971"/>
    <n v="0"/>
    <n v="8400.01"/>
    <s v="tier - 2"/>
    <x v="0"/>
    <s v="R1013"/>
    <n v="0"/>
    <n v="31.9"/>
    <n v="8.34"/>
    <s v="No"/>
    <s v="No"/>
    <s v="No"/>
    <n v="0"/>
    <s v="No"/>
    <s v="Obesity"/>
    <x v="2"/>
  </r>
  <r>
    <s v="Id1307"/>
    <s v="Wolswinkel"/>
    <s v="Mr."/>
    <s v="Rik "/>
    <s v="4-9-1971"/>
    <n v="0"/>
    <n v="8396.6200000000008"/>
    <s v="tier - 2"/>
    <x v="0"/>
    <s v="R1013"/>
    <n v="52"/>
    <n v="24.795000000000002"/>
    <n v="4.07"/>
    <s v="Yes"/>
    <s v="No"/>
    <s v="Yes"/>
    <n v="1"/>
    <s v="No"/>
    <s v="Normal Weight"/>
    <x v="0"/>
  </r>
  <r>
    <s v="Id1308"/>
    <s v="Bomberger"/>
    <s v="Mr."/>
    <s v="Matthew R"/>
    <s v="21-9-1963"/>
    <n v="0"/>
    <n v="8355.5400000000009"/>
    <s v="tier - 3"/>
    <x v="0"/>
    <s v="R1012"/>
    <n v="0"/>
    <n v="23.7"/>
    <n v="10.45"/>
    <s v="No"/>
    <s v="No"/>
    <s v="No"/>
    <n v="0"/>
    <s v="No"/>
    <s v="Normal Weight"/>
    <x v="2"/>
  </r>
  <r>
    <s v="Id1309"/>
    <s v="Roy"/>
    <s v="Mr."/>
    <s v="Daniel G"/>
    <s v="12-6-1976"/>
    <n v="2"/>
    <n v="8347.16"/>
    <s v="tier - 2"/>
    <x v="1"/>
    <s v="R1013"/>
    <n v="46"/>
    <n v="37.43"/>
    <n v="4.3499999999999996"/>
    <s v="Yes"/>
    <s v="No"/>
    <s v="Yes"/>
    <n v="1"/>
    <s v="No"/>
    <s v="Obesity"/>
    <x v="0"/>
  </r>
  <r>
    <s v="Id1310"/>
    <s v="Lapierre"/>
    <s v="Mr."/>
    <s v="Yannick "/>
    <s v="7-7-1976"/>
    <n v="1"/>
    <n v="8342.91"/>
    <s v="tier - 3"/>
    <x v="1"/>
    <s v="R1016"/>
    <n v="46"/>
    <n v="28.1"/>
    <n v="11.2"/>
    <s v="No"/>
    <s v="No"/>
    <s v="No"/>
    <n v="0"/>
    <s v="No"/>
    <s v="Over Weight"/>
    <x v="2"/>
  </r>
  <r>
    <s v="Id1311"/>
    <s v="Beaty"/>
    <s v="Mr."/>
    <s v="Sean R"/>
    <s v="20-7-1976"/>
    <n v="1"/>
    <n v="8334.59"/>
    <s v="tier - 3"/>
    <x v="2"/>
    <s v="R1016"/>
    <n v="0"/>
    <n v="33.725000000000001"/>
    <n v="5.51"/>
    <s v="Yes"/>
    <s v="No"/>
    <s v="No"/>
    <n v="2"/>
    <s v="No"/>
    <s v="Obesity"/>
    <x v="0"/>
  </r>
  <r>
    <s v="Id1312"/>
    <s v="Hammer"/>
    <s v="Mr."/>
    <s v="Peter "/>
    <s v="12-7-1976"/>
    <n v="1"/>
    <n v="8334.4599999999991"/>
    <s v="tier - 3"/>
    <x v="2"/>
    <s v="R1016"/>
    <n v="46"/>
    <n v="41.47"/>
    <n v="10.34"/>
    <s v="No"/>
    <s v="No"/>
    <s v="No"/>
    <n v="2"/>
    <s v="No"/>
    <s v="Obesity"/>
    <x v="2"/>
  </r>
  <r>
    <s v="Id1313"/>
    <s v="Randolph"/>
    <s v="Ms."/>
    <s v="Sara A."/>
    <s v="22-6-1993"/>
    <n v="0"/>
    <n v="8314.65"/>
    <s v="tier - 2"/>
    <x v="1"/>
    <s v="R1012"/>
    <n v="0"/>
    <n v="40.369999999999997"/>
    <n v="8.2100000000000009"/>
    <s v="No"/>
    <s v="No"/>
    <s v="No"/>
    <n v="0"/>
    <s v="No"/>
    <s v="Obesity"/>
    <x v="2"/>
  </r>
  <r>
    <s v="Id1314"/>
    <s v="Masterson"/>
    <s v="Ms."/>
    <s v="Erin C."/>
    <s v="7-8-1979"/>
    <n v="2"/>
    <n v="8310.84"/>
    <s v="tier - 2"/>
    <x v="2"/>
    <s v="R1012"/>
    <n v="43"/>
    <n v="52.37"/>
    <n v="5.0599999999999996"/>
    <s v="Yes"/>
    <s v="yes"/>
    <s v="No"/>
    <n v="2"/>
    <s v="No"/>
    <s v="Obesity"/>
    <x v="0"/>
  </r>
  <r>
    <s v="Id1315"/>
    <s v="Friess"/>
    <s v="Mr."/>
    <s v="Thibaud "/>
    <s v="26-6-1978"/>
    <n v="2"/>
    <n v="8302.5400000000009"/>
    <s v="tier - 3"/>
    <x v="0"/>
    <s v="R1016"/>
    <n v="0"/>
    <n v="21.01"/>
    <n v="7.37"/>
    <s v="No"/>
    <s v="No"/>
    <s v="No"/>
    <n v="0"/>
    <s v="No"/>
    <s v="Normal Weight"/>
    <x v="2"/>
  </r>
  <r>
    <s v="Id1316"/>
    <s v="Mantoni"/>
    <s v="Ms."/>
    <s v="Lisa "/>
    <s v="6-6-1974"/>
    <n v="0"/>
    <n v="8283.68"/>
    <s v="tier - 2"/>
    <x v="0"/>
    <s v="R1013"/>
    <n v="49"/>
    <n v="27.93"/>
    <n v="9.9600000000000009"/>
    <s v="No"/>
    <s v="No"/>
    <s v="No"/>
    <n v="0"/>
    <s v="No"/>
    <s v="Over Weight"/>
    <x v="2"/>
  </r>
  <r>
    <s v="Id1317"/>
    <s v="Bodeen"/>
    <s v="Ms."/>
    <s v="Gretchen K."/>
    <s v="22-12-1974"/>
    <n v="0"/>
    <n v="8280.6200000000008"/>
    <s v="tier - 2"/>
    <x v="2"/>
    <s v="R1013"/>
    <n v="0"/>
    <n v="41.04"/>
    <n v="5.59"/>
    <s v="No"/>
    <s v="No"/>
    <s v="No"/>
    <n v="0"/>
    <s v="No"/>
    <s v="Obesity"/>
    <x v="0"/>
  </r>
  <r>
    <s v="Id1318"/>
    <s v="McPherson"/>
    <s v="Ms."/>
    <s v="Martina "/>
    <s v="26-9-1974"/>
    <n v="0"/>
    <n v="8277.52"/>
    <s v="tier - 2"/>
    <x v="2"/>
    <s v="R1011"/>
    <n v="0"/>
    <n v="49.45"/>
    <n v="4.2"/>
    <s v="Yes"/>
    <s v="No"/>
    <s v="No"/>
    <n v="0"/>
    <s v="No"/>
    <s v="Obesity"/>
    <x v="0"/>
  </r>
  <r>
    <s v="Id1319"/>
    <s v="Palko"/>
    <s v="Mr."/>
    <s v="Dustin J"/>
    <s v="28-11-2000"/>
    <n v="0"/>
    <n v="8271.4599999999991"/>
    <s v="tier - 2"/>
    <x v="1"/>
    <s v="R1023"/>
    <n v="0"/>
    <n v="41.23"/>
    <n v="6.94"/>
    <s v="No"/>
    <s v="No"/>
    <s v="No"/>
    <n v="0"/>
    <s v="No"/>
    <s v="Obesity"/>
    <x v="2"/>
  </r>
  <r>
    <s v="Id1320"/>
    <s v="Breathitt"/>
    <s v="Ms."/>
    <s v="Kelsey "/>
    <s v="5-8-1974"/>
    <n v="0"/>
    <n v="8269.0400000000009"/>
    <s v="tier - 2"/>
    <x v="1"/>
    <s v="R1011"/>
    <n v="49"/>
    <n v="39.97"/>
    <n v="5.55"/>
    <s v="No"/>
    <s v="No"/>
    <s v="No"/>
    <n v="0"/>
    <s v="No"/>
    <s v="Obesity"/>
    <x v="0"/>
  </r>
  <r>
    <s v="Id1321"/>
    <s v="Evora"/>
    <s v="Mr."/>
    <s v="Daniel V."/>
    <s v="5-9-1964"/>
    <n v="0"/>
    <n v="8268"/>
    <s v="tier - 3"/>
    <x v="0"/>
    <s v="R1013"/>
    <n v="59"/>
    <n v="31.39"/>
    <n v="6.99"/>
    <s v="No"/>
    <s v="No"/>
    <s v="No"/>
    <n v="0"/>
    <s v="No"/>
    <s v="Obesity"/>
    <x v="2"/>
  </r>
  <r>
    <s v="Id1322"/>
    <s v="Fischer"/>
    <s v="Ms."/>
    <s v="Saeger "/>
    <s v="27-9-1982"/>
    <n v="3"/>
    <n v="8252.2800000000007"/>
    <s v="tier - 2"/>
    <x v="2"/>
    <s v="R1024"/>
    <n v="0"/>
    <n v="51.86"/>
    <n v="5.32"/>
    <s v="Yes"/>
    <s v="No"/>
    <s v="No"/>
    <n v="0"/>
    <s v="No"/>
    <s v="Obesity"/>
    <x v="0"/>
  </r>
  <r>
    <s v="Id1323"/>
    <s v="Deba"/>
    <s v="Ms."/>
    <s v="Buzunesh "/>
    <s v="2-9-1976"/>
    <n v="1"/>
    <n v="8240.59"/>
    <s v="tier - 2"/>
    <x v="2"/>
    <s v="R1013"/>
    <n v="47"/>
    <n v="54"/>
    <n v="4.68"/>
    <s v="Yes"/>
    <s v="yes"/>
    <s v="No"/>
    <n v="2"/>
    <s v="No"/>
    <s v="Obesity"/>
    <x v="0"/>
  </r>
  <r>
    <s v="Id1324"/>
    <s v="Leloup"/>
    <s v="Ms."/>
    <s v="Mirte "/>
    <s v="30-6-1976"/>
    <n v="1"/>
    <n v="8233.1"/>
    <s v="tier - 2"/>
    <x v="2"/>
    <s v="R1013"/>
    <n v="0"/>
    <n v="30.25"/>
    <n v="10.16"/>
    <s v="No"/>
    <s v="No"/>
    <s v="No"/>
    <n v="0"/>
    <s v="No"/>
    <s v="Obesity"/>
    <x v="2"/>
  </r>
  <r>
    <s v="Id1325"/>
    <s v="Labare"/>
    <s v="Ms."/>
    <s v="Megan "/>
    <s v="3-9-1976"/>
    <n v="1"/>
    <n v="8232.64"/>
    <s v="tier - 2"/>
    <x v="0"/>
    <s v="R1013"/>
    <n v="47"/>
    <n v="25.3"/>
    <n v="5.19"/>
    <s v="Yes"/>
    <s v="No"/>
    <s v="No"/>
    <n v="2"/>
    <s v="No"/>
    <s v="Over Weight"/>
    <x v="0"/>
  </r>
  <r>
    <s v="Id1326"/>
    <s v="Arouca"/>
    <s v="Ms."/>
    <s v="Kerry A."/>
    <s v="30-6-1978"/>
    <n v="2"/>
    <n v="8219.2000000000007"/>
    <s v="tier - 2"/>
    <x v="2"/>
    <s v="R1013"/>
    <n v="0"/>
    <n v="27.2"/>
    <n v="6.06"/>
    <s v="Yes"/>
    <s v="No"/>
    <s v="No"/>
    <n v="2"/>
    <s v="No"/>
    <s v="Over Weight"/>
    <x v="1"/>
  </r>
  <r>
    <s v="Id1327"/>
    <s v="Reese"/>
    <s v="Ms."/>
    <s v="Kristin "/>
    <s v="24-10-1978"/>
    <n v="2"/>
    <n v="8211.1"/>
    <s v="tier - 2"/>
    <x v="0"/>
    <s v="R1013"/>
    <n v="0"/>
    <n v="26.98"/>
    <n v="9.81"/>
    <s v="Yes"/>
    <s v="No"/>
    <s v="No"/>
    <n v="0"/>
    <s v="No"/>
    <s v="Over Weight"/>
    <x v="2"/>
  </r>
  <r>
    <s v="Id1328"/>
    <s v="McCloskey"/>
    <s v="Mr."/>
    <s v="Christopher R."/>
    <s v="23-11-1962"/>
    <n v="0"/>
    <n v="8188.12"/>
    <s v="tier - 3"/>
    <x v="0"/>
    <s v="R1013"/>
    <n v="0"/>
    <n v="28.12"/>
    <n v="4.67"/>
    <s v="No"/>
    <s v="No"/>
    <s v="No"/>
    <n v="2"/>
    <s v="No"/>
    <s v="Over Weight"/>
    <x v="0"/>
  </r>
  <r>
    <s v="Id1329"/>
    <s v="Tedsen"/>
    <s v="Mrs."/>
    <s v="Elizabeth A"/>
    <s v="21-10-1997"/>
    <n v="0"/>
    <n v="8182.89"/>
    <s v="tier - 2"/>
    <x v="1"/>
    <s v="R1026"/>
    <n v="0"/>
    <n v="39.82"/>
    <n v="6.05"/>
    <s v="Yes"/>
    <s v="No"/>
    <s v="No"/>
    <n v="2"/>
    <s v="No"/>
    <s v="Obesity"/>
    <x v="1"/>
  </r>
  <r>
    <s v="Id1330"/>
    <s v="Koehlinger"/>
    <s v="Mr."/>
    <s v="Andrew "/>
    <s v="8-6-1983"/>
    <n v="3"/>
    <n v="8179.51"/>
    <s v="tier - 2"/>
    <x v="2"/>
    <s v="R1020"/>
    <n v="39"/>
    <n v="41.91"/>
    <n v="4.92"/>
    <s v="Yes"/>
    <s v="No"/>
    <s v="No"/>
    <n v="2"/>
    <s v="No"/>
    <s v="Obesity"/>
    <x v="0"/>
  </r>
  <r>
    <s v="Id1331"/>
    <s v="Pielechaty"/>
    <s v="Ms."/>
    <s v="Dawn M."/>
    <s v="5-11-1963"/>
    <n v="0"/>
    <n v="8177.9"/>
    <s v="tier - 3"/>
    <x v="1"/>
    <s v="R1013"/>
    <n v="60"/>
    <n v="33.71"/>
    <n v="4.9400000000000004"/>
    <s v="No"/>
    <s v="No"/>
    <s v="No"/>
    <n v="0"/>
    <s v="No"/>
    <s v="Obesity"/>
    <x v="0"/>
  </r>
  <r>
    <s v="Id1332"/>
    <s v="Korhonen"/>
    <s v="Mr."/>
    <s v="Jonathan P"/>
    <s v="28-6-1982"/>
    <n v="4"/>
    <n v="8162.72"/>
    <s v="tier - 3"/>
    <x v="0"/>
    <s v="R1012"/>
    <n v="0"/>
    <n v="26.7"/>
    <n v="5.09"/>
    <s v="Yes"/>
    <s v="No"/>
    <s v="Yes"/>
    <n v="1"/>
    <s v="No"/>
    <s v="Over Weight"/>
    <x v="0"/>
  </r>
  <r>
    <s v="Id1333"/>
    <s v="Kehr"/>
    <s v="Mrs."/>
    <s v="Gina "/>
    <s v="21-6-1990"/>
    <n v="3"/>
    <n v="8157.92"/>
    <s v="tier - 2"/>
    <x v="0"/>
    <s v="R1025"/>
    <n v="0"/>
    <n v="35.9"/>
    <n v="4.8499999999999996"/>
    <s v="Yes"/>
    <s v="No"/>
    <s v="Yes"/>
    <n v="1"/>
    <s v="No"/>
    <s v="Obesity"/>
    <x v="0"/>
  </r>
  <r>
    <s v="Id1334"/>
    <s v="Montagna"/>
    <s v="Mr."/>
    <s v="Dino "/>
    <s v="3-9-1973"/>
    <n v="0"/>
    <n v="8125.78"/>
    <s v="tier - 2"/>
    <x v="2"/>
    <s v="R1013"/>
    <n v="50"/>
    <n v="25.934999999999999"/>
    <n v="5.96"/>
    <s v="Yes"/>
    <s v="No"/>
    <s v="No"/>
    <n v="2"/>
    <s v="No"/>
    <s v="Over Weight"/>
    <x v="1"/>
  </r>
  <r>
    <s v="Id1335"/>
    <s v="M√ºller"/>
    <s v="Mr."/>
    <s v="Jan "/>
    <s v="30-8-1973"/>
    <n v="0"/>
    <n v="8124.41"/>
    <s v="tier - 3"/>
    <x v="1"/>
    <s v="R1013"/>
    <n v="0"/>
    <n v="30.7"/>
    <n v="5.16"/>
    <s v="No"/>
    <s v="No"/>
    <s v="No"/>
    <n v="2"/>
    <s v="No"/>
    <s v="Obesity"/>
    <x v="0"/>
  </r>
  <r>
    <s v="Id1336"/>
    <s v="Baker"/>
    <s v="Mr."/>
    <s v="Jonathan E."/>
    <s v="16-12-1973"/>
    <n v="0"/>
    <n v="8116.68"/>
    <s v="tier - 3"/>
    <x v="1"/>
    <s v="R1011"/>
    <n v="0"/>
    <n v="31.73"/>
    <n v="7.32"/>
    <s v="Yes"/>
    <s v="No"/>
    <s v="No"/>
    <n v="2"/>
    <s v="No"/>
    <s v="Obesity"/>
    <x v="2"/>
  </r>
  <r>
    <s v="Id1337"/>
    <s v="Sidebottom"/>
    <s v="Mr."/>
    <s v="Mark A"/>
    <s v="1-9-1978"/>
    <n v="2"/>
    <n v="8116.27"/>
    <s v="tier - 3"/>
    <x v="1"/>
    <s v="R1012"/>
    <n v="45"/>
    <n v="30.63"/>
    <n v="5.8"/>
    <s v="Yes"/>
    <s v="No"/>
    <s v="No"/>
    <n v="0"/>
    <s v="No"/>
    <s v="Obesity"/>
    <x v="1"/>
  </r>
  <r>
    <s v="Id1338"/>
    <s v="Johnson"/>
    <s v="Mrs."/>
    <s v="Mary "/>
    <s v="11-10-1973"/>
    <n v="0"/>
    <n v="8112.59"/>
    <s v="tier - 2"/>
    <x v="2"/>
    <s v="R1013"/>
    <n v="49"/>
    <n v="26.41"/>
    <n v="5.99"/>
    <s v="Yes"/>
    <s v="No"/>
    <s v="Yes"/>
    <n v="1"/>
    <s v="No"/>
    <s v="Over Weight"/>
    <x v="1"/>
  </r>
  <r>
    <s v="Id1339"/>
    <s v="Morris"/>
    <s v="Mr."/>
    <s v="Samuel "/>
    <s v="10-6-1967"/>
    <n v="0"/>
    <n v="8091.3"/>
    <s v="tier - 3"/>
    <x v="1"/>
    <s v="R1012"/>
    <n v="55"/>
    <n v="39.17"/>
    <n v="4.1500000000000004"/>
    <s v="No"/>
    <s v="No"/>
    <s v="No"/>
    <n v="0"/>
    <s v="No"/>
    <s v="Obesity"/>
    <x v="0"/>
  </r>
  <r>
    <s v="Id1340"/>
    <s v="Chaisson"/>
    <s v="Mr."/>
    <s v="Stan J"/>
    <s v="21-12-1975"/>
    <n v="1"/>
    <n v="8083.92"/>
    <s v="tier - 3"/>
    <x v="0"/>
    <s v="R1013"/>
    <n v="0"/>
    <n v="28.6"/>
    <n v="5.56"/>
    <s v="Yes"/>
    <s v="No"/>
    <s v="Yes"/>
    <n v="1"/>
    <s v="No"/>
    <s v="Over Weight"/>
    <x v="0"/>
  </r>
  <r>
    <s v="Id1341"/>
    <s v="Pigott"/>
    <s v="Mrs."/>
    <s v="Jessica L."/>
    <s v="12-10-1994"/>
    <n v="0"/>
    <n v="8081.74"/>
    <s v="tier - 2"/>
    <x v="2"/>
    <s v="R1026"/>
    <n v="28"/>
    <n v="35.93"/>
    <n v="8.3000000000000007"/>
    <s v="Yes"/>
    <s v="No"/>
    <s v="No"/>
    <n v="0"/>
    <s v="No"/>
    <s v="Obesity"/>
    <x v="2"/>
  </r>
  <r>
    <s v="Id1342"/>
    <s v="Cochrane"/>
    <s v="Ms."/>
    <s v="Krysta "/>
    <s v="28-8-2001"/>
    <n v="0"/>
    <n v="8081.26"/>
    <s v="tier - 2"/>
    <x v="2"/>
    <s v="R1012"/>
    <n v="0"/>
    <n v="36.6"/>
    <n v="5.2"/>
    <s v="Yes"/>
    <s v="No"/>
    <s v="Yes"/>
    <n v="1"/>
    <s v="No"/>
    <s v="Obesity"/>
    <x v="0"/>
  </r>
  <r>
    <s v="Id1343"/>
    <s v="Armitage"/>
    <s v="Mrs."/>
    <s v="Natascia "/>
    <s v="7-11-1993"/>
    <n v="0"/>
    <n v="8077.41"/>
    <s v="tier - 2"/>
    <x v="1"/>
    <s v="R1026"/>
    <n v="29"/>
    <n v="29.79"/>
    <n v="9.0299999999999994"/>
    <s v="No"/>
    <s v="No"/>
    <s v="No"/>
    <n v="0"/>
    <s v="No"/>
    <s v="Over Weight"/>
    <x v="2"/>
  </r>
  <r>
    <s v="Id1344"/>
    <s v="Shen"/>
    <s v="Ms."/>
    <s v="Jenny "/>
    <s v="21-10-1965"/>
    <n v="0"/>
    <n v="8071.57"/>
    <s v="tier - 3"/>
    <x v="1"/>
    <s v="R1011"/>
    <n v="0"/>
    <n v="28.31"/>
    <n v="4.55"/>
    <s v="No"/>
    <s v="yes"/>
    <s v="No"/>
    <n v="1"/>
    <s v="No"/>
    <s v="Over Weight"/>
    <x v="0"/>
  </r>
  <r>
    <s v="Id1345"/>
    <s v="O'Kelly"/>
    <s v="Mr."/>
    <s v="Brian "/>
    <s v="15-12-1975"/>
    <n v="1"/>
    <n v="8068.19"/>
    <s v="tier - 3"/>
    <x v="2"/>
    <s v="R1011"/>
    <n v="0"/>
    <n v="29.83"/>
    <n v="7.2"/>
    <s v="Yes"/>
    <s v="No"/>
    <s v="No"/>
    <n v="0"/>
    <s v="No"/>
    <s v="Over Weight"/>
    <x v="2"/>
  </r>
  <r>
    <s v="Id1346"/>
    <s v="Huff"/>
    <s v="Ms."/>
    <s v="Monica "/>
    <s v="11-8-1965"/>
    <n v="0"/>
    <n v="8067.83"/>
    <s v="tier - 3"/>
    <x v="1"/>
    <s v="R1013"/>
    <n v="57"/>
    <n v="32.774999999999999"/>
    <n v="8.02"/>
    <s v="Yes"/>
    <s v="No"/>
    <s v="No"/>
    <n v="2"/>
    <s v="No"/>
    <s v="Obesity"/>
    <x v="2"/>
  </r>
  <r>
    <s v="Id1347"/>
    <s v="Dye"/>
    <s v="Mr."/>
    <s v="Tyler "/>
    <s v="28-6-1975"/>
    <n v="1"/>
    <n v="8062.76"/>
    <s v="tier - 3"/>
    <x v="0"/>
    <s v="R1011"/>
    <n v="0"/>
    <n v="38.93"/>
    <n v="5.64"/>
    <s v="Yes"/>
    <s v="No"/>
    <s v="No"/>
    <n v="1"/>
    <s v="No"/>
    <s v="Obesity"/>
    <x v="0"/>
  </r>
  <r>
    <s v="Id1348"/>
    <s v="Willard"/>
    <s v="Ms."/>
    <s v="Kelly C"/>
    <s v="12-12-1970"/>
    <n v="0"/>
    <n v="8062.31"/>
    <s v="tier - 2"/>
    <x v="1"/>
    <s v="R1013"/>
    <n v="52"/>
    <n v="33.700000000000003"/>
    <n v="4.01"/>
    <s v="No"/>
    <s v="No"/>
    <s v="No"/>
    <n v="2"/>
    <s v="No"/>
    <s v="Obesity"/>
    <x v="0"/>
  </r>
  <r>
    <s v="Id1349"/>
    <s v="D'Addario"/>
    <s v="Mrs."/>
    <s v="Emily "/>
    <s v="27-12-1982"/>
    <n v="3"/>
    <n v="8059.68"/>
    <s v="tier - 2"/>
    <x v="0"/>
    <s v="R1012"/>
    <n v="0"/>
    <n v="27.645"/>
    <n v="10.56"/>
    <s v="No"/>
    <s v="No"/>
    <s v="No"/>
    <n v="0"/>
    <s v="No"/>
    <s v="Over Weight"/>
    <x v="2"/>
  </r>
  <r>
    <s v="Id1350"/>
    <s v="Buchanan"/>
    <s v="Mr."/>
    <s v="James V"/>
    <s v="28-11-1985"/>
    <n v="3"/>
    <n v="8059.06"/>
    <s v="tier - 2"/>
    <x v="0"/>
    <s v="R1012"/>
    <n v="0"/>
    <n v="24.91"/>
    <n v="7.33"/>
    <s v="Yes"/>
    <s v="No"/>
    <s v="Yes"/>
    <n v="1"/>
    <s v="No"/>
    <s v="Over Weight"/>
    <x v="2"/>
  </r>
  <r>
    <s v="Id1351"/>
    <s v="Clark"/>
    <s v="Ms."/>
    <s v="Angie "/>
    <s v="12-12-2003"/>
    <n v="0"/>
    <n v="8035.64"/>
    <s v="tier - 2"/>
    <x v="2"/>
    <s v="R1012"/>
    <n v="19"/>
    <n v="48.12"/>
    <n v="4.51"/>
    <s v="Yes"/>
    <s v="No"/>
    <s v="No"/>
    <n v="1"/>
    <s v="No"/>
    <s v="Obesity"/>
    <x v="0"/>
  </r>
  <r>
    <s v="Id1352"/>
    <s v="Waterson"/>
    <s v="Mr."/>
    <s v="Michael J."/>
    <s v="6-11-1977"/>
    <n v="2"/>
    <n v="8027.97"/>
    <s v="tier - 3"/>
    <x v="2"/>
    <s v="R1011"/>
    <n v="45"/>
    <n v="24.93"/>
    <n v="9.18"/>
    <s v="Yes"/>
    <s v="No"/>
    <s v="Yes"/>
    <n v="1"/>
    <s v="No"/>
    <s v="Over Weight"/>
    <x v="2"/>
  </r>
  <r>
    <s v="Id1353"/>
    <s v="Piras"/>
    <s v="Ms."/>
    <s v="Sabina "/>
    <s v="20-12-1976"/>
    <n v="0"/>
    <n v="8026.67"/>
    <s v="tier - 2"/>
    <x v="2"/>
    <s v="R1012"/>
    <n v="0"/>
    <n v="54.47"/>
    <n v="7.48"/>
    <s v="No"/>
    <s v="No"/>
    <s v="No"/>
    <n v="0"/>
    <s v="No"/>
    <s v="Obesity"/>
    <x v="2"/>
  </r>
  <r>
    <s v="Id1354"/>
    <s v="Olson"/>
    <s v="Ms."/>
    <s v="Amy C"/>
    <s v="17-7-1978"/>
    <n v="1"/>
    <n v="8023.14"/>
    <s v="tier - 2"/>
    <x v="0"/>
    <s v="R1012"/>
    <n v="0"/>
    <n v="42.46"/>
    <n v="4.1100000000000003"/>
    <s v="No"/>
    <s v="No"/>
    <s v="No"/>
    <n v="0"/>
    <s v="No"/>
    <s v="Obesity"/>
    <x v="0"/>
  </r>
  <r>
    <s v="Id1355"/>
    <s v="Manfredi"/>
    <s v="Ms."/>
    <s v="Victoria U"/>
    <s v="3-11-1989"/>
    <n v="3"/>
    <n v="8021.11"/>
    <s v="tier - 2"/>
    <x v="1"/>
    <s v="R1012"/>
    <n v="34"/>
    <n v="27.75"/>
    <n v="9.8800000000000008"/>
    <s v="No"/>
    <s v="No"/>
    <s v="No"/>
    <n v="0"/>
    <s v="No"/>
    <s v="Over Weight"/>
    <x v="2"/>
  </r>
  <r>
    <s v="Id1356"/>
    <s v="Landberg"/>
    <s v="Ms."/>
    <s v="Amelia B"/>
    <s v="8-11-1980"/>
    <n v="2"/>
    <n v="8017.06"/>
    <s v="tier - 2"/>
    <x v="2"/>
    <s v="R1012"/>
    <n v="42"/>
    <n v="23.3"/>
    <n v="5.36"/>
    <s v="Yes"/>
    <s v="No"/>
    <s v="No"/>
    <n v="1"/>
    <s v="No"/>
    <s v="Normal Weight"/>
    <x v="0"/>
  </r>
  <r>
    <s v="Id1357"/>
    <s v="Flynn"/>
    <s v="Ms."/>
    <s v="Jackie J"/>
    <s v="18-9-1995"/>
    <n v="0"/>
    <n v="8014.62"/>
    <s v="tier - 2"/>
    <x v="0"/>
    <s v="R1012"/>
    <n v="0"/>
    <n v="31.54"/>
    <n v="6.72"/>
    <s v="No"/>
    <s v="No"/>
    <s v="No"/>
    <n v="0"/>
    <s v="No"/>
    <s v="Obesity"/>
    <x v="2"/>
  </r>
  <r>
    <s v="Id1358"/>
    <s v="Bishop"/>
    <s v="Mr."/>
    <s v="Justin "/>
    <s v="22-8-1962"/>
    <n v="0"/>
    <n v="8004.96"/>
    <s v="tier - 3"/>
    <x v="1"/>
    <s v="R1013"/>
    <n v="0"/>
    <n v="34.01"/>
    <n v="11.3"/>
    <s v="No"/>
    <s v="No"/>
    <s v="No"/>
    <n v="0"/>
    <s v="No"/>
    <s v="Obesity"/>
    <x v="2"/>
  </r>
  <r>
    <s v="Id1359"/>
    <s v="Devitt"/>
    <s v="Ms."/>
    <s v="Kerry "/>
    <s v="20-8-1983"/>
    <n v="3"/>
    <n v="7986.48"/>
    <s v="tier - 2"/>
    <x v="0"/>
    <s v="R1024"/>
    <n v="0"/>
    <n v="35.700000000000003"/>
    <n v="5.47"/>
    <s v="Yes"/>
    <s v="No"/>
    <s v="No"/>
    <n v="1"/>
    <s v="No"/>
    <s v="Obesity"/>
    <x v="0"/>
  </r>
  <r>
    <s v="Id1360"/>
    <s v="Lynch"/>
    <s v="Ms."/>
    <s v="Cindy G."/>
    <s v="28-8-1983"/>
    <n v="3"/>
    <n v="7985.82"/>
    <s v="tier - 2"/>
    <x v="1"/>
    <s v="R1024"/>
    <n v="0"/>
    <n v="36.08"/>
    <n v="5.73"/>
    <s v="Yes"/>
    <s v="No"/>
    <s v="No"/>
    <n v="1"/>
    <s v="No"/>
    <s v="Obesity"/>
    <x v="1"/>
  </r>
  <r>
    <s v="Id1361"/>
    <s v="Tramontano"/>
    <s v="Mr."/>
    <s v="Gennaro "/>
    <s v="23-11-1972"/>
    <n v="0"/>
    <n v="7980.34"/>
    <s v="tier - 2"/>
    <x v="2"/>
    <s v="R1013"/>
    <n v="0"/>
    <n v="38"/>
    <n v="6.38"/>
    <s v="Yes"/>
    <s v="No"/>
    <s v="No"/>
    <n v="1"/>
    <s v="No"/>
    <s v="Obesity"/>
    <x v="1"/>
  </r>
  <r>
    <s v="Id1362"/>
    <s v="Davidson"/>
    <s v="Mr."/>
    <s v="Terry "/>
    <s v="10-8-1975"/>
    <n v="1"/>
    <n v="7966.81"/>
    <s v="tier - 2"/>
    <x v="2"/>
    <s v="R1013"/>
    <n v="47"/>
    <n v="33.35"/>
    <n v="6.05"/>
    <s v="No"/>
    <s v="No"/>
    <s v="Yes"/>
    <n v="1"/>
    <s v="No"/>
    <s v="Obesity"/>
    <x v="1"/>
  </r>
  <r>
    <s v="Id1363"/>
    <s v="Burke"/>
    <s v="Mr."/>
    <s v="Patrick J"/>
    <s v="19-6-1970"/>
    <n v="0"/>
    <n v="7958.13"/>
    <s v="tier - 2"/>
    <x v="2"/>
    <s v="R1013"/>
    <n v="0"/>
    <n v="30.88"/>
    <n v="5.82"/>
    <s v="No"/>
    <s v="No"/>
    <s v="No"/>
    <n v="2"/>
    <s v="No"/>
    <s v="Obesity"/>
    <x v="1"/>
  </r>
  <r>
    <s v="Id1364"/>
    <s v="McGraw"/>
    <s v="Ms."/>
    <s v="Keara "/>
    <s v="28-12-1981"/>
    <n v="3"/>
    <n v="7954.52"/>
    <s v="tier - 2"/>
    <x v="2"/>
    <s v="R1011"/>
    <n v="0"/>
    <n v="49.06"/>
    <n v="5.43"/>
    <s v="Yes"/>
    <s v="No"/>
    <s v="No"/>
    <n v="1"/>
    <s v="No"/>
    <s v="Obesity"/>
    <x v="0"/>
  </r>
  <r>
    <s v="Id1365"/>
    <s v="Fellure"/>
    <s v="Ms."/>
    <s v="Nicole "/>
    <s v="9-7-1966"/>
    <n v="0"/>
    <n v="7953.72"/>
    <s v="tier - 3"/>
    <x v="0"/>
    <s v="R1012"/>
    <n v="56"/>
    <n v="49.84"/>
    <n v="5.0999999999999996"/>
    <s v="Yes"/>
    <s v="No"/>
    <s v="Yes"/>
    <n v="1"/>
    <s v="No"/>
    <s v="Obesity"/>
    <x v="0"/>
  </r>
  <r>
    <s v="Id1366"/>
    <s v="Sanford"/>
    <s v="Mrs."/>
    <s v="Katena "/>
    <s v="29-10-1987"/>
    <n v="3"/>
    <n v="7948.22"/>
    <s v="tier - 2"/>
    <x v="0"/>
    <s v="R1025"/>
    <n v="0"/>
    <n v="35.244999999999997"/>
    <n v="11.22"/>
    <s v="Yes"/>
    <s v="No"/>
    <s v="No"/>
    <n v="0"/>
    <s v="No"/>
    <s v="Obesity"/>
    <x v="2"/>
  </r>
  <r>
    <s v="Id1367"/>
    <s v="Wrenn"/>
    <s v="Ms."/>
    <s v="Bean K."/>
    <s v="20-7-1977"/>
    <n v="0"/>
    <n v="7935.29"/>
    <s v="tier - 2"/>
    <x v="1"/>
    <s v="R1024"/>
    <n v="0"/>
    <n v="38.380000000000003"/>
    <n v="8.5"/>
    <s v="Yes"/>
    <s v="No"/>
    <s v="No"/>
    <n v="2"/>
    <s v="No"/>
    <s v="Obesity"/>
    <x v="2"/>
  </r>
  <r>
    <s v="Id1368"/>
    <s v="Lindsey"/>
    <s v="Mr."/>
    <s v="Brian "/>
    <s v="10-10-1962"/>
    <n v="0"/>
    <n v="7896.41"/>
    <s v="tier - 3"/>
    <x v="2"/>
    <s v="R1013"/>
    <n v="60"/>
    <n v="44.7"/>
    <n v="7.6"/>
    <s v="Yes"/>
    <s v="No"/>
    <s v="No"/>
    <n v="2"/>
    <s v="No"/>
    <s v="Obesity"/>
    <x v="2"/>
  </r>
  <r>
    <s v="Id1369"/>
    <s v="Krueger"/>
    <s v="Mr."/>
    <s v="Jan-Patrick "/>
    <s v="17-11-1994"/>
    <n v="0"/>
    <n v="7851.85"/>
    <s v="tier - 2"/>
    <x v="0"/>
    <s v="R1012"/>
    <n v="0"/>
    <n v="35.49"/>
    <n v="4.74"/>
    <s v="Yes"/>
    <s v="No"/>
    <s v="Yes"/>
    <n v="1"/>
    <s v="No"/>
    <s v="Obesity"/>
    <x v="0"/>
  </r>
  <r>
    <s v="Id1370"/>
    <s v="Babler"/>
    <s v="Mr."/>
    <s v="Jesse J"/>
    <s v="5-10-2001"/>
    <n v="0"/>
    <n v="7844.8"/>
    <s v="tier - 2"/>
    <x v="2"/>
    <s v="R1012"/>
    <n v="22"/>
    <n v="37.68"/>
    <n v="4.29"/>
    <s v="Yes"/>
    <s v="No"/>
    <s v="No"/>
    <n v="0"/>
    <s v="No"/>
    <s v="Obesity"/>
    <x v="0"/>
  </r>
  <r>
    <s v="Id1371"/>
    <s v="Brezenski"/>
    <s v="Ms."/>
    <s v="Lindsey M"/>
    <s v="12-10-1989"/>
    <n v="3"/>
    <n v="7824.37"/>
    <s v="tier - 2"/>
    <x v="2"/>
    <s v="R1012"/>
    <n v="33"/>
    <n v="34.69"/>
    <n v="5.65"/>
    <s v="No"/>
    <s v="No"/>
    <s v="No"/>
    <n v="0"/>
    <s v="No"/>
    <s v="Obesity"/>
    <x v="0"/>
  </r>
  <r>
    <s v="Id1372"/>
    <s v="Marschner"/>
    <s v="Ms."/>
    <s v="Marguerite K."/>
    <s v="21-12-1991"/>
    <n v="3"/>
    <n v="7812.67"/>
    <s v="tier - 2"/>
    <x v="1"/>
    <s v="R1012"/>
    <n v="0"/>
    <n v="36.384999999999998"/>
    <n v="11.49"/>
    <s v="No"/>
    <s v="No"/>
    <s v="No"/>
    <n v="0"/>
    <s v="No"/>
    <s v="Obesity"/>
    <x v="2"/>
  </r>
  <r>
    <s v="Id1373"/>
    <s v="King"/>
    <s v="Mr."/>
    <s v="Travis "/>
    <s v="9-11-1974"/>
    <n v="0"/>
    <n v="7804.16"/>
    <s v="tier - 2"/>
    <x v="0"/>
    <s v="R1013"/>
    <n v="48"/>
    <n v="25.65"/>
    <n v="4.05"/>
    <s v="Yes"/>
    <s v="No"/>
    <s v="No"/>
    <n v="2"/>
    <s v="No"/>
    <s v="Over Weight"/>
    <x v="0"/>
  </r>
  <r>
    <s v="Id1374"/>
    <s v="Montez"/>
    <s v="Mr."/>
    <s v="Ricky "/>
    <s v="2-12-1997"/>
    <n v="0"/>
    <n v="7803.77"/>
    <s v="tier - 2"/>
    <x v="0"/>
    <s v="R1012"/>
    <n v="26"/>
    <n v="28.7"/>
    <n v="7.74"/>
    <s v="No"/>
    <s v="No"/>
    <s v="No"/>
    <n v="0"/>
    <s v="No"/>
    <s v="Over Weight"/>
    <x v="2"/>
  </r>
  <r>
    <s v="Id1375"/>
    <s v="Campbell"/>
    <s v="Mrs."/>
    <s v="Colleen L."/>
    <s v="25-12-1999"/>
    <n v="0"/>
    <n v="7794.68"/>
    <s v="tier - 2"/>
    <x v="2"/>
    <s v="R1026"/>
    <n v="0"/>
    <n v="26.63"/>
    <n v="4.3600000000000003"/>
    <s v="Yes"/>
    <s v="No"/>
    <s v="No"/>
    <n v="2"/>
    <s v="No"/>
    <s v="Over Weight"/>
    <x v="0"/>
  </r>
  <r>
    <s v="Id1376"/>
    <s v="Hurt"/>
    <s v="Mr."/>
    <s v="Charlie A"/>
    <s v="6-12-1974"/>
    <n v="0"/>
    <n v="7789.64"/>
    <s v="tier - 1"/>
    <x v="0"/>
    <s v="R1013"/>
    <n v="48"/>
    <n v="33.880000000000003"/>
    <n v="4.68"/>
    <s v="No"/>
    <s v="yes"/>
    <s v="No"/>
    <n v="1"/>
    <s v="No"/>
    <s v="Obesity"/>
    <x v="0"/>
  </r>
  <r>
    <s v="Id1377"/>
    <s v="Garey"/>
    <s v="Mr."/>
    <s v="Rick "/>
    <s v="21-12-1997"/>
    <n v="0"/>
    <n v="7763.06"/>
    <s v="tier - 2"/>
    <x v="1"/>
    <s v="R1012"/>
    <n v="0"/>
    <n v="32.204999999999998"/>
    <n v="8.3800000000000008"/>
    <s v="Yes"/>
    <s v="No"/>
    <s v="No"/>
    <n v="2"/>
    <s v="No"/>
    <s v="Obesity"/>
    <x v="2"/>
  </r>
  <r>
    <s v="Id1378"/>
    <s v="Reddy"/>
    <s v="Ms."/>
    <s v="Lauren C"/>
    <s v="30-6-1981"/>
    <n v="2"/>
    <n v="7749.16"/>
    <s v="tier - 2"/>
    <x v="1"/>
    <s v="R1012"/>
    <n v="0"/>
    <n v="35.340000000000003"/>
    <n v="5.51"/>
    <s v="Yes"/>
    <s v="No"/>
    <s v="Yes"/>
    <n v="1"/>
    <s v="No"/>
    <s v="Obesity"/>
    <x v="0"/>
  </r>
  <r>
    <s v="Id1379"/>
    <s v="Mueller"/>
    <s v="Mr."/>
    <s v="Daniel "/>
    <s v="12-12-1976"/>
    <n v="1"/>
    <n v="7742.11"/>
    <s v="tier - 3"/>
    <x v="2"/>
    <s v="R1013"/>
    <n v="46"/>
    <n v="30"/>
    <n v="5.61"/>
    <s v="Yes"/>
    <s v="No"/>
    <s v="Yes"/>
    <n v="1"/>
    <s v="No"/>
    <s v="Obesity"/>
    <x v="0"/>
  </r>
  <r>
    <s v="Id1380"/>
    <s v="Julia"/>
    <s v="Mr."/>
    <s v="Jaime "/>
    <s v="4-9-1978"/>
    <n v="2"/>
    <n v="7740.34"/>
    <s v="tier - 1"/>
    <x v="1"/>
    <s v="R1011"/>
    <n v="45"/>
    <n v="39.94"/>
    <n v="5.14"/>
    <s v="No"/>
    <s v="No"/>
    <s v="No"/>
    <n v="0"/>
    <s v="No"/>
    <s v="Obesity"/>
    <x v="0"/>
  </r>
  <r>
    <s v="Id1381"/>
    <s v="Uribe"/>
    <s v="Mr."/>
    <s v="Erik R"/>
    <s v="18-7-1965"/>
    <n v="0"/>
    <n v="7736.39"/>
    <s v="tier - 3"/>
    <x v="2"/>
    <s v="R1013"/>
    <n v="0"/>
    <n v="32.299999999999997"/>
    <n v="9.89"/>
    <s v="No"/>
    <s v="No"/>
    <s v="No"/>
    <n v="0"/>
    <s v="No"/>
    <s v="Obesity"/>
    <x v="2"/>
  </r>
  <r>
    <s v="Id1382"/>
    <s v="Hand"/>
    <s v="Ms."/>
    <s v="Katie "/>
    <s v="29-8-1977"/>
    <n v="0"/>
    <n v="7731.86"/>
    <s v="tier - 2"/>
    <x v="0"/>
    <s v="R1012"/>
    <n v="0"/>
    <n v="24.414999999999999"/>
    <n v="7.16"/>
    <s v="No"/>
    <s v="No"/>
    <s v="No"/>
    <n v="0"/>
    <s v="No"/>
    <s v="Normal Weight"/>
    <x v="2"/>
  </r>
  <r>
    <s v="Id1383"/>
    <s v="Petersen"/>
    <s v="Mr."/>
    <s v="Thomas A"/>
    <s v="4-12-1978"/>
    <n v="2"/>
    <n v="7731.43"/>
    <s v="tier - 3"/>
    <x v="2"/>
    <s v="R1013"/>
    <n v="45"/>
    <n v="39.22"/>
    <n v="5.62"/>
    <s v="Yes"/>
    <s v="No"/>
    <s v="No"/>
    <n v="1"/>
    <s v="No"/>
    <s v="Obesity"/>
    <x v="0"/>
  </r>
  <r>
    <s v="Id1384"/>
    <s v="Mac-Thiong"/>
    <s v="Mr."/>
    <s v="Jean-Marc "/>
    <s v="10-9-1980"/>
    <n v="2"/>
    <n v="7729.65"/>
    <s v="tier - 3"/>
    <x v="1"/>
    <s v="R1016"/>
    <n v="42"/>
    <n v="31.24"/>
    <n v="7.42"/>
    <s v="Yes"/>
    <s v="No"/>
    <s v="No"/>
    <n v="2"/>
    <s v="No"/>
    <s v="Obesity"/>
    <x v="2"/>
  </r>
  <r>
    <s v="Id1385"/>
    <s v="Walker"/>
    <s v="Ms."/>
    <s v="Kerry L"/>
    <s v="2-6-1979"/>
    <n v="1"/>
    <n v="7727.25"/>
    <s v="tier - 2"/>
    <x v="0"/>
    <s v="R1012"/>
    <n v="44"/>
    <n v="18.335000000000001"/>
    <n v="11.83"/>
    <s v="No"/>
    <s v="No"/>
    <s v="No"/>
    <n v="0"/>
    <s v="No"/>
    <s v="Under Weight"/>
    <x v="2"/>
  </r>
  <r>
    <s v="Id1386"/>
    <s v="Steidl"/>
    <s v="Mr."/>
    <s v="Ulrich "/>
    <s v="29-12-1978"/>
    <n v="2"/>
    <n v="7726.85"/>
    <s v="tier - 1"/>
    <x v="2"/>
    <s v="R1011"/>
    <n v="0"/>
    <n v="46.7"/>
    <n v="10.9"/>
    <s v="No"/>
    <s v="No"/>
    <s v="No"/>
    <n v="0"/>
    <s v="No"/>
    <s v="Obesity"/>
    <x v="2"/>
  </r>
  <r>
    <s v="Id1387"/>
    <s v="Rose"/>
    <s v="Mr."/>
    <s v="Justin P"/>
    <s v="12-7-1987"/>
    <n v="3"/>
    <n v="7684.62"/>
    <s v="tier - 2"/>
    <x v="0"/>
    <s v="R1021"/>
    <n v="35"/>
    <n v="31.64"/>
    <n v="7.91"/>
    <s v="No"/>
    <s v="No"/>
    <s v="No"/>
    <n v="0"/>
    <s v="No"/>
    <s v="Obesity"/>
    <x v="2"/>
  </r>
  <r>
    <s v="Id1388"/>
    <s v="Alderfer"/>
    <s v="Ms."/>
    <s v="Hannah E."/>
    <s v="18-12-1982"/>
    <n v="3"/>
    <n v="7682.67"/>
    <s v="tier - 2"/>
    <x v="1"/>
    <s v="R1013"/>
    <n v="0"/>
    <n v="31.9"/>
    <n v="10.119999999999999"/>
    <s v="No"/>
    <s v="No"/>
    <s v="No"/>
    <n v="2"/>
    <s v="No"/>
    <s v="Obesity"/>
    <x v="2"/>
  </r>
  <r>
    <s v="Id1389"/>
    <s v="Ryland"/>
    <s v="Mr."/>
    <s v="David "/>
    <s v="19-12-1981"/>
    <n v="1"/>
    <n v="7681.17"/>
    <s v="tier - 2"/>
    <x v="2"/>
    <s v="R1020"/>
    <n v="0"/>
    <n v="27.94"/>
    <n v="7.92"/>
    <s v="No"/>
    <s v="No"/>
    <s v="No"/>
    <n v="0"/>
    <s v="No"/>
    <s v="Over Weight"/>
    <x v="2"/>
  </r>
  <r>
    <s v="Id1390"/>
    <s v="Bethea"/>
    <s v="Mr."/>
    <s v="Jim "/>
    <s v="11-10-1971"/>
    <n v="0"/>
    <n v="7680.92"/>
    <s v="tier - 2"/>
    <x v="1"/>
    <s v="R1013"/>
    <n v="51"/>
    <n v="40.945"/>
    <n v="10.57"/>
    <s v="No"/>
    <s v="No"/>
    <s v="No"/>
    <n v="0"/>
    <s v="No"/>
    <s v="Obesity"/>
    <x v="2"/>
  </r>
  <r>
    <s v="Id1391"/>
    <s v="Kelly"/>
    <s v="Mr."/>
    <s v="Joseph P"/>
    <s v="13-9-1995"/>
    <n v="0"/>
    <n v="7676.4"/>
    <s v="tier - 2"/>
    <x v="1"/>
    <s v="R1012"/>
    <n v="0"/>
    <n v="43.7"/>
    <n v="7.23"/>
    <s v="No"/>
    <s v="No"/>
    <s v="No"/>
    <n v="0"/>
    <s v="No"/>
    <s v="Obesity"/>
    <x v="2"/>
  </r>
  <r>
    <s v="Id1392"/>
    <s v="Blois"/>
    <s v="Mr."/>
    <s v="Michael "/>
    <s v="24-11-1996"/>
    <n v="0"/>
    <n v="7670.75"/>
    <s v="tier - 2"/>
    <x v="2"/>
    <s v="R1022"/>
    <n v="0"/>
    <n v="25.87"/>
    <n v="5.63"/>
    <s v="Yes"/>
    <s v="No"/>
    <s v="No"/>
    <n v="1"/>
    <s v="No"/>
    <s v="Over Weight"/>
    <x v="0"/>
  </r>
  <r>
    <s v="Id1393"/>
    <s v="Dayton"/>
    <s v="Ms."/>
    <s v="Gina M"/>
    <s v="9-10-1976"/>
    <n v="2"/>
    <n v="7662.47"/>
    <s v="tier - 2"/>
    <x v="1"/>
    <s v="R1011"/>
    <n v="46"/>
    <n v="38.39"/>
    <n v="8.33"/>
    <s v="Yes"/>
    <s v="No"/>
    <s v="No"/>
    <n v="1"/>
    <s v="No"/>
    <s v="Obesity"/>
    <x v="2"/>
  </r>
  <r>
    <s v="Id1394"/>
    <s v="Cloud"/>
    <s v="Ms."/>
    <s v="Shantel C."/>
    <s v="27-12-1965"/>
    <n v="0"/>
    <n v="7657.69"/>
    <s v="tier - 3"/>
    <x v="0"/>
    <s v="R1012"/>
    <n v="0"/>
    <n v="28.31"/>
    <n v="5.43"/>
    <s v="Yes"/>
    <s v="No"/>
    <s v="No"/>
    <n v="2"/>
    <s v="No"/>
    <s v="Over Weight"/>
    <x v="0"/>
  </r>
  <r>
    <s v="Id1395"/>
    <s v="Betournay"/>
    <s v="Mr."/>
    <s v="Brian "/>
    <s v="30-9-1998"/>
    <n v="0"/>
    <n v="7652.26"/>
    <s v="tier - 2"/>
    <x v="0"/>
    <s v="R1023"/>
    <n v="0"/>
    <n v="48.75"/>
    <n v="4.34"/>
    <s v="No"/>
    <s v="No"/>
    <s v="No"/>
    <n v="0"/>
    <s v="No"/>
    <s v="Obesity"/>
    <x v="0"/>
  </r>
  <r>
    <s v="Id1396"/>
    <s v="Temple"/>
    <s v="Mr."/>
    <s v="Brian "/>
    <s v="10-8-1993"/>
    <n v="0"/>
    <n v="7650.8"/>
    <s v="tier - 2"/>
    <x v="2"/>
    <s v="R1012"/>
    <n v="29"/>
    <n v="28.594999999999999"/>
    <n v="4.96"/>
    <s v="Yes"/>
    <s v="No"/>
    <s v="No"/>
    <n v="2"/>
    <s v="No"/>
    <s v="Over Weight"/>
    <x v="0"/>
  </r>
  <r>
    <s v="Id1397"/>
    <s v="Rollie"/>
    <s v="Ms."/>
    <s v="Jessica R"/>
    <s v="16-10-1980"/>
    <n v="1"/>
    <n v="7650.77"/>
    <s v="tier - 2"/>
    <x v="2"/>
    <s v="R1024"/>
    <n v="0"/>
    <n v="28.785"/>
    <n v="4.24"/>
    <s v="Yes"/>
    <s v="No"/>
    <s v="No"/>
    <n v="2"/>
    <s v="No"/>
    <s v="Over Weight"/>
    <x v="0"/>
  </r>
  <r>
    <s v="Id1398"/>
    <s v="Roybal"/>
    <s v="Mrs."/>
    <s v="Robyn "/>
    <s v="15-6-1999"/>
    <n v="0"/>
    <n v="7642.05"/>
    <s v="tier - 2"/>
    <x v="2"/>
    <s v="R1026"/>
    <n v="0"/>
    <n v="35.799999999999997"/>
    <n v="5.63"/>
    <s v="Yes"/>
    <s v="No"/>
    <s v="No"/>
    <n v="2"/>
    <s v="No"/>
    <s v="Obesity"/>
    <x v="0"/>
  </r>
  <r>
    <s v="Id1399"/>
    <s v="Turgeon"/>
    <s v="Ms."/>
    <s v="Ashley "/>
    <s v="24-7-1980"/>
    <n v="2"/>
    <n v="7640.31"/>
    <s v="tier - 2"/>
    <x v="1"/>
    <s v="R1013"/>
    <n v="0"/>
    <n v="30.69"/>
    <n v="7.05"/>
    <s v="Yes"/>
    <s v="No"/>
    <s v="No"/>
    <n v="2"/>
    <s v="No"/>
    <s v="Obesity"/>
    <x v="2"/>
  </r>
  <r>
    <s v="Id1400"/>
    <s v="Deingenis"/>
    <s v="Ms."/>
    <s v="Dana "/>
    <s v="20-6-1980"/>
    <n v="1"/>
    <n v="7639.42"/>
    <s v="tier - 2"/>
    <x v="2"/>
    <s v="R1024"/>
    <n v="0"/>
    <n v="35.619999999999997"/>
    <n v="4.16"/>
    <s v="No"/>
    <s v="No"/>
    <s v="No"/>
    <n v="0"/>
    <s v="No"/>
    <s v="Obesity"/>
    <x v="0"/>
  </r>
  <r>
    <s v="Id1401"/>
    <s v="Hodge"/>
    <s v="Ms."/>
    <s v="Jessica F."/>
    <s v="13-12-2001"/>
    <n v="0"/>
    <n v="7636.92"/>
    <s v="tier - 2"/>
    <x v="0"/>
    <s v="R1012"/>
    <n v="0"/>
    <n v="23.75"/>
    <n v="5.42"/>
    <s v="Yes"/>
    <s v="No"/>
    <s v="Yes"/>
    <n v="1"/>
    <s v="No"/>
    <s v="Normal Weight"/>
    <x v="0"/>
  </r>
  <r>
    <s v="Id1402"/>
    <s v="Gibbs"/>
    <s v="Ms."/>
    <s v="Lindsey "/>
    <s v="24-8-1978"/>
    <n v="1"/>
    <n v="7633.72"/>
    <s v="tier - 2"/>
    <x v="1"/>
    <s v="R1013"/>
    <n v="0"/>
    <n v="36.799999999999997"/>
    <n v="5.88"/>
    <s v="No"/>
    <s v="No"/>
    <s v="No"/>
    <n v="1"/>
    <s v="No"/>
    <s v="Obesity"/>
    <x v="1"/>
  </r>
  <r>
    <s v="Id1403"/>
    <s v="Trom"/>
    <s v="Ms."/>
    <s v="Kelly A"/>
    <s v="29-11-1978"/>
    <n v="1"/>
    <n v="7626.99"/>
    <s v="tier - 2"/>
    <x v="2"/>
    <s v="R1011"/>
    <n v="0"/>
    <n v="28.594999999999999"/>
    <n v="4.68"/>
    <s v="Yes"/>
    <s v="No"/>
    <s v="No"/>
    <n v="1"/>
    <s v="No"/>
    <s v="Over Weight"/>
    <x v="0"/>
  </r>
  <r>
    <s v="Id1404"/>
    <s v="Sizer"/>
    <s v="Ms."/>
    <s v="Brooke E"/>
    <s v="6-11-1978"/>
    <n v="1"/>
    <n v="7624.63"/>
    <s v="tier - 2"/>
    <x v="1"/>
    <s v="R1011"/>
    <n v="44"/>
    <n v="27"/>
    <n v="4.54"/>
    <s v="Yes"/>
    <s v="No"/>
    <s v="No"/>
    <n v="1"/>
    <s v="No"/>
    <s v="Over Weight"/>
    <x v="0"/>
  </r>
  <r>
    <s v="Id1405"/>
    <s v="Ellison"/>
    <s v="Ms."/>
    <s v="Katelyn E."/>
    <s v="28-11-1978"/>
    <n v="1"/>
    <n v="7623.52"/>
    <s v="tier - 2"/>
    <x v="1"/>
    <s v="R1011"/>
    <n v="0"/>
    <n v="28.1"/>
    <n v="5.79"/>
    <s v="Yes"/>
    <s v="No"/>
    <s v="Yes"/>
    <n v="1"/>
    <s v="No"/>
    <s v="Over Weight"/>
    <x v="1"/>
  </r>
  <r>
    <s v="Id1406"/>
    <s v="Sulkowski"/>
    <s v="Mr."/>
    <s v="Adam "/>
    <s v="17-9-1996"/>
    <n v="0"/>
    <n v="7623.13"/>
    <s v="tier - 2"/>
    <x v="0"/>
    <s v="R1011"/>
    <n v="0"/>
    <n v="26.4"/>
    <n v="9.2899999999999991"/>
    <s v="Yes"/>
    <s v="No"/>
    <s v="Yes"/>
    <n v="1"/>
    <s v="No"/>
    <s v="Over Weight"/>
    <x v="2"/>
  </r>
  <r>
    <s v="Id1407"/>
    <s v="Maringo"/>
    <s v="Ms."/>
    <s v="Dana "/>
    <s v="3-7-1968"/>
    <n v="0"/>
    <n v="7609.6"/>
    <s v="tier - 3"/>
    <x v="2"/>
    <s v="R1012"/>
    <n v="55"/>
    <n v="34.39"/>
    <n v="6.28"/>
    <s v="Yes"/>
    <s v="No"/>
    <s v="No"/>
    <n v="1"/>
    <s v="No"/>
    <s v="Obesity"/>
    <x v="1"/>
  </r>
  <r>
    <s v="Id1408"/>
    <s v="Lattin"/>
    <s v="Mr."/>
    <s v="Eric W"/>
    <s v="30-9-1997"/>
    <n v="0"/>
    <n v="7607.03"/>
    <s v="tier - 2"/>
    <x v="2"/>
    <s v="R1012"/>
    <n v="0"/>
    <n v="34.479999999999997"/>
    <n v="6.31"/>
    <s v="No"/>
    <s v="No"/>
    <s v="Yes"/>
    <n v="1"/>
    <s v="No"/>
    <s v="Obesity"/>
    <x v="1"/>
  </r>
  <r>
    <s v="Id1409"/>
    <s v="Deblander"/>
    <s v="Mr."/>
    <s v="Matthew D"/>
    <s v="17-7-1967"/>
    <n v="0"/>
    <n v="7585.62"/>
    <s v="tier - 3"/>
    <x v="2"/>
    <s v="R1013"/>
    <n v="0"/>
    <n v="32.11"/>
    <n v="4.75"/>
    <s v="Yes"/>
    <s v="No"/>
    <s v="No"/>
    <n v="2"/>
    <s v="No"/>
    <s v="Obesity"/>
    <x v="0"/>
  </r>
  <r>
    <s v="Id1410"/>
    <s v="O'Neill"/>
    <s v="Mr."/>
    <s v="Eoghan "/>
    <s v="14-8-1994"/>
    <n v="0"/>
    <n v="7567.13"/>
    <s v="tier - 2"/>
    <x v="2"/>
    <s v="R1021"/>
    <n v="0"/>
    <n v="35.409999999999997"/>
    <n v="5.68"/>
    <s v="No"/>
    <s v="No"/>
    <s v="No"/>
    <n v="0"/>
    <s v="No"/>
    <s v="Obesity"/>
    <x v="0"/>
  </r>
  <r>
    <s v="Id1411"/>
    <s v="Davis"/>
    <s v="Ms."/>
    <s v="Pamela W"/>
    <s v="15-12-1988"/>
    <n v="3"/>
    <n v="7538.52"/>
    <s v="tier - 2"/>
    <x v="2"/>
    <s v="R1012"/>
    <n v="0"/>
    <n v="23.18"/>
    <n v="8.31"/>
    <s v="No"/>
    <s v="No"/>
    <s v="No"/>
    <n v="0"/>
    <s v="No"/>
    <s v="Normal Weight"/>
    <x v="2"/>
  </r>
  <r>
    <s v="Id1412"/>
    <s v="Stanek"/>
    <s v="Ms."/>
    <s v="Lindsey M."/>
    <s v="22-8-1984"/>
    <n v="3"/>
    <n v="7537.16"/>
    <s v="tier - 2"/>
    <x v="2"/>
    <s v="R1012"/>
    <n v="0"/>
    <n v="22.77"/>
    <n v="4.47"/>
    <s v="Yes"/>
    <s v="No"/>
    <s v="No"/>
    <n v="1"/>
    <s v="No"/>
    <s v="Normal Weight"/>
    <x v="0"/>
  </r>
  <r>
    <s v="Id1413"/>
    <s v="Harris"/>
    <s v="Ms."/>
    <s v="Kassie "/>
    <s v="14-12-1978"/>
    <n v="2"/>
    <n v="7531.7"/>
    <s v="tier - 2"/>
    <x v="1"/>
    <s v="R1013"/>
    <n v="0"/>
    <n v="25.2"/>
    <n v="6.25"/>
    <s v="Yes"/>
    <s v="No"/>
    <s v="No"/>
    <n v="1"/>
    <s v="No"/>
    <s v="Over Weight"/>
    <x v="1"/>
  </r>
  <r>
    <s v="Id1414"/>
    <s v="Manning"/>
    <s v="Mr."/>
    <s v="Matthew "/>
    <s v="10-10-1976"/>
    <n v="0"/>
    <n v="7526.71"/>
    <s v="tier - 3"/>
    <x v="1"/>
    <s v="R1012"/>
    <n v="46"/>
    <n v="30.495000000000001"/>
    <n v="8.68"/>
    <s v="No"/>
    <s v="No"/>
    <s v="No"/>
    <n v="0"/>
    <s v="No"/>
    <s v="Obesity"/>
    <x v="2"/>
  </r>
  <r>
    <s v="Id1415"/>
    <s v="Barrera Munoz"/>
    <s v="Mr."/>
    <s v="Ruben Dario"/>
    <s v="18-10-1978"/>
    <n v="1"/>
    <n v="7518.03"/>
    <s v="tier - 2"/>
    <x v="0"/>
    <s v="R1012"/>
    <n v="0"/>
    <n v="29"/>
    <n v="4.25"/>
    <s v="Yes"/>
    <s v="No"/>
    <s v="No"/>
    <n v="1"/>
    <s v="No"/>
    <s v="Over Weight"/>
    <x v="0"/>
  </r>
  <r>
    <s v="Id1416"/>
    <s v="Schauwaers"/>
    <s v="Mr."/>
    <s v="Kevin "/>
    <s v="10-7-1983"/>
    <n v="4"/>
    <n v="7512.27"/>
    <s v="tier - 3"/>
    <x v="2"/>
    <s v="R1011"/>
    <n v="39"/>
    <n v="31.824999999999999"/>
    <n v="8.1300000000000008"/>
    <s v="No"/>
    <s v="No"/>
    <s v="No"/>
    <n v="0"/>
    <s v="No"/>
    <s v="Obesity"/>
    <x v="2"/>
  </r>
  <r>
    <s v="Id1417"/>
    <s v="Hartman"/>
    <s v="Ms."/>
    <s v="Lindsay M"/>
    <s v="28-10-1997"/>
    <n v="0"/>
    <n v="7504.3"/>
    <s v="tier - 2"/>
    <x v="1"/>
    <s v="R1012"/>
    <n v="0"/>
    <n v="33.1"/>
    <n v="5.46"/>
    <s v="Yes"/>
    <s v="No"/>
    <s v="No"/>
    <n v="1"/>
    <s v="No"/>
    <s v="Obesity"/>
    <x v="0"/>
  </r>
  <r>
    <s v="Id1418"/>
    <s v="Fire"/>
    <s v="Mrs."/>
    <s v="Amanda "/>
    <s v="15-12-1988"/>
    <n v="3"/>
    <n v="7494.63"/>
    <s v="tier - 2"/>
    <x v="0"/>
    <s v="R1025"/>
    <n v="0"/>
    <n v="39.049999999999997"/>
    <n v="5.27"/>
    <s v="Yes"/>
    <s v="No"/>
    <s v="No"/>
    <n v="1"/>
    <s v="No"/>
    <s v="Obesity"/>
    <x v="0"/>
  </r>
  <r>
    <s v="Id1419"/>
    <s v="Waliaula"/>
    <s v="Mr."/>
    <s v="James "/>
    <s v="14-6-1996"/>
    <n v="0"/>
    <n v="7487.38"/>
    <s v="tier - 2"/>
    <x v="0"/>
    <s v="R1012"/>
    <n v="0"/>
    <n v="36.64"/>
    <n v="7.26"/>
    <s v="No"/>
    <s v="No"/>
    <s v="No"/>
    <n v="0"/>
    <s v="No"/>
    <s v="Obesity"/>
    <x v="2"/>
  </r>
  <r>
    <s v="Id1420"/>
    <s v="Blackshear"/>
    <s v="Mr."/>
    <s v="Samuel H."/>
    <s v="4-8-1967"/>
    <n v="0"/>
    <n v="7463.51"/>
    <s v="tier - 3"/>
    <x v="0"/>
    <s v="R1013"/>
    <n v="56"/>
    <n v="32.395000000000003"/>
    <n v="11.1"/>
    <s v="Yes"/>
    <s v="No"/>
    <s v="No"/>
    <n v="0"/>
    <s v="No"/>
    <s v="Obesity"/>
    <x v="2"/>
  </r>
  <r>
    <s v="Id1421"/>
    <s v="Nettik"/>
    <s v="Ms."/>
    <s v="Jenni "/>
    <s v="1-6-2001"/>
    <n v="0"/>
    <n v="7450.36"/>
    <s v="tier - 2"/>
    <x v="2"/>
    <s v="R1012"/>
    <n v="22"/>
    <n v="29.7"/>
    <n v="6.79"/>
    <s v="Yes"/>
    <s v="No"/>
    <s v="No"/>
    <n v="0"/>
    <s v="No"/>
    <s v="Over Weight"/>
    <x v="2"/>
  </r>
  <r>
    <s v="Id1422"/>
    <s v="Novales"/>
    <s v="Mr."/>
    <s v="Estuardo F"/>
    <s v="30-9-1977"/>
    <n v="0"/>
    <n v="7448.4"/>
    <s v="tier - 3"/>
    <x v="0"/>
    <s v="R1017"/>
    <n v="0"/>
    <n v="30.14"/>
    <n v="9.4499999999999993"/>
    <s v="Yes"/>
    <s v="No"/>
    <s v="No"/>
    <n v="0"/>
    <s v="No"/>
    <s v="Obesity"/>
    <x v="2"/>
  </r>
  <r>
    <s v="Id1423"/>
    <s v="Rosauer"/>
    <s v="Mr."/>
    <s v="Brett "/>
    <s v="25-9-1977"/>
    <n v="1"/>
    <n v="7445.92"/>
    <s v="tier - 3"/>
    <x v="1"/>
    <s v="R1011"/>
    <n v="0"/>
    <n v="21.78"/>
    <n v="5.3"/>
    <s v="No"/>
    <s v="yes"/>
    <s v="No"/>
    <n v="1"/>
    <s v="No"/>
    <s v="Normal Weight"/>
    <x v="0"/>
  </r>
  <r>
    <s v="Id1424"/>
    <s v="Ryder"/>
    <s v="Ms."/>
    <s v="Sharon E."/>
    <s v="7-7-1980"/>
    <n v="1"/>
    <n v="7443.64"/>
    <s v="tier - 2"/>
    <x v="0"/>
    <s v="R1012"/>
    <n v="42"/>
    <n v="26.8"/>
    <n v="5.68"/>
    <s v="Yes"/>
    <s v="No"/>
    <s v="No"/>
    <n v="1"/>
    <s v="No"/>
    <s v="Over Weight"/>
    <x v="0"/>
  </r>
  <r>
    <s v="Id1425"/>
    <s v="Larsen"/>
    <s v="Mr."/>
    <s v="Jacob W√¶ver"/>
    <s v="1-9-1979"/>
    <n v="2"/>
    <n v="7441.5"/>
    <s v="tier - 3"/>
    <x v="2"/>
    <s v="R1011"/>
    <n v="44"/>
    <n v="25.175000000000001"/>
    <n v="5.57"/>
    <s v="Yes"/>
    <s v="No"/>
    <s v="No"/>
    <n v="1"/>
    <s v="No"/>
    <s v="Over Weight"/>
    <x v="0"/>
  </r>
  <r>
    <s v="Id1426"/>
    <s v="Keate"/>
    <s v="Mr."/>
    <s v="Scott "/>
    <s v="25-8-1977"/>
    <n v="1"/>
    <n v="7441.05"/>
    <s v="tier - 3"/>
    <x v="2"/>
    <s v="R1011"/>
    <n v="0"/>
    <n v="30.305"/>
    <n v="4.2699999999999996"/>
    <s v="Yes"/>
    <s v="No"/>
    <s v="No"/>
    <n v="1"/>
    <s v="No"/>
    <s v="Obesity"/>
    <x v="0"/>
  </r>
  <r>
    <s v="Id1427"/>
    <s v="Williams"/>
    <s v="Ms."/>
    <s v="Brooke S."/>
    <s v="2-12-1978"/>
    <n v="0"/>
    <n v="7421.19"/>
    <s v="tier - 2"/>
    <x v="0"/>
    <s v="R1012"/>
    <n v="45"/>
    <n v="43.11"/>
    <n v="5.6"/>
    <s v="No"/>
    <s v="No"/>
    <s v="No"/>
    <n v="0"/>
    <s v="No"/>
    <s v="Obesity"/>
    <x v="0"/>
  </r>
  <r>
    <s v="Id1428"/>
    <s v="Starosciak"/>
    <s v="Ms."/>
    <s v="Kaye A."/>
    <s v="12-11-1978"/>
    <n v="0"/>
    <n v="7419.48"/>
    <s v="tier - 2"/>
    <x v="2"/>
    <s v="R1012"/>
    <n v="44"/>
    <n v="34.865000000000002"/>
    <n v="5.35"/>
    <s v="Yes"/>
    <s v="No"/>
    <s v="No"/>
    <n v="1"/>
    <s v="No"/>
    <s v="Obesity"/>
    <x v="0"/>
  </r>
  <r>
    <s v="Id1429"/>
    <s v="Smith"/>
    <s v="Ms."/>
    <s v="Carolyn "/>
    <s v="19-9-1983"/>
    <n v="3"/>
    <n v="7418.52"/>
    <s v="tier - 2"/>
    <x v="2"/>
    <s v="R1011"/>
    <n v="0"/>
    <n v="33.630000000000003"/>
    <n v="11.39"/>
    <s v="No"/>
    <s v="No"/>
    <s v="No"/>
    <n v="0"/>
    <s v="No"/>
    <s v="Obesity"/>
    <x v="2"/>
  </r>
  <r>
    <s v="Id1430"/>
    <s v="Henderson"/>
    <s v="Mr."/>
    <s v="Daniel C."/>
    <s v="5-12-1965"/>
    <n v="0"/>
    <n v="7403.98"/>
    <s v="tier - 3"/>
    <x v="2"/>
    <s v="R1013"/>
    <n v="58"/>
    <n v="32.01"/>
    <n v="5.08"/>
    <s v="Yes"/>
    <s v="No"/>
    <s v="No"/>
    <n v="1"/>
    <s v="No"/>
    <s v="Obesity"/>
    <x v="0"/>
  </r>
  <r>
    <s v="Id1431"/>
    <s v="Winkelman"/>
    <s v="Mrs."/>
    <s v="Laurie A"/>
    <s v="22-7-1993"/>
    <n v="0"/>
    <n v="7388.85"/>
    <s v="tier - 2"/>
    <x v="2"/>
    <s v="R1026"/>
    <n v="0"/>
    <n v="33.880000000000003"/>
    <n v="10.78"/>
    <s v="Yes"/>
    <s v="No"/>
    <s v="No"/>
    <n v="0"/>
    <s v="No"/>
    <s v="Obesity"/>
    <x v="2"/>
  </r>
  <r>
    <s v="Id1432"/>
    <s v="Monette"/>
    <s v="Ms."/>
    <s v="Nicole "/>
    <s v="24-11-1981"/>
    <n v="2"/>
    <n v="7371.77"/>
    <s v="tier - 2"/>
    <x v="1"/>
    <s v="R1011"/>
    <n v="0"/>
    <n v="36.799999999999997"/>
    <n v="5.73"/>
    <s v="Yes"/>
    <s v="No"/>
    <s v="Yes"/>
    <n v="1"/>
    <s v="No"/>
    <s v="Obesity"/>
    <x v="1"/>
  </r>
  <r>
    <s v="Id1433"/>
    <s v="Kramer"/>
    <s v="Ms."/>
    <s v="Shelby "/>
    <s v="9-12-1965"/>
    <n v="0"/>
    <n v="7362.31"/>
    <s v="tier - 3"/>
    <x v="0"/>
    <s v="R1013"/>
    <n v="57"/>
    <n v="49.64"/>
    <n v="4.76"/>
    <s v="No"/>
    <s v="No"/>
    <s v="Yes"/>
    <n v="1"/>
    <s v="No"/>
    <s v="Obesity"/>
    <x v="0"/>
  </r>
  <r>
    <s v="Id1434"/>
    <s v="Goldstein"/>
    <s v="Ms."/>
    <s v="Allison "/>
    <s v="16-7-1981"/>
    <n v="1"/>
    <n v="7358.18"/>
    <s v="tier - 2"/>
    <x v="0"/>
    <s v="R1024"/>
    <n v="0"/>
    <n v="36.47"/>
    <n v="6.21"/>
    <s v="No"/>
    <s v="No"/>
    <s v="No"/>
    <n v="0"/>
    <s v="No"/>
    <s v="Obesity"/>
    <x v="1"/>
  </r>
  <r>
    <s v="Id1435"/>
    <s v="Gonzalez"/>
    <s v="Ms."/>
    <s v="Leticia "/>
    <s v="21-6-1983"/>
    <n v="3"/>
    <n v="7357.49"/>
    <s v="tier - 2"/>
    <x v="2"/>
    <s v="R1012"/>
    <n v="0"/>
    <n v="22.23"/>
    <n v="9.65"/>
    <s v="No"/>
    <s v="No"/>
    <s v="No"/>
    <n v="0"/>
    <s v="No"/>
    <s v="Normal Weight"/>
    <x v="2"/>
  </r>
  <r>
    <s v="Id1436"/>
    <s v="Barrett"/>
    <s v="Mr."/>
    <s v="John S."/>
    <s v="5-10-1993"/>
    <n v="0"/>
    <n v="7349.12"/>
    <s v="tier - 2"/>
    <x v="2"/>
    <s v="R1021"/>
    <n v="30"/>
    <n v="20.100000000000001"/>
    <n v="10.52"/>
    <s v="No"/>
    <s v="No"/>
    <s v="No"/>
    <n v="0"/>
    <s v="No"/>
    <s v="Normal Weight"/>
    <x v="2"/>
  </r>
  <r>
    <s v="Id1437"/>
    <s v="Irwin"/>
    <s v="Ms."/>
    <s v="April "/>
    <s v="1-12-1977"/>
    <n v="0"/>
    <n v="7348.14"/>
    <s v="tier - 2"/>
    <x v="1"/>
    <s v="R1011"/>
    <n v="46"/>
    <n v="35.700000000000003"/>
    <n v="4.0599999999999996"/>
    <s v="No"/>
    <s v="No"/>
    <s v="Yes"/>
    <n v="1"/>
    <s v="No"/>
    <s v="Obesity"/>
    <x v="0"/>
  </r>
  <r>
    <s v="Id1438"/>
    <s v="Glenn"/>
    <s v="Ms."/>
    <s v="Ashley N."/>
    <s v="26-6-1979"/>
    <n v="1"/>
    <n v="7345.73"/>
    <s v="tier - 2"/>
    <x v="1"/>
    <s v="R1013"/>
    <n v="0"/>
    <n v="26.6"/>
    <n v="5.07"/>
    <s v="Yes"/>
    <s v="No"/>
    <s v="No"/>
    <n v="2"/>
    <s v="No"/>
    <s v="Over Weight"/>
    <x v="0"/>
  </r>
  <r>
    <s v="Id1439"/>
    <s v="O'Meara"/>
    <s v="Ms."/>
    <s v="Madeleine "/>
    <s v="18-12-1977"/>
    <n v="0"/>
    <n v="7345.08"/>
    <s v="tier - 2"/>
    <x v="1"/>
    <s v="R1011"/>
    <n v="0"/>
    <n v="39.25"/>
    <n v="8.41"/>
    <s v="Yes"/>
    <s v="No"/>
    <s v="No"/>
    <n v="1"/>
    <s v="No"/>
    <s v="Obesity"/>
    <x v="2"/>
  </r>
  <r>
    <s v="Id1440"/>
    <s v="Budrow"/>
    <s v="Ms."/>
    <s v="Nelly S"/>
    <s v="15-6-1986"/>
    <n v="3"/>
    <n v="7339.93"/>
    <s v="tier - 2"/>
    <x v="2"/>
    <s v="R1012"/>
    <n v="0"/>
    <n v="38.25"/>
    <n v="6.2"/>
    <s v="No"/>
    <s v="No"/>
    <s v="No"/>
    <n v="1"/>
    <s v="No"/>
    <s v="Obesity"/>
    <x v="1"/>
  </r>
  <r>
    <s v="Id1441"/>
    <s v="Anderson"/>
    <s v="Ms."/>
    <s v="Meredith S"/>
    <s v="19-9-1979"/>
    <n v="1"/>
    <n v="7337.75"/>
    <s v="tier - 2"/>
    <x v="0"/>
    <s v="R1011"/>
    <n v="0"/>
    <n v="23"/>
    <n v="9.8800000000000008"/>
    <s v="No"/>
    <s v="No"/>
    <s v="No"/>
    <n v="0"/>
    <s v="No"/>
    <s v="Normal Weight"/>
    <x v="2"/>
  </r>
  <r>
    <s v="Id1442"/>
    <s v="Douglas"/>
    <s v="Mr."/>
    <s v="Kevin "/>
    <s v="25-7-1984"/>
    <n v="3"/>
    <n v="7325.47"/>
    <s v="tier - 2"/>
    <x v="1"/>
    <s v="R1012"/>
    <n v="0"/>
    <n v="28.88"/>
    <n v="11.5"/>
    <s v="No"/>
    <s v="No"/>
    <s v="No"/>
    <n v="0"/>
    <s v="No"/>
    <s v="Over Weight"/>
    <x v="2"/>
  </r>
  <r>
    <s v="Id1443"/>
    <s v="Tecklenburg"/>
    <s v="Ms."/>
    <s v="Lisa "/>
    <s v="19-6-1979"/>
    <n v="0"/>
    <n v="7325.05"/>
    <s v="tier - 2"/>
    <x v="0"/>
    <s v="R1024"/>
    <n v="0"/>
    <n v="30.8"/>
    <n v="10.95"/>
    <s v="No"/>
    <s v="No"/>
    <s v="No"/>
    <n v="0"/>
    <s v="No"/>
    <s v="Obesity"/>
    <x v="2"/>
  </r>
  <r>
    <s v="Id1444"/>
    <s v="Baker"/>
    <s v="Ms."/>
    <s v="Katherine A"/>
    <s v="15-11-2004"/>
    <n v="0"/>
    <n v="7323.73"/>
    <s v="tier - 2"/>
    <x v="2"/>
    <s v="R1024"/>
    <n v="0"/>
    <n v="25.46"/>
    <n v="11.52"/>
    <s v="Yes"/>
    <s v="No"/>
    <s v="Yes"/>
    <n v="1"/>
    <s v="No"/>
    <s v="Over Weight"/>
    <x v="2"/>
  </r>
  <r>
    <s v="Id1445"/>
    <s v="Schenck"/>
    <s v="Mr."/>
    <s v="Steve "/>
    <s v="11-7-1965"/>
    <n v="0"/>
    <n v="7322.86"/>
    <s v="tier - 3"/>
    <x v="0"/>
    <s v="R1012"/>
    <n v="57"/>
    <n v="28.785"/>
    <n v="9.1"/>
    <s v="Yes"/>
    <s v="No"/>
    <s v="Yes"/>
    <n v="1"/>
    <s v="No"/>
    <s v="Over Weight"/>
    <x v="2"/>
  </r>
  <r>
    <s v="Id1446"/>
    <s v="Johnson"/>
    <s v="Ms."/>
    <s v="Kate L."/>
    <s v="11-8-1972"/>
    <n v="0"/>
    <n v="7318.22"/>
    <s v="tier - 2"/>
    <x v="0"/>
    <s v="R1012"/>
    <n v="50"/>
    <n v="43.28"/>
    <n v="4.41"/>
    <s v="No"/>
    <s v="No"/>
    <s v="No"/>
    <n v="0"/>
    <s v="No"/>
    <s v="Obesity"/>
    <x v="0"/>
  </r>
  <r>
    <s v="Id1447"/>
    <s v="Blendell"/>
    <s v="Ms."/>
    <s v="Beth "/>
    <s v="25-6-1965"/>
    <n v="0"/>
    <n v="7318.21"/>
    <s v="tier - 3"/>
    <x v="1"/>
    <s v="R1013"/>
    <n v="0"/>
    <n v="36.06"/>
    <n v="8.83"/>
    <s v="No"/>
    <s v="No"/>
    <s v="No"/>
    <n v="0"/>
    <s v="No"/>
    <s v="Obesity"/>
    <x v="2"/>
  </r>
  <r>
    <s v="Id1448"/>
    <s v="Parodi"/>
    <s v="Ms."/>
    <s v="Katharine "/>
    <s v="6-6-1965"/>
    <n v="0"/>
    <n v="7304.65"/>
    <s v="tier - 3"/>
    <x v="0"/>
    <s v="R1013"/>
    <n v="58"/>
    <n v="25.74"/>
    <n v="7.69"/>
    <s v="No"/>
    <s v="No"/>
    <s v="No"/>
    <n v="0"/>
    <s v="No"/>
    <s v="Over Weight"/>
    <x v="2"/>
  </r>
  <r>
    <s v="Id1449"/>
    <s v="Morgan"/>
    <s v="Ms."/>
    <s v="Heather L"/>
    <s v="26-12-1966"/>
    <n v="0"/>
    <n v="7302.46"/>
    <s v="tier - 3"/>
    <x v="1"/>
    <s v="R1012"/>
    <n v="0"/>
    <n v="28.9"/>
    <n v="11.96"/>
    <s v="No"/>
    <s v="No"/>
    <s v="No"/>
    <n v="0"/>
    <s v="No"/>
    <s v="Over Weight"/>
    <x v="2"/>
  </r>
  <r>
    <s v="Id1450"/>
    <s v="Linden"/>
    <s v="Ms."/>
    <s v="Desiree "/>
    <s v="2-11-1985"/>
    <n v="3"/>
    <n v="7281.51"/>
    <s v="tier - 2"/>
    <x v="1"/>
    <s v="R1012"/>
    <n v="38"/>
    <n v="41.73"/>
    <n v="6.25"/>
    <s v="No"/>
    <s v="No"/>
    <s v="No"/>
    <n v="1"/>
    <s v="No"/>
    <s v="Obesity"/>
    <x v="1"/>
  </r>
  <r>
    <s v="Id1451"/>
    <s v="Horning"/>
    <s v="Mr."/>
    <s v="Peter B."/>
    <s v="18-12-1976"/>
    <n v="2"/>
    <n v="7273.02"/>
    <s v="tier - 2"/>
    <x v="1"/>
    <s v="R1013"/>
    <n v="0"/>
    <n v="43.48"/>
    <n v="6.24"/>
    <s v="No"/>
    <s v="No"/>
    <s v="No"/>
    <n v="0"/>
    <s v="No"/>
    <s v="Obesity"/>
    <x v="1"/>
  </r>
  <r>
    <s v="Id1452"/>
    <s v="Goode"/>
    <s v="Mr."/>
    <s v="Adam "/>
    <s v="4-8-1981"/>
    <n v="2"/>
    <n v="7265.7"/>
    <s v="tier - 3"/>
    <x v="0"/>
    <s v="R1012"/>
    <n v="42"/>
    <n v="35.380000000000003"/>
    <n v="6.12"/>
    <s v="No"/>
    <s v="No"/>
    <s v="No"/>
    <n v="0"/>
    <s v="No"/>
    <s v="Obesity"/>
    <x v="1"/>
  </r>
  <r>
    <s v="Id1453"/>
    <s v="Doden"/>
    <s v="Mr."/>
    <s v="Jeremy J"/>
    <s v="25-10-1973"/>
    <n v="0"/>
    <n v="7265.58"/>
    <s v="tier - 2"/>
    <x v="2"/>
    <s v="R1013"/>
    <n v="0"/>
    <n v="27.17"/>
    <n v="5.84"/>
    <s v="Yes"/>
    <s v="No"/>
    <s v="No"/>
    <n v="1"/>
    <s v="No"/>
    <s v="Over Weight"/>
    <x v="1"/>
  </r>
  <r>
    <s v="Id1454"/>
    <s v="Groff"/>
    <s v="Mr."/>
    <s v="Adam C"/>
    <s v="13-6-1981"/>
    <n v="2"/>
    <n v="7261.74"/>
    <s v="tier - 3"/>
    <x v="0"/>
    <s v="R1012"/>
    <n v="0"/>
    <n v="28.215"/>
    <n v="6.29"/>
    <s v="Yes"/>
    <s v="No"/>
    <s v="No"/>
    <n v="1"/>
    <s v="No"/>
    <s v="Over Weight"/>
    <x v="1"/>
  </r>
  <r>
    <s v="Id1455"/>
    <s v="Kuehler"/>
    <s v="Mr."/>
    <s v="Jon "/>
    <s v="14-8-1981"/>
    <n v="2"/>
    <n v="7256.72"/>
    <s v="tier - 3"/>
    <x v="2"/>
    <s v="R1012"/>
    <n v="0"/>
    <n v="33.44"/>
    <n v="5.9"/>
    <s v="Yes"/>
    <s v="No"/>
    <s v="No"/>
    <n v="1"/>
    <s v="No"/>
    <s v="Obesity"/>
    <x v="1"/>
  </r>
  <r>
    <s v="Id1456"/>
    <s v="Daniels"/>
    <s v="Mr."/>
    <s v="Steven J"/>
    <s v="24-7-1982"/>
    <n v="3"/>
    <n v="7248.71"/>
    <s v="tier - 2"/>
    <x v="1"/>
    <s v="R1013"/>
    <n v="0"/>
    <n v="27.5"/>
    <n v="8.69"/>
    <s v="Yes"/>
    <s v="No"/>
    <s v="Yes"/>
    <n v="1"/>
    <s v="No"/>
    <s v="Over Weight"/>
    <x v="2"/>
  </r>
  <r>
    <s v="Id1457"/>
    <s v="Gibby"/>
    <s v="Ms."/>
    <s v="Jessica P."/>
    <s v="2-9-1986"/>
    <n v="4"/>
    <n v="7243.81"/>
    <s v="tier - 2"/>
    <x v="0"/>
    <s v="R1013"/>
    <n v="37"/>
    <n v="36.479999999999997"/>
    <n v="5.05"/>
    <s v="Yes"/>
    <s v="No"/>
    <s v="No"/>
    <n v="1"/>
    <s v="No"/>
    <s v="Obesity"/>
    <x v="0"/>
  </r>
  <r>
    <s v="Id1458"/>
    <s v="Busa"/>
    <s v="Ms."/>
    <s v="Ashley "/>
    <s v="13-7-1986"/>
    <n v="3"/>
    <n v="7228.22"/>
    <s v="tier - 2"/>
    <x v="1"/>
    <s v="R1024"/>
    <n v="0"/>
    <n v="29.91"/>
    <n v="5.55"/>
    <s v="Yes"/>
    <s v="No"/>
    <s v="No"/>
    <n v="2"/>
    <s v="No"/>
    <s v="Obesity"/>
    <x v="0"/>
  </r>
  <r>
    <s v="Id1459"/>
    <s v="Moyo"/>
    <s v="Mr."/>
    <s v="Arturo H."/>
    <s v="15-9-1977"/>
    <n v="0"/>
    <n v="7222.79"/>
    <s v="tier - 3"/>
    <x v="0"/>
    <s v="R1012"/>
    <n v="0"/>
    <n v="35.200000000000003"/>
    <n v="7.72"/>
    <s v="Yes"/>
    <s v="No"/>
    <s v="Yes"/>
    <n v="1"/>
    <s v="No"/>
    <s v="Obesity"/>
    <x v="2"/>
  </r>
  <r>
    <s v="Id1460"/>
    <s v="Horn"/>
    <s v="Mr."/>
    <s v="Ketil "/>
    <s v="28-6-1991"/>
    <n v="3"/>
    <n v="7220.25"/>
    <s v="tier - 2"/>
    <x v="2"/>
    <s v="R1021"/>
    <n v="0"/>
    <n v="35.99"/>
    <n v="11.11"/>
    <s v="No"/>
    <s v="No"/>
    <s v="No"/>
    <n v="0"/>
    <s v="No"/>
    <s v="Obesity"/>
    <x v="2"/>
  </r>
  <r>
    <s v="Id1461"/>
    <s v="Bien"/>
    <s v="Ms."/>
    <s v="Katie "/>
    <s v="21-11-1983"/>
    <n v="2"/>
    <n v="7209.49"/>
    <s v="tier - 2"/>
    <x v="0"/>
    <s v="R1012"/>
    <n v="0"/>
    <n v="42.13"/>
    <n v="4.66"/>
    <s v="No"/>
    <s v="No"/>
    <s v="No"/>
    <n v="0"/>
    <s v="No"/>
    <s v="Obesity"/>
    <x v="0"/>
  </r>
  <r>
    <s v="Id1462"/>
    <s v="O'Connor"/>
    <s v="Ms."/>
    <s v="Christi "/>
    <s v="11-8-1983"/>
    <n v="2"/>
    <n v="7201.7"/>
    <s v="tier - 2"/>
    <x v="0"/>
    <s v="R1012"/>
    <n v="39"/>
    <n v="39.86"/>
    <n v="11.84"/>
    <s v="Yes"/>
    <s v="No"/>
    <s v="No"/>
    <n v="1"/>
    <s v="No"/>
    <s v="Obesity"/>
    <x v="2"/>
  </r>
  <r>
    <s v="Id1463"/>
    <s v="Ash"/>
    <s v="Mr."/>
    <s v="Alan "/>
    <s v="14-9-1982"/>
    <n v="3"/>
    <n v="7196.87"/>
    <s v="tier - 3"/>
    <x v="2"/>
    <s v="R1011"/>
    <n v="0"/>
    <n v="37.51"/>
    <n v="5.5"/>
    <s v="Yes"/>
    <s v="No"/>
    <s v="No"/>
    <n v="2"/>
    <s v="No"/>
    <s v="Obesity"/>
    <x v="0"/>
  </r>
  <r>
    <s v="Id1464"/>
    <s v="Do Prado"/>
    <s v="Mr."/>
    <s v="Edivaldo B.Sr."/>
    <s v="26-8-1968"/>
    <n v="0"/>
    <n v="7179.52"/>
    <s v="tier - 3"/>
    <x v="0"/>
    <s v="R1013"/>
    <n v="0"/>
    <n v="32.774999999999999"/>
    <n v="9.77"/>
    <s v="Yes"/>
    <s v="No"/>
    <s v="No"/>
    <n v="0"/>
    <s v="No"/>
    <s v="Obesity"/>
    <x v="2"/>
  </r>
  <r>
    <s v="Id1465"/>
    <s v="Phillips"/>
    <s v="Ms."/>
    <s v="Eve "/>
    <s v="19-7-1975"/>
    <n v="1"/>
    <n v="7175.51"/>
    <s v="tier - 2"/>
    <x v="0"/>
    <s v="R1013"/>
    <n v="0"/>
    <n v="33.534999999999997"/>
    <n v="8.24"/>
    <s v="Yes"/>
    <s v="No"/>
    <s v="No"/>
    <n v="0"/>
    <s v="No"/>
    <s v="Obesity"/>
    <x v="2"/>
  </r>
  <r>
    <s v="Id1466"/>
    <s v="Kelly"/>
    <s v="Mr."/>
    <s v="Devin "/>
    <s v="16-8-1982"/>
    <n v="2"/>
    <n v="7173.36"/>
    <s v="tier - 3"/>
    <x v="2"/>
    <s v="R1016"/>
    <n v="0"/>
    <n v="29"/>
    <n v="4.3899999999999997"/>
    <s v="Yes"/>
    <s v="No"/>
    <s v="No"/>
    <n v="2"/>
    <s v="No"/>
    <s v="Over Weight"/>
    <x v="0"/>
  </r>
  <r>
    <s v="Id1467"/>
    <s v="Dever"/>
    <s v="Mr."/>
    <s v="Shaun R"/>
    <s v="30-9-1980"/>
    <n v="2"/>
    <n v="7162.01"/>
    <s v="tier - 2"/>
    <x v="0"/>
    <s v="R1013"/>
    <n v="0"/>
    <n v="45.8"/>
    <n v="4.8499999999999996"/>
    <s v="No"/>
    <s v="No"/>
    <s v="No"/>
    <n v="0"/>
    <s v="No"/>
    <s v="Obesity"/>
    <x v="0"/>
  </r>
  <r>
    <s v="Id1468"/>
    <s v="Horvath"/>
    <s v="Mr."/>
    <s v="Adrian "/>
    <s v="7-10-1980"/>
    <n v="2"/>
    <n v="7160.33"/>
    <s v="tier - 2"/>
    <x v="1"/>
    <s v="R1013"/>
    <n v="42"/>
    <n v="26.78"/>
    <n v="10.02"/>
    <s v="Yes"/>
    <s v="No"/>
    <s v="Yes"/>
    <n v="1"/>
    <s v="No"/>
    <s v="Over Weight"/>
    <x v="2"/>
  </r>
  <r>
    <s v="Id1469"/>
    <s v="Danner"/>
    <s v="Mr."/>
    <s v="Andrew "/>
    <s v="22-6-1980"/>
    <n v="2"/>
    <n v="7160.09"/>
    <s v="tier - 2"/>
    <x v="2"/>
    <s v="R1011"/>
    <n v="0"/>
    <n v="24.7"/>
    <n v="10.7"/>
    <s v="Yes"/>
    <s v="No"/>
    <s v="Yes"/>
    <n v="1"/>
    <s v="No"/>
    <s v="Normal Weight"/>
    <x v="2"/>
  </r>
  <r>
    <s v="Id1470"/>
    <s v="Weiss"/>
    <s v="Ms."/>
    <s v="Mallory "/>
    <s v="17-7-1981"/>
    <n v="1"/>
    <n v="7153.55"/>
    <s v="tier - 2"/>
    <x v="1"/>
    <s v="R1012"/>
    <n v="0"/>
    <n v="27.5"/>
    <n v="10.62"/>
    <s v="Yes"/>
    <s v="No"/>
    <s v="Yes"/>
    <n v="1"/>
    <s v="No"/>
    <s v="Over Weight"/>
    <x v="2"/>
  </r>
  <r>
    <s v="Id1471"/>
    <s v="D'Andrea"/>
    <s v="Mr."/>
    <s v="Shawn E"/>
    <s v="6-9-1978"/>
    <n v="1"/>
    <n v="7152.67"/>
    <s v="tier - 3"/>
    <x v="2"/>
    <s v="R1013"/>
    <n v="44"/>
    <n v="37.1"/>
    <n v="11.21"/>
    <s v="Yes"/>
    <s v="No"/>
    <s v="Yes"/>
    <n v="1"/>
    <s v="No"/>
    <s v="Obesity"/>
    <x v="2"/>
  </r>
  <r>
    <s v="Id1472"/>
    <s v="Olesky"/>
    <s v="Ms."/>
    <s v="Sarah E"/>
    <s v="29-6-1984"/>
    <n v="3"/>
    <n v="7151.09"/>
    <s v="tier - 2"/>
    <x v="2"/>
    <s v="R1011"/>
    <n v="0"/>
    <n v="36.1"/>
    <n v="5.65"/>
    <s v="Yes"/>
    <s v="No"/>
    <s v="No"/>
    <n v="2"/>
    <s v="No"/>
    <s v="Obesity"/>
    <x v="0"/>
  </r>
  <r>
    <s v="Id1473"/>
    <s v="Whitcraft"/>
    <s v="Mr."/>
    <s v="Josh "/>
    <s v="30-7-1978"/>
    <n v="1"/>
    <n v="7147.47"/>
    <s v="tier - 2"/>
    <x v="0"/>
    <s v="R1013"/>
    <n v="0"/>
    <n v="26.23"/>
    <n v="11.93"/>
    <s v="No"/>
    <s v="No"/>
    <s v="No"/>
    <n v="0"/>
    <s v="No"/>
    <s v="Over Weight"/>
    <x v="2"/>
  </r>
  <r>
    <s v="Id1474"/>
    <s v="Salazar"/>
    <s v="Mr."/>
    <s v="Johann A"/>
    <s v="24-6-1976"/>
    <n v="0"/>
    <n v="7147.11"/>
    <s v="tier - 3"/>
    <x v="2"/>
    <s v="R1011"/>
    <n v="0"/>
    <n v="35.244999999999997"/>
    <n v="4.63"/>
    <s v="No"/>
    <s v="No"/>
    <s v="No"/>
    <n v="0"/>
    <s v="No"/>
    <s v="Obesity"/>
    <x v="0"/>
  </r>
  <r>
    <s v="Id1475"/>
    <s v="Todd"/>
    <s v="Ms."/>
    <s v="Robin M."/>
    <s v="21-11-1984"/>
    <n v="2"/>
    <n v="7144.86"/>
    <s v="tier - 2"/>
    <x v="2"/>
    <s v="R1024"/>
    <n v="0"/>
    <n v="34.299999999999997"/>
    <n v="4.87"/>
    <s v="No"/>
    <s v="No"/>
    <s v="No"/>
    <n v="2"/>
    <s v="No"/>
    <s v="Obesity"/>
    <x v="0"/>
  </r>
  <r>
    <s v="Id1476"/>
    <s v="Pond"/>
    <s v="Mr."/>
    <s v="Kyle K"/>
    <s v="8-8-1999"/>
    <n v="0"/>
    <n v="7144.4"/>
    <s v="tier - 2"/>
    <x v="1"/>
    <s v="R1022"/>
    <n v="23"/>
    <n v="36.799999999999997"/>
    <n v="4.62"/>
    <s v="No"/>
    <s v="No"/>
    <s v="Yes"/>
    <n v="1"/>
    <s v="No"/>
    <s v="Obesity"/>
    <x v="0"/>
  </r>
  <r>
    <s v="Id1477"/>
    <s v="Egan"/>
    <s v="Ms."/>
    <s v="Alison "/>
    <s v="7-7-1984"/>
    <n v="2"/>
    <n v="7133.9"/>
    <s v="tier - 2"/>
    <x v="1"/>
    <s v="R1024"/>
    <n v="38"/>
    <n v="32.965000000000003"/>
    <n v="6.15"/>
    <s v="Yes"/>
    <s v="No"/>
    <s v="No"/>
    <n v="1"/>
    <s v="No"/>
    <s v="Obesity"/>
    <x v="1"/>
  </r>
  <r>
    <s v="Id1478"/>
    <s v="Bersani"/>
    <s v="Mr."/>
    <s v="Michael A."/>
    <s v="1-8-1993"/>
    <n v="0"/>
    <n v="7128.64"/>
    <s v="tier - 2"/>
    <x v="2"/>
    <s v="R1021"/>
    <n v="30"/>
    <n v="52.89"/>
    <n v="4.96"/>
    <s v="Yes"/>
    <s v="No"/>
    <s v="No"/>
    <n v="1"/>
    <s v="No"/>
    <s v="Obesity"/>
    <x v="0"/>
  </r>
  <r>
    <s v="Id1479"/>
    <s v="Creech"/>
    <s v="Mr."/>
    <s v="Byron A"/>
    <s v="29-6-1968"/>
    <n v="0"/>
    <n v="7125.25"/>
    <s v="tier - 3"/>
    <x v="2"/>
    <s v="R1013"/>
    <n v="0"/>
    <n v="21.47"/>
    <n v="7.82"/>
    <s v="No"/>
    <s v="No"/>
    <s v="No"/>
    <n v="0"/>
    <s v="No"/>
    <s v="Normal Weight"/>
    <x v="2"/>
  </r>
  <r>
    <s v="Id1480"/>
    <s v="Sudres"/>
    <s v="Ms."/>
    <s v="Carine A"/>
    <s v="11-8-1987"/>
    <n v="3"/>
    <n v="7106.81"/>
    <s v="tier - 2"/>
    <x v="1"/>
    <s v="R1012"/>
    <n v="35"/>
    <n v="24.605"/>
    <n v="7.48"/>
    <s v="No"/>
    <s v="No"/>
    <s v="No"/>
    <n v="0"/>
    <s v="No"/>
    <s v="Normal Weight"/>
    <x v="2"/>
  </r>
  <r>
    <s v="Id1481"/>
    <s v="Couture"/>
    <s v="Mr."/>
    <s v="Nathaniel "/>
    <s v="18-6-1992"/>
    <n v="0"/>
    <n v="7096.98"/>
    <s v="tier - 2"/>
    <x v="2"/>
    <s v="R1012"/>
    <n v="0"/>
    <n v="40.81"/>
    <n v="10.58"/>
    <s v="Yes"/>
    <s v="No"/>
    <s v="No"/>
    <n v="0"/>
    <s v="No"/>
    <s v="Obesity"/>
    <x v="2"/>
  </r>
  <r>
    <s v="Id1482"/>
    <s v="Willard"/>
    <s v="Ms."/>
    <s v="Lindsay A."/>
    <s v="6-10-1982"/>
    <n v="1"/>
    <n v="7077.19"/>
    <s v="tier - 2"/>
    <x v="0"/>
    <s v="R1024"/>
    <n v="40"/>
    <n v="35.814999999999998"/>
    <n v="8.4700000000000006"/>
    <s v="No"/>
    <s v="No"/>
    <s v="No"/>
    <n v="0"/>
    <s v="No"/>
    <s v="Obesity"/>
    <x v="2"/>
  </r>
  <r>
    <s v="Id1483"/>
    <s v="Patronick"/>
    <s v="Mr."/>
    <s v="Justin R"/>
    <s v="24-6-1978"/>
    <n v="2"/>
    <n v="7054.41"/>
    <s v="tier - 2"/>
    <x v="2"/>
    <s v="R1013"/>
    <n v="0"/>
    <n v="31.07"/>
    <n v="4.62"/>
    <s v="Yes"/>
    <s v="No"/>
    <s v="No"/>
    <n v="2"/>
    <s v="No"/>
    <s v="Obesity"/>
    <x v="0"/>
  </r>
  <r>
    <s v="Id1484"/>
    <s v="Depasquale"/>
    <s v="Ms."/>
    <s v="Casey "/>
    <s v="28-6-1980"/>
    <n v="1"/>
    <n v="7050.64"/>
    <s v="tier - 2"/>
    <x v="0"/>
    <s v="R1011"/>
    <n v="0"/>
    <n v="24.32"/>
    <n v="7.48"/>
    <s v="No"/>
    <s v="No"/>
    <s v="No"/>
    <n v="0"/>
    <s v="No"/>
    <s v="Normal Weight"/>
    <x v="2"/>
  </r>
  <r>
    <s v="Id1485"/>
    <s v="Lavergne"/>
    <s v="Ms."/>
    <s v="Amanda L"/>
    <s v="21-7-1980"/>
    <n v="0"/>
    <n v="7050.02"/>
    <s v="tier - 2"/>
    <x v="1"/>
    <s v="R1024"/>
    <n v="0"/>
    <n v="31.57"/>
    <n v="7.92"/>
    <s v="Yes"/>
    <s v="No"/>
    <s v="No"/>
    <n v="2"/>
    <s v="No"/>
    <s v="Obesity"/>
    <x v="2"/>
  </r>
  <r>
    <s v="Id1486"/>
    <s v="Kawakami"/>
    <s v="Ms."/>
    <s v="Ayako N."/>
    <s v="22-10-1980"/>
    <n v="1"/>
    <n v="7046.72"/>
    <s v="tier - 2"/>
    <x v="0"/>
    <s v="R1013"/>
    <n v="0"/>
    <n v="43.4"/>
    <n v="8.81"/>
    <s v="Yes"/>
    <s v="No"/>
    <s v="No"/>
    <n v="2"/>
    <s v="No"/>
    <s v="Obesity"/>
    <x v="2"/>
  </r>
  <r>
    <s v="Id1487"/>
    <s v="Gonsalves"/>
    <s v="Ms."/>
    <s v="Emilee "/>
    <s v="26-7-1980"/>
    <n v="1"/>
    <n v="7045.5"/>
    <s v="tier - 2"/>
    <x v="1"/>
    <s v="R1011"/>
    <n v="0"/>
    <n v="32.15"/>
    <n v="4.0199999999999996"/>
    <s v="Yes"/>
    <s v="No"/>
    <s v="Yes"/>
    <n v="1"/>
    <s v="No"/>
    <s v="Obesity"/>
    <x v="0"/>
  </r>
  <r>
    <s v="Id1488"/>
    <s v="Peck"/>
    <s v="Mr."/>
    <s v="Stephen M"/>
    <s v="29-10-1995"/>
    <n v="0"/>
    <n v="7042.11"/>
    <s v="tier - 2"/>
    <x v="0"/>
    <s v="R1012"/>
    <n v="0"/>
    <n v="46.75"/>
    <n v="6.66"/>
    <s v="Yes"/>
    <s v="No"/>
    <s v="No"/>
    <n v="2"/>
    <s v="No"/>
    <s v="Obesity"/>
    <x v="2"/>
  </r>
  <r>
    <s v="Id1489"/>
    <s v="Aure"/>
    <s v="Ms."/>
    <s v="Annemarie A"/>
    <s v="2-6-1978"/>
    <n v="2"/>
    <n v="7033.08"/>
    <s v="tier - 2"/>
    <x v="2"/>
    <s v="R1013"/>
    <n v="45"/>
    <n v="42.78"/>
    <n v="6.11"/>
    <s v="Yes"/>
    <s v="No"/>
    <s v="No"/>
    <n v="1"/>
    <s v="No"/>
    <s v="Obesity"/>
    <x v="1"/>
  </r>
  <r>
    <s v="Id1490"/>
    <s v="Mattingly"/>
    <s v="Ms."/>
    <s v="Ashley R"/>
    <s v="6-7-1969"/>
    <n v="0"/>
    <n v="7003.1"/>
    <s v="tier - 2"/>
    <x v="0"/>
    <s v="R1013"/>
    <n v="54"/>
    <n v="26.79"/>
    <n v="5.0599999999999996"/>
    <s v="No"/>
    <s v="No"/>
    <s v="No"/>
    <n v="1"/>
    <s v="No"/>
    <s v="Over Weight"/>
    <x v="0"/>
  </r>
  <r>
    <s v="Id1491"/>
    <s v="Stelpflug"/>
    <s v="Ms."/>
    <s v="Leslie A"/>
    <s v="1-9-1982"/>
    <n v="3"/>
    <n v="6989.95"/>
    <s v="tier - 2"/>
    <x v="1"/>
    <s v="R1013"/>
    <n v="41"/>
    <n v="31.35"/>
    <n v="11"/>
    <s v="Yes"/>
    <s v="No"/>
    <s v="Yes"/>
    <n v="1"/>
    <s v="No"/>
    <s v="Obesity"/>
    <x v="2"/>
  </r>
  <r>
    <s v="Id1492"/>
    <s v="Sanchez Antognini"/>
    <s v="Mr."/>
    <s v="Mauricio J.Sr."/>
    <s v="18-10-1982"/>
    <n v="2"/>
    <n v="6986.7"/>
    <s v="tier - 3"/>
    <x v="1"/>
    <s v="R1012"/>
    <n v="0"/>
    <n v="34.08"/>
    <n v="7.58"/>
    <s v="Yes"/>
    <s v="No"/>
    <s v="No"/>
    <n v="2"/>
    <s v="No"/>
    <s v="Obesity"/>
    <x v="2"/>
  </r>
  <r>
    <s v="Id1493"/>
    <s v="Condon"/>
    <s v="Mr."/>
    <s v="Kieran "/>
    <s v="10-12-1985"/>
    <n v="3"/>
    <n v="6985.51"/>
    <s v="tier - 2"/>
    <x v="2"/>
    <s v="R1019"/>
    <n v="37"/>
    <n v="25.74"/>
    <n v="10.93"/>
    <s v="No"/>
    <s v="No"/>
    <s v="No"/>
    <n v="0"/>
    <s v="No"/>
    <s v="Over Weight"/>
    <x v="2"/>
  </r>
  <r>
    <s v="Id1494"/>
    <s v="Magato"/>
    <s v="Ms."/>
    <s v="Elizabeth A"/>
    <s v="3-6-1975"/>
    <n v="1"/>
    <n v="6965.21"/>
    <s v="tier - 2"/>
    <x v="0"/>
    <s v="R1013"/>
    <n v="48"/>
    <n v="24.53"/>
    <n v="9.0500000000000007"/>
    <s v="No"/>
    <s v="No"/>
    <s v="No"/>
    <n v="0"/>
    <s v="No"/>
    <s v="Normal Weight"/>
    <x v="2"/>
  </r>
  <r>
    <s v="Id1495"/>
    <s v="Dombrowski"/>
    <s v="Mr."/>
    <s v="Zeke M."/>
    <s v="18-8-1980"/>
    <n v="2"/>
    <n v="6951.12"/>
    <s v="tier - 2"/>
    <x v="2"/>
    <s v="R1013"/>
    <n v="0"/>
    <n v="30.5"/>
    <n v="9.9"/>
    <s v="No"/>
    <s v="No"/>
    <s v="No"/>
    <n v="0"/>
    <s v="No"/>
    <s v="Obesity"/>
    <x v="2"/>
  </r>
  <r>
    <s v="Id1496"/>
    <s v="Ohara"/>
    <s v="Mr."/>
    <s v="Chip "/>
    <s v="15-12-1978"/>
    <n v="0"/>
    <n v="6948.7"/>
    <s v="tier - 1"/>
    <x v="2"/>
    <s v="R1012"/>
    <n v="0"/>
    <n v="37.43"/>
    <n v="4.97"/>
    <s v="No"/>
    <s v="No"/>
    <s v="No"/>
    <n v="2"/>
    <s v="No"/>
    <s v="Obesity"/>
    <x v="0"/>
  </r>
  <r>
    <s v="Id1497"/>
    <s v="Cifuentes Fetiva"/>
    <s v="Mr."/>
    <s v="Miguel AngelSr."/>
    <s v="5-10-1980"/>
    <n v="2"/>
    <n v="6940.94"/>
    <s v="tier - 2"/>
    <x v="0"/>
    <s v="R1013"/>
    <n v="43"/>
    <n v="33.82"/>
    <n v="5.89"/>
    <s v="Yes"/>
    <s v="No"/>
    <s v="No"/>
    <n v="2"/>
    <s v="No"/>
    <s v="Obesity"/>
    <x v="1"/>
  </r>
  <r>
    <s v="Id1498"/>
    <s v="Keno"/>
    <s v="Mr."/>
    <s v="Brian "/>
    <s v="30-8-1980"/>
    <n v="1"/>
    <n v="6940.91"/>
    <s v="tier - 2"/>
    <x v="2"/>
    <s v="R1012"/>
    <n v="0"/>
    <n v="35.1"/>
    <n v="10.1"/>
    <s v="No"/>
    <s v="No"/>
    <s v="No"/>
    <n v="0"/>
    <s v="No"/>
    <s v="Obesity"/>
    <x v="2"/>
  </r>
  <r>
    <s v="Id1499"/>
    <s v="Bruce"/>
    <s v="Ms."/>
    <s v="Meghan "/>
    <s v="29-11-1978"/>
    <n v="2"/>
    <n v="6938.11"/>
    <s v="tier - 2"/>
    <x v="2"/>
    <s v="R1013"/>
    <n v="0"/>
    <n v="38"/>
    <n v="8.1300000000000008"/>
    <s v="No"/>
    <s v="No"/>
    <s v="No"/>
    <n v="0"/>
    <s v="No"/>
    <s v="Obesity"/>
    <x v="2"/>
  </r>
  <r>
    <s v="Id1500"/>
    <s v="Lorch"/>
    <s v="Ms."/>
    <s v="Meredith L."/>
    <s v="5-9-1984"/>
    <n v="2"/>
    <n v="6933.24"/>
    <s v="tier - 2"/>
    <x v="0"/>
    <s v="R1012"/>
    <n v="39"/>
    <n v="38.06"/>
    <n v="8.25"/>
    <s v="No"/>
    <s v="No"/>
    <s v="No"/>
    <n v="0"/>
    <s v="No"/>
    <s v="Obesity"/>
    <x v="2"/>
  </r>
  <r>
    <s v="Id1501"/>
    <s v="Sullivan"/>
    <s v="Mrs."/>
    <s v="Millicent M"/>
    <s v="21-12-1989"/>
    <n v="3"/>
    <n v="6895.19"/>
    <s v="tier - 2"/>
    <x v="0"/>
    <s v="R1024"/>
    <n v="0"/>
    <n v="36.67"/>
    <n v="11.86"/>
    <s v="No"/>
    <s v="No"/>
    <s v="No"/>
    <n v="0"/>
    <s v="No"/>
    <s v="Obesity"/>
    <x v="2"/>
  </r>
  <r>
    <s v="Id1502"/>
    <s v="Cave"/>
    <s v="Ms."/>
    <s v="Kathleen "/>
    <s v="10-9-1985"/>
    <n v="2"/>
    <n v="6877.98"/>
    <s v="tier - 2"/>
    <x v="1"/>
    <s v="R1024"/>
    <n v="37"/>
    <n v="52.75"/>
    <n v="6.02"/>
    <s v="No"/>
    <s v="No"/>
    <s v="No"/>
    <n v="1"/>
    <s v="No"/>
    <s v="Obesity"/>
    <x v="1"/>
  </r>
  <r>
    <s v="Id1503"/>
    <s v="Gudenkauf"/>
    <s v="Ms."/>
    <s v="Kimberly K"/>
    <s v="24-12-2004"/>
    <n v="0"/>
    <n v="6876.53"/>
    <s v="tier - 2"/>
    <x v="1"/>
    <s v="R1012"/>
    <n v="0"/>
    <n v="31.55"/>
    <n v="6.11"/>
    <s v="Yes"/>
    <s v="No"/>
    <s v="No"/>
    <n v="1"/>
    <s v="No"/>
    <s v="Obesity"/>
    <x v="1"/>
  </r>
  <r>
    <s v="Id1504"/>
    <s v="Thomas"/>
    <s v="Mr."/>
    <s v="Justin C"/>
    <s v="23-6-1981"/>
    <n v="2"/>
    <n v="6875.96"/>
    <s v="tier - 2"/>
    <x v="2"/>
    <s v="R1011"/>
    <n v="0"/>
    <n v="36.130000000000003"/>
    <n v="7.19"/>
    <s v="Yes"/>
    <s v="No"/>
    <s v="No"/>
    <n v="2"/>
    <s v="No"/>
    <s v="Obesity"/>
    <x v="2"/>
  </r>
  <r>
    <s v="Id1505"/>
    <s v="Holley"/>
    <s v="Mr."/>
    <s v="Tristan P."/>
    <s v="23-10-1969"/>
    <n v="0"/>
    <n v="6868.39"/>
    <s v="tier - 2"/>
    <x v="2"/>
    <s v="R1013"/>
    <n v="0"/>
    <n v="42.74"/>
    <n v="6.31"/>
    <s v="Yes"/>
    <s v="No"/>
    <s v="No"/>
    <n v="1"/>
    <s v="No"/>
    <s v="Obesity"/>
    <x v="1"/>
  </r>
  <r>
    <s v="Id1506"/>
    <s v="Kemble"/>
    <s v="Ms."/>
    <s v="Traci A"/>
    <s v="5-8-1978"/>
    <n v="2"/>
    <n v="6863.49"/>
    <s v="tier - 2"/>
    <x v="1"/>
    <s v="R1013"/>
    <n v="45"/>
    <n v="29.64"/>
    <n v="8.9499999999999993"/>
    <s v="No"/>
    <s v="No"/>
    <s v="No"/>
    <n v="0"/>
    <s v="No"/>
    <s v="Over Weight"/>
    <x v="2"/>
  </r>
  <r>
    <s v="Id1507"/>
    <s v="Bentley"/>
    <s v="Mr."/>
    <s v="Justin P"/>
    <s v="19-6-1981"/>
    <n v="1"/>
    <n v="6858.48"/>
    <s v="tier - 2"/>
    <x v="2"/>
    <s v="R1019"/>
    <n v="0"/>
    <n v="36.954999999999998"/>
    <n v="8.07"/>
    <s v="No"/>
    <s v="No"/>
    <s v="No"/>
    <n v="0"/>
    <s v="No"/>
    <s v="Obesity"/>
    <x v="2"/>
  </r>
  <r>
    <s v="Id1508"/>
    <s v="Jones"/>
    <s v="Mr."/>
    <s v="Logan M"/>
    <s v="4-11-1979"/>
    <n v="1"/>
    <n v="6849.03"/>
    <s v="tier - 2"/>
    <x v="2"/>
    <s v="R1011"/>
    <n v="44"/>
    <n v="36.24"/>
    <n v="8.3800000000000008"/>
    <s v="Yes"/>
    <s v="No"/>
    <s v="No"/>
    <n v="1"/>
    <s v="No"/>
    <s v="Obesity"/>
    <x v="2"/>
  </r>
  <r>
    <s v="Id1509"/>
    <s v="Tremblay"/>
    <s v="Mr."/>
    <s v="Sebastien "/>
    <s v="15-6-1977"/>
    <n v="2"/>
    <n v="6843.17"/>
    <s v="tier - 2"/>
    <x v="1"/>
    <s v="R1013"/>
    <n v="0"/>
    <n v="35"/>
    <n v="4.13"/>
    <s v="No"/>
    <s v="No"/>
    <s v="No"/>
    <n v="2"/>
    <s v="No"/>
    <s v="Obesity"/>
    <x v="0"/>
  </r>
  <r>
    <s v="Id1510"/>
    <s v="Bellucci"/>
    <s v="Ms."/>
    <s v="Tiffany A"/>
    <s v="30-11-2000"/>
    <n v="0"/>
    <n v="6842.28"/>
    <s v="tier - 2"/>
    <x v="1"/>
    <s v="R1012"/>
    <n v="0"/>
    <n v="28.22"/>
    <n v="7.51"/>
    <s v="Yes"/>
    <s v="No"/>
    <s v="Yes"/>
    <n v="1"/>
    <s v="No"/>
    <s v="Over Weight"/>
    <x v="2"/>
  </r>
  <r>
    <s v="Id1511"/>
    <s v="Collins"/>
    <s v="Mr."/>
    <s v="Matthew "/>
    <s v="15-7-1979"/>
    <n v="0"/>
    <n v="6837.37"/>
    <s v="tier - 3"/>
    <x v="1"/>
    <s v="R1016"/>
    <n v="0"/>
    <n v="39.159999999999997"/>
    <n v="5.24"/>
    <s v="Yes"/>
    <s v="No"/>
    <s v="Yes"/>
    <n v="1"/>
    <s v="No"/>
    <s v="Obesity"/>
    <x v="0"/>
  </r>
  <r>
    <s v="Id1512"/>
    <s v="Gillman"/>
    <s v="Mr."/>
    <s v="Luke "/>
    <s v="8-7-1994"/>
    <n v="0"/>
    <n v="6827.69"/>
    <s v="tier - 2"/>
    <x v="2"/>
    <s v="R1021"/>
    <n v="28"/>
    <n v="36.479999999999997"/>
    <n v="11.09"/>
    <s v="No"/>
    <s v="No"/>
    <s v="No"/>
    <n v="0"/>
    <s v="No"/>
    <s v="Obesity"/>
    <x v="2"/>
  </r>
  <r>
    <s v="Id1513"/>
    <s v="West"/>
    <s v="Ms."/>
    <s v="Leigh "/>
    <s v="17-8-1975"/>
    <n v="1"/>
    <n v="6809.46"/>
    <s v="tier - 2"/>
    <x v="1"/>
    <s v="R1012"/>
    <n v="0"/>
    <n v="26.504999999999999"/>
    <n v="6.79"/>
    <s v="Yes"/>
    <s v="No"/>
    <s v="Yes"/>
    <n v="1"/>
    <s v="No"/>
    <s v="Over Weight"/>
    <x v="2"/>
  </r>
  <r>
    <s v="Id1514"/>
    <s v="Chida"/>
    <s v="Mr."/>
    <s v="Yosuke "/>
    <s v="29-6-1991"/>
    <n v="5"/>
    <n v="6799.46"/>
    <s v="tier - 1"/>
    <x v="2"/>
    <s v="R1014"/>
    <n v="0"/>
    <n v="31.74"/>
    <n v="7.68"/>
    <s v="Yes"/>
    <s v="No"/>
    <s v="No"/>
    <n v="0"/>
    <s v="No"/>
    <s v="Obesity"/>
    <x v="2"/>
  </r>
  <r>
    <s v="Id1515"/>
    <s v="Reisenauer"/>
    <s v="Mr."/>
    <s v="Matthew "/>
    <s v="24-12-1985"/>
    <n v="3"/>
    <n v="6796.86"/>
    <s v="tier - 3"/>
    <x v="0"/>
    <s v="R1012"/>
    <n v="0"/>
    <n v="17.29"/>
    <n v="4.62"/>
    <s v="No"/>
    <s v="yes"/>
    <s v="No"/>
    <n v="1"/>
    <s v="yes"/>
    <s v="Under Weight"/>
    <x v="0"/>
  </r>
  <r>
    <s v="Id1516"/>
    <s v="Rosenberg-Wohl"/>
    <s v="Mr."/>
    <s v="Jacob "/>
    <s v="23-11-1980"/>
    <n v="2"/>
    <n v="6781.52"/>
    <s v="tier - 2"/>
    <x v="2"/>
    <s v="R1013"/>
    <n v="0"/>
    <n v="52.54"/>
    <n v="5.12"/>
    <s v="No"/>
    <s v="No"/>
    <s v="Yes"/>
    <n v="1"/>
    <s v="No"/>
    <s v="Obesity"/>
    <x v="0"/>
  </r>
  <r>
    <s v="Id1517"/>
    <s v="Theriault"/>
    <s v="Ms."/>
    <s v="Jodi "/>
    <s v="8-10-1981"/>
    <n v="1"/>
    <n v="6781.35"/>
    <s v="tier - 2"/>
    <x v="1"/>
    <s v="R1013"/>
    <n v="41"/>
    <n v="37.409999999999997"/>
    <n v="7.21"/>
    <s v="No"/>
    <s v="No"/>
    <s v="No"/>
    <n v="2"/>
    <s v="No"/>
    <s v="Obesity"/>
    <x v="2"/>
  </r>
  <r>
    <s v="Id1518"/>
    <s v="Manuel"/>
    <s v="Ms."/>
    <s v="Lauren "/>
    <s v="3-9-1981"/>
    <n v="1"/>
    <n v="6775.96"/>
    <s v="tier - 2"/>
    <x v="0"/>
    <s v="R1011"/>
    <n v="42"/>
    <n v="28.81"/>
    <n v="10.8"/>
    <s v="Yes"/>
    <s v="No"/>
    <s v="Yes"/>
    <n v="1"/>
    <s v="No"/>
    <s v="Over Weight"/>
    <x v="2"/>
  </r>
  <r>
    <s v="Id1519"/>
    <s v="Demko"/>
    <s v="Ms."/>
    <s v="Misti C"/>
    <s v="21-9-1981"/>
    <n v="1"/>
    <n v="6770.19"/>
    <s v="tier - 2"/>
    <x v="0"/>
    <s v="R1013"/>
    <n v="0"/>
    <n v="41.2"/>
    <n v="4.95"/>
    <s v="No"/>
    <s v="No"/>
    <s v="No"/>
    <n v="1"/>
    <s v="No"/>
    <s v="Obesity"/>
    <x v="0"/>
  </r>
  <r>
    <s v="Id1520"/>
    <s v="Battaglia"/>
    <s v="Ms."/>
    <s v="Angela J"/>
    <s v="10-10-1988"/>
    <n v="3"/>
    <n v="6753.04"/>
    <s v="tier - 2"/>
    <x v="2"/>
    <s v="R1024"/>
    <n v="34"/>
    <n v="39.14"/>
    <n v="4.91"/>
    <s v="No"/>
    <s v="yes"/>
    <s v="No"/>
    <n v="1"/>
    <s v="No"/>
    <s v="Obesity"/>
    <x v="0"/>
  </r>
  <r>
    <s v="Id1521"/>
    <s v="Follo"/>
    <s v="Mr."/>
    <s v="Jonathan D."/>
    <s v="9-12-1966"/>
    <n v="0"/>
    <n v="6750.27"/>
    <s v="tier - 3"/>
    <x v="2"/>
    <s v="R1013"/>
    <n v="56"/>
    <n v="25.46"/>
    <n v="8.77"/>
    <s v="Yes"/>
    <s v="No"/>
    <s v="Yes"/>
    <n v="1"/>
    <s v="No"/>
    <s v="Over Weight"/>
    <x v="2"/>
  </r>
  <r>
    <s v="Id1522"/>
    <s v="Barana"/>
    <s v="Ms."/>
    <s v="Victoria "/>
    <s v="17-6-1970"/>
    <n v="0"/>
    <n v="6749.63"/>
    <s v="tier - 2"/>
    <x v="1"/>
    <s v="R1013"/>
    <n v="0"/>
    <n v="29.7"/>
    <n v="7.69"/>
    <s v="Yes"/>
    <s v="No"/>
    <s v="Yes"/>
    <n v="1"/>
    <s v="No"/>
    <s v="Over Weight"/>
    <x v="2"/>
  </r>
  <r>
    <s v="Id1523"/>
    <s v="Lysaght"/>
    <s v="Mr."/>
    <s v="Adrian R."/>
    <s v="5-6-1986"/>
    <n v="3"/>
    <n v="6748.59"/>
    <s v="tier - 3"/>
    <x v="1"/>
    <s v="R1016"/>
    <n v="37"/>
    <n v="31.79"/>
    <n v="11.33"/>
    <s v="Yes"/>
    <s v="No"/>
    <s v="Yes"/>
    <n v="1"/>
    <s v="No"/>
    <s v="Obesity"/>
    <x v="2"/>
  </r>
  <r>
    <s v="Id1524"/>
    <s v="Chalmers"/>
    <s v="Mr."/>
    <s v="Andrew "/>
    <s v="7-8-1986"/>
    <n v="3"/>
    <n v="6746.74"/>
    <s v="tier - 3"/>
    <x v="2"/>
    <s v="R1016"/>
    <n v="36"/>
    <n v="33.659999999999997"/>
    <n v="5.42"/>
    <s v="Yes"/>
    <s v="No"/>
    <s v="No"/>
    <n v="2"/>
    <s v="No"/>
    <s v="Obesity"/>
    <x v="0"/>
  </r>
  <r>
    <s v="Id1525"/>
    <s v="Phillippi"/>
    <s v="Mr."/>
    <s v="Jason A."/>
    <s v="18-7-1968"/>
    <n v="0"/>
    <n v="6738.84"/>
    <s v="tier - 3"/>
    <x v="1"/>
    <s v="R1012"/>
    <n v="0"/>
    <n v="38.380000000000003"/>
    <n v="8.26"/>
    <s v="Yes"/>
    <s v="No"/>
    <s v="No"/>
    <n v="2"/>
    <s v="No"/>
    <s v="Obesity"/>
    <x v="2"/>
  </r>
  <r>
    <s v="Id1526"/>
    <s v="MacPherson"/>
    <s v="Ms."/>
    <s v="Rachel "/>
    <s v="21-10-1978"/>
    <n v="2"/>
    <n v="6737.98"/>
    <s v="tier - 2"/>
    <x v="0"/>
    <s v="R1013"/>
    <n v="0"/>
    <n v="21.4"/>
    <n v="9.0299999999999994"/>
    <s v="No"/>
    <s v="No"/>
    <s v="No"/>
    <n v="0"/>
    <s v="No"/>
    <s v="Normal Weight"/>
    <x v="2"/>
  </r>
  <r>
    <s v="Id1527"/>
    <s v="Delfidio"/>
    <s v="Ms."/>
    <s v="Susan "/>
    <s v="13-6-1994"/>
    <n v="0"/>
    <n v="6721.37"/>
    <s v="tier - 2"/>
    <x v="1"/>
    <s v="R1012"/>
    <n v="0"/>
    <n v="37.4"/>
    <n v="11.46"/>
    <s v="No"/>
    <s v="No"/>
    <s v="No"/>
    <n v="0"/>
    <s v="No"/>
    <s v="Obesity"/>
    <x v="2"/>
  </r>
  <r>
    <s v="Id1528"/>
    <s v="Cummings"/>
    <s v="Mr."/>
    <s v="Cameron M."/>
    <s v="12-6-1983"/>
    <n v="2"/>
    <n v="6710.19"/>
    <s v="tier - 3"/>
    <x v="0"/>
    <s v="R1012"/>
    <n v="39"/>
    <n v="38.83"/>
    <n v="11.86"/>
    <s v="No"/>
    <s v="No"/>
    <s v="No"/>
    <n v="0"/>
    <s v="No"/>
    <s v="Obesity"/>
    <x v="2"/>
  </r>
  <r>
    <s v="Id1529"/>
    <s v="Schroegel"/>
    <s v="Ms."/>
    <s v="Claudia A."/>
    <s v="12-12-1971"/>
    <n v="0"/>
    <n v="6706.47"/>
    <s v="tier - 2"/>
    <x v="1"/>
    <s v="R1013"/>
    <n v="51"/>
    <n v="39.93"/>
    <n v="8.75"/>
    <s v="No"/>
    <s v="No"/>
    <s v="No"/>
    <n v="0"/>
    <s v="No"/>
    <s v="Obesity"/>
    <x v="2"/>
  </r>
  <r>
    <s v="Id1530"/>
    <s v="Williams"/>
    <s v="Ms."/>
    <s v="Kate "/>
    <s v="13-7-1968"/>
    <n v="0"/>
    <n v="6700.56"/>
    <s v="tier - 3"/>
    <x v="1"/>
    <s v="R1012"/>
    <n v="0"/>
    <n v="38.14"/>
    <n v="5.58"/>
    <s v="No"/>
    <s v="No"/>
    <s v="Yes"/>
    <n v="1"/>
    <s v="No"/>
    <s v="Obesity"/>
    <x v="0"/>
  </r>
  <r>
    <s v="Id1531"/>
    <s v="Casey"/>
    <s v="Ms."/>
    <s v="Nicole M."/>
    <s v="9-7-1985"/>
    <n v="2"/>
    <n v="6686.43"/>
    <s v="tier - 2"/>
    <x v="0"/>
    <s v="R1012"/>
    <n v="37"/>
    <n v="42.51"/>
    <n v="8.2100000000000009"/>
    <s v="Yes"/>
    <s v="No"/>
    <s v="No"/>
    <n v="0"/>
    <s v="No"/>
    <s v="Obesity"/>
    <x v="2"/>
  </r>
  <r>
    <s v="Id1532"/>
    <s v="Randall"/>
    <s v="Mr."/>
    <s v="Jack "/>
    <s v="20-10-1989"/>
    <n v="5"/>
    <n v="6666.24"/>
    <s v="tier - 3"/>
    <x v="1"/>
    <s v="R1011"/>
    <n v="0"/>
    <n v="29.53"/>
    <n v="10.64"/>
    <s v="No"/>
    <s v="No"/>
    <s v="No"/>
    <n v="0"/>
    <s v="No"/>
    <s v="Over Weight"/>
    <x v="2"/>
  </r>
  <r>
    <s v="Id1533"/>
    <s v="Doyon"/>
    <s v="Mr."/>
    <s v="Gregory "/>
    <s v="17-9-1981"/>
    <n v="1"/>
    <n v="6664.69"/>
    <s v="tier - 3"/>
    <x v="1"/>
    <s v="R1012"/>
    <n v="0"/>
    <n v="34.840000000000003"/>
    <n v="6"/>
    <s v="Yes"/>
    <s v="No"/>
    <s v="Yes"/>
    <n v="1"/>
    <s v="No"/>
    <s v="Obesity"/>
    <x v="1"/>
  </r>
  <r>
    <s v="Id1534"/>
    <s v="Sankey"/>
    <s v="Ms."/>
    <s v="Rebecca "/>
    <s v="27-9-1982"/>
    <n v="3"/>
    <n v="6664.32"/>
    <s v="tier - 2"/>
    <x v="2"/>
    <s v="R1013"/>
    <n v="0"/>
    <n v="37.119999999999997"/>
    <n v="5.29"/>
    <s v="No"/>
    <s v="No"/>
    <s v="No"/>
    <n v="2"/>
    <s v="No"/>
    <s v="Obesity"/>
    <x v="0"/>
  </r>
  <r>
    <s v="Id1535"/>
    <s v="Stilgenbauer"/>
    <s v="Mr."/>
    <s v="Adam "/>
    <s v="19-11-1989"/>
    <n v="5"/>
    <n v="6653.79"/>
    <s v="tier - 2"/>
    <x v="1"/>
    <s v="R1013"/>
    <n v="0"/>
    <n v="24.035"/>
    <n v="11.71"/>
    <s v="No"/>
    <s v="No"/>
    <s v="No"/>
    <n v="0"/>
    <s v="No"/>
    <s v="Normal Weight"/>
    <x v="2"/>
  </r>
  <r>
    <s v="Id1536"/>
    <s v="Jaskiewicz"/>
    <s v="Mr."/>
    <s v="Ryan "/>
    <s v="1-7-1984"/>
    <n v="3"/>
    <n v="6652.53"/>
    <s v="tier - 3"/>
    <x v="2"/>
    <s v="R1013"/>
    <n v="39"/>
    <n v="32.395000000000003"/>
    <n v="4.2699999999999996"/>
    <s v="Yes"/>
    <s v="No"/>
    <s v="No"/>
    <n v="1"/>
    <s v="No"/>
    <s v="Obesity"/>
    <x v="0"/>
  </r>
  <r>
    <s v="Id1537"/>
    <s v="Deppen"/>
    <s v="Ms."/>
    <s v="Jackie K."/>
    <s v="8-11-1970"/>
    <n v="0"/>
    <n v="6651.26"/>
    <s v="tier - 2"/>
    <x v="0"/>
    <s v="R1013"/>
    <n v="52"/>
    <n v="30.43"/>
    <n v="9.39"/>
    <s v="No"/>
    <s v="No"/>
    <s v="No"/>
    <n v="0"/>
    <s v="No"/>
    <s v="Obesity"/>
    <x v="2"/>
  </r>
  <r>
    <s v="Id1538"/>
    <s v="Hine"/>
    <s v="Mr."/>
    <s v="Chris "/>
    <s v="8-12-1984"/>
    <n v="2"/>
    <n v="6640.54"/>
    <s v="tier - 2"/>
    <x v="0"/>
    <s v="R1019"/>
    <n v="38"/>
    <n v="28.2"/>
    <n v="7.19"/>
    <s v="Yes"/>
    <s v="No"/>
    <s v="No"/>
    <n v="2"/>
    <s v="No"/>
    <s v="Over Weight"/>
    <x v="2"/>
  </r>
  <r>
    <s v="Id1539"/>
    <s v="Mathews"/>
    <s v="Mr."/>
    <s v="Tyler C"/>
    <s v="6-6-1990"/>
    <n v="3"/>
    <n v="6639.3"/>
    <s v="tier - 2"/>
    <x v="2"/>
    <s v="R1021"/>
    <n v="33"/>
    <n v="34.56"/>
    <n v="5.84"/>
    <s v="Yes"/>
    <s v="No"/>
    <s v="Yes"/>
    <n v="1"/>
    <s v="No"/>
    <s v="Obesity"/>
    <x v="1"/>
  </r>
  <r>
    <s v="Id1540"/>
    <s v="Yabu"/>
    <s v="Ms."/>
    <s v="Yoshie "/>
    <s v="4-9-2003"/>
    <n v="0"/>
    <n v="6638.16"/>
    <s v="tier - 2"/>
    <x v="1"/>
    <s v="R1012"/>
    <n v="20"/>
    <n v="25.364999999999998"/>
    <n v="9.19"/>
    <s v="Yes"/>
    <s v="No"/>
    <s v="No"/>
    <n v="0"/>
    <s v="No"/>
    <s v="Over Weight"/>
    <x v="2"/>
  </r>
  <r>
    <s v="Id1541"/>
    <s v="Strang"/>
    <s v="Ms."/>
    <s v="Lauren A"/>
    <s v="29-8-1973"/>
    <n v="0"/>
    <n v="6630.31"/>
    <s v="tier - 2"/>
    <x v="1"/>
    <s v="R1013"/>
    <n v="0"/>
    <n v="41.45"/>
    <n v="6.12"/>
    <s v="Yes"/>
    <s v="No"/>
    <s v="No"/>
    <n v="0"/>
    <s v="No"/>
    <s v="Obesity"/>
    <x v="1"/>
  </r>
  <r>
    <s v="Id1542"/>
    <s v="Frank"/>
    <s v="Mr."/>
    <s v="Mason D."/>
    <s v="28-8-1982"/>
    <n v="1"/>
    <n v="6610.11"/>
    <s v="tier - 3"/>
    <x v="2"/>
    <s v="R1015"/>
    <n v="0"/>
    <n v="44"/>
    <n v="9.32"/>
    <s v="Yes"/>
    <s v="No"/>
    <s v="No"/>
    <n v="2"/>
    <s v="No"/>
    <s v="Obesity"/>
    <x v="2"/>
  </r>
  <r>
    <s v="Id1543"/>
    <s v="Shanley"/>
    <s v="Mr."/>
    <s v="Ryan "/>
    <s v="7-11-1982"/>
    <n v="2"/>
    <n v="6600.36"/>
    <s v="tier - 2"/>
    <x v="0"/>
    <s v="R1011"/>
    <n v="40"/>
    <n v="37.700000000000003"/>
    <n v="8.6"/>
    <s v="No"/>
    <s v="No"/>
    <s v="No"/>
    <n v="0"/>
    <s v="No"/>
    <s v="Obesity"/>
    <x v="2"/>
  </r>
  <r>
    <s v="Id1544"/>
    <s v="Mancebo Garcia"/>
    <s v="Mr."/>
    <s v="Arturo "/>
    <s v="29-12-1982"/>
    <n v="1"/>
    <n v="6600.21"/>
    <s v="tier - 3"/>
    <x v="2"/>
    <s v="R1016"/>
    <n v="0"/>
    <n v="38.06"/>
    <n v="9.24"/>
    <s v="No"/>
    <s v="No"/>
    <s v="No"/>
    <n v="0"/>
    <s v="No"/>
    <s v="Obesity"/>
    <x v="2"/>
  </r>
  <r>
    <s v="Id1545"/>
    <s v="Keehan"/>
    <s v="Mr."/>
    <s v="Jake "/>
    <s v="22-11-1982"/>
    <n v="2"/>
    <n v="6593.51"/>
    <s v="tier - 2"/>
    <x v="1"/>
    <s v="R1013"/>
    <n v="0"/>
    <n v="24.32"/>
    <n v="10.220000000000001"/>
    <s v="No"/>
    <s v="No"/>
    <s v="No"/>
    <n v="0"/>
    <s v="No"/>
    <s v="Normal Weight"/>
    <x v="2"/>
  </r>
  <r>
    <s v="Id1546"/>
    <s v="Mahaney"/>
    <s v="Ms."/>
    <s v="Sarah E"/>
    <s v="5-10-1984"/>
    <n v="2"/>
    <n v="6571.54"/>
    <s v="tier - 2"/>
    <x v="0"/>
    <s v="R1011"/>
    <n v="39"/>
    <n v="51.14"/>
    <n v="4.05"/>
    <s v="No"/>
    <s v="No"/>
    <s v="No"/>
    <n v="1"/>
    <s v="No"/>
    <s v="Obesity"/>
    <x v="0"/>
  </r>
  <r>
    <s v="Id1547"/>
    <s v="Nolan"/>
    <s v="Ms."/>
    <s v="Alison L."/>
    <s v="20-7-1981"/>
    <n v="0"/>
    <n v="6571.02"/>
    <s v="tier - 2"/>
    <x v="1"/>
    <s v="R1012"/>
    <n v="0"/>
    <n v="30.23"/>
    <n v="6.94"/>
    <s v="Yes"/>
    <s v="No"/>
    <s v="Yes"/>
    <n v="1"/>
    <s v="No"/>
    <s v="Obesity"/>
    <x v="2"/>
  </r>
  <r>
    <s v="Id1548"/>
    <s v="Sobrino"/>
    <s v="Ms."/>
    <s v="Karen A."/>
    <s v="20-9-1984"/>
    <n v="1"/>
    <n v="6555.07"/>
    <s v="tier - 2"/>
    <x v="2"/>
    <s v="R1024"/>
    <n v="0"/>
    <n v="28"/>
    <n v="5.57"/>
    <s v="No"/>
    <s v="No"/>
    <s v="No"/>
    <n v="0"/>
    <s v="No"/>
    <s v="Over Weight"/>
    <x v="0"/>
  </r>
  <r>
    <s v="Id1549"/>
    <s v="Gennaro"/>
    <s v="Mr."/>
    <s v="Thomas R.Jr."/>
    <s v="11-12-1968"/>
    <n v="0"/>
    <n v="6552.01"/>
    <s v="tier - 3"/>
    <x v="2"/>
    <s v="R1013"/>
    <n v="54"/>
    <n v="23.655000000000001"/>
    <n v="8.48"/>
    <s v="Yes"/>
    <s v="No"/>
    <s v="No"/>
    <n v="2"/>
    <s v="No"/>
    <s v="Normal Weight"/>
    <x v="2"/>
  </r>
  <r>
    <s v="Id1550"/>
    <s v="Mayer"/>
    <s v="Ms."/>
    <s v="Stephanie W."/>
    <s v="6-8-1989"/>
    <n v="3"/>
    <n v="6551.75"/>
    <s v="tier - 2"/>
    <x v="2"/>
    <s v="R1024"/>
    <n v="34"/>
    <n v="33.534999999999997"/>
    <n v="9.4"/>
    <s v="Yes"/>
    <s v="No"/>
    <s v="No"/>
    <n v="2"/>
    <s v="No"/>
    <s v="Obesity"/>
    <x v="2"/>
  </r>
  <r>
    <s v="Id1551"/>
    <s v="Becker"/>
    <s v="Mr."/>
    <s v="Ezra "/>
    <s v="18-12-1986"/>
    <n v="3"/>
    <n v="6548.2"/>
    <s v="tier - 2"/>
    <x v="0"/>
    <s v="R1012"/>
    <n v="0"/>
    <n v="33.914999999999999"/>
    <n v="9.56"/>
    <s v="Yes"/>
    <s v="No"/>
    <s v="No"/>
    <n v="2"/>
    <s v="No"/>
    <s v="Obesity"/>
    <x v="2"/>
  </r>
  <r>
    <s v="Id1552"/>
    <s v="Moore"/>
    <s v="Mr."/>
    <s v="Jim "/>
    <s v="3-12-1969"/>
    <n v="0"/>
    <n v="6546.16"/>
    <s v="tier - 2"/>
    <x v="0"/>
    <s v="R1013"/>
    <n v="54"/>
    <n v="18.335000000000001"/>
    <n v="10.97"/>
    <s v="No"/>
    <s v="No"/>
    <s v="No"/>
    <n v="0"/>
    <s v="No"/>
    <s v="Under Weight"/>
    <x v="2"/>
  </r>
  <r>
    <s v="Id1553"/>
    <s v="Platt"/>
    <s v="Mr."/>
    <s v="Ari L."/>
    <s v="2-10-1982"/>
    <n v="3"/>
    <n v="6536.68"/>
    <s v="tier - 2"/>
    <x v="2"/>
    <s v="R1012"/>
    <n v="41"/>
    <n v="40.700000000000003"/>
    <n v="5.42"/>
    <s v="No"/>
    <s v="No"/>
    <s v="No"/>
    <n v="0"/>
    <s v="No"/>
    <s v="Obesity"/>
    <x v="0"/>
  </r>
  <r>
    <s v="Id1554"/>
    <s v="Brodeur"/>
    <s v="Ms."/>
    <s v="Fanny "/>
    <s v="12-8-1982"/>
    <n v="3"/>
    <n v="6532.04"/>
    <s v="tier - 2"/>
    <x v="1"/>
    <s v="R1013"/>
    <n v="40"/>
    <n v="27.55"/>
    <n v="10.98"/>
    <s v="No"/>
    <s v="No"/>
    <s v="No"/>
    <n v="0"/>
    <s v="No"/>
    <s v="Over Weight"/>
    <x v="2"/>
  </r>
  <r>
    <s v="Id1555"/>
    <s v="Knight Pech"/>
    <s v="Ms."/>
    <s v="Heather "/>
    <s v="23-10-1976"/>
    <n v="2"/>
    <n v="6529.21"/>
    <s v="tier - 2"/>
    <x v="1"/>
    <s v="R1013"/>
    <n v="0"/>
    <n v="34.295000000000002"/>
    <n v="11.24"/>
    <s v="No"/>
    <s v="No"/>
    <s v="No"/>
    <n v="0"/>
    <s v="No"/>
    <s v="Obesity"/>
    <x v="2"/>
  </r>
  <r>
    <s v="Id1556"/>
    <s v="Richter"/>
    <s v="Mr."/>
    <s v="Peter W.Sr."/>
    <s v="7-7-1994"/>
    <n v="0"/>
    <n v="6512.24"/>
    <s v="tier - 2"/>
    <x v="1"/>
    <s v="R1021"/>
    <n v="28"/>
    <n v="28.7"/>
    <n v="11.52"/>
    <s v="No"/>
    <s v="No"/>
    <s v="No"/>
    <n v="0"/>
    <s v="No"/>
    <s v="Over Weight"/>
    <x v="2"/>
  </r>
  <r>
    <s v="Id1557"/>
    <s v="Jubinski"/>
    <s v="Ms."/>
    <s v="Catherine A"/>
    <s v="28-8-1982"/>
    <n v="1"/>
    <n v="6500.24"/>
    <s v="tier - 2"/>
    <x v="2"/>
    <s v="R1013"/>
    <n v="0"/>
    <n v="36.005000000000003"/>
    <n v="6.9"/>
    <s v="No"/>
    <s v="No"/>
    <s v="No"/>
    <n v="0"/>
    <s v="No"/>
    <s v="Obesity"/>
    <x v="2"/>
  </r>
  <r>
    <s v="Id1558"/>
    <s v="Wall"/>
    <s v="Ms."/>
    <s v="Kelly A"/>
    <s v="9-10-1982"/>
    <n v="1"/>
    <n v="6496.89"/>
    <s v="tier - 2"/>
    <x v="0"/>
    <s v="R1011"/>
    <n v="40"/>
    <n v="54.61"/>
    <n v="4.49"/>
    <s v="No"/>
    <s v="No"/>
    <s v="No"/>
    <n v="0"/>
    <s v="No"/>
    <s v="Obesity"/>
    <x v="0"/>
  </r>
  <r>
    <s v="Id1559"/>
    <s v="McKay"/>
    <s v="Ms."/>
    <s v="Janel N."/>
    <s v="1-12-1970"/>
    <n v="0"/>
    <n v="6481.67"/>
    <s v="tier - 2"/>
    <x v="2"/>
    <s v="R1013"/>
    <n v="53"/>
    <n v="37.909999999999997"/>
    <n v="5.68"/>
    <s v="Yes"/>
    <s v="No"/>
    <s v="No"/>
    <n v="0"/>
    <s v="No"/>
    <s v="Obesity"/>
    <x v="0"/>
  </r>
  <r>
    <s v="Id1560"/>
    <s v="Oh"/>
    <s v="Ms."/>
    <s v="Yann Kai"/>
    <s v="8-6-1980"/>
    <n v="0"/>
    <n v="6474.01"/>
    <s v="tier - 2"/>
    <x v="0"/>
    <s v="R1011"/>
    <n v="42"/>
    <n v="30.02"/>
    <n v="6.65"/>
    <s v="No"/>
    <s v="No"/>
    <s v="No"/>
    <n v="0"/>
    <s v="No"/>
    <s v="Obesity"/>
    <x v="2"/>
  </r>
  <r>
    <s v="Id1561"/>
    <s v="Kessell"/>
    <s v="Mr."/>
    <s v="Zachary R."/>
    <s v="27-7-1981"/>
    <n v="1"/>
    <n v="6473.15"/>
    <s v="tier - 2"/>
    <x v="2"/>
    <s v="R1013"/>
    <n v="0"/>
    <n v="47.19"/>
    <n v="5.29"/>
    <s v="No"/>
    <s v="No"/>
    <s v="No"/>
    <n v="0"/>
    <s v="No"/>
    <s v="Obesity"/>
    <x v="0"/>
  </r>
  <r>
    <s v="Id1562"/>
    <s v="Hidalgo Zambrano"/>
    <s v="Mr."/>
    <s v="Alejandro Sr."/>
    <s v="1-11-1984"/>
    <n v="2"/>
    <n v="6457.84"/>
    <s v="tier - 2"/>
    <x v="0"/>
    <s v="R1012"/>
    <n v="39"/>
    <n v="30.71"/>
    <n v="5.59"/>
    <s v="Yes"/>
    <s v="No"/>
    <s v="No"/>
    <n v="1"/>
    <s v="No"/>
    <s v="Obesity"/>
    <x v="0"/>
  </r>
  <r>
    <s v="Id1563"/>
    <s v="Caprario"/>
    <s v="Mr."/>
    <s v="Nicholas R."/>
    <s v="26-8-1984"/>
    <n v="2"/>
    <n v="6455.86"/>
    <s v="tier - 3"/>
    <x v="0"/>
    <s v="R1012"/>
    <n v="0"/>
    <n v="39.270000000000003"/>
    <n v="5.64"/>
    <s v="No"/>
    <s v="No"/>
    <s v="Yes"/>
    <n v="1"/>
    <s v="No"/>
    <s v="Obesity"/>
    <x v="0"/>
  </r>
  <r>
    <s v="Id1564"/>
    <s v="Ryan"/>
    <s v="Mr."/>
    <s v="Paul "/>
    <s v="22-7-1985"/>
    <n v="3"/>
    <n v="6435.62"/>
    <s v="tier - 3"/>
    <x v="2"/>
    <s v="R1013"/>
    <n v="0"/>
    <n v="42.06"/>
    <n v="5.32"/>
    <s v="No"/>
    <s v="No"/>
    <s v="No"/>
    <n v="1"/>
    <s v="No"/>
    <s v="Obesity"/>
    <x v="0"/>
  </r>
  <r>
    <s v="Id1565"/>
    <s v="Hoffman"/>
    <s v="Mr."/>
    <s v="Michael D"/>
    <s v="5-8-1975"/>
    <n v="1"/>
    <n v="6423.48"/>
    <s v="tier - 2"/>
    <x v="0"/>
    <s v="R1013"/>
    <n v="48"/>
    <n v="30.8"/>
    <n v="4.37"/>
    <s v="Yes"/>
    <s v="No"/>
    <s v="No"/>
    <n v="2"/>
    <s v="No"/>
    <s v="Obesity"/>
    <x v="0"/>
  </r>
  <r>
    <s v="Id1566"/>
    <s v="Wong"/>
    <s v="Ms."/>
    <s v="Marina "/>
    <s v="30-12-1976"/>
    <n v="2"/>
    <n v="6417.28"/>
    <s v="tier - 2"/>
    <x v="0"/>
    <s v="R1013"/>
    <n v="0"/>
    <n v="33.1"/>
    <n v="5.19"/>
    <s v="Yes"/>
    <s v="No"/>
    <s v="No"/>
    <n v="2"/>
    <s v="No"/>
    <s v="Obesity"/>
    <x v="0"/>
  </r>
  <r>
    <s v="Id1567"/>
    <s v="Lea"/>
    <s v="Ms."/>
    <s v="Caroline "/>
    <s v="4-9-1987"/>
    <n v="3"/>
    <n v="6414.18"/>
    <s v="tier - 2"/>
    <x v="2"/>
    <s v="R1011"/>
    <n v="36"/>
    <n v="41.47"/>
    <n v="5.86"/>
    <s v="Yes"/>
    <s v="No"/>
    <s v="No"/>
    <n v="2"/>
    <s v="No"/>
    <s v="Obesity"/>
    <x v="1"/>
  </r>
  <r>
    <s v="Id1568"/>
    <s v="Patterson"/>
    <s v="Mr."/>
    <s v="Ross P"/>
    <s v="22-8-1971"/>
    <n v="0"/>
    <n v="6412.34"/>
    <s v="tier - 2"/>
    <x v="0"/>
    <s v="R1013"/>
    <n v="0"/>
    <n v="52.41"/>
    <n v="5.99"/>
    <s v="No"/>
    <s v="No"/>
    <s v="No"/>
    <n v="1"/>
    <s v="No"/>
    <s v="Obesity"/>
    <x v="1"/>
  </r>
  <r>
    <s v="Id1569"/>
    <s v="Quigley"/>
    <s v="Ms."/>
    <s v="Aoife "/>
    <s v="20-8-1970"/>
    <n v="0"/>
    <n v="6407.05"/>
    <s v="tier - 2"/>
    <x v="1"/>
    <s v="R1013"/>
    <n v="0"/>
    <n v="21.09"/>
    <n v="9.2200000000000006"/>
    <s v="Yes"/>
    <s v="No"/>
    <s v="No"/>
    <n v="2"/>
    <s v="No"/>
    <s v="Normal Weight"/>
    <x v="2"/>
  </r>
  <r>
    <s v="Id1570"/>
    <s v="Korir"/>
    <s v="Mr."/>
    <s v="Wesley "/>
    <s v="10-12-1985"/>
    <n v="2"/>
    <n v="6406.41"/>
    <s v="tier - 1"/>
    <x v="0"/>
    <s v="R1014"/>
    <n v="37"/>
    <n v="54.59"/>
    <n v="4.2699999999999996"/>
    <s v="No"/>
    <s v="No"/>
    <s v="No"/>
    <n v="0"/>
    <s v="No"/>
    <s v="Obesity"/>
    <x v="0"/>
  </r>
  <r>
    <s v="Id1571"/>
    <s v="Downs"/>
    <s v="Ms."/>
    <s v="Rebecca J"/>
    <s v="9-9-1987"/>
    <n v="2"/>
    <n v="6402.29"/>
    <s v="tier - 2"/>
    <x v="0"/>
    <s v="R1024"/>
    <n v="35"/>
    <n v="31.16"/>
    <n v="7.49"/>
    <s v="Yes"/>
    <s v="No"/>
    <s v="No"/>
    <n v="2"/>
    <s v="No"/>
    <s v="Obesity"/>
    <x v="2"/>
  </r>
  <r>
    <s v="Id1572"/>
    <s v="Young"/>
    <s v="Mr."/>
    <s v="Barry P."/>
    <s v="28-10-1982"/>
    <n v="1"/>
    <n v="6393.6"/>
    <s v="tier - 2"/>
    <x v="1"/>
    <s v="R1012"/>
    <n v="0"/>
    <n v="32.299999999999997"/>
    <n v="5.28"/>
    <s v="Yes"/>
    <s v="No"/>
    <s v="No"/>
    <n v="2"/>
    <s v="No"/>
    <s v="Obesity"/>
    <x v="0"/>
  </r>
  <r>
    <s v="Id1573"/>
    <s v="Zywek"/>
    <s v="Mr."/>
    <s v="Maciej "/>
    <s v="16-8-1997"/>
    <n v="0"/>
    <n v="6389.53"/>
    <s v="tier - 2"/>
    <x v="2"/>
    <s v="R1021"/>
    <n v="0"/>
    <n v="38.869999999999997"/>
    <n v="8.6300000000000008"/>
    <s v="Yes"/>
    <s v="No"/>
    <s v="No"/>
    <n v="1"/>
    <s v="No"/>
    <s v="Obesity"/>
    <x v="2"/>
  </r>
  <r>
    <s v="Id1574"/>
    <s v="Faulkner"/>
    <s v="Mr."/>
    <s v="Jerry D."/>
    <s v="6-8-1982"/>
    <n v="1"/>
    <n v="6389.38"/>
    <s v="tier - 1"/>
    <x v="2"/>
    <s v="R1012"/>
    <n v="41"/>
    <n v="25"/>
    <n v="10.45"/>
    <s v="No"/>
    <s v="No"/>
    <s v="No"/>
    <n v="0"/>
    <s v="No"/>
    <s v="Over Weight"/>
    <x v="2"/>
  </r>
  <r>
    <s v="Id1575"/>
    <s v="Erspamer"/>
    <s v="Mr."/>
    <s v="Eric A."/>
    <s v="18-11-1976"/>
    <n v="2"/>
    <n v="6374.16"/>
    <s v="tier - 2"/>
    <x v="2"/>
    <s v="R1013"/>
    <n v="0"/>
    <n v="29.92"/>
    <n v="11.07"/>
    <s v="No"/>
    <s v="No"/>
    <s v="No"/>
    <n v="0"/>
    <s v="No"/>
    <s v="Obesity"/>
    <x v="2"/>
  </r>
  <r>
    <s v="Id1576"/>
    <s v="Campbell"/>
    <s v="Ms."/>
    <s v="Cathi "/>
    <s v="13-8-1984"/>
    <n v="1"/>
    <n v="6373.56"/>
    <s v="tier - 2"/>
    <x v="1"/>
    <s v="R1012"/>
    <n v="0"/>
    <n v="33.200000000000003"/>
    <n v="9.06"/>
    <s v="No"/>
    <s v="No"/>
    <s v="No"/>
    <n v="0"/>
    <s v="No"/>
    <s v="Obesity"/>
    <x v="2"/>
  </r>
  <r>
    <s v="Id1577"/>
    <s v="Addison"/>
    <s v="Mr."/>
    <s v="Alex M"/>
    <s v="9-11-1970"/>
    <n v="0"/>
    <n v="6367.31"/>
    <s v="tier - 2"/>
    <x v="1"/>
    <s v="R1013"/>
    <n v="52"/>
    <n v="44.1"/>
    <n v="5.04"/>
    <s v="Yes"/>
    <s v="No"/>
    <s v="No"/>
    <n v="0"/>
    <s v="No"/>
    <s v="Obesity"/>
    <x v="0"/>
  </r>
  <r>
    <s v="Id1578"/>
    <s v="Wu"/>
    <s v="Mr."/>
    <s v="Liang "/>
    <s v="7-7-1996"/>
    <n v="0"/>
    <n v="6361.47"/>
    <s v="tier - 2"/>
    <x v="0"/>
    <s v="R1021"/>
    <n v="26"/>
    <n v="39.159999999999997"/>
    <n v="10.48"/>
    <s v="No"/>
    <s v="No"/>
    <s v="No"/>
    <n v="0"/>
    <s v="No"/>
    <s v="Obesity"/>
    <x v="2"/>
  </r>
  <r>
    <s v="Id1579"/>
    <s v="Millett"/>
    <s v="Ms."/>
    <s v="Lexy "/>
    <s v="24-6-1989"/>
    <n v="3"/>
    <n v="6360.99"/>
    <s v="tier - 2"/>
    <x v="2"/>
    <s v="R1012"/>
    <n v="0"/>
    <n v="39.200000000000003"/>
    <n v="11.38"/>
    <s v="No"/>
    <s v="No"/>
    <s v="No"/>
    <n v="0"/>
    <s v="No"/>
    <s v="Obesity"/>
    <x v="2"/>
  </r>
  <r>
    <s v="Id1580"/>
    <s v="Bosl"/>
    <s v="Mr."/>
    <s v="Michael "/>
    <s v="30-10-1980"/>
    <n v="0"/>
    <n v="6358.78"/>
    <s v="tier - 2"/>
    <x v="1"/>
    <s v="R1012"/>
    <n v="0"/>
    <n v="39.35"/>
    <n v="7.86"/>
    <s v="Yes"/>
    <s v="No"/>
    <s v="No"/>
    <n v="1"/>
    <s v="No"/>
    <s v="Obesity"/>
    <x v="2"/>
  </r>
  <r>
    <s v="Id1581"/>
    <s v="Goldberg"/>
    <s v="Mr."/>
    <s v="Samuel L"/>
    <s v="19-8-1983"/>
    <n v="2"/>
    <n v="6356.27"/>
    <s v="tier - 3"/>
    <x v="2"/>
    <s v="R1013"/>
    <n v="0"/>
    <n v="46.89"/>
    <n v="5.52"/>
    <s v="No"/>
    <s v="No"/>
    <s v="No"/>
    <n v="0"/>
    <s v="No"/>
    <s v="Obesity"/>
    <x v="0"/>
  </r>
  <r>
    <s v="Id1582"/>
    <s v="Kelley"/>
    <s v="Mr."/>
    <s v="Spencer A."/>
    <s v="21-10-1983"/>
    <n v="2"/>
    <n v="6338.08"/>
    <s v="tier - 2"/>
    <x v="1"/>
    <s v="R1013"/>
    <n v="0"/>
    <n v="31.78"/>
    <n v="11.35"/>
    <s v="Yes"/>
    <s v="No"/>
    <s v="Yes"/>
    <n v="1"/>
    <s v="No"/>
    <s v="Obesity"/>
    <x v="2"/>
  </r>
  <r>
    <s v="Id1583"/>
    <s v="Johnston"/>
    <s v="Mrs."/>
    <s v="Rochelle "/>
    <s v="25-9-1986"/>
    <n v="3"/>
    <n v="6335.64"/>
    <s v="tier - 2"/>
    <x v="2"/>
    <s v="R1013"/>
    <n v="0"/>
    <n v="32.11"/>
    <n v="7.06"/>
    <s v="No"/>
    <s v="No"/>
    <s v="No"/>
    <n v="0"/>
    <s v="No"/>
    <s v="Obesity"/>
    <x v="2"/>
  </r>
  <r>
    <s v="Id1584"/>
    <s v="Keating"/>
    <s v="Ms."/>
    <s v="Paula "/>
    <s v="13-8-1990"/>
    <n v="3"/>
    <n v="6334.34"/>
    <s v="tier - 2"/>
    <x v="2"/>
    <s v="R1024"/>
    <n v="0"/>
    <n v="34.299999999999997"/>
    <n v="11.76"/>
    <s v="No"/>
    <s v="No"/>
    <s v="No"/>
    <n v="0"/>
    <s v="No"/>
    <s v="Obesity"/>
    <x v="2"/>
  </r>
  <r>
    <s v="Id1585"/>
    <s v="Duhon"/>
    <s v="Mrs."/>
    <s v="Madeline E."/>
    <s v="15-12-1985"/>
    <n v="2"/>
    <n v="6313.76"/>
    <s v="tier - 2"/>
    <x v="1"/>
    <s v="R1013"/>
    <n v="0"/>
    <n v="53.58"/>
    <n v="4.55"/>
    <s v="No"/>
    <s v="No"/>
    <s v="No"/>
    <n v="1"/>
    <s v="No"/>
    <s v="Obesity"/>
    <x v="0"/>
  </r>
  <r>
    <s v="Id1586"/>
    <s v="Briseno"/>
    <s v="Ms."/>
    <s v="Maria Isabel"/>
    <s v="19-11-1985"/>
    <n v="2"/>
    <n v="6311.95"/>
    <s v="tier - 2"/>
    <x v="1"/>
    <s v="R1011"/>
    <n v="0"/>
    <n v="31.824999999999999"/>
    <n v="5.52"/>
    <s v="Yes"/>
    <s v="No"/>
    <s v="No"/>
    <n v="1"/>
    <s v="No"/>
    <s v="Obesity"/>
    <x v="0"/>
  </r>
  <r>
    <s v="Id1587"/>
    <s v="Besse"/>
    <s v="Mr."/>
    <s v="Arthur M."/>
    <s v="27-7-2004"/>
    <n v="0"/>
    <n v="6311.11"/>
    <s v="tier - 2"/>
    <x v="2"/>
    <s v="R1011"/>
    <n v="0"/>
    <n v="22.04"/>
    <n v="10.9"/>
    <s v="Yes"/>
    <s v="No"/>
    <s v="No"/>
    <n v="2"/>
    <s v="No"/>
    <s v="Normal Weight"/>
    <x v="2"/>
  </r>
  <r>
    <s v="Id1588"/>
    <s v="Shillings"/>
    <s v="Mr."/>
    <s v="Joseph R."/>
    <s v="4-9-1969"/>
    <n v="0"/>
    <n v="6305.61"/>
    <s v="tier - 2"/>
    <x v="2"/>
    <s v="R1012"/>
    <n v="54"/>
    <n v="36.65"/>
    <n v="5.01"/>
    <s v="Yes"/>
    <s v="No"/>
    <s v="Yes"/>
    <n v="1"/>
    <s v="No"/>
    <s v="Obesity"/>
    <x v="0"/>
  </r>
  <r>
    <s v="Id1589"/>
    <s v="Tate"/>
    <s v="Ms."/>
    <s v="Sachiko "/>
    <s v="17-9-1974"/>
    <n v="0"/>
    <n v="6302.23"/>
    <s v="tier - 2"/>
    <x v="1"/>
    <s v="R1013"/>
    <n v="0"/>
    <n v="35.909999999999997"/>
    <n v="6.72"/>
    <s v="Yes"/>
    <s v="No"/>
    <s v="No"/>
    <n v="2"/>
    <s v="No"/>
    <s v="Obesity"/>
    <x v="2"/>
  </r>
  <r>
    <s v="Id1590"/>
    <s v="Arsenault"/>
    <s v="Mr."/>
    <s v="Christopher "/>
    <s v="4-7-1996"/>
    <n v="0"/>
    <n v="6293.63"/>
    <s v="tier - 2"/>
    <x v="0"/>
    <s v="R1021"/>
    <n v="27"/>
    <n v="42.81"/>
    <n v="4.1500000000000004"/>
    <s v="No"/>
    <s v="No"/>
    <s v="No"/>
    <n v="1"/>
    <s v="No"/>
    <s v="Obesity"/>
    <x v="0"/>
  </r>
  <r>
    <s v="Id1591"/>
    <s v="Hengoed"/>
    <s v="Mr."/>
    <s v="Joseph "/>
    <s v="26-8-1981"/>
    <n v="1"/>
    <n v="6289.75"/>
    <s v="tier - 2"/>
    <x v="0"/>
    <s v="R1013"/>
    <n v="0"/>
    <n v="31.23"/>
    <n v="9.1199999999999992"/>
    <s v="Yes"/>
    <s v="No"/>
    <s v="Yes"/>
    <n v="1"/>
    <s v="No"/>
    <s v="Obesity"/>
    <x v="2"/>
  </r>
  <r>
    <s v="Id1592"/>
    <s v="Aller"/>
    <s v="Mr."/>
    <s v="Lawrence "/>
    <s v="24-11-1981"/>
    <n v="1"/>
    <n v="6282.24"/>
    <s v="tier - 2"/>
    <x v="1"/>
    <s v="R1011"/>
    <n v="0"/>
    <n v="43.32"/>
    <n v="4.67"/>
    <s v="Yes"/>
    <s v="No"/>
    <s v="No"/>
    <n v="0"/>
    <s v="No"/>
    <s v="Obesity"/>
    <x v="0"/>
  </r>
  <r>
    <s v="Id1593"/>
    <s v="Pisano"/>
    <s v="Mrs."/>
    <s v="Katie "/>
    <s v="16-10-1993"/>
    <n v="0"/>
    <n v="6276.3"/>
    <s v="tier - 2"/>
    <x v="1"/>
    <s v="R1025"/>
    <n v="0"/>
    <n v="44.55"/>
    <n v="7.12"/>
    <s v="Yes"/>
    <s v="No"/>
    <s v="No"/>
    <n v="1"/>
    <s v="No"/>
    <s v="Obesity"/>
    <x v="2"/>
  </r>
  <r>
    <s v="Id1594"/>
    <s v="Sanca"/>
    <s v="Mr."/>
    <s v="Ruben "/>
    <s v="30-6-1981"/>
    <n v="1"/>
    <n v="6272.48"/>
    <s v="tier - 1"/>
    <x v="0"/>
    <s v="R1013"/>
    <n v="0"/>
    <n v="21.754999999999999"/>
    <n v="7.79"/>
    <s v="Yes"/>
    <s v="No"/>
    <s v="No"/>
    <n v="0"/>
    <s v="No"/>
    <s v="Normal Weight"/>
    <x v="2"/>
  </r>
  <r>
    <s v="Id1595"/>
    <s v="Bond"/>
    <s v="Ms."/>
    <s v="Sarah "/>
    <s v="25-9-1984"/>
    <n v="3"/>
    <n v="6269.33"/>
    <s v="tier - 2"/>
    <x v="1"/>
    <s v="R1013"/>
    <n v="0"/>
    <n v="43.44"/>
    <n v="4.8600000000000003"/>
    <s v="Yes"/>
    <s v="No"/>
    <s v="No"/>
    <n v="0"/>
    <s v="No"/>
    <s v="Obesity"/>
    <x v="0"/>
  </r>
  <r>
    <s v="Id1596"/>
    <s v="Carron"/>
    <s v="Mrs."/>
    <s v="Angela R."/>
    <s v="17-10-1995"/>
    <n v="0"/>
    <n v="6261.2"/>
    <s v="tier - 2"/>
    <x v="1"/>
    <s v="R1026"/>
    <n v="0"/>
    <n v="35.590000000000003"/>
    <n v="5.21"/>
    <s v="Yes"/>
    <s v="No"/>
    <s v="Yes"/>
    <n v="1"/>
    <s v="No"/>
    <s v="Obesity"/>
    <x v="0"/>
  </r>
  <r>
    <s v="Id1597"/>
    <s v="Ellwanger"/>
    <s v="Mr."/>
    <s v="Chatham "/>
    <s v="11-10-1970"/>
    <n v="0"/>
    <n v="6255.38"/>
    <s v="tier - 2"/>
    <x v="2"/>
    <s v="R1013"/>
    <n v="52"/>
    <n v="21.565000000000001"/>
    <n v="4.95"/>
    <s v="No"/>
    <s v="yes"/>
    <s v="No"/>
    <n v="1"/>
    <s v="yes"/>
    <s v="Normal Weight"/>
    <x v="0"/>
  </r>
  <r>
    <s v="Id1598"/>
    <s v="Hanson"/>
    <s v="Mr."/>
    <s v="Derek "/>
    <s v="8-9-1972"/>
    <n v="0"/>
    <n v="6254.13"/>
    <s v="tier - 2"/>
    <x v="2"/>
    <s v="R1012"/>
    <n v="50"/>
    <n v="28.31"/>
    <n v="5.96"/>
    <s v="Yes"/>
    <s v="No"/>
    <s v="No"/>
    <n v="2"/>
    <s v="No"/>
    <s v="Over Weight"/>
    <x v="1"/>
  </r>
  <r>
    <s v="Id1599"/>
    <s v="Tucker"/>
    <s v="Mr."/>
    <s v="Kalvin J."/>
    <s v="11-11-1972"/>
    <n v="0"/>
    <n v="6253.85"/>
    <s v="tier - 2"/>
    <x v="2"/>
    <s v="R1013"/>
    <n v="50"/>
    <n v="33.479999999999997"/>
    <n v="4.74"/>
    <s v="Yes"/>
    <s v="No"/>
    <s v="No"/>
    <n v="2"/>
    <s v="No"/>
    <s v="Obesity"/>
    <x v="0"/>
  </r>
  <r>
    <s v="Id1600"/>
    <s v="Counts"/>
    <s v="Mr."/>
    <s v="Dave "/>
    <s v="10-10-1979"/>
    <n v="0"/>
    <n v="6250.44"/>
    <s v="tier - 2"/>
    <x v="1"/>
    <s v="R1011"/>
    <n v="43"/>
    <n v="45.9"/>
    <n v="11.14"/>
    <s v="Yes"/>
    <s v="No"/>
    <s v="No"/>
    <n v="1"/>
    <s v="No"/>
    <s v="Obesity"/>
    <x v="2"/>
  </r>
  <r>
    <s v="Id1601"/>
    <s v="Carson"/>
    <s v="Ms."/>
    <s v="Barbara G."/>
    <s v="11-8-1983"/>
    <n v="1"/>
    <n v="6238.3"/>
    <s v="tier - 2"/>
    <x v="1"/>
    <s v="R1011"/>
    <n v="39"/>
    <n v="34.5"/>
    <n v="10.3"/>
    <s v="No"/>
    <s v="No"/>
    <s v="No"/>
    <n v="3"/>
    <s v="No"/>
    <s v="Obesity"/>
    <x v="2"/>
  </r>
  <r>
    <s v="Id1602"/>
    <s v="Haines"/>
    <s v="Mr."/>
    <s v="Skylar "/>
    <s v="19-9-1978"/>
    <n v="2"/>
    <n v="6236.95"/>
    <s v="tier - 2"/>
    <x v="2"/>
    <s v="R1013"/>
    <n v="0"/>
    <n v="40.479999999999997"/>
    <n v="6.7"/>
    <s v="No"/>
    <s v="No"/>
    <s v="No"/>
    <n v="3"/>
    <s v="No"/>
    <s v="Obesity"/>
    <x v="2"/>
  </r>
  <r>
    <s v="Id1603"/>
    <s v="Schnabel"/>
    <s v="Mr."/>
    <s v="Nick "/>
    <s v="29-6-1972"/>
    <n v="0"/>
    <n v="6219.93"/>
    <s v="tier - 2"/>
    <x v="2"/>
    <s v="R1013"/>
    <n v="0"/>
    <n v="21.7"/>
    <n v="4.9000000000000004"/>
    <s v="No"/>
    <s v="No"/>
    <s v="Yes"/>
    <n v="1"/>
    <s v="yes"/>
    <s v="Normal Weight"/>
    <x v="0"/>
  </r>
  <r>
    <s v="Id1604"/>
    <s v="Thind"/>
    <s v="Mr."/>
    <s v="Sunny S"/>
    <s v="12-8-1992"/>
    <n v="0"/>
    <n v="6208.5"/>
    <s v="tier - 2"/>
    <x v="1"/>
    <s v="R1021"/>
    <n v="30"/>
    <n v="32.68"/>
    <n v="11.87"/>
    <s v="No"/>
    <s v="No"/>
    <s v="No"/>
    <n v="0"/>
    <s v="No"/>
    <s v="Obesity"/>
    <x v="2"/>
  </r>
  <r>
    <s v="Id1605"/>
    <s v="Simon"/>
    <s v="Mrs."/>
    <s v="Anne-Marie "/>
    <s v="10-9-1999"/>
    <n v="0"/>
    <n v="6207.26"/>
    <s v="tier - 2"/>
    <x v="2"/>
    <s v="R1026"/>
    <n v="23"/>
    <n v="41.02"/>
    <n v="11.37"/>
    <s v="No"/>
    <s v="No"/>
    <s v="No"/>
    <n v="0"/>
    <s v="No"/>
    <s v="Obesity"/>
    <x v="2"/>
  </r>
  <r>
    <s v="Id1606"/>
    <s v="Arciniaga"/>
    <s v="Mr."/>
    <s v="Nicholas "/>
    <s v="22-9-1985"/>
    <n v="2"/>
    <n v="6203.9"/>
    <s v="tier - 2"/>
    <x v="2"/>
    <s v="R1012"/>
    <n v="0"/>
    <n v="31.8"/>
    <n v="5.36"/>
    <s v="Yes"/>
    <s v="No"/>
    <s v="No"/>
    <n v="2"/>
    <s v="No"/>
    <s v="Obesity"/>
    <x v="0"/>
  </r>
  <r>
    <s v="Id1607"/>
    <s v="Ryan"/>
    <s v="Mr."/>
    <s v="Scott M."/>
    <s v="22-7-1985"/>
    <n v="2"/>
    <n v="6198.75"/>
    <s v="tier - 2"/>
    <x v="1"/>
    <s v="R1012"/>
    <n v="0"/>
    <n v="36.299999999999997"/>
    <n v="5.79"/>
    <s v="Yes"/>
    <s v="No"/>
    <s v="No"/>
    <n v="2"/>
    <s v="No"/>
    <s v="Obesity"/>
    <x v="1"/>
  </r>
  <r>
    <s v="Id1608"/>
    <s v="Lizak"/>
    <s v="Ms."/>
    <s v="Marisa A"/>
    <s v="23-10-1988"/>
    <n v="3"/>
    <n v="6196.45"/>
    <s v="tier - 2"/>
    <x v="1"/>
    <s v="R1011"/>
    <n v="0"/>
    <n v="36.85"/>
    <n v="6.21"/>
    <s v="Yes"/>
    <s v="No"/>
    <s v="No"/>
    <n v="2"/>
    <s v="No"/>
    <s v="Obesity"/>
    <x v="1"/>
  </r>
  <r>
    <s v="Id1609"/>
    <s v="Howery"/>
    <s v="Ms."/>
    <s v="Katie "/>
    <s v="1-10-1981"/>
    <n v="0"/>
    <n v="6186.13"/>
    <s v="tier - 2"/>
    <x v="0"/>
    <s v="R1011"/>
    <n v="42"/>
    <n v="33.11"/>
    <n v="8.06"/>
    <s v="No"/>
    <s v="No"/>
    <s v="No"/>
    <n v="0"/>
    <s v="No"/>
    <s v="Obesity"/>
    <x v="2"/>
  </r>
  <r>
    <s v="Id1610"/>
    <s v="Crain"/>
    <s v="Ms."/>
    <s v="Amy L"/>
    <s v="22-11-1981"/>
    <n v="0"/>
    <n v="6185.32"/>
    <s v="tier - 2"/>
    <x v="1"/>
    <s v="R1013"/>
    <n v="0"/>
    <n v="27.55"/>
    <n v="9.02"/>
    <s v="No"/>
    <s v="No"/>
    <s v="No"/>
    <n v="0"/>
    <s v="No"/>
    <s v="Over Weight"/>
    <x v="2"/>
  </r>
  <r>
    <s v="Id1611"/>
    <s v="Hotze"/>
    <s v="Ms."/>
    <s v="Jenna M"/>
    <s v="1-11-1988"/>
    <n v="3"/>
    <n v="6184.3"/>
    <s v="tier - 2"/>
    <x v="0"/>
    <s v="R1013"/>
    <n v="35"/>
    <n v="31.445"/>
    <n v="4.4000000000000004"/>
    <s v="Yes"/>
    <s v="No"/>
    <s v="No"/>
    <n v="2"/>
    <s v="No"/>
    <s v="Obesity"/>
    <x v="0"/>
  </r>
  <r>
    <s v="Id1612"/>
    <s v="Chauhan"/>
    <s v="Ms."/>
    <s v="Elizabeth M."/>
    <s v="5-10-1970"/>
    <n v="0"/>
    <n v="6183.46"/>
    <s v="tier - 2"/>
    <x v="2"/>
    <s v="R1012"/>
    <n v="53"/>
    <n v="48.36"/>
    <n v="4.08"/>
    <s v="No"/>
    <s v="No"/>
    <s v="No"/>
    <n v="0"/>
    <s v="No"/>
    <s v="Obesity"/>
    <x v="0"/>
  </r>
  <r>
    <s v="Id1613"/>
    <s v="Raab"/>
    <s v="Mr."/>
    <s v="Lyazid "/>
    <s v="9-8-1985"/>
    <n v="3"/>
    <n v="6183.32"/>
    <s v="tier - 2"/>
    <x v="2"/>
    <s v="R1012"/>
    <n v="37"/>
    <n v="36.765000000000001"/>
    <n v="4.4800000000000004"/>
    <s v="Yes"/>
    <s v="No"/>
    <s v="No"/>
    <n v="2"/>
    <s v="No"/>
    <s v="Obesity"/>
    <x v="0"/>
  </r>
  <r>
    <s v="Id1614"/>
    <s v="McKown"/>
    <s v="Ms."/>
    <s v="Lindsey A."/>
    <s v="6-10-1984"/>
    <n v="3"/>
    <n v="6170.96"/>
    <s v="tier - 2"/>
    <x v="1"/>
    <s v="R1013"/>
    <n v="38"/>
    <n v="27.72"/>
    <n v="8.16"/>
    <s v="Yes"/>
    <s v="No"/>
    <s v="Yes"/>
    <n v="1"/>
    <s v="No"/>
    <s v="Over Weight"/>
    <x v="2"/>
  </r>
  <r>
    <s v="Id1615"/>
    <s v="Schiemann"/>
    <s v="Mr."/>
    <s v="Chris "/>
    <s v="15-10-1985"/>
    <n v="3"/>
    <n v="6159.57"/>
    <s v="tier - 2"/>
    <x v="1"/>
    <s v="R1012"/>
    <n v="0"/>
    <n v="27.83"/>
    <n v="11.61"/>
    <s v="Yes"/>
    <s v="No"/>
    <s v="Yes"/>
    <n v="1"/>
    <s v="No"/>
    <s v="Over Weight"/>
    <x v="2"/>
  </r>
  <r>
    <s v="Id1616"/>
    <s v="Cress"/>
    <s v="Ms."/>
    <s v="Jennifer A"/>
    <s v="6-11-1973"/>
    <n v="0"/>
    <n v="6152.05"/>
    <s v="tier - 2"/>
    <x v="0"/>
    <s v="R1013"/>
    <n v="49"/>
    <n v="32.1"/>
    <n v="6.57"/>
    <s v="Yes"/>
    <s v="No"/>
    <s v="Yes"/>
    <n v="1"/>
    <s v="No"/>
    <s v="Obesity"/>
    <x v="2"/>
  </r>
  <r>
    <s v="Id1617"/>
    <s v="Mawson"/>
    <s v="Mr."/>
    <s v="Leif S."/>
    <s v="14-10-1970"/>
    <n v="0"/>
    <n v="6147.12"/>
    <s v="tier - 2"/>
    <x v="0"/>
    <s v="R1012"/>
    <n v="0"/>
    <n v="31.73"/>
    <n v="7"/>
    <s v="No"/>
    <s v="No"/>
    <s v="No"/>
    <n v="0"/>
    <s v="No"/>
    <s v="Obesity"/>
    <x v="2"/>
  </r>
  <r>
    <s v="Id1618"/>
    <s v="Wigginton"/>
    <s v="Ms."/>
    <s v="Stephanie A"/>
    <s v="12-12-1976"/>
    <n v="2"/>
    <n v="6139.14"/>
    <s v="tier - 2"/>
    <x v="0"/>
    <s v="R1013"/>
    <n v="46"/>
    <n v="50.46"/>
    <n v="4.5599999999999996"/>
    <s v="No"/>
    <s v="No"/>
    <s v="No"/>
    <n v="0"/>
    <s v="No"/>
    <s v="Obesity"/>
    <x v="0"/>
  </r>
  <r>
    <s v="Id1619"/>
    <s v="Wang"/>
    <s v="Mr."/>
    <s v="Bo "/>
    <s v="5-9-1978"/>
    <n v="2"/>
    <n v="6138.58"/>
    <s v="tier - 2"/>
    <x v="1"/>
    <s v="R1013"/>
    <n v="45"/>
    <n v="39.51"/>
    <n v="5.79"/>
    <s v="Yes"/>
    <s v="No"/>
    <s v="No"/>
    <n v="0"/>
    <s v="No"/>
    <s v="Obesity"/>
    <x v="1"/>
  </r>
  <r>
    <s v="Id1620"/>
    <s v="Schroeder"/>
    <s v="Ms."/>
    <s v="Leah "/>
    <s v="9-11-1969"/>
    <n v="0"/>
    <n v="6138.5"/>
    <s v="tier - 2"/>
    <x v="2"/>
    <s v="R1011"/>
    <n v="53"/>
    <n v="32.299999999999997"/>
    <n v="6.55"/>
    <s v="Yes"/>
    <s v="No"/>
    <s v="No"/>
    <n v="2"/>
    <s v="No"/>
    <s v="Obesity"/>
    <x v="2"/>
  </r>
  <r>
    <s v="Id1621"/>
    <s v="Leonard"/>
    <s v="Ms."/>
    <s v="Kara Lynne"/>
    <s v="18-8-1990"/>
    <n v="3"/>
    <n v="6128.8"/>
    <s v="tier - 2"/>
    <x v="0"/>
    <s v="R1012"/>
    <n v="0"/>
    <n v="38.28"/>
    <n v="5.51"/>
    <s v="No"/>
    <s v="yes"/>
    <s v="No"/>
    <n v="1"/>
    <s v="No"/>
    <s v="Obesity"/>
    <x v="0"/>
  </r>
  <r>
    <s v="Id1622"/>
    <s v="Tissue"/>
    <s v="Mr."/>
    <s v="Jeffrey "/>
    <s v="16-11-1983"/>
    <n v="1"/>
    <n v="6123.57"/>
    <s v="tier - 3"/>
    <x v="2"/>
    <s v="R1012"/>
    <n v="0"/>
    <n v="44.98"/>
    <n v="5.94"/>
    <s v="No"/>
    <s v="No"/>
    <s v="No"/>
    <n v="1"/>
    <s v="No"/>
    <s v="Obesity"/>
    <x v="1"/>
  </r>
  <r>
    <s v="Id1623"/>
    <s v="Wood"/>
    <s v="Mr."/>
    <s v="Justin "/>
    <s v="11-8-1983"/>
    <n v="1"/>
    <n v="6117.49"/>
    <s v="tier - 2"/>
    <x v="0"/>
    <s v="R1012"/>
    <n v="39"/>
    <n v="36.15"/>
    <n v="8.0500000000000007"/>
    <s v="No"/>
    <s v="No"/>
    <s v="No"/>
    <n v="0"/>
    <s v="No"/>
    <s v="Obesity"/>
    <x v="2"/>
  </r>
  <r>
    <s v="Id1624"/>
    <s v="Denny"/>
    <s v="Ms."/>
    <s v="Emily "/>
    <s v="25-7-1991"/>
    <n v="3"/>
    <n v="6113.23"/>
    <s v="tier - 2"/>
    <x v="2"/>
    <s v="R1024"/>
    <n v="0"/>
    <n v="43.35"/>
    <n v="5.41"/>
    <s v="Yes"/>
    <s v="No"/>
    <s v="Yes"/>
    <n v="1"/>
    <s v="No"/>
    <s v="Obesity"/>
    <x v="0"/>
  </r>
  <r>
    <s v="Id1625"/>
    <s v="Testa"/>
    <s v="Ms."/>
    <s v="Rebecca "/>
    <s v="21-7-1985"/>
    <n v="1"/>
    <n v="6112.35"/>
    <s v="tier - 2"/>
    <x v="1"/>
    <s v="R1012"/>
    <n v="0"/>
    <n v="37.905000000000001"/>
    <n v="7.03"/>
    <s v="No"/>
    <s v="No"/>
    <s v="No"/>
    <n v="3"/>
    <s v="No"/>
    <s v="Obesity"/>
    <x v="2"/>
  </r>
  <r>
    <s v="Id1626"/>
    <s v="Mooney"/>
    <s v="Mrs."/>
    <s v="Allie "/>
    <s v="9-9-1995"/>
    <n v="0"/>
    <n v="6111.95"/>
    <s v="tier - 2"/>
    <x v="0"/>
    <s v="R1026"/>
    <n v="27"/>
    <n v="39.1"/>
    <n v="6.79"/>
    <s v="Yes"/>
    <s v="No"/>
    <s v="No"/>
    <n v="2"/>
    <s v="No"/>
    <s v="Obesity"/>
    <x v="2"/>
  </r>
  <r>
    <s v="Id1627"/>
    <s v="Buchholtz"/>
    <s v="Ms."/>
    <s v="Trasi "/>
    <s v="9-6-1970"/>
    <n v="0"/>
    <n v="6098.38"/>
    <s v="tier - 2"/>
    <x v="2"/>
    <s v="R1013"/>
    <n v="52"/>
    <n v="25.08"/>
    <n v="5.75"/>
    <s v="Yes"/>
    <s v="No"/>
    <s v="No"/>
    <n v="2"/>
    <s v="No"/>
    <s v="Over Weight"/>
    <x v="1"/>
  </r>
  <r>
    <s v="Id1628"/>
    <s v="Hoyt"/>
    <s v="Mr."/>
    <s v="Kevin "/>
    <s v="25-7-1984"/>
    <n v="2"/>
    <n v="6082.41"/>
    <s v="tier - 1"/>
    <x v="2"/>
    <s v="R1011"/>
    <n v="0"/>
    <n v="26.22"/>
    <n v="5.37"/>
    <s v="Yes"/>
    <s v="No"/>
    <s v="No"/>
    <n v="2"/>
    <s v="No"/>
    <s v="Over Weight"/>
    <x v="0"/>
  </r>
  <r>
    <s v="Id1629"/>
    <s v="Cabada"/>
    <s v="Mr."/>
    <s v="Fernando "/>
    <s v="14-10-1984"/>
    <n v="1"/>
    <n v="6079.67"/>
    <s v="tier - 1"/>
    <x v="1"/>
    <s v="R1014"/>
    <n v="0"/>
    <n v="40.880000000000003"/>
    <n v="7.65"/>
    <s v="No"/>
    <s v="No"/>
    <s v="No"/>
    <n v="0"/>
    <s v="No"/>
    <s v="Obesity"/>
    <x v="2"/>
  </r>
  <r>
    <s v="Id1630"/>
    <s v="Lobaciute"/>
    <s v="Ms."/>
    <s v="Ieva "/>
    <s v="8-8-1979"/>
    <n v="2"/>
    <n v="6074.37"/>
    <s v="tier - 2"/>
    <x v="2"/>
    <s v="R1012"/>
    <n v="43"/>
    <n v="39.369999999999997"/>
    <n v="5.91"/>
    <s v="No"/>
    <s v="No"/>
    <s v="No"/>
    <n v="2"/>
    <s v="No"/>
    <s v="Obesity"/>
    <x v="1"/>
  </r>
  <r>
    <s v="Id1631"/>
    <s v="Dawes"/>
    <s v="Mr."/>
    <s v="Chris "/>
    <s v="21-9-1984"/>
    <n v="1"/>
    <n v="6067.13"/>
    <s v="tier - 3"/>
    <x v="1"/>
    <s v="R1016"/>
    <n v="0"/>
    <n v="21.66"/>
    <n v="4.37"/>
    <s v="No"/>
    <s v="yes"/>
    <s v="No"/>
    <n v="1"/>
    <s v="yes"/>
    <s v="Normal Weight"/>
    <x v="0"/>
  </r>
  <r>
    <s v="Id1632"/>
    <s v="Deppen"/>
    <s v="Mr."/>
    <s v="Drew L."/>
    <s v="8-11-1994"/>
    <n v="0"/>
    <n v="6064.37"/>
    <s v="tier - 2"/>
    <x v="2"/>
    <s v="R1011"/>
    <n v="28"/>
    <n v="37.85"/>
    <n v="11.01"/>
    <s v="No"/>
    <s v="No"/>
    <s v="No"/>
    <n v="0"/>
    <s v="No"/>
    <s v="Obesity"/>
    <x v="2"/>
  </r>
  <r>
    <s v="Id1633"/>
    <s v="Oberndorfer"/>
    <s v="Ms."/>
    <s v="Christina "/>
    <s v="28-7-1996"/>
    <n v="0"/>
    <n v="6061.8"/>
    <s v="tier - 2"/>
    <x v="0"/>
    <s v="R1012"/>
    <n v="0"/>
    <n v="35.97"/>
    <n v="11.08"/>
    <s v="No"/>
    <s v="No"/>
    <s v="No"/>
    <n v="3"/>
    <s v="No"/>
    <s v="Obesity"/>
    <x v="2"/>
  </r>
  <r>
    <s v="Id1634"/>
    <s v="Hetherington"/>
    <s v="Mr."/>
    <s v="Alexander G"/>
    <s v="16-8-1989"/>
    <n v="4"/>
    <n v="6059.17"/>
    <s v="tier - 2"/>
    <x v="1"/>
    <s v="R1011"/>
    <n v="0"/>
    <n v="39.700000000000003"/>
    <n v="9.83"/>
    <s v="No"/>
    <s v="No"/>
    <s v="No"/>
    <n v="3"/>
    <s v="No"/>
    <s v="Obesity"/>
    <x v="2"/>
  </r>
  <r>
    <s v="Id1635"/>
    <s v="Murray"/>
    <s v="Ms."/>
    <s v="Meaghan "/>
    <s v="8-8-1980"/>
    <n v="2"/>
    <n v="5993.62"/>
    <s v="tier - 2"/>
    <x v="0"/>
    <s v="R1013"/>
    <n v="42"/>
    <n v="37.72"/>
    <n v="4.38"/>
    <s v="Yes"/>
    <s v="No"/>
    <s v="Yes"/>
    <n v="1"/>
    <s v="No"/>
    <s v="Obesity"/>
    <x v="0"/>
  </r>
  <r>
    <s v="Id1636"/>
    <s v="Higden"/>
    <s v="Ms."/>
    <s v="Kristin "/>
    <s v="17-8-1974"/>
    <n v="0"/>
    <n v="5990.17"/>
    <s v="tier - 2"/>
    <x v="2"/>
    <s v="R1013"/>
    <n v="0"/>
    <n v="21.66"/>
    <n v="4.1399999999999997"/>
    <s v="Yes"/>
    <s v="No"/>
    <s v="No"/>
    <n v="2"/>
    <s v="No"/>
    <s v="Normal Weight"/>
    <x v="0"/>
  </r>
  <r>
    <s v="Id1637"/>
    <s v="Rediger"/>
    <s v="Ms."/>
    <s v="Andrea K."/>
    <s v="10-6-1988"/>
    <n v="2"/>
    <n v="5989.52"/>
    <s v="tier - 2"/>
    <x v="1"/>
    <s v="R1012"/>
    <n v="34"/>
    <n v="35.869999999999997"/>
    <n v="9.91"/>
    <s v="Yes"/>
    <s v="No"/>
    <s v="No"/>
    <n v="0"/>
    <s v="No"/>
    <s v="Obesity"/>
    <x v="2"/>
  </r>
  <r>
    <s v="Id1638"/>
    <s v="Huff"/>
    <s v="Ms."/>
    <s v="Kris "/>
    <s v="11-10-1974"/>
    <n v="0"/>
    <n v="5979.99"/>
    <s v="tier - 2"/>
    <x v="0"/>
    <s v="R1013"/>
    <n v="48"/>
    <n v="32.799999999999997"/>
    <n v="6.06"/>
    <s v="Yes"/>
    <s v="No"/>
    <s v="No"/>
    <n v="1"/>
    <s v="No"/>
    <s v="Obesity"/>
    <x v="1"/>
  </r>
  <r>
    <s v="Id1639"/>
    <s v="Hall"/>
    <s v="Mr."/>
    <s v="Alden W"/>
    <s v="10-10-1980"/>
    <n v="0"/>
    <n v="5979.73"/>
    <s v="tier - 2"/>
    <x v="2"/>
    <s v="R1011"/>
    <n v="42"/>
    <n v="26.695"/>
    <n v="10.14"/>
    <s v="Yes"/>
    <s v="No"/>
    <s v="Yes"/>
    <n v="1"/>
    <s v="No"/>
    <s v="Over Weight"/>
    <x v="2"/>
  </r>
  <r>
    <s v="Id1640"/>
    <s v="Grise"/>
    <s v="Ms."/>
    <s v="Suzanne M"/>
    <s v="25-6-1970"/>
    <n v="0"/>
    <n v="5979.66"/>
    <s v="tier - 2"/>
    <x v="0"/>
    <s v="R1013"/>
    <n v="0"/>
    <n v="28.785"/>
    <n v="6.6"/>
    <s v="No"/>
    <s v="No"/>
    <s v="No"/>
    <n v="0"/>
    <s v="No"/>
    <s v="Over Weight"/>
    <x v="2"/>
  </r>
  <r>
    <s v="Id1641"/>
    <s v="Skildum"/>
    <s v="Ms."/>
    <s v="Heidi Z."/>
    <s v="11-11-1984"/>
    <n v="1"/>
    <n v="5976.83"/>
    <s v="tier - 2"/>
    <x v="2"/>
    <s v="R1013"/>
    <n v="38"/>
    <n v="26.41"/>
    <n v="8.11"/>
    <s v="No"/>
    <s v="No"/>
    <s v="No"/>
    <n v="3"/>
    <s v="No"/>
    <s v="Over Weight"/>
    <x v="2"/>
  </r>
  <r>
    <s v="Id1642"/>
    <s v="Yang"/>
    <s v="Ms."/>
    <s v="Carolyn "/>
    <s v="19-9-1984"/>
    <n v="1"/>
    <n v="5974.38"/>
    <s v="tier - 2"/>
    <x v="0"/>
    <s v="R1013"/>
    <n v="0"/>
    <n v="38.19"/>
    <n v="10.49"/>
    <s v="No"/>
    <s v="No"/>
    <s v="No"/>
    <n v="3"/>
    <s v="No"/>
    <s v="Obesity"/>
    <x v="2"/>
  </r>
  <r>
    <s v="Id1643"/>
    <s v="Fischer-Daly"/>
    <s v="Ms."/>
    <s v="Sabine "/>
    <s v="22-7-1989"/>
    <n v="3"/>
    <n v="5972.38"/>
    <s v="tier - 2"/>
    <x v="2"/>
    <s v="R1011"/>
    <n v="0"/>
    <n v="39.159999999999997"/>
    <n v="8.08"/>
    <s v="No"/>
    <s v="No"/>
    <s v="No"/>
    <n v="3"/>
    <s v="No"/>
    <s v="Obesity"/>
    <x v="2"/>
  </r>
  <r>
    <s v="Id1644"/>
    <s v="Asher"/>
    <s v="Mr."/>
    <s v="Bobby "/>
    <s v="21-7-1980"/>
    <n v="0"/>
    <n v="5969.72"/>
    <s v="tier - 3"/>
    <x v="0"/>
    <s v="R1011"/>
    <n v="0"/>
    <n v="23.18"/>
    <n v="6.13"/>
    <s v="No"/>
    <s v="No"/>
    <s v="No"/>
    <n v="0"/>
    <s v="No"/>
    <s v="Normal Weight"/>
    <x v="1"/>
  </r>
  <r>
    <s v="Id1645"/>
    <s v="Zhou"/>
    <s v="Mr."/>
    <s v="Fan "/>
    <s v="5-8-1980"/>
    <n v="0"/>
    <n v="5966.89"/>
    <s v="tier - 2"/>
    <x v="0"/>
    <s v="R1013"/>
    <n v="43"/>
    <n v="36.08"/>
    <n v="10.33"/>
    <s v="Yes"/>
    <s v="No"/>
    <s v="No"/>
    <n v="0"/>
    <s v="No"/>
    <s v="Obesity"/>
    <x v="2"/>
  </r>
  <r>
    <s v="Id1646"/>
    <s v="Rudder"/>
    <s v="Mrs."/>
    <s v="Rachel M"/>
    <s v="15-7-2004"/>
    <n v="0"/>
    <n v="5960.91"/>
    <s v="tier - 2"/>
    <x v="1"/>
    <s v="R1026"/>
    <n v="0"/>
    <n v="36.47"/>
    <n v="8.23"/>
    <s v="Yes"/>
    <s v="No"/>
    <s v="No"/>
    <n v="0"/>
    <s v="No"/>
    <s v="Obesity"/>
    <x v="2"/>
  </r>
  <r>
    <s v="Id1647"/>
    <s v="Cartmell"/>
    <s v="Mr."/>
    <s v="Greg "/>
    <s v="13-8-2003"/>
    <n v="0"/>
    <n v="5957.35"/>
    <s v="tier - 2"/>
    <x v="2"/>
    <s v="R1012"/>
    <n v="0"/>
    <n v="21.66"/>
    <n v="5.2"/>
    <s v="Yes"/>
    <s v="No"/>
    <s v="No"/>
    <n v="2"/>
    <s v="No"/>
    <s v="Normal Weight"/>
    <x v="0"/>
  </r>
  <r>
    <s v="Id1648"/>
    <s v="Troland"/>
    <s v="Mr."/>
    <s v="Dan "/>
    <s v="14-7-1987"/>
    <n v="3"/>
    <n v="5934.38"/>
    <s v="tier - 3"/>
    <x v="2"/>
    <s v="R1013"/>
    <n v="0"/>
    <n v="23.085000000000001"/>
    <n v="4.2699999999999996"/>
    <s v="Yes"/>
    <s v="No"/>
    <s v="No"/>
    <n v="2"/>
    <s v="No"/>
    <s v="Normal Weight"/>
    <x v="0"/>
  </r>
  <r>
    <s v="Id1649"/>
    <s v="Hall"/>
    <s v="Ms."/>
    <s v="Jennifer A"/>
    <s v="30-7-1994"/>
    <n v="0"/>
    <n v="5927.65"/>
    <s v="tier - 2"/>
    <x v="1"/>
    <s v="R1012"/>
    <n v="0"/>
    <n v="17.195"/>
    <n v="5.29"/>
    <s v="Yes"/>
    <s v="No"/>
    <s v="No"/>
    <n v="0"/>
    <s v="yes"/>
    <s v="Under Weight"/>
    <x v="0"/>
  </r>
  <r>
    <s v="Id1650"/>
    <s v="Berg"/>
    <s v="Mrs."/>
    <s v="Jessica "/>
    <s v="13-8-1993"/>
    <n v="0"/>
    <n v="5926.93"/>
    <s v="tier - 2"/>
    <x v="2"/>
    <s v="R1025"/>
    <n v="0"/>
    <n v="41.26"/>
    <n v="5.97"/>
    <s v="Yes"/>
    <s v="No"/>
    <s v="No"/>
    <n v="0"/>
    <s v="No"/>
    <s v="Obesity"/>
    <x v="1"/>
  </r>
  <r>
    <s v="Id1651"/>
    <s v="Engtrakul"/>
    <s v="Mr."/>
    <s v="Chaiwat "/>
    <s v="29-7-1987"/>
    <n v="3"/>
    <n v="5926.85"/>
    <s v="tier - 3"/>
    <x v="0"/>
    <s v="R1011"/>
    <n v="0"/>
    <n v="35.200000000000003"/>
    <n v="6.26"/>
    <s v="Yes"/>
    <s v="No"/>
    <s v="No"/>
    <n v="2"/>
    <s v="No"/>
    <s v="Obesity"/>
    <x v="1"/>
  </r>
  <r>
    <s v="Id1652"/>
    <s v="Leonhardt"/>
    <s v="Ms."/>
    <s v="Kerri "/>
    <s v="21-12-1982"/>
    <n v="0"/>
    <n v="5920.1"/>
    <s v="tier - 2"/>
    <x v="1"/>
    <s v="R1013"/>
    <n v="0"/>
    <n v="25.52"/>
    <n v="6.35"/>
    <s v="No"/>
    <s v="No"/>
    <s v="Yes"/>
    <n v="1"/>
    <s v="No"/>
    <s v="Over Weight"/>
    <x v="1"/>
  </r>
  <r>
    <s v="Id1653"/>
    <s v="Goetz"/>
    <s v="Ms."/>
    <s v="Lisa "/>
    <s v="8-7-1982"/>
    <n v="0"/>
    <n v="5910.94"/>
    <s v="tier - 2"/>
    <x v="1"/>
    <s v="R1011"/>
    <n v="40"/>
    <n v="50.2"/>
    <n v="5.4"/>
    <s v="No"/>
    <s v="No"/>
    <s v="No"/>
    <n v="0"/>
    <s v="No"/>
    <s v="Obesity"/>
    <x v="0"/>
  </r>
  <r>
    <s v="Id1654"/>
    <s v="Cacharelis"/>
    <s v="Mr."/>
    <s v="Nicholas G"/>
    <s v="19-10-1993"/>
    <n v="0"/>
    <n v="5877.02"/>
    <s v="tier - 2"/>
    <x v="2"/>
    <s v="R1021"/>
    <n v="0"/>
    <n v="51.72"/>
    <n v="5.76"/>
    <s v="No"/>
    <s v="No"/>
    <s v="No"/>
    <n v="0"/>
    <s v="No"/>
    <s v="Obesity"/>
    <x v="1"/>
  </r>
  <r>
    <s v="Id1655"/>
    <s v="Kariolis"/>
    <s v="Mr."/>
    <s v="Vasilis S"/>
    <s v="22-11-1984"/>
    <n v="1"/>
    <n v="5855.9"/>
    <s v="tier - 2"/>
    <x v="0"/>
    <s v="R1012"/>
    <n v="0"/>
    <n v="20.52"/>
    <n v="5.45"/>
    <s v="No"/>
    <s v="No"/>
    <s v="No"/>
    <n v="1"/>
    <s v="yes"/>
    <s v="Normal Weight"/>
    <x v="0"/>
  </r>
  <r>
    <s v="Id1656"/>
    <s v="Zelwin"/>
    <s v="Mr."/>
    <s v="Michael P"/>
    <s v="18-6-1985"/>
    <n v="3"/>
    <n v="5847.24"/>
    <s v="tier - 2"/>
    <x v="1"/>
    <s v="R1013"/>
    <n v="0"/>
    <n v="32.729999999999997"/>
    <n v="7.03"/>
    <s v="No"/>
    <s v="No"/>
    <s v="No"/>
    <n v="0"/>
    <s v="No"/>
    <s v="Obesity"/>
    <x v="2"/>
  </r>
  <r>
    <s v="Id1657"/>
    <s v="Barry"/>
    <s v="Ms."/>
    <s v="Colleen C."/>
    <s v="30-9-1987"/>
    <n v="2"/>
    <n v="5846.92"/>
    <s v="tier - 2"/>
    <x v="2"/>
    <s v="R1013"/>
    <n v="0"/>
    <n v="32.395000000000003"/>
    <n v="8.23"/>
    <s v="Yes"/>
    <s v="No"/>
    <s v="Yes"/>
    <n v="1"/>
    <s v="No"/>
    <s v="Obesity"/>
    <x v="2"/>
  </r>
  <r>
    <s v="Id1658"/>
    <s v="Bannon"/>
    <s v="Mrs."/>
    <s v="Annika "/>
    <s v="20-8-1995"/>
    <n v="0"/>
    <n v="5843.99"/>
    <s v="tier - 2"/>
    <x v="2"/>
    <s v="R1025"/>
    <n v="0"/>
    <n v="36.979999999999997"/>
    <n v="9.56"/>
    <s v="Yes"/>
    <s v="No"/>
    <s v="No"/>
    <n v="0"/>
    <s v="No"/>
    <s v="Obesity"/>
    <x v="2"/>
  </r>
  <r>
    <s v="Id1659"/>
    <s v="Chang"/>
    <s v="Ms."/>
    <s v="Kelly "/>
    <s v="27-7-1987"/>
    <n v="2"/>
    <n v="5836.52"/>
    <s v="tier - 2"/>
    <x v="0"/>
    <s v="R1013"/>
    <n v="0"/>
    <n v="35.5"/>
    <n v="10.37"/>
    <s v="No"/>
    <s v="No"/>
    <s v="No"/>
    <n v="0"/>
    <s v="No"/>
    <s v="Obesity"/>
    <x v="2"/>
  </r>
  <r>
    <s v="Id1660"/>
    <s v="Vetter"/>
    <s v="Mr."/>
    <s v="Nicholas C."/>
    <s v="27-9-1971"/>
    <n v="0"/>
    <n v="5832.6"/>
    <s v="tier - 2"/>
    <x v="0"/>
    <s v="R1012"/>
    <n v="0"/>
    <n v="53.48"/>
    <n v="5.64"/>
    <s v="No"/>
    <s v="No"/>
    <s v="No"/>
    <n v="0"/>
    <s v="No"/>
    <s v="Obesity"/>
    <x v="0"/>
  </r>
  <r>
    <s v="Id1661"/>
    <s v="Jablonski"/>
    <s v="Mrs."/>
    <s v="Kelly K"/>
    <s v="22-7-2002"/>
    <n v="0"/>
    <n v="5816.58"/>
    <s v="tier - 2"/>
    <x v="2"/>
    <s v="R1026"/>
    <n v="0"/>
    <n v="36.71"/>
    <n v="8.74"/>
    <s v="Yes"/>
    <s v="No"/>
    <s v="No"/>
    <n v="0"/>
    <s v="No"/>
    <s v="Obesity"/>
    <x v="2"/>
  </r>
  <r>
    <s v="Id1662"/>
    <s v="Jakubowitch"/>
    <s v="Mr."/>
    <s v="Andrew "/>
    <s v="2-11-1972"/>
    <n v="0"/>
    <n v="5812.9"/>
    <s v="tier - 2"/>
    <x v="2"/>
    <s v="R1013"/>
    <n v="51"/>
    <n v="47"/>
    <n v="10.64"/>
    <s v="Yes"/>
    <s v="No"/>
    <s v="No"/>
    <n v="0"/>
    <s v="No"/>
    <s v="Obesity"/>
    <x v="2"/>
  </r>
  <r>
    <s v="Id1663"/>
    <s v="Altshuler"/>
    <s v="Ms."/>
    <s v="Hannah "/>
    <s v="18-9-1980"/>
    <n v="2"/>
    <n v="5807.06"/>
    <s v="tier - 2"/>
    <x v="0"/>
    <s v="R1013"/>
    <n v="0"/>
    <n v="39.340000000000003"/>
    <n v="5.0199999999999996"/>
    <s v="Yes"/>
    <s v="No"/>
    <s v="Yes"/>
    <n v="1"/>
    <s v="No"/>
    <s v="Obesity"/>
    <x v="0"/>
  </r>
  <r>
    <s v="Id1664"/>
    <s v="Ugarte"/>
    <s v="Mr."/>
    <s v="Patricio Sr."/>
    <s v="1-11-2004"/>
    <n v="0"/>
    <n v="5778.71"/>
    <s v="tier - 2"/>
    <x v="0"/>
    <s v="R1022"/>
    <n v="19"/>
    <n v="32.965000000000003"/>
    <n v="6.68"/>
    <s v="No"/>
    <s v="No"/>
    <s v="No"/>
    <n v="3"/>
    <s v="No"/>
    <s v="Obesity"/>
    <x v="2"/>
  </r>
  <r>
    <s v="Id1665"/>
    <s v="Tusso"/>
    <s v="Mr."/>
    <s v="Robert B"/>
    <s v="30-8-1983"/>
    <n v="0"/>
    <n v="5757.41"/>
    <s v="tier - 2"/>
    <x v="0"/>
    <s v="R1019"/>
    <n v="0"/>
    <n v="46.86"/>
    <n v="4.87"/>
    <s v="No"/>
    <s v="No"/>
    <s v="No"/>
    <n v="0"/>
    <s v="No"/>
    <s v="Obesity"/>
    <x v="0"/>
  </r>
  <r>
    <s v="Id1666"/>
    <s v="Johnson"/>
    <s v="Mr."/>
    <s v="Benjamin M"/>
    <s v="10-6-1993"/>
    <n v="0"/>
    <n v="5748.13"/>
    <s v="tier - 2"/>
    <x v="1"/>
    <s v="R1021"/>
    <n v="29"/>
    <n v="22.42"/>
    <n v="6.74"/>
    <s v="No"/>
    <s v="No"/>
    <s v="No"/>
    <n v="0"/>
    <s v="yes"/>
    <s v="Normal Weight"/>
    <x v="2"/>
  </r>
  <r>
    <s v="Id1667"/>
    <s v="Landry"/>
    <s v="Mr."/>
    <s v="Robert "/>
    <s v="21-8-1972"/>
    <n v="0"/>
    <n v="5741.67"/>
    <s v="tier - 2"/>
    <x v="0"/>
    <s v="R1013"/>
    <n v="0"/>
    <n v="33.6"/>
    <n v="11.25"/>
    <s v="No"/>
    <s v="No"/>
    <s v="No"/>
    <n v="0"/>
    <s v="No"/>
    <s v="Obesity"/>
    <x v="2"/>
  </r>
  <r>
    <s v="Id1668"/>
    <s v="McDonald"/>
    <s v="Mr."/>
    <s v="Eric R."/>
    <s v="19-10-1987"/>
    <n v="2"/>
    <n v="5729.01"/>
    <s v="tier - 1"/>
    <x v="2"/>
    <s v="R1012"/>
    <n v="0"/>
    <n v="35.520000000000003"/>
    <n v="8.26"/>
    <s v="No"/>
    <s v="No"/>
    <s v="No"/>
    <n v="0"/>
    <s v="No"/>
    <s v="Obesity"/>
    <x v="2"/>
  </r>
  <r>
    <s v="Id1669"/>
    <s v="Dunlap"/>
    <s v="Mr."/>
    <s v="Matthew "/>
    <s v="18-12-1971"/>
    <n v="0"/>
    <n v="5720.38"/>
    <s v="tier - 2"/>
    <x v="1"/>
    <s v="R1013"/>
    <n v="0"/>
    <n v="42.28"/>
    <n v="9.16"/>
    <s v="Yes"/>
    <s v="No"/>
    <s v="No"/>
    <n v="1"/>
    <s v="No"/>
    <s v="Obesity"/>
    <x v="2"/>
  </r>
  <r>
    <s v="Id1670"/>
    <s v="Larue"/>
    <s v="Mr."/>
    <s v="Bob R"/>
    <s v="30-8-1981"/>
    <n v="0"/>
    <n v="5709.16"/>
    <s v="tier - 3"/>
    <x v="0"/>
    <s v="R1013"/>
    <n v="0"/>
    <n v="43.58"/>
    <n v="4.2300000000000004"/>
    <s v="No"/>
    <s v="No"/>
    <s v="Yes"/>
    <n v="1"/>
    <s v="No"/>
    <s v="Obesity"/>
    <x v="0"/>
  </r>
  <r>
    <s v="Id1671"/>
    <s v="Hodge"/>
    <s v="Ms."/>
    <s v="Stephanie J."/>
    <s v="3-11-1993"/>
    <n v="4"/>
    <n v="5708.87"/>
    <s v="tier - 2"/>
    <x v="1"/>
    <s v="R1011"/>
    <n v="30"/>
    <n v="46.51"/>
    <n v="8.69"/>
    <s v="Yes"/>
    <s v="No"/>
    <s v="No"/>
    <n v="0"/>
    <s v="No"/>
    <s v="Obesity"/>
    <x v="2"/>
  </r>
  <r>
    <s v="Id1672"/>
    <s v="Marcus"/>
    <s v="Mr."/>
    <s v="Jake "/>
    <s v="15-6-1981"/>
    <n v="0"/>
    <n v="5699.84"/>
    <s v="tier - 2"/>
    <x v="0"/>
    <s v="R1013"/>
    <n v="0"/>
    <n v="39.979999999999997"/>
    <n v="9.4600000000000009"/>
    <s v="Yes"/>
    <s v="No"/>
    <s v="No"/>
    <n v="2"/>
    <s v="No"/>
    <s v="Obesity"/>
    <x v="2"/>
  </r>
  <r>
    <s v="Id1673"/>
    <s v="Daubert"/>
    <s v="Ms."/>
    <s v="Alison L."/>
    <s v="6-7-1974"/>
    <n v="0"/>
    <n v="5698.74"/>
    <s v="tier - 2"/>
    <x v="2"/>
    <s v="R1012"/>
    <n v="49"/>
    <n v="39.33"/>
    <n v="10.4"/>
    <s v="No"/>
    <s v="No"/>
    <s v="No"/>
    <n v="3"/>
    <s v="No"/>
    <s v="Obesity"/>
    <x v="2"/>
  </r>
  <r>
    <s v="Id1674"/>
    <s v="Close"/>
    <s v="Ms."/>
    <s v="Lindsay M"/>
    <s v="3-11-1992"/>
    <n v="3"/>
    <n v="5693.43"/>
    <s v="tier - 2"/>
    <x v="0"/>
    <s v="R1012"/>
    <n v="31"/>
    <n v="49.53"/>
    <n v="9.1300000000000008"/>
    <s v="Yes"/>
    <s v="No"/>
    <s v="No"/>
    <n v="0"/>
    <s v="No"/>
    <s v="Obesity"/>
    <x v="2"/>
  </r>
  <r>
    <s v="Id1675"/>
    <s v="Roels"/>
    <s v="Mr."/>
    <s v="Guillaume "/>
    <s v="28-10-1972"/>
    <n v="0"/>
    <n v="5690.79"/>
    <s v="tier - 2"/>
    <x v="1"/>
    <s v="R1013"/>
    <n v="0"/>
    <n v="39.74"/>
    <n v="7.39"/>
    <s v="No"/>
    <s v="No"/>
    <s v="No"/>
    <n v="0"/>
    <s v="No"/>
    <s v="Obesity"/>
    <x v="2"/>
  </r>
  <r>
    <s v="Id1676"/>
    <s v="Venosky"/>
    <s v="Ms."/>
    <s v="Kaylee "/>
    <s v="12-8-1984"/>
    <n v="3"/>
    <n v="5679.13"/>
    <s v="tier - 2"/>
    <x v="2"/>
    <s v="R1013"/>
    <n v="38"/>
    <n v="34.21"/>
    <n v="9.17"/>
    <s v="No"/>
    <s v="No"/>
    <s v="No"/>
    <n v="0"/>
    <s v="No"/>
    <s v="Obesity"/>
    <x v="2"/>
  </r>
  <r>
    <s v="Id1677"/>
    <s v="Gosnell"/>
    <s v="Ms."/>
    <s v="Theresa "/>
    <s v="3-9-1983"/>
    <n v="0"/>
    <n v="5662.23"/>
    <s v="tier - 2"/>
    <x v="1"/>
    <s v="R1013"/>
    <n v="40"/>
    <n v="25.6"/>
    <n v="10.95"/>
    <s v="No"/>
    <s v="No"/>
    <s v="No"/>
    <n v="3"/>
    <s v="No"/>
    <s v="Over Weight"/>
    <x v="2"/>
  </r>
  <r>
    <s v="Id1678"/>
    <s v="Chewning-Kulick"/>
    <s v="Mr."/>
    <s v="Travis G."/>
    <s v="27-9-1978"/>
    <n v="2"/>
    <n v="5650.14"/>
    <s v="tier - 2"/>
    <x v="1"/>
    <s v="R1013"/>
    <n v="0"/>
    <n v="17.954999999999998"/>
    <n v="5.29"/>
    <s v="Yes"/>
    <s v="No"/>
    <s v="No"/>
    <n v="1"/>
    <s v="yes"/>
    <s v="Under Weight"/>
    <x v="0"/>
  </r>
  <r>
    <s v="Id1679"/>
    <s v="McCarron"/>
    <s v="Ms."/>
    <s v="Emma L."/>
    <s v="8-6-1983"/>
    <n v="0"/>
    <n v="5649.72"/>
    <s v="tier - 2"/>
    <x v="0"/>
    <s v="R1011"/>
    <n v="39"/>
    <n v="30.495000000000001"/>
    <n v="9.5299999999999994"/>
    <s v="No"/>
    <s v="No"/>
    <s v="No"/>
    <n v="0"/>
    <s v="No"/>
    <s v="Obesity"/>
    <x v="2"/>
  </r>
  <r>
    <s v="Id1680"/>
    <s v="Manion"/>
    <s v="Ms."/>
    <s v="Linda "/>
    <s v="9-12-1987"/>
    <n v="1"/>
    <n v="5630.46"/>
    <s v="tier - 2"/>
    <x v="0"/>
    <s v="R1012"/>
    <n v="35"/>
    <n v="46.96"/>
    <n v="4.6399999999999997"/>
    <s v="No"/>
    <s v="No"/>
    <s v="Yes"/>
    <n v="1"/>
    <s v="No"/>
    <s v="Obesity"/>
    <x v="0"/>
  </r>
  <r>
    <s v="Id1681"/>
    <s v="Strong"/>
    <s v="Mr."/>
    <s v="Owen R"/>
    <s v="15-11-1994"/>
    <n v="5"/>
    <n v="5615.37"/>
    <s v="tier - 2"/>
    <x v="0"/>
    <s v="R1011"/>
    <n v="0"/>
    <n v="42.95"/>
    <n v="11.88"/>
    <s v="Yes"/>
    <s v="No"/>
    <s v="No"/>
    <n v="2"/>
    <s v="No"/>
    <s v="Obesity"/>
    <x v="2"/>
  </r>
  <r>
    <s v="Id1682"/>
    <s v="Leblanc"/>
    <s v="Mr."/>
    <s v="Jacob "/>
    <s v="11-9-1978"/>
    <n v="2"/>
    <n v="5612.83"/>
    <s v="tier - 2"/>
    <x v="0"/>
    <s v="R1013"/>
    <n v="44"/>
    <n v="41.3"/>
    <n v="9.59"/>
    <s v="No"/>
    <s v="No"/>
    <s v="No"/>
    <n v="0"/>
    <s v="No"/>
    <s v="Obesity"/>
    <x v="2"/>
  </r>
  <r>
    <s v="Id1683"/>
    <s v="Palmer"/>
    <s v="Ms."/>
    <s v="Jacqueline "/>
    <s v="18-11-1988"/>
    <n v="1"/>
    <n v="5594.85"/>
    <s v="tier - 2"/>
    <x v="0"/>
    <s v="R1024"/>
    <n v="0"/>
    <n v="39.07"/>
    <n v="11.93"/>
    <s v="No"/>
    <s v="No"/>
    <s v="No"/>
    <n v="0"/>
    <s v="No"/>
    <s v="Obesity"/>
    <x v="2"/>
  </r>
  <r>
    <s v="Id1684"/>
    <s v="Shen"/>
    <s v="Mr."/>
    <s v="Yefeng "/>
    <s v="3-10-1983"/>
    <n v="3"/>
    <n v="5587.59"/>
    <s v="tier - 2"/>
    <x v="1"/>
    <s v="R1013"/>
    <n v="40"/>
    <n v="43.08"/>
    <n v="8.9600000000000009"/>
    <s v="Yes"/>
    <s v="No"/>
    <s v="No"/>
    <n v="1"/>
    <s v="No"/>
    <s v="Obesity"/>
    <x v="2"/>
  </r>
  <r>
    <s v="Id1685"/>
    <s v="Goldsby"/>
    <s v="Mr."/>
    <s v="Thomas J"/>
    <s v="21-11-1986"/>
    <n v="2"/>
    <n v="5584.31"/>
    <s v="tier - 3"/>
    <x v="1"/>
    <s v="R1013"/>
    <n v="0"/>
    <n v="43.29"/>
    <n v="5.35"/>
    <s v="No"/>
    <s v="No"/>
    <s v="No"/>
    <n v="2"/>
    <s v="No"/>
    <s v="Obesity"/>
    <x v="0"/>
  </r>
  <r>
    <s v="Id1686"/>
    <s v="Whitney"/>
    <s v="Mr."/>
    <s v="Ken "/>
    <s v="5-9-1985"/>
    <n v="3"/>
    <n v="5582.95"/>
    <s v="tier - 2"/>
    <x v="1"/>
    <s v="R1012"/>
    <n v="38"/>
    <n v="46.49"/>
    <n v="11.92"/>
    <s v="No"/>
    <s v="No"/>
    <s v="No"/>
    <n v="0"/>
    <s v="No"/>
    <s v="Obesity"/>
    <x v="2"/>
  </r>
  <r>
    <s v="Id1687"/>
    <s v="Mahoney"/>
    <s v="Ms."/>
    <s v="Annie E"/>
    <s v="18-9-1974"/>
    <n v="0"/>
    <n v="5576.35"/>
    <s v="tier - 2"/>
    <x v="0"/>
    <s v="R1013"/>
    <n v="0"/>
    <n v="41.63"/>
    <n v="6.71"/>
    <s v="No"/>
    <s v="No"/>
    <s v="No"/>
    <n v="0"/>
    <s v="No"/>
    <s v="Obesity"/>
    <x v="2"/>
  </r>
  <r>
    <s v="Id1688"/>
    <s v="McCracken"/>
    <s v="Mrs."/>
    <s v="Noel K."/>
    <s v="22-9-1999"/>
    <n v="0"/>
    <n v="5552.61"/>
    <s v="tier - 2"/>
    <x v="0"/>
    <s v="R1026"/>
    <n v="0"/>
    <n v="35.5"/>
    <n v="11.97"/>
    <s v="No"/>
    <s v="No"/>
    <s v="No"/>
    <n v="0"/>
    <s v="No"/>
    <s v="Obesity"/>
    <x v="2"/>
  </r>
  <r>
    <s v="Id1689"/>
    <s v="Spewak"/>
    <s v="Mr."/>
    <s v="Mark S"/>
    <s v="7-12-1980"/>
    <n v="2"/>
    <n v="5540.35"/>
    <s v="tier - 2"/>
    <x v="2"/>
    <s v="R1012"/>
    <n v="42"/>
    <n v="33.659999999999997"/>
    <n v="5.65"/>
    <s v="Yes"/>
    <s v="No"/>
    <s v="No"/>
    <n v="2"/>
    <s v="No"/>
    <s v="Obesity"/>
    <x v="0"/>
  </r>
  <r>
    <s v="Id1690"/>
    <s v="Cottini"/>
    <s v="Ms."/>
    <s v="Federica "/>
    <s v="7-11-1981"/>
    <n v="1"/>
    <n v="5539.4"/>
    <s v="tier - 2"/>
    <x v="2"/>
    <s v="R1013"/>
    <n v="41"/>
    <n v="39.799999999999997"/>
    <n v="4.6500000000000004"/>
    <s v="Yes"/>
    <s v="No"/>
    <s v="No"/>
    <n v="2"/>
    <s v="No"/>
    <s v="Obesity"/>
    <x v="0"/>
  </r>
  <r>
    <s v="Id1691"/>
    <s v="Findlay"/>
    <s v="Ms."/>
    <s v="Pamela L"/>
    <s v="29-7-1988"/>
    <n v="3"/>
    <n v="5503.36"/>
    <s v="tier - 2"/>
    <x v="2"/>
    <s v="R1012"/>
    <n v="0"/>
    <n v="35.54"/>
    <n v="10.67"/>
    <s v="No"/>
    <s v="No"/>
    <s v="No"/>
    <n v="0"/>
    <s v="No"/>
    <s v="Obesity"/>
    <x v="2"/>
  </r>
  <r>
    <s v="Id1692"/>
    <s v="Strasburg"/>
    <s v="Mr."/>
    <s v="Andrew W."/>
    <s v="17-8-1984"/>
    <n v="1"/>
    <n v="5488.26"/>
    <s v="tier - 2"/>
    <x v="0"/>
    <s v="R1011"/>
    <n v="0"/>
    <n v="44.95"/>
    <n v="10.4"/>
    <s v="No"/>
    <s v="No"/>
    <s v="No"/>
    <n v="0"/>
    <s v="No"/>
    <s v="Obesity"/>
    <x v="2"/>
  </r>
  <r>
    <s v="Id1693"/>
    <s v="Adams"/>
    <s v="Mr."/>
    <s v="Randall "/>
    <s v="26-8-1984"/>
    <n v="1"/>
    <n v="5484.47"/>
    <s v="tier - 2"/>
    <x v="2"/>
    <s v="R1013"/>
    <n v="0"/>
    <n v="38.094999999999999"/>
    <n v="10.199999999999999"/>
    <s v="No"/>
    <s v="No"/>
    <s v="No"/>
    <n v="0"/>
    <s v="No"/>
    <s v="Obesity"/>
    <x v="2"/>
  </r>
  <r>
    <s v="Id1694"/>
    <s v="Deeter"/>
    <s v="Ms."/>
    <s v="Tracy L"/>
    <s v="30-9-1986"/>
    <n v="1"/>
    <n v="5478.04"/>
    <s v="tier - 2"/>
    <x v="0"/>
    <s v="R1013"/>
    <n v="0"/>
    <n v="40.44"/>
    <n v="5.13"/>
    <s v="Yes"/>
    <s v="No"/>
    <s v="Yes"/>
    <n v="1"/>
    <s v="No"/>
    <s v="Obesity"/>
    <x v="0"/>
  </r>
  <r>
    <s v="Id1695"/>
    <s v="Arpin"/>
    <s v="Ms."/>
    <s v="Azelie "/>
    <s v="12-7-1986"/>
    <n v="1"/>
    <n v="5472.45"/>
    <s v="tier - 2"/>
    <x v="0"/>
    <s v="R1011"/>
    <n v="36"/>
    <n v="36.08"/>
    <n v="7.11"/>
    <s v="Yes"/>
    <s v="No"/>
    <s v="Yes"/>
    <n v="1"/>
    <s v="No"/>
    <s v="Obesity"/>
    <x v="2"/>
  </r>
  <r>
    <s v="Id1696"/>
    <s v="Schoeneck"/>
    <s v="Ms."/>
    <s v="Monica M."/>
    <s v="2-12-1986"/>
    <n v="0"/>
    <n v="5469.01"/>
    <s v="tier - 2"/>
    <x v="2"/>
    <s v="R1024"/>
    <n v="37"/>
    <n v="21.85"/>
    <n v="5.56"/>
    <s v="Yes"/>
    <s v="No"/>
    <s v="No"/>
    <n v="0"/>
    <s v="yes"/>
    <s v="Normal Weight"/>
    <x v="0"/>
  </r>
  <r>
    <s v="Id1697"/>
    <s v="Mueller"/>
    <s v="Ms."/>
    <s v="Katarina K."/>
    <s v="24-10-1973"/>
    <n v="0"/>
    <n v="5466.88"/>
    <s v="tier - 2"/>
    <x v="2"/>
    <s v="R1013"/>
    <n v="0"/>
    <n v="50.92"/>
    <n v="5.31"/>
    <s v="Yes"/>
    <s v="No"/>
    <s v="No"/>
    <n v="1"/>
    <s v="No"/>
    <s v="Obesity"/>
    <x v="0"/>
  </r>
  <r>
    <s v="Id1698"/>
    <s v="Willits"/>
    <s v="Ms."/>
    <s v="Jamie L."/>
    <s v="25-12-1986"/>
    <n v="0"/>
    <n v="5458.05"/>
    <s v="tier - 2"/>
    <x v="2"/>
    <s v="R1024"/>
    <n v="0"/>
    <n v="39.6"/>
    <n v="9.32"/>
    <s v="No"/>
    <s v="No"/>
    <s v="No"/>
    <n v="0"/>
    <s v="No"/>
    <s v="Obesity"/>
    <x v="2"/>
  </r>
  <r>
    <s v="Id1699"/>
    <s v="Syring"/>
    <s v="Mr."/>
    <s v="Brian "/>
    <s v="25-8-1982"/>
    <n v="0"/>
    <n v="5438.75"/>
    <s v="tier - 3"/>
    <x v="2"/>
    <s v="R1013"/>
    <n v="0"/>
    <n v="37.9"/>
    <n v="7.76"/>
    <s v="No"/>
    <s v="No"/>
    <s v="No"/>
    <n v="0"/>
    <s v="No"/>
    <s v="Obesity"/>
    <x v="2"/>
  </r>
  <r>
    <s v="Id1700"/>
    <s v="Strike"/>
    <s v="Ms."/>
    <s v="Stacey L."/>
    <s v="8-6-1978"/>
    <n v="2"/>
    <n v="5428.98"/>
    <s v="tier - 2"/>
    <x v="2"/>
    <s v="R1012"/>
    <n v="44"/>
    <n v="38.04"/>
    <n v="5.0199999999999996"/>
    <s v="Yes"/>
    <s v="No"/>
    <s v="No"/>
    <n v="1"/>
    <s v="No"/>
    <s v="Obesity"/>
    <x v="0"/>
  </r>
  <r>
    <s v="Id1701"/>
    <s v="Hennigar"/>
    <s v="Mr."/>
    <s v="Stephen "/>
    <s v="17-9-1992"/>
    <n v="3"/>
    <n v="5428.73"/>
    <s v="tier - 3"/>
    <x v="1"/>
    <s v="R1017"/>
    <n v="0"/>
    <n v="53.32"/>
    <n v="5.0599999999999996"/>
    <s v="No"/>
    <s v="No"/>
    <s v="No"/>
    <n v="0"/>
    <s v="No"/>
    <s v="Obesity"/>
    <x v="0"/>
  </r>
  <r>
    <s v="Id1702"/>
    <s v="May"/>
    <s v="Mr."/>
    <s v="Joshua "/>
    <s v="6-7-1991"/>
    <n v="3"/>
    <n v="5425.02"/>
    <s v="tier - 2"/>
    <x v="1"/>
    <s v="R1012"/>
    <n v="32"/>
    <n v="43.11"/>
    <n v="4.67"/>
    <s v="Yes"/>
    <s v="No"/>
    <s v="No"/>
    <n v="0"/>
    <s v="No"/>
    <s v="Obesity"/>
    <x v="0"/>
  </r>
  <r>
    <s v="Id1703"/>
    <s v="Metcalf"/>
    <s v="Mr."/>
    <s v="Josh "/>
    <s v="27-9-1982"/>
    <n v="0"/>
    <n v="5415.66"/>
    <s v="tier - 2"/>
    <x v="0"/>
    <s v="R1013"/>
    <n v="0"/>
    <n v="25.175000000000001"/>
    <n v="4.96"/>
    <s v="No"/>
    <s v="yes"/>
    <s v="No"/>
    <n v="1"/>
    <s v="No"/>
    <s v="Over Weight"/>
    <x v="0"/>
  </r>
  <r>
    <s v="Id1704"/>
    <s v="Tiska"/>
    <s v="Ms."/>
    <s v="Heather "/>
    <s v="27-9-1975"/>
    <n v="1"/>
    <n v="5411.99"/>
    <s v="tier - 2"/>
    <x v="0"/>
    <s v="R1012"/>
    <n v="0"/>
    <n v="44.64"/>
    <n v="7.18"/>
    <s v="No"/>
    <s v="No"/>
    <s v="No"/>
    <n v="0"/>
    <s v="No"/>
    <s v="Obesity"/>
    <x v="2"/>
  </r>
  <r>
    <s v="Id1705"/>
    <s v="McDonough"/>
    <s v="Mr."/>
    <s v="James C."/>
    <s v="23-12-1985"/>
    <n v="3"/>
    <n v="5402.89"/>
    <s v="tier - 2"/>
    <x v="1"/>
    <s v="R1013"/>
    <n v="0"/>
    <n v="41.325000000000003"/>
    <n v="5.1100000000000003"/>
    <s v="Yes"/>
    <s v="No"/>
    <s v="No"/>
    <n v="2"/>
    <s v="No"/>
    <s v="Obesity"/>
    <x v="0"/>
  </r>
  <r>
    <s v="Id1706"/>
    <s v="Fairley"/>
    <s v="Ms."/>
    <s v="Kim "/>
    <s v="1-8-1984"/>
    <n v="0"/>
    <n v="5400.98"/>
    <s v="tier - 2"/>
    <x v="2"/>
    <s v="R1013"/>
    <n v="39"/>
    <n v="46.14"/>
    <n v="10.78"/>
    <s v="No"/>
    <s v="No"/>
    <s v="No"/>
    <n v="0"/>
    <s v="No"/>
    <s v="Obesity"/>
    <x v="2"/>
  </r>
  <r>
    <s v="Id1707"/>
    <s v="Barnett"/>
    <s v="Ms."/>
    <s v="Marie E."/>
    <s v="3-9-1984"/>
    <n v="0"/>
    <n v="5397.62"/>
    <s v="tier - 2"/>
    <x v="2"/>
    <s v="R1013"/>
    <n v="39"/>
    <n v="38.049999999999997"/>
    <n v="9.6199999999999992"/>
    <s v="No"/>
    <s v="No"/>
    <s v="No"/>
    <n v="0"/>
    <s v="No"/>
    <s v="Obesity"/>
    <x v="2"/>
  </r>
  <r>
    <s v="Id1708"/>
    <s v="Piasta"/>
    <s v="Mr."/>
    <s v="Dariusz "/>
    <s v="6-11-1989"/>
    <n v="3"/>
    <n v="5396.44"/>
    <s v="tier - 2"/>
    <x v="0"/>
    <s v="R1013"/>
    <n v="33"/>
    <n v="32.965000000000003"/>
    <n v="11.78"/>
    <s v="No"/>
    <s v="No"/>
    <s v="No"/>
    <n v="0"/>
    <s v="No"/>
    <s v="Obesity"/>
    <x v="2"/>
  </r>
  <r>
    <s v="Id1709"/>
    <s v="Mueller"/>
    <s v="Ms."/>
    <s v="Jessica E."/>
    <s v="8-8-1988"/>
    <n v="1"/>
    <n v="5385.34"/>
    <s v="tier - 2"/>
    <x v="0"/>
    <s v="R1012"/>
    <n v="34"/>
    <n v="54.59"/>
    <n v="4.22"/>
    <s v="Yes"/>
    <s v="No"/>
    <s v="No"/>
    <n v="1"/>
    <s v="No"/>
    <s v="Obesity"/>
    <x v="0"/>
  </r>
  <r>
    <s v="Id1710"/>
    <s v="Olsen"/>
    <s v="Ms."/>
    <s v="Kristen "/>
    <s v="1-6-1984"/>
    <n v="0"/>
    <n v="5383.54"/>
    <s v="tier - 2"/>
    <x v="0"/>
    <s v="R1011"/>
    <n v="39"/>
    <n v="44.29"/>
    <n v="9.66"/>
    <s v="No"/>
    <s v="No"/>
    <s v="No"/>
    <n v="2"/>
    <s v="No"/>
    <s v="Obesity"/>
    <x v="2"/>
  </r>
  <r>
    <s v="Id1711"/>
    <s v="De Jesus"/>
    <s v="Mr."/>
    <s v="Jose GuadalupeP."/>
    <s v="22-7-1986"/>
    <n v="1"/>
    <n v="5377.46"/>
    <s v="tier - 2"/>
    <x v="0"/>
    <s v="R1012"/>
    <n v="0"/>
    <n v="45.27"/>
    <n v="5.2"/>
    <s v="Yes"/>
    <s v="No"/>
    <s v="No"/>
    <n v="0"/>
    <s v="No"/>
    <s v="Obesity"/>
    <x v="0"/>
  </r>
  <r>
    <s v="Id1712"/>
    <s v="Bartus"/>
    <s v="Ms."/>
    <s v="Cynthia "/>
    <s v="18-11-1989"/>
    <n v="2"/>
    <n v="5375.04"/>
    <s v="tier - 2"/>
    <x v="1"/>
    <s v="R1011"/>
    <n v="0"/>
    <n v="46.7"/>
    <n v="10.99"/>
    <s v="No"/>
    <s v="No"/>
    <s v="No"/>
    <n v="0"/>
    <s v="No"/>
    <s v="Obesity"/>
    <x v="2"/>
  </r>
  <r>
    <s v="Id1713"/>
    <s v="Stevens"/>
    <s v="Mr."/>
    <s v="Tyler "/>
    <s v="1-6-1986"/>
    <n v="1"/>
    <n v="5373.36"/>
    <s v="tier - 2"/>
    <x v="2"/>
    <s v="R1012"/>
    <n v="37"/>
    <n v="24.13"/>
    <n v="5.29"/>
    <s v="Yes"/>
    <s v="No"/>
    <s v="Yes"/>
    <n v="1"/>
    <s v="yes"/>
    <s v="Normal Weight"/>
    <x v="0"/>
  </r>
  <r>
    <s v="Id1714"/>
    <s v="Rich"/>
    <s v="Ms."/>
    <s v="Holly J"/>
    <s v="7-12-1994"/>
    <n v="0"/>
    <n v="5364.66"/>
    <s v="tier - 2"/>
    <x v="1"/>
    <s v="R1011"/>
    <n v="28"/>
    <n v="19.3"/>
    <n v="4.46"/>
    <s v="No"/>
    <s v="No"/>
    <s v="No"/>
    <n v="1"/>
    <s v="yes"/>
    <s v="Normal Weight"/>
    <x v="0"/>
  </r>
  <r>
    <s v="Id1715"/>
    <s v="Fayter"/>
    <s v="Ms."/>
    <s v="Kristen "/>
    <s v="7-11-1989"/>
    <n v="1"/>
    <n v="5354.07"/>
    <s v="tier - 2"/>
    <x v="0"/>
    <s v="R1024"/>
    <n v="33"/>
    <n v="29.3"/>
    <n v="5.5"/>
    <s v="No"/>
    <s v="No"/>
    <s v="No"/>
    <n v="0"/>
    <s v="No"/>
    <s v="Over Weight"/>
    <x v="0"/>
  </r>
  <r>
    <s v="Id1716"/>
    <s v="Parise"/>
    <s v="Mr."/>
    <s v="Thomas "/>
    <s v="15-12-1972"/>
    <n v="0"/>
    <n v="5344.81"/>
    <s v="tier - 2"/>
    <x v="0"/>
    <s v="R1013"/>
    <n v="0"/>
    <n v="36.85"/>
    <n v="6.7"/>
    <s v="No"/>
    <s v="No"/>
    <s v="No"/>
    <n v="0"/>
    <s v="No"/>
    <s v="Obesity"/>
    <x v="2"/>
  </r>
  <r>
    <s v="Id1717"/>
    <s v="Andrew"/>
    <s v="Ms."/>
    <s v="Tricity M"/>
    <s v="28-8-1991"/>
    <n v="2"/>
    <n v="5327.4"/>
    <s v="tier - 2"/>
    <x v="1"/>
    <s v="R1012"/>
    <n v="0"/>
    <n v="47.53"/>
    <n v="4.72"/>
    <s v="No"/>
    <s v="No"/>
    <s v="No"/>
    <n v="0"/>
    <s v="No"/>
    <s v="Obesity"/>
    <x v="0"/>
  </r>
  <r>
    <s v="Id1718"/>
    <s v="Gryniewicz"/>
    <s v="Ms."/>
    <s v="Sarah A"/>
    <s v="18-6-1992"/>
    <n v="3"/>
    <n v="5325.65"/>
    <s v="tier - 2"/>
    <x v="1"/>
    <s v="R1011"/>
    <n v="0"/>
    <n v="48.81"/>
    <n v="5.49"/>
    <s v="No"/>
    <s v="No"/>
    <s v="No"/>
    <n v="0"/>
    <s v="No"/>
    <s v="Obesity"/>
    <x v="0"/>
  </r>
  <r>
    <s v="Id1719"/>
    <s v="Panora"/>
    <s v="Ms."/>
    <s v="Lisa M."/>
    <s v="2-9-1974"/>
    <n v="0"/>
    <n v="5322.24"/>
    <s v="tier - 2"/>
    <x v="1"/>
    <s v="R1012"/>
    <n v="49"/>
    <n v="48.7"/>
    <n v="4.71"/>
    <s v="No"/>
    <s v="No"/>
    <s v="No"/>
    <n v="0"/>
    <s v="No"/>
    <s v="Obesity"/>
    <x v="0"/>
  </r>
  <r>
    <s v="Id1720"/>
    <s v="Woodward"/>
    <s v="Ms."/>
    <s v="Tracy A."/>
    <s v="13-11-1994"/>
    <n v="3"/>
    <n v="5312.17"/>
    <s v="tier - 2"/>
    <x v="2"/>
    <s v="R1012"/>
    <n v="0"/>
    <n v="53.63"/>
    <n v="5.47"/>
    <s v="Yes"/>
    <s v="No"/>
    <s v="No"/>
    <n v="1"/>
    <s v="No"/>
    <s v="Obesity"/>
    <x v="0"/>
  </r>
  <r>
    <s v="Id1721"/>
    <s v="Lambe"/>
    <s v="Mr."/>
    <s v="Patrick "/>
    <s v="9-9-2000"/>
    <n v="0"/>
    <n v="5306.7"/>
    <s v="tier - 2"/>
    <x v="0"/>
    <s v="R1012"/>
    <n v="22"/>
    <n v="46.43"/>
    <n v="6.72"/>
    <s v="No"/>
    <s v="No"/>
    <s v="No"/>
    <n v="0"/>
    <s v="No"/>
    <s v="Obesity"/>
    <x v="2"/>
  </r>
  <r>
    <s v="Id1722"/>
    <s v="Casto"/>
    <s v="Mr."/>
    <s v="Trent "/>
    <s v="22-8-2004"/>
    <n v="0"/>
    <n v="5293.67"/>
    <s v="tier - 2"/>
    <x v="2"/>
    <s v="R1022"/>
    <n v="0"/>
    <n v="31.824999999999999"/>
    <n v="8.2799999999999994"/>
    <s v="No"/>
    <s v="No"/>
    <s v="No"/>
    <n v="3"/>
    <s v="No"/>
    <s v="Obesity"/>
    <x v="2"/>
  </r>
  <r>
    <s v="Id1723"/>
    <s v="Martelli"/>
    <s v="Ms."/>
    <s v="Julie "/>
    <s v="12-11-1974"/>
    <n v="0"/>
    <n v="5291.71"/>
    <s v="tier - 2"/>
    <x v="2"/>
    <s v="R1012"/>
    <n v="48"/>
    <n v="39.049999999999997"/>
    <n v="7.59"/>
    <s v="No"/>
    <s v="No"/>
    <s v="No"/>
    <n v="3"/>
    <s v="No"/>
    <s v="Obesity"/>
    <x v="2"/>
  </r>
  <r>
    <s v="Id1724"/>
    <s v="Naskret"/>
    <s v="Mr."/>
    <s v="Sawomir "/>
    <s v="1-9-1987"/>
    <n v="3"/>
    <n v="5275.86"/>
    <s v="tier - 2"/>
    <x v="2"/>
    <s v="R1013"/>
    <n v="36"/>
    <n v="51.86"/>
    <n v="5.2"/>
    <s v="Yes"/>
    <s v="No"/>
    <s v="No"/>
    <n v="0"/>
    <s v="No"/>
    <s v="Obesity"/>
    <x v="0"/>
  </r>
  <r>
    <s v="Id1725"/>
    <s v="Morgan"/>
    <s v="Ms."/>
    <s v="Micah "/>
    <s v="20-10-1986"/>
    <n v="0"/>
    <n v="5272.18"/>
    <s v="tier - 2"/>
    <x v="0"/>
    <s v="R1012"/>
    <n v="0"/>
    <n v="21.85"/>
    <n v="5.52"/>
    <s v="No"/>
    <s v="No"/>
    <s v="Yes"/>
    <n v="1"/>
    <s v="yes"/>
    <s v="Normal Weight"/>
    <x v="0"/>
  </r>
  <r>
    <s v="Id1726"/>
    <s v="Maloney"/>
    <s v="Ms."/>
    <s v="Kelly H."/>
    <s v="20-9-1986"/>
    <n v="0"/>
    <n v="5267.82"/>
    <s v="tier - 2"/>
    <x v="2"/>
    <s v="R1012"/>
    <n v="0"/>
    <n v="54.85"/>
    <n v="4.9000000000000004"/>
    <s v="No"/>
    <s v="No"/>
    <s v="No"/>
    <n v="1"/>
    <s v="No"/>
    <s v="Obesity"/>
    <x v="0"/>
  </r>
  <r>
    <s v="Id1727"/>
    <s v="Amherst"/>
    <s v="Ms."/>
    <s v="Lindsay M."/>
    <s v="25-10-1986"/>
    <n v="0"/>
    <n v="5266.37"/>
    <s v="tier - 2"/>
    <x v="2"/>
    <s v="R1012"/>
    <n v="0"/>
    <n v="22.895"/>
    <n v="4.0599999999999996"/>
    <s v="No"/>
    <s v="No"/>
    <s v="Yes"/>
    <n v="1"/>
    <s v="yes"/>
    <s v="Normal Weight"/>
    <x v="0"/>
  </r>
  <r>
    <s v="Id1728"/>
    <s v="Davenport"/>
    <s v="Mr."/>
    <s v="Austen G"/>
    <s v="19-7-1989"/>
    <n v="2"/>
    <n v="5261.47"/>
    <s v="tier - 2"/>
    <x v="2"/>
    <s v="R1012"/>
    <n v="0"/>
    <n v="48.32"/>
    <n v="5.88"/>
    <s v="No"/>
    <s v="No"/>
    <s v="No"/>
    <n v="0"/>
    <s v="No"/>
    <s v="Obesity"/>
    <x v="1"/>
  </r>
  <r>
    <s v="Id1729"/>
    <s v="Johansen"/>
    <s v="Mr."/>
    <s v="Tory J."/>
    <s v="25-11-1989"/>
    <n v="2"/>
    <n v="5257.51"/>
    <s v="tier - 2"/>
    <x v="2"/>
    <s v="R1012"/>
    <n v="0"/>
    <n v="48.01"/>
    <n v="7.3"/>
    <s v="No"/>
    <s v="No"/>
    <s v="No"/>
    <n v="0"/>
    <s v="No"/>
    <s v="Obesity"/>
    <x v="2"/>
  </r>
  <r>
    <s v="Id1730"/>
    <s v="Bond"/>
    <s v="Mr."/>
    <s v="Robert J."/>
    <s v="6-7-1990"/>
    <n v="3"/>
    <n v="5253.52"/>
    <s v="tier - 3"/>
    <x v="0"/>
    <s v="R1011"/>
    <n v="33"/>
    <n v="54.43"/>
    <n v="4.6100000000000003"/>
    <s v="Yes"/>
    <s v="No"/>
    <s v="No"/>
    <n v="1"/>
    <s v="No"/>
    <s v="Obesity"/>
    <x v="0"/>
  </r>
  <r>
    <s v="Id1731"/>
    <s v="Reilly"/>
    <s v="Ms."/>
    <s v="Steph "/>
    <s v="9-9-1987"/>
    <n v="1"/>
    <n v="5246.05"/>
    <s v="tier - 2"/>
    <x v="0"/>
    <s v="R1011"/>
    <n v="35"/>
    <n v="54.45"/>
    <n v="4.7300000000000004"/>
    <s v="Yes"/>
    <s v="No"/>
    <s v="No"/>
    <n v="1"/>
    <s v="No"/>
    <s v="Obesity"/>
    <x v="0"/>
  </r>
  <r>
    <s v="Id1732"/>
    <s v="Chandler"/>
    <s v="Ms."/>
    <s v="Kate "/>
    <s v="5-7-1987"/>
    <n v="1"/>
    <n v="5245.23"/>
    <s v="tier - 2"/>
    <x v="2"/>
    <s v="R1013"/>
    <n v="36"/>
    <n v="27.3"/>
    <n v="11.89"/>
    <s v="No"/>
    <s v="No"/>
    <s v="No"/>
    <n v="0"/>
    <s v="yes"/>
    <s v="Over Weight"/>
    <x v="2"/>
  </r>
  <r>
    <s v="Id1733"/>
    <s v="Kaufmann"/>
    <s v="Ms."/>
    <s v="Kristina "/>
    <s v="26-12-1987"/>
    <n v="1"/>
    <n v="5240.7700000000004"/>
    <s v="tier - 2"/>
    <x v="2"/>
    <s v="R1011"/>
    <n v="0"/>
    <n v="45.68"/>
    <n v="4.8"/>
    <s v="No"/>
    <s v="No"/>
    <s v="No"/>
    <n v="2"/>
    <s v="No"/>
    <s v="Obesity"/>
    <x v="0"/>
  </r>
  <r>
    <s v="Id1734"/>
    <s v="Barnes-Zurkinden"/>
    <s v="Ms."/>
    <s v="Flo "/>
    <s v="29-6-1987"/>
    <n v="0"/>
    <n v="5227.99"/>
    <s v="tier - 2"/>
    <x v="1"/>
    <s v="R1024"/>
    <n v="0"/>
    <n v="27.7"/>
    <n v="5.6"/>
    <s v="No"/>
    <s v="No"/>
    <s v="Yes"/>
    <n v="1"/>
    <s v="yes"/>
    <s v="Over Weight"/>
    <x v="0"/>
  </r>
  <r>
    <s v="Id1735"/>
    <s v="Wolter"/>
    <s v="Mrs."/>
    <s v="Sarah P."/>
    <s v="6-6-1995"/>
    <n v="0"/>
    <n v="5216.4799999999996"/>
    <s v="tier - 2"/>
    <x v="2"/>
    <s v="R1025"/>
    <n v="28"/>
    <n v="43.15"/>
    <n v="6.14"/>
    <s v="Yes"/>
    <s v="No"/>
    <s v="Yes"/>
    <n v="1"/>
    <s v="No"/>
    <s v="Obesity"/>
    <x v="1"/>
  </r>
  <r>
    <s v="Id1736"/>
    <s v="Pearson"/>
    <s v="Ms."/>
    <s v="Anabel "/>
    <s v="1-12-1999"/>
    <n v="0"/>
    <n v="5213.22"/>
    <s v="tier - 2"/>
    <x v="1"/>
    <s v="R1012"/>
    <n v="24"/>
    <n v="40.24"/>
    <n v="6.83"/>
    <s v="No"/>
    <s v="No"/>
    <s v="No"/>
    <n v="0"/>
    <s v="No"/>
    <s v="Obesity"/>
    <x v="2"/>
  </r>
  <r>
    <s v="Id1737"/>
    <s v="Thomas"/>
    <s v="Mr."/>
    <s v="Ian "/>
    <s v="17-6-1993"/>
    <n v="3"/>
    <n v="5209.58"/>
    <s v="tier - 3"/>
    <x v="0"/>
    <s v="R1017"/>
    <n v="0"/>
    <n v="20.045000000000002"/>
    <n v="4.7699999999999996"/>
    <s v="Yes"/>
    <s v="No"/>
    <s v="No"/>
    <n v="1"/>
    <s v="yes"/>
    <s v="Normal Weight"/>
    <x v="0"/>
  </r>
  <r>
    <s v="Id1738"/>
    <s v="Leon"/>
    <s v="Mr."/>
    <s v="Alex "/>
    <s v="24-10-1983"/>
    <n v="3"/>
    <n v="5207.97"/>
    <s v="tier - 2"/>
    <x v="2"/>
    <s v="R1012"/>
    <n v="0"/>
    <n v="26.03"/>
    <n v="4.01"/>
    <s v="No"/>
    <s v="No"/>
    <s v="Yes"/>
    <n v="1"/>
    <s v="yes"/>
    <s v="Over Weight"/>
    <x v="0"/>
  </r>
  <r>
    <s v="Id1739"/>
    <s v="Marriott"/>
    <s v="Mr."/>
    <s v="Richard J"/>
    <s v="6-6-2004"/>
    <n v="0"/>
    <n v="5198.6899999999996"/>
    <s v="tier - 2"/>
    <x v="2"/>
    <s v="R1022"/>
    <n v="19"/>
    <n v="30.114999999999998"/>
    <n v="10.119999999999999"/>
    <s v="No"/>
    <s v="No"/>
    <s v="No"/>
    <n v="3"/>
    <s v="No"/>
    <s v="Obesity"/>
    <x v="2"/>
  </r>
  <r>
    <s v="Id1740"/>
    <s v="Wilkins"/>
    <s v="Ms."/>
    <s v="Jacqueline N."/>
    <s v="12-9-1979"/>
    <n v="2"/>
    <n v="5195.58"/>
    <s v="tier - 2"/>
    <x v="2"/>
    <s v="R1013"/>
    <n v="43"/>
    <n v="24.75"/>
    <n v="4.3600000000000003"/>
    <s v="Yes"/>
    <s v="No"/>
    <s v="No"/>
    <n v="1"/>
    <s v="yes"/>
    <s v="Normal Weight"/>
    <x v="0"/>
  </r>
  <r>
    <s v="Id1741"/>
    <s v="Saiter"/>
    <s v="Ms."/>
    <s v="Cindy "/>
    <s v="16-10-1984"/>
    <n v="3"/>
    <n v="5177.12"/>
    <s v="tier - 2"/>
    <x v="1"/>
    <s v="R1013"/>
    <n v="0"/>
    <n v="31.02"/>
    <n v="5.87"/>
    <s v="Yes"/>
    <s v="No"/>
    <s v="No"/>
    <n v="0"/>
    <s v="No"/>
    <s v="Obesity"/>
    <x v="1"/>
  </r>
  <r>
    <s v="Id1742"/>
    <s v="Winrow"/>
    <s v="Ms."/>
    <s v="Marcia "/>
    <s v="29-8-1991"/>
    <n v="3"/>
    <n v="5166.96"/>
    <s v="tier - 2"/>
    <x v="2"/>
    <s v="R1012"/>
    <n v="0"/>
    <n v="39.81"/>
    <n v="7.65"/>
    <s v="Yes"/>
    <s v="No"/>
    <s v="Yes"/>
    <n v="1"/>
    <s v="No"/>
    <s v="Obesity"/>
    <x v="2"/>
  </r>
  <r>
    <s v="Id1743"/>
    <s v="Gries"/>
    <s v="Ms."/>
    <s v="Samantha R."/>
    <s v="9-10-1990"/>
    <n v="2"/>
    <n v="5152.13"/>
    <s v="tier - 2"/>
    <x v="2"/>
    <s v="R1011"/>
    <n v="32"/>
    <n v="47.59"/>
    <n v="11.43"/>
    <s v="Yes"/>
    <s v="No"/>
    <s v="No"/>
    <n v="2"/>
    <s v="No"/>
    <s v="Obesity"/>
    <x v="2"/>
  </r>
  <r>
    <s v="Id1744"/>
    <s v="Strohschein"/>
    <s v="Ms."/>
    <s v="Katie "/>
    <s v="22-8-1990"/>
    <n v="1"/>
    <n v="5148.55"/>
    <s v="tier - 2"/>
    <x v="2"/>
    <s v="R1024"/>
    <n v="0"/>
    <n v="47.15"/>
    <n v="9.5299999999999994"/>
    <s v="Yes"/>
    <s v="No"/>
    <s v="No"/>
    <n v="1"/>
    <s v="No"/>
    <s v="Obesity"/>
    <x v="2"/>
  </r>
  <r>
    <s v="Id1745"/>
    <s v="Berger"/>
    <s v="Mr."/>
    <s v="John P"/>
    <s v="22-8-1984"/>
    <n v="3"/>
    <n v="5144.18"/>
    <s v="tier - 2"/>
    <x v="1"/>
    <s v="R1013"/>
    <n v="0"/>
    <n v="48.39"/>
    <n v="4.6100000000000003"/>
    <s v="No"/>
    <s v="No"/>
    <s v="No"/>
    <n v="0"/>
    <s v="No"/>
    <s v="Obesity"/>
    <x v="0"/>
  </r>
  <r>
    <s v="Id1746"/>
    <s v="Coogan"/>
    <s v="Ms."/>
    <s v="Rachel "/>
    <s v="10-12-1993"/>
    <n v="3"/>
    <n v="5138.26"/>
    <s v="tier - 2"/>
    <x v="2"/>
    <s v="R1013"/>
    <n v="29"/>
    <n v="21.754999999999999"/>
    <n v="4.63"/>
    <s v="No"/>
    <s v="No"/>
    <s v="Yes"/>
    <n v="1"/>
    <s v="yes"/>
    <s v="Normal Weight"/>
    <x v="0"/>
  </r>
  <r>
    <s v="Id1747"/>
    <s v="Gagnon"/>
    <s v="Ms."/>
    <s v="Isabelle "/>
    <s v="15-9-1988"/>
    <n v="3"/>
    <n v="5136.75"/>
    <s v="tier - 2"/>
    <x v="1"/>
    <s v="R1013"/>
    <n v="0"/>
    <n v="49.72"/>
    <n v="7.71"/>
    <s v="No"/>
    <s v="No"/>
    <s v="No"/>
    <n v="0"/>
    <s v="No"/>
    <s v="Obesity"/>
    <x v="2"/>
  </r>
  <r>
    <s v="Id1748"/>
    <s v="Pearson"/>
    <s v="Mr."/>
    <s v="Neil "/>
    <s v="13-9-1987"/>
    <n v="1"/>
    <n v="5125.22"/>
    <s v="tier - 1"/>
    <x v="2"/>
    <s v="R1012"/>
    <n v="0"/>
    <n v="19.094999999999999"/>
    <n v="6.19"/>
    <s v="No"/>
    <s v="No"/>
    <s v="No"/>
    <n v="0"/>
    <s v="yes"/>
    <s v="Normal Weight"/>
    <x v="1"/>
  </r>
  <r>
    <s v="Id1749"/>
    <s v="Brian"/>
    <s v="Mr."/>
    <s v="Tom "/>
    <s v="1-11-1988"/>
    <n v="2"/>
    <n v="5124.1899999999996"/>
    <s v="tier - 2"/>
    <x v="0"/>
    <s v="R1013"/>
    <n v="35"/>
    <n v="39.229999999999997"/>
    <n v="8.4499999999999993"/>
    <s v="No"/>
    <s v="No"/>
    <s v="No"/>
    <n v="0"/>
    <s v="No"/>
    <s v="Obesity"/>
    <x v="2"/>
  </r>
  <r>
    <s v="Id1750"/>
    <s v="Brown"/>
    <s v="Mr."/>
    <s v="Nathan "/>
    <s v="18-11-1987"/>
    <n v="1"/>
    <n v="5116.5"/>
    <s v="tier - 2"/>
    <x v="2"/>
    <s v="R1012"/>
    <n v="0"/>
    <n v="30.59"/>
    <n v="5.56"/>
    <s v="Yes"/>
    <s v="No"/>
    <s v="No"/>
    <n v="1"/>
    <s v="No"/>
    <s v="Obesity"/>
    <x v="0"/>
  </r>
  <r>
    <s v="Id1751"/>
    <s v="Fox"/>
    <s v="Mrs."/>
    <s v="Kelli N"/>
    <s v="19-6-1999"/>
    <n v="0"/>
    <n v="5087.92"/>
    <s v="tier - 2"/>
    <x v="2"/>
    <s v="R1026"/>
    <n v="0"/>
    <n v="51.33"/>
    <n v="7"/>
    <s v="No"/>
    <s v="No"/>
    <s v="No"/>
    <n v="0"/>
    <s v="No"/>
    <s v="Obesity"/>
    <x v="2"/>
  </r>
  <r>
    <s v="Id1752"/>
    <s v="Traver"/>
    <s v="Mr."/>
    <s v="Scott M."/>
    <s v="14-7-1997"/>
    <n v="5"/>
    <n v="5080.1000000000004"/>
    <s v="tier - 3"/>
    <x v="2"/>
    <s v="R1011"/>
    <n v="0"/>
    <n v="27.9"/>
    <n v="6.02"/>
    <s v="No"/>
    <s v="No"/>
    <s v="Yes"/>
    <n v="1"/>
    <s v="yes"/>
    <s v="Over Weight"/>
    <x v="1"/>
  </r>
  <r>
    <s v="Id1753"/>
    <s v="Quick"/>
    <s v="Mr."/>
    <s v="Grant A"/>
    <s v="22-11-1978"/>
    <n v="2"/>
    <n v="5077.1899999999996"/>
    <s v="tier - 2"/>
    <x v="0"/>
    <s v="R1012"/>
    <n v="0"/>
    <n v="45.18"/>
    <n v="10.87"/>
    <s v="No"/>
    <s v="No"/>
    <s v="No"/>
    <n v="0"/>
    <s v="No"/>
    <s v="Obesity"/>
    <x v="2"/>
  </r>
  <r>
    <s v="Id1754"/>
    <s v="Scott"/>
    <s v="Mr."/>
    <s v="Jonathan C"/>
    <s v="11-6-1993"/>
    <n v="0"/>
    <n v="5059.5600000000004"/>
    <s v="tier - 2"/>
    <x v="1"/>
    <s v="R1021"/>
    <n v="29"/>
    <n v="48.59"/>
    <n v="5.57"/>
    <s v="No"/>
    <s v="No"/>
    <s v="No"/>
    <n v="0"/>
    <s v="No"/>
    <s v="Obesity"/>
    <x v="0"/>
  </r>
  <r>
    <s v="Id1755"/>
    <s v="Theriot"/>
    <s v="Ms."/>
    <s v="Rachael M."/>
    <s v="7-9-1980"/>
    <n v="2"/>
    <n v="5054.05"/>
    <s v="tier - 2"/>
    <x v="2"/>
    <s v="R1013"/>
    <n v="42"/>
    <n v="51.72"/>
    <n v="5.09"/>
    <s v="No"/>
    <s v="No"/>
    <s v="No"/>
    <n v="0"/>
    <s v="No"/>
    <s v="Obesity"/>
    <x v="0"/>
  </r>
  <r>
    <s v="Id1756"/>
    <s v="Michalis"/>
    <s v="Ms."/>
    <s v="Pilar "/>
    <s v="29-7-1997"/>
    <n v="0"/>
    <n v="5045.1499999999996"/>
    <s v="tier - 2"/>
    <x v="2"/>
    <s v="R1012"/>
    <n v="0"/>
    <n v="47.13"/>
    <n v="8.6999999999999993"/>
    <s v="No"/>
    <s v="No"/>
    <s v="No"/>
    <n v="0"/>
    <s v="No"/>
    <s v="Obesity"/>
    <x v="2"/>
  </r>
  <r>
    <s v="Id1757"/>
    <s v="Hall"/>
    <s v="Mr."/>
    <s v="Kyle M"/>
    <s v="16-10-2001"/>
    <n v="0"/>
    <n v="5043.13"/>
    <s v="tier - 2"/>
    <x v="0"/>
    <s v="R1011"/>
    <n v="0"/>
    <n v="27.06"/>
    <n v="5.74"/>
    <s v="Yes"/>
    <s v="No"/>
    <s v="No"/>
    <n v="0"/>
    <s v="yes"/>
    <s v="Over Weight"/>
    <x v="1"/>
  </r>
  <r>
    <s v="Id1758"/>
    <s v="Tjong Clemons"/>
    <s v="Mrs."/>
    <s v="Christie "/>
    <s v="4-12-1997"/>
    <n v="0"/>
    <n v="5038.57"/>
    <s v="tier - 2"/>
    <x v="2"/>
    <s v="R1025"/>
    <n v="26"/>
    <n v="28.3"/>
    <n v="5.73"/>
    <s v="No"/>
    <s v="No"/>
    <s v="Yes"/>
    <n v="1"/>
    <s v="yes"/>
    <s v="Over Weight"/>
    <x v="1"/>
  </r>
  <r>
    <s v="Id1759"/>
    <s v="Palma"/>
    <s v="Mr."/>
    <s v="David A."/>
    <s v="29-6-1986"/>
    <n v="3"/>
    <n v="5034.1000000000004"/>
    <s v="tier - 2"/>
    <x v="2"/>
    <s v="R1013"/>
    <n v="0"/>
    <n v="26.84"/>
    <n v="6.5"/>
    <s v="No"/>
    <s v="No"/>
    <s v="No"/>
    <n v="0"/>
    <s v="yes"/>
    <s v="Over Weight"/>
    <x v="2"/>
  </r>
  <r>
    <s v="Id1760"/>
    <s v="Takaoka"/>
    <s v="Mr."/>
    <s v="Masahiro "/>
    <s v="10-9-1991"/>
    <n v="2"/>
    <n v="5031.2700000000004"/>
    <s v="tier - 3"/>
    <x v="1"/>
    <s v="R1016"/>
    <n v="31"/>
    <n v="33.630000000000003"/>
    <n v="5.69"/>
    <s v="No"/>
    <s v="No"/>
    <s v="No"/>
    <n v="1"/>
    <s v="No"/>
    <s v="Obesity"/>
    <x v="0"/>
  </r>
  <r>
    <s v="Id1761"/>
    <s v="Sherman"/>
    <s v="Mr."/>
    <s v="Logan B."/>
    <s v="28-12-1985"/>
    <n v="0"/>
    <n v="5028.1499999999996"/>
    <s v="tier - 1"/>
    <x v="2"/>
    <s v="R1012"/>
    <n v="0"/>
    <n v="42.66"/>
    <n v="10.44"/>
    <s v="No"/>
    <s v="No"/>
    <s v="No"/>
    <n v="0"/>
    <s v="No"/>
    <s v="Obesity"/>
    <x v="2"/>
  </r>
  <r>
    <s v="Id1762"/>
    <s v="Andre"/>
    <s v="Ms."/>
    <s v="Stephanie L."/>
    <s v="9-11-1988"/>
    <n v="1"/>
    <n v="5012.47"/>
    <s v="tier - 2"/>
    <x v="0"/>
    <s v="R1011"/>
    <n v="34"/>
    <n v="42.95"/>
    <n v="5.16"/>
    <s v="Yes"/>
    <s v="No"/>
    <s v="No"/>
    <n v="1"/>
    <s v="No"/>
    <s v="Obesity"/>
    <x v="0"/>
  </r>
  <r>
    <s v="Id1763"/>
    <s v="Switt"/>
    <s v="Ms."/>
    <s v="Angela H"/>
    <s v="8-7-1988"/>
    <n v="1"/>
    <n v="5003.8500000000004"/>
    <s v="tier - 2"/>
    <x v="0"/>
    <s v="R1011"/>
    <n v="34"/>
    <n v="27.36"/>
    <n v="4.6500000000000004"/>
    <s v="No"/>
    <s v="yes"/>
    <s v="No"/>
    <n v="1"/>
    <s v="yes"/>
    <s v="Over Weight"/>
    <x v="0"/>
  </r>
  <r>
    <s v="Id1764"/>
    <s v="Erickson"/>
    <s v="Ms."/>
    <s v="Britt K"/>
    <s v="9-6-1977"/>
    <n v="2"/>
    <n v="5003.7700000000004"/>
    <s v="tier - 2"/>
    <x v="0"/>
    <s v="R1013"/>
    <n v="45"/>
    <n v="19.8"/>
    <n v="4.82"/>
    <s v="No"/>
    <s v="No"/>
    <s v="No"/>
    <n v="0"/>
    <s v="yes"/>
    <s v="Normal Weight"/>
    <x v="0"/>
  </r>
  <r>
    <s v="Id1765"/>
    <s v="Miller"/>
    <s v="Ms."/>
    <s v="Joyce R."/>
    <s v="4-9-1988"/>
    <n v="1"/>
    <n v="5002.78"/>
    <s v="tier - 2"/>
    <x v="2"/>
    <s v="R1013"/>
    <n v="35"/>
    <n v="49.07"/>
    <n v="9.08"/>
    <s v="Yes"/>
    <s v="No"/>
    <s v="No"/>
    <n v="1"/>
    <s v="No"/>
    <s v="Obesity"/>
    <x v="2"/>
  </r>
  <r>
    <s v="Id1766"/>
    <s v="Whitbeck"/>
    <s v="Mr."/>
    <s v="Ben "/>
    <s v="5-10-2001"/>
    <n v="0"/>
    <n v="4999.04"/>
    <s v="tier - 2"/>
    <x v="2"/>
    <s v="R1011"/>
    <n v="22"/>
    <n v="42.02"/>
    <n v="9.9499999999999993"/>
    <s v="Yes"/>
    <s v="No"/>
    <s v="Yes"/>
    <n v="1"/>
    <s v="No"/>
    <s v="Obesity"/>
    <x v="2"/>
  </r>
  <r>
    <s v="Id1767"/>
    <s v="Auer"/>
    <s v="Ms."/>
    <s v="Sarah M."/>
    <s v="24-6-1988"/>
    <n v="0"/>
    <n v="4992.38"/>
    <s v="tier - 2"/>
    <x v="0"/>
    <s v="R1024"/>
    <n v="0"/>
    <n v="29.07"/>
    <n v="5.12"/>
    <s v="No"/>
    <s v="No"/>
    <s v="Yes"/>
    <n v="1"/>
    <s v="yes"/>
    <s v="Over Weight"/>
    <x v="0"/>
  </r>
  <r>
    <s v="Id1768"/>
    <s v="Attar"/>
    <s v="Ms."/>
    <s v="Sarah "/>
    <s v="7-11-1973"/>
    <n v="0"/>
    <n v="4985.22"/>
    <s v="tier - 2"/>
    <x v="0"/>
    <s v="R1013"/>
    <n v="49"/>
    <n v="22.99"/>
    <n v="6.29"/>
    <s v="No"/>
    <s v="No"/>
    <s v="No"/>
    <n v="1"/>
    <s v="yes"/>
    <s v="Normal Weight"/>
    <x v="1"/>
  </r>
  <r>
    <s v="Id1769"/>
    <s v="Misuraca"/>
    <s v="Ms."/>
    <s v="Katie "/>
    <s v="30-8-1991"/>
    <n v="2"/>
    <n v="4949.76"/>
    <s v="tier - 2"/>
    <x v="1"/>
    <s v="R1013"/>
    <n v="0"/>
    <n v="28.31"/>
    <n v="6.29"/>
    <s v="No"/>
    <s v="No"/>
    <s v="Yes"/>
    <n v="1"/>
    <s v="yes"/>
    <s v="Over Weight"/>
    <x v="1"/>
  </r>
  <r>
    <s v="Id1770"/>
    <s v="Spannaus"/>
    <s v="Ms."/>
    <s v="Michaela L"/>
    <s v="26-6-1974"/>
    <n v="0"/>
    <n v="4942.0600000000004"/>
    <s v="tier - 2"/>
    <x v="2"/>
    <s v="R1013"/>
    <n v="0"/>
    <n v="49.15"/>
    <n v="8.08"/>
    <s v="No"/>
    <s v="No"/>
    <s v="No"/>
    <n v="0"/>
    <s v="No"/>
    <s v="Obesity"/>
    <x v="2"/>
  </r>
  <r>
    <s v="Id1771"/>
    <s v="Tarbiat"/>
    <s v="Ms."/>
    <s v="Shalaleh "/>
    <s v="27-11-1991"/>
    <n v="2"/>
    <n v="4934.71"/>
    <s v="tier - 2"/>
    <x v="0"/>
    <s v="R1011"/>
    <n v="0"/>
    <n v="24.6"/>
    <n v="4.8099999999999996"/>
    <s v="No"/>
    <s v="No"/>
    <s v="No"/>
    <n v="0"/>
    <s v="yes"/>
    <s v="Normal Weight"/>
    <x v="0"/>
  </r>
  <r>
    <s v="Id1772"/>
    <s v="Pulkkinen"/>
    <s v="Ms."/>
    <s v="Karen "/>
    <s v="23-8-1991"/>
    <n v="2"/>
    <n v="4931.6499999999996"/>
    <s v="tier - 2"/>
    <x v="0"/>
    <s v="R1011"/>
    <n v="0"/>
    <n v="44.03"/>
    <n v="9.36"/>
    <s v="No"/>
    <s v="No"/>
    <s v="No"/>
    <n v="0"/>
    <s v="No"/>
    <s v="Obesity"/>
    <x v="2"/>
  </r>
  <r>
    <s v="Id1773"/>
    <s v="Trnovcova"/>
    <s v="Ms."/>
    <s v="Zuzana "/>
    <s v="10-8-1993"/>
    <n v="2"/>
    <n v="4922.92"/>
    <s v="tier - 2"/>
    <x v="2"/>
    <s v="R1012"/>
    <n v="29"/>
    <n v="45.92"/>
    <n v="9.51"/>
    <s v="No"/>
    <s v="No"/>
    <s v="No"/>
    <n v="0"/>
    <s v="No"/>
    <s v="Obesity"/>
    <x v="2"/>
  </r>
  <r>
    <s v="Id1774"/>
    <s v="Anthony"/>
    <s v="Mr."/>
    <s v="Daniel J."/>
    <s v="21-8-2002"/>
    <n v="5"/>
    <n v="4915.0600000000004"/>
    <s v="tier - 2"/>
    <x v="1"/>
    <s v="R1017"/>
    <n v="0"/>
    <n v="43.32"/>
    <n v="8.75"/>
    <s v="Yes"/>
    <s v="No"/>
    <s v="Yes"/>
    <n v="1"/>
    <s v="No"/>
    <s v="Obesity"/>
    <x v="2"/>
  </r>
  <r>
    <s v="Id1775"/>
    <s v="Hetrick"/>
    <s v="Ms."/>
    <s v="Alexandra "/>
    <s v="18-10-1981"/>
    <n v="1"/>
    <n v="4911.8900000000003"/>
    <s v="tier - 2"/>
    <x v="0"/>
    <s v="R1013"/>
    <n v="0"/>
    <n v="28.024999999999999"/>
    <n v="7.03"/>
    <s v="No"/>
    <s v="No"/>
    <s v="No"/>
    <n v="0"/>
    <s v="yes"/>
    <s v="Over Weight"/>
    <x v="2"/>
  </r>
  <r>
    <s v="Id1776"/>
    <s v="Stern"/>
    <s v="Ms."/>
    <s v="Jessica "/>
    <s v="10-7-1993"/>
    <n v="2"/>
    <n v="4906.41"/>
    <s v="tier - 2"/>
    <x v="1"/>
    <s v="R1012"/>
    <n v="29"/>
    <n v="49.09"/>
    <n v="8.3800000000000008"/>
    <s v="Yes"/>
    <s v="No"/>
    <s v="No"/>
    <n v="2"/>
    <s v="No"/>
    <s v="Obesity"/>
    <x v="2"/>
  </r>
  <r>
    <s v="Id1777"/>
    <s v="Newman"/>
    <s v="Mr."/>
    <s v="Matthew M"/>
    <s v="23-9-1988"/>
    <n v="1"/>
    <n v="4894.75"/>
    <s v="tier - 3"/>
    <x v="0"/>
    <s v="R1012"/>
    <n v="0"/>
    <n v="23.65"/>
    <n v="4.5"/>
    <s v="No"/>
    <s v="No"/>
    <s v="No"/>
    <n v="0"/>
    <s v="No"/>
    <s v="Normal Weight"/>
    <x v="0"/>
  </r>
  <r>
    <s v="Id1778"/>
    <s v="Reasoner"/>
    <s v="Ms."/>
    <s v="Nadine A."/>
    <s v="28-11-1990"/>
    <n v="3"/>
    <n v="4894.3900000000003"/>
    <s v="tier - 2"/>
    <x v="0"/>
    <s v="R1013"/>
    <n v="0"/>
    <n v="23.98"/>
    <n v="4.9000000000000004"/>
    <s v="No"/>
    <s v="No"/>
    <s v="No"/>
    <n v="0"/>
    <s v="No"/>
    <s v="Normal Weight"/>
    <x v="0"/>
  </r>
  <r>
    <s v="Id1779"/>
    <s v="Mone"/>
    <s v="Mr."/>
    <s v="Peter J.Jr."/>
    <s v="10-7-1989"/>
    <n v="2"/>
    <n v="4890"/>
    <s v="tier - 3"/>
    <x v="2"/>
    <s v="R1013"/>
    <n v="33"/>
    <n v="28.88"/>
    <n v="5.35"/>
    <s v="No"/>
    <s v="No"/>
    <s v="Yes"/>
    <n v="1"/>
    <s v="yes"/>
    <s v="Over Weight"/>
    <x v="0"/>
  </r>
  <r>
    <s v="Id1780"/>
    <s v="Powers"/>
    <s v="Ms."/>
    <s v="Colleen M"/>
    <s v="27-10-1986"/>
    <n v="0"/>
    <n v="4889.04"/>
    <s v="tier - 2"/>
    <x v="1"/>
    <s v="R1013"/>
    <n v="0"/>
    <n v="46.63"/>
    <n v="4.26"/>
    <s v="Yes"/>
    <s v="No"/>
    <s v="No"/>
    <n v="2"/>
    <s v="No"/>
    <s v="Obesity"/>
    <x v="0"/>
  </r>
  <r>
    <s v="Id1781"/>
    <s v="Ulery"/>
    <s v="Ms."/>
    <s v="Julie A."/>
    <s v="23-12-1986"/>
    <n v="0"/>
    <n v="4883.87"/>
    <s v="tier - 2"/>
    <x v="1"/>
    <s v="R1011"/>
    <n v="0"/>
    <n v="53.29"/>
    <n v="4.03"/>
    <s v="No"/>
    <s v="No"/>
    <s v="Yes"/>
    <n v="1"/>
    <s v="No"/>
    <s v="Obesity"/>
    <x v="0"/>
  </r>
  <r>
    <s v="Id1782"/>
    <s v="Haines"/>
    <s v="Mr."/>
    <s v="Douglas W"/>
    <s v="29-9-1997"/>
    <n v="4"/>
    <n v="4877.9799999999996"/>
    <s v="tier - 2"/>
    <x v="0"/>
    <s v="R1012"/>
    <n v="0"/>
    <n v="44.52"/>
    <n v="8.64"/>
    <s v="Yes"/>
    <s v="No"/>
    <s v="Yes"/>
    <n v="1"/>
    <s v="No"/>
    <s v="Obesity"/>
    <x v="2"/>
  </r>
  <r>
    <s v="Id1783"/>
    <s v="Airoldi"/>
    <s v="Ms."/>
    <s v="Catherine "/>
    <s v="1-9-1989"/>
    <n v="3"/>
    <n v="4859.8900000000003"/>
    <s v="tier - 2"/>
    <x v="0"/>
    <s v="R1011"/>
    <n v="34"/>
    <n v="51.65"/>
    <n v="5.3"/>
    <s v="Yes"/>
    <s v="No"/>
    <s v="No"/>
    <n v="0"/>
    <s v="No"/>
    <s v="Obesity"/>
    <x v="0"/>
  </r>
  <r>
    <s v="Id1784"/>
    <s v="Mattis"/>
    <s v="Mr."/>
    <s v="James A"/>
    <s v="27-12-1995"/>
    <n v="3"/>
    <n v="4846.92"/>
    <s v="tier - 2"/>
    <x v="0"/>
    <s v="R1017"/>
    <n v="0"/>
    <n v="41.325000000000003"/>
    <n v="4.04"/>
    <s v="Yes"/>
    <s v="No"/>
    <s v="Yes"/>
    <n v="1"/>
    <s v="No"/>
    <s v="Obesity"/>
    <x v="0"/>
  </r>
  <r>
    <s v="Id1785"/>
    <s v="Cho"/>
    <s v="Mr."/>
    <s v="Youngseong "/>
    <s v="7-6-2001"/>
    <n v="0"/>
    <n v="4846.53"/>
    <s v="tier - 2"/>
    <x v="0"/>
    <s v="R1021"/>
    <n v="21"/>
    <n v="53.98"/>
    <n v="5.07"/>
    <s v="No"/>
    <s v="No"/>
    <s v="Yes"/>
    <n v="1"/>
    <s v="No"/>
    <s v="Obesity"/>
    <x v="0"/>
  </r>
  <r>
    <s v="Id1786"/>
    <s v="Reumann"/>
    <s v="Mr."/>
    <s v="John "/>
    <s v="11-9-1974"/>
    <n v="0"/>
    <n v="4844.67"/>
    <s v="tier - 2"/>
    <x v="2"/>
    <s v="R1013"/>
    <n v="48"/>
    <n v="24.795000000000002"/>
    <n v="4.5199999999999996"/>
    <s v="No"/>
    <s v="No"/>
    <s v="No"/>
    <n v="0"/>
    <s v="yes"/>
    <s v="Normal Weight"/>
    <x v="0"/>
  </r>
  <r>
    <s v="Id1787"/>
    <s v="Cooper"/>
    <s v="Mr."/>
    <s v="Brandon S."/>
    <s v="13-12-1979"/>
    <n v="2"/>
    <n v="4843.79"/>
    <s v="tier - 2"/>
    <x v="0"/>
    <s v="R1013"/>
    <n v="0"/>
    <n v="31.79"/>
    <n v="4.55"/>
    <s v="No"/>
    <s v="No"/>
    <s v="No"/>
    <n v="0"/>
    <s v="No"/>
    <s v="Obesity"/>
    <x v="0"/>
  </r>
  <r>
    <s v="Id1788"/>
    <s v="Kennedy"/>
    <s v="Mr."/>
    <s v="Sean P"/>
    <s v="29-9-1995"/>
    <n v="0"/>
    <n v="4840.95"/>
    <s v="tier - 2"/>
    <x v="1"/>
    <s v="R1021"/>
    <n v="0"/>
    <n v="25.7"/>
    <n v="4.13"/>
    <s v="Yes"/>
    <s v="No"/>
    <s v="No"/>
    <n v="0"/>
    <s v="yes"/>
    <s v="Over Weight"/>
    <x v="0"/>
  </r>
  <r>
    <s v="Id1789"/>
    <s v="Cichon"/>
    <s v="Mr."/>
    <s v="Scott "/>
    <s v="15-10-1984"/>
    <n v="3"/>
    <n v="4839.18"/>
    <s v="tier - 2"/>
    <x v="1"/>
    <s v="R1012"/>
    <n v="0"/>
    <n v="51.75"/>
    <n v="8.59"/>
    <s v="Yes"/>
    <s v="No"/>
    <s v="No"/>
    <n v="1"/>
    <s v="No"/>
    <s v="Obesity"/>
    <x v="2"/>
  </r>
  <r>
    <s v="Id1790"/>
    <s v="Maroevic"/>
    <s v="Mr."/>
    <s v="Janez "/>
    <s v="10-9-1992"/>
    <n v="3"/>
    <n v="4837.58"/>
    <s v="tier - 3"/>
    <x v="2"/>
    <s v="R1013"/>
    <n v="30"/>
    <n v="46.62"/>
    <n v="8.51"/>
    <s v="No"/>
    <s v="No"/>
    <s v="No"/>
    <n v="0"/>
    <s v="No"/>
    <s v="Obesity"/>
    <x v="2"/>
  </r>
  <r>
    <s v="Id1791"/>
    <s v="Martin"/>
    <s v="Mr."/>
    <s v="John I.Jr."/>
    <s v="11-12-2000"/>
    <n v="0"/>
    <n v="4835.43"/>
    <s v="tier - 2"/>
    <x v="2"/>
    <s v="R1021"/>
    <n v="22"/>
    <n v="28.31"/>
    <n v="6.35"/>
    <s v="No"/>
    <s v="No"/>
    <s v="No"/>
    <n v="0"/>
    <s v="yes"/>
    <s v="Over Weight"/>
    <x v="1"/>
  </r>
  <r>
    <s v="Id1792"/>
    <s v="Schulz"/>
    <s v="Ms."/>
    <s v="Heather "/>
    <s v="27-6-2002"/>
    <n v="5"/>
    <n v="4830.63"/>
    <s v="tier - 2"/>
    <x v="1"/>
    <s v="R1011"/>
    <n v="0"/>
    <n v="29.734999999999999"/>
    <n v="4.53"/>
    <s v="No"/>
    <s v="No"/>
    <s v="Yes"/>
    <n v="1"/>
    <s v="No"/>
    <s v="Over Weight"/>
    <x v="0"/>
  </r>
  <r>
    <s v="Id1793"/>
    <s v="Capriolo"/>
    <s v="Mr."/>
    <s v="Michael "/>
    <s v="1-12-1995"/>
    <n v="3"/>
    <n v="4827.8999999999996"/>
    <s v="tier - 1"/>
    <x v="2"/>
    <s v="Unknown"/>
    <n v="28"/>
    <n v="44.2"/>
    <n v="11.34"/>
    <s v="Yes"/>
    <s v="No"/>
    <s v="Yes"/>
    <n v="1"/>
    <s v="No"/>
    <s v="Obesity"/>
    <x v="2"/>
  </r>
  <r>
    <s v="Id1794"/>
    <s v="Borleis"/>
    <s v="Ms."/>
    <s v="Kathleen "/>
    <s v="3-7-1981"/>
    <n v="1"/>
    <n v="4827.1000000000004"/>
    <s v="tier - 2"/>
    <x v="1"/>
    <s v="R1013"/>
    <n v="42"/>
    <n v="32.229999999999997"/>
    <n v="4.6500000000000004"/>
    <s v="Yes"/>
    <s v="No"/>
    <s v="Yes"/>
    <n v="1"/>
    <s v="No"/>
    <s v="Obesity"/>
    <x v="0"/>
  </r>
  <r>
    <s v="Id1795"/>
    <s v="Kramer"/>
    <s v="Mr."/>
    <s v="Ryan M"/>
    <s v="3-10-1978"/>
    <n v="2"/>
    <n v="4812.34"/>
    <s v="tier - 2"/>
    <x v="0"/>
    <s v="R1013"/>
    <n v="45"/>
    <n v="27.28"/>
    <n v="4.72"/>
    <s v="No"/>
    <s v="yes"/>
    <s v="No"/>
    <n v="1"/>
    <s v="yes"/>
    <s v="Over Weight"/>
    <x v="0"/>
  </r>
  <r>
    <s v="Id1796"/>
    <s v="Conrad"/>
    <s v="Ms."/>
    <s v="Sara "/>
    <s v="16-12-1989"/>
    <n v="1"/>
    <n v="4795.66"/>
    <s v="tier - 2"/>
    <x v="1"/>
    <s v="R1013"/>
    <n v="0"/>
    <n v="29.15"/>
    <n v="4.45"/>
    <s v="Yes"/>
    <s v="No"/>
    <s v="No"/>
    <n v="1"/>
    <s v="yes"/>
    <s v="Over Weight"/>
    <x v="0"/>
  </r>
  <r>
    <s v="Id1797"/>
    <s v="Karakoyunlu"/>
    <s v="Mr."/>
    <s v="Deniz "/>
    <s v="22-6-1987"/>
    <n v="3"/>
    <n v="4787.42"/>
    <s v="tier - 2"/>
    <x v="0"/>
    <s v="R1013"/>
    <n v="0"/>
    <n v="24.4"/>
    <n v="4.5199999999999996"/>
    <s v="No"/>
    <s v="No"/>
    <s v="No"/>
    <n v="1"/>
    <s v="yes"/>
    <s v="Normal Weight"/>
    <x v="0"/>
  </r>
  <r>
    <s v="Id1798"/>
    <s v="Desrosiers"/>
    <s v="Ms."/>
    <s v="Shannon L."/>
    <s v="9-12-1989"/>
    <n v="1"/>
    <n v="4779.6000000000004"/>
    <s v="tier - 2"/>
    <x v="0"/>
    <s v="R1013"/>
    <n v="33"/>
    <n v="28.5"/>
    <n v="5.55"/>
    <s v="Yes"/>
    <s v="No"/>
    <s v="No"/>
    <n v="1"/>
    <s v="yes"/>
    <s v="Over Weight"/>
    <x v="0"/>
  </r>
  <r>
    <s v="Id1799"/>
    <s v="O'Mara"/>
    <s v="Ms."/>
    <s v="Kaitlin M."/>
    <s v="1-8-1989"/>
    <n v="1"/>
    <n v="4766.0200000000004"/>
    <s v="tier - 2"/>
    <x v="0"/>
    <s v="R1011"/>
    <n v="34"/>
    <n v="28.49"/>
    <n v="4.8899999999999997"/>
    <s v="No"/>
    <s v="No"/>
    <s v="No"/>
    <n v="0"/>
    <s v="yes"/>
    <s v="Over Weight"/>
    <x v="0"/>
  </r>
  <r>
    <s v="Id1800"/>
    <s v="Shabot Marcos"/>
    <s v="Mr."/>
    <s v="Alfredo "/>
    <s v="27-9-1987"/>
    <n v="1"/>
    <n v="4762.33"/>
    <s v="tier - 3"/>
    <x v="0"/>
    <s v="R1011"/>
    <n v="0"/>
    <n v="46.69"/>
    <n v="4.25"/>
    <s v="Yes"/>
    <s v="No"/>
    <s v="No"/>
    <n v="1"/>
    <s v="No"/>
    <s v="Obesity"/>
    <x v="0"/>
  </r>
  <r>
    <s v="Id1801"/>
    <s v="Comment"/>
    <s v="Ms."/>
    <s v="Kristen "/>
    <s v="16-8-1992"/>
    <n v="2"/>
    <n v="4753.6400000000003"/>
    <s v="tier - 2"/>
    <x v="0"/>
    <s v="R1013"/>
    <n v="0"/>
    <n v="22.6"/>
    <n v="10.43"/>
    <s v="Yes"/>
    <s v="No"/>
    <s v="No"/>
    <n v="1"/>
    <s v="yes"/>
    <s v="Normal Weight"/>
    <x v="2"/>
  </r>
  <r>
    <s v="Id1802"/>
    <s v="Moss"/>
    <s v="Mr."/>
    <s v="Daniel "/>
    <s v="22-11-1987"/>
    <n v="1"/>
    <n v="4751.07"/>
    <s v="tier - 3"/>
    <x v="1"/>
    <s v="R1011"/>
    <n v="0"/>
    <n v="29.83"/>
    <n v="5.84"/>
    <s v="No"/>
    <s v="No"/>
    <s v="No"/>
    <n v="1"/>
    <s v="yes"/>
    <s v="Over Weight"/>
    <x v="1"/>
  </r>
  <r>
    <s v="Id1803"/>
    <s v="Guzman"/>
    <s v="Mr."/>
    <s v="Jonathan "/>
    <s v="2-9-1987"/>
    <n v="1"/>
    <n v="4747.05"/>
    <s v="tier - 2"/>
    <x v="2"/>
    <s v="R1013"/>
    <n v="36"/>
    <n v="51.94"/>
    <n v="8.8000000000000007"/>
    <s v="Yes"/>
    <s v="No"/>
    <s v="No"/>
    <n v="2"/>
    <s v="No"/>
    <s v="Obesity"/>
    <x v="2"/>
  </r>
  <r>
    <s v="Id1804"/>
    <s v="Cox"/>
    <s v="Mr."/>
    <s v="Troy "/>
    <s v="5-6-1987"/>
    <n v="1"/>
    <n v="4746.34"/>
    <s v="tier - 2"/>
    <x v="2"/>
    <s v="R1011"/>
    <n v="36"/>
    <n v="49.05"/>
    <n v="9.77"/>
    <s v="Yes"/>
    <s v="No"/>
    <s v="No"/>
    <n v="0"/>
    <s v="No"/>
    <s v="Obesity"/>
    <x v="2"/>
  </r>
  <r>
    <s v="Id1805"/>
    <s v="Clash"/>
    <s v="Mr."/>
    <s v="Daniel C"/>
    <s v="24-11-2004"/>
    <n v="0"/>
    <n v="4740.78"/>
    <s v="tier - 2"/>
    <x v="0"/>
    <s v="R1021"/>
    <n v="0"/>
    <n v="23.655000000000001"/>
    <n v="5.14"/>
    <s v="No"/>
    <s v="No"/>
    <s v="No"/>
    <n v="1"/>
    <s v="yes"/>
    <s v="Normal Weight"/>
    <x v="0"/>
  </r>
  <r>
    <s v="Id1806"/>
    <s v="Blankenship"/>
    <s v="Ms."/>
    <s v="Lauren "/>
    <s v="12-10-1991"/>
    <n v="1"/>
    <n v="4738.2700000000004"/>
    <s v="tier - 2"/>
    <x v="0"/>
    <s v="R1012"/>
    <n v="31"/>
    <n v="20.13"/>
    <n v="6.47"/>
    <s v="No"/>
    <s v="No"/>
    <s v="Yes"/>
    <n v="1"/>
    <s v="yes"/>
    <s v="Normal Weight"/>
    <x v="2"/>
  </r>
  <r>
    <s v="Id1807"/>
    <s v="Lloyd"/>
    <s v="Ms."/>
    <s v="Jennefer "/>
    <s v="5-9-1986"/>
    <n v="3"/>
    <n v="4734.6400000000003"/>
    <s v="tier - 2"/>
    <x v="1"/>
    <s v="R1013"/>
    <n v="37"/>
    <n v="30.4"/>
    <n v="4.07"/>
    <s v="Yes"/>
    <s v="No"/>
    <s v="No"/>
    <n v="1"/>
    <s v="No"/>
    <s v="Obesity"/>
    <x v="0"/>
  </r>
  <r>
    <s v="Id1808"/>
    <s v="Kong"/>
    <s v="Ms."/>
    <s v="Tracey L."/>
    <s v="2-7-1980"/>
    <n v="2"/>
    <n v="4728.71"/>
    <s v="tier - 2"/>
    <x v="0"/>
    <s v="R1012"/>
    <n v="43"/>
    <n v="35.31"/>
    <n v="5.87"/>
    <s v="No"/>
    <s v="No"/>
    <s v="Yes"/>
    <n v="1"/>
    <s v="No"/>
    <s v="Obesity"/>
    <x v="1"/>
  </r>
  <r>
    <s v="Id1809"/>
    <s v="Benson"/>
    <s v="Ms."/>
    <s v="Ashley "/>
    <s v="12-8-1994"/>
    <n v="2"/>
    <n v="4719.74"/>
    <s v="tier - 2"/>
    <x v="1"/>
    <s v="R1012"/>
    <n v="28"/>
    <n v="45.62"/>
    <n v="6.87"/>
    <s v="No"/>
    <s v="No"/>
    <s v="No"/>
    <n v="0"/>
    <s v="No"/>
    <s v="Obesity"/>
    <x v="2"/>
  </r>
  <r>
    <s v="Id1810"/>
    <s v="Huntington"/>
    <s v="Ms."/>
    <s v="Cindy "/>
    <s v="28-9-1992"/>
    <n v="1"/>
    <n v="4719.5200000000004"/>
    <s v="tier - 2"/>
    <x v="2"/>
    <s v="R1024"/>
    <n v="0"/>
    <n v="27.93"/>
    <n v="4.67"/>
    <s v="No"/>
    <s v="No"/>
    <s v="Yes"/>
    <n v="1"/>
    <s v="No"/>
    <s v="Over Weight"/>
    <x v="0"/>
  </r>
  <r>
    <s v="Id1811"/>
    <s v="Kendall"/>
    <s v="Ms."/>
    <s v="Esther "/>
    <s v="9-10-1992"/>
    <n v="1"/>
    <n v="4718.2"/>
    <s v="tier - 2"/>
    <x v="0"/>
    <s v="R1024"/>
    <n v="30"/>
    <n v="46.19"/>
    <n v="7.31"/>
    <s v="Yes"/>
    <s v="No"/>
    <s v="Yes"/>
    <n v="1"/>
    <s v="No"/>
    <s v="Obesity"/>
    <x v="2"/>
  </r>
  <r>
    <s v="Id1812"/>
    <s v="Gast"/>
    <s v="Ms."/>
    <s v="Jackie "/>
    <s v="12-8-1981"/>
    <n v="1"/>
    <n v="4712.12"/>
    <s v="tier - 2"/>
    <x v="0"/>
    <s v="R1011"/>
    <n v="41"/>
    <n v="32.395000000000003"/>
    <n v="5.68"/>
    <s v="Yes"/>
    <s v="No"/>
    <s v="No"/>
    <n v="1"/>
    <s v="No"/>
    <s v="Obesity"/>
    <x v="0"/>
  </r>
  <r>
    <s v="Id1813"/>
    <s v="Scanlin"/>
    <s v="Mr."/>
    <s v="Timothy P."/>
    <s v="4-12-1977"/>
    <n v="2"/>
    <n v="4699.47"/>
    <s v="tier - 2"/>
    <x v="0"/>
    <s v="R1013"/>
    <n v="46"/>
    <n v="51.92"/>
    <n v="5.18"/>
    <s v="Yes"/>
    <s v="No"/>
    <s v="Yes"/>
    <n v="1"/>
    <s v="No"/>
    <s v="Obesity"/>
    <x v="0"/>
  </r>
  <r>
    <s v="Id1814"/>
    <s v="Philbrook"/>
    <s v="Ms."/>
    <s v="Lauren "/>
    <s v="22-6-2003"/>
    <n v="5"/>
    <n v="4687.8"/>
    <s v="tier - 2"/>
    <x v="0"/>
    <s v="R1011"/>
    <n v="0"/>
    <n v="46.4"/>
    <n v="8.3699999999999992"/>
    <s v="Yes"/>
    <s v="No"/>
    <s v="Yes"/>
    <n v="1"/>
    <s v="No"/>
    <s v="Obesity"/>
    <x v="2"/>
  </r>
  <r>
    <s v="Id1815"/>
    <s v="Cowan"/>
    <s v="Mr."/>
    <s v="Benjamin "/>
    <s v="4-9-1990"/>
    <n v="2"/>
    <n v="4686.3900000000003"/>
    <s v="tier - 3"/>
    <x v="0"/>
    <s v="R1013"/>
    <n v="33"/>
    <n v="27.6"/>
    <n v="5.36"/>
    <s v="No"/>
    <s v="No"/>
    <s v="No"/>
    <n v="1"/>
    <s v="No"/>
    <s v="Over Weight"/>
    <x v="0"/>
  </r>
  <r>
    <s v="Id1816"/>
    <s v="Sousa"/>
    <s v="Mr."/>
    <s v="Hugo M"/>
    <s v="4-10-2003"/>
    <n v="0"/>
    <n v="4678.8"/>
    <s v="tier - 2"/>
    <x v="1"/>
    <s v="R1021"/>
    <n v="20"/>
    <n v="38.83"/>
    <n v="6.36"/>
    <s v="No"/>
    <s v="No"/>
    <s v="No"/>
    <n v="1"/>
    <s v="No"/>
    <s v="Obesity"/>
    <x v="1"/>
  </r>
  <r>
    <s v="Id1817"/>
    <s v="Stanton"/>
    <s v="Mr."/>
    <s v="Daniel J.Jr."/>
    <s v="18-10-1979"/>
    <n v="2"/>
    <n v="4674.2"/>
    <s v="tier - 2"/>
    <x v="1"/>
    <s v="R1013"/>
    <n v="0"/>
    <n v="25.3"/>
    <n v="5.0199999999999996"/>
    <s v="Yes"/>
    <s v="No"/>
    <s v="No"/>
    <n v="1"/>
    <s v="yes"/>
    <s v="Over Weight"/>
    <x v="0"/>
  </r>
  <r>
    <s v="Id1818"/>
    <s v="Mollak"/>
    <s v="Mr."/>
    <s v="Justin R"/>
    <s v="13-7-1990"/>
    <n v="2"/>
    <n v="4673.3900000000003"/>
    <s v="tier - 2"/>
    <x v="1"/>
    <s v="R1013"/>
    <n v="0"/>
    <n v="18.3"/>
    <n v="5.46"/>
    <s v="Yes"/>
    <s v="No"/>
    <s v="Yes"/>
    <n v="1"/>
    <s v="yes"/>
    <s v="Under Weight"/>
    <x v="0"/>
  </r>
  <r>
    <s v="Id1819"/>
    <s v="Bell"/>
    <s v="Mr."/>
    <s v="Colin "/>
    <s v="26-9-1990"/>
    <n v="2"/>
    <n v="4670.6400000000003"/>
    <s v="tier - 2"/>
    <x v="2"/>
    <s v="R1011"/>
    <n v="0"/>
    <n v="27.1"/>
    <n v="5.73"/>
    <s v="No"/>
    <s v="No"/>
    <s v="No"/>
    <n v="0"/>
    <s v="yes"/>
    <s v="Over Weight"/>
    <x v="1"/>
  </r>
  <r>
    <s v="Id1820"/>
    <s v="Weston"/>
    <s v="Mr."/>
    <s v="Rob "/>
    <s v="5-8-1990"/>
    <n v="1"/>
    <n v="4667.6099999999997"/>
    <s v="tier - 3"/>
    <x v="0"/>
    <s v="R1016"/>
    <n v="33"/>
    <n v="27.94"/>
    <n v="4.4800000000000004"/>
    <s v="No"/>
    <s v="No"/>
    <s v="Yes"/>
    <n v="1"/>
    <s v="yes"/>
    <s v="Over Weight"/>
    <x v="0"/>
  </r>
  <r>
    <s v="Id1821"/>
    <s v="Rabuzzi"/>
    <s v="Mr."/>
    <s v="Patrick "/>
    <s v="25-10-1996"/>
    <n v="3"/>
    <n v="4661.29"/>
    <s v="tier - 2"/>
    <x v="1"/>
    <s v="R1017"/>
    <n v="0"/>
    <n v="35.72"/>
    <n v="4.08"/>
    <s v="No"/>
    <s v="No"/>
    <s v="Yes"/>
    <n v="1"/>
    <s v="No"/>
    <s v="Obesity"/>
    <x v="0"/>
  </r>
  <r>
    <s v="Id1822"/>
    <s v="Hendrix"/>
    <s v="Mr."/>
    <s v="Austin D"/>
    <s v="22-6-1985"/>
    <n v="0"/>
    <n v="4646.76"/>
    <s v="tier - 1"/>
    <x v="1"/>
    <s v="R1011"/>
    <n v="0"/>
    <n v="25.9"/>
    <n v="4.84"/>
    <s v="No"/>
    <s v="No"/>
    <s v="No"/>
    <n v="0"/>
    <s v="yes"/>
    <s v="Over Weight"/>
    <x v="0"/>
  </r>
  <r>
    <s v="Id1823"/>
    <s v="Van Nielen"/>
    <s v="Ms."/>
    <s v="Brittany "/>
    <s v="29-6-1998"/>
    <n v="3"/>
    <n v="4618.08"/>
    <s v="tier - 2"/>
    <x v="1"/>
    <s v="R1012"/>
    <n v="0"/>
    <n v="36.19"/>
    <n v="5.52"/>
    <s v="Yes"/>
    <s v="No"/>
    <s v="No"/>
    <n v="0"/>
    <s v="No"/>
    <s v="Obesity"/>
    <x v="0"/>
  </r>
  <r>
    <s v="Id1824"/>
    <s v="Blanton"/>
    <s v="Mr."/>
    <s v="Matthew T"/>
    <s v="2-7-2000"/>
    <n v="0"/>
    <n v="4608.03"/>
    <s v="tier - 2"/>
    <x v="0"/>
    <s v="R1011"/>
    <n v="23"/>
    <n v="51.37"/>
    <n v="8.18"/>
    <s v="Yes"/>
    <s v="No"/>
    <s v="No"/>
    <n v="0"/>
    <s v="No"/>
    <s v="Obesity"/>
    <x v="2"/>
  </r>
  <r>
    <s v="Id1825"/>
    <s v="Schout"/>
    <s v="Ms."/>
    <s v="Becky G."/>
    <s v="18-9-1989"/>
    <n v="0"/>
    <n v="4571.41"/>
    <s v="tier - 2"/>
    <x v="2"/>
    <s v="R1012"/>
    <n v="0"/>
    <n v="51.18"/>
    <n v="4.4000000000000004"/>
    <s v="Yes"/>
    <s v="No"/>
    <s v="No"/>
    <n v="2"/>
    <s v="No"/>
    <s v="Obesity"/>
    <x v="0"/>
  </r>
  <r>
    <s v="Id1826"/>
    <s v="Schmaltz"/>
    <s v="Ms."/>
    <s v="Virginie "/>
    <s v="25-12-1996"/>
    <n v="2"/>
    <n v="4564.1899999999996"/>
    <s v="tier - 2"/>
    <x v="2"/>
    <s v="R1024"/>
    <n v="0"/>
    <n v="29.81"/>
    <n v="5.58"/>
    <s v="No"/>
    <s v="No"/>
    <s v="No"/>
    <n v="0"/>
    <s v="yes"/>
    <s v="Over Weight"/>
    <x v="0"/>
  </r>
  <r>
    <s v="Id1827"/>
    <s v="Eagen"/>
    <s v="Ms."/>
    <s v="Allison A"/>
    <s v="20-9-1990"/>
    <n v="1"/>
    <n v="4562.84"/>
    <s v="tier - 2"/>
    <x v="2"/>
    <s v="R1013"/>
    <n v="0"/>
    <n v="24.42"/>
    <n v="5.81"/>
    <s v="No"/>
    <s v="No"/>
    <s v="No"/>
    <n v="1"/>
    <s v="yes"/>
    <s v="Normal Weight"/>
    <x v="1"/>
  </r>
  <r>
    <s v="Id1828"/>
    <s v="Rotramel"/>
    <s v="Ms."/>
    <s v="Julie "/>
    <s v="22-12-2004"/>
    <n v="4"/>
    <n v="4561.1899999999996"/>
    <s v="tier - 2"/>
    <x v="2"/>
    <s v="R1024"/>
    <n v="0"/>
    <n v="33.344999999999999"/>
    <n v="4.79"/>
    <s v="No"/>
    <s v="No"/>
    <s v="Yes"/>
    <n v="1"/>
    <s v="No"/>
    <s v="Obesity"/>
    <x v="0"/>
  </r>
  <r>
    <s v="Id1829"/>
    <s v="Prevost"/>
    <s v="Ms."/>
    <s v="Katherine "/>
    <s v="17-11-1990"/>
    <n v="0"/>
    <n v="4544.2299999999996"/>
    <s v="tier - 2"/>
    <x v="1"/>
    <s v="R1024"/>
    <n v="0"/>
    <n v="22.22"/>
    <n v="5.5"/>
    <s v="No"/>
    <s v="No"/>
    <s v="No"/>
    <n v="0"/>
    <s v="yes"/>
    <s v="Normal Weight"/>
    <x v="0"/>
  </r>
  <r>
    <s v="Id1830"/>
    <s v="Boyd"/>
    <s v="Mr."/>
    <s v="Caleb "/>
    <s v="13-6-1988"/>
    <n v="1"/>
    <n v="4536.26"/>
    <s v="tier - 2"/>
    <x v="2"/>
    <s v="R1011"/>
    <n v="0"/>
    <n v="39.71"/>
    <n v="5.83"/>
    <s v="No"/>
    <s v="No"/>
    <s v="No"/>
    <n v="1"/>
    <s v="No"/>
    <s v="Obesity"/>
    <x v="1"/>
  </r>
  <r>
    <s v="Id1831"/>
    <s v="Dawes"/>
    <s v="Ms."/>
    <s v="Jaime "/>
    <s v="29-6-1993"/>
    <n v="2"/>
    <n v="4529.4799999999996"/>
    <s v="tier - 2"/>
    <x v="1"/>
    <s v="R1011"/>
    <n v="0"/>
    <n v="24.64"/>
    <n v="4.33"/>
    <s v="No"/>
    <s v="No"/>
    <s v="No"/>
    <n v="0"/>
    <s v="yes"/>
    <s v="Normal Weight"/>
    <x v="0"/>
  </r>
  <r>
    <s v="Id1832"/>
    <s v="Jennings"/>
    <s v="Ms."/>
    <s v="Hannah "/>
    <s v="13-8-1992"/>
    <n v="1"/>
    <n v="4527.18"/>
    <s v="tier - 2"/>
    <x v="2"/>
    <s v="R1012"/>
    <n v="0"/>
    <n v="28.38"/>
    <n v="6.07"/>
    <s v="No"/>
    <s v="No"/>
    <s v="No"/>
    <n v="1"/>
    <s v="yes"/>
    <s v="Over Weight"/>
    <x v="1"/>
  </r>
  <r>
    <s v="Id1833"/>
    <s v="Nyambaso"/>
    <s v="Mr."/>
    <s v="Zachariah "/>
    <s v="21-12-1988"/>
    <n v="0"/>
    <n v="4518.83"/>
    <s v="tier - 2"/>
    <x v="2"/>
    <s v="R1017"/>
    <n v="0"/>
    <n v="26.4"/>
    <n v="4.87"/>
    <s v="Yes"/>
    <s v="No"/>
    <s v="No"/>
    <n v="0"/>
    <s v="yes"/>
    <s v="Over Weight"/>
    <x v="0"/>
  </r>
  <r>
    <s v="Id1834"/>
    <s v="Shaffer"/>
    <s v="Ms."/>
    <s v="Patricia A"/>
    <s v="5-12-1987"/>
    <n v="3"/>
    <n v="4518.7700000000004"/>
    <s v="tier - 2"/>
    <x v="0"/>
    <s v="R1012"/>
    <n v="36"/>
    <n v="49.2"/>
    <n v="10.9"/>
    <s v="Yes"/>
    <s v="No"/>
    <s v="Yes"/>
    <n v="1"/>
    <s v="No"/>
    <s v="Obesity"/>
    <x v="2"/>
  </r>
  <r>
    <s v="Id1835"/>
    <s v="Corkum"/>
    <s v="Mrs."/>
    <s v="Elizabeth A."/>
    <s v="2-10-2003"/>
    <n v="0"/>
    <n v="4518.3999999999996"/>
    <s v="tier - 2"/>
    <x v="0"/>
    <s v="R1026"/>
    <n v="20"/>
    <n v="20.234999999999999"/>
    <n v="6.84"/>
    <s v="No"/>
    <s v="No"/>
    <s v="No"/>
    <n v="0"/>
    <s v="yes"/>
    <s v="Normal Weight"/>
    <x v="2"/>
  </r>
  <r>
    <s v="Id1836"/>
    <s v="Pedersen"/>
    <s v="Mr."/>
    <s v="Benjamin "/>
    <s v="16-6-1980"/>
    <n v="2"/>
    <n v="4515.71"/>
    <s v="tier - 2"/>
    <x v="0"/>
    <s v="R1013"/>
    <n v="0"/>
    <n v="33.82"/>
    <n v="5.42"/>
    <s v="No"/>
    <s v="No"/>
    <s v="No"/>
    <n v="0"/>
    <s v="No"/>
    <s v="Obesity"/>
    <x v="0"/>
  </r>
  <r>
    <s v="Id1837"/>
    <s v="Melo"/>
    <s v="Mr."/>
    <s v="Breno "/>
    <s v="27-9-1982"/>
    <n v="3"/>
    <n v="4511.41"/>
    <s v="tier - 2"/>
    <x v="0"/>
    <s v="R1013"/>
    <n v="0"/>
    <n v="28.93"/>
    <n v="5.2"/>
    <s v="No"/>
    <s v="No"/>
    <s v="No"/>
    <n v="0"/>
    <s v="yes"/>
    <s v="Over Weight"/>
    <x v="0"/>
  </r>
  <r>
    <s v="Id1838"/>
    <s v="Sakamoto"/>
    <s v="Mr."/>
    <s v="Takaya "/>
    <s v="13-10-1997"/>
    <n v="4"/>
    <n v="4504.66"/>
    <s v="tier - 1"/>
    <x v="2"/>
    <s v="R1013"/>
    <n v="0"/>
    <n v="27.83"/>
    <n v="5.36"/>
    <s v="No"/>
    <s v="No"/>
    <s v="No"/>
    <n v="2"/>
    <s v="No"/>
    <s v="Over Weight"/>
    <x v="0"/>
  </r>
  <r>
    <s v="Id1839"/>
    <s v="McMahon"/>
    <s v="Mr."/>
    <s v="Thomas IV"/>
    <s v="26-6-1988"/>
    <n v="0"/>
    <n v="4500.34"/>
    <s v="tier - 2"/>
    <x v="1"/>
    <s v="R1017"/>
    <n v="0"/>
    <n v="20.045000000000002"/>
    <n v="6.17"/>
    <s v="No"/>
    <s v="No"/>
    <s v="Yes"/>
    <n v="1"/>
    <s v="yes"/>
    <s v="Normal Weight"/>
    <x v="1"/>
  </r>
  <r>
    <s v="Id1840"/>
    <s v="Harris"/>
    <s v="Mr."/>
    <s v="Bradley E"/>
    <s v="12-7-1992"/>
    <n v="0"/>
    <n v="4488.58"/>
    <s v="tier - 2"/>
    <x v="0"/>
    <s v="R1012"/>
    <n v="30"/>
    <n v="29.7"/>
    <n v="6.21"/>
    <s v="Yes"/>
    <s v="No"/>
    <s v="Yes"/>
    <n v="1"/>
    <s v="yes"/>
    <s v="Over Weight"/>
    <x v="1"/>
  </r>
  <r>
    <s v="Id1841"/>
    <s v="Lombardo"/>
    <s v="Ms."/>
    <s v="Megan "/>
    <s v="18-7-2004"/>
    <n v="0"/>
    <n v="4468.25"/>
    <s v="tier - 2"/>
    <x v="2"/>
    <s v="R1012"/>
    <n v="0"/>
    <n v="23.37"/>
    <n v="5.8"/>
    <s v="No"/>
    <s v="No"/>
    <s v="No"/>
    <n v="0"/>
    <s v="yes"/>
    <s v="Normal Weight"/>
    <x v="1"/>
  </r>
  <r>
    <s v="Id1842"/>
    <s v="Bode"/>
    <s v="Ms."/>
    <s v="Ruby J"/>
    <s v="20-11-1999"/>
    <n v="3"/>
    <n v="4466.62"/>
    <s v="tier - 2"/>
    <x v="2"/>
    <s v="R1012"/>
    <n v="0"/>
    <n v="51.74"/>
    <n v="4.9800000000000004"/>
    <s v="Yes"/>
    <s v="No"/>
    <s v="No"/>
    <n v="2"/>
    <s v="No"/>
    <s v="Obesity"/>
    <x v="0"/>
  </r>
  <r>
    <s v="Id1843"/>
    <s v="Johnson"/>
    <s v="Mr."/>
    <s v="Bart "/>
    <s v="4-7-1991"/>
    <n v="2"/>
    <n v="4463.21"/>
    <s v="tier - 3"/>
    <x v="0"/>
    <s v="R1013"/>
    <n v="32"/>
    <n v="27.835000000000001"/>
    <n v="5.9"/>
    <s v="Yes"/>
    <s v="No"/>
    <s v="No"/>
    <n v="1"/>
    <s v="yes"/>
    <s v="Over Weight"/>
    <x v="1"/>
  </r>
  <r>
    <s v="Id1844"/>
    <s v="Norcross"/>
    <s v="Mr."/>
    <s v="Robert A."/>
    <s v="15-7-1990"/>
    <n v="1"/>
    <n v="4462.72"/>
    <s v="tier - 2"/>
    <x v="0"/>
    <s v="R1012"/>
    <n v="0"/>
    <n v="26.41"/>
    <n v="4.92"/>
    <s v="Yes"/>
    <s v="No"/>
    <s v="Yes"/>
    <n v="1"/>
    <s v="yes"/>
    <s v="Over Weight"/>
    <x v="0"/>
  </r>
  <r>
    <s v="Id1845"/>
    <s v="Lazrus"/>
    <s v="Mr."/>
    <s v="Adam "/>
    <s v="8-8-1990"/>
    <n v="1"/>
    <n v="4454.3999999999996"/>
    <s v="tier - 2"/>
    <x v="0"/>
    <s v="R1012"/>
    <n v="32"/>
    <n v="21.8"/>
    <n v="10.55"/>
    <s v="No"/>
    <s v="No"/>
    <s v="No"/>
    <n v="0"/>
    <s v="yes"/>
    <s v="Normal Weight"/>
    <x v="2"/>
  </r>
  <r>
    <s v="Id1846"/>
    <s v="Tsegay"/>
    <s v="Mr."/>
    <s v="Yemane Adhane"/>
    <s v="28-6-1994"/>
    <n v="3"/>
    <n v="4449.46"/>
    <s v="tier - 1"/>
    <x v="2"/>
    <s v="R1013"/>
    <n v="0"/>
    <n v="27.5"/>
    <n v="4.49"/>
    <s v="No"/>
    <s v="No"/>
    <s v="No"/>
    <n v="0"/>
    <s v="No"/>
    <s v="Over Weight"/>
    <x v="0"/>
  </r>
  <r>
    <s v="Id1847"/>
    <s v="Schneider"/>
    <s v="Mr."/>
    <s v="Jesse A."/>
    <s v="3-9-1991"/>
    <n v="1"/>
    <n v="4441.21"/>
    <s v="tier - 1"/>
    <x v="2"/>
    <s v="R1014"/>
    <n v="32"/>
    <n v="28.024999999999999"/>
    <n v="5.65"/>
    <s v="No"/>
    <s v="No"/>
    <s v="No"/>
    <n v="1"/>
    <s v="yes"/>
    <s v="Over Weight"/>
    <x v="0"/>
  </r>
  <r>
    <s v="Id1848"/>
    <s v="Loreto"/>
    <s v="Mr."/>
    <s v="Bird "/>
    <s v="24-10-1994"/>
    <n v="2"/>
    <n v="4438.26"/>
    <s v="tier - 2"/>
    <x v="0"/>
    <s v="R1017"/>
    <n v="0"/>
    <n v="53.93"/>
    <n v="5.34"/>
    <s v="Yes"/>
    <s v="No"/>
    <s v="No"/>
    <n v="2"/>
    <s v="No"/>
    <s v="Obesity"/>
    <x v="0"/>
  </r>
  <r>
    <s v="Id1849"/>
    <s v="Callahan"/>
    <s v="Mr."/>
    <s v="Patrick M."/>
    <s v="8-10-1994"/>
    <n v="2"/>
    <n v="4435.09"/>
    <s v="tier - 3"/>
    <x v="2"/>
    <s v="R1016"/>
    <n v="28"/>
    <n v="29.64"/>
    <n v="4.93"/>
    <s v="No"/>
    <s v="No"/>
    <s v="Yes"/>
    <n v="1"/>
    <s v="No"/>
    <s v="Over Weight"/>
    <x v="0"/>
  </r>
  <r>
    <s v="Id1850"/>
    <s v="Timko"/>
    <s v="Mr."/>
    <s v="Kyle "/>
    <s v="23-12-1993"/>
    <n v="2"/>
    <n v="4433.92"/>
    <s v="tier - 2"/>
    <x v="2"/>
    <s v="R1012"/>
    <n v="0"/>
    <n v="25.555"/>
    <n v="4.09"/>
    <s v="Yes"/>
    <s v="No"/>
    <s v="No"/>
    <n v="0"/>
    <s v="yes"/>
    <s v="Over Weight"/>
    <x v="0"/>
  </r>
  <r>
    <s v="Id1851"/>
    <s v="Achatz"/>
    <s v="Mr."/>
    <s v="Ryan "/>
    <s v="4-9-1993"/>
    <n v="2"/>
    <n v="4433.3900000000003"/>
    <s v="tier - 2"/>
    <x v="0"/>
    <s v="R1012"/>
    <n v="30"/>
    <n v="49.77"/>
    <n v="7.02"/>
    <s v="No"/>
    <s v="No"/>
    <s v="No"/>
    <n v="0"/>
    <s v="No"/>
    <s v="Obesity"/>
    <x v="2"/>
  </r>
  <r>
    <s v="Id1852"/>
    <s v="Horwitz"/>
    <s v="Mr."/>
    <s v="Yuri "/>
    <s v="29-12-1994"/>
    <n v="2"/>
    <n v="4428.8900000000003"/>
    <s v="tier - 3"/>
    <x v="1"/>
    <s v="R1017"/>
    <n v="0"/>
    <n v="29.8"/>
    <n v="5.78"/>
    <s v="Yes"/>
    <s v="No"/>
    <s v="No"/>
    <n v="0"/>
    <s v="No"/>
    <s v="Over Weight"/>
    <x v="1"/>
  </r>
  <r>
    <s v="Id1853"/>
    <s v="Gordyan"/>
    <s v="Mr."/>
    <s v="Ryan "/>
    <s v="15-8-1992"/>
    <n v="0"/>
    <n v="4420.95"/>
    <s v="tier - 2"/>
    <x v="0"/>
    <s v="R1020"/>
    <n v="0"/>
    <n v="51.47"/>
    <n v="9.6"/>
    <s v="No"/>
    <s v="No"/>
    <s v="No"/>
    <n v="0"/>
    <s v="No"/>
    <s v="Obesity"/>
    <x v="2"/>
  </r>
  <r>
    <s v="Id1854"/>
    <s v="Hetherington"/>
    <s v="Ms."/>
    <s v="Debbie "/>
    <s v="16-9-1988"/>
    <n v="0"/>
    <n v="4415.16"/>
    <s v="tier - 2"/>
    <x v="1"/>
    <s v="R1013"/>
    <n v="0"/>
    <n v="38.06"/>
    <n v="5.24"/>
    <s v="Yes"/>
    <s v="No"/>
    <s v="Yes"/>
    <n v="1"/>
    <s v="No"/>
    <s v="Obesity"/>
    <x v="0"/>
  </r>
  <r>
    <s v="Id1855"/>
    <s v="Thompson"/>
    <s v="Mr."/>
    <s v="Mark D"/>
    <s v="13-7-1986"/>
    <n v="0"/>
    <n v="4402.2299999999996"/>
    <s v="tier - 2"/>
    <x v="2"/>
    <s v="R1011"/>
    <n v="0"/>
    <n v="54.47"/>
    <n v="4.49"/>
    <s v="Yes"/>
    <s v="No"/>
    <s v="No"/>
    <n v="2"/>
    <s v="No"/>
    <s v="Obesity"/>
    <x v="0"/>
  </r>
  <r>
    <s v="Id1856"/>
    <s v="Battoo"/>
    <s v="Mr."/>
    <s v="Christopher "/>
    <s v="11-8-1986"/>
    <n v="0"/>
    <n v="4399.7299999999996"/>
    <s v="tier - 3"/>
    <x v="2"/>
    <s v="R1013"/>
    <n v="36"/>
    <n v="37.299999999999997"/>
    <n v="7.79"/>
    <s v="Yes"/>
    <s v="No"/>
    <s v="No"/>
    <n v="0"/>
    <s v="No"/>
    <s v="Obesity"/>
    <x v="2"/>
  </r>
  <r>
    <s v="Id1857"/>
    <s v="Barker"/>
    <s v="Ms."/>
    <s v="Daniell L"/>
    <s v="18-7-1988"/>
    <n v="3"/>
    <n v="4397.3100000000004"/>
    <s v="tier - 2"/>
    <x v="2"/>
    <s v="R1013"/>
    <n v="0"/>
    <n v="40.28"/>
    <n v="8.9"/>
    <s v="No"/>
    <s v="No"/>
    <s v="No"/>
    <n v="0"/>
    <s v="No"/>
    <s v="Obesity"/>
    <x v="2"/>
  </r>
  <r>
    <s v="Id1858"/>
    <s v="Saarnilehto"/>
    <s v="Mr."/>
    <s v="Janne "/>
    <s v="29-6-1982"/>
    <n v="3"/>
    <n v="4392.7"/>
    <s v="tier - 2"/>
    <x v="2"/>
    <s v="R1013"/>
    <n v="0"/>
    <n v="28.69"/>
    <n v="6.23"/>
    <s v="No"/>
    <s v="No"/>
    <s v="No"/>
    <n v="1"/>
    <s v="yes"/>
    <s v="Over Weight"/>
    <x v="1"/>
  </r>
  <r>
    <s v="Id1859"/>
    <s v="Morton"/>
    <s v="Ms."/>
    <s v="Martina "/>
    <s v="29-11-1997"/>
    <n v="3"/>
    <n v="4391.6499999999996"/>
    <s v="tier - 2"/>
    <x v="2"/>
    <s v="R1011"/>
    <n v="0"/>
    <n v="28.024999999999999"/>
    <n v="7.67"/>
    <s v="Yes"/>
    <s v="No"/>
    <s v="No"/>
    <n v="1"/>
    <s v="yes"/>
    <s v="Over Weight"/>
    <x v="2"/>
  </r>
  <r>
    <s v="Id1860"/>
    <s v="Thomas"/>
    <s v="Ms."/>
    <s v="Elizabeth L"/>
    <s v="28-8-1990"/>
    <n v="0"/>
    <n v="4357.04"/>
    <s v="tier - 2"/>
    <x v="0"/>
    <s v="R1012"/>
    <n v="0"/>
    <n v="33"/>
    <n v="9.51"/>
    <s v="Yes"/>
    <s v="No"/>
    <s v="No"/>
    <n v="0"/>
    <s v="No"/>
    <s v="Obesity"/>
    <x v="2"/>
  </r>
  <r>
    <s v="Id1861"/>
    <s v="Hillman"/>
    <s v="Ms."/>
    <s v="Stephanie C."/>
    <s v="13-9-1991"/>
    <n v="1"/>
    <n v="4350.51"/>
    <s v="tier - 2"/>
    <x v="2"/>
    <s v="R1013"/>
    <n v="0"/>
    <n v="33.344999999999999"/>
    <n v="11.32"/>
    <s v="Yes"/>
    <s v="No"/>
    <s v="No"/>
    <n v="1"/>
    <s v="No"/>
    <s v="Obesity"/>
    <x v="2"/>
  </r>
  <r>
    <s v="Id1862"/>
    <s v="Edwards"/>
    <s v="Ms."/>
    <s v="Katie "/>
    <s v="1-11-1994"/>
    <n v="2"/>
    <n v="4349.46"/>
    <s v="tier - 2"/>
    <x v="2"/>
    <s v="R1013"/>
    <n v="29"/>
    <n v="54.3"/>
    <n v="4.1500000000000004"/>
    <s v="Yes"/>
    <s v="No"/>
    <s v="No"/>
    <n v="1"/>
    <s v="No"/>
    <s v="Obesity"/>
    <x v="0"/>
  </r>
  <r>
    <s v="Id1863"/>
    <s v="Bartel"/>
    <s v="Ms."/>
    <s v="Callie "/>
    <s v="1-6-1991"/>
    <n v="0"/>
    <n v="4347.0200000000004"/>
    <s v="tier - 2"/>
    <x v="1"/>
    <s v="R1024"/>
    <n v="32"/>
    <n v="28.3"/>
    <n v="5.47"/>
    <s v="Yes"/>
    <s v="No"/>
    <s v="Yes"/>
    <n v="1"/>
    <s v="yes"/>
    <s v="Over Weight"/>
    <x v="0"/>
  </r>
  <r>
    <s v="Id1864"/>
    <s v="Potekhina"/>
    <s v="Ms."/>
    <s v="Inna "/>
    <s v="26-10-1994"/>
    <n v="2"/>
    <n v="4340.4399999999996"/>
    <s v="tier - 2"/>
    <x v="1"/>
    <s v="R1013"/>
    <n v="0"/>
    <n v="22.895"/>
    <n v="6.03"/>
    <s v="No"/>
    <s v="No"/>
    <s v="No"/>
    <n v="0"/>
    <s v="yes"/>
    <s v="Normal Weight"/>
    <x v="1"/>
  </r>
  <r>
    <s v="Id1865"/>
    <s v="Kelly"/>
    <s v="Ms."/>
    <s v="Mary K."/>
    <s v="2-11-1994"/>
    <n v="1"/>
    <n v="4337.74"/>
    <s v="tier - 2"/>
    <x v="1"/>
    <s v="R1024"/>
    <n v="29"/>
    <n v="20.9"/>
    <n v="4.55"/>
    <s v="Yes"/>
    <s v="No"/>
    <s v="Yes"/>
    <n v="1"/>
    <s v="yes"/>
    <s v="Normal Weight"/>
    <x v="0"/>
  </r>
  <r>
    <s v="Id1866"/>
    <s v="Lapp"/>
    <s v="Mr."/>
    <s v="Samuel M."/>
    <s v="19-12-1988"/>
    <n v="0"/>
    <n v="4320.41"/>
    <s v="tier - 2"/>
    <x v="1"/>
    <s v="R1012"/>
    <n v="0"/>
    <n v="24.42"/>
    <n v="7.16"/>
    <s v="No"/>
    <s v="No"/>
    <s v="No"/>
    <n v="0"/>
    <s v="yes"/>
    <s v="Normal Weight"/>
    <x v="2"/>
  </r>
  <r>
    <s v="Id1867"/>
    <s v="Burke"/>
    <s v="Ms."/>
    <s v="Kimberly "/>
    <s v="25-11-2000"/>
    <n v="3"/>
    <n v="4296.2700000000004"/>
    <s v="tier - 2"/>
    <x v="0"/>
    <s v="R1012"/>
    <n v="0"/>
    <n v="29.6"/>
    <n v="8.1"/>
    <s v="No"/>
    <s v="No"/>
    <s v="No"/>
    <n v="0"/>
    <s v="No"/>
    <s v="Over Weight"/>
    <x v="2"/>
  </r>
  <r>
    <s v="Id1868"/>
    <s v="Barry"/>
    <s v="Mr."/>
    <s v="Tom J."/>
    <s v="8-6-2003"/>
    <n v="0"/>
    <n v="4278.55"/>
    <s v="tier - 2"/>
    <x v="1"/>
    <s v="R1021"/>
    <n v="19"/>
    <n v="24.605"/>
    <n v="5.48"/>
    <s v="No"/>
    <s v="No"/>
    <s v="No"/>
    <n v="0"/>
    <s v="yes"/>
    <s v="Normal Weight"/>
    <x v="0"/>
  </r>
  <r>
    <s v="Id1869"/>
    <s v="McCormick"/>
    <s v="Mr."/>
    <s v="Zachary "/>
    <s v="18-6-1992"/>
    <n v="2"/>
    <n v="4266.17"/>
    <s v="tier - 3"/>
    <x v="2"/>
    <s v="R1013"/>
    <n v="0"/>
    <n v="30.114999999999998"/>
    <n v="5.48"/>
    <s v="No"/>
    <s v="yes"/>
    <s v="No"/>
    <n v="1"/>
    <s v="No"/>
    <s v="Obesity"/>
    <x v="0"/>
  </r>
  <r>
    <s v="Id1870"/>
    <s v="McElroy"/>
    <s v="Mr."/>
    <s v="Dane "/>
    <s v="20-11-1983"/>
    <n v="3"/>
    <n v="4265.01"/>
    <s v="tier - 2"/>
    <x v="1"/>
    <s v="R1012"/>
    <n v="0"/>
    <n v="26.6"/>
    <n v="4.53"/>
    <s v="No"/>
    <s v="No"/>
    <s v="No"/>
    <n v="0"/>
    <s v="yes"/>
    <s v="Over Weight"/>
    <x v="0"/>
  </r>
  <r>
    <s v="Id1871"/>
    <s v="Coffed"/>
    <s v="Mr."/>
    <s v="Dougie J"/>
    <s v="14-10-1995"/>
    <n v="3"/>
    <n v="4260.74"/>
    <s v="tier - 3"/>
    <x v="2"/>
    <s v="R1011"/>
    <n v="0"/>
    <n v="28.12"/>
    <n v="6.15"/>
    <s v="No"/>
    <s v="No"/>
    <s v="No"/>
    <n v="0"/>
    <s v="yes"/>
    <s v="Over Weight"/>
    <x v="1"/>
  </r>
  <r>
    <s v="Id1872"/>
    <s v="Estes"/>
    <s v="Mr."/>
    <s v="Jeremiah H"/>
    <s v="16-6-1982"/>
    <n v="3"/>
    <n v="4250.24"/>
    <s v="tier - 2"/>
    <x v="0"/>
    <s v="R1013"/>
    <n v="0"/>
    <n v="18.715"/>
    <n v="4.4400000000000004"/>
    <s v="No"/>
    <s v="No"/>
    <s v="No"/>
    <n v="0"/>
    <s v="No"/>
    <s v="Normal Weight"/>
    <x v="0"/>
  </r>
  <r>
    <s v="Id1873"/>
    <s v="Miles"/>
    <s v="Mr."/>
    <s v="Ashley J."/>
    <s v="1-12-1991"/>
    <n v="1"/>
    <n v="4243.59"/>
    <s v="tier - 3"/>
    <x v="1"/>
    <s v="R1012"/>
    <n v="32"/>
    <n v="24.89"/>
    <n v="6.1"/>
    <s v="Yes"/>
    <s v="No"/>
    <s v="Yes"/>
    <n v="1"/>
    <s v="yes"/>
    <s v="Normal Weight"/>
    <x v="1"/>
  </r>
  <r>
    <s v="Id1874"/>
    <s v="Zamore"/>
    <s v="Mr."/>
    <s v="Turner J."/>
    <s v="3-11-1991"/>
    <n v="1"/>
    <n v="4239.8900000000003"/>
    <s v="tier - 2"/>
    <x v="2"/>
    <s v="R1012"/>
    <n v="32"/>
    <n v="55.05"/>
    <n v="7.66"/>
    <s v="No"/>
    <s v="No"/>
    <s v="No"/>
    <n v="0"/>
    <s v="No"/>
    <s v="Obesity"/>
    <x v="2"/>
  </r>
  <r>
    <s v="Id1875"/>
    <s v="Donaghy"/>
    <s v="Mr."/>
    <s v="Roger "/>
    <s v="27-6-1992"/>
    <n v="1"/>
    <n v="4237.13"/>
    <s v="tier - 3"/>
    <x v="1"/>
    <s v="R1016"/>
    <n v="0"/>
    <n v="23.655000000000001"/>
    <n v="4.8600000000000003"/>
    <s v="Yes"/>
    <s v="No"/>
    <s v="No"/>
    <n v="0"/>
    <s v="yes"/>
    <s v="Normal Weight"/>
    <x v="0"/>
  </r>
  <r>
    <s v="Id1876"/>
    <s v="Kennedy"/>
    <s v="Ms."/>
    <s v="Pamela "/>
    <s v="14-12-1998"/>
    <n v="3"/>
    <n v="4234.93"/>
    <s v="tier - 2"/>
    <x v="1"/>
    <s v="R1011"/>
    <n v="0"/>
    <n v="25.27"/>
    <n v="5.29"/>
    <s v="No"/>
    <s v="No"/>
    <s v="Yes"/>
    <n v="1"/>
    <s v="yes"/>
    <s v="Over Weight"/>
    <x v="0"/>
  </r>
  <r>
    <s v="Id1877"/>
    <s v="Fiorini"/>
    <s v="Ms."/>
    <s v="Allison M."/>
    <s v="6-9-1997"/>
    <n v="2"/>
    <n v="4189.1099999999997"/>
    <s v="tier - 2"/>
    <x v="2"/>
    <s v="R1012"/>
    <n v="25"/>
    <n v="26.885000000000002"/>
    <n v="5.18"/>
    <s v="No"/>
    <s v="No"/>
    <s v="Yes"/>
    <n v="1"/>
    <s v="yes"/>
    <s v="Over Weight"/>
    <x v="0"/>
  </r>
  <r>
    <s v="Id1878"/>
    <s v="Alexander"/>
    <s v="Mrs."/>
    <s v="Katherine H."/>
    <s v="3-10-1995"/>
    <n v="0"/>
    <n v="4188.7299999999996"/>
    <s v="tier - 2"/>
    <x v="2"/>
    <s v="R1025"/>
    <n v="28"/>
    <n v="37.4"/>
    <n v="9.7200000000000006"/>
    <s v="Yes"/>
    <s v="No"/>
    <s v="Yes"/>
    <n v="1"/>
    <s v="No"/>
    <s v="Obesity"/>
    <x v="2"/>
  </r>
  <r>
    <s v="Id1879"/>
    <s v="Watkins"/>
    <s v="Ms."/>
    <s v="Robin "/>
    <s v="25-6-1989"/>
    <n v="0"/>
    <n v="4185.1000000000004"/>
    <s v="tier - 2"/>
    <x v="0"/>
    <s v="R1013"/>
    <n v="0"/>
    <n v="24.7"/>
    <n v="4.3600000000000003"/>
    <s v="No"/>
    <s v="No"/>
    <s v="Yes"/>
    <n v="1"/>
    <s v="yes"/>
    <s v="Normal Weight"/>
    <x v="0"/>
  </r>
  <r>
    <s v="Id1880"/>
    <s v="Cassel"/>
    <s v="Ms."/>
    <s v="Terri "/>
    <s v="16-9-1984"/>
    <n v="3"/>
    <n v="4163.21"/>
    <s v="tier - 2"/>
    <x v="2"/>
    <s v="R1012"/>
    <n v="0"/>
    <n v="18.23"/>
    <n v="5.78"/>
    <s v="No"/>
    <s v="No"/>
    <s v="Yes"/>
    <n v="1"/>
    <s v="yes"/>
    <s v="Under Weight"/>
    <x v="1"/>
  </r>
  <r>
    <s v="Id1881"/>
    <s v="Ferguson"/>
    <s v="Mr."/>
    <s v="Eddie "/>
    <s v="26-11-1998"/>
    <n v="0"/>
    <n v="4154.97"/>
    <s v="tier - 2"/>
    <x v="1"/>
    <s v="R1012"/>
    <n v="0"/>
    <n v="25.41"/>
    <n v="10.53"/>
    <s v="Yes"/>
    <s v="No"/>
    <s v="No"/>
    <n v="1"/>
    <s v="yes"/>
    <s v="Over Weight"/>
    <x v="2"/>
  </r>
  <r>
    <s v="Id1882"/>
    <s v="O'Sullivan"/>
    <s v="Ms."/>
    <s v="Pamela "/>
    <s v="4-8-1992"/>
    <n v="1"/>
    <n v="4151.03"/>
    <s v="tier - 2"/>
    <x v="2"/>
    <s v="R1013"/>
    <n v="31"/>
    <n v="22.704999999999998"/>
    <n v="5.27"/>
    <s v="No"/>
    <s v="No"/>
    <s v="No"/>
    <n v="0"/>
    <s v="No"/>
    <s v="Normal Weight"/>
    <x v="0"/>
  </r>
  <r>
    <s v="Id1883"/>
    <s v="Chepkirui"/>
    <s v="Ms."/>
    <s v="Joyce "/>
    <s v="28-6-1992"/>
    <n v="1"/>
    <n v="4149.74"/>
    <s v="tier - 2"/>
    <x v="1"/>
    <s v="R1011"/>
    <n v="0"/>
    <n v="17.350000000000001"/>
    <n v="5.03"/>
    <s v="Yes"/>
    <s v="No"/>
    <s v="No"/>
    <n v="0"/>
    <s v="yes"/>
    <s v="Under Weight"/>
    <x v="0"/>
  </r>
  <r>
    <s v="Id1884"/>
    <s v="Gurney"/>
    <s v="Ms."/>
    <s v="Alison W."/>
    <s v="18-6-1992"/>
    <n v="0"/>
    <n v="4137.5200000000004"/>
    <s v="tier - 2"/>
    <x v="0"/>
    <s v="R1024"/>
    <n v="0"/>
    <n v="30"/>
    <n v="6.21"/>
    <s v="No"/>
    <s v="No"/>
    <s v="No"/>
    <n v="0"/>
    <s v="yes"/>
    <s v="Obesity"/>
    <x v="1"/>
  </r>
  <r>
    <s v="Id1885"/>
    <s v="Francis"/>
    <s v="Ms."/>
    <s v="Tammara C"/>
    <s v="6-8-1991"/>
    <n v="0"/>
    <n v="4134.08"/>
    <s v="tier - 2"/>
    <x v="1"/>
    <s v="R1012"/>
    <n v="32"/>
    <n v="23.98"/>
    <n v="10.67"/>
    <s v="No"/>
    <s v="No"/>
    <s v="No"/>
    <n v="0"/>
    <s v="No"/>
    <s v="Normal Weight"/>
    <x v="2"/>
  </r>
  <r>
    <s v="Id1886"/>
    <s v="Gruca"/>
    <s v="Ms."/>
    <s v="Dorota "/>
    <s v="21-8-1994"/>
    <n v="1"/>
    <n v="4133.6400000000003"/>
    <s v="tier - 2"/>
    <x v="0"/>
    <s v="R1012"/>
    <n v="0"/>
    <n v="23.21"/>
    <n v="6.76"/>
    <s v="No"/>
    <s v="No"/>
    <s v="No"/>
    <n v="0"/>
    <s v="yes"/>
    <s v="Normal Weight"/>
    <x v="2"/>
  </r>
  <r>
    <s v="Id1887"/>
    <s v="Rojas Alvarez"/>
    <s v="Mr."/>
    <s v="Jose NorbertoSr."/>
    <s v="14-12-1990"/>
    <n v="1"/>
    <n v="4076.5"/>
    <s v="tier - 2"/>
    <x v="0"/>
    <s v="R1011"/>
    <n v="0"/>
    <n v="28.12"/>
    <n v="4.88"/>
    <s v="No"/>
    <s v="No"/>
    <s v="No"/>
    <n v="0"/>
    <s v="yes"/>
    <s v="Over Weight"/>
    <x v="0"/>
  </r>
  <r>
    <s v="Id1888"/>
    <s v="Denton"/>
    <s v="Mr."/>
    <s v="Peter "/>
    <s v="1-12-1990"/>
    <n v="1"/>
    <n v="4074.45"/>
    <s v="tier - 3"/>
    <x v="2"/>
    <s v="R1013"/>
    <n v="33"/>
    <n v="24.225000000000001"/>
    <n v="4.09"/>
    <s v="No"/>
    <s v="No"/>
    <s v="No"/>
    <n v="0"/>
    <s v="No"/>
    <s v="Normal Weight"/>
    <x v="0"/>
  </r>
  <r>
    <s v="Id1889"/>
    <s v="Mason"/>
    <s v="Mr."/>
    <s v="Bryant "/>
    <s v="18-10-2002"/>
    <n v="0"/>
    <n v="4070.51"/>
    <s v="tier - 2"/>
    <x v="1"/>
    <s v="R1012"/>
    <n v="0"/>
    <n v="19.95"/>
    <n v="4.29"/>
    <s v="Yes"/>
    <s v="No"/>
    <s v="No"/>
    <n v="2"/>
    <s v="yes"/>
    <s v="Normal Weight"/>
    <x v="0"/>
  </r>
  <r>
    <s v="Id1890"/>
    <s v="Trout"/>
    <s v="Ms."/>
    <s v="Christina "/>
    <s v="16-9-1983"/>
    <n v="3"/>
    <n v="4070.42"/>
    <s v="tier - 2"/>
    <x v="1"/>
    <s v="R1013"/>
    <n v="0"/>
    <n v="29.925000000000001"/>
    <n v="5.96"/>
    <s v="Yes"/>
    <s v="No"/>
    <s v="Yes"/>
    <n v="1"/>
    <s v="yes"/>
    <s v="Obesity"/>
    <x v="1"/>
  </r>
  <r>
    <s v="Id1891"/>
    <s v="Gilbert"/>
    <s v="Mr."/>
    <s v="John "/>
    <s v="14-9-1995"/>
    <n v="2"/>
    <n v="4058.71"/>
    <s v="tier - 3"/>
    <x v="0"/>
    <s v="R1012"/>
    <n v="0"/>
    <n v="26.7"/>
    <n v="5.23"/>
    <s v="No"/>
    <s v="No"/>
    <s v="Yes"/>
    <n v="1"/>
    <s v="yes"/>
    <s v="Over Weight"/>
    <x v="0"/>
  </r>
  <r>
    <s v="Id1892"/>
    <s v="Chong"/>
    <s v="Mr."/>
    <s v="Eduardo "/>
    <s v="13-8-1993"/>
    <n v="2"/>
    <n v="4058.12"/>
    <s v="tier - 2"/>
    <x v="1"/>
    <s v="R1013"/>
    <n v="0"/>
    <n v="27.265000000000001"/>
    <n v="4.25"/>
    <s v="No"/>
    <s v="No"/>
    <s v="Yes"/>
    <n v="1"/>
    <s v="No"/>
    <s v="Over Weight"/>
    <x v="0"/>
  </r>
  <r>
    <s v="Id1893"/>
    <s v="Henry"/>
    <s v="Ms."/>
    <s v="Laura M."/>
    <s v="30-11-1988"/>
    <n v="3"/>
    <n v="4047.94"/>
    <s v="tier - 2"/>
    <x v="1"/>
    <s v="R1013"/>
    <n v="0"/>
    <n v="30.875"/>
    <n v="10.97"/>
    <s v="Yes"/>
    <s v="No"/>
    <s v="No"/>
    <n v="2"/>
    <s v="No"/>
    <s v="Obesity"/>
    <x v="2"/>
  </r>
  <r>
    <s v="Id1894"/>
    <s v="Brenneman"/>
    <s v="Mr."/>
    <s v="Charlie "/>
    <s v="26-12-1993"/>
    <n v="1"/>
    <n v="4040.56"/>
    <s v="tier - 3"/>
    <x v="0"/>
    <s v="R1015"/>
    <n v="0"/>
    <n v="27.83"/>
    <n v="9.1999999999999993"/>
    <s v="Yes"/>
    <s v="No"/>
    <s v="No"/>
    <n v="1"/>
    <s v="yes"/>
    <s v="Over Weight"/>
    <x v="2"/>
  </r>
  <r>
    <s v="Id1895"/>
    <s v="Kemp"/>
    <s v="Ms."/>
    <s v="Melissa D."/>
    <s v="10-11-1983"/>
    <n v="3"/>
    <n v="4039.9"/>
    <s v="tier - 2"/>
    <x v="1"/>
    <s v="R1013"/>
    <n v="39"/>
    <n v="33.1"/>
    <n v="5.52"/>
    <s v="No"/>
    <s v="No"/>
    <s v="Yes"/>
    <n v="1"/>
    <s v="No"/>
    <s v="Obesity"/>
    <x v="0"/>
  </r>
  <r>
    <s v="Id1896"/>
    <s v="Wilson"/>
    <s v="Mr."/>
    <s v="Dan C.Jr."/>
    <s v="7-7-1984"/>
    <n v="3"/>
    <n v="4038.41"/>
    <s v="tier - 2"/>
    <x v="1"/>
    <s v="R1013"/>
    <n v="38"/>
    <n v="24.984999999999999"/>
    <n v="4.43"/>
    <s v="Yes"/>
    <s v="No"/>
    <s v="Yes"/>
    <n v="1"/>
    <s v="No"/>
    <s v="Over Weight"/>
    <x v="0"/>
  </r>
  <r>
    <s v="Id1897"/>
    <s v="Hillyard"/>
    <s v="Mr."/>
    <s v="Matthew "/>
    <s v="11-10-1992"/>
    <n v="1"/>
    <n v="4032.24"/>
    <s v="tier - 3"/>
    <x v="0"/>
    <s v="R1012"/>
    <n v="30"/>
    <n v="22.88"/>
    <n v="5.71"/>
    <s v="Yes"/>
    <s v="No"/>
    <s v="Yes"/>
    <n v="1"/>
    <s v="yes"/>
    <s v="Normal Weight"/>
    <x v="1"/>
  </r>
  <r>
    <s v="Id1898"/>
    <s v="Turner"/>
    <s v="Mr."/>
    <s v="Wesley C."/>
    <s v="13-9-2000"/>
    <n v="3"/>
    <n v="4005.42"/>
    <s v="tier - 2"/>
    <x v="1"/>
    <s v="R1015"/>
    <n v="0"/>
    <n v="24.32"/>
    <n v="6.39"/>
    <s v="No"/>
    <s v="No"/>
    <s v="No"/>
    <n v="0"/>
    <s v="No"/>
    <s v="Normal Weight"/>
    <x v="1"/>
  </r>
  <r>
    <s v="Id1899"/>
    <s v="Benestad"/>
    <s v="Mr."/>
    <s v="Christopher "/>
    <s v="10-7-1989"/>
    <n v="3"/>
    <n v="4002.36"/>
    <s v="tier - 2"/>
    <x v="1"/>
    <s v="R1013"/>
    <n v="33"/>
    <n v="25.6"/>
    <n v="10.5"/>
    <s v="No"/>
    <s v="No"/>
    <s v="No"/>
    <n v="2"/>
    <s v="yes"/>
    <s v="Over Weight"/>
    <x v="2"/>
  </r>
  <r>
    <s v="Id1900"/>
    <s v="Gonzales"/>
    <s v="Ms."/>
    <s v="Jessica "/>
    <s v="1-11-1990"/>
    <n v="0"/>
    <n v="3994.18"/>
    <s v="tier - 2"/>
    <x v="2"/>
    <s v="R1013"/>
    <n v="33"/>
    <n v="26.125"/>
    <n v="8.56"/>
    <s v="Yes"/>
    <s v="No"/>
    <s v="No"/>
    <n v="1"/>
    <s v="yes"/>
    <s v="Over Weight"/>
    <x v="2"/>
  </r>
  <r>
    <s v="Id1901"/>
    <s v="Newman"/>
    <s v="Ms."/>
    <s v="Christin "/>
    <s v="22-11-1990"/>
    <n v="0"/>
    <n v="3989.84"/>
    <s v="tier - 2"/>
    <x v="2"/>
    <s v="R1011"/>
    <n v="0"/>
    <n v="34.1"/>
    <n v="4.01"/>
    <s v="Yes"/>
    <s v="No"/>
    <s v="Yes"/>
    <n v="1"/>
    <s v="No"/>
    <s v="Obesity"/>
    <x v="0"/>
  </r>
  <r>
    <s v="Id1902"/>
    <s v="Sayre"/>
    <s v="Ms."/>
    <s v="Sara "/>
    <s v="8-9-1996"/>
    <n v="2"/>
    <n v="3987.93"/>
    <s v="tier - 2"/>
    <x v="2"/>
    <s v="R1011"/>
    <n v="26"/>
    <n v="28"/>
    <n v="10.52"/>
    <s v="No"/>
    <s v="No"/>
    <s v="No"/>
    <n v="0"/>
    <s v="yes"/>
    <s v="Over Weight"/>
    <x v="2"/>
  </r>
  <r>
    <s v="Id1903"/>
    <s v="Panke"/>
    <s v="Ms."/>
    <s v="Elizabeth "/>
    <s v="17-8-1996"/>
    <n v="2"/>
    <n v="3981.98"/>
    <s v="tier - 2"/>
    <x v="2"/>
    <s v="R1013"/>
    <n v="0"/>
    <n v="25.84"/>
    <n v="11.64"/>
    <s v="No"/>
    <s v="No"/>
    <s v="No"/>
    <n v="2"/>
    <s v="yes"/>
    <s v="Over Weight"/>
    <x v="2"/>
  </r>
  <r>
    <s v="Id1904"/>
    <s v="Brennan"/>
    <s v="Ms."/>
    <s v="Margaret P."/>
    <s v="29-7-1990"/>
    <n v="0"/>
    <n v="3972.92"/>
    <s v="tier - 2"/>
    <x v="0"/>
    <s v="R1013"/>
    <n v="0"/>
    <n v="24.13"/>
    <n v="7.05"/>
    <s v="Yes"/>
    <s v="No"/>
    <s v="No"/>
    <n v="2"/>
    <s v="yes"/>
    <s v="Normal Weight"/>
    <x v="2"/>
  </r>
  <r>
    <s v="Id1905"/>
    <s v="Ngo"/>
    <s v="Ms."/>
    <s v="Tiffany K"/>
    <s v="11-7-1995"/>
    <n v="1"/>
    <n v="3956.07"/>
    <s v="tier - 2"/>
    <x v="2"/>
    <s v="R1012"/>
    <n v="27"/>
    <n v="24.795000000000002"/>
    <n v="6.85"/>
    <s v="No"/>
    <s v="No"/>
    <s v="No"/>
    <n v="0"/>
    <s v="yes"/>
    <s v="Normal Weight"/>
    <x v="2"/>
  </r>
  <r>
    <s v="Id1906"/>
    <s v="Guerdan"/>
    <s v="Mr."/>
    <s v="David M."/>
    <s v="10-7-1999"/>
    <n v="0"/>
    <n v="3955.98"/>
    <s v="tier - 2"/>
    <x v="0"/>
    <s v="R1021"/>
    <n v="23"/>
    <n v="30.59"/>
    <n v="5.23"/>
    <s v="No"/>
    <s v="No"/>
    <s v="Yes"/>
    <n v="1"/>
    <s v="No"/>
    <s v="Obesity"/>
    <x v="0"/>
  </r>
  <r>
    <s v="Id1907"/>
    <s v="Shaw"/>
    <s v="Ms."/>
    <s v="Christine E"/>
    <s v="11-11-1993"/>
    <n v="1"/>
    <n v="3947.41"/>
    <s v="tier - 2"/>
    <x v="2"/>
    <s v="R1013"/>
    <n v="29"/>
    <n v="23.844999999999999"/>
    <n v="11.71"/>
    <s v="No"/>
    <s v="No"/>
    <s v="No"/>
    <n v="2"/>
    <s v="yes"/>
    <s v="Normal Weight"/>
    <x v="2"/>
  </r>
  <r>
    <s v="Id1908"/>
    <s v="Mills-Honarvar"/>
    <s v="Ms."/>
    <s v="Donna "/>
    <s v="29-9-1993"/>
    <n v="0"/>
    <n v="3943.6"/>
    <s v="tier - 2"/>
    <x v="0"/>
    <s v="R1024"/>
    <n v="0"/>
    <n v="25.85"/>
    <n v="10.16"/>
    <s v="No"/>
    <s v="No"/>
    <s v="No"/>
    <n v="0"/>
    <s v="yes"/>
    <s v="Over Weight"/>
    <x v="2"/>
  </r>
  <r>
    <s v="Id1909"/>
    <s v="Farvard"/>
    <s v="Mr."/>
    <s v="Rod "/>
    <s v="24-10-1988"/>
    <n v="0"/>
    <n v="3935.18"/>
    <s v="tier - 3"/>
    <x v="1"/>
    <s v="R1013"/>
    <n v="0"/>
    <n v="41.91"/>
    <n v="5.98"/>
    <s v="Yes"/>
    <s v="No"/>
    <s v="No"/>
    <n v="1"/>
    <s v="No"/>
    <s v="Obesity"/>
    <x v="1"/>
  </r>
  <r>
    <s v="Id1910"/>
    <s v="Kelly"/>
    <s v="Mr."/>
    <s v="Joe "/>
    <s v="15-6-2002"/>
    <n v="0"/>
    <n v="3931.51"/>
    <s v="tier - 2"/>
    <x v="0"/>
    <s v="R1011"/>
    <n v="0"/>
    <n v="25.71"/>
    <n v="4.18"/>
    <s v="No"/>
    <s v="yes"/>
    <s v="No"/>
    <n v="1"/>
    <s v="yes"/>
    <s v="Over Weight"/>
    <x v="0"/>
  </r>
  <r>
    <s v="Id1911"/>
    <s v="Skinner"/>
    <s v="Ms."/>
    <s v="Kayleigh "/>
    <s v="10-7-2000"/>
    <n v="2"/>
    <n v="3925.76"/>
    <s v="tier - 2"/>
    <x v="2"/>
    <s v="R1024"/>
    <n v="22"/>
    <n v="22.2"/>
    <n v="5.51"/>
    <s v="No"/>
    <s v="No"/>
    <s v="No"/>
    <n v="0"/>
    <s v="yes"/>
    <s v="Normal Weight"/>
    <x v="0"/>
  </r>
  <r>
    <s v="Id1912"/>
    <s v="Murphy"/>
    <s v="Mr."/>
    <s v="Lorcan A."/>
    <s v="5-7-1985"/>
    <n v="3"/>
    <n v="3910.44"/>
    <s v="tier - 2"/>
    <x v="2"/>
    <s v="R1013"/>
    <n v="38"/>
    <n v="27.36"/>
    <n v="9.4499999999999993"/>
    <s v="Yes"/>
    <s v="No"/>
    <s v="No"/>
    <n v="2"/>
    <s v="yes"/>
    <s v="Over Weight"/>
    <x v="2"/>
  </r>
  <r>
    <s v="Id1913"/>
    <s v="Shue"/>
    <s v="Mr."/>
    <s v="Billy "/>
    <s v="24-11-1997"/>
    <n v="3"/>
    <n v="3906.13"/>
    <s v="tier - 3"/>
    <x v="0"/>
    <s v="R1011"/>
    <n v="0"/>
    <n v="30.02"/>
    <n v="11.09"/>
    <s v="No"/>
    <s v="No"/>
    <s v="No"/>
    <n v="0"/>
    <s v="No"/>
    <s v="Obesity"/>
    <x v="2"/>
  </r>
  <r>
    <s v="Id1914"/>
    <s v="Reilly"/>
    <s v="Mr."/>
    <s v="Paul M."/>
    <s v="27-8-1981"/>
    <n v="1"/>
    <n v="3902.07"/>
    <s v="tier - 2"/>
    <x v="2"/>
    <s v="R1013"/>
    <n v="0"/>
    <n v="25.08"/>
    <n v="9.52"/>
    <s v="Yes"/>
    <s v="No"/>
    <s v="No"/>
    <n v="2"/>
    <s v="No"/>
    <s v="Over Weight"/>
    <x v="2"/>
  </r>
  <r>
    <s v="Id1915"/>
    <s v="Blinn"/>
    <s v="Ms."/>
    <s v="Brenda M."/>
    <s v="14-9-1993"/>
    <n v="0"/>
    <n v="3898.35"/>
    <s v="tier - 2"/>
    <x v="2"/>
    <s v="R1012"/>
    <n v="0"/>
    <n v="27.6"/>
    <n v="5.22"/>
    <s v="No"/>
    <s v="No"/>
    <s v="No"/>
    <n v="2"/>
    <s v="yes"/>
    <s v="Over Weight"/>
    <x v="0"/>
  </r>
  <r>
    <s v="Id1916"/>
    <s v="Duyn"/>
    <s v="Mr."/>
    <s v="Jeff H"/>
    <s v="13-7-2004"/>
    <n v="0"/>
    <n v="3889.2"/>
    <s v="tier - 2"/>
    <x v="2"/>
    <s v="R1012"/>
    <n v="0"/>
    <n v="27.645"/>
    <n v="11.03"/>
    <s v="Yes"/>
    <s v="No"/>
    <s v="No"/>
    <n v="1"/>
    <s v="yes"/>
    <s v="Over Weight"/>
    <x v="2"/>
  </r>
  <r>
    <s v="Id1917"/>
    <s v="Wardian"/>
    <s v="Mr."/>
    <s v="Michael "/>
    <s v="23-10-1996"/>
    <n v="2"/>
    <n v="3877.3"/>
    <s v="tier - 1"/>
    <x v="0"/>
    <s v="R1012"/>
    <n v="0"/>
    <n v="27.6"/>
    <n v="4.8499999999999996"/>
    <s v="Yes"/>
    <s v="No"/>
    <s v="No"/>
    <n v="0"/>
    <s v="No"/>
    <s v="Over Weight"/>
    <x v="0"/>
  </r>
  <r>
    <s v="Id1918"/>
    <s v="Heuninck"/>
    <s v="Mr."/>
    <s v="Jan "/>
    <s v="25-7-1991"/>
    <n v="1"/>
    <n v="3875.73"/>
    <s v="tier - 2"/>
    <x v="0"/>
    <s v="R1013"/>
    <n v="0"/>
    <n v="25.3"/>
    <n v="9.4700000000000006"/>
    <s v="Yes"/>
    <s v="No"/>
    <s v="No"/>
    <n v="2"/>
    <s v="yes"/>
    <s v="Over Weight"/>
    <x v="2"/>
  </r>
  <r>
    <s v="Id1919"/>
    <s v="Kipyego"/>
    <s v="Mr."/>
    <s v="Bernard "/>
    <s v="24-6-1990"/>
    <n v="0"/>
    <n v="3866.86"/>
    <s v="tier - 1"/>
    <x v="1"/>
    <s v="R1012"/>
    <n v="0"/>
    <n v="29.64"/>
    <n v="4.28"/>
    <s v="Yes"/>
    <s v="No"/>
    <s v="No"/>
    <n v="0"/>
    <s v="No"/>
    <s v="Over Weight"/>
    <x v="0"/>
  </r>
  <r>
    <s v="Id1920"/>
    <s v="Kuehl"/>
    <s v="Mr."/>
    <s v="Craig "/>
    <s v="18-10-2001"/>
    <n v="3"/>
    <n v="3861.21"/>
    <s v="tier - 2"/>
    <x v="2"/>
    <s v="R1016"/>
    <n v="0"/>
    <n v="18.100000000000001"/>
    <n v="6.33"/>
    <s v="No"/>
    <s v="No"/>
    <s v="No"/>
    <n v="1"/>
    <s v="yes"/>
    <s v="Under Weight"/>
    <x v="1"/>
  </r>
  <r>
    <s v="Id1921"/>
    <s v="Burkholder"/>
    <s v="Mrs."/>
    <s v="Bryn "/>
    <s v="6-6-2001"/>
    <n v="0"/>
    <n v="3858.51"/>
    <s v="tier - 2"/>
    <x v="0"/>
    <s v="R1025"/>
    <n v="22"/>
    <n v="19.68"/>
    <n v="5.74"/>
    <s v="No"/>
    <s v="No"/>
    <s v="No"/>
    <n v="0"/>
    <s v="yes"/>
    <s v="Normal Weight"/>
    <x v="1"/>
  </r>
  <r>
    <s v="Id1922"/>
    <s v="Stadolnik"/>
    <s v="Mr."/>
    <s v="Michael "/>
    <s v="19-8-1991"/>
    <n v="0"/>
    <n v="3857.76"/>
    <s v="tier - 3"/>
    <x v="1"/>
    <s v="R1016"/>
    <n v="0"/>
    <n v="20.96"/>
    <n v="4.04"/>
    <s v="Yes"/>
    <s v="No"/>
    <s v="No"/>
    <n v="1"/>
    <s v="yes"/>
    <s v="Normal Weight"/>
    <x v="0"/>
  </r>
  <r>
    <s v="Id1923"/>
    <s v="Shields"/>
    <s v="Mr."/>
    <s v="Benjamin "/>
    <s v="12-8-1994"/>
    <n v="2"/>
    <n v="3847.67"/>
    <s v="tier - 3"/>
    <x v="2"/>
    <s v="R1011"/>
    <n v="28"/>
    <n v="24.32"/>
    <n v="10.47"/>
    <s v="Yes"/>
    <s v="No"/>
    <s v="No"/>
    <n v="2"/>
    <s v="yes"/>
    <s v="Normal Weight"/>
    <x v="2"/>
  </r>
  <r>
    <s v="Id1924"/>
    <s v="Margolis"/>
    <s v="Mr."/>
    <s v="Jay "/>
    <s v="29-9-1981"/>
    <n v="1"/>
    <n v="3797.2"/>
    <s v="tier - 2"/>
    <x v="0"/>
    <s v="R1012"/>
    <n v="0"/>
    <n v="22.61"/>
    <n v="6.13"/>
    <s v="Yes"/>
    <s v="No"/>
    <s v="Yes"/>
    <n v="1"/>
    <s v="yes"/>
    <s v="Normal Weight"/>
    <x v="1"/>
  </r>
  <r>
    <s v="Id1925"/>
    <s v="Uffenbeck"/>
    <s v="Mr."/>
    <s v="William "/>
    <s v="24-6-1999"/>
    <n v="0"/>
    <n v="3796.36"/>
    <s v="tier - 2"/>
    <x v="0"/>
    <s v="R1012"/>
    <n v="0"/>
    <n v="38.094999999999999"/>
    <n v="4.76"/>
    <s v="No"/>
    <s v="No"/>
    <s v="No"/>
    <n v="1"/>
    <s v="No"/>
    <s v="Obesity"/>
    <x v="0"/>
  </r>
  <r>
    <s v="Id1926"/>
    <s v="Brake"/>
    <s v="Ms."/>
    <s v="Shelley "/>
    <s v="28-8-1988"/>
    <n v="3"/>
    <n v="3793.55"/>
    <s v="tier - 2"/>
    <x v="0"/>
    <s v="R1013"/>
    <n v="0"/>
    <n v="28.215"/>
    <n v="8.26"/>
    <s v="Yes"/>
    <s v="No"/>
    <s v="No"/>
    <n v="1"/>
    <s v="yes"/>
    <s v="Over Weight"/>
    <x v="2"/>
  </r>
  <r>
    <s v="Id1927"/>
    <s v="Stepanova"/>
    <s v="Ms."/>
    <s v="Jekaterina "/>
    <s v="13-12-1981"/>
    <n v="1"/>
    <n v="3785.77"/>
    <s v="tier - 2"/>
    <x v="1"/>
    <s v="R1013"/>
    <n v="0"/>
    <n v="21.2"/>
    <n v="4.07"/>
    <s v="Yes"/>
    <s v="No"/>
    <s v="No"/>
    <n v="1"/>
    <s v="yes"/>
    <s v="Normal Weight"/>
    <x v="0"/>
  </r>
  <r>
    <s v="Id1928"/>
    <s v="Verdi"/>
    <s v="Mr."/>
    <s v="Daniel "/>
    <s v="24-10-1987"/>
    <n v="3"/>
    <n v="3773.23"/>
    <s v="tier - 2"/>
    <x v="0"/>
    <s v="R1013"/>
    <n v="0"/>
    <n v="23.21"/>
    <n v="6.03"/>
    <s v="No"/>
    <s v="No"/>
    <s v="No"/>
    <n v="1"/>
    <s v="No"/>
    <s v="Normal Weight"/>
    <x v="1"/>
  </r>
  <r>
    <s v="Id1929"/>
    <s v="McLean"/>
    <s v="Ms."/>
    <s v="Pauline "/>
    <s v="21-11-1994"/>
    <n v="1"/>
    <n v="3766.88"/>
    <s v="tier - 2"/>
    <x v="1"/>
    <s v="R1013"/>
    <n v="0"/>
    <n v="24.01"/>
    <n v="4.76"/>
    <s v="No"/>
    <s v="No"/>
    <s v="No"/>
    <n v="1"/>
    <s v="yes"/>
    <s v="Normal Weight"/>
    <x v="0"/>
  </r>
  <r>
    <s v="Id1930"/>
    <s v="Ryan"/>
    <s v="Ms."/>
    <s v="Colleen "/>
    <s v="24-10-1991"/>
    <n v="0"/>
    <n v="3761.29"/>
    <s v="tier - 2"/>
    <x v="0"/>
    <s v="R1011"/>
    <n v="0"/>
    <n v="29.8"/>
    <n v="8.24"/>
    <s v="Yes"/>
    <s v="No"/>
    <s v="No"/>
    <n v="1"/>
    <s v="yes"/>
    <s v="Over Weight"/>
    <x v="2"/>
  </r>
  <r>
    <s v="Id1931"/>
    <s v="Mickelson"/>
    <s v="Ms."/>
    <s v="Aleah K"/>
    <s v="25-8-1991"/>
    <n v="0"/>
    <n v="3757.84"/>
    <s v="tier - 2"/>
    <x v="1"/>
    <s v="R1013"/>
    <n v="0"/>
    <n v="32.11"/>
    <n v="4.76"/>
    <s v="No"/>
    <s v="No"/>
    <s v="No"/>
    <n v="2"/>
    <s v="No"/>
    <s v="Obesity"/>
    <x v="0"/>
  </r>
  <r>
    <s v="Id1932"/>
    <s v="Dibaba"/>
    <s v="Ms."/>
    <s v="Mare "/>
    <s v="28-10-1991"/>
    <n v="0"/>
    <n v="3756.62"/>
    <s v="tier - 2"/>
    <x v="2"/>
    <s v="R1013"/>
    <n v="0"/>
    <n v="25.1"/>
    <n v="6.97"/>
    <s v="No"/>
    <s v="No"/>
    <s v="No"/>
    <n v="0"/>
    <s v="yes"/>
    <s v="Over Weight"/>
    <x v="2"/>
  </r>
  <r>
    <s v="Id1933"/>
    <s v="Shilling"/>
    <s v="Mr."/>
    <s v="Kevin "/>
    <s v="9-9-1986"/>
    <n v="3"/>
    <n v="3748.56"/>
    <s v="tier - 2"/>
    <x v="2"/>
    <s v="R1013"/>
    <n v="36"/>
    <n v="25.46"/>
    <n v="11.75"/>
    <s v="No"/>
    <s v="No"/>
    <s v="No"/>
    <n v="0"/>
    <s v="No"/>
    <s v="Over Weight"/>
    <x v="2"/>
  </r>
  <r>
    <s v="Id1934"/>
    <s v="Bashaw"/>
    <s v="Ms."/>
    <s v="Jessica "/>
    <s v="22-6-1993"/>
    <n v="0"/>
    <n v="3736.46"/>
    <s v="tier - 2"/>
    <x v="2"/>
    <s v="R1012"/>
    <n v="0"/>
    <n v="27.82"/>
    <n v="5.24"/>
    <s v="Yes"/>
    <s v="No"/>
    <s v="No"/>
    <n v="0"/>
    <s v="yes"/>
    <s v="Over Weight"/>
    <x v="0"/>
  </r>
  <r>
    <s v="Id1935"/>
    <s v="Jacob"/>
    <s v="Ms."/>
    <s v="Amanda R"/>
    <s v="22-8-1994"/>
    <n v="0"/>
    <n v="3732.63"/>
    <s v="tier - 2"/>
    <x v="0"/>
    <s v="R1024"/>
    <n v="0"/>
    <n v="27.36"/>
    <n v="5.88"/>
    <s v="No"/>
    <s v="No"/>
    <s v="No"/>
    <n v="2"/>
    <s v="No"/>
    <s v="Over Weight"/>
    <x v="1"/>
  </r>
  <r>
    <s v="Id1936"/>
    <s v="McCutcheon"/>
    <s v="Mr."/>
    <s v="Murray W."/>
    <s v="1-12-1986"/>
    <n v="3"/>
    <n v="3731.6"/>
    <s v="tier - 2"/>
    <x v="2"/>
    <s v="R1013"/>
    <n v="37"/>
    <n v="23.655000000000001"/>
    <n v="10.84"/>
    <s v="Yes"/>
    <s v="No"/>
    <s v="Yes"/>
    <n v="1"/>
    <s v="yes"/>
    <s v="Normal Weight"/>
    <x v="2"/>
  </r>
  <r>
    <s v="Id1937"/>
    <s v="Connor"/>
    <s v="Mrs."/>
    <s v="Meghan P."/>
    <s v="5-11-2004"/>
    <n v="0"/>
    <n v="3722.23"/>
    <s v="tier - 2"/>
    <x v="2"/>
    <s v="R1025"/>
    <n v="19"/>
    <n v="26.4"/>
    <n v="9.5"/>
    <s v="Yes"/>
    <s v="No"/>
    <s v="No"/>
    <n v="2"/>
    <s v="No"/>
    <s v="Over Weight"/>
    <x v="2"/>
  </r>
  <r>
    <s v="Id1938"/>
    <s v="May"/>
    <s v="Mr."/>
    <s v="David "/>
    <s v="2-12-1989"/>
    <n v="0"/>
    <n v="3704.35"/>
    <s v="tier - 2"/>
    <x v="2"/>
    <s v="R1013"/>
    <n v="34"/>
    <n v="32.68"/>
    <n v="4.68"/>
    <s v="Yes"/>
    <s v="No"/>
    <s v="No"/>
    <n v="0"/>
    <s v="No"/>
    <s v="Obesity"/>
    <x v="0"/>
  </r>
  <r>
    <s v="Id1939"/>
    <s v="Geoghegan"/>
    <s v="Mr."/>
    <s v="Seth "/>
    <s v="18-8-1988"/>
    <n v="3"/>
    <n v="3699.54"/>
    <s v="tier - 2"/>
    <x v="0"/>
    <s v="R1013"/>
    <n v="0"/>
    <n v="27.79"/>
    <n v="6.05"/>
    <s v="Yes"/>
    <s v="yes"/>
    <s v="No"/>
    <n v="1"/>
    <s v="yes"/>
    <s v="Over Weight"/>
    <x v="1"/>
  </r>
  <r>
    <s v="Id1940"/>
    <s v="McGinn"/>
    <s v="Mr."/>
    <s v="Michael P."/>
    <s v="21-10-1995"/>
    <n v="2"/>
    <n v="3693.43"/>
    <s v="tier - 2"/>
    <x v="0"/>
    <s v="R1011"/>
    <n v="0"/>
    <n v="26.695"/>
    <n v="4.68"/>
    <s v="Yes"/>
    <s v="No"/>
    <s v="No"/>
    <n v="2"/>
    <s v="yes"/>
    <s v="Over Weight"/>
    <x v="0"/>
  </r>
  <r>
    <s v="Id1941"/>
    <s v="Jones"/>
    <s v="Mr."/>
    <s v="Russell M"/>
    <s v="14-12-1981"/>
    <n v="1"/>
    <n v="3688.38"/>
    <s v="tier - 2"/>
    <x v="2"/>
    <s v="R1013"/>
    <n v="0"/>
    <n v="24.42"/>
    <n v="11.31"/>
    <s v="No"/>
    <s v="No"/>
    <s v="No"/>
    <n v="0"/>
    <s v="yes"/>
    <s v="Normal Weight"/>
    <x v="2"/>
  </r>
  <r>
    <s v="Id1942"/>
    <s v="Quinteros"/>
    <s v="Mr."/>
    <s v="Martin "/>
    <s v="10-7-2003"/>
    <n v="0"/>
    <n v="3688.35"/>
    <s v="tier - 2"/>
    <x v="2"/>
    <s v="R1021"/>
    <n v="19"/>
    <n v="27.1"/>
    <n v="9.0500000000000007"/>
    <s v="No"/>
    <s v="No"/>
    <s v="No"/>
    <n v="2"/>
    <s v="No"/>
    <s v="Over Weight"/>
    <x v="2"/>
  </r>
  <r>
    <s v="Id1943"/>
    <s v="Loenser"/>
    <s v="Mr."/>
    <s v="Michael "/>
    <s v="6-7-1984"/>
    <n v="3"/>
    <n v="3678.86"/>
    <s v="tier - 2"/>
    <x v="0"/>
    <s v="R1013"/>
    <n v="39"/>
    <n v="24.1"/>
    <n v="11.14"/>
    <s v="Yes"/>
    <s v="No"/>
    <s v="No"/>
    <n v="1"/>
    <s v="No"/>
    <s v="Normal Weight"/>
    <x v="2"/>
  </r>
  <r>
    <s v="Id1944"/>
    <s v="Aitken"/>
    <s v="Mr."/>
    <s v="Miles "/>
    <s v="14-9-1992"/>
    <n v="1"/>
    <n v="3659.35"/>
    <s v="tier - 3"/>
    <x v="1"/>
    <s v="R1011"/>
    <n v="0"/>
    <n v="32.06"/>
    <n v="4.67"/>
    <s v="No"/>
    <s v="yes"/>
    <s v="No"/>
    <n v="1"/>
    <s v="yes"/>
    <s v="Obesity"/>
    <x v="0"/>
  </r>
  <r>
    <s v="Id1945"/>
    <s v="Furrer"/>
    <s v="Ms."/>
    <s v="Amanda "/>
    <s v="8-11-1990"/>
    <n v="3"/>
    <n v="3653.29"/>
    <s v="tier - 2"/>
    <x v="0"/>
    <s v="R1011"/>
    <n v="32"/>
    <n v="35.909999999999997"/>
    <n v="8.7100000000000009"/>
    <s v="No"/>
    <s v="No"/>
    <s v="No"/>
    <n v="0"/>
    <s v="No"/>
    <s v="Obesity"/>
    <x v="2"/>
  </r>
  <r>
    <s v="Id1946"/>
    <s v="Konigs"/>
    <s v="Mr."/>
    <s v="Roger "/>
    <s v="17-11-1992"/>
    <n v="0"/>
    <n v="3645.09"/>
    <s v="tier - 1"/>
    <x v="2"/>
    <s v="R1014"/>
    <n v="0"/>
    <n v="36.765000000000001"/>
    <n v="11.95"/>
    <s v="Yes"/>
    <s v="No"/>
    <s v="No"/>
    <n v="2"/>
    <s v="No"/>
    <s v="Obesity"/>
    <x v="2"/>
  </r>
  <r>
    <s v="Id1947"/>
    <s v="Tesdahl"/>
    <s v="Mr."/>
    <s v="Brock J"/>
    <s v="14-6-1985"/>
    <n v="3"/>
    <n v="3622.13"/>
    <s v="tier - 2"/>
    <x v="1"/>
    <s v="R1013"/>
    <n v="0"/>
    <n v="32.54"/>
    <n v="4.0199999999999996"/>
    <s v="No"/>
    <s v="yes"/>
    <s v="No"/>
    <n v="1"/>
    <s v="yes"/>
    <s v="Obesity"/>
    <x v="0"/>
  </r>
  <r>
    <s v="Id1948"/>
    <s v="Engel"/>
    <s v="Mr."/>
    <s v="Stephen F."/>
    <s v="11-10-1990"/>
    <n v="3"/>
    <n v="3606.43"/>
    <s v="tier - 2"/>
    <x v="1"/>
    <s v="R1013"/>
    <n v="32"/>
    <n v="16.21"/>
    <n v="6.29"/>
    <s v="Yes"/>
    <s v="No"/>
    <s v="No"/>
    <n v="1"/>
    <s v="yes"/>
    <s v="Under Weight"/>
    <x v="1"/>
  </r>
  <r>
    <s v="Id1949"/>
    <s v="Kuck"/>
    <s v="Ms."/>
    <s v="Missy "/>
    <s v="4-11-1988"/>
    <n v="3"/>
    <n v="3603.6"/>
    <s v="tier - 2"/>
    <x v="1"/>
    <s v="R1013"/>
    <n v="35"/>
    <n v="19.38"/>
    <n v="6.28"/>
    <s v="No"/>
    <s v="No"/>
    <s v="No"/>
    <n v="0"/>
    <s v="yes"/>
    <s v="Normal Weight"/>
    <x v="1"/>
  </r>
  <r>
    <s v="Id1950"/>
    <s v="Dillon"/>
    <s v="Mr."/>
    <s v="William "/>
    <s v="12-8-1999"/>
    <n v="3"/>
    <n v="3597.6"/>
    <s v="tier - 2"/>
    <x v="2"/>
    <s v="R1011"/>
    <n v="23"/>
    <n v="23.76"/>
    <n v="10.96"/>
    <s v="No"/>
    <s v="No"/>
    <s v="No"/>
    <n v="3"/>
    <s v="yes"/>
    <s v="Normal Weight"/>
    <x v="2"/>
  </r>
  <r>
    <s v="Id1951"/>
    <s v="Neuschel"/>
    <s v="Ms."/>
    <s v="Lauren M"/>
    <s v="4-11-1997"/>
    <n v="1"/>
    <n v="3594.17"/>
    <s v="tier - 2"/>
    <x v="2"/>
    <s v="R1012"/>
    <n v="26"/>
    <n v="31.96"/>
    <n v="8.86"/>
    <s v="No"/>
    <s v="No"/>
    <s v="No"/>
    <n v="0"/>
    <s v="yes"/>
    <s v="Obesity"/>
    <x v="2"/>
  </r>
  <r>
    <s v="Id1952"/>
    <s v="Rosales Ramirez"/>
    <s v="Mr."/>
    <s v="Apolo U."/>
    <s v="6-6-1999"/>
    <n v="3"/>
    <n v="3591.48"/>
    <s v="tier - 2"/>
    <x v="0"/>
    <s v="R1011"/>
    <n v="24"/>
    <n v="30.86"/>
    <n v="6.18"/>
    <s v="No"/>
    <s v="yes"/>
    <s v="No"/>
    <n v="2"/>
    <s v="yes"/>
    <s v="Obesity"/>
    <x v="1"/>
  </r>
  <r>
    <s v="Id1953"/>
    <s v="Marquez"/>
    <s v="Mr."/>
    <s v="Alfons "/>
    <s v="27-12-1986"/>
    <n v="3"/>
    <n v="3589.14"/>
    <s v="tier - 2"/>
    <x v="2"/>
    <s v="R1013"/>
    <n v="0"/>
    <n v="31.46"/>
    <n v="7.39"/>
    <s v="No"/>
    <s v="No"/>
    <s v="No"/>
    <n v="0"/>
    <s v="No"/>
    <s v="Obesity"/>
    <x v="2"/>
  </r>
  <r>
    <s v="Id1954"/>
    <s v="Green"/>
    <s v="Ms."/>
    <s v="Amber "/>
    <s v="11-11-2001"/>
    <n v="2"/>
    <n v="3579.83"/>
    <s v="tier - 2"/>
    <x v="2"/>
    <s v="R1012"/>
    <n v="21"/>
    <n v="22.99"/>
    <n v="10.46"/>
    <s v="No"/>
    <s v="No"/>
    <s v="No"/>
    <n v="3"/>
    <s v="yes"/>
    <s v="Normal Weight"/>
    <x v="2"/>
  </r>
  <r>
    <s v="Id1955"/>
    <s v="Schubel"/>
    <s v="Ms."/>
    <s v="Leah C."/>
    <s v="23-8-1995"/>
    <n v="1"/>
    <n v="3578"/>
    <s v="tier - 2"/>
    <x v="0"/>
    <s v="R1011"/>
    <n v="0"/>
    <n v="26.74"/>
    <n v="4.3099999999999996"/>
    <s v="No"/>
    <s v="No"/>
    <s v="No"/>
    <n v="0"/>
    <s v="yes"/>
    <s v="Over Weight"/>
    <x v="0"/>
  </r>
  <r>
    <s v="Id1956"/>
    <s v="Jimenez"/>
    <s v="Ms."/>
    <s v="Lilia "/>
    <s v="18-8-1988"/>
    <n v="3"/>
    <n v="3569.96"/>
    <s v="tier - 2"/>
    <x v="1"/>
    <s v="R1012"/>
    <n v="0"/>
    <n v="19.54"/>
    <n v="5.37"/>
    <s v="No"/>
    <s v="No"/>
    <s v="No"/>
    <n v="0"/>
    <s v="yes"/>
    <s v="Normal Weight"/>
    <x v="0"/>
  </r>
  <r>
    <s v="Id1957"/>
    <s v="Zimny-Schmitt"/>
    <s v="Mr."/>
    <s v="Danny "/>
    <s v="10-10-1981"/>
    <n v="1"/>
    <n v="3562.87"/>
    <s v="tier - 2"/>
    <x v="1"/>
    <s v="R1013"/>
    <n v="41"/>
    <n v="24.86"/>
    <n v="8.92"/>
    <s v="Yes"/>
    <s v="No"/>
    <s v="No"/>
    <n v="2"/>
    <s v="No"/>
    <s v="Normal Weight"/>
    <x v="2"/>
  </r>
  <r>
    <s v="Id1958"/>
    <s v="Hill"/>
    <s v="Ms."/>
    <s v="Lauren "/>
    <s v="16-6-1995"/>
    <n v="1"/>
    <n v="3561.89"/>
    <s v="tier - 2"/>
    <x v="1"/>
    <s v="R1013"/>
    <n v="0"/>
    <n v="28.975000000000001"/>
    <n v="7.63"/>
    <s v="No"/>
    <s v="No"/>
    <s v="No"/>
    <n v="0"/>
    <s v="yes"/>
    <s v="Over Weight"/>
    <x v="2"/>
  </r>
  <r>
    <s v="Id1959"/>
    <s v="Brohart"/>
    <s v="Ms."/>
    <s v="Courtney "/>
    <s v="9-10-1995"/>
    <n v="0"/>
    <n v="3558.62"/>
    <s v="tier - 2"/>
    <x v="0"/>
    <s v="R1024"/>
    <n v="27"/>
    <n v="30.6"/>
    <n v="5.24"/>
    <s v="No"/>
    <s v="No"/>
    <s v="No"/>
    <n v="0"/>
    <s v="yes"/>
    <s v="Obesity"/>
    <x v="0"/>
  </r>
  <r>
    <s v="Id1960"/>
    <s v="Ryan"/>
    <s v="Ms."/>
    <s v="Elizabeth "/>
    <s v="24-9-1994"/>
    <n v="0"/>
    <n v="3556.92"/>
    <s v="tier - 2"/>
    <x v="0"/>
    <s v="R1012"/>
    <n v="0"/>
    <n v="31.9"/>
    <n v="11.89"/>
    <s v="No"/>
    <s v="No"/>
    <s v="No"/>
    <n v="0"/>
    <s v="No"/>
    <s v="Obesity"/>
    <x v="2"/>
  </r>
  <r>
    <s v="Id1961"/>
    <s v="Oka"/>
    <s v="Ms."/>
    <s v="Satomi "/>
    <s v="22-12-1992"/>
    <n v="0"/>
    <n v="3554.2"/>
    <s v="tier - 2"/>
    <x v="0"/>
    <s v="R1011"/>
    <n v="0"/>
    <n v="31.35"/>
    <n v="4.33"/>
    <s v="Yes"/>
    <s v="No"/>
    <s v="Yes"/>
    <n v="1"/>
    <s v="No"/>
    <s v="Obesity"/>
    <x v="0"/>
  </r>
  <r>
    <s v="Id1962"/>
    <s v="Newman"/>
    <s v="Mr."/>
    <s v="Matthew D"/>
    <s v="15-10-1988"/>
    <n v="3"/>
    <n v="3540.12"/>
    <s v="tier - 2"/>
    <x v="1"/>
    <s v="R1013"/>
    <n v="0"/>
    <n v="22.42"/>
    <n v="4.68"/>
    <s v="Yes"/>
    <s v="No"/>
    <s v="No"/>
    <n v="1"/>
    <s v="No"/>
    <s v="Normal Weight"/>
    <x v="0"/>
  </r>
  <r>
    <s v="Id1963"/>
    <s v="Metzger"/>
    <s v="Mr."/>
    <s v="Peter TII"/>
    <s v="24-8-2003"/>
    <n v="0"/>
    <n v="3538.9"/>
    <s v="tier - 2"/>
    <x v="2"/>
    <s v="R1012"/>
    <n v="0"/>
    <n v="16.37"/>
    <n v="4.79"/>
    <s v="Yes"/>
    <s v="No"/>
    <s v="No"/>
    <n v="0"/>
    <s v="yes"/>
    <s v="Under Weight"/>
    <x v="0"/>
  </r>
  <r>
    <s v="Id1964"/>
    <s v="Gonzalez"/>
    <s v="Mr."/>
    <s v="Manuel "/>
    <s v="16-9-1998"/>
    <n v="2"/>
    <n v="3537.7"/>
    <s v="tier - 3"/>
    <x v="0"/>
    <s v="R1012"/>
    <n v="0"/>
    <n v="16.329999999999998"/>
    <n v="7.26"/>
    <s v="Yes"/>
    <s v="No"/>
    <s v="No"/>
    <n v="0"/>
    <s v="yes"/>
    <s v="Under Weight"/>
    <x v="2"/>
  </r>
  <r>
    <s v="Id1965"/>
    <s v="Vaughn"/>
    <s v="Ms."/>
    <s v="Kindsey P."/>
    <s v="22-9-1999"/>
    <n v="2"/>
    <n v="3500.61"/>
    <s v="tier - 2"/>
    <x v="2"/>
    <s v="R1013"/>
    <n v="0"/>
    <n v="29.81"/>
    <n v="11.66"/>
    <s v="No"/>
    <s v="No"/>
    <s v="No"/>
    <n v="0"/>
    <s v="yes"/>
    <s v="Over Weight"/>
    <x v="2"/>
  </r>
  <r>
    <s v="Id1966"/>
    <s v="Clifford"/>
    <s v="Mr."/>
    <s v="Thomas G."/>
    <s v="18-9-1996"/>
    <n v="1"/>
    <n v="3490.55"/>
    <s v="tier - 1"/>
    <x v="2"/>
    <s v="R1015"/>
    <n v="0"/>
    <n v="16.3"/>
    <n v="5.51"/>
    <s v="No"/>
    <s v="No"/>
    <s v="No"/>
    <n v="1"/>
    <s v="yes"/>
    <s v="Under Weight"/>
    <x v="0"/>
  </r>
  <r>
    <s v="Id1967"/>
    <s v="Petty"/>
    <s v="Mr."/>
    <s v="Kyle S"/>
    <s v="19-9-1996"/>
    <n v="2"/>
    <n v="3484.33"/>
    <s v="tier - 3"/>
    <x v="0"/>
    <s v="R1011"/>
    <n v="0"/>
    <n v="16.86"/>
    <n v="4.07"/>
    <s v="Yes"/>
    <s v="No"/>
    <s v="No"/>
    <n v="0"/>
    <s v="yes"/>
    <s v="Under Weight"/>
    <x v="0"/>
  </r>
  <r>
    <s v="Id1968"/>
    <s v="Sanford"/>
    <s v="Mr."/>
    <s v="Alexander J."/>
    <s v="26-6-2004"/>
    <n v="3"/>
    <n v="3481.87"/>
    <s v="tier - 2"/>
    <x v="0"/>
    <s v="R1016"/>
    <n v="0"/>
    <n v="26.8"/>
    <n v="5.53"/>
    <s v="No"/>
    <s v="No"/>
    <s v="No"/>
    <n v="1"/>
    <s v="yes"/>
    <s v="Over Weight"/>
    <x v="0"/>
  </r>
  <r>
    <s v="Id1969"/>
    <s v="Sprague"/>
    <s v="Mr."/>
    <s v="Dustin L"/>
    <s v="12-10-1993"/>
    <n v="1"/>
    <n v="3471.41"/>
    <s v="tier - 2"/>
    <x v="2"/>
    <s v="R1013"/>
    <n v="29"/>
    <n v="30.6"/>
    <n v="6.48"/>
    <s v="Yes"/>
    <s v="No"/>
    <s v="Yes"/>
    <n v="1"/>
    <s v="yes"/>
    <s v="Obesity"/>
    <x v="2"/>
  </r>
  <r>
    <s v="Id1970"/>
    <s v="Lasseron"/>
    <s v="Mrs."/>
    <s v="Chloe "/>
    <s v="29-7-2003"/>
    <n v="0"/>
    <n v="3463.51"/>
    <s v="tier - 2"/>
    <x v="1"/>
    <s v="R1025"/>
    <n v="0"/>
    <n v="30.23"/>
    <n v="4.2300000000000004"/>
    <s v="Yes"/>
    <s v="No"/>
    <s v="Yes"/>
    <n v="1"/>
    <s v="yes"/>
    <s v="Obesity"/>
    <x v="0"/>
  </r>
  <r>
    <s v="Id1971"/>
    <s v="Bushong"/>
    <s v="Ms."/>
    <s v="Cailtlin "/>
    <s v="14-9-1987"/>
    <n v="3"/>
    <n v="3453.77"/>
    <s v="tier - 2"/>
    <x v="1"/>
    <s v="R1011"/>
    <n v="0"/>
    <n v="27.04"/>
    <n v="4.0999999999999996"/>
    <s v="No"/>
    <s v="No"/>
    <s v="No"/>
    <n v="1"/>
    <s v="yes"/>
    <s v="Over Weight"/>
    <x v="0"/>
  </r>
  <r>
    <s v="Id1972"/>
    <s v="Dennison"/>
    <s v="Mr."/>
    <s v="Joshua "/>
    <s v="20-6-2000"/>
    <n v="3"/>
    <n v="3443.06"/>
    <s v="tier - 2"/>
    <x v="1"/>
    <s v="R1011"/>
    <n v="0"/>
    <n v="35.31"/>
    <n v="9.0399999999999991"/>
    <s v="No"/>
    <s v="No"/>
    <s v="No"/>
    <n v="0"/>
    <s v="No"/>
    <s v="Obesity"/>
    <x v="2"/>
  </r>
  <r>
    <s v="Id1973"/>
    <s v="Lira"/>
    <s v="Mr."/>
    <s v="Chuy "/>
    <s v="27-8-1986"/>
    <n v="3"/>
    <n v="3436.5"/>
    <s v="tier - 2"/>
    <x v="1"/>
    <s v="R1013"/>
    <n v="0"/>
    <n v="26.29"/>
    <n v="6.84"/>
    <s v="No"/>
    <s v="No"/>
    <s v="No"/>
    <n v="0"/>
    <s v="yes"/>
    <s v="Over Weight"/>
    <x v="2"/>
  </r>
  <r>
    <s v="Id1974"/>
    <s v="Nahigian"/>
    <s v="Ms."/>
    <s v="Laurie B"/>
    <s v="26-12-2001"/>
    <n v="0"/>
    <n v="3434.38"/>
    <s v="tier - 2"/>
    <x v="2"/>
    <s v="R1011"/>
    <n v="0"/>
    <n v="17.600000000000001"/>
    <n v="5.26"/>
    <s v="Yes"/>
    <s v="No"/>
    <s v="No"/>
    <n v="0"/>
    <s v="yes"/>
    <s v="Under Weight"/>
    <x v="0"/>
  </r>
  <r>
    <s v="Id1975"/>
    <s v="Cackett"/>
    <s v="Ms."/>
    <s v="Rachel B."/>
    <s v="19-12-1996"/>
    <n v="1"/>
    <n v="3410.32"/>
    <s v="tier - 2"/>
    <x v="2"/>
    <s v="R1011"/>
    <n v="0"/>
    <n v="21.24"/>
    <n v="5.13"/>
    <s v="No"/>
    <s v="No"/>
    <s v="No"/>
    <n v="0"/>
    <s v="yes"/>
    <s v="Normal Weight"/>
    <x v="0"/>
  </r>
  <r>
    <s v="Id1976"/>
    <s v="Hunter-Galvan"/>
    <s v="Ms."/>
    <s v="Liza "/>
    <s v="16-7-2004"/>
    <n v="2"/>
    <n v="3393.36"/>
    <s v="tier - 2"/>
    <x v="2"/>
    <s v="R1023"/>
    <n v="0"/>
    <n v="22.77"/>
    <n v="6"/>
    <s v="No"/>
    <s v="No"/>
    <s v="No"/>
    <n v="0"/>
    <s v="yes"/>
    <s v="Normal Weight"/>
    <x v="1"/>
  </r>
  <r>
    <s v="Id1977"/>
    <s v="Pierret"/>
    <s v="Ms."/>
    <s v="Lindsey "/>
    <s v="27-10-1996"/>
    <n v="1"/>
    <n v="3392.98"/>
    <s v="tier - 2"/>
    <x v="0"/>
    <s v="R1013"/>
    <n v="0"/>
    <n v="36.1"/>
    <n v="11.39"/>
    <s v="Yes"/>
    <s v="No"/>
    <s v="No"/>
    <n v="2"/>
    <s v="No"/>
    <s v="Obesity"/>
    <x v="2"/>
  </r>
  <r>
    <s v="Id1978"/>
    <s v="White"/>
    <s v="Ms."/>
    <s v="Lindsay E."/>
    <s v="10-8-1996"/>
    <n v="1"/>
    <n v="3392.37"/>
    <s v="tier - 2"/>
    <x v="0"/>
    <s v="R1013"/>
    <n v="26"/>
    <n v="33.18"/>
    <n v="4.79"/>
    <s v="No"/>
    <s v="No"/>
    <s v="No"/>
    <n v="0"/>
    <s v="yes"/>
    <s v="Obesity"/>
    <x v="0"/>
  </r>
  <r>
    <s v="Id1979"/>
    <s v="O'Neil"/>
    <s v="Ms."/>
    <s v="Kathleen M."/>
    <s v="13-11-1996"/>
    <n v="0"/>
    <n v="3385.4"/>
    <s v="tier - 2"/>
    <x v="2"/>
    <s v="R1024"/>
    <n v="0"/>
    <n v="18.45"/>
    <n v="5.07"/>
    <s v="Yes"/>
    <s v="No"/>
    <s v="No"/>
    <n v="0"/>
    <s v="yes"/>
    <s v="Under Weight"/>
    <x v="0"/>
  </r>
  <r>
    <s v="Id1980"/>
    <s v="Leitz"/>
    <s v="Ms."/>
    <s v="Aya "/>
    <s v="14-12-1996"/>
    <n v="1"/>
    <n v="3378.91"/>
    <s v="tier - 2"/>
    <x v="1"/>
    <s v="R1011"/>
    <n v="0"/>
    <n v="26.695"/>
    <n v="8.31"/>
    <s v="No"/>
    <s v="No"/>
    <s v="No"/>
    <n v="0"/>
    <s v="yes"/>
    <s v="Over Weight"/>
    <x v="2"/>
  </r>
  <r>
    <s v="Id1981"/>
    <s v="Durfee"/>
    <s v="Ms."/>
    <s v="Carolyn R"/>
    <s v="7-10-1993"/>
    <n v="0"/>
    <n v="3366.67"/>
    <s v="tier - 2"/>
    <x v="2"/>
    <s v="R1013"/>
    <n v="29"/>
    <n v="33.96"/>
    <n v="4.99"/>
    <s v="No"/>
    <s v="No"/>
    <s v="No"/>
    <n v="0"/>
    <s v="yes"/>
    <s v="Obesity"/>
    <x v="0"/>
  </r>
  <r>
    <s v="Id1982"/>
    <s v="Maylone"/>
    <s v="Ms."/>
    <s v="Bethany "/>
    <s v="23-6-1995"/>
    <n v="0"/>
    <n v="3353.47"/>
    <s v="tier - 2"/>
    <x v="0"/>
    <s v="R1012"/>
    <n v="0"/>
    <n v="36.520000000000003"/>
    <n v="9.07"/>
    <s v="Yes"/>
    <s v="No"/>
    <s v="Yes"/>
    <n v="1"/>
    <s v="No"/>
    <s v="Obesity"/>
    <x v="2"/>
  </r>
  <r>
    <s v="Id1983"/>
    <s v="Reiland"/>
    <s v="Ms."/>
    <s v="Holly A"/>
    <s v="28-10-1993"/>
    <n v="0"/>
    <n v="3353.28"/>
    <s v="tier - 2"/>
    <x v="1"/>
    <s v="R1011"/>
    <n v="0"/>
    <n v="22.72"/>
    <n v="5.71"/>
    <s v="No"/>
    <s v="No"/>
    <s v="No"/>
    <n v="0"/>
    <s v="yes"/>
    <s v="Normal Weight"/>
    <x v="1"/>
  </r>
  <r>
    <s v="Id1984"/>
    <s v="Hu"/>
    <s v="Mr."/>
    <s v="Ping "/>
    <s v="1-9-1991"/>
    <n v="3"/>
    <n v="3342.79"/>
    <s v="tier - 2"/>
    <x v="1"/>
    <s v="R1013"/>
    <n v="32"/>
    <n v="27.645"/>
    <n v="4.6900000000000004"/>
    <s v="No"/>
    <s v="No"/>
    <s v="No"/>
    <n v="0"/>
    <s v="No"/>
    <s v="Over Weight"/>
    <x v="0"/>
  </r>
  <r>
    <s v="Id1985"/>
    <s v="Lessek"/>
    <s v="Mr."/>
    <s v="Tim "/>
    <s v="20-6-1997"/>
    <n v="1"/>
    <n v="3309.79"/>
    <s v="tier - 3"/>
    <x v="0"/>
    <s v="R1017"/>
    <n v="0"/>
    <n v="36.67"/>
    <n v="10.210000000000001"/>
    <s v="No"/>
    <s v="No"/>
    <s v="No"/>
    <n v="0"/>
    <s v="No"/>
    <s v="Obesity"/>
    <x v="2"/>
  </r>
  <r>
    <s v="Id1986"/>
    <s v="Colavincenzo"/>
    <s v="Mr."/>
    <s v="John "/>
    <s v="18-11-2003"/>
    <n v="0"/>
    <n v="3308.46"/>
    <s v="tier - 2"/>
    <x v="1"/>
    <s v="R1021"/>
    <n v="0"/>
    <n v="41.42"/>
    <n v="6.07"/>
    <s v="No"/>
    <s v="No"/>
    <s v="No"/>
    <n v="0"/>
    <s v="No"/>
    <s v="Obesity"/>
    <x v="1"/>
  </r>
  <r>
    <s v="Id1987"/>
    <s v="Mendez-Karr"/>
    <s v="Mrs."/>
    <s v="Cynthia "/>
    <s v="5-12-2003"/>
    <n v="0"/>
    <n v="3300.7"/>
    <s v="tier - 2"/>
    <x v="2"/>
    <s v="R1025"/>
    <n v="20"/>
    <n v="20.03"/>
    <n v="6.14"/>
    <s v="Yes"/>
    <s v="No"/>
    <s v="No"/>
    <n v="0"/>
    <s v="yes"/>
    <s v="Normal Weight"/>
    <x v="1"/>
  </r>
  <r>
    <s v="Id1988"/>
    <s v="Saulnier"/>
    <s v="Mr."/>
    <s v="Emmett "/>
    <s v="17-11-1996"/>
    <n v="1"/>
    <n v="3292.53"/>
    <s v="tier - 2"/>
    <x v="2"/>
    <s v="R1012"/>
    <n v="0"/>
    <n v="23.94"/>
    <n v="4.2"/>
    <s v="No"/>
    <s v="No"/>
    <s v="No"/>
    <n v="0"/>
    <s v="yes"/>
    <s v="Normal Weight"/>
    <x v="0"/>
  </r>
  <r>
    <s v="Id1989"/>
    <s v="Schoonover"/>
    <s v="Ms."/>
    <s v="Kate "/>
    <s v="3-7-2003"/>
    <n v="0"/>
    <n v="3280.22"/>
    <s v="tier - 2"/>
    <x v="0"/>
    <s v="R1011"/>
    <n v="20"/>
    <n v="28.31"/>
    <n v="8.4700000000000006"/>
    <s v="Yes"/>
    <s v="No"/>
    <s v="No"/>
    <n v="2"/>
    <s v="yes"/>
    <s v="Over Weight"/>
    <x v="2"/>
  </r>
  <r>
    <s v="Id1990"/>
    <s v="Hass"/>
    <s v="Mr."/>
    <s v="Christopher L."/>
    <s v="6-10-2001"/>
    <n v="2"/>
    <n v="3279.87"/>
    <s v="tier - 2"/>
    <x v="1"/>
    <s v="R1017"/>
    <n v="21"/>
    <n v="25.84"/>
    <n v="8.83"/>
    <s v="No"/>
    <s v="No"/>
    <s v="No"/>
    <n v="0"/>
    <s v="No"/>
    <s v="Over Weight"/>
    <x v="2"/>
  </r>
  <r>
    <s v="Id1991"/>
    <s v="Cadotte"/>
    <s v="Mr."/>
    <s v="Christopher P."/>
    <s v="1-7-1994"/>
    <n v="1"/>
    <n v="3277.16"/>
    <s v="tier - 2"/>
    <x v="0"/>
    <s v="R1011"/>
    <n v="29"/>
    <n v="26.98"/>
    <n v="5.21"/>
    <s v="Yes"/>
    <s v="No"/>
    <s v="No"/>
    <n v="2"/>
    <s v="yes"/>
    <s v="Over Weight"/>
    <x v="0"/>
  </r>
  <r>
    <s v="Id1992"/>
    <s v="Cacciapaglia"/>
    <s v="Mr."/>
    <s v="Christopher W"/>
    <s v="2-12-1994"/>
    <n v="0"/>
    <n v="3268.85"/>
    <s v="tier - 3"/>
    <x v="1"/>
    <s v="R1016"/>
    <n v="29"/>
    <n v="39.21"/>
    <n v="5.04"/>
    <s v="No"/>
    <s v="No"/>
    <s v="Yes"/>
    <n v="1"/>
    <s v="yes"/>
    <s v="Obesity"/>
    <x v="0"/>
  </r>
  <r>
    <s v="Id1993"/>
    <s v="Mininger"/>
    <s v="Mr."/>
    <s v="Norman H."/>
    <s v="13-11-1991"/>
    <n v="0"/>
    <n v="3260.2"/>
    <s v="tier - 3"/>
    <x v="2"/>
    <s v="R1011"/>
    <n v="0"/>
    <n v="30.52"/>
    <n v="4.21"/>
    <s v="No"/>
    <s v="No"/>
    <s v="No"/>
    <n v="1"/>
    <s v="yes"/>
    <s v="Obesity"/>
    <x v="0"/>
  </r>
  <r>
    <s v="Id1994"/>
    <s v="Mayo"/>
    <s v="Ms."/>
    <s v="Susan "/>
    <s v="2-9-1997"/>
    <n v="1"/>
    <n v="3238.44"/>
    <s v="tier - 2"/>
    <x v="0"/>
    <s v="R1013"/>
    <n v="26"/>
    <n v="19.329999999999998"/>
    <n v="4.2699999999999996"/>
    <s v="No"/>
    <s v="No"/>
    <s v="No"/>
    <n v="0"/>
    <s v="yes"/>
    <s v="Normal Weight"/>
    <x v="0"/>
  </r>
  <r>
    <s v="Id1995"/>
    <s v="Zicko"/>
    <s v="Ms."/>
    <s v="Tatyana K"/>
    <s v="2-8-1997"/>
    <n v="1"/>
    <n v="3227.12"/>
    <s v="tier - 2"/>
    <x v="0"/>
    <s v="R1013"/>
    <n v="26"/>
    <n v="17.43"/>
    <n v="8.64"/>
    <s v="No"/>
    <s v="No"/>
    <s v="No"/>
    <n v="0"/>
    <s v="yes"/>
    <s v="Under Weight"/>
    <x v="2"/>
  </r>
  <r>
    <s v="Id1996"/>
    <s v="Graham"/>
    <s v="Ms."/>
    <s v="Chrissy "/>
    <s v="6-7-1997"/>
    <n v="0"/>
    <n v="3213.62"/>
    <s v="tier - 2"/>
    <x v="2"/>
    <s v="R1024"/>
    <n v="26"/>
    <n v="29.07"/>
    <n v="8.66"/>
    <s v="Yes"/>
    <s v="No"/>
    <s v="No"/>
    <n v="2"/>
    <s v="yes"/>
    <s v="Over Weight"/>
    <x v="2"/>
  </r>
  <r>
    <s v="Id1997"/>
    <s v="Boland"/>
    <s v="Ms."/>
    <s v="Carrie "/>
    <s v="22-12-1997"/>
    <n v="1"/>
    <n v="3208.79"/>
    <s v="tier - 2"/>
    <x v="0"/>
    <s v="R1011"/>
    <n v="0"/>
    <n v="16.05"/>
    <n v="4.3499999999999996"/>
    <s v="Yes"/>
    <s v="No"/>
    <s v="No"/>
    <n v="0"/>
    <s v="yes"/>
    <s v="Under Weight"/>
    <x v="0"/>
  </r>
  <r>
    <s v="Id1998"/>
    <s v="Cupp"/>
    <s v="Ms."/>
    <s v="Halle "/>
    <s v="5-7-1997"/>
    <n v="0"/>
    <n v="3206.49"/>
    <s v="tier - 2"/>
    <x v="0"/>
    <s v="R1024"/>
    <n v="26"/>
    <n v="32.299999999999997"/>
    <n v="4.8899999999999997"/>
    <s v="Yes"/>
    <s v="No"/>
    <s v="Yes"/>
    <n v="1"/>
    <s v="No"/>
    <s v="Obesity"/>
    <x v="0"/>
  </r>
  <r>
    <s v="Id1999"/>
    <s v="Shaw"/>
    <s v="Ms."/>
    <s v="Carolyn "/>
    <s v="11-10-1996"/>
    <n v="0"/>
    <n v="3201.25"/>
    <s v="tier - 2"/>
    <x v="0"/>
    <s v="R1012"/>
    <n v="26"/>
    <n v="16.36"/>
    <n v="11.19"/>
    <s v="No"/>
    <s v="No"/>
    <s v="No"/>
    <n v="0"/>
    <s v="yes"/>
    <s v="Under Weight"/>
    <x v="2"/>
  </r>
  <r>
    <s v="Id2000"/>
    <s v="Klassen"/>
    <s v="Ms."/>
    <s v="Tara D."/>
    <s v="2-9-2001"/>
    <n v="2"/>
    <n v="3180.51"/>
    <s v="tier - 2"/>
    <x v="2"/>
    <s v="R1013"/>
    <n v="22"/>
    <n v="26.885000000000002"/>
    <n v="9.86"/>
    <s v="No"/>
    <s v="No"/>
    <s v="No"/>
    <n v="3"/>
    <s v="yes"/>
    <s v="Over Weight"/>
    <x v="2"/>
  </r>
  <r>
    <s v="Id2001"/>
    <s v="Musal"/>
    <s v="Mr."/>
    <s v="Rasim M"/>
    <s v="23-9-2000"/>
    <n v="0"/>
    <n v="3179.96"/>
    <s v="tier - 2"/>
    <x v="2"/>
    <s v="R1012"/>
    <n v="0"/>
    <n v="22.03"/>
    <n v="4.28"/>
    <s v="Yes"/>
    <s v="No"/>
    <s v="No"/>
    <n v="0"/>
    <s v="yes"/>
    <s v="Normal Weight"/>
    <x v="0"/>
  </r>
  <r>
    <s v="Id2002"/>
    <s v="Kitayama"/>
    <s v="Ms."/>
    <s v="Dina "/>
    <s v="3-7-1996"/>
    <n v="0"/>
    <n v="3176.82"/>
    <s v="tier - 2"/>
    <x v="1"/>
    <s v="R1012"/>
    <n v="27"/>
    <n v="24.2"/>
    <n v="6.15"/>
    <s v="No"/>
    <s v="No"/>
    <s v="No"/>
    <n v="1"/>
    <s v="yes"/>
    <s v="Normal Weight"/>
    <x v="1"/>
  </r>
  <r>
    <s v="Id2003"/>
    <s v="Altman"/>
    <s v="Ms."/>
    <s v="Lisa "/>
    <s v="14-8-1996"/>
    <n v="0"/>
    <n v="3176.29"/>
    <s v="tier - 2"/>
    <x v="2"/>
    <s v="R1012"/>
    <n v="0"/>
    <n v="27.74"/>
    <n v="4.68"/>
    <s v="Yes"/>
    <s v="No"/>
    <s v="No"/>
    <n v="2"/>
    <s v="yes"/>
    <s v="Over Weight"/>
    <x v="0"/>
  </r>
  <r>
    <s v="Id2004"/>
    <s v="Demchko"/>
    <s v="Ms."/>
    <s v="Caitrin "/>
    <s v="6-7-1994"/>
    <n v="0"/>
    <n v="3172.02"/>
    <s v="tier - 2"/>
    <x v="1"/>
    <s v="R1011"/>
    <n v="29"/>
    <n v="18.329999999999998"/>
    <n v="7.46"/>
    <s v="Yes"/>
    <s v="No"/>
    <s v="No"/>
    <n v="1"/>
    <s v="yes"/>
    <s v="Under Weight"/>
    <x v="2"/>
  </r>
  <r>
    <s v="Id2005"/>
    <s v="Wild"/>
    <s v="Ms."/>
    <s v="Adriana S"/>
    <s v="25-10-1994"/>
    <n v="0"/>
    <n v="3171.61"/>
    <s v="tier - 2"/>
    <x v="0"/>
    <s v="R1013"/>
    <n v="0"/>
    <n v="33.090000000000003"/>
    <n v="6.06"/>
    <s v="No"/>
    <s v="No"/>
    <s v="Yes"/>
    <n v="1"/>
    <s v="yes"/>
    <s v="Obesity"/>
    <x v="1"/>
  </r>
  <r>
    <s v="Id2006"/>
    <s v="Betts"/>
    <s v="Ms."/>
    <s v="Megan "/>
    <s v="29-8-2001"/>
    <n v="1"/>
    <n v="3167.46"/>
    <s v="tier - 2"/>
    <x v="0"/>
    <s v="R1024"/>
    <n v="0"/>
    <n v="18.73"/>
    <n v="10.64"/>
    <s v="No"/>
    <s v="No"/>
    <s v="No"/>
    <n v="2"/>
    <s v="yes"/>
    <s v="Normal Weight"/>
    <x v="2"/>
  </r>
  <r>
    <s v="Id2007"/>
    <s v="Martin"/>
    <s v="Mrs."/>
    <s v="Kristen M"/>
    <s v="25-9-1993"/>
    <n v="0"/>
    <n v="3162.02"/>
    <s v="tier - 2"/>
    <x v="0"/>
    <s v="R1013"/>
    <n v="0"/>
    <n v="37.67"/>
    <n v="5.89"/>
    <s v="No"/>
    <s v="No"/>
    <s v="No"/>
    <n v="1"/>
    <s v="yes"/>
    <s v="Obesity"/>
    <x v="1"/>
  </r>
  <r>
    <s v="Id2008"/>
    <s v="Vandeventer"/>
    <s v="Ms."/>
    <s v="Alix "/>
    <s v="10-7-1994"/>
    <n v="0"/>
    <n v="3161.45"/>
    <s v="tier - 2"/>
    <x v="1"/>
    <s v="R1011"/>
    <n v="28"/>
    <n v="23.56"/>
    <n v="11.74"/>
    <s v="Yes"/>
    <s v="No"/>
    <s v="No"/>
    <n v="0"/>
    <s v="yes"/>
    <s v="Normal Weight"/>
    <x v="2"/>
  </r>
  <r>
    <s v="Id2009"/>
    <s v="Hirano"/>
    <s v="Mr."/>
    <s v="Kakushin "/>
    <s v="25-6-1999"/>
    <n v="0"/>
    <n v="3128.35"/>
    <s v="tier - 2"/>
    <x v="0"/>
    <s v="R1021"/>
    <n v="0"/>
    <n v="19.73"/>
    <n v="4.3600000000000003"/>
    <s v="No"/>
    <s v="No"/>
    <s v="No"/>
    <n v="0"/>
    <s v="yes"/>
    <s v="Normal Weight"/>
    <x v="0"/>
  </r>
  <r>
    <s v="Id2010"/>
    <s v="Davi"/>
    <s v="Mr."/>
    <s v="Michael J"/>
    <s v="1-8-1987"/>
    <n v="3"/>
    <n v="3088.06"/>
    <s v="tier - 2"/>
    <x v="2"/>
    <s v="R1013"/>
    <n v="36"/>
    <n v="26.92"/>
    <n v="6.09"/>
    <s v="No"/>
    <s v="No"/>
    <s v="No"/>
    <n v="0"/>
    <s v="yes"/>
    <s v="Over Weight"/>
    <x v="1"/>
  </r>
  <r>
    <s v="Id2011"/>
    <s v="Sloan"/>
    <s v="Mr."/>
    <s v="Bradley "/>
    <s v="13-10-2001"/>
    <n v="2"/>
    <n v="3077.1"/>
    <s v="tier - 2"/>
    <x v="1"/>
    <s v="R1012"/>
    <n v="0"/>
    <n v="19.260000000000002"/>
    <n v="8.9600000000000009"/>
    <s v="Yes"/>
    <s v="No"/>
    <s v="No"/>
    <n v="1"/>
    <s v="yes"/>
    <s v="Normal Weight"/>
    <x v="2"/>
  </r>
  <r>
    <s v="Id2012"/>
    <s v="Homich"/>
    <s v="Mr."/>
    <s v="Matt "/>
    <s v="10-9-1995"/>
    <n v="0"/>
    <n v="3070.81"/>
    <s v="tier - 3"/>
    <x v="1"/>
    <s v="R1017"/>
    <n v="27"/>
    <n v="26.39"/>
    <n v="4.58"/>
    <s v="Yes"/>
    <s v="No"/>
    <s v="No"/>
    <n v="1"/>
    <s v="yes"/>
    <s v="Over Weight"/>
    <x v="0"/>
  </r>
  <r>
    <s v="Id2013"/>
    <s v="Bell"/>
    <s v="Ms."/>
    <s v="Amanda C."/>
    <s v="1-10-1989"/>
    <n v="3"/>
    <n v="3065.49"/>
    <s v="tier - 2"/>
    <x v="1"/>
    <s v="R1012"/>
    <n v="34"/>
    <n v="18.329999999999998"/>
    <n v="5.57"/>
    <s v="Yes"/>
    <s v="No"/>
    <s v="No"/>
    <n v="0"/>
    <s v="yes"/>
    <s v="Under Weight"/>
    <x v="0"/>
  </r>
  <r>
    <s v="Id2014"/>
    <s v="Kristjansson"/>
    <s v="Mr."/>
    <s v="Valur "/>
    <s v="26-9-1994"/>
    <n v="0"/>
    <n v="3062.51"/>
    <s v="tier - 3"/>
    <x v="1"/>
    <s v="R1012"/>
    <n v="0"/>
    <n v="28.78"/>
    <n v="5.68"/>
    <s v="No"/>
    <s v="No"/>
    <s v="No"/>
    <n v="0"/>
    <s v="yes"/>
    <s v="Over Weight"/>
    <x v="0"/>
  </r>
  <r>
    <s v="Id2015"/>
    <s v="Pitman"/>
    <s v="Ms."/>
    <s v="Erica J"/>
    <s v="21-6-2002"/>
    <n v="2"/>
    <n v="3056.39"/>
    <s v="tier - 2"/>
    <x v="0"/>
    <s v="R1013"/>
    <n v="0"/>
    <n v="22.39"/>
    <n v="9.5299999999999994"/>
    <s v="Yes"/>
    <s v="No"/>
    <s v="No"/>
    <n v="0"/>
    <s v="yes"/>
    <s v="Normal Weight"/>
    <x v="2"/>
  </r>
  <r>
    <s v="Id2016"/>
    <s v="Curley"/>
    <s v="Mr."/>
    <s v="Stephen F."/>
    <s v="22-12-1997"/>
    <n v="0"/>
    <n v="3051.73"/>
    <s v="tier - 2"/>
    <x v="2"/>
    <s v="R1011"/>
    <n v="0"/>
    <n v="37.715000000000003"/>
    <n v="10.86"/>
    <s v="Yes"/>
    <s v="No"/>
    <s v="No"/>
    <n v="0"/>
    <s v="No"/>
    <s v="Obesity"/>
    <x v="2"/>
  </r>
  <r>
    <s v="Id2017"/>
    <s v="Zimmer"/>
    <s v="Ms."/>
    <s v="Lissa "/>
    <s v="9-8-1998"/>
    <n v="0"/>
    <n v="3046.06"/>
    <s v="tier - 2"/>
    <x v="1"/>
    <s v="R1023"/>
    <n v="24"/>
    <n v="21.08"/>
    <n v="4.83"/>
    <s v="No"/>
    <s v="No"/>
    <s v="Yes"/>
    <n v="1"/>
    <s v="yes"/>
    <s v="Normal Weight"/>
    <x v="0"/>
  </r>
  <r>
    <s v="Id2018"/>
    <s v="Granski"/>
    <s v="Ms."/>
    <s v="Megan "/>
    <s v="15-9-1998"/>
    <n v="0"/>
    <n v="3044.21"/>
    <s v="tier - 2"/>
    <x v="0"/>
    <s v="R1024"/>
    <n v="0"/>
    <n v="17.940000000000001"/>
    <n v="9.77"/>
    <s v="No"/>
    <s v="No"/>
    <s v="No"/>
    <n v="0"/>
    <s v="yes"/>
    <s v="Under Weight"/>
    <x v="2"/>
  </r>
  <r>
    <s v="Id2019"/>
    <s v="Dunn"/>
    <s v="Ms."/>
    <s v="Alyson "/>
    <s v="19-12-1997"/>
    <n v="0"/>
    <n v="3021.81"/>
    <s v="tier - 2"/>
    <x v="0"/>
    <s v="R1012"/>
    <n v="0"/>
    <n v="24.7"/>
    <n v="10.25"/>
    <s v="No"/>
    <s v="No"/>
    <s v="No"/>
    <n v="3"/>
    <s v="No"/>
    <s v="Normal Weight"/>
    <x v="2"/>
  </r>
  <r>
    <s v="Id2020"/>
    <s v="Regina"/>
    <s v="Mr."/>
    <s v="Chance B"/>
    <s v="28-9-1988"/>
    <n v="3"/>
    <n v="3018.04"/>
    <s v="tier - 2"/>
    <x v="2"/>
    <s v="R1012"/>
    <n v="0"/>
    <n v="29.83"/>
    <n v="9.6999999999999993"/>
    <s v="Yes"/>
    <s v="No"/>
    <s v="Yes"/>
    <n v="1"/>
    <s v="yes"/>
    <s v="Over Weight"/>
    <x v="2"/>
  </r>
  <r>
    <s v="Id2021"/>
    <s v="O'Connor"/>
    <s v="Mr."/>
    <s v="Sean P"/>
    <s v="15-12-2002"/>
    <n v="0"/>
    <n v="3012.22"/>
    <s v="tier - 2"/>
    <x v="0"/>
    <s v="R1012"/>
    <n v="0"/>
    <n v="28.594999999999999"/>
    <n v="10.210000000000001"/>
    <s v="No"/>
    <s v="No"/>
    <s v="No"/>
    <n v="0"/>
    <s v="No"/>
    <s v="Over Weight"/>
    <x v="2"/>
  </r>
  <r>
    <s v="Id2022"/>
    <s v="Howe"/>
    <s v="Ms."/>
    <s v="Therese "/>
    <s v="20-11-1991"/>
    <n v="3"/>
    <n v="2985.67"/>
    <s v="tier - 2"/>
    <x v="2"/>
    <s v="R1013"/>
    <n v="0"/>
    <n v="25.364999999999998"/>
    <n v="5.19"/>
    <s v="No"/>
    <s v="No"/>
    <s v="No"/>
    <n v="2"/>
    <s v="No"/>
    <s v="Over Weight"/>
    <x v="0"/>
  </r>
  <r>
    <s v="Id2023"/>
    <s v="Atwater"/>
    <s v="Mr."/>
    <s v="Beau "/>
    <s v="18-6-1987"/>
    <n v="3"/>
    <n v="2979.52"/>
    <s v="tier - 2"/>
    <x v="0"/>
    <s v="R1013"/>
    <n v="0"/>
    <n v="43.5"/>
    <n v="6.38"/>
    <s v="No"/>
    <s v="yes"/>
    <s v="No"/>
    <n v="1"/>
    <s v="yes"/>
    <s v="Obesity"/>
    <x v="1"/>
  </r>
  <r>
    <s v="Id2024"/>
    <s v="Gurganus"/>
    <s v="Ms."/>
    <s v="Kelsey M"/>
    <s v="24-9-1995"/>
    <n v="0"/>
    <n v="2974.13"/>
    <s v="tier - 2"/>
    <x v="1"/>
    <s v="R1011"/>
    <n v="0"/>
    <n v="17.11"/>
    <n v="4.9800000000000004"/>
    <s v="Yes"/>
    <s v="No"/>
    <s v="Yes"/>
    <n v="1"/>
    <s v="yes"/>
    <s v="Under Weight"/>
    <x v="0"/>
  </r>
  <r>
    <s v="Id2025"/>
    <s v="Holden"/>
    <s v="Ms."/>
    <s v="Gretchen "/>
    <s v="30-9-2002"/>
    <n v="0"/>
    <n v="2943.41"/>
    <s v="tier - 2"/>
    <x v="0"/>
    <s v="R1012"/>
    <n v="0"/>
    <n v="18.329999999999998"/>
    <n v="4.16"/>
    <s v="Yes"/>
    <s v="No"/>
    <s v="No"/>
    <n v="0"/>
    <s v="yes"/>
    <s v="Under Weight"/>
    <x v="0"/>
  </r>
  <r>
    <s v="Id2026"/>
    <s v="Parton"/>
    <s v="Mr."/>
    <s v="Nicholas E."/>
    <s v="30-6-1996"/>
    <n v="1"/>
    <n v="2927.06"/>
    <s v="tier - 2"/>
    <x v="2"/>
    <s v="R1013"/>
    <n v="0"/>
    <n v="39.619999999999997"/>
    <n v="4.28"/>
    <s v="No"/>
    <s v="No"/>
    <s v="No"/>
    <n v="1"/>
    <s v="yes"/>
    <s v="Obesity"/>
    <x v="0"/>
  </r>
  <r>
    <s v="Id2027"/>
    <s v="Downs"/>
    <s v="Ms."/>
    <s v="Deborah "/>
    <s v="5-6-2003"/>
    <n v="2"/>
    <n v="2913.57"/>
    <s v="tier - 2"/>
    <x v="2"/>
    <s v="R1011"/>
    <n v="20"/>
    <n v="22.37"/>
    <n v="5.86"/>
    <s v="Yes"/>
    <s v="No"/>
    <s v="Yes"/>
    <n v="1"/>
    <s v="yes"/>
    <s v="Normal Weight"/>
    <x v="1"/>
  </r>
  <r>
    <s v="Id2028"/>
    <s v="Dent"/>
    <s v="Mr."/>
    <s v="Chuck W.Jr."/>
    <s v="13-6-1996"/>
    <n v="1"/>
    <n v="2904.09"/>
    <s v="tier - 2"/>
    <x v="2"/>
    <s v="R1011"/>
    <n v="0"/>
    <n v="26.26"/>
    <n v="11.8"/>
    <s v="Yes"/>
    <s v="No"/>
    <s v="No"/>
    <n v="1"/>
    <s v="yes"/>
    <s v="Over Weight"/>
    <x v="2"/>
  </r>
  <r>
    <s v="Id2029"/>
    <s v="Ranti"/>
    <s v="Mr."/>
    <s v="Daniel "/>
    <s v="24-10-1996"/>
    <n v="1"/>
    <n v="2902.91"/>
    <s v="tier - 2"/>
    <x v="2"/>
    <s v="R1013"/>
    <n v="0"/>
    <n v="18.63"/>
    <n v="9.81"/>
    <s v="Yes"/>
    <s v="No"/>
    <s v="No"/>
    <n v="2"/>
    <s v="yes"/>
    <s v="Normal Weight"/>
    <x v="2"/>
  </r>
  <r>
    <s v="Id2030"/>
    <s v="Ishaq"/>
    <s v="Ms."/>
    <s v="Amany "/>
    <s v="1-11-1999"/>
    <n v="0"/>
    <n v="2899.49"/>
    <s v="tier - 2"/>
    <x v="2"/>
    <s v="R1024"/>
    <n v="24"/>
    <n v="41.19"/>
    <n v="6.37"/>
    <s v="No"/>
    <s v="No"/>
    <s v="No"/>
    <n v="0"/>
    <s v="yes"/>
    <s v="Obesity"/>
    <x v="1"/>
  </r>
  <r>
    <s v="Id2031"/>
    <s v="Wiles"/>
    <s v="Ms."/>
    <s v="Kipling "/>
    <s v="14-7-2000"/>
    <n v="0"/>
    <n v="2897.46"/>
    <s v="tier - 2"/>
    <x v="1"/>
    <s v="R1012"/>
    <n v="0"/>
    <n v="24.56"/>
    <n v="6.18"/>
    <s v="Yes"/>
    <s v="No"/>
    <s v="Yes"/>
    <n v="1"/>
    <s v="yes"/>
    <s v="Normal Weight"/>
    <x v="1"/>
  </r>
  <r>
    <s v="Id2032"/>
    <s v="Roberts"/>
    <s v="Mr."/>
    <s v="Duncan "/>
    <s v="21-6-1996"/>
    <n v="0"/>
    <n v="2897.32"/>
    <s v="tier - 3"/>
    <x v="0"/>
    <s v="R1016"/>
    <n v="0"/>
    <n v="28.46"/>
    <n v="4.8499999999999996"/>
    <s v="Yes"/>
    <s v="No"/>
    <s v="No"/>
    <n v="1"/>
    <s v="yes"/>
    <s v="Over Weight"/>
    <x v="0"/>
  </r>
  <r>
    <s v="Id2033"/>
    <s v="Serafini"/>
    <s v="Mr."/>
    <s v="Louis C."/>
    <s v="12-8-1993"/>
    <n v="0"/>
    <n v="2867.12"/>
    <s v="tier - 1"/>
    <x v="0"/>
    <s v="R1013"/>
    <n v="29"/>
    <n v="29.92"/>
    <n v="11.99"/>
    <s v="Yes"/>
    <s v="No"/>
    <s v="No"/>
    <n v="2"/>
    <s v="yes"/>
    <s v="Obesity"/>
    <x v="2"/>
  </r>
  <r>
    <s v="Id2034"/>
    <s v="Button"/>
    <s v="Mr."/>
    <s v="Daniel J"/>
    <s v="1-11-1993"/>
    <n v="0"/>
    <n v="2866.09"/>
    <s v="tier - 3"/>
    <x v="0"/>
    <s v="R1011"/>
    <n v="30"/>
    <n v="46.06"/>
    <n v="4.18"/>
    <s v="No"/>
    <s v="yes"/>
    <s v="No"/>
    <n v="1"/>
    <s v="yes"/>
    <s v="Obesity"/>
    <x v="0"/>
  </r>
  <r>
    <s v="Id2035"/>
    <s v="Gaal"/>
    <s v="Ms."/>
    <s v="Ildiko M."/>
    <s v="4-9-1998"/>
    <n v="0"/>
    <n v="2855.44"/>
    <s v="tier - 2"/>
    <x v="0"/>
    <s v="R1012"/>
    <n v="25"/>
    <n v="43.53"/>
    <n v="5.86"/>
    <s v="Yes"/>
    <s v="yes"/>
    <s v="No"/>
    <n v="2"/>
    <s v="yes"/>
    <s v="Obesity"/>
    <x v="1"/>
  </r>
  <r>
    <s v="Id2036"/>
    <s v="Liptak"/>
    <s v="Ms."/>
    <s v="Melinda E."/>
    <s v="17-6-1998"/>
    <n v="0"/>
    <n v="2850.68"/>
    <s v="tier - 2"/>
    <x v="0"/>
    <s v="R1012"/>
    <n v="0"/>
    <n v="19.170000000000002"/>
    <n v="8.41"/>
    <s v="No"/>
    <s v="No"/>
    <s v="No"/>
    <n v="0"/>
    <s v="yes"/>
    <s v="Normal Weight"/>
    <x v="2"/>
  </r>
  <r>
    <s v="Id2037"/>
    <s v="Kellam"/>
    <s v="Ms."/>
    <s v="Ashley M"/>
    <s v="15-11-1998"/>
    <n v="0"/>
    <n v="2842.76"/>
    <s v="tier - 2"/>
    <x v="0"/>
    <s v="R1012"/>
    <n v="0"/>
    <n v="40.020000000000003"/>
    <n v="5.19"/>
    <s v="Yes"/>
    <s v="No"/>
    <s v="No"/>
    <n v="1"/>
    <s v="yes"/>
    <s v="Obesity"/>
    <x v="0"/>
  </r>
  <r>
    <s v="Id2038"/>
    <s v="Gordon"/>
    <s v="Ms."/>
    <s v="Stephanie "/>
    <s v="1-10-2000"/>
    <n v="0"/>
    <n v="2819.51"/>
    <s v="tier - 2"/>
    <x v="0"/>
    <s v="R1011"/>
    <n v="23"/>
    <n v="23.85"/>
    <n v="7.84"/>
    <s v="No"/>
    <s v="No"/>
    <s v="No"/>
    <n v="0"/>
    <s v="yes"/>
    <s v="Normal Weight"/>
    <x v="2"/>
  </r>
  <r>
    <s v="Id2039"/>
    <s v="Hyland"/>
    <s v="Mr."/>
    <s v="Sean P."/>
    <s v="23-9-2003"/>
    <n v="2"/>
    <n v="2803.7"/>
    <s v="tier - 2"/>
    <x v="1"/>
    <s v="R1012"/>
    <n v="0"/>
    <n v="24.25"/>
    <n v="8.6999999999999993"/>
    <s v="Yes"/>
    <s v="No"/>
    <s v="No"/>
    <n v="1"/>
    <s v="yes"/>
    <s v="Normal Weight"/>
    <x v="2"/>
  </r>
  <r>
    <s v="Id2040"/>
    <s v="Wagoner"/>
    <s v="Ms."/>
    <s v="Emily G"/>
    <s v="4-8-2004"/>
    <n v="2"/>
    <n v="2801.26"/>
    <s v="tier - 2"/>
    <x v="0"/>
    <s v="R1013"/>
    <n v="19"/>
    <n v="36.86"/>
    <n v="11.95"/>
    <s v="No"/>
    <s v="No"/>
    <s v="No"/>
    <n v="0"/>
    <s v="No"/>
    <s v="Obesity"/>
    <x v="2"/>
  </r>
  <r>
    <s v="Id2041"/>
    <s v="Thomas"/>
    <s v="Mr."/>
    <s v="Malcolm "/>
    <s v="24-12-1999"/>
    <n v="1"/>
    <n v="2789.06"/>
    <s v="tier - 2"/>
    <x v="0"/>
    <s v="R1012"/>
    <n v="0"/>
    <n v="23"/>
    <n v="5.48"/>
    <s v="No"/>
    <s v="No"/>
    <s v="No"/>
    <n v="0"/>
    <s v="yes"/>
    <s v="Normal Weight"/>
    <x v="0"/>
  </r>
  <r>
    <s v="Id2042"/>
    <s v="Goffi"/>
    <s v="Mr."/>
    <s v="Danilo "/>
    <s v="29-8-1999"/>
    <n v="1"/>
    <n v="2775.19"/>
    <s v="tier - 2"/>
    <x v="1"/>
    <s v="R1012"/>
    <n v="0"/>
    <n v="28.71"/>
    <n v="5.2"/>
    <s v="No"/>
    <s v="No"/>
    <s v="No"/>
    <n v="1"/>
    <s v="yes"/>
    <s v="Over Weight"/>
    <x v="0"/>
  </r>
  <r>
    <s v="Id2043"/>
    <s v="Salovaara"/>
    <s v="Mr."/>
    <s v="Mikko "/>
    <s v="14-11-2004"/>
    <n v="0"/>
    <n v="2773.46"/>
    <s v="tier - 2"/>
    <x v="1"/>
    <s v="R1021"/>
    <n v="0"/>
    <n v="24.14"/>
    <n v="5.87"/>
    <s v="No"/>
    <s v="No"/>
    <s v="No"/>
    <n v="2"/>
    <s v="yes"/>
    <s v="Normal Weight"/>
    <x v="1"/>
  </r>
  <r>
    <s v="Id2044"/>
    <s v="Reid"/>
    <s v="Ms."/>
    <s v="Paula C."/>
    <s v="10-8-1997"/>
    <n v="0"/>
    <n v="2758.99"/>
    <s v="tier - 2"/>
    <x v="1"/>
    <s v="R1012"/>
    <n v="25"/>
    <n v="40.74"/>
    <n v="5.28"/>
    <s v="No"/>
    <s v="No"/>
    <s v="Yes"/>
    <n v="1"/>
    <s v="yes"/>
    <s v="Obesity"/>
    <x v="0"/>
  </r>
  <r>
    <s v="Id2045"/>
    <s v="Allan"/>
    <s v="Ms."/>
    <s v="Kirsten N."/>
    <s v="11-10-2000"/>
    <n v="0"/>
    <n v="2755.02"/>
    <s v="tier - 2"/>
    <x v="1"/>
    <s v="R1024"/>
    <n v="22"/>
    <n v="29.734999999999999"/>
    <n v="7.79"/>
    <s v="No"/>
    <s v="No"/>
    <s v="No"/>
    <n v="0"/>
    <s v="No"/>
    <s v="Over Weight"/>
    <x v="2"/>
  </r>
  <r>
    <s v="Id2046"/>
    <s v="McLaughlin"/>
    <s v="Ms."/>
    <s v="Christy "/>
    <s v="3-10-2000"/>
    <n v="0"/>
    <n v="2741.95"/>
    <s v="tier - 2"/>
    <x v="0"/>
    <s v="R1024"/>
    <n v="23"/>
    <n v="22.88"/>
    <n v="5.9"/>
    <s v="Yes"/>
    <s v="No"/>
    <s v="Yes"/>
    <n v="1"/>
    <s v="yes"/>
    <s v="Normal Weight"/>
    <x v="1"/>
  </r>
  <r>
    <s v="Id2047"/>
    <s v="Lee"/>
    <s v="Ms."/>
    <s v="Jennifer "/>
    <s v="17-12-2000"/>
    <n v="0"/>
    <n v="2731.91"/>
    <s v="tier - 2"/>
    <x v="0"/>
    <s v="R1024"/>
    <n v="0"/>
    <n v="41.9"/>
    <n v="4.26"/>
    <s v="No"/>
    <s v="No"/>
    <s v="No"/>
    <n v="0"/>
    <s v="yes"/>
    <s v="Obesity"/>
    <x v="0"/>
  </r>
  <r>
    <s v="Id2048"/>
    <s v="Tang"/>
    <s v="Ms."/>
    <s v="Jingjing "/>
    <s v="3-12-2003"/>
    <n v="1"/>
    <n v="2730.11"/>
    <s v="tier - 2"/>
    <x v="0"/>
    <s v="R1012"/>
    <n v="20"/>
    <n v="24.43"/>
    <n v="7.59"/>
    <s v="Yes"/>
    <s v="No"/>
    <s v="No"/>
    <n v="1"/>
    <s v="yes"/>
    <s v="Normal Weight"/>
    <x v="2"/>
  </r>
  <r>
    <s v="Id2049"/>
    <s v="Kennedy"/>
    <s v="Mr."/>
    <s v="Morgan "/>
    <s v="6-10-1997"/>
    <n v="0"/>
    <n v="2727.4"/>
    <s v="tier - 3"/>
    <x v="0"/>
    <s v="R1016"/>
    <n v="25"/>
    <n v="31.83"/>
    <n v="11.55"/>
    <s v="Yes"/>
    <s v="No"/>
    <s v="No"/>
    <n v="1"/>
    <s v="yes"/>
    <s v="Obesity"/>
    <x v="2"/>
  </r>
  <r>
    <s v="Id2050"/>
    <s v="Condon"/>
    <s v="Mr."/>
    <s v="Patrick J."/>
    <s v="20-8-1988"/>
    <n v="3"/>
    <n v="2726.06"/>
    <s v="tier - 2"/>
    <x v="2"/>
    <s v="R1013"/>
    <n v="0"/>
    <n v="25.46"/>
    <n v="6.03"/>
    <s v="No"/>
    <s v="No"/>
    <s v="No"/>
    <n v="2"/>
    <s v="yes"/>
    <s v="Over Weight"/>
    <x v="1"/>
  </r>
  <r>
    <s v="Id2051"/>
    <s v="Chepkwony"/>
    <s v="Mr."/>
    <s v="Frankline "/>
    <s v="30-10-1997"/>
    <n v="0"/>
    <n v="2721.32"/>
    <s v="tier - 1"/>
    <x v="0"/>
    <s v="R1014"/>
    <n v="0"/>
    <n v="25.69"/>
    <n v="4.78"/>
    <s v="Yes"/>
    <s v="No"/>
    <s v="No"/>
    <n v="0"/>
    <s v="yes"/>
    <s v="Over Weight"/>
    <x v="0"/>
  </r>
  <r>
    <s v="Id2052"/>
    <s v="Rodriguez"/>
    <s v="Ms."/>
    <s v="Laura T."/>
    <s v="6-8-2003"/>
    <n v="1"/>
    <n v="2719.28"/>
    <s v="tier - 2"/>
    <x v="2"/>
    <s v="R1012"/>
    <n v="20"/>
    <n v="31.36"/>
    <n v="10.6"/>
    <s v="Yes"/>
    <s v="No"/>
    <s v="No"/>
    <n v="0"/>
    <s v="yes"/>
    <s v="Obesity"/>
    <x v="2"/>
  </r>
  <r>
    <s v="Id2053"/>
    <s v="Szynkarczuk"/>
    <s v="Ms."/>
    <s v="Natalia "/>
    <s v="1-12-2003"/>
    <n v="1"/>
    <n v="2710.83"/>
    <s v="tier - 2"/>
    <x v="0"/>
    <s v="R1012"/>
    <n v="20"/>
    <n v="26.24"/>
    <n v="6.26"/>
    <s v="Yes"/>
    <s v="No"/>
    <s v="No"/>
    <n v="0"/>
    <s v="yes"/>
    <s v="Over Weight"/>
    <x v="1"/>
  </r>
  <r>
    <s v="Id2054"/>
    <s v="Brill"/>
    <s v="Ms."/>
    <s v="Jennifer L."/>
    <s v="21-11-2003"/>
    <n v="1"/>
    <n v="2709.24"/>
    <s v="tier - 2"/>
    <x v="2"/>
    <s v="R1012"/>
    <n v="0"/>
    <n v="30.25"/>
    <n v="5.58"/>
    <s v="No"/>
    <s v="No"/>
    <s v="Yes"/>
    <n v="1"/>
    <s v="yes"/>
    <s v="Obesity"/>
    <x v="0"/>
  </r>
  <r>
    <s v="Id2055"/>
    <s v="Adams"/>
    <s v="Ms."/>
    <s v="Brooke "/>
    <s v="17-7-2003"/>
    <n v="1"/>
    <n v="2709.11"/>
    <s v="tier - 2"/>
    <x v="2"/>
    <s v="R1012"/>
    <n v="0"/>
    <n v="35.99"/>
    <n v="4.2300000000000004"/>
    <s v="No"/>
    <s v="No"/>
    <s v="No"/>
    <n v="0"/>
    <s v="yes"/>
    <s v="Obesity"/>
    <x v="0"/>
  </r>
  <r>
    <s v="Id2056"/>
    <s v="Nunn"/>
    <s v="Mr."/>
    <s v="Jeremy M"/>
    <s v="13-6-1996"/>
    <n v="0"/>
    <n v="2699.57"/>
    <s v="tier - 2"/>
    <x v="1"/>
    <s v="R1012"/>
    <n v="0"/>
    <n v="23.19"/>
    <n v="7.66"/>
    <s v="No"/>
    <s v="No"/>
    <s v="No"/>
    <n v="0"/>
    <s v="yes"/>
    <s v="Normal Weight"/>
    <x v="2"/>
  </r>
  <r>
    <s v="Id2057"/>
    <s v="Blair"/>
    <s v="Ms."/>
    <s v="Megan L."/>
    <s v="11-6-1999"/>
    <n v="0"/>
    <n v="2690.11"/>
    <s v="tier - 2"/>
    <x v="2"/>
    <s v="R1012"/>
    <n v="23"/>
    <n v="36.119999999999997"/>
    <n v="5.82"/>
    <s v="No"/>
    <s v="No"/>
    <s v="No"/>
    <n v="0"/>
    <s v="yes"/>
    <s v="Obesity"/>
    <x v="1"/>
  </r>
  <r>
    <s v="Id2058"/>
    <s v="Sharkey"/>
    <s v="Mr."/>
    <s v="Bryan "/>
    <s v="2-10-1994"/>
    <n v="0"/>
    <n v="2689.5"/>
    <s v="tier - 3"/>
    <x v="2"/>
    <s v="R1013"/>
    <n v="29"/>
    <n v="17.765000000000001"/>
    <n v="5.62"/>
    <s v="No"/>
    <s v="No"/>
    <s v="No"/>
    <n v="0"/>
    <s v="yes"/>
    <s v="Under Weight"/>
    <x v="0"/>
  </r>
  <r>
    <s v="Id2059"/>
    <s v="Scalard"/>
    <s v="Ms."/>
    <s v="Marny "/>
    <s v="17-9-1994"/>
    <n v="0"/>
    <n v="2684.69"/>
    <s v="tier - 2"/>
    <x v="2"/>
    <s v="R1013"/>
    <n v="0"/>
    <n v="28.34"/>
    <n v="8.18"/>
    <s v="No"/>
    <s v="No"/>
    <s v="No"/>
    <n v="0"/>
    <s v="yes"/>
    <s v="Over Weight"/>
    <x v="2"/>
  </r>
  <r>
    <s v="Id2060"/>
    <s v="Burget"/>
    <s v="Mr."/>
    <s v="Marc "/>
    <s v="5-8-1996"/>
    <n v="0"/>
    <n v="2680.95"/>
    <s v="tier - 3"/>
    <x v="2"/>
    <s v="R1012"/>
    <n v="27"/>
    <n v="25.05"/>
    <n v="4.6100000000000003"/>
    <s v="No"/>
    <s v="No"/>
    <s v="No"/>
    <n v="2"/>
    <s v="yes"/>
    <s v="Over Weight"/>
    <x v="0"/>
  </r>
  <r>
    <s v="Id2061"/>
    <s v="English"/>
    <s v="Mr."/>
    <s v="Benjamin L"/>
    <s v="9-12-2000"/>
    <n v="1"/>
    <n v="2643.27"/>
    <s v="tier - 2"/>
    <x v="1"/>
    <s v="R1012"/>
    <n v="22"/>
    <n v="28.31"/>
    <n v="5.33"/>
    <s v="No"/>
    <s v="No"/>
    <s v="No"/>
    <n v="0"/>
    <s v="yes"/>
    <s v="Over Weight"/>
    <x v="0"/>
  </r>
  <r>
    <s v="Id2062"/>
    <s v="Hampton"/>
    <s v="Mr."/>
    <s v="Rob G"/>
    <s v="24-6-2000"/>
    <n v="1"/>
    <n v="2639.04"/>
    <s v="tier - 2"/>
    <x v="2"/>
    <s v="R1012"/>
    <n v="0"/>
    <n v="44.44"/>
    <n v="4.9000000000000004"/>
    <s v="Yes"/>
    <s v="No"/>
    <s v="No"/>
    <n v="1"/>
    <s v="yes"/>
    <s v="Obesity"/>
    <x v="0"/>
  </r>
  <r>
    <s v="Id2063"/>
    <s v="Flynn"/>
    <s v="Ms."/>
    <s v="Stefanie A"/>
    <s v="26-8-1997"/>
    <n v="0"/>
    <n v="2632.99"/>
    <s v="tier - 2"/>
    <x v="1"/>
    <s v="R1011"/>
    <n v="0"/>
    <n v="32.67"/>
    <n v="10.97"/>
    <s v="Yes"/>
    <s v="No"/>
    <s v="No"/>
    <n v="0"/>
    <s v="yes"/>
    <s v="Obesity"/>
    <x v="2"/>
  </r>
  <r>
    <s v="Id2064"/>
    <s v="Knast"/>
    <s v="Ms."/>
    <s v="Stephanie "/>
    <s v="26-8-2001"/>
    <n v="1"/>
    <n v="2597.7800000000002"/>
    <s v="tier - 2"/>
    <x v="1"/>
    <s v="R1011"/>
    <n v="0"/>
    <n v="26.62"/>
    <n v="10.08"/>
    <s v="No"/>
    <s v="No"/>
    <s v="No"/>
    <n v="0"/>
    <s v="yes"/>
    <s v="Over Weight"/>
    <x v="2"/>
  </r>
  <r>
    <s v="Id2065"/>
    <s v="Lucas"/>
    <s v="Ms."/>
    <s v="Caroline F."/>
    <s v="28-7-2001"/>
    <n v="0"/>
    <n v="2585.85"/>
    <s v="tier - 2"/>
    <x v="2"/>
    <s v="R1024"/>
    <n v="0"/>
    <n v="45"/>
    <n v="5.24"/>
    <s v="Yes"/>
    <s v="No"/>
    <s v="No"/>
    <n v="1"/>
    <s v="yes"/>
    <s v="Obesity"/>
    <x v="0"/>
  </r>
  <r>
    <s v="Id2066"/>
    <s v="Thomas"/>
    <s v="Ms."/>
    <s v="Julia J."/>
    <s v="15-10-2001"/>
    <n v="1"/>
    <n v="2585.27"/>
    <s v="tier - 2"/>
    <x v="0"/>
    <s v="R1011"/>
    <n v="0"/>
    <n v="23.82"/>
    <n v="10.85"/>
    <s v="Yes"/>
    <s v="No"/>
    <s v="No"/>
    <n v="0"/>
    <s v="yes"/>
    <s v="Normal Weight"/>
    <x v="2"/>
  </r>
  <r>
    <s v="Id2067"/>
    <s v="Cherewatti"/>
    <s v="Mr."/>
    <s v="Jack "/>
    <s v="20-7-2002"/>
    <n v="0"/>
    <n v="2585.04"/>
    <s v="tier - 2"/>
    <x v="2"/>
    <s v="R1021"/>
    <n v="0"/>
    <n v="44.36"/>
    <n v="5.1100000000000003"/>
    <s v="No"/>
    <s v="No"/>
    <s v="No"/>
    <n v="0"/>
    <s v="yes"/>
    <s v="Obesity"/>
    <x v="0"/>
  </r>
  <r>
    <s v="Id2068"/>
    <s v="Olle"/>
    <s v="Mr."/>
    <s v="Bernat "/>
    <s v="11-10-2002"/>
    <n v="2"/>
    <n v="2566.4699999999998"/>
    <s v="tier - 2"/>
    <x v="0"/>
    <s v="R1013"/>
    <n v="20"/>
    <n v="20.18"/>
    <n v="11.19"/>
    <s v="No"/>
    <s v="No"/>
    <s v="No"/>
    <n v="0"/>
    <s v="yes"/>
    <s v="Normal Weight"/>
    <x v="2"/>
  </r>
  <r>
    <s v="Id2069"/>
    <s v="Hamsi"/>
    <s v="Mr."/>
    <s v="Hicham "/>
    <s v="17-11-1991"/>
    <n v="3"/>
    <n v="2545.6799999999998"/>
    <s v="tier - 2"/>
    <x v="1"/>
    <s v="R1013"/>
    <n v="0"/>
    <n v="25.14"/>
    <n v="6.02"/>
    <s v="Yes"/>
    <s v="No"/>
    <s v="Yes"/>
    <n v="1"/>
    <s v="yes"/>
    <s v="Over Weight"/>
    <x v="1"/>
  </r>
  <r>
    <s v="Id2070"/>
    <s v="Finnegan"/>
    <s v="Ms."/>
    <s v="Sarah "/>
    <s v="1-10-1990"/>
    <n v="3"/>
    <n v="2540.39"/>
    <s v="tier - 2"/>
    <x v="2"/>
    <s v="R1013"/>
    <n v="33"/>
    <n v="33.14"/>
    <n v="5.67"/>
    <s v="Yes"/>
    <s v="No"/>
    <s v="No"/>
    <n v="0"/>
    <s v="yes"/>
    <s v="Obesity"/>
    <x v="0"/>
  </r>
  <r>
    <s v="Id2071"/>
    <s v="Walsh"/>
    <s v="Mr."/>
    <s v="Anthony S"/>
    <s v="28-7-1997"/>
    <n v="0"/>
    <n v="2534.39"/>
    <s v="tier - 3"/>
    <x v="0"/>
    <s v="R1012"/>
    <n v="0"/>
    <n v="37.82"/>
    <n v="6.01"/>
    <s v="No"/>
    <s v="No"/>
    <s v="No"/>
    <n v="0"/>
    <s v="yes"/>
    <s v="Obesity"/>
    <x v="1"/>
  </r>
  <r>
    <s v="Id2072"/>
    <s v="Villa"/>
    <s v="Ms."/>
    <s v="Elisabetta "/>
    <s v="25-8-2000"/>
    <n v="0"/>
    <n v="2527.8200000000002"/>
    <s v="tier - 2"/>
    <x v="0"/>
    <s v="R1012"/>
    <n v="0"/>
    <n v="30.02"/>
    <n v="5.98"/>
    <s v="No"/>
    <s v="No"/>
    <s v="Yes"/>
    <n v="1"/>
    <s v="yes"/>
    <s v="Obesity"/>
    <x v="1"/>
  </r>
  <r>
    <s v="Id2073"/>
    <s v="Cable"/>
    <s v="Mr."/>
    <s v="Trevor N."/>
    <s v="2-11-1997"/>
    <n v="0"/>
    <n v="2523.17"/>
    <s v="tier - 3"/>
    <x v="1"/>
    <s v="R1012"/>
    <n v="26"/>
    <n v="28.16"/>
    <n v="5.77"/>
    <s v="No"/>
    <s v="No"/>
    <s v="No"/>
    <n v="2"/>
    <s v="yes"/>
    <s v="Over Weight"/>
    <x v="1"/>
  </r>
  <r>
    <s v="Id2074"/>
    <s v="Eiring"/>
    <s v="Ms."/>
    <s v="Nancy "/>
    <s v="5-8-1991"/>
    <n v="3"/>
    <n v="2510.79"/>
    <s v="tier - 2"/>
    <x v="1"/>
    <s v="R1013"/>
    <n v="32"/>
    <n v="34.5"/>
    <n v="4.07"/>
    <s v="Yes"/>
    <s v="No"/>
    <s v="No"/>
    <n v="0"/>
    <s v="yes"/>
    <s v="Obesity"/>
    <x v="0"/>
  </r>
  <r>
    <s v="Id2075"/>
    <s v="Connor"/>
    <s v="Ms."/>
    <s v="Allison R."/>
    <s v="6-9-2004"/>
    <n v="0"/>
    <n v="2500.9299999999998"/>
    <s v="tier - 2"/>
    <x v="2"/>
    <s v="R1012"/>
    <n v="18"/>
    <n v="37.524999999999999"/>
    <n v="9.0299999999999994"/>
    <s v="Yes"/>
    <s v="No"/>
    <s v="No"/>
    <n v="2"/>
    <s v="No"/>
    <s v="Obesity"/>
    <x v="2"/>
  </r>
  <r>
    <s v="Id2076"/>
    <s v="Friedman"/>
    <s v="Mr."/>
    <s v="Robert J."/>
    <s v="15-10-1995"/>
    <n v="0"/>
    <n v="2498.41"/>
    <s v="tier - 3"/>
    <x v="0"/>
    <s v="R1013"/>
    <n v="0"/>
    <n v="30.684999999999999"/>
    <n v="8.23"/>
    <s v="No"/>
    <s v="No"/>
    <s v="No"/>
    <n v="0"/>
    <s v="yes"/>
    <s v="Obesity"/>
    <x v="2"/>
  </r>
  <r>
    <s v="Id2077"/>
    <s v="Croker"/>
    <s v="Mr."/>
    <s v="Nicholas "/>
    <s v="9-7-1995"/>
    <n v="0"/>
    <n v="2497.04"/>
    <s v="tier - 3"/>
    <x v="0"/>
    <s v="R1013"/>
    <n v="27"/>
    <n v="33.58"/>
    <n v="5.56"/>
    <s v="No"/>
    <s v="No"/>
    <s v="No"/>
    <n v="1"/>
    <s v="yes"/>
    <s v="Obesity"/>
    <x v="0"/>
  </r>
  <r>
    <s v="Id2078"/>
    <s v="Beganics"/>
    <s v="Mr."/>
    <s v="Kevin L"/>
    <s v="14-10-1995"/>
    <n v="0"/>
    <n v="2494.02"/>
    <s v="tier - 3"/>
    <x v="1"/>
    <s v="R1011"/>
    <n v="0"/>
    <n v="52.81"/>
    <n v="5.19"/>
    <s v="No"/>
    <s v="No"/>
    <s v="Yes"/>
    <n v="1"/>
    <s v="yes"/>
    <s v="Obesity"/>
    <x v="0"/>
  </r>
  <r>
    <s v="Id2079"/>
    <s v="Huberty"/>
    <s v="Mr."/>
    <s v="Bryan "/>
    <s v="6-11-1995"/>
    <n v="0"/>
    <n v="2483.7399999999998"/>
    <s v="tier - 3"/>
    <x v="2"/>
    <s v="R1013"/>
    <n v="27"/>
    <n v="45.52"/>
    <n v="6.04"/>
    <s v="No"/>
    <s v="No"/>
    <s v="Yes"/>
    <n v="1"/>
    <s v="yes"/>
    <s v="Obesity"/>
    <x v="1"/>
  </r>
  <r>
    <s v="Id2080"/>
    <s v="Jacobs"/>
    <s v="Ms."/>
    <s v="Janae N."/>
    <s v="20-6-1998"/>
    <n v="0"/>
    <n v="2480.98"/>
    <s v="tier - 2"/>
    <x v="2"/>
    <s v="R1013"/>
    <n v="0"/>
    <n v="31.73"/>
    <n v="5.73"/>
    <s v="No"/>
    <s v="yes"/>
    <s v="No"/>
    <n v="1"/>
    <s v="yes"/>
    <s v="Obesity"/>
    <x v="1"/>
  </r>
  <r>
    <s v="Id2081"/>
    <s v="Hazlehurst"/>
    <s v="Ms."/>
    <s v="Audrey "/>
    <s v="2-7-1998"/>
    <n v="0"/>
    <n v="2473.33"/>
    <s v="tier - 2"/>
    <x v="0"/>
    <s v="R1013"/>
    <n v="25"/>
    <n v="31.92"/>
    <n v="5.1100000000000003"/>
    <s v="No"/>
    <s v="No"/>
    <s v="Yes"/>
    <n v="1"/>
    <s v="yes"/>
    <s v="Obesity"/>
    <x v="0"/>
  </r>
  <r>
    <s v="Id2082"/>
    <s v="Marin"/>
    <s v="Ms."/>
    <s v="Laura "/>
    <s v="17-8-1998"/>
    <n v="0"/>
    <n v="2464.62"/>
    <s v="tier - 2"/>
    <x v="0"/>
    <s v="R1013"/>
    <n v="0"/>
    <n v="22.18"/>
    <n v="9.9"/>
    <s v="No"/>
    <s v="No"/>
    <s v="No"/>
    <n v="0"/>
    <s v="yes"/>
    <s v="Normal Weight"/>
    <x v="2"/>
  </r>
  <r>
    <s v="Id2083"/>
    <s v="Dear"/>
    <s v="Ms."/>
    <s v="Nicole F"/>
    <s v="11-7-2002"/>
    <n v="0"/>
    <n v="2459.7199999999998"/>
    <s v="tier - 2"/>
    <x v="2"/>
    <s v="R1024"/>
    <n v="20"/>
    <n v="51.18"/>
    <n v="4.5599999999999996"/>
    <s v="Yes"/>
    <s v="yes"/>
    <s v="No"/>
    <n v="2"/>
    <s v="yes"/>
    <s v="Obesity"/>
    <x v="0"/>
  </r>
  <r>
    <s v="Id2084"/>
    <s v="Lederer"/>
    <s v="Ms."/>
    <s v="Krista L"/>
    <s v="19-11-1998"/>
    <n v="0"/>
    <n v="2457.5"/>
    <s v="tier - 2"/>
    <x v="1"/>
    <s v="R1011"/>
    <n v="0"/>
    <n v="30.2"/>
    <n v="4.47"/>
    <s v="Yes"/>
    <s v="No"/>
    <s v="Yes"/>
    <n v="1"/>
    <s v="yes"/>
    <s v="Obesity"/>
    <x v="0"/>
  </r>
  <r>
    <s v="Id2085"/>
    <s v="Robson"/>
    <s v="Ms."/>
    <s v="Denise "/>
    <s v="29-7-2002"/>
    <n v="0"/>
    <n v="2457.21"/>
    <s v="tier - 2"/>
    <x v="1"/>
    <s v="R1024"/>
    <n v="0"/>
    <n v="30.4"/>
    <n v="5.91"/>
    <s v="No"/>
    <s v="yes"/>
    <s v="No"/>
    <n v="2"/>
    <s v="yes"/>
    <s v="Obesity"/>
    <x v="1"/>
  </r>
  <r>
    <s v="Id2086"/>
    <s v="Galvan"/>
    <s v="Mr."/>
    <s v="Ariel "/>
    <s v="21-11-1999"/>
    <n v="1"/>
    <n v="2438.06"/>
    <s v="tier - 2"/>
    <x v="2"/>
    <s v="R1013"/>
    <n v="0"/>
    <n v="46.68"/>
    <n v="4.01"/>
    <s v="No"/>
    <s v="No"/>
    <s v="No"/>
    <n v="0"/>
    <s v="yes"/>
    <s v="Obesity"/>
    <x v="0"/>
  </r>
  <r>
    <s v="Id2087"/>
    <s v="Walsh"/>
    <s v="Mr."/>
    <s v="Jeremy "/>
    <s v="12-11-1999"/>
    <n v="1"/>
    <n v="2416.96"/>
    <s v="tier - 2"/>
    <x v="2"/>
    <s v="R1011"/>
    <n v="23"/>
    <n v="30.25"/>
    <n v="4.1900000000000004"/>
    <s v="No"/>
    <s v="No"/>
    <s v="No"/>
    <n v="2"/>
    <s v="yes"/>
    <s v="Obesity"/>
    <x v="0"/>
  </r>
  <r>
    <s v="Id2088"/>
    <s v="Teeuwen"/>
    <s v="Ms."/>
    <s v="Rosalie "/>
    <s v="3-6-2001"/>
    <n v="0"/>
    <n v="2404.73"/>
    <s v="tier - 2"/>
    <x v="0"/>
    <s v="R1012"/>
    <n v="22"/>
    <n v="53.06"/>
    <n v="11.68"/>
    <s v="No"/>
    <s v="No"/>
    <s v="No"/>
    <n v="0"/>
    <s v="yes"/>
    <s v="Obesity"/>
    <x v="2"/>
  </r>
  <r>
    <s v="Id2089"/>
    <s v="List"/>
    <s v="Mr."/>
    <s v="Jay "/>
    <s v="10-8-1999"/>
    <n v="0"/>
    <n v="2396.1"/>
    <s v="tier - 2"/>
    <x v="1"/>
    <s v="R1019"/>
    <n v="23"/>
    <n v="31.4"/>
    <n v="5.49"/>
    <s v="No"/>
    <s v="No"/>
    <s v="No"/>
    <n v="0"/>
    <s v="yes"/>
    <s v="Obesity"/>
    <x v="0"/>
  </r>
  <r>
    <s v="Id2090"/>
    <s v="Shafar"/>
    <s v="Mr."/>
    <s v="Vitaliy "/>
    <s v="17-12-1999"/>
    <n v="0"/>
    <n v="2395.17"/>
    <s v="tier - 2"/>
    <x v="1"/>
    <s v="R1014"/>
    <n v="0"/>
    <n v="29.94"/>
    <n v="7.59"/>
    <s v="No"/>
    <s v="No"/>
    <s v="No"/>
    <n v="0"/>
    <s v="yes"/>
    <s v="Obesity"/>
    <x v="2"/>
  </r>
  <r>
    <s v="Id2091"/>
    <s v="Copenhaver"/>
    <s v="Mr."/>
    <s v="Benjamin W."/>
    <s v="12-12-1988"/>
    <n v="3"/>
    <n v="2373.3000000000002"/>
    <s v="tier - 2"/>
    <x v="2"/>
    <s v="R1013"/>
    <n v="34"/>
    <n v="30.18"/>
    <n v="8.31"/>
    <s v="Yes"/>
    <s v="No"/>
    <s v="No"/>
    <n v="1"/>
    <s v="yes"/>
    <s v="Obesity"/>
    <x v="2"/>
  </r>
  <r>
    <s v="Id2092"/>
    <s v="Stump"/>
    <s v="Mr."/>
    <s v="Jesse "/>
    <s v="5-11-2002"/>
    <n v="1"/>
    <n v="2362.23"/>
    <s v="tier - 2"/>
    <x v="1"/>
    <s v="R1012"/>
    <n v="21"/>
    <n v="23.55"/>
    <n v="10.38"/>
    <s v="No"/>
    <s v="No"/>
    <s v="No"/>
    <n v="0"/>
    <s v="yes"/>
    <s v="Normal Weight"/>
    <x v="2"/>
  </r>
  <r>
    <s v="Id2093"/>
    <s v="Wehrman"/>
    <s v="Mr."/>
    <s v="Mark "/>
    <s v="21-10-1998"/>
    <n v="0"/>
    <n v="2352.9699999999998"/>
    <s v="tier - 3"/>
    <x v="0"/>
    <s v="R1012"/>
    <n v="0"/>
    <n v="31.065000000000001"/>
    <n v="5.05"/>
    <s v="No"/>
    <s v="No"/>
    <s v="No"/>
    <n v="1"/>
    <s v="yes"/>
    <s v="Obesity"/>
    <x v="0"/>
  </r>
  <r>
    <s v="Id2094"/>
    <s v="Sischo"/>
    <s v="Ms."/>
    <s v="Lauren "/>
    <s v="18-11-2003"/>
    <n v="1"/>
    <n v="2331.52"/>
    <s v="tier - 2"/>
    <x v="0"/>
    <s v="R1011"/>
    <n v="0"/>
    <n v="48.75"/>
    <n v="4.6399999999999997"/>
    <s v="Yes"/>
    <s v="No"/>
    <s v="No"/>
    <n v="1"/>
    <s v="yes"/>
    <s v="Obesity"/>
    <x v="0"/>
  </r>
  <r>
    <s v="Id2095"/>
    <s v="Fonti"/>
    <s v="Mr."/>
    <s v="Massimiliano "/>
    <s v="17-12-1996"/>
    <n v="0"/>
    <n v="2322.62"/>
    <s v="tier - 2"/>
    <x v="1"/>
    <s v="R1013"/>
    <n v="0"/>
    <n v="37.74"/>
    <n v="9.5299999999999994"/>
    <s v="Yes"/>
    <s v="No"/>
    <s v="No"/>
    <n v="1"/>
    <s v="yes"/>
    <s v="Obesity"/>
    <x v="2"/>
  </r>
  <r>
    <s v="Id2096"/>
    <s v="Merlis"/>
    <s v="Mr."/>
    <s v="Josh "/>
    <s v="6-9-2004"/>
    <n v="2"/>
    <n v="2304"/>
    <s v="tier - 2"/>
    <x v="0"/>
    <s v="R1013"/>
    <n v="18"/>
    <n v="33.72"/>
    <n v="6.21"/>
    <s v="Yes"/>
    <s v="No"/>
    <s v="Yes"/>
    <n v="1"/>
    <s v="yes"/>
    <s v="Obesity"/>
    <x v="1"/>
  </r>
  <r>
    <s v="Id2097"/>
    <s v="Hasegawa"/>
    <s v="Mr."/>
    <s v="Kiyokatsu "/>
    <s v="28-11-1996"/>
    <n v="0"/>
    <n v="2302.3000000000002"/>
    <s v="tier - 1"/>
    <x v="2"/>
    <s v="R1011"/>
    <n v="0"/>
    <n v="36.159999999999997"/>
    <n v="5.0999999999999996"/>
    <s v="No"/>
    <s v="No"/>
    <s v="No"/>
    <n v="1"/>
    <s v="yes"/>
    <s v="Obesity"/>
    <x v="0"/>
  </r>
  <r>
    <s v="Id2098"/>
    <s v="Haselden"/>
    <s v="Ms."/>
    <s v="Amanda L"/>
    <s v="5-10-1989"/>
    <n v="3"/>
    <n v="2295.2399999999998"/>
    <s v="tier - 2"/>
    <x v="1"/>
    <s v="R1013"/>
    <n v="34"/>
    <n v="33.11"/>
    <n v="4.12"/>
    <s v="No"/>
    <s v="No"/>
    <s v="Yes"/>
    <n v="1"/>
    <s v="yes"/>
    <s v="Obesity"/>
    <x v="0"/>
  </r>
  <r>
    <s v="Id2099"/>
    <s v="Simonson"/>
    <s v="Mr."/>
    <s v="Matthew "/>
    <s v="16-6-1991"/>
    <n v="3"/>
    <n v="2277.7199999999998"/>
    <s v="tier - 2"/>
    <x v="1"/>
    <s v="R1013"/>
    <n v="0"/>
    <n v="41.25"/>
    <n v="5.19"/>
    <s v="No"/>
    <s v="No"/>
    <s v="No"/>
    <n v="0"/>
    <s v="yes"/>
    <s v="Obesity"/>
    <x v="0"/>
  </r>
  <r>
    <s v="Id2100"/>
    <s v="Montag"/>
    <s v="Ms."/>
    <s v="Julia M"/>
    <s v="12-11-2002"/>
    <n v="0"/>
    <n v="2261.5700000000002"/>
    <s v="tier - 2"/>
    <x v="1"/>
    <s v="R1012"/>
    <n v="20"/>
    <n v="32.700000000000003"/>
    <n v="4.09"/>
    <s v="No"/>
    <s v="No"/>
    <s v="No"/>
    <n v="1"/>
    <s v="yes"/>
    <s v="Obesity"/>
    <x v="0"/>
  </r>
  <r>
    <s v="Id2101"/>
    <s v="Deroian"/>
    <s v="Ms."/>
    <s v="Rhea "/>
    <s v="15-7-2002"/>
    <n v="0"/>
    <n v="2257.48"/>
    <s v="tier - 2"/>
    <x v="1"/>
    <s v="R1012"/>
    <n v="0"/>
    <n v="31.92"/>
    <n v="5.33"/>
    <s v="Yes"/>
    <s v="No"/>
    <s v="No"/>
    <n v="0"/>
    <s v="yes"/>
    <s v="Obesity"/>
    <x v="0"/>
  </r>
  <r>
    <s v="Id2102"/>
    <s v="Goetz"/>
    <s v="Mr."/>
    <s v="Justin "/>
    <s v="11-12-2000"/>
    <n v="0"/>
    <n v="2254.8000000000002"/>
    <s v="tier - 2"/>
    <x v="0"/>
    <s v="R1016"/>
    <n v="22"/>
    <n v="33.534999999999997"/>
    <n v="6.23"/>
    <s v="No"/>
    <s v="yes"/>
    <s v="No"/>
    <n v="1"/>
    <s v="yes"/>
    <s v="Obesity"/>
    <x v="1"/>
  </r>
  <r>
    <s v="Id2103"/>
    <s v="Brady"/>
    <s v="Mr."/>
    <s v="Shamus M."/>
    <s v="30-6-2000"/>
    <n v="0"/>
    <n v="2250.84"/>
    <s v="tier - 2"/>
    <x v="2"/>
    <s v="R1018"/>
    <n v="0"/>
    <n v="31.68"/>
    <n v="4.4000000000000004"/>
    <s v="No"/>
    <s v="No"/>
    <s v="No"/>
    <n v="0"/>
    <s v="yes"/>
    <s v="Obesity"/>
    <x v="0"/>
  </r>
  <r>
    <s v="Id2104"/>
    <s v="Moran"/>
    <s v="Mr."/>
    <s v="Mike "/>
    <s v="10-12-2003"/>
    <n v="1"/>
    <n v="2221.56"/>
    <s v="tier - 2"/>
    <x v="0"/>
    <s v="R1012"/>
    <n v="19"/>
    <n v="34.799999999999997"/>
    <n v="6.18"/>
    <s v="No"/>
    <s v="No"/>
    <s v="Yes"/>
    <n v="1"/>
    <s v="yes"/>
    <s v="Obesity"/>
    <x v="1"/>
  </r>
  <r>
    <s v="Id2105"/>
    <s v="Strickler"/>
    <s v="Ms."/>
    <s v="Mary Beth"/>
    <s v="12-12-2004"/>
    <n v="1"/>
    <n v="2219.4499999999998"/>
    <s v="tier - 2"/>
    <x v="1"/>
    <s v="R1013"/>
    <n v="18"/>
    <n v="31.13"/>
    <n v="4.5199999999999996"/>
    <s v="Yes"/>
    <s v="No"/>
    <s v="No"/>
    <n v="1"/>
    <s v="yes"/>
    <s v="Obesity"/>
    <x v="0"/>
  </r>
  <r>
    <s v="Id2106"/>
    <s v="Simone"/>
    <s v="Ms."/>
    <s v="Erin "/>
    <s v="25-9-2004"/>
    <n v="0"/>
    <n v="2217.6"/>
    <s v="tier - 2"/>
    <x v="1"/>
    <s v="R1024"/>
    <n v="0"/>
    <n v="34.9"/>
    <n v="6.22"/>
    <s v="No"/>
    <s v="No"/>
    <s v="Yes"/>
    <n v="1"/>
    <s v="yes"/>
    <s v="Obesity"/>
    <x v="1"/>
  </r>
  <r>
    <s v="Id2107"/>
    <s v="Von Rock"/>
    <s v="Ms."/>
    <s v="Hallie "/>
    <s v="13-6-2004"/>
    <n v="0"/>
    <n v="2217.4699999999998"/>
    <s v="tier - 2"/>
    <x v="1"/>
    <s v="R1024"/>
    <n v="0"/>
    <n v="31.4"/>
    <n v="4.5999999999999996"/>
    <s v="Yes"/>
    <s v="No"/>
    <s v="No"/>
    <n v="1"/>
    <s v="yes"/>
    <s v="Obesity"/>
    <x v="0"/>
  </r>
  <r>
    <s v="Id2108"/>
    <s v="Woodard"/>
    <s v="Ms."/>
    <s v="Paige P"/>
    <s v="17-11-1994"/>
    <n v="0"/>
    <n v="2213.21"/>
    <s v="tier - 2"/>
    <x v="2"/>
    <s v="R1013"/>
    <n v="0"/>
    <n v="36.99"/>
    <n v="5.37"/>
    <s v="Yes"/>
    <s v="No"/>
    <s v="Yes"/>
    <n v="1"/>
    <s v="yes"/>
    <s v="Obesity"/>
    <x v="0"/>
  </r>
  <r>
    <s v="Id2109"/>
    <s v="Li"/>
    <s v="Ms."/>
    <s v="Ji "/>
    <s v="27-7-2004"/>
    <n v="0"/>
    <n v="2211.13"/>
    <s v="tier - 2"/>
    <x v="2"/>
    <s v="R1024"/>
    <n v="0"/>
    <n v="29.57"/>
    <n v="9.42"/>
    <s v="Yes"/>
    <s v="No"/>
    <s v="No"/>
    <n v="0"/>
    <s v="yes"/>
    <s v="Over Weight"/>
    <x v="2"/>
  </r>
  <r>
    <s v="Id2110"/>
    <s v="Sinda"/>
    <s v="Ms."/>
    <s v="Carissa A"/>
    <s v="6-8-2004"/>
    <n v="0"/>
    <n v="2207.6999999999998"/>
    <s v="tier - 2"/>
    <x v="2"/>
    <s v="R1024"/>
    <n v="19"/>
    <n v="52.66"/>
    <n v="4.45"/>
    <s v="No"/>
    <s v="No"/>
    <s v="No"/>
    <n v="1"/>
    <s v="yes"/>
    <s v="Obesity"/>
    <x v="0"/>
  </r>
  <r>
    <s v="Id2111"/>
    <s v="Rydland"/>
    <s v="Ms."/>
    <s v="Mona "/>
    <s v="13-11-2004"/>
    <n v="0"/>
    <n v="2205.98"/>
    <s v="tier - 2"/>
    <x v="0"/>
    <s v="R1024"/>
    <n v="0"/>
    <n v="52.3"/>
    <n v="4.87"/>
    <s v="Yes"/>
    <s v="No"/>
    <s v="Yes"/>
    <n v="1"/>
    <s v="yes"/>
    <s v="Obesity"/>
    <x v="0"/>
  </r>
  <r>
    <s v="Id2112"/>
    <s v="Vespa"/>
    <s v="Ms."/>
    <s v="Kristin R."/>
    <s v="28-10-2004"/>
    <n v="0"/>
    <n v="2203.7399999999998"/>
    <s v="tier - 2"/>
    <x v="2"/>
    <s v="R1024"/>
    <n v="0"/>
    <n v="36.409999999999997"/>
    <n v="4.55"/>
    <s v="No"/>
    <s v="No"/>
    <s v="No"/>
    <n v="0"/>
    <s v="yes"/>
    <s v="Obesity"/>
    <x v="0"/>
  </r>
  <r>
    <s v="Id2113"/>
    <s v="Meadows"/>
    <s v="Ms."/>
    <s v="Beth "/>
    <s v="6-8-2004"/>
    <n v="0"/>
    <n v="2203.4699999999998"/>
    <s v="tier - 2"/>
    <x v="2"/>
    <s v="R1024"/>
    <n v="19"/>
    <n v="34.06"/>
    <n v="11.83"/>
    <s v="Yes"/>
    <s v="No"/>
    <s v="No"/>
    <n v="1"/>
    <s v="yes"/>
    <s v="Obesity"/>
    <x v="2"/>
  </r>
  <r>
    <s v="Id2114"/>
    <s v="Toppen"/>
    <s v="Ms."/>
    <s v="Allison "/>
    <s v="27-7-2004"/>
    <n v="1"/>
    <n v="2201.1"/>
    <s v="tier - 2"/>
    <x v="0"/>
    <s v="R1013"/>
    <n v="0"/>
    <n v="22.895"/>
    <n v="5.72"/>
    <s v="No"/>
    <s v="No"/>
    <s v="No"/>
    <n v="0"/>
    <s v="yes"/>
    <s v="Normal Weight"/>
    <x v="1"/>
  </r>
  <r>
    <s v="Id2115"/>
    <s v="Ermer"/>
    <s v="Ms."/>
    <s v="Ashley E"/>
    <s v="12-9-2004"/>
    <n v="0"/>
    <n v="2200.83"/>
    <s v="tier - 2"/>
    <x v="2"/>
    <s v="R1024"/>
    <n v="18"/>
    <n v="28.5"/>
    <n v="5.12"/>
    <s v="No"/>
    <s v="No"/>
    <s v="No"/>
    <n v="1"/>
    <s v="yes"/>
    <s v="Over Weight"/>
    <x v="0"/>
  </r>
  <r>
    <s v="Id2116"/>
    <s v="Dionne"/>
    <s v="Ms."/>
    <s v="Hilary K."/>
    <s v="3-9-2004"/>
    <n v="0"/>
    <n v="2198.19"/>
    <s v="tier - 2"/>
    <x v="1"/>
    <s v="R1023"/>
    <n v="19"/>
    <n v="26.8"/>
    <n v="10.93"/>
    <s v="Yes"/>
    <s v="No"/>
    <s v="No"/>
    <n v="0"/>
    <s v="No"/>
    <s v="Over Weight"/>
    <x v="2"/>
  </r>
  <r>
    <s v="Id2117"/>
    <s v="Stasulli"/>
    <s v="Ms."/>
    <s v="Dominique "/>
    <s v="7-12-2004"/>
    <n v="0"/>
    <n v="2196.4699999999998"/>
    <s v="tier - 2"/>
    <x v="0"/>
    <s v="R1024"/>
    <n v="18"/>
    <n v="53.25"/>
    <n v="6.11"/>
    <s v="Yes"/>
    <s v="No"/>
    <s v="Yes"/>
    <n v="1"/>
    <s v="yes"/>
    <s v="Obesity"/>
    <x v="1"/>
  </r>
  <r>
    <s v="Id2118"/>
    <s v="Duran"/>
    <s v="Mr."/>
    <s v="Carlos I"/>
    <s v="16-12-1991"/>
    <n v="3"/>
    <n v="2193.1999999999998"/>
    <s v="tier - 2"/>
    <x v="2"/>
    <s v="R1012"/>
    <n v="0"/>
    <n v="42.27"/>
    <n v="6.05"/>
    <s v="Yes"/>
    <s v="No"/>
    <s v="No"/>
    <n v="1"/>
    <s v="yes"/>
    <s v="Obesity"/>
    <x v="1"/>
  </r>
  <r>
    <s v="Id2119"/>
    <s v="Klundt"/>
    <s v="Mr."/>
    <s v="Matthew "/>
    <s v="27-9-1994"/>
    <n v="0"/>
    <n v="2170.08"/>
    <s v="tier - 2"/>
    <x v="2"/>
    <s v="R1013"/>
    <n v="0"/>
    <n v="33.69"/>
    <n v="9.68"/>
    <s v="No"/>
    <s v="No"/>
    <s v="No"/>
    <n v="0"/>
    <s v="yes"/>
    <s v="Obesity"/>
    <x v="2"/>
  </r>
  <r>
    <s v="Id2120"/>
    <s v="Waters"/>
    <s v="Ms."/>
    <s v="Kara "/>
    <s v="23-8-2000"/>
    <n v="0"/>
    <n v="2166.73"/>
    <s v="tier - 2"/>
    <x v="2"/>
    <s v="R1011"/>
    <n v="0"/>
    <n v="30.8"/>
    <n v="5.23"/>
    <s v="Yes"/>
    <s v="No"/>
    <s v="No"/>
    <n v="1"/>
    <s v="yes"/>
    <s v="Obesity"/>
    <x v="0"/>
  </r>
  <r>
    <s v="Id2121"/>
    <s v="Rusk"/>
    <s v="Ms."/>
    <s v="Sarah S"/>
    <s v="10-12-2000"/>
    <n v="0"/>
    <n v="2156.75"/>
    <s v="tier - 2"/>
    <x v="2"/>
    <s v="R1013"/>
    <n v="22"/>
    <n v="35.71"/>
    <n v="6.84"/>
    <s v="No"/>
    <s v="No"/>
    <s v="No"/>
    <n v="2"/>
    <s v="yes"/>
    <s v="Obesity"/>
    <x v="2"/>
  </r>
  <r>
    <s v="Id2122"/>
    <s v="Gersbach"/>
    <s v="Ms."/>
    <s v="Shauna R."/>
    <s v="29-11-2000"/>
    <n v="0"/>
    <n v="2155.6799999999998"/>
    <s v="tier - 2"/>
    <x v="0"/>
    <s v="R1013"/>
    <n v="0"/>
    <n v="49.8"/>
    <n v="4.24"/>
    <s v="No"/>
    <s v="No"/>
    <s v="No"/>
    <n v="1"/>
    <s v="yes"/>
    <s v="Obesity"/>
    <x v="0"/>
  </r>
  <r>
    <s v="Id2123"/>
    <s v="Taylor-Watson"/>
    <s v="Ms."/>
    <s v="Lindsay J."/>
    <s v="22-10-2000"/>
    <n v="0"/>
    <n v="2154.36"/>
    <s v="tier - 2"/>
    <x v="2"/>
    <s v="R1011"/>
    <n v="0"/>
    <n v="35.799999999999997"/>
    <n v="7.32"/>
    <s v="No"/>
    <s v="No"/>
    <s v="No"/>
    <n v="2"/>
    <s v="yes"/>
    <s v="Obesity"/>
    <x v="2"/>
  </r>
  <r>
    <s v="Id2124"/>
    <s v="Crawford"/>
    <s v="Ms."/>
    <s v="Danya A."/>
    <s v="27-12-2000"/>
    <n v="0"/>
    <n v="2150.4699999999998"/>
    <s v="tier - 2"/>
    <x v="0"/>
    <s v="R1011"/>
    <n v="0"/>
    <n v="29.06"/>
    <n v="6.25"/>
    <s v="Yes"/>
    <s v="No"/>
    <s v="No"/>
    <n v="1"/>
    <s v="yes"/>
    <s v="Over Weight"/>
    <x v="1"/>
  </r>
  <r>
    <s v="Id2125"/>
    <s v="Levitsky"/>
    <s v="Ms."/>
    <s v="Lorraine "/>
    <s v="4-10-2004"/>
    <n v="0"/>
    <n v="2144.85"/>
    <s v="tier - 2"/>
    <x v="1"/>
    <s v="R1011"/>
    <n v="19"/>
    <n v="34.39"/>
    <n v="8.7200000000000006"/>
    <s v="No"/>
    <s v="No"/>
    <s v="No"/>
    <n v="0"/>
    <s v="yes"/>
    <s v="Obesity"/>
    <x v="2"/>
  </r>
  <r>
    <s v="Id2126"/>
    <s v="Carroll"/>
    <s v="Ms."/>
    <s v="Jennifer L."/>
    <s v="19-8-2003"/>
    <n v="0"/>
    <n v="2138.0700000000002"/>
    <s v="tier - 2"/>
    <x v="1"/>
    <s v="R1012"/>
    <n v="0"/>
    <n v="35.6"/>
    <n v="4.0199999999999996"/>
    <s v="Yes"/>
    <s v="yes"/>
    <s v="No"/>
    <n v="2"/>
    <s v="yes"/>
    <s v="Obesity"/>
    <x v="0"/>
  </r>
  <r>
    <s v="Id2127"/>
    <s v="Campos"/>
    <s v="Mr."/>
    <s v="Jesus Sr."/>
    <s v="3-9-1997"/>
    <n v="0"/>
    <n v="2137.65"/>
    <s v="tier - 3"/>
    <x v="1"/>
    <s v="R1013"/>
    <n v="26"/>
    <n v="31.02"/>
    <n v="4.5599999999999996"/>
    <s v="No"/>
    <s v="yes"/>
    <s v="No"/>
    <n v="1"/>
    <s v="yes"/>
    <s v="Obesity"/>
    <x v="0"/>
  </r>
  <r>
    <s v="Id2128"/>
    <s v="Flajslik"/>
    <s v="Ms."/>
    <s v="Kristen "/>
    <s v="26-9-2003"/>
    <n v="0"/>
    <n v="2136.88"/>
    <s v="tier - 2"/>
    <x v="2"/>
    <s v="R1012"/>
    <n v="0"/>
    <n v="36.85"/>
    <n v="11.12"/>
    <s v="No"/>
    <s v="No"/>
    <s v="No"/>
    <n v="0"/>
    <s v="yes"/>
    <s v="Obesity"/>
    <x v="2"/>
  </r>
  <r>
    <s v="Id2129"/>
    <s v="Chua"/>
    <s v="Ms."/>
    <s v="Catherine C."/>
    <s v="1-9-2003"/>
    <n v="0"/>
    <n v="2134.9"/>
    <s v="tier - 2"/>
    <x v="0"/>
    <s v="R1012"/>
    <n v="20"/>
    <n v="35.25"/>
    <n v="9.51"/>
    <s v="No"/>
    <s v="No"/>
    <s v="No"/>
    <n v="0"/>
    <s v="yes"/>
    <s v="Obesity"/>
    <x v="2"/>
  </r>
  <r>
    <s v="Id2130"/>
    <s v="Wiltse"/>
    <s v="Ms."/>
    <s v="Paula "/>
    <s v="22-12-2003"/>
    <n v="0"/>
    <n v="2130.6799999999998"/>
    <s v="tier - 2"/>
    <x v="0"/>
    <s v="R1012"/>
    <n v="0"/>
    <n v="35.43"/>
    <n v="5.25"/>
    <s v="Yes"/>
    <s v="No"/>
    <s v="No"/>
    <n v="0"/>
    <s v="yes"/>
    <s v="Obesity"/>
    <x v="0"/>
  </r>
  <r>
    <s v="Id2131"/>
    <s v="Fisher"/>
    <s v="Ms."/>
    <s v="Evan "/>
    <s v="30-8-2003"/>
    <n v="0"/>
    <n v="2128.4299999999998"/>
    <s v="tier - 2"/>
    <x v="1"/>
    <s v="R1012"/>
    <n v="0"/>
    <n v="50.79"/>
    <n v="4.45"/>
    <s v="No"/>
    <s v="No"/>
    <s v="No"/>
    <n v="1"/>
    <s v="yes"/>
    <s v="Obesity"/>
    <x v="0"/>
  </r>
  <r>
    <s v="Id2132"/>
    <s v="Wilzbacher"/>
    <s v="Mr."/>
    <s v="Nathan J"/>
    <s v="4-11-2004"/>
    <n v="0"/>
    <n v="2118.61"/>
    <s v="tier - 2"/>
    <x v="1"/>
    <s v="R1012"/>
    <n v="19"/>
    <n v="41.65"/>
    <n v="10.73"/>
    <s v="Yes"/>
    <s v="No"/>
    <s v="No"/>
    <n v="0"/>
    <s v="yes"/>
    <s v="Obesity"/>
    <x v="2"/>
  </r>
  <r>
    <s v="Id2133"/>
    <s v="Thayer"/>
    <s v="Ms."/>
    <s v="Ashley M"/>
    <s v="30-9-2003"/>
    <n v="0"/>
    <n v="2117.34"/>
    <s v="tier - 2"/>
    <x v="0"/>
    <s v="R1012"/>
    <n v="0"/>
    <n v="32.78"/>
    <n v="5.27"/>
    <s v="No"/>
    <s v="No"/>
    <s v="No"/>
    <n v="0"/>
    <s v="yes"/>
    <s v="Obesity"/>
    <x v="0"/>
  </r>
  <r>
    <s v="Id2134"/>
    <s v="Brosseau"/>
    <s v="Mr."/>
    <s v="Jason "/>
    <s v="21-7-1989"/>
    <n v="3"/>
    <n v="2106.2600000000002"/>
    <s v="tier - 2"/>
    <x v="2"/>
    <s v="R1013"/>
    <n v="0"/>
    <n v="29.78"/>
    <n v="10.27"/>
    <s v="Yes"/>
    <s v="No"/>
    <s v="Yes"/>
    <n v="1"/>
    <s v="yes"/>
    <s v="Over Weight"/>
    <x v="2"/>
  </r>
  <r>
    <s v="Id2135"/>
    <s v="Phares"/>
    <s v="Mr."/>
    <s v="Marshall "/>
    <s v="28-11-2001"/>
    <n v="0"/>
    <n v="2104.11"/>
    <s v="tier - 2"/>
    <x v="1"/>
    <s v="R1016"/>
    <n v="0"/>
    <n v="32.9"/>
    <n v="6.26"/>
    <s v="Yes"/>
    <s v="No"/>
    <s v="No"/>
    <n v="0"/>
    <s v="yes"/>
    <s v="Obesity"/>
    <x v="1"/>
  </r>
  <r>
    <s v="Id2136"/>
    <s v="Curley"/>
    <s v="Mr."/>
    <s v="Lavar "/>
    <s v="22-6-2001"/>
    <n v="1"/>
    <n v="2103.08"/>
    <s v="tier - 3"/>
    <x v="2"/>
    <s v="R1011"/>
    <n v="0"/>
    <n v="39.14"/>
    <n v="4.4000000000000004"/>
    <s v="No"/>
    <s v="No"/>
    <s v="Yes"/>
    <n v="1"/>
    <s v="yes"/>
    <s v="Obesity"/>
    <x v="0"/>
  </r>
  <r>
    <s v="Id2137"/>
    <s v="Johnston"/>
    <s v="Mr."/>
    <s v="Charlie T."/>
    <s v="14-8-2001"/>
    <n v="0"/>
    <n v="2102.2600000000002"/>
    <s v="tier - 3"/>
    <x v="2"/>
    <s v="R1019"/>
    <n v="0"/>
    <n v="33.33"/>
    <n v="5.01"/>
    <s v="Yes"/>
    <s v="No"/>
    <s v="Yes"/>
    <n v="1"/>
    <s v="yes"/>
    <s v="Obesity"/>
    <x v="0"/>
  </r>
  <r>
    <s v="Id2138"/>
    <s v="Padula"/>
    <s v="Mrs."/>
    <s v="Lauren "/>
    <s v="12-6-2004"/>
    <n v="0"/>
    <n v="2094.1"/>
    <s v="tier - 3"/>
    <x v="2"/>
    <s v="R1025"/>
    <n v="18"/>
    <n v="36.85"/>
    <n v="5.88"/>
    <s v="No"/>
    <s v="yes"/>
    <s v="No"/>
    <n v="1"/>
    <s v="yes"/>
    <s v="Obesity"/>
    <x v="1"/>
  </r>
  <r>
    <s v="Id2139"/>
    <s v="Gamirov"/>
    <s v="Mr."/>
    <s v="Arthur "/>
    <s v="26-7-2000"/>
    <n v="0"/>
    <n v="2055.3200000000002"/>
    <s v="tier - 3"/>
    <x v="0"/>
    <s v="R1012"/>
    <n v="0"/>
    <n v="36.64"/>
    <n v="11.34"/>
    <s v="No"/>
    <s v="No"/>
    <s v="No"/>
    <n v="0"/>
    <s v="yes"/>
    <s v="Obesity"/>
    <x v="2"/>
  </r>
  <r>
    <s v="Id2140"/>
    <s v="Briot"/>
    <s v="Mr."/>
    <s v="Thomas "/>
    <s v="2-9-2000"/>
    <n v="0"/>
    <n v="2045.69"/>
    <s v="tier - 3"/>
    <x v="0"/>
    <s v="R1012"/>
    <n v="23"/>
    <n v="31.73"/>
    <n v="4.3"/>
    <s v="No"/>
    <s v="No"/>
    <s v="No"/>
    <n v="0"/>
    <s v="yes"/>
    <s v="Obesity"/>
    <x v="0"/>
  </r>
  <r>
    <s v="Id2141"/>
    <s v="De Hueck"/>
    <s v="Ms."/>
    <s v="Jennifer "/>
    <s v="4-8-2001"/>
    <n v="0"/>
    <n v="2026.97"/>
    <s v="tier - 3"/>
    <x v="2"/>
    <s v="R1013"/>
    <n v="22"/>
    <n v="34.4"/>
    <n v="4.9000000000000004"/>
    <s v="No"/>
    <s v="No"/>
    <s v="Yes"/>
    <n v="1"/>
    <s v="yes"/>
    <s v="Obesity"/>
    <x v="0"/>
  </r>
  <r>
    <s v="Id2142"/>
    <s v="Putt"/>
    <s v="Ms."/>
    <s v="Tammy "/>
    <s v="6-9-2001"/>
    <n v="0"/>
    <n v="2020.55"/>
    <s v="tier - 3"/>
    <x v="2"/>
    <s v="R1013"/>
    <n v="21"/>
    <n v="36.954999999999998"/>
    <n v="5.84"/>
    <s v="No"/>
    <s v="No"/>
    <s v="Yes"/>
    <n v="1"/>
    <s v="yes"/>
    <s v="Obesity"/>
    <x v="1"/>
  </r>
  <r>
    <s v="Id2143"/>
    <s v="Deiman"/>
    <s v="Ms."/>
    <s v="Lena "/>
    <s v="1-7-2001"/>
    <n v="0"/>
    <n v="2020.18"/>
    <s v="tier - 3"/>
    <x v="1"/>
    <s v="R1011"/>
    <n v="22"/>
    <n v="38.17"/>
    <n v="4.53"/>
    <s v="No"/>
    <s v="yes"/>
    <s v="No"/>
    <n v="1"/>
    <s v="yes"/>
    <s v="Obesity"/>
    <x v="0"/>
  </r>
  <r>
    <s v="Id2144"/>
    <s v="Bonanni"/>
    <s v="Ms."/>
    <s v="Valentina "/>
    <s v="14-8-2001"/>
    <n v="0"/>
    <n v="2007.95"/>
    <s v="tier - 3"/>
    <x v="2"/>
    <s v="R1011"/>
    <n v="0"/>
    <n v="52.06"/>
    <n v="4.6900000000000004"/>
    <s v="No"/>
    <s v="No"/>
    <s v="No"/>
    <n v="1"/>
    <s v="yes"/>
    <s v="Obesity"/>
    <x v="0"/>
  </r>
  <r>
    <s v="Id2145"/>
    <s v="Stein"/>
    <s v="Mr."/>
    <s v="Russell N."/>
    <s v="14-9-1998"/>
    <n v="0"/>
    <n v="1986.93"/>
    <s v="tier - 3"/>
    <x v="2"/>
    <s v="R1013"/>
    <n v="0"/>
    <n v="33.57"/>
    <n v="8.82"/>
    <s v="Yes"/>
    <s v="No"/>
    <s v="No"/>
    <n v="0"/>
    <s v="yes"/>
    <s v="Obesity"/>
    <x v="2"/>
  </r>
  <r>
    <s v="Id2146"/>
    <s v="Laumann"/>
    <s v="Mr."/>
    <s v="Scott R."/>
    <s v="29-9-2002"/>
    <n v="0"/>
    <n v="1984.45"/>
    <s v="tier - 3"/>
    <x v="0"/>
    <s v="R1016"/>
    <n v="0"/>
    <n v="38.28"/>
    <n v="11.56"/>
    <s v="Yes"/>
    <s v="No"/>
    <s v="No"/>
    <n v="1"/>
    <s v="yes"/>
    <s v="Obesity"/>
    <x v="2"/>
  </r>
  <r>
    <s v="Id2147"/>
    <s v="Galaviz"/>
    <s v="Mr."/>
    <s v="Jose FranciscoSr."/>
    <s v="29-12-1998"/>
    <n v="0"/>
    <n v="1981.58"/>
    <s v="tier - 3"/>
    <x v="1"/>
    <s v="R1013"/>
    <n v="0"/>
    <n v="34.700000000000003"/>
    <n v="4.37"/>
    <s v="No"/>
    <s v="No"/>
    <s v="Yes"/>
    <n v="1"/>
    <s v="yes"/>
    <s v="Obesity"/>
    <x v="0"/>
  </r>
  <r>
    <s v="Id2148"/>
    <s v="Piper"/>
    <s v="Mr."/>
    <s v="Paul J"/>
    <s v="16-7-2002"/>
    <n v="1"/>
    <n v="1980.07"/>
    <s v="tier - 3"/>
    <x v="0"/>
    <s v="R1011"/>
    <n v="0"/>
    <n v="29.73"/>
    <n v="7.22"/>
    <s v="No"/>
    <s v="No"/>
    <s v="No"/>
    <n v="0"/>
    <s v="yes"/>
    <s v="Over Weight"/>
    <x v="2"/>
  </r>
  <r>
    <s v="Id2149"/>
    <s v="Cantini"/>
    <s v="Mr."/>
    <s v="Adam "/>
    <s v="29-9-1998"/>
    <n v="0"/>
    <n v="1977.82"/>
    <s v="tier - 3"/>
    <x v="1"/>
    <s v="R1011"/>
    <n v="0"/>
    <n v="38.729999999999997"/>
    <n v="11.51"/>
    <s v="No"/>
    <s v="No"/>
    <s v="No"/>
    <n v="2"/>
    <s v="yes"/>
    <s v="Obesity"/>
    <x v="2"/>
  </r>
  <r>
    <s v="Id2150"/>
    <s v="Hartman"/>
    <s v="Mr."/>
    <s v="Edward J."/>
    <s v="5-10-1998"/>
    <n v="0"/>
    <n v="1972.95"/>
    <s v="tier - 3"/>
    <x v="1"/>
    <s v="R1011"/>
    <n v="25"/>
    <n v="53.21"/>
    <n v="4.2699999999999996"/>
    <s v="No"/>
    <s v="No"/>
    <s v="No"/>
    <n v="1"/>
    <s v="yes"/>
    <s v="Obesity"/>
    <x v="0"/>
  </r>
  <r>
    <s v="Id2151"/>
    <s v="Werhane"/>
    <s v="Mr."/>
    <s v="Patrick A."/>
    <s v="28-9-1998"/>
    <n v="0"/>
    <n v="1969.61"/>
    <s v="tier - 3"/>
    <x v="0"/>
    <s v="R1011"/>
    <n v="0"/>
    <n v="33.33"/>
    <n v="9.26"/>
    <s v="Yes"/>
    <s v="No"/>
    <s v="No"/>
    <n v="2"/>
    <s v="No"/>
    <s v="Obesity"/>
    <x v="2"/>
  </r>
  <r>
    <s v="Id2152"/>
    <s v="Davies"/>
    <s v="Mr."/>
    <s v="Geraint H"/>
    <s v="29-7-2002"/>
    <n v="0"/>
    <n v="1967.02"/>
    <s v="tier - 3"/>
    <x v="2"/>
    <s v="R1016"/>
    <n v="0"/>
    <n v="37.18"/>
    <n v="6.75"/>
    <s v="Yes"/>
    <s v="No"/>
    <s v="No"/>
    <n v="2"/>
    <s v="yes"/>
    <s v="Obesity"/>
    <x v="2"/>
  </r>
  <r>
    <s v="Id2153"/>
    <s v="Hummel"/>
    <s v="Mr."/>
    <s v="Dj "/>
    <s v="7-9-2002"/>
    <n v="1"/>
    <n v="1964.78"/>
    <s v="tier - 3"/>
    <x v="1"/>
    <s v="R1011"/>
    <n v="20"/>
    <n v="33.42"/>
    <n v="10.67"/>
    <s v="No"/>
    <s v="No"/>
    <s v="No"/>
    <n v="0"/>
    <s v="yes"/>
    <s v="Obesity"/>
    <x v="2"/>
  </r>
  <r>
    <s v="Id2154"/>
    <s v="Lutz"/>
    <s v="Mr."/>
    <s v="Zachary A"/>
    <s v="9-12-2001"/>
    <n v="0"/>
    <n v="1917.32"/>
    <s v="tier - 3"/>
    <x v="2"/>
    <s v="R1012"/>
    <n v="21"/>
    <n v="35.299999999999997"/>
    <n v="6.09"/>
    <s v="No"/>
    <s v="No"/>
    <s v="No"/>
    <n v="1"/>
    <s v="yes"/>
    <s v="Obesity"/>
    <x v="1"/>
  </r>
  <r>
    <s v="Id2155"/>
    <s v="Waters"/>
    <s v="Mr."/>
    <s v="Brian W."/>
    <s v="3-8-2001"/>
    <n v="0"/>
    <n v="1909.53"/>
    <s v="tier - 3"/>
    <x v="0"/>
    <s v="R1012"/>
    <n v="22"/>
    <n v="39"/>
    <n v="5.7"/>
    <s v="No"/>
    <s v="No"/>
    <s v="No"/>
    <n v="2"/>
    <s v="yes"/>
    <s v="Obesity"/>
    <x v="1"/>
  </r>
  <r>
    <s v="Id2156"/>
    <s v="Viglienzoni"/>
    <s v="Mr."/>
    <s v="Joe "/>
    <s v="6-10-1994"/>
    <n v="0"/>
    <n v="1908.9"/>
    <s v="tier - 3"/>
    <x v="0"/>
    <s v="R1013"/>
    <n v="28"/>
    <n v="32.49"/>
    <n v="4.29"/>
    <s v="No"/>
    <s v="No"/>
    <s v="Yes"/>
    <n v="1"/>
    <s v="yes"/>
    <s v="Obesity"/>
    <x v="0"/>
  </r>
  <r>
    <s v="Id2157"/>
    <s v="Rathbun"/>
    <s v="Mr."/>
    <s v="Stephen "/>
    <s v="10-8-2001"/>
    <n v="0"/>
    <n v="1906.36"/>
    <s v="tier - 3"/>
    <x v="1"/>
    <s v="R1012"/>
    <n v="21"/>
    <n v="34.799999999999997"/>
    <n v="11.4"/>
    <s v="Yes"/>
    <s v="No"/>
    <s v="Yes"/>
    <n v="1"/>
    <s v="No"/>
    <s v="Obesity"/>
    <x v="2"/>
  </r>
  <r>
    <s v="Id2158"/>
    <s v="crane"/>
    <s v="Ms."/>
    <s v="Ellen L."/>
    <s v="21-8-2002"/>
    <n v="0"/>
    <n v="1880.49"/>
    <s v="tier - 3"/>
    <x v="1"/>
    <s v="R1011"/>
    <n v="0"/>
    <n v="48.86"/>
    <n v="6.09"/>
    <s v="No"/>
    <s v="No"/>
    <s v="No"/>
    <n v="0"/>
    <s v="yes"/>
    <s v="Obesity"/>
    <x v="1"/>
  </r>
  <r>
    <s v="Id2159"/>
    <s v="Conant"/>
    <s v="Ms."/>
    <s v="Cindy "/>
    <s v="29-8-2002"/>
    <n v="0"/>
    <n v="1880.07"/>
    <s v="tier - 3"/>
    <x v="2"/>
    <s v="R1013"/>
    <n v="0"/>
    <n v="35.68"/>
    <n v="10.039999999999999"/>
    <s v="No"/>
    <s v="No"/>
    <s v="No"/>
    <n v="0"/>
    <s v="yes"/>
    <s v="Obesity"/>
    <x v="2"/>
  </r>
  <r>
    <s v="Id2160"/>
    <s v="Huyser-Wierenga"/>
    <s v="Ms."/>
    <s v="Abigail R."/>
    <s v="29-10-2002"/>
    <n v="0"/>
    <n v="1877.93"/>
    <s v="tier - 3"/>
    <x v="1"/>
    <s v="R1013"/>
    <n v="0"/>
    <n v="39.729999999999997"/>
    <n v="6.24"/>
    <s v="No"/>
    <s v="No"/>
    <s v="No"/>
    <n v="0"/>
    <s v="yes"/>
    <s v="Obesity"/>
    <x v="1"/>
  </r>
  <r>
    <s v="Id2161"/>
    <s v="Natalini"/>
    <s v="Ms."/>
    <s v="Amy L."/>
    <s v="22-9-2002"/>
    <n v="0"/>
    <n v="1875.34"/>
    <s v="tier - 3"/>
    <x v="2"/>
    <s v="R1011"/>
    <n v="0"/>
    <n v="35.53"/>
    <n v="4.6100000000000003"/>
    <s v="No"/>
    <s v="No"/>
    <s v="No"/>
    <n v="1"/>
    <s v="yes"/>
    <s v="Obesity"/>
    <x v="0"/>
  </r>
  <r>
    <s v="Id2162"/>
    <s v="Robbins"/>
    <s v="Ms."/>
    <s v="Amy "/>
    <s v="2-7-1996"/>
    <n v="0"/>
    <n v="1865.98"/>
    <s v="tier - 3"/>
    <x v="0"/>
    <s v="R1012"/>
    <n v="27"/>
    <n v="54.4"/>
    <n v="5.22"/>
    <s v="No"/>
    <s v="No"/>
    <s v="No"/>
    <n v="1"/>
    <s v="yes"/>
    <s v="Obesity"/>
    <x v="0"/>
  </r>
  <r>
    <s v="Id2163"/>
    <s v="Stanislav"/>
    <s v="Mrs."/>
    <s v="Grace H"/>
    <s v="27-12-2004"/>
    <n v="0"/>
    <n v="1863.45"/>
    <s v="tier - 3"/>
    <x v="1"/>
    <s v="R1025"/>
    <n v="0"/>
    <n v="49.24"/>
    <n v="4.45"/>
    <s v="No"/>
    <s v="No"/>
    <s v="No"/>
    <n v="0"/>
    <s v="yes"/>
    <s v="Obesity"/>
    <x v="0"/>
  </r>
  <r>
    <s v="Id2164"/>
    <s v="Meyer"/>
    <s v="Ms."/>
    <s v="Caitie J."/>
    <s v="6-12-1994"/>
    <n v="0"/>
    <n v="1850.55"/>
    <s v="tier - 3"/>
    <x v="2"/>
    <s v="R1012"/>
    <n v="28"/>
    <n v="47.46"/>
    <n v="6.24"/>
    <s v="Yes"/>
    <s v="No"/>
    <s v="No"/>
    <n v="1"/>
    <s v="yes"/>
    <s v="Obesity"/>
    <x v="1"/>
  </r>
  <r>
    <s v="Id2165"/>
    <s v="Mears"/>
    <s v="Mr."/>
    <s v="Benjamin "/>
    <s v="20-7-2003"/>
    <n v="1"/>
    <n v="1842.52"/>
    <s v="tier - 3"/>
    <x v="2"/>
    <s v="R1011"/>
    <n v="0"/>
    <n v="33.5"/>
    <n v="5.4"/>
    <s v="No"/>
    <s v="No"/>
    <s v="No"/>
    <n v="0"/>
    <s v="yes"/>
    <s v="Obesity"/>
    <x v="0"/>
  </r>
  <r>
    <s v="Id2166"/>
    <s v="Neill"/>
    <s v="Mr."/>
    <s v="Ian T"/>
    <s v="12-12-1999"/>
    <n v="0"/>
    <n v="1837.28"/>
    <s v="tier - 3"/>
    <x v="2"/>
    <s v="R1013"/>
    <n v="23"/>
    <n v="36.08"/>
    <n v="6.1"/>
    <s v="Yes"/>
    <s v="No"/>
    <s v="No"/>
    <n v="1"/>
    <s v="yes"/>
    <s v="Obesity"/>
    <x v="1"/>
  </r>
  <r>
    <s v="Id2167"/>
    <s v="Tola"/>
    <s v="Mr."/>
    <s v="Tadese "/>
    <s v="4-8-2003"/>
    <n v="1"/>
    <n v="1837.24"/>
    <s v="tier - 3"/>
    <x v="2"/>
    <s v="R1011"/>
    <n v="20"/>
    <n v="37.619999999999997"/>
    <n v="6.32"/>
    <s v="Yes"/>
    <s v="yes"/>
    <s v="No"/>
    <n v="2"/>
    <s v="yes"/>
    <s v="Obesity"/>
    <x v="1"/>
  </r>
  <r>
    <s v="Id2168"/>
    <s v="Briskman"/>
    <s v="Mr."/>
    <s v="Jonathan "/>
    <s v="11-8-2003"/>
    <n v="1"/>
    <n v="1832.09"/>
    <s v="tier - 3"/>
    <x v="0"/>
    <s v="R1011"/>
    <n v="19"/>
    <n v="49.49"/>
    <n v="4.5"/>
    <s v="No"/>
    <s v="No"/>
    <s v="No"/>
    <n v="0"/>
    <s v="yes"/>
    <s v="Obesity"/>
    <x v="0"/>
  </r>
  <r>
    <s v="Id2169"/>
    <s v="Ritzenhein"/>
    <s v="Mr."/>
    <s v="Dathan "/>
    <s v="1-10-1999"/>
    <n v="0"/>
    <n v="1826.84"/>
    <s v="tier - 3"/>
    <x v="2"/>
    <s v="R1011"/>
    <n v="24"/>
    <n v="30.78"/>
    <n v="4.67"/>
    <s v="Yes"/>
    <s v="No"/>
    <s v="No"/>
    <n v="0"/>
    <s v="yes"/>
    <s v="Obesity"/>
    <x v="0"/>
  </r>
  <r>
    <s v="Id2170"/>
    <s v="Malkowski"/>
    <s v="Mr."/>
    <s v="Eric "/>
    <s v="17-11-1999"/>
    <n v="0"/>
    <n v="1824.29"/>
    <s v="tier - 3"/>
    <x v="0"/>
    <s v="R1013"/>
    <n v="0"/>
    <n v="40.61"/>
    <n v="8"/>
    <s v="Yes"/>
    <s v="No"/>
    <s v="No"/>
    <n v="1"/>
    <s v="yes"/>
    <s v="Obesity"/>
    <x v="2"/>
  </r>
  <r>
    <s v="Id2171"/>
    <s v="Andreyko"/>
    <s v="Ms."/>
    <s v="Allison M"/>
    <s v="19-8-2004"/>
    <n v="0"/>
    <n v="1822.54"/>
    <s v="tier - 3"/>
    <x v="1"/>
    <s v="R1012"/>
    <n v="0"/>
    <n v="37.869999999999997"/>
    <n v="4.29"/>
    <s v="Yes"/>
    <s v="No"/>
    <s v="Yes"/>
    <n v="1"/>
    <s v="yes"/>
    <s v="Obesity"/>
    <x v="0"/>
  </r>
  <r>
    <s v="Id2172"/>
    <s v="Landry"/>
    <s v="Mr."/>
    <s v="Paul "/>
    <s v="25-9-1999"/>
    <n v="0"/>
    <n v="1815.88"/>
    <s v="tier - 3"/>
    <x v="0"/>
    <s v="R1013"/>
    <n v="0"/>
    <n v="42.69"/>
    <n v="4.8899999999999997"/>
    <s v="No"/>
    <s v="No"/>
    <s v="Yes"/>
    <n v="1"/>
    <s v="yes"/>
    <s v="Obesity"/>
    <x v="0"/>
  </r>
  <r>
    <s v="Id2173"/>
    <s v="Lozier"/>
    <s v="Mr."/>
    <s v="Aaron R"/>
    <s v="13-12-2002"/>
    <n v="0"/>
    <n v="1769.53"/>
    <s v="tier - 3"/>
    <x v="0"/>
    <s v="R1012"/>
    <n v="0"/>
    <n v="35.625"/>
    <n v="8.9"/>
    <s v="No"/>
    <s v="No"/>
    <s v="No"/>
    <n v="0"/>
    <s v="yes"/>
    <s v="Obesity"/>
    <x v="2"/>
  </r>
  <r>
    <s v="Id2174"/>
    <s v="O'Brien"/>
    <s v="Ms."/>
    <s v="Caitlin H."/>
    <s v="19-11-2003"/>
    <n v="0"/>
    <n v="1759.34"/>
    <s v="tier - 3"/>
    <x v="1"/>
    <s v="R1011"/>
    <n v="0"/>
    <n v="37.07"/>
    <n v="4.28"/>
    <s v="No"/>
    <s v="yes"/>
    <s v="No"/>
    <n v="1"/>
    <s v="yes"/>
    <s v="Obesity"/>
    <x v="0"/>
  </r>
  <r>
    <s v="Id2175"/>
    <s v="Rodas"/>
    <s v="Mr."/>
    <s v="Harald E."/>
    <s v="7-10-1998"/>
    <n v="0"/>
    <n v="1756.6"/>
    <s v="tier - 3"/>
    <x v="0"/>
    <s v="R1013"/>
    <n v="24"/>
    <n v="33.630000000000003"/>
    <n v="5.42"/>
    <s v="No"/>
    <s v="No"/>
    <s v="No"/>
    <n v="0"/>
    <s v="yes"/>
    <s v="Obesity"/>
    <x v="0"/>
  </r>
  <r>
    <s v="Id2176"/>
    <s v="O'Connor"/>
    <s v="Ms."/>
    <s v="Siobhan A."/>
    <s v="26-9-2003"/>
    <n v="0"/>
    <n v="1748.77"/>
    <s v="tier - 3"/>
    <x v="1"/>
    <s v="R1011"/>
    <n v="0"/>
    <n v="42.82"/>
    <n v="4.21"/>
    <s v="No"/>
    <s v="No"/>
    <s v="No"/>
    <n v="0"/>
    <s v="yes"/>
    <s v="Obesity"/>
    <x v="0"/>
  </r>
  <r>
    <s v="Id2177"/>
    <s v="White"/>
    <s v="Ms."/>
    <s v="Andrea J."/>
    <s v="28-7-2003"/>
    <n v="0"/>
    <n v="1744.47"/>
    <s v="tier - 3"/>
    <x v="1"/>
    <s v="R1011"/>
    <n v="0"/>
    <n v="39.799999999999997"/>
    <n v="10.54"/>
    <s v="Yes"/>
    <s v="No"/>
    <s v="No"/>
    <n v="2"/>
    <s v="yes"/>
    <s v="Obesity"/>
    <x v="2"/>
  </r>
  <r>
    <s v="Id2178"/>
    <s v="Davenport"/>
    <s v="Ms."/>
    <s v="Marie "/>
    <s v="25-7-2003"/>
    <n v="0"/>
    <n v="1743.21"/>
    <s v="tier - 3"/>
    <x v="1"/>
    <s v="R1011"/>
    <n v="0"/>
    <n v="31.92"/>
    <n v="5.12"/>
    <s v="Yes"/>
    <s v="No"/>
    <s v="No"/>
    <n v="1"/>
    <s v="yes"/>
    <s v="Obesity"/>
    <x v="0"/>
  </r>
  <r>
    <s v="Id2179"/>
    <s v="Karmen"/>
    <s v="Ms."/>
    <s v="Rachel A."/>
    <s v="14-11-2003"/>
    <n v="0"/>
    <n v="1737.38"/>
    <s v="tier - 3"/>
    <x v="2"/>
    <s v="R1011"/>
    <n v="0"/>
    <n v="41.33"/>
    <n v="4.01"/>
    <s v="Yes"/>
    <s v="No"/>
    <s v="No"/>
    <n v="0"/>
    <s v="yes"/>
    <s v="Obesity"/>
    <x v="0"/>
  </r>
  <r>
    <s v="Id2180"/>
    <s v="Miller"/>
    <s v="Ms."/>
    <s v="Emma "/>
    <s v="9-11-2003"/>
    <n v="0"/>
    <n v="1731.68"/>
    <s v="tier - 3"/>
    <x v="2"/>
    <s v="R1011"/>
    <n v="19"/>
    <n v="34.43"/>
    <n v="10.82"/>
    <s v="Yes"/>
    <s v="No"/>
    <s v="No"/>
    <n v="1"/>
    <s v="yes"/>
    <s v="Obesity"/>
    <x v="2"/>
  </r>
  <r>
    <s v="Id2181"/>
    <s v="Lippmann"/>
    <s v="Ms."/>
    <s v="Kiersten "/>
    <s v="1-9-2003"/>
    <n v="0"/>
    <n v="1728.9"/>
    <s v="tier - 3"/>
    <x v="2"/>
    <s v="R1011"/>
    <n v="20"/>
    <n v="45.81"/>
    <n v="4.76"/>
    <s v="Yes"/>
    <s v="No"/>
    <s v="Yes"/>
    <n v="1"/>
    <s v="yes"/>
    <s v="Obesity"/>
    <x v="0"/>
  </r>
  <r>
    <s v="Id2182"/>
    <s v="Klehm"/>
    <s v="Ms."/>
    <s v="Rachael "/>
    <s v="21-11-2003"/>
    <n v="0"/>
    <n v="1727.79"/>
    <s v="tier - 3"/>
    <x v="0"/>
    <s v="R1011"/>
    <n v="0"/>
    <n v="27.8"/>
    <n v="4.3600000000000003"/>
    <s v="No"/>
    <s v="No"/>
    <s v="Yes"/>
    <n v="1"/>
    <s v="yes"/>
    <s v="Over Weight"/>
    <x v="0"/>
  </r>
  <r>
    <s v="Id2183"/>
    <s v="Murphy"/>
    <s v="Mr."/>
    <s v="Timothy P."/>
    <s v="9-9-2004"/>
    <n v="1"/>
    <n v="1727.54"/>
    <s v="tier - 3"/>
    <x v="1"/>
    <s v="R1013"/>
    <n v="18"/>
    <n v="40.15"/>
    <n v="5.76"/>
    <s v="No"/>
    <s v="No"/>
    <s v="No"/>
    <n v="1"/>
    <s v="yes"/>
    <s v="Obesity"/>
    <x v="1"/>
  </r>
  <r>
    <s v="Id2184"/>
    <s v="Desisa"/>
    <s v="Mr."/>
    <s v="Lelisa "/>
    <s v="21-10-2004"/>
    <n v="1"/>
    <n v="1725.55"/>
    <s v="tier - 3"/>
    <x v="2"/>
    <s v="R1013"/>
    <n v="0"/>
    <n v="42.83"/>
    <n v="6.04"/>
    <s v="No"/>
    <s v="No"/>
    <s v="No"/>
    <n v="2"/>
    <s v="yes"/>
    <s v="Obesity"/>
    <x v="1"/>
  </r>
  <r>
    <s v="Id2185"/>
    <s v="Brooks"/>
    <s v="Mr."/>
    <s v="Nate "/>
    <s v="11-9-2004"/>
    <n v="1"/>
    <n v="1720.35"/>
    <s v="tier - 3"/>
    <x v="0"/>
    <s v="R1013"/>
    <n v="18"/>
    <n v="51.64"/>
    <n v="5.65"/>
    <s v="No"/>
    <s v="No"/>
    <s v="No"/>
    <n v="0"/>
    <s v="yes"/>
    <s v="Obesity"/>
    <x v="0"/>
  </r>
  <r>
    <s v="Id2186"/>
    <s v="Stone"/>
    <s v="Mr."/>
    <s v="Chris C."/>
    <s v="10-6-2004"/>
    <n v="1"/>
    <n v="1719.44"/>
    <s v="tier - 3"/>
    <x v="0"/>
    <s v="R1013"/>
    <n v="18"/>
    <n v="36.54"/>
    <n v="4.46"/>
    <s v="Yes"/>
    <s v="No"/>
    <s v="No"/>
    <n v="1"/>
    <s v="yes"/>
    <s v="Obesity"/>
    <x v="0"/>
  </r>
  <r>
    <s v="Id2187"/>
    <s v="Weispfennig"/>
    <s v="Mr."/>
    <s v="Scott "/>
    <s v="21-9-2004"/>
    <n v="0"/>
    <n v="1712.23"/>
    <s v="tier - 3"/>
    <x v="1"/>
    <s v="R1016"/>
    <n v="0"/>
    <n v="26.07"/>
    <n v="5.32"/>
    <s v="No"/>
    <s v="No"/>
    <s v="No"/>
    <n v="0"/>
    <s v="yes"/>
    <s v="Over Weight"/>
    <x v="0"/>
  </r>
  <r>
    <s v="Id2188"/>
    <s v="Sorrell"/>
    <s v="Mr."/>
    <s v="Kevin "/>
    <s v="19-9-2004"/>
    <n v="1"/>
    <n v="1711.03"/>
    <s v="tier - 3"/>
    <x v="0"/>
    <s v="R1013"/>
    <n v="0"/>
    <n v="35.75"/>
    <n v="4.1900000000000004"/>
    <s v="No"/>
    <s v="No"/>
    <s v="No"/>
    <n v="0"/>
    <s v="yes"/>
    <s v="Obesity"/>
    <x v="0"/>
  </r>
  <r>
    <s v="Id2189"/>
    <s v="Morris"/>
    <s v="Mr."/>
    <s v="Erik C."/>
    <s v="12-12-2004"/>
    <n v="0"/>
    <n v="1708.93"/>
    <s v="tier - 3"/>
    <x v="1"/>
    <s v="R1019"/>
    <n v="18"/>
    <n v="46.45"/>
    <n v="5.62"/>
    <s v="No"/>
    <s v="No"/>
    <s v="No"/>
    <n v="0"/>
    <s v="yes"/>
    <s v="Obesity"/>
    <x v="0"/>
  </r>
  <r>
    <s v="Id2190"/>
    <s v="Marek"/>
    <s v="Mr."/>
    <s v="Shawn C"/>
    <s v="17-10-2004"/>
    <n v="0"/>
    <n v="1708"/>
    <s v="tier - 3"/>
    <x v="2"/>
    <s v="R1016"/>
    <n v="0"/>
    <n v="39.4"/>
    <n v="6.76"/>
    <s v="No"/>
    <s v="No"/>
    <s v="No"/>
    <n v="0"/>
    <s v="yes"/>
    <s v="Obesity"/>
    <x v="2"/>
  </r>
  <r>
    <s v="Id2191"/>
    <s v="Armstrong"/>
    <s v="Mr."/>
    <s v="Vajin L."/>
    <s v="6-12-2004"/>
    <n v="0"/>
    <n v="1705.62"/>
    <s v="tier - 2"/>
    <x v="2"/>
    <s v="R1015"/>
    <n v="18"/>
    <n v="41.52"/>
    <n v="11.82"/>
    <s v="Yes"/>
    <s v="No"/>
    <s v="No"/>
    <n v="2"/>
    <s v="yes"/>
    <s v="Obesity"/>
    <x v="2"/>
  </r>
  <r>
    <s v="Id2192"/>
    <s v="Werner"/>
    <s v="Mr."/>
    <s v="John K.Jr."/>
    <s v="14-12-2004"/>
    <n v="0"/>
    <n v="1704.7"/>
    <s v="tier - 2"/>
    <x v="0"/>
    <s v="R1018"/>
    <n v="0"/>
    <n v="42.71"/>
    <n v="10.52"/>
    <s v="No"/>
    <s v="No"/>
    <s v="No"/>
    <n v="0"/>
    <s v="yes"/>
    <s v="Obesity"/>
    <x v="2"/>
  </r>
  <r>
    <s v="Id2193"/>
    <s v="Gries"/>
    <s v="Mr."/>
    <s v="Kevin J."/>
    <s v="7-11-2004"/>
    <n v="0"/>
    <n v="1704.57"/>
    <s v="tier - 2"/>
    <x v="1"/>
    <s v="R1016"/>
    <n v="18"/>
    <n v="33.4"/>
    <n v="10.73"/>
    <s v="Yes"/>
    <s v="No"/>
    <s v="No"/>
    <n v="1"/>
    <s v="yes"/>
    <s v="Obesity"/>
    <x v="2"/>
  </r>
  <r>
    <s v="Id2194"/>
    <s v="Mills"/>
    <s v="Mr."/>
    <s v="Kirby W."/>
    <s v="10-12-2004"/>
    <n v="0"/>
    <n v="1702.46"/>
    <s v="tier - 2"/>
    <x v="0"/>
    <s v="R1019"/>
    <n v="18"/>
    <n v="36.67"/>
    <n v="6.27"/>
    <s v="No"/>
    <s v="No"/>
    <s v="No"/>
    <n v="0"/>
    <s v="yes"/>
    <s v="Obesity"/>
    <x v="1"/>
  </r>
  <r>
    <s v="Id2195"/>
    <s v="Penny"/>
    <s v="Mr."/>
    <s v="J A"/>
    <s v="17-11-2004"/>
    <n v="0"/>
    <n v="1694.8"/>
    <s v="tier - 2"/>
    <x v="2"/>
    <s v="R1015"/>
    <n v="0"/>
    <n v="53.62"/>
    <n v="5.21"/>
    <s v="No"/>
    <s v="No"/>
    <s v="No"/>
    <n v="0"/>
    <s v="yes"/>
    <s v="Obesity"/>
    <x v="0"/>
  </r>
  <r>
    <s v="Id2196"/>
    <s v="Hicks"/>
    <s v="Mr."/>
    <s v="Dustin G."/>
    <s v="21-10-2000"/>
    <n v="0"/>
    <n v="1682.6"/>
    <s v="tier - 2"/>
    <x v="2"/>
    <s v="R1011"/>
    <n v="0"/>
    <n v="35.200000000000003"/>
    <n v="8.01"/>
    <s v="Yes"/>
    <s v="No"/>
    <s v="No"/>
    <n v="1"/>
    <s v="yes"/>
    <s v="Obesity"/>
    <x v="2"/>
  </r>
  <r>
    <s v="Id2197"/>
    <s v="Masayesva"/>
    <s v="Mr."/>
    <s v="Anthony G"/>
    <s v="10-6-2000"/>
    <n v="0"/>
    <n v="1674.63"/>
    <s v="tier - 2"/>
    <x v="2"/>
    <s v="R1013"/>
    <n v="22"/>
    <n v="36.299999999999997"/>
    <n v="5.39"/>
    <s v="No"/>
    <s v="No"/>
    <s v="No"/>
    <n v="0"/>
    <s v="yes"/>
    <s v="Obesity"/>
    <x v="0"/>
  </r>
  <r>
    <s v="Id2198"/>
    <s v="Paavola"/>
    <s v="Mr."/>
    <s v="Ryan "/>
    <s v="23-10-2000"/>
    <n v="0"/>
    <n v="1665"/>
    <s v="tier - 2"/>
    <x v="2"/>
    <s v="R1013"/>
    <n v="0"/>
    <n v="42.89"/>
    <n v="5.28"/>
    <s v="Yes"/>
    <s v="No"/>
    <s v="No"/>
    <n v="0"/>
    <s v="yes"/>
    <s v="Obesity"/>
    <x v="0"/>
  </r>
  <r>
    <s v="Id2199"/>
    <s v="Gehlsen"/>
    <s v="Mr."/>
    <s v="Eric N"/>
    <s v="30-12-2003"/>
    <n v="0"/>
    <n v="1646.43"/>
    <s v="tier - 2"/>
    <x v="1"/>
    <s v="R1012"/>
    <n v="0"/>
    <n v="34.39"/>
    <n v="5.78"/>
    <s v="No"/>
    <s v="No"/>
    <s v="No"/>
    <n v="0"/>
    <s v="yes"/>
    <s v="Obesity"/>
    <x v="1"/>
  </r>
  <r>
    <s v="Id2200"/>
    <s v="Roche"/>
    <s v="Mr."/>
    <s v="Connor "/>
    <s v="21-8-2003"/>
    <n v="0"/>
    <n v="1639.56"/>
    <s v="tier - 2"/>
    <x v="2"/>
    <s v="R1012"/>
    <n v="0"/>
    <n v="42.24"/>
    <n v="5.55"/>
    <s v="No"/>
    <s v="yes"/>
    <s v="No"/>
    <n v="1"/>
    <s v="yes"/>
    <s v="Obesity"/>
    <x v="0"/>
  </r>
  <r>
    <s v="Id2201"/>
    <s v="Hearn"/>
    <s v="Mr."/>
    <s v="Patrick H."/>
    <s v="16-9-2003"/>
    <n v="0"/>
    <n v="1639.56"/>
    <s v="tier - 2"/>
    <x v="2"/>
    <s v="R1012"/>
    <n v="0"/>
    <n v="46.85"/>
    <n v="4.25"/>
    <s v="No"/>
    <s v="No"/>
    <s v="Yes"/>
    <n v="1"/>
    <s v="yes"/>
    <s v="Obesity"/>
    <x v="0"/>
  </r>
  <r>
    <s v="Id2202"/>
    <s v="Dimson"/>
    <s v="Mr."/>
    <s v="Tyler "/>
    <s v="30-12-2003"/>
    <n v="0"/>
    <n v="1635.73"/>
    <s v="tier - 2"/>
    <x v="0"/>
    <s v="R1012"/>
    <n v="0"/>
    <n v="38.39"/>
    <n v="5.1100000000000003"/>
    <s v="Yes"/>
    <s v="No"/>
    <s v="No"/>
    <n v="1"/>
    <s v="yes"/>
    <s v="Obesity"/>
    <x v="0"/>
  </r>
  <r>
    <s v="Id2203"/>
    <s v="Slason"/>
    <s v="Ms."/>
    <s v="Deborah L."/>
    <s v="13-6-2004"/>
    <n v="0"/>
    <n v="1634.57"/>
    <s v="tier - 2"/>
    <x v="2"/>
    <s v="R1013"/>
    <n v="0"/>
    <n v="41.12"/>
    <n v="7.54"/>
    <s v="Yes"/>
    <s v="No"/>
    <s v="No"/>
    <n v="0"/>
    <s v="yes"/>
    <s v="Obesity"/>
    <x v="2"/>
  </r>
  <r>
    <s v="Id2204"/>
    <s v="Gibson"/>
    <s v="Ms."/>
    <s v="Andrea K"/>
    <s v="8-8-2004"/>
    <n v="0"/>
    <n v="1633.96"/>
    <s v="tier - 2"/>
    <x v="1"/>
    <s v="R1013"/>
    <n v="18"/>
    <n v="52.15"/>
    <n v="5.65"/>
    <s v="No"/>
    <s v="No"/>
    <s v="No"/>
    <n v="1"/>
    <s v="yes"/>
    <s v="Obesity"/>
    <x v="0"/>
  </r>
  <r>
    <s v="Id2205"/>
    <s v="Erdos"/>
    <s v="Ms."/>
    <s v="Elleree "/>
    <s v="13-12-2004"/>
    <n v="0"/>
    <n v="1633.04"/>
    <s v="tier - 2"/>
    <x v="2"/>
    <s v="R1013"/>
    <n v="0"/>
    <n v="44.86"/>
    <n v="4.38"/>
    <s v="Yes"/>
    <s v="No"/>
    <s v="No"/>
    <n v="0"/>
    <s v="yes"/>
    <s v="Obesity"/>
    <x v="0"/>
  </r>
  <r>
    <s v="Id2206"/>
    <s v="Cushman"/>
    <s v="Mr."/>
    <s v="Brandon J"/>
    <s v="16-9-2003"/>
    <n v="0"/>
    <n v="1632.56"/>
    <s v="tier - 2"/>
    <x v="2"/>
    <s v="R1012"/>
    <n v="0"/>
    <n v="48.32"/>
    <n v="5.77"/>
    <s v="No"/>
    <s v="No"/>
    <s v="No"/>
    <n v="0"/>
    <s v="yes"/>
    <s v="Obesity"/>
    <x v="1"/>
  </r>
  <r>
    <s v="Id2207"/>
    <s v="Hammel"/>
    <s v="Mr."/>
    <s v="Steve "/>
    <s v="3-10-2003"/>
    <n v="0"/>
    <n v="1632.04"/>
    <s v="tier - 2"/>
    <x v="2"/>
    <s v="R1012"/>
    <n v="20"/>
    <n v="30.2"/>
    <n v="9.58"/>
    <s v="No"/>
    <s v="No"/>
    <s v="No"/>
    <n v="0"/>
    <s v="yes"/>
    <s v="Obesity"/>
    <x v="2"/>
  </r>
  <r>
    <s v="Id2208"/>
    <s v="Ytterstad"/>
    <s v="Ms."/>
    <s v="Nina WavikSr."/>
    <s v="9-7-2004"/>
    <n v="0"/>
    <n v="1631.82"/>
    <s v="tier - 2"/>
    <x v="1"/>
    <s v="R1013"/>
    <n v="18"/>
    <n v="34.200000000000003"/>
    <n v="5.91"/>
    <s v="Yes"/>
    <s v="No"/>
    <s v="No"/>
    <n v="0"/>
    <s v="yes"/>
    <s v="Obesity"/>
    <x v="1"/>
  </r>
  <r>
    <s v="Id2209"/>
    <s v="Prince"/>
    <s v="Ms."/>
    <s v="Dani "/>
    <s v="5-12-2004"/>
    <n v="0"/>
    <n v="1631.67"/>
    <s v="tier - 2"/>
    <x v="0"/>
    <s v="R1013"/>
    <n v="19"/>
    <n v="32.774999999999999"/>
    <n v="4.72"/>
    <s v="No"/>
    <s v="No"/>
    <s v="No"/>
    <n v="0"/>
    <s v="yes"/>
    <s v="Obesity"/>
    <x v="0"/>
  </r>
  <r>
    <s v="Id2210"/>
    <s v="Freeman"/>
    <s v="Ms."/>
    <s v="Jennifer A."/>
    <s v="4-10-2004"/>
    <n v="0"/>
    <n v="1629.83"/>
    <s v="tier - 2"/>
    <x v="2"/>
    <s v="R1013"/>
    <n v="19"/>
    <n v="38.299999999999997"/>
    <n v="9.51"/>
    <s v="No"/>
    <s v="No"/>
    <s v="No"/>
    <n v="0"/>
    <s v="yes"/>
    <s v="Obesity"/>
    <x v="2"/>
  </r>
  <r>
    <s v="Id2211"/>
    <s v="Petrulak"/>
    <s v="Mr."/>
    <s v="Martin "/>
    <s v="17-7-2003"/>
    <n v="0"/>
    <n v="1628.47"/>
    <s v="tier - 2"/>
    <x v="1"/>
    <s v="R1012"/>
    <n v="0"/>
    <n v="37.799999999999997"/>
    <n v="6.29"/>
    <s v="No"/>
    <s v="No"/>
    <s v="No"/>
    <n v="1"/>
    <s v="yes"/>
    <s v="Obesity"/>
    <x v="1"/>
  </r>
  <r>
    <s v="Id2212"/>
    <s v="Lloyd"/>
    <s v="Mr."/>
    <s v="Steve "/>
    <s v="4-12-2003"/>
    <n v="0"/>
    <n v="1627.28"/>
    <s v="tier - 2"/>
    <x v="2"/>
    <s v="R1012"/>
    <n v="20"/>
    <n v="49.13"/>
    <n v="4.54"/>
    <s v="No"/>
    <s v="No"/>
    <s v="No"/>
    <n v="0"/>
    <s v="yes"/>
    <s v="Obesity"/>
    <x v="0"/>
  </r>
  <r>
    <s v="Id2213"/>
    <s v="Zablocki"/>
    <s v="Mr."/>
    <s v="Christopher "/>
    <s v="9-9-2003"/>
    <n v="0"/>
    <n v="1625.43"/>
    <s v="tier - 2"/>
    <x v="0"/>
    <s v="R1012"/>
    <n v="19"/>
    <n v="48"/>
    <n v="10.54"/>
    <s v="No"/>
    <s v="No"/>
    <s v="No"/>
    <n v="0"/>
    <s v="yes"/>
    <s v="Obesity"/>
    <x v="2"/>
  </r>
  <r>
    <s v="Id2214"/>
    <s v="Van Meter"/>
    <s v="Ms."/>
    <s v="Kathryn M."/>
    <s v="25-7-2004"/>
    <n v="0"/>
    <n v="1622.19"/>
    <s v="tier - 2"/>
    <x v="1"/>
    <s v="R1013"/>
    <n v="0"/>
    <n v="41.46"/>
    <n v="4.99"/>
    <s v="Yes"/>
    <s v="No"/>
    <s v="No"/>
    <n v="2"/>
    <s v="yes"/>
    <s v="Obesity"/>
    <x v="0"/>
  </r>
  <r>
    <s v="Id2215"/>
    <s v="Babay"/>
    <s v="Ms."/>
    <s v="Emily "/>
    <s v="21-8-2004"/>
    <n v="0"/>
    <n v="1621.88"/>
    <s v="tier - 2"/>
    <x v="2"/>
    <s v="R1013"/>
    <n v="0"/>
    <n v="31.35"/>
    <n v="9.5399999999999991"/>
    <s v="No"/>
    <s v="No"/>
    <s v="No"/>
    <n v="0"/>
    <s v="yes"/>
    <s v="Obesity"/>
    <x v="2"/>
  </r>
  <r>
    <s v="Id2216"/>
    <s v="Taylor"/>
    <s v="Mr."/>
    <s v="Trent A"/>
    <s v="14-9-2003"/>
    <n v="0"/>
    <n v="1621.34"/>
    <s v="tier - 2"/>
    <x v="2"/>
    <s v="R1012"/>
    <n v="0"/>
    <n v="38.94"/>
    <n v="8.49"/>
    <s v="Yes"/>
    <s v="No"/>
    <s v="No"/>
    <n v="1"/>
    <s v="yes"/>
    <s v="Obesity"/>
    <x v="2"/>
  </r>
  <r>
    <s v="Id2217"/>
    <s v="Smith"/>
    <s v="Ms."/>
    <s v="Jennifer E"/>
    <s v="5-8-1995"/>
    <n v="0"/>
    <n v="1617.16"/>
    <s v="tier - 2"/>
    <x v="1"/>
    <s v="R1013"/>
    <n v="28"/>
    <n v="42.13"/>
    <n v="5.2"/>
    <s v="Yes"/>
    <s v="No"/>
    <s v="No"/>
    <n v="1"/>
    <s v="yes"/>
    <s v="Obesity"/>
    <x v="0"/>
  </r>
  <r>
    <s v="Id2218"/>
    <s v="Moody"/>
    <s v="Ms."/>
    <s v="Polly "/>
    <s v="22-7-2004"/>
    <n v="0"/>
    <n v="1615.77"/>
    <s v="tier - 2"/>
    <x v="1"/>
    <s v="R1013"/>
    <n v="0"/>
    <n v="46.39"/>
    <n v="5.09"/>
    <s v="No"/>
    <s v="No"/>
    <s v="No"/>
    <n v="0"/>
    <s v="yes"/>
    <s v="Obesity"/>
    <x v="0"/>
  </r>
  <r>
    <s v="Id2219"/>
    <s v="Swierzbinski"/>
    <s v="Ms."/>
    <s v="Elizabeth "/>
    <s v="19-11-2004"/>
    <n v="0"/>
    <n v="1607.51"/>
    <s v="tier - 2"/>
    <x v="0"/>
    <s v="R1013"/>
    <n v="0"/>
    <n v="44.32"/>
    <n v="10.55"/>
    <s v="No"/>
    <s v="No"/>
    <s v="No"/>
    <n v="0"/>
    <s v="yes"/>
    <s v="Obesity"/>
    <x v="2"/>
  </r>
  <r>
    <s v="Id2220"/>
    <s v="Schwartz"/>
    <s v="Ms."/>
    <s v="Tiffany A."/>
    <s v="22-9-1992"/>
    <n v="0"/>
    <n v="1566.88"/>
    <s v="tier - 2"/>
    <x v="1"/>
    <s v="R1013"/>
    <n v="0"/>
    <n v="44.88"/>
    <n v="6.04"/>
    <s v="No"/>
    <s v="No"/>
    <s v="Yes"/>
    <n v="1"/>
    <s v="yes"/>
    <s v="Obesity"/>
    <x v="1"/>
  </r>
  <r>
    <s v="Id2221"/>
    <s v="Sanseverino"/>
    <s v="Mr."/>
    <s v="Cole "/>
    <s v="5-12-2001"/>
    <n v="0"/>
    <n v="1534.3"/>
    <s v="tier - 2"/>
    <x v="2"/>
    <s v="R1013"/>
    <n v="22"/>
    <n v="30.495000000000001"/>
    <n v="6.29"/>
    <s v="No"/>
    <s v="No"/>
    <s v="No"/>
    <n v="0"/>
    <s v="yes"/>
    <s v="Obesity"/>
    <x v="1"/>
  </r>
  <r>
    <s v="Id2222"/>
    <s v="Lawder"/>
    <s v="Mr."/>
    <s v="Matthew T."/>
    <s v="2-6-2001"/>
    <n v="0"/>
    <n v="1532.47"/>
    <s v="tier - 2"/>
    <x v="2"/>
    <s v="R1013"/>
    <n v="22"/>
    <n v="30.9"/>
    <n v="9.4"/>
    <s v="No"/>
    <s v="No"/>
    <s v="No"/>
    <n v="2"/>
    <s v="yes"/>
    <s v="Obesity"/>
    <x v="2"/>
  </r>
  <r>
    <s v="Id2223"/>
    <s v="Young"/>
    <s v="Mr."/>
    <s v="Zachary "/>
    <s v="7-7-2001"/>
    <n v="0"/>
    <n v="1526.31"/>
    <s v="tier - 2"/>
    <x v="0"/>
    <s v="R1011"/>
    <n v="21"/>
    <n v="36.67"/>
    <n v="5.18"/>
    <s v="No"/>
    <s v="No"/>
    <s v="No"/>
    <n v="1"/>
    <s v="yes"/>
    <s v="Obesity"/>
    <x v="0"/>
  </r>
  <r>
    <s v="Id2224"/>
    <s v="Hoerner"/>
    <s v="Mr."/>
    <s v="Matthew T."/>
    <s v="25-8-2001"/>
    <n v="0"/>
    <n v="1515.34"/>
    <s v="tier - 2"/>
    <x v="0"/>
    <s v="R1013"/>
    <n v="0"/>
    <n v="34.799999999999997"/>
    <n v="4.72"/>
    <s v="Yes"/>
    <s v="No"/>
    <s v="No"/>
    <n v="0"/>
    <s v="yes"/>
    <s v="Obesity"/>
    <x v="0"/>
  </r>
  <r>
    <s v="Id2225"/>
    <s v="Benson"/>
    <s v="Mr."/>
    <s v="Pat "/>
    <s v="19-6-1998"/>
    <n v="0"/>
    <n v="1497"/>
    <s v="tier - 2"/>
    <x v="2"/>
    <s v="R1013"/>
    <n v="0"/>
    <n v="51.51"/>
    <n v="6.26"/>
    <s v="Yes"/>
    <s v="No"/>
    <s v="Yes"/>
    <n v="1"/>
    <s v="yes"/>
    <s v="Obesity"/>
    <x v="1"/>
  </r>
  <r>
    <s v="Id2226"/>
    <s v="Horton"/>
    <s v="Ms."/>
    <s v="Ashley "/>
    <s v="7-10-1995"/>
    <n v="0"/>
    <n v="1493"/>
    <s v="tier - 2"/>
    <x v="0"/>
    <s v="R1013"/>
    <n v="27"/>
    <n v="37.07"/>
    <n v="6.14"/>
    <s v="Yes"/>
    <s v="No"/>
    <s v="No"/>
    <n v="0"/>
    <s v="yes"/>
    <s v="Obesity"/>
    <x v="1"/>
  </r>
  <r>
    <s v="Id2227"/>
    <s v="McGraw"/>
    <s v="Ms."/>
    <s v="Elizabeth A."/>
    <s v="9-6-1997"/>
    <n v="0"/>
    <n v="1481"/>
    <s v="tier - 2"/>
    <x v="1"/>
    <s v="R1012"/>
    <n v="25"/>
    <n v="48.93"/>
    <n v="11.17"/>
    <s v="Yes"/>
    <s v="No"/>
    <s v="No"/>
    <n v="1"/>
    <s v="yes"/>
    <s v="Obesity"/>
    <x v="2"/>
  </r>
  <r>
    <s v="Id2228"/>
    <s v="Beaulne"/>
    <s v="Ms."/>
    <s v="Rebecca M."/>
    <s v="7-12-1998"/>
    <n v="0"/>
    <n v="1477"/>
    <s v="tier - 2"/>
    <x v="1"/>
    <s v="R1013"/>
    <n v="24"/>
    <n v="34.104999999999997"/>
    <n v="5.07"/>
    <s v="No"/>
    <s v="No"/>
    <s v="No"/>
    <n v="1"/>
    <s v="yes"/>
    <s v="Obesity"/>
    <x v="0"/>
  </r>
  <r>
    <s v="Id2229"/>
    <s v="Lunz"/>
    <s v="Ms."/>
    <s v="Ruth "/>
    <s v="20-6-2003"/>
    <n v="0"/>
    <n v="1467"/>
    <s v="tier - 2"/>
    <x v="2"/>
    <s v="R1013"/>
    <n v="0"/>
    <n v="32.774999999999999"/>
    <n v="5.53"/>
    <s v="No"/>
    <s v="No"/>
    <s v="No"/>
    <n v="0"/>
    <s v="yes"/>
    <s v="Obesity"/>
    <x v="0"/>
  </r>
  <r>
    <s v="Id2230"/>
    <s v="Kyle"/>
    <s v="Mr."/>
    <s v="Gregory S"/>
    <s v="19-6-1997"/>
    <n v="0"/>
    <n v="1445"/>
    <s v="tier - 2"/>
    <x v="1"/>
    <s v="R1013"/>
    <n v="0"/>
    <n v="50.07"/>
    <n v="9.27"/>
    <s v="No"/>
    <s v="No"/>
    <s v="No"/>
    <n v="0"/>
    <s v="yes"/>
    <s v="Obesity"/>
    <x v="2"/>
  </r>
  <r>
    <s v="Id2231"/>
    <s v="Brackenwagen"/>
    <s v="Ms."/>
    <s v="Alexandra S"/>
    <s v="1-9-2000"/>
    <n v="0"/>
    <n v="1438"/>
    <s v="tier - 2"/>
    <x v="2"/>
    <s v="R1013"/>
    <n v="23"/>
    <n v="43.83"/>
    <n v="6.03"/>
    <s v="Yes"/>
    <s v="No"/>
    <s v="No"/>
    <n v="2"/>
    <s v="yes"/>
    <s v="Obesity"/>
    <x v="1"/>
  </r>
  <r>
    <s v="Id2232"/>
    <s v="Schmitt"/>
    <s v="Ms."/>
    <s v="Hillary "/>
    <s v="5-12-1997"/>
    <n v="0"/>
    <n v="1422"/>
    <s v="tier - 2"/>
    <x v="2"/>
    <s v="R1013"/>
    <n v="26"/>
    <n v="35.299999999999997"/>
    <n v="5.82"/>
    <s v="Yes"/>
    <s v="No"/>
    <s v="Yes"/>
    <n v="1"/>
    <s v="yes"/>
    <s v="Obesity"/>
    <x v="1"/>
  </r>
  <r>
    <s v="Id2233"/>
    <s v="Borden"/>
    <s v="Ms."/>
    <s v="Amy K."/>
    <s v="23-8-2001"/>
    <n v="0"/>
    <n v="1421"/>
    <s v="tier - 2"/>
    <x v="2"/>
    <s v="R1013"/>
    <n v="0"/>
    <n v="34.1"/>
    <n v="4.43"/>
    <s v="Yes"/>
    <s v="No"/>
    <s v="No"/>
    <n v="0"/>
    <s v="yes"/>
    <s v="Obesity"/>
    <x v="0"/>
  </r>
  <r>
    <s v="Id2234"/>
    <s v="McLean"/>
    <s v="Mr."/>
    <s v="Scott "/>
    <s v="23-6-1996"/>
    <n v="0"/>
    <n v="1417"/>
    <s v="tier - 2"/>
    <x v="0"/>
    <s v="R1013"/>
    <n v="0"/>
    <n v="49.48"/>
    <n v="4.96"/>
    <s v="No"/>
    <s v="No"/>
    <s v="Yes"/>
    <n v="1"/>
    <s v="yes"/>
    <s v="Obesity"/>
    <x v="0"/>
  </r>
  <r>
    <s v="Id2235"/>
    <s v="Regan"/>
    <s v="Mr."/>
    <s v="John "/>
    <s v="27-10-1997"/>
    <n v="0"/>
    <n v="1402"/>
    <s v="tier - 2"/>
    <x v="0"/>
    <s v="R1011"/>
    <n v="0"/>
    <n v="53.81"/>
    <n v="8.77"/>
    <s v="Yes"/>
    <s v="No"/>
    <s v="No"/>
    <n v="0"/>
    <s v="yes"/>
    <s v="Obesity"/>
    <x v="2"/>
  </r>
  <r>
    <s v="Id2236"/>
    <s v="Koenis"/>
    <s v="Mr."/>
    <s v="Maaikel "/>
    <s v="5-9-1998"/>
    <n v="0"/>
    <n v="1400.44"/>
    <s v="tier - 2"/>
    <x v="2"/>
    <s v="R1013"/>
    <n v="25"/>
    <n v="35.75"/>
    <n v="8"/>
    <s v="Yes"/>
    <s v="No"/>
    <s v="No"/>
    <n v="0"/>
    <s v="yes"/>
    <s v="Obesity"/>
    <x v="2"/>
  </r>
  <r>
    <s v="Id2237"/>
    <s v="Kittaka"/>
    <s v="Mr."/>
    <s v="Daniel C"/>
    <s v="22-12-2002"/>
    <n v="0"/>
    <n v="1391.53"/>
    <s v="tier - 2"/>
    <x v="1"/>
    <s v="R1013"/>
    <n v="0"/>
    <n v="48.2"/>
    <n v="4.84"/>
    <s v="No"/>
    <s v="No"/>
    <s v="No"/>
    <n v="0"/>
    <s v="yes"/>
    <s v="Obesity"/>
    <x v="0"/>
  </r>
  <r>
    <s v="Id2238"/>
    <s v="Concannon"/>
    <s v="Mr."/>
    <s v="Christopher S."/>
    <s v="14-11-2002"/>
    <n v="0"/>
    <n v="1390"/>
    <s v="tier - 2"/>
    <x v="2"/>
    <s v="R1013"/>
    <n v="0"/>
    <n v="41.51"/>
    <n v="6.92"/>
    <s v="No"/>
    <s v="No"/>
    <s v="No"/>
    <n v="0"/>
    <s v="yes"/>
    <s v="Obesity"/>
    <x v="2"/>
  </r>
  <r>
    <s v="Id2239"/>
    <s v="Johnson"/>
    <s v="Mr."/>
    <s v="William R"/>
    <s v="6-7-1999"/>
    <n v="0"/>
    <n v="1389"/>
    <s v="tier - 2"/>
    <x v="2"/>
    <s v="R1013"/>
    <n v="24"/>
    <n v="44.34"/>
    <n v="4.0199999999999996"/>
    <s v="Yes"/>
    <s v="No"/>
    <s v="No"/>
    <n v="2"/>
    <s v="yes"/>
    <s v="Obesity"/>
    <x v="0"/>
  </r>
  <r>
    <s v="Id2240"/>
    <s v="Schultz"/>
    <s v="Ms."/>
    <s v="Lyndsy "/>
    <s v="15-8-2002"/>
    <n v="0"/>
    <n v="1382"/>
    <s v="tier - 2"/>
    <x v="1"/>
    <s v="R1013"/>
    <n v="0"/>
    <n v="38.39"/>
    <n v="4.1100000000000003"/>
    <s v="Yes"/>
    <s v="No"/>
    <s v="No"/>
    <n v="0"/>
    <s v="yes"/>
    <s v="Obesity"/>
    <x v="0"/>
  </r>
  <r>
    <s v="Id2241"/>
    <s v="Brannigan"/>
    <s v="Ms."/>
    <s v="Jessica "/>
    <s v="3-12-1998"/>
    <n v="0"/>
    <n v="1359"/>
    <s v="tier - 2"/>
    <x v="1"/>
    <s v="R1013"/>
    <n v="25"/>
    <n v="48.99"/>
    <n v="9.7799999999999994"/>
    <s v="Yes"/>
    <s v="No"/>
    <s v="No"/>
    <n v="1"/>
    <s v="yes"/>
    <s v="Obesity"/>
    <x v="2"/>
  </r>
  <r>
    <s v="Id2242"/>
    <s v="Cavallo"/>
    <s v="Ms."/>
    <s v="Anna "/>
    <s v="7-11-1997"/>
    <n v="0"/>
    <n v="1341.16"/>
    <s v="tier - 2"/>
    <x v="2"/>
    <s v="R1012"/>
    <n v="25"/>
    <n v="48.31"/>
    <n v="9.58"/>
    <s v="Yes"/>
    <s v="No"/>
    <s v="No"/>
    <n v="2"/>
    <s v="yes"/>
    <s v="Obesity"/>
    <x v="2"/>
  </r>
  <r>
    <s v="Id2243"/>
    <s v="Chang"/>
    <s v="Mr."/>
    <s v="Jordan "/>
    <s v="30-7-1995"/>
    <n v="0"/>
    <n v="1338"/>
    <s v="tier - 2"/>
    <x v="0"/>
    <s v="R1012"/>
    <n v="0"/>
    <n v="30.495000000000001"/>
    <n v="4.57"/>
    <s v="Yes"/>
    <s v="No"/>
    <s v="No"/>
    <n v="0"/>
    <s v="yes"/>
    <s v="Obesity"/>
    <x v="0"/>
  </r>
  <r>
    <s v="Id2244"/>
    <s v="Axelrod"/>
    <s v="Mr."/>
    <s v="Brian "/>
    <s v="12-7-1998"/>
    <n v="0"/>
    <n v="1332.61"/>
    <s v="tier - 2"/>
    <x v="0"/>
    <s v="R1013"/>
    <n v="24"/>
    <n v="50.58"/>
    <n v="5.12"/>
    <s v="No"/>
    <s v="No"/>
    <s v="No"/>
    <n v="2"/>
    <s v="yes"/>
    <s v="Obesity"/>
    <x v="0"/>
  </r>
  <r>
    <s v="Id2245"/>
    <s v="Davenport"/>
    <s v="Ms."/>
    <s v="Katherine A"/>
    <s v="14-10-1999"/>
    <n v="0"/>
    <n v="1329.17"/>
    <s v="tier - 2"/>
    <x v="0"/>
    <s v="R1013"/>
    <n v="0"/>
    <n v="42.75"/>
    <n v="4.22"/>
    <s v="No"/>
    <s v="No"/>
    <s v="No"/>
    <n v="0"/>
    <s v="yes"/>
    <s v="Obesity"/>
    <x v="0"/>
  </r>
  <r>
    <s v="Id2246"/>
    <s v="Roberge"/>
    <s v="Ms."/>
    <s v="Melanie "/>
    <s v="13-10-2002"/>
    <n v="0"/>
    <n v="1315"/>
    <s v="tier - 2"/>
    <x v="2"/>
    <s v="R1013"/>
    <n v="0"/>
    <n v="39.049999999999997"/>
    <n v="6.06"/>
    <s v="No"/>
    <s v="No"/>
    <s v="No"/>
    <n v="1"/>
    <s v="yes"/>
    <s v="Obesity"/>
    <x v="1"/>
  </r>
  <r>
    <s v="Id2247"/>
    <s v="Schmidt"/>
    <s v="Ms."/>
    <s v="Jessica "/>
    <s v="2-12-1999"/>
    <n v="0"/>
    <n v="1304"/>
    <s v="tier - 2"/>
    <x v="2"/>
    <s v="R1013"/>
    <n v="24"/>
    <n v="32.56"/>
    <n v="5.41"/>
    <s v="No"/>
    <s v="No"/>
    <s v="Yes"/>
    <n v="1"/>
    <s v="yes"/>
    <s v="Obesity"/>
    <x v="0"/>
  </r>
  <r>
    <s v="Id2248"/>
    <s v="Kosters"/>
    <s v="Mr."/>
    <s v="Eric S"/>
    <s v="10-12-2002"/>
    <n v="0"/>
    <n v="1304"/>
    <s v="tier - 2"/>
    <x v="2"/>
    <s v="R1012"/>
    <n v="20"/>
    <n v="54.74"/>
    <n v="5.84"/>
    <s v="Yes"/>
    <s v="No"/>
    <s v="Yes"/>
    <n v="1"/>
    <s v="yes"/>
    <s v="Obesity"/>
    <x v="1"/>
  </r>
  <r>
    <s v="Id2249"/>
    <s v="Dykes"/>
    <s v="Mr."/>
    <s v="Joseph "/>
    <s v="29-11-2001"/>
    <n v="0"/>
    <n v="1293"/>
    <s v="tier - 2"/>
    <x v="0"/>
    <s v="R1012"/>
    <n v="0"/>
    <n v="33.11"/>
    <n v="10.51"/>
    <s v="No"/>
    <s v="No"/>
    <s v="No"/>
    <n v="0"/>
    <s v="yes"/>
    <s v="Obesity"/>
    <x v="2"/>
  </r>
  <r>
    <s v="Id2250"/>
    <s v="Velan"/>
    <s v="Ms."/>
    <s v="Mary "/>
    <s v="4-6-1998"/>
    <n v="0"/>
    <n v="1290.93"/>
    <s v="tier - 2"/>
    <x v="2"/>
    <s v="R1013"/>
    <n v="25"/>
    <n v="34.96"/>
    <n v="4.34"/>
    <s v="No"/>
    <s v="No"/>
    <s v="Yes"/>
    <n v="1"/>
    <s v="yes"/>
    <s v="Obesity"/>
    <x v="0"/>
  </r>
  <r>
    <s v="Id2251"/>
    <s v="Goolik"/>
    <s v="Ms."/>
    <s v="Natalie "/>
    <s v="26-6-2000"/>
    <n v="0"/>
    <n v="1286"/>
    <s v="tier - 2"/>
    <x v="2"/>
    <s v="R1013"/>
    <n v="0"/>
    <n v="51.28"/>
    <n v="4.68"/>
    <s v="No"/>
    <s v="No"/>
    <s v="No"/>
    <n v="2"/>
    <s v="yes"/>
    <s v="Obesity"/>
    <x v="0"/>
  </r>
  <r>
    <s v="Id2252"/>
    <s v="Bain"/>
    <s v="Mr."/>
    <s v="Christopher "/>
    <s v="28-7-2004"/>
    <n v="0"/>
    <n v="1285"/>
    <s v="tier - 2"/>
    <x v="0"/>
    <s v="R1013"/>
    <n v="0"/>
    <n v="31.824999999999999"/>
    <n v="4.0599999999999996"/>
    <s v="No"/>
    <s v="No"/>
    <s v="No"/>
    <n v="2"/>
    <s v="yes"/>
    <s v="Obesity"/>
    <x v="0"/>
  </r>
  <r>
    <s v="Id2253"/>
    <s v="Wieck"/>
    <s v="Ms."/>
    <s v="Sonja "/>
    <s v="30-9-2004"/>
    <n v="0"/>
    <n v="1283"/>
    <s v="tier - 2"/>
    <x v="1"/>
    <s v="R1013"/>
    <n v="0"/>
    <n v="49.41"/>
    <n v="4.2300000000000004"/>
    <s v="Yes"/>
    <s v="No"/>
    <s v="Yes"/>
    <n v="1"/>
    <s v="yes"/>
    <s v="Obesity"/>
    <x v="0"/>
  </r>
  <r>
    <s v="Id2254"/>
    <s v="Friel"/>
    <s v="Ms."/>
    <s v="Alexandra "/>
    <s v="26-10-1997"/>
    <n v="0"/>
    <n v="1276"/>
    <s v="tier - 2"/>
    <x v="2"/>
    <s v="R1012"/>
    <n v="0"/>
    <n v="45.41"/>
    <n v="4.03"/>
    <s v="Yes"/>
    <s v="No"/>
    <s v="No"/>
    <n v="1"/>
    <s v="yes"/>
    <s v="Obesity"/>
    <x v="0"/>
  </r>
  <r>
    <s v="Id2255"/>
    <s v="Santandreu"/>
    <s v="Ms."/>
    <s v="Martha L."/>
    <s v="4-12-2002"/>
    <n v="0"/>
    <n v="1267"/>
    <s v="tier - 2"/>
    <x v="1"/>
    <s v="R1013"/>
    <n v="21"/>
    <n v="52.9"/>
    <n v="5.34"/>
    <s v="No"/>
    <s v="No"/>
    <s v="No"/>
    <n v="0"/>
    <s v="yes"/>
    <s v="Obesity"/>
    <x v="0"/>
  </r>
  <r>
    <s v="Id2256"/>
    <s v="Johnson"/>
    <s v="Mr."/>
    <s v="Ryan C."/>
    <s v="21-11-2003"/>
    <n v="0"/>
    <n v="1263.25"/>
    <s v="tier - 2"/>
    <x v="0"/>
    <s v="R1011"/>
    <n v="0"/>
    <n v="45.65"/>
    <n v="5.1100000000000003"/>
    <s v="Yes"/>
    <s v="No"/>
    <s v="No"/>
    <n v="1"/>
    <s v="yes"/>
    <s v="Obesity"/>
    <x v="0"/>
  </r>
  <r>
    <s v="Id2257"/>
    <s v="Gerber"/>
    <s v="Mr."/>
    <s v="Cliff "/>
    <s v="15-8-2003"/>
    <n v="0"/>
    <n v="1261.8599999999999"/>
    <s v="tier - 2"/>
    <x v="0"/>
    <s v="R1011"/>
    <n v="0"/>
    <n v="51.01"/>
    <n v="9.1999999999999993"/>
    <s v="No"/>
    <s v="No"/>
    <s v="No"/>
    <n v="0"/>
    <s v="yes"/>
    <s v="Obesity"/>
    <x v="2"/>
  </r>
  <r>
    <s v="Id2258"/>
    <s v="Benadum"/>
    <s v="Mr."/>
    <s v="Blue "/>
    <s v="30-10-2003"/>
    <n v="0"/>
    <n v="1261.44"/>
    <s v="tier - 2"/>
    <x v="0"/>
    <s v="R1011"/>
    <n v="0"/>
    <n v="48.82"/>
    <n v="6.67"/>
    <s v="Yes"/>
    <s v="No"/>
    <s v="No"/>
    <n v="0"/>
    <s v="yes"/>
    <s v="Obesity"/>
    <x v="2"/>
  </r>
  <r>
    <s v="Id2259"/>
    <s v="Ragazzini"/>
    <s v="Mr."/>
    <s v="Jeffrey M"/>
    <s v="13-10-2003"/>
    <n v="0"/>
    <n v="1256.3"/>
    <s v="tier - 2"/>
    <x v="0"/>
    <s v="R1011"/>
    <n v="0"/>
    <n v="54.12"/>
    <n v="11.57"/>
    <s v="No"/>
    <s v="No"/>
    <s v="No"/>
    <n v="0"/>
    <s v="yes"/>
    <s v="Obesity"/>
    <x v="2"/>
  </r>
  <r>
    <s v="Id2260"/>
    <s v="Kessinger"/>
    <s v="Mr."/>
    <s v="Andrew "/>
    <s v="10-12-2003"/>
    <n v="0"/>
    <n v="1253.94"/>
    <s v="tier - 2"/>
    <x v="2"/>
    <s v="R1011"/>
    <n v="19"/>
    <n v="34.6"/>
    <n v="5.99"/>
    <s v="Yes"/>
    <s v="No"/>
    <s v="No"/>
    <n v="0"/>
    <s v="yes"/>
    <s v="Obesity"/>
    <x v="1"/>
  </r>
  <r>
    <s v="Id2261"/>
    <s v="Bezgin"/>
    <s v="Ms."/>
    <s v="Julia "/>
    <s v="4-11-1997"/>
    <n v="0"/>
    <n v="1253"/>
    <s v="tier - 2"/>
    <x v="2"/>
    <s v="R1013"/>
    <n v="26"/>
    <n v="36.19"/>
    <n v="11.51"/>
    <s v="Yes"/>
    <s v="No"/>
    <s v="No"/>
    <n v="1"/>
    <s v="yes"/>
    <s v="Obesity"/>
    <x v="2"/>
  </r>
  <r>
    <s v="Id2262"/>
    <s v="Woldesilassie"/>
    <s v="Mr."/>
    <s v="Daniel "/>
    <s v="15-9-2003"/>
    <n v="0"/>
    <n v="1252.4100000000001"/>
    <s v="tier - 2"/>
    <x v="0"/>
    <s v="R1011"/>
    <n v="0"/>
    <n v="53.61"/>
    <n v="10.92"/>
    <s v="Yes"/>
    <s v="No"/>
    <s v="No"/>
    <n v="1"/>
    <s v="yes"/>
    <s v="Obesity"/>
    <x v="2"/>
  </r>
  <r>
    <s v="Id2263"/>
    <s v="Ruiz Herrero"/>
    <s v="Mr."/>
    <s v="Jaime "/>
    <s v="8-9-2003"/>
    <n v="0"/>
    <n v="1242.82"/>
    <s v="tier - 2"/>
    <x v="1"/>
    <s v="R1011"/>
    <n v="19"/>
    <n v="45.5"/>
    <n v="7.96"/>
    <s v="No"/>
    <s v="No"/>
    <s v="No"/>
    <n v="0"/>
    <s v="yes"/>
    <s v="Obesity"/>
    <x v="2"/>
  </r>
  <r>
    <s v="Id2264"/>
    <s v="Bin Alias"/>
    <s v="Mr."/>
    <s v="Mohd Syahidan"/>
    <s v="15-9-2003"/>
    <n v="0"/>
    <n v="1242.26"/>
    <s v="tier - 2"/>
    <x v="1"/>
    <s v="R1011"/>
    <n v="0"/>
    <n v="48.8"/>
    <n v="6.22"/>
    <s v="Yes"/>
    <s v="No"/>
    <s v="No"/>
    <n v="2"/>
    <s v="yes"/>
    <s v="Obesity"/>
    <x v="1"/>
  </r>
  <r>
    <s v="Id2265"/>
    <s v="Fischer-Daly"/>
    <s v="Mr."/>
    <s v="Matthew "/>
    <s v="2-8-2003"/>
    <n v="0"/>
    <n v="1241.57"/>
    <s v="tier - 2"/>
    <x v="2"/>
    <s v="R1011"/>
    <n v="20"/>
    <n v="32.299999999999997"/>
    <n v="4.76"/>
    <s v="No"/>
    <s v="No"/>
    <s v="No"/>
    <n v="2"/>
    <s v="yes"/>
    <s v="Obesity"/>
    <x v="0"/>
  </r>
  <r>
    <s v="Id2266"/>
    <s v="Pulliam"/>
    <s v="Ms."/>
    <s v="Elizabeth S."/>
    <s v="1-7-2002"/>
    <n v="0"/>
    <n v="1241"/>
    <s v="tier - 2"/>
    <x v="2"/>
    <s v="R1013"/>
    <n v="21"/>
    <n v="38.39"/>
    <n v="4.25"/>
    <s v="No"/>
    <s v="No"/>
    <s v="No"/>
    <n v="1"/>
    <s v="yes"/>
    <s v="Obesity"/>
    <x v="0"/>
  </r>
  <r>
    <s v="Id2267"/>
    <s v="Guisinger"/>
    <s v="Ms."/>
    <s v="Katie "/>
    <s v="11-10-1998"/>
    <n v="0"/>
    <n v="1240"/>
    <s v="tier - 2"/>
    <x v="1"/>
    <s v="R1012"/>
    <n v="24"/>
    <n v="30.8"/>
    <n v="9.77"/>
    <s v="No"/>
    <s v="No"/>
    <s v="No"/>
    <n v="0"/>
    <s v="yes"/>
    <s v="Obesity"/>
    <x v="2"/>
  </r>
  <r>
    <s v="Id2268"/>
    <s v="Arnerich"/>
    <s v="Ms."/>
    <s v="Christi A."/>
    <s v="12-12-2002"/>
    <n v="0"/>
    <n v="1237"/>
    <s v="tier - 2"/>
    <x v="2"/>
    <s v="R1013"/>
    <n v="20"/>
    <n v="35.53"/>
    <n v="4.3600000000000003"/>
    <s v="Yes"/>
    <s v="No"/>
    <s v="No"/>
    <n v="0"/>
    <s v="yes"/>
    <s v="Obesity"/>
    <x v="0"/>
  </r>
  <r>
    <s v="Id2269"/>
    <s v="Lynch"/>
    <s v="Ms."/>
    <s v="Sandra K."/>
    <s v="13-7-1998"/>
    <n v="0"/>
    <n v="1234"/>
    <s v="tier - 2"/>
    <x v="1"/>
    <s v="R1013"/>
    <n v="0"/>
    <n v="45.54"/>
    <n v="5.4"/>
    <s v="Yes"/>
    <s v="No"/>
    <s v="Yes"/>
    <n v="1"/>
    <s v="yes"/>
    <s v="Obesity"/>
    <x v="0"/>
  </r>
  <r>
    <s v="Id2270"/>
    <s v="Reilly"/>
    <s v="Ms."/>
    <s v="Katharine "/>
    <s v="16-10-2004"/>
    <n v="0"/>
    <n v="1228"/>
    <s v="tier - 2"/>
    <x v="1"/>
    <s v="R1012"/>
    <n v="0"/>
    <n v="35.97"/>
    <n v="6.12"/>
    <s v="No"/>
    <s v="No"/>
    <s v="Yes"/>
    <n v="1"/>
    <s v="yes"/>
    <s v="Obesity"/>
    <x v="1"/>
  </r>
  <r>
    <s v="Id2271"/>
    <s v="Nolette"/>
    <s v="Mr."/>
    <s v="Jerome "/>
    <s v="9-7-2004"/>
    <n v="0"/>
    <n v="1224"/>
    <s v="tier - 2"/>
    <x v="1"/>
    <s v="R1013"/>
    <n v="18"/>
    <n v="54.99"/>
    <n v="8.68"/>
    <s v="No"/>
    <s v="No"/>
    <s v="No"/>
    <n v="2"/>
    <s v="yes"/>
    <s v="Obesity"/>
    <x v="2"/>
  </r>
  <r>
    <s v="Id2272"/>
    <s v="Chabrier"/>
    <s v="Ms."/>
    <s v="Julia R"/>
    <s v="4-11-1996"/>
    <n v="0"/>
    <n v="1220"/>
    <s v="tier - 2"/>
    <x v="0"/>
    <s v="R1012"/>
    <n v="27"/>
    <n v="36.08"/>
    <n v="8.8000000000000007"/>
    <s v="Yes"/>
    <s v="No"/>
    <s v="No"/>
    <n v="1"/>
    <s v="yes"/>
    <s v="Obesity"/>
    <x v="2"/>
  </r>
  <r>
    <s v="Id2273"/>
    <s v="Lee"/>
    <s v="Mr."/>
    <s v="Sean Henry"/>
    <s v="2-6-2004"/>
    <n v="0"/>
    <n v="1210"/>
    <s v="tier - 2"/>
    <x v="1"/>
    <s v="R1013"/>
    <n v="19"/>
    <n v="30.684999999999999"/>
    <n v="7.02"/>
    <s v="Yes"/>
    <s v="No"/>
    <s v="No"/>
    <n v="0"/>
    <s v="yes"/>
    <s v="Obesity"/>
    <x v="2"/>
  </r>
  <r>
    <s v="Id2274"/>
    <s v="Knotts"/>
    <s v="Ms."/>
    <s v="Rachel A."/>
    <s v="6-10-1992"/>
    <n v="0"/>
    <n v="1200.55"/>
    <s v="tier - 2"/>
    <x v="0"/>
    <s v="R1013"/>
    <n v="30"/>
    <n v="52.06"/>
    <n v="11.47"/>
    <s v="No"/>
    <s v="No"/>
    <s v="No"/>
    <n v="0"/>
    <s v="yes"/>
    <s v="Obesity"/>
    <x v="2"/>
  </r>
  <r>
    <s v="Id2275"/>
    <s v="Pultorak"/>
    <s v="Mr."/>
    <s v="Jim "/>
    <s v="28-6-1999"/>
    <n v="0"/>
    <n v="1200"/>
    <s v="tier - 2"/>
    <x v="0"/>
    <s v="R1012"/>
    <n v="0"/>
    <n v="51.48"/>
    <n v="9.33"/>
    <s v="Yes"/>
    <s v="No"/>
    <s v="No"/>
    <n v="0"/>
    <s v="yes"/>
    <s v="Obesity"/>
    <x v="2"/>
  </r>
  <r>
    <s v="Id2276"/>
    <s v="Maxon"/>
    <s v="Mr."/>
    <s v="Tim "/>
    <s v="26-8-2002"/>
    <n v="0"/>
    <n v="1191"/>
    <s v="tier - 2"/>
    <x v="1"/>
    <s v="R1013"/>
    <n v="0"/>
    <n v="38.06"/>
    <n v="6.04"/>
    <s v="No"/>
    <s v="No"/>
    <s v="Yes"/>
    <n v="1"/>
    <s v="yes"/>
    <s v="Obesity"/>
    <x v="1"/>
  </r>
  <r>
    <s v="Id2277"/>
    <s v="Kraai"/>
    <s v="Ms."/>
    <s v="Abby L."/>
    <s v="28-6-1997"/>
    <n v="0"/>
    <n v="1178.07"/>
    <s v="tier - 2"/>
    <x v="2"/>
    <s v="R1013"/>
    <n v="0"/>
    <n v="54.82"/>
    <n v="10.61"/>
    <s v="No"/>
    <s v="No"/>
    <s v="No"/>
    <n v="0"/>
    <s v="yes"/>
    <s v="Obesity"/>
    <x v="2"/>
  </r>
  <r>
    <s v="Id2278"/>
    <s v="Larosa"/>
    <s v="Mr."/>
    <s v="Mark "/>
    <s v="11-8-1996"/>
    <n v="0"/>
    <n v="1178"/>
    <s v="tier - 2"/>
    <x v="0"/>
    <s v="R1013"/>
    <n v="26"/>
    <n v="36.479999999999997"/>
    <n v="6.2"/>
    <s v="No"/>
    <s v="No"/>
    <s v="No"/>
    <n v="0"/>
    <s v="yes"/>
    <s v="Obesity"/>
    <x v="1"/>
  </r>
  <r>
    <s v="Id2279"/>
    <s v="King"/>
    <s v="Mr."/>
    <s v="Ali "/>
    <s v="12-11-2001"/>
    <n v="0"/>
    <n v="1167"/>
    <s v="tier - 2"/>
    <x v="1"/>
    <s v="R1013"/>
    <n v="21"/>
    <n v="50.63"/>
    <n v="11.89"/>
    <s v="No"/>
    <s v="No"/>
    <s v="No"/>
    <n v="0"/>
    <s v="yes"/>
    <s v="Obesity"/>
    <x v="2"/>
  </r>
  <r>
    <s v="Id2280"/>
    <s v="Haney"/>
    <s v="Mr."/>
    <s v="Joshua "/>
    <s v="11-6-2002"/>
    <n v="0"/>
    <n v="1165"/>
    <s v="tier - 2"/>
    <x v="0"/>
    <s v="R1012"/>
    <n v="20"/>
    <n v="34.200000000000003"/>
    <n v="5.75"/>
    <s v="No"/>
    <s v="No"/>
    <s v="No"/>
    <n v="2"/>
    <s v="yes"/>
    <s v="Obesity"/>
    <x v="1"/>
  </r>
  <r>
    <s v="Id2281"/>
    <s v="Boulay"/>
    <s v="Mr."/>
    <s v="Pierre "/>
    <s v="11-11-2004"/>
    <n v="0"/>
    <n v="1163.46"/>
    <s v="tier - 2"/>
    <x v="0"/>
    <s v="R1013"/>
    <n v="18"/>
    <n v="36.630000000000003"/>
    <n v="7.72"/>
    <s v="Yes"/>
    <s v="No"/>
    <s v="No"/>
    <n v="1"/>
    <s v="yes"/>
    <s v="Obesity"/>
    <x v="2"/>
  </r>
  <r>
    <s v="Id2282"/>
    <s v="Peters"/>
    <s v="Ms."/>
    <s v="Kate "/>
    <s v="26-7-1994"/>
    <n v="0"/>
    <n v="1158.32"/>
    <s v="tier - 2"/>
    <x v="1"/>
    <s v="R1013"/>
    <n v="0"/>
    <n v="38.950000000000003"/>
    <n v="11.95"/>
    <s v="No"/>
    <s v="No"/>
    <s v="No"/>
    <n v="0"/>
    <s v="yes"/>
    <s v="Obesity"/>
    <x v="2"/>
  </r>
  <r>
    <s v="Id2283"/>
    <s v="Luy"/>
    <s v="Mr."/>
    <s v="David "/>
    <s v="18-7-2004"/>
    <n v="0"/>
    <n v="1149.4000000000001"/>
    <s v="tier - 2"/>
    <x v="2"/>
    <s v="R1013"/>
    <n v="0"/>
    <n v="34.104999999999997"/>
    <n v="5.03"/>
    <s v="Yes"/>
    <s v="No"/>
    <s v="Yes"/>
    <n v="1"/>
    <s v="yes"/>
    <s v="Obesity"/>
    <x v="0"/>
  </r>
  <r>
    <s v="Id2284"/>
    <s v="Fava"/>
    <s v="Ms."/>
    <s v="Carla "/>
    <s v="12-6-2003"/>
    <n v="0"/>
    <n v="1149"/>
    <s v="tier - 2"/>
    <x v="1"/>
    <s v="R1012"/>
    <n v="19"/>
    <n v="31.16"/>
    <n v="9.34"/>
    <s v="No"/>
    <s v="No"/>
    <s v="No"/>
    <n v="0"/>
    <s v="yes"/>
    <s v="Obesity"/>
    <x v="2"/>
  </r>
  <r>
    <s v="Id2285"/>
    <s v="Montoya"/>
    <s v="Mr."/>
    <s v="Alvaro Sr."/>
    <s v="10-6-2004"/>
    <n v="0"/>
    <n v="1146.8"/>
    <s v="tier - 2"/>
    <x v="2"/>
    <s v="R1013"/>
    <n v="18"/>
    <n v="41.895000000000003"/>
    <n v="10.87"/>
    <s v="Yes"/>
    <s v="No"/>
    <s v="No"/>
    <n v="1"/>
    <s v="yes"/>
    <s v="Obesity"/>
    <x v="2"/>
  </r>
  <r>
    <s v="Id2286"/>
    <s v="Bain"/>
    <s v="Ms."/>
    <s v="Hope "/>
    <s v="1-10-2002"/>
    <n v="0"/>
    <n v="1142"/>
    <s v="tier - 3"/>
    <x v="2"/>
    <s v="R1011"/>
    <n v="21"/>
    <n v="31.79"/>
    <n v="5.51"/>
    <s v="Yes"/>
    <s v="No"/>
    <s v="No"/>
    <n v="2"/>
    <s v="yes"/>
    <s v="Obesity"/>
    <x v="0"/>
  </r>
  <r>
    <s v="Id2287"/>
    <s v="Albertson"/>
    <s v="Mr."/>
    <s v="Mark P."/>
    <s v="12-9-2004"/>
    <n v="0"/>
    <n v="1141.45"/>
    <s v="tier - 3"/>
    <x v="0"/>
    <s v="R1013"/>
    <n v="18"/>
    <n v="53.09"/>
    <n v="4.82"/>
    <s v="Yes"/>
    <s v="No"/>
    <s v="No"/>
    <n v="2"/>
    <s v="yes"/>
    <s v="Obesity"/>
    <x v="0"/>
  </r>
  <r>
    <s v="Id2288"/>
    <s v="Barger"/>
    <s v="Ms."/>
    <s v="Desiree "/>
    <s v="25-10-2001"/>
    <n v="0"/>
    <n v="1141"/>
    <s v="tier - 3"/>
    <x v="1"/>
    <s v="R1013"/>
    <n v="0"/>
    <n v="40.369999999999997"/>
    <n v="4.47"/>
    <s v="No"/>
    <s v="No"/>
    <s v="No"/>
    <n v="0"/>
    <s v="yes"/>
    <s v="Obesity"/>
    <x v="0"/>
  </r>
  <r>
    <s v="Id2289"/>
    <s v="Fraioli"/>
    <s v="Mr."/>
    <s v="Mario Jr."/>
    <s v="27-11-2004"/>
    <n v="0"/>
    <n v="1137.47"/>
    <s v="tier - 3"/>
    <x v="2"/>
    <s v="R1013"/>
    <n v="0"/>
    <n v="33.630000000000003"/>
    <n v="4.43"/>
    <s v="Yes"/>
    <s v="No"/>
    <s v="No"/>
    <n v="2"/>
    <s v="yes"/>
    <s v="Obesity"/>
    <x v="0"/>
  </r>
  <r>
    <s v="Id2290"/>
    <s v="April"/>
    <s v="Mr."/>
    <s v="Lusapho "/>
    <s v="15-10-2004"/>
    <n v="0"/>
    <n v="1137.01"/>
    <s v="tier - 3"/>
    <x v="1"/>
    <s v="R1013"/>
    <n v="0"/>
    <n v="30.21"/>
    <n v="5.34"/>
    <s v="Yes"/>
    <s v="No"/>
    <s v="No"/>
    <n v="1"/>
    <s v="yes"/>
    <s v="Obesity"/>
    <x v="0"/>
  </r>
  <r>
    <s v="Id2291"/>
    <s v="King"/>
    <s v="Ms."/>
    <s v="Erin C."/>
    <s v="11-8-2002"/>
    <n v="0"/>
    <n v="1137"/>
    <s v="tier - 3"/>
    <x v="1"/>
    <s v="R1013"/>
    <n v="20"/>
    <n v="34.21"/>
    <n v="8.34"/>
    <s v="No"/>
    <s v="No"/>
    <s v="No"/>
    <n v="0"/>
    <s v="yes"/>
    <s v="Obesity"/>
    <x v="2"/>
  </r>
  <r>
    <s v="Id2292"/>
    <s v="Talhelm"/>
    <s v="Mr."/>
    <s v="Alan F"/>
    <s v="28-11-2004"/>
    <n v="0"/>
    <n v="1136.4000000000001"/>
    <s v="tier - 3"/>
    <x v="0"/>
    <s v="R1013"/>
    <n v="0"/>
    <n v="38.06"/>
    <n v="6.98"/>
    <s v="No"/>
    <s v="No"/>
    <s v="No"/>
    <n v="0"/>
    <s v="yes"/>
    <s v="Obesity"/>
    <x v="2"/>
  </r>
  <r>
    <s v="Id2293"/>
    <s v="Regnier"/>
    <s v="Mr."/>
    <s v="Ryan "/>
    <s v="11-6-2004"/>
    <n v="0"/>
    <n v="1135.94"/>
    <s v="tier - 3"/>
    <x v="0"/>
    <s v="R1013"/>
    <n v="18"/>
    <n v="35.200000000000003"/>
    <n v="11.68"/>
    <s v="Yes"/>
    <s v="No"/>
    <s v="No"/>
    <n v="0"/>
    <s v="yes"/>
    <s v="Obesity"/>
    <x v="2"/>
  </r>
  <r>
    <s v="Id2294"/>
    <s v="Treece"/>
    <s v="Ms."/>
    <s v="Hope "/>
    <s v="6-10-2004"/>
    <n v="0"/>
    <n v="1135"/>
    <s v="tier - 3"/>
    <x v="0"/>
    <s v="R1013"/>
    <n v="18"/>
    <n v="52.58"/>
    <n v="4.1900000000000004"/>
    <s v="No"/>
    <s v="yes"/>
    <s v="No"/>
    <n v="1"/>
    <s v="yes"/>
    <s v="Obesity"/>
    <x v="0"/>
  </r>
  <r>
    <s v="Id2295"/>
    <s v="Beisel"/>
    <s v="Mr."/>
    <s v="Josh "/>
    <s v="19-7-2002"/>
    <n v="0"/>
    <n v="1132"/>
    <s v="tier - 3"/>
    <x v="1"/>
    <s v="R1013"/>
    <n v="0"/>
    <n v="51.93"/>
    <n v="11.05"/>
    <s v="No"/>
    <s v="No"/>
    <s v="No"/>
    <n v="0"/>
    <s v="yes"/>
    <s v="Obesity"/>
    <x v="2"/>
  </r>
  <r>
    <s v="Id2296"/>
    <s v="Enke"/>
    <s v="Mr."/>
    <s v="Jacob J"/>
    <s v="14-6-2004"/>
    <n v="0"/>
    <n v="1131.51"/>
    <s v="tier - 3"/>
    <x v="1"/>
    <s v="R1013"/>
    <n v="0"/>
    <n v="35.5"/>
    <n v="5.14"/>
    <s v="No"/>
    <s v="No"/>
    <s v="Yes"/>
    <n v="1"/>
    <s v="yes"/>
    <s v="Obesity"/>
    <x v="0"/>
  </r>
  <r>
    <s v="Id2297"/>
    <s v="Ruiz-Tagle Barros"/>
    <s v="Mr."/>
    <s v="Jose Tomas"/>
    <s v="12-11-2004"/>
    <n v="0"/>
    <n v="1121.8699999999999"/>
    <s v="tier - 3"/>
    <x v="1"/>
    <s v="R1013"/>
    <n v="18"/>
    <n v="34.96"/>
    <n v="6.52"/>
    <s v="No"/>
    <s v="No"/>
    <s v="No"/>
    <n v="0"/>
    <s v="yes"/>
    <s v="Obesity"/>
    <x v="2"/>
  </r>
  <r>
    <s v="Id2298"/>
    <s v="Ferrell"/>
    <s v="Ms."/>
    <s v="Mary Evan"/>
    <s v="13-8-2002"/>
    <n v="0"/>
    <n v="1086"/>
    <s v="tier - 3"/>
    <x v="0"/>
    <s v="R1013"/>
    <n v="0"/>
    <n v="32.450000000000003"/>
    <n v="11.91"/>
    <s v="No"/>
    <s v="No"/>
    <s v="No"/>
    <n v="0"/>
    <s v="yes"/>
    <s v="Obesity"/>
    <x v="2"/>
  </r>
  <r>
    <s v="Id2299"/>
    <s v="Gates"/>
    <s v="Mr."/>
    <s v="Justin K."/>
    <s v="26-12-1998"/>
    <n v="0"/>
    <n v="1082"/>
    <s v="tier - 3"/>
    <x v="2"/>
    <s v="R1013"/>
    <n v="0"/>
    <n v="40.564999999999998"/>
    <n v="7.37"/>
    <s v="No"/>
    <s v="No"/>
    <s v="No"/>
    <n v="0"/>
    <s v="yes"/>
    <s v="Obesity"/>
    <x v="2"/>
  </r>
  <r>
    <s v="Id2300"/>
    <s v="Jeffers"/>
    <s v="Mr."/>
    <s v="Patrick "/>
    <s v="13-8-1997"/>
    <n v="0"/>
    <n v="1071"/>
    <s v="tier - 3"/>
    <x v="0"/>
    <s v="R1013"/>
    <n v="0"/>
    <n v="32.015000000000001"/>
    <n v="11.75"/>
    <s v="No"/>
    <s v="No"/>
    <s v="No"/>
    <n v="0"/>
    <s v="yes"/>
    <s v="Obesity"/>
    <x v="2"/>
  </r>
  <r>
    <s v="Id2301"/>
    <s v="Sulhanek"/>
    <s v="Mr."/>
    <s v="Roman "/>
    <s v="24-8-2004"/>
    <n v="0"/>
    <n v="1070"/>
    <s v="tier - 3"/>
    <x v="0"/>
    <s v="R1013"/>
    <n v="0"/>
    <n v="46.2"/>
    <n v="6.09"/>
    <s v="No"/>
    <s v="No"/>
    <s v="Yes"/>
    <n v="1"/>
    <s v="yes"/>
    <s v="Obesity"/>
    <x v="1"/>
  </r>
  <r>
    <s v="Id2302"/>
    <s v="Ozahowski"/>
    <s v="Mr."/>
    <s v="David "/>
    <s v="28-9-1993"/>
    <n v="0"/>
    <n v="1068"/>
    <s v="tier - 3"/>
    <x v="1"/>
    <s v="R1013"/>
    <n v="0"/>
    <n v="47.6"/>
    <n v="5.95"/>
    <s v="Yes"/>
    <s v="No"/>
    <s v="No"/>
    <n v="0"/>
    <s v="yes"/>
    <s v="Obesity"/>
    <x v="1"/>
  </r>
  <r>
    <s v="Id2303"/>
    <s v="Caron"/>
    <s v="Ms."/>
    <s v="Evelyn L"/>
    <s v="1-6-1995"/>
    <n v="0"/>
    <n v="1056"/>
    <s v="tier - 3"/>
    <x v="2"/>
    <s v="R1013"/>
    <n v="28"/>
    <n v="31.35"/>
    <n v="6.86"/>
    <s v="No"/>
    <s v="No"/>
    <s v="No"/>
    <n v="0"/>
    <s v="yes"/>
    <s v="Obesity"/>
    <x v="2"/>
  </r>
  <r>
    <s v="Id2304"/>
    <s v="Fullarton"/>
    <s v="Mr."/>
    <s v="Jim "/>
    <s v="1-7-2002"/>
    <n v="0"/>
    <n v="1049"/>
    <s v="tier - 3"/>
    <x v="2"/>
    <s v="R1012"/>
    <n v="21"/>
    <n v="42.35"/>
    <n v="5.08"/>
    <s v="Yes"/>
    <s v="No"/>
    <s v="No"/>
    <n v="0"/>
    <s v="yes"/>
    <s v="Obesity"/>
    <x v="0"/>
  </r>
  <r>
    <s v="Id2305"/>
    <s v="Lindgren"/>
    <s v="Mr."/>
    <s v="Matthew S"/>
    <s v="20-7-2002"/>
    <n v="0"/>
    <n v="1047"/>
    <s v="tier - 3"/>
    <x v="1"/>
    <s v="R1013"/>
    <n v="0"/>
    <n v="43.89"/>
    <n v="8.7100000000000009"/>
    <s v="No"/>
    <s v="No"/>
    <s v="No"/>
    <n v="0"/>
    <s v="yes"/>
    <s v="Obesity"/>
    <x v="2"/>
  </r>
  <r>
    <s v="Id2306"/>
    <s v="Akiha"/>
    <s v="Mr."/>
    <s v="Kenneth "/>
    <s v="17-11-1994"/>
    <n v="0"/>
    <n v="1044"/>
    <s v="tier - 3"/>
    <x v="2"/>
    <s v="R1013"/>
    <n v="0"/>
    <n v="37.049999999999997"/>
    <n v="8.44"/>
    <s v="No"/>
    <s v="No"/>
    <s v="No"/>
    <n v="0"/>
    <s v="yes"/>
    <s v="Obesity"/>
    <x v="2"/>
  </r>
  <r>
    <s v="Id2307"/>
    <s v="Sweny"/>
    <s v="Ms."/>
    <s v="Andrea "/>
    <s v="5-10-1995"/>
    <n v="0"/>
    <n v="1033.74"/>
    <s v="tier - 3"/>
    <x v="1"/>
    <s v="R1013"/>
    <n v="28"/>
    <n v="35.86"/>
    <n v="6.74"/>
    <s v="Yes"/>
    <s v="No"/>
    <s v="No"/>
    <n v="2"/>
    <s v="yes"/>
    <s v="Obesity"/>
    <x v="2"/>
  </r>
  <r>
    <s v="Id2308"/>
    <s v="Tobin"/>
    <s v="Ms."/>
    <s v="Kristina "/>
    <s v="5-8-1999"/>
    <n v="0"/>
    <n v="1019"/>
    <s v="tier - 3"/>
    <x v="2"/>
    <s v="R1013"/>
    <n v="24"/>
    <n v="36.86"/>
    <n v="5.19"/>
    <s v="Yes"/>
    <s v="No"/>
    <s v="Yes"/>
    <n v="1"/>
    <s v="yes"/>
    <s v="Obesity"/>
    <x v="0"/>
  </r>
  <r>
    <s v="Id2309"/>
    <s v="Pedersen"/>
    <s v="Ms."/>
    <s v="Kristen "/>
    <s v="9-10-2000"/>
    <n v="0"/>
    <n v="1012"/>
    <s v="tier - 3"/>
    <x v="2"/>
    <s v="R1013"/>
    <n v="22"/>
    <n v="30.875"/>
    <n v="11.88"/>
    <s v="No"/>
    <s v="No"/>
    <s v="No"/>
    <n v="0"/>
    <s v="yes"/>
    <s v="Obesity"/>
    <x v="2"/>
  </r>
  <r>
    <s v="Id2310"/>
    <s v="Lynch"/>
    <s v="Mr."/>
    <s v="Matthew "/>
    <s v="22-11-1994"/>
    <n v="0"/>
    <n v="1006.65"/>
    <s v="tier - 3"/>
    <x v="2"/>
    <s v="R1013"/>
    <n v="0"/>
    <n v="33.880000000000003"/>
    <n v="7.01"/>
    <s v="No"/>
    <s v="No"/>
    <s v="No"/>
    <n v="3"/>
    <s v="yes"/>
    <s v="Obesity"/>
    <x v="2"/>
  </r>
  <r>
    <s v="Id2311"/>
    <s v="Keys"/>
    <s v="Mrs."/>
    <s v="Kathleen "/>
    <s v="19-8-2001"/>
    <n v="0"/>
    <n v="964.71"/>
    <s v="tier - 3"/>
    <x v="2"/>
    <s v="R1013"/>
    <n v="0"/>
    <n v="35.090000000000003"/>
    <n v="4.38"/>
    <s v="Yes"/>
    <s v="No"/>
    <s v="No"/>
    <n v="2"/>
    <s v="yes"/>
    <s v="Obesity"/>
    <x v="0"/>
  </r>
  <r>
    <s v="Id2312"/>
    <s v="Wilbur"/>
    <s v="Ms."/>
    <s v="Lindsey "/>
    <s v="28-10-1995"/>
    <n v="0"/>
    <n v="928.59"/>
    <s v="tier - 3"/>
    <x v="1"/>
    <s v="R1013"/>
    <n v="0"/>
    <n v="41.8"/>
    <n v="7.89"/>
    <s v="Yes"/>
    <s v="No"/>
    <s v="No"/>
    <n v="2"/>
    <s v="yes"/>
    <s v="Obesity"/>
    <x v="2"/>
  </r>
  <r>
    <s v="Id2313"/>
    <s v="Ditota"/>
    <s v="Mr."/>
    <s v="Robert "/>
    <s v="30-10-1994"/>
    <n v="0"/>
    <n v="915.07"/>
    <s v="tier - 3"/>
    <x v="1"/>
    <s v="R1013"/>
    <n v="0"/>
    <n v="31.3"/>
    <n v="11.38"/>
    <s v="No"/>
    <s v="No"/>
    <s v="No"/>
    <n v="3"/>
    <s v="yes"/>
    <s v="Obesity"/>
    <x v="2"/>
  </r>
  <r>
    <s v="Id2314"/>
    <s v="Horbol"/>
    <s v="Ms."/>
    <s v="Sarah E."/>
    <s v="27-11-1993"/>
    <n v="0"/>
    <n v="896.21"/>
    <s v="tier - 3"/>
    <x v="1"/>
    <s v="R1013"/>
    <n v="0"/>
    <n v="32.200000000000003"/>
    <n v="6.22"/>
    <s v="Yes"/>
    <s v="No"/>
    <s v="No"/>
    <n v="2"/>
    <s v="yes"/>
    <s v="Obesity"/>
    <x v="1"/>
  </r>
  <r>
    <s v="Id2315"/>
    <s v="O'Rourke"/>
    <s v="Ms."/>
    <s v="Flannery "/>
    <s v="18-11-2000"/>
    <n v="0"/>
    <n v="865.41"/>
    <s v="tier - 3"/>
    <x v="1"/>
    <s v="R1013"/>
    <n v="0"/>
    <n v="36.299999999999997"/>
    <n v="11.5"/>
    <s v="Yes"/>
    <s v="No"/>
    <s v="No"/>
    <n v="2"/>
    <s v="yes"/>
    <s v="Obesity"/>
    <x v="2"/>
  </r>
  <r>
    <s v="Id2316"/>
    <s v="Williams"/>
    <s v="Mr."/>
    <s v="John T"/>
    <s v="7-10-2004"/>
    <n v="0"/>
    <n v="830.52"/>
    <s v="tier - 3"/>
    <x v="2"/>
    <s v="R1011"/>
    <n v="18"/>
    <n v="42.9"/>
    <n v="11.41"/>
    <s v="No"/>
    <s v="No"/>
    <s v="No"/>
    <n v="0"/>
    <s v="yes"/>
    <s v="Obesity"/>
    <x v="2"/>
  </r>
  <r>
    <s v="Id2317"/>
    <s v="Murakami"/>
    <s v="Mr."/>
    <s v="Koji "/>
    <s v="7-12-1995"/>
    <n v="0"/>
    <n v="773.54"/>
    <s v="tier - 3"/>
    <x v="2"/>
    <s v="R1013"/>
    <n v="27"/>
    <n v="36.954999999999998"/>
    <n v="4.72"/>
    <s v="Yes"/>
    <s v="No"/>
    <s v="No"/>
    <n v="1"/>
    <s v="yes"/>
    <s v="Obesity"/>
    <x v="0"/>
  </r>
  <r>
    <s v="Id2318"/>
    <s v="Gagnon"/>
    <s v="Ms."/>
    <s v="Candice M"/>
    <s v="18-9-1996"/>
    <n v="0"/>
    <n v="770.38"/>
    <s v="tier - 3"/>
    <x v="0"/>
    <s v="R1012"/>
    <n v="0"/>
    <n v="36.765000000000001"/>
    <n v="7.29"/>
    <s v="Yes"/>
    <s v="No"/>
    <s v="Yes"/>
    <n v="1"/>
    <s v="yes"/>
    <s v="Obesity"/>
    <x v="2"/>
  </r>
  <r>
    <s v="Id2319"/>
    <s v="Petermann"/>
    <s v="Mr."/>
    <s v="Theodore A."/>
    <s v="28-6-1993"/>
    <n v="0"/>
    <n v="770"/>
    <s v="tier - 3"/>
    <x v="0"/>
    <s v="R1013"/>
    <n v="0"/>
    <n v="33.799999999999997"/>
    <n v="7.67"/>
    <s v="No"/>
    <s v="No"/>
    <s v="No"/>
    <n v="3"/>
    <s v="yes"/>
    <s v="Obesity"/>
    <x v="2"/>
  </r>
  <r>
    <s v="Id2320"/>
    <s v="Graves - Rostro"/>
    <s v="Ms."/>
    <s v="Lindy "/>
    <s v="22-10-1996"/>
    <n v="0"/>
    <n v="760"/>
    <s v="tier - 3"/>
    <x v="0"/>
    <s v="R1013"/>
    <n v="0"/>
    <n v="39.9"/>
    <n v="11.32"/>
    <s v="No"/>
    <s v="No"/>
    <s v="No"/>
    <n v="0"/>
    <s v="yes"/>
    <s v="Obesity"/>
    <x v="2"/>
  </r>
  <r>
    <s v="Id2321"/>
    <s v="Danielson"/>
    <s v="Mr."/>
    <s v="Thomas "/>
    <s v="9-8-1993"/>
    <n v="0"/>
    <n v="760"/>
    <s v="tier - 3"/>
    <x v="1"/>
    <s v="R1013"/>
    <n v="29"/>
    <n v="36.384999999999998"/>
    <n v="7.59"/>
    <s v="Yes"/>
    <s v="No"/>
    <s v="No"/>
    <n v="2"/>
    <s v="yes"/>
    <s v="Obesity"/>
    <x v="2"/>
  </r>
  <r>
    <s v="Id2322"/>
    <s v="Street"/>
    <s v="Ms."/>
    <s v="Holly "/>
    <s v="19-9-2002"/>
    <n v="0"/>
    <n v="750"/>
    <s v="tier - 3"/>
    <x v="1"/>
    <s v="R1012"/>
    <n v="0"/>
    <n v="40.564999999999998"/>
    <n v="7.02"/>
    <s v="No"/>
    <s v="No"/>
    <s v="No"/>
    <n v="0"/>
    <s v="yes"/>
    <s v="Obesity"/>
    <x v="2"/>
  </r>
  <r>
    <s v="Id2323"/>
    <s v="Buss"/>
    <s v="Mr."/>
    <s v="Matthew "/>
    <s v="14-12-1999"/>
    <n v="0"/>
    <n v="722.99"/>
    <s v="tier - 3"/>
    <x v="1"/>
    <s v="R1013"/>
    <n v="0"/>
    <n v="40.92"/>
    <n v="8.41"/>
    <s v="No"/>
    <s v="No"/>
    <s v="No"/>
    <n v="0"/>
    <s v="yes"/>
    <s v="Obesity"/>
    <x v="2"/>
  </r>
  <r>
    <s v="Id2324"/>
    <s v="Duffy"/>
    <s v="Ms."/>
    <s v="Meghan K"/>
    <s v="26-12-1999"/>
    <n v="0"/>
    <n v="700"/>
    <s v="tier - 3"/>
    <x v="0"/>
    <s v="R1013"/>
    <n v="0"/>
    <n v="42.13"/>
    <n v="11.9"/>
    <s v="No"/>
    <s v="No"/>
    <s v="No"/>
    <n v="0"/>
    <s v="yes"/>
    <s v="Obesity"/>
    <x v="2"/>
  </r>
  <r>
    <s v="Id2325"/>
    <s v="Hines"/>
    <s v="Mr."/>
    <s v="Fred "/>
    <s v="12-9-2001"/>
    <n v="0"/>
    <n v="687.54"/>
    <s v="tier - 3"/>
    <x v="2"/>
    <s v="R1013"/>
    <n v="21"/>
    <n v="37.700000000000003"/>
    <n v="5.96"/>
    <s v="Yes"/>
    <s v="No"/>
    <s v="No"/>
    <n v="2"/>
    <s v="yes"/>
    <s v="Obesity"/>
    <x v="1"/>
  </r>
  <r>
    <s v="Id2326"/>
    <s v="Castro"/>
    <s v="Mr."/>
    <s v="Sebastian "/>
    <s v="9-11-1997"/>
    <n v="0"/>
    <n v="670"/>
    <s v="tier - 3"/>
    <x v="0"/>
    <s v="R1013"/>
    <n v="25"/>
    <n v="38.06"/>
    <n v="10.79"/>
    <s v="No"/>
    <s v="No"/>
    <s v="No"/>
    <n v="0"/>
    <s v="yes"/>
    <s v="Obesity"/>
    <x v="2"/>
  </r>
  <r>
    <s v="Id2327"/>
    <s v="Howell"/>
    <s v="Ms."/>
    <s v="Laura "/>
    <s v="29-11-2002"/>
    <n v="0"/>
    <n v="668"/>
    <s v="tier - 3"/>
    <x v="2"/>
    <s v="R1012"/>
    <n v="0"/>
    <n v="41.14"/>
    <n v="9.58"/>
    <s v="Yes"/>
    <s v="No"/>
    <s v="Yes"/>
    <n v="1"/>
    <s v="yes"/>
    <s v="Obesity"/>
    <x v="2"/>
  </r>
  <r>
    <s v="Id2328"/>
    <s v="Avery"/>
    <s v="Ms."/>
    <s v="Nicole "/>
    <s v="4-7-1995"/>
    <n v="0"/>
    <n v="650"/>
    <s v="tier - 3"/>
    <x v="0"/>
    <s v="R1013"/>
    <n v="28"/>
    <n v="36.96"/>
    <n v="7.93"/>
    <s v="No"/>
    <s v="No"/>
    <s v="No"/>
    <n v="3"/>
    <s v="yes"/>
    <s v="Obesity"/>
    <x v="2"/>
  </r>
  <r>
    <s v="Id2329"/>
    <s v="Bohinski"/>
    <s v="Ms."/>
    <s v="Susan E"/>
    <s v="1-6-1993"/>
    <n v="0"/>
    <n v="650"/>
    <s v="tier - 3"/>
    <x v="0"/>
    <s v="R1013"/>
    <n v="30"/>
    <n v="36.4"/>
    <n v="6.07"/>
    <s v="No"/>
    <s v="No"/>
    <s v="No"/>
    <n v="0"/>
    <s v="yes"/>
    <s v="Obesity"/>
    <x v="1"/>
  </r>
  <r>
    <s v="Id2330"/>
    <s v="Kohls"/>
    <s v="Ms."/>
    <s v="Katy "/>
    <s v="20-11-2001"/>
    <n v="0"/>
    <n v="646.14"/>
    <s v="tier - 3"/>
    <x v="0"/>
    <s v="R1012"/>
    <n v="0"/>
    <n v="32.799999999999997"/>
    <n v="6.59"/>
    <s v="No"/>
    <s v="No"/>
    <s v="No"/>
    <n v="0"/>
    <s v="yes"/>
    <s v="Obesity"/>
    <x v="2"/>
  </r>
  <r>
    <s v="Id2331"/>
    <s v="Brietzke"/>
    <s v="Mr."/>
    <s v="Jordan "/>
    <s v="27-7-1998"/>
    <n v="0"/>
    <n v="637.26"/>
    <s v="tier - 3"/>
    <x v="0"/>
    <s v="R1013"/>
    <n v="0"/>
    <n v="35.53"/>
    <n v="5.45"/>
    <s v="No"/>
    <s v="No"/>
    <s v="No"/>
    <n v="0"/>
    <s v="yes"/>
    <s v="Obesity"/>
    <x v="0"/>
  </r>
  <r>
    <s v="Id2332"/>
    <s v="Riveros Gonzalez"/>
    <s v="Mr."/>
    <s v="Juan D.Sr."/>
    <s v="13-9-1992"/>
    <n v="0"/>
    <n v="604.54"/>
    <s v="tier - 3"/>
    <x v="0"/>
    <s v="R1013"/>
    <n v="0"/>
    <n v="38.094999999999999"/>
    <n v="6.05"/>
    <s v="No"/>
    <s v="No"/>
    <s v="No"/>
    <n v="0"/>
    <s v="yes"/>
    <s v="Obesity"/>
    <x v="1"/>
  </r>
  <r>
    <s v="Id2333"/>
    <s v="Albano"/>
    <s v="Ms."/>
    <s v="Julie "/>
    <s v="30-6-1993"/>
    <n v="0"/>
    <n v="600"/>
    <s v="tier - 2"/>
    <x v="1"/>
    <s v="R1013"/>
    <n v="0"/>
    <n v="34.484999999999999"/>
    <n v="11.87"/>
    <s v="Yes"/>
    <s v="No"/>
    <s v="No"/>
    <n v="2"/>
    <s v="yes"/>
    <s v="Obesity"/>
    <x v="2"/>
  </r>
  <r>
    <s v="Id2334"/>
    <s v="Rosendahl"/>
    <s v="Mr."/>
    <s v="Evan P"/>
    <s v="30-11-1992"/>
    <n v="0"/>
    <n v="570.62"/>
    <s v="tier - 2"/>
    <x v="1"/>
    <s v="R1013"/>
    <n v="0"/>
    <n v="30.36"/>
    <n v="5.77"/>
    <s v="No"/>
    <s v="No"/>
    <s v="No"/>
    <n v="0"/>
    <s v="yes"/>
    <s v="Obesity"/>
    <x v="1"/>
  </r>
  <r>
    <s v="Id2335"/>
    <s v="German"/>
    <s v="Mr."/>
    <s v="Aaron K"/>
    <s v="9-7-1992"/>
    <n v="0"/>
    <n v="563.84"/>
    <s v="tier - 2"/>
    <x v="0"/>
    <s v="R1013"/>
    <n v="30"/>
    <n v="47.41"/>
    <n v="7.47"/>
    <s v="No"/>
    <s v="No"/>
    <s v="No"/>
    <n v="0"/>
    <s v="yes"/>
    <s v="Obesity"/>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s v="Ms."/>
    <s v="Kelly "/>
    <s v="12-10-1968"/>
    <n v="0"/>
    <n v="63770.43"/>
    <s v="tier - 1"/>
    <s v="tier - 3"/>
    <s v="R1013"/>
    <n v="54"/>
    <n v="0"/>
    <n v="0"/>
    <s v="Check"/>
    <n v="0"/>
    <n v="0"/>
    <n v="0.67623126338329764"/>
    <s v="No"/>
    <x v="0"/>
    <s v="Normal"/>
  </r>
  <r>
    <x v="1"/>
    <s v="Lehner"/>
    <s v="Mr."/>
    <s v="Matthew D"/>
    <s v="8-6-1977"/>
    <n v="0"/>
    <n v="62592.87"/>
    <s v="tier - 2"/>
    <s v="tier - 3"/>
    <s v="R1013"/>
    <n v="45"/>
    <n v="0"/>
    <n v="0"/>
    <s v="Check"/>
    <n v="0"/>
    <n v="0"/>
    <n v="0.67623126338329764"/>
    <s v="No"/>
    <x v="0"/>
    <s v="Normal"/>
  </r>
  <r>
    <x v="2"/>
    <s v="Lu"/>
    <s v="Mr."/>
    <s v="Phil "/>
    <s v="11-9-1970"/>
    <n v="3"/>
    <n v="60021.4"/>
    <s v="tier - 1"/>
    <s v="tier - 1"/>
    <s v="R1012"/>
    <n v="52"/>
    <n v="0"/>
    <n v="0"/>
    <s v="Check"/>
    <n v="0"/>
    <n v="0"/>
    <n v="0.67623126338329764"/>
    <s v="No"/>
    <x v="0"/>
    <s v="Normal"/>
  </r>
  <r>
    <x v="3"/>
    <s v="Osborne"/>
    <s v="Ms."/>
    <s v="Kelsey "/>
    <s v="6-6-1991"/>
    <n v="1"/>
    <n v="58571.07"/>
    <s v="tier - 1"/>
    <s v="tier - 3"/>
    <s v="R1024"/>
    <n v="32"/>
    <n v="0"/>
    <n v="0"/>
    <s v="Check"/>
    <n v="0"/>
    <n v="0"/>
    <n v="0.67623126338329764"/>
    <s v="No"/>
    <x v="0"/>
    <s v="Normal"/>
  </r>
  <r>
    <x v="4"/>
    <s v="Kadala"/>
    <s v="Ms."/>
    <s v="Kristyn "/>
    <s v="19-6-1989"/>
    <n v="0"/>
    <n v="55135.4"/>
    <s v="tier - 1"/>
    <s v="tier - 2"/>
    <s v="R1012"/>
    <n v="0"/>
    <n v="0"/>
    <n v="0"/>
    <s v="Check"/>
    <n v="0"/>
    <n v="0"/>
    <n v="0.67623126338329764"/>
    <s v="No"/>
    <x v="0"/>
    <s v="Normal"/>
  </r>
  <r>
    <x v="5"/>
    <s v="Baker"/>
    <s v="Mr."/>
    <s v="Russell B."/>
    <s v="4-8-1962"/>
    <n v="0"/>
    <n v="52590.83"/>
    <s v="tier - 1"/>
    <s v="tier - 3"/>
    <s v="R1011"/>
    <n v="61"/>
    <n v="0"/>
    <n v="0"/>
    <s v="Check"/>
    <n v="0"/>
    <n v="0"/>
    <n v="0.67623126338329764"/>
    <s v="No"/>
    <x v="0"/>
    <s v="Normal"/>
  </r>
  <r>
    <x v="6"/>
    <s v="Macpherson"/>
    <s v="Mr."/>
    <s v="Scott "/>
    <s v="27-10-1994"/>
    <n v="1"/>
    <n v="51194.559999999998"/>
    <s v="tier - 1"/>
    <s v="tier - 3"/>
    <s v="R1011"/>
    <n v="0"/>
    <n v="0"/>
    <n v="0"/>
    <s v="Check"/>
    <n v="0"/>
    <n v="0"/>
    <n v="0.67623126338329764"/>
    <s v="No"/>
    <x v="0"/>
    <s v="Normal"/>
  </r>
  <r>
    <x v="7"/>
    <s v="Hallman"/>
    <s v="Mr."/>
    <s v="Stephen "/>
    <s v="27-6-1958"/>
    <n v="2"/>
    <n v="49577.66"/>
    <s v="tier - 2"/>
    <s v="tier - 2"/>
    <s v="R1013"/>
    <n v="0"/>
    <n v="0"/>
    <n v="0"/>
    <s v="Check"/>
    <n v="0"/>
    <n v="0"/>
    <n v="0.67623126338329764"/>
    <s v="No"/>
    <x v="0"/>
    <s v="Normal"/>
  </r>
  <r>
    <x v="8"/>
    <s v="Moran"/>
    <s v="Mr."/>
    <s v="Patrick R."/>
    <s v="4-9-1963"/>
    <n v="1"/>
    <n v="48970.25"/>
    <s v="tier - 1"/>
    <s v="tier - 2"/>
    <s v="R1013"/>
    <n v="60"/>
    <n v="17.579999999999998"/>
    <n v="4.51"/>
    <s v="No"/>
    <s v="No"/>
    <s v="No"/>
    <n v="1"/>
    <s v="No"/>
    <x v="0"/>
    <s v="Normal"/>
  </r>
  <r>
    <x v="9"/>
    <s v="Benner"/>
    <s v="Ms."/>
    <s v="Brooke N."/>
    <s v="29-12-1978"/>
    <n v="0"/>
    <n v="48885.14"/>
    <s v="tier - 1"/>
    <s v="tier - 2"/>
    <s v="R1013"/>
    <n v="0"/>
    <n v="17.600000000000001"/>
    <n v="4.3899999999999997"/>
    <s v="No"/>
    <s v="No"/>
    <s v="No"/>
    <n v="1"/>
    <s v="No"/>
    <x v="0"/>
    <s v="Normal"/>
  </r>
  <r>
    <x v="10"/>
    <s v="Fierro Vargas"/>
    <s v="Ms."/>
    <s v="Paola Andrea"/>
    <s v="22-7-1959"/>
    <n v="0"/>
    <n v="48824.45"/>
    <s v="tier - 2"/>
    <s v="tier - 1"/>
    <s v="R1011"/>
    <n v="0"/>
    <n v="16.47"/>
    <n v="6.35"/>
    <s v="No"/>
    <s v="No"/>
    <s v="Yes"/>
    <n v="1"/>
    <s v="No"/>
    <x v="0"/>
    <s v="Prediabetes"/>
  </r>
  <r>
    <x v="11"/>
    <s v="Franz"/>
    <s v="Mr."/>
    <s v="David "/>
    <s v="27-10-1965"/>
    <n v="1"/>
    <n v="48675.519999999997"/>
    <s v="tier - 1"/>
    <s v="tier - 2"/>
    <s v="R1013"/>
    <n v="0"/>
    <n v="17.7"/>
    <n v="6.28"/>
    <s v="No"/>
    <s v="No"/>
    <s v="No"/>
    <n v="1"/>
    <s v="No"/>
    <x v="0"/>
    <s v="Prediabetes"/>
  </r>
  <r>
    <x v="12"/>
    <s v="Foster"/>
    <s v="Mr."/>
    <s v="Wade "/>
    <s v="11-10-1962"/>
    <n v="0"/>
    <n v="48673.56"/>
    <s v="tier - 1"/>
    <s v="tier - 2"/>
    <s v="R1013"/>
    <n v="60"/>
    <n v="22.34"/>
    <n v="5.57"/>
    <s v="No"/>
    <s v="No"/>
    <s v="No"/>
    <n v="1"/>
    <s v="No"/>
    <x v="1"/>
    <s v="Normal"/>
  </r>
  <r>
    <x v="13"/>
    <s v="Tenorio"/>
    <s v="Mr."/>
    <s v="Franklin "/>
    <s v="1-12-1968"/>
    <n v="3"/>
    <n v="48549.18"/>
    <s v="tier - 1"/>
    <s v="tier - 3"/>
    <s v="R1016"/>
    <n v="55"/>
    <n v="22.24"/>
    <n v="4.29"/>
    <s v="Yes"/>
    <s v="No"/>
    <s v="No"/>
    <n v="0"/>
    <s v="No"/>
    <x v="1"/>
    <s v="Normal"/>
  </r>
  <r>
    <x v="14"/>
    <s v="Rios"/>
    <s v="Ms."/>
    <s v="Leilani M."/>
    <s v="21-12-1961"/>
    <n v="1"/>
    <n v="48517.56"/>
    <s v="tier - 1"/>
    <s v="tier - 3"/>
    <s v="R1024"/>
    <n v="0"/>
    <n v="17.07"/>
    <n v="5.22"/>
    <s v="No"/>
    <s v="No"/>
    <s v="Yes"/>
    <n v="1"/>
    <s v="No"/>
    <x v="0"/>
    <s v="Normal"/>
  </r>
  <r>
    <x v="15"/>
    <s v="Viau-Dupuis"/>
    <s v="Mr."/>
    <s v="Philippe "/>
    <s v="27-8-1962"/>
    <n v="0"/>
    <n v="48173.36"/>
    <s v="tier - 1"/>
    <s v="tier - 3"/>
    <s v="R1011"/>
    <n v="0"/>
    <n v="17.82"/>
    <n v="5.26"/>
    <s v="Yes"/>
    <s v="No"/>
    <s v="No"/>
    <n v="1"/>
    <s v="No"/>
    <x v="0"/>
    <s v="Normal"/>
  </r>
  <r>
    <x v="16"/>
    <s v="Cronin"/>
    <s v="Ms."/>
    <s v="Jennifer A."/>
    <s v="16-11-1958"/>
    <n v="1"/>
    <n v="47928.03"/>
    <s v="tier - 2"/>
    <s v="tier - 3"/>
    <s v="R1011"/>
    <n v="0"/>
    <n v="21.77"/>
    <n v="10.67"/>
    <s v="No"/>
    <s v="No"/>
    <s v="No"/>
    <n v="0"/>
    <s v="No"/>
    <x v="1"/>
    <s v="Diabetes"/>
  </r>
  <r>
    <x v="17"/>
    <s v="Noordstar"/>
    <s v="Ms."/>
    <s v="Christina M."/>
    <s v="5-8-1963"/>
    <n v="1"/>
    <n v="47896.79"/>
    <s v="tier - 1"/>
    <s v="tier - 3"/>
    <s v="R1024"/>
    <n v="60"/>
    <n v="20.100000000000001"/>
    <n v="5.6"/>
    <s v="Yes"/>
    <s v="No"/>
    <s v="Yes"/>
    <n v="1"/>
    <s v="No"/>
    <x v="1"/>
    <s v="Normal"/>
  </r>
  <r>
    <x v="18"/>
    <s v="Boudalia"/>
    <s v="Mr."/>
    <s v="Said Sr."/>
    <s v="7-11-1964"/>
    <n v="2"/>
    <n v="47496.49"/>
    <s v="tier - 1"/>
    <s v="tier - 3"/>
    <s v="R1012"/>
    <n v="58"/>
    <n v="24.76"/>
    <n v="4.54"/>
    <s v="Yes"/>
    <s v="No"/>
    <s v="No"/>
    <n v="0"/>
    <s v="No"/>
    <x v="1"/>
    <s v="Normal"/>
  </r>
  <r>
    <x v="19"/>
    <s v="Flor"/>
    <s v="Mr."/>
    <s v="John "/>
    <s v="27-9-1971"/>
    <n v="2"/>
    <n v="47462.89"/>
    <s v="tier - 1"/>
    <s v="tier - 2"/>
    <s v="R1013"/>
    <n v="0"/>
    <n v="22.24"/>
    <n v="5.04"/>
    <s v="No"/>
    <s v="No"/>
    <s v="No"/>
    <n v="0"/>
    <s v="No"/>
    <x v="1"/>
    <s v="Normal"/>
  </r>
  <r>
    <x v="20"/>
    <s v="Fennon"/>
    <s v="Mr."/>
    <s v="Myles "/>
    <s v="13-6-1961"/>
    <n v="1"/>
    <n v="47403.88"/>
    <s v="tier - 1"/>
    <s v="tier - 3"/>
    <s v="R1011"/>
    <n v="0"/>
    <n v="23.35"/>
    <n v="5.94"/>
    <s v="No"/>
    <s v="No"/>
    <s v="No"/>
    <n v="0"/>
    <s v="No"/>
    <x v="1"/>
    <s v="Prediabetes"/>
  </r>
  <r>
    <x v="21"/>
    <s v="Hribar"/>
    <s v="Ms."/>
    <s v="Madelyn C"/>
    <s v="4-10-1959"/>
    <n v="2"/>
    <n v="47305.31"/>
    <s v="tier - 2"/>
    <s v="tier - 1"/>
    <s v="R1011"/>
    <n v="64"/>
    <n v="21.38"/>
    <n v="8.01"/>
    <s v="No"/>
    <s v="No"/>
    <s v="No"/>
    <n v="0"/>
    <s v="No"/>
    <x v="1"/>
    <s v="Diabetes"/>
  </r>
  <r>
    <x v="22"/>
    <s v="Tassello"/>
    <s v="Ms."/>
    <s v="Nicole "/>
    <s v="3-9-1958"/>
    <n v="2"/>
    <n v="47291.06"/>
    <s v="tier - 2"/>
    <s v="tier - 1"/>
    <s v="R1011"/>
    <n v="65"/>
    <n v="17.86"/>
    <n v="5.43"/>
    <s v="No"/>
    <s v="No"/>
    <s v="Yes"/>
    <n v="1"/>
    <s v="No"/>
    <x v="0"/>
    <s v="Normal"/>
  </r>
  <r>
    <x v="23"/>
    <s v="Mauricette"/>
    <s v="Mr."/>
    <s v="Eric A."/>
    <s v="28-12-1970"/>
    <n v="2"/>
    <n v="47269.85"/>
    <s v="tier - 1"/>
    <s v="tier - 2"/>
    <s v="R1013"/>
    <n v="0"/>
    <n v="19.21"/>
    <n v="5.53"/>
    <s v="Yes"/>
    <s v="No"/>
    <s v="No"/>
    <n v="0"/>
    <s v="No"/>
    <x v="1"/>
    <s v="Normal"/>
  </r>
  <r>
    <x v="24"/>
    <s v="Garcia"/>
    <s v="Mr."/>
    <s v="Emiliano I."/>
    <s v="14-7-1959"/>
    <n v="0"/>
    <n v="47055.53"/>
    <s v="tier - 2"/>
    <s v="tier - 1"/>
    <s v="R1013"/>
    <n v="0"/>
    <n v="17.079999999999998"/>
    <n v="5.73"/>
    <s v="No"/>
    <s v="No"/>
    <s v="Yes"/>
    <n v="1"/>
    <s v="No"/>
    <x v="0"/>
    <s v="Prediabetes"/>
  </r>
  <r>
    <x v="25"/>
    <s v="Airoldi"/>
    <s v="Mr."/>
    <s v="Adam "/>
    <s v="15-9-1958"/>
    <n v="0"/>
    <n v="46889.26"/>
    <s v="tier - 2"/>
    <s v="tier - 3"/>
    <s v="R1013"/>
    <n v="0"/>
    <n v="18.82"/>
    <n v="5.51"/>
    <s v="Yes"/>
    <s v="No"/>
    <s v="No"/>
    <n v="0"/>
    <s v="No"/>
    <x v="1"/>
    <s v="Normal"/>
  </r>
  <r>
    <x v="26"/>
    <s v="Cater-Cyker"/>
    <s v="Mr."/>
    <s v="Zach "/>
    <s v="17-11-1960"/>
    <n v="3"/>
    <n v="46718.16"/>
    <s v="tier - 1"/>
    <s v="tier - 1"/>
    <s v="R1012"/>
    <n v="0"/>
    <n v="20.47"/>
    <n v="5.81"/>
    <s v="Yes"/>
    <s v="No"/>
    <s v="No"/>
    <n v="1"/>
    <s v="No"/>
    <x v="1"/>
    <s v="Prediabetes"/>
  </r>
  <r>
    <x v="27"/>
    <s v="Hamm"/>
    <s v="Ms."/>
    <s v="Stephanie W."/>
    <s v="23-6-1969"/>
    <n v="3"/>
    <n v="46661.440000000002"/>
    <s v="tier - 1"/>
    <s v="tier - 3"/>
    <s v="R1012"/>
    <n v="0"/>
    <n v="25.03"/>
    <n v="5.91"/>
    <s v="No"/>
    <s v="yes"/>
    <s v="No"/>
    <n v="1"/>
    <s v="No"/>
    <x v="2"/>
    <s v="Prediabetes"/>
  </r>
  <r>
    <x v="28"/>
    <s v="Cox"/>
    <s v="Mr."/>
    <s v="Stephen "/>
    <s v="8-8-1961"/>
    <n v="0"/>
    <n v="46599.11"/>
    <s v="tier - 1"/>
    <s v="tier - 1"/>
    <s v="R1013"/>
    <n v="61"/>
    <n v="24.14"/>
    <n v="5.29"/>
    <s v="No"/>
    <s v="yes"/>
    <s v="No"/>
    <n v="1"/>
    <s v="No"/>
    <x v="1"/>
    <s v="Normal"/>
  </r>
  <r>
    <x v="29"/>
    <s v="Sachrajda"/>
    <s v="Ms."/>
    <s v="Natalie "/>
    <s v="6-12-1971"/>
    <n v="3"/>
    <n v="46255.11"/>
    <s v="tier - 1"/>
    <s v="tier - 3"/>
    <s v="R1024"/>
    <n v="51"/>
    <n v="18.93"/>
    <n v="6.11"/>
    <s v="No"/>
    <s v="No"/>
    <s v="Yes"/>
    <n v="1"/>
    <s v="No"/>
    <x v="1"/>
    <s v="Prediabetes"/>
  </r>
  <r>
    <x v="30"/>
    <s v="Gareri"/>
    <s v="Ms."/>
    <s v="Nicole J."/>
    <s v="17-8-1978"/>
    <n v="2"/>
    <n v="46200.99"/>
    <s v="tier - 1"/>
    <s v="tier - 1"/>
    <s v="R1013"/>
    <n v="0"/>
    <n v="20.13"/>
    <n v="5.42"/>
    <s v="No"/>
    <s v="No"/>
    <s v="No"/>
    <n v="0"/>
    <s v="No"/>
    <x v="1"/>
    <s v="Normal"/>
  </r>
  <r>
    <x v="31"/>
    <s v="Welch"/>
    <s v="Mr."/>
    <s v="Jefferson D"/>
    <s v="2-12-1976"/>
    <n v="3"/>
    <n v="46151.12"/>
    <s v="tier - 1"/>
    <s v="tier - 3"/>
    <s v="R1013"/>
    <n v="47"/>
    <n v="20.54"/>
    <n v="4.2"/>
    <s v="Yes"/>
    <s v="No"/>
    <s v="No"/>
    <n v="1"/>
    <s v="No"/>
    <x v="1"/>
    <s v="Normal"/>
  </r>
  <r>
    <x v="32"/>
    <s v="Prindiville"/>
    <s v="Mr."/>
    <s v="Brendan D."/>
    <s v="4-12-1962"/>
    <n v="3"/>
    <n v="46130.53"/>
    <s v="tier - 1"/>
    <s v="tier - 1"/>
    <s v="R1012"/>
    <n v="61"/>
    <n v="25.19"/>
    <n v="5.64"/>
    <s v="Yes"/>
    <s v="No"/>
    <s v="No"/>
    <n v="0"/>
    <s v="No"/>
    <x v="2"/>
    <s v="Normal"/>
  </r>
  <r>
    <x v="33"/>
    <s v="Kincaid"/>
    <s v="Ms."/>
    <s v="Courtney "/>
    <s v="30-9-1985"/>
    <n v="2"/>
    <n v="46113.51"/>
    <s v="tier - 2"/>
    <s v="tier - 3"/>
    <s v="R1011"/>
    <n v="0"/>
    <n v="20.399999999999999"/>
    <n v="5.27"/>
    <s v="No"/>
    <s v="No"/>
    <s v="No"/>
    <n v="0"/>
    <s v="No"/>
    <x v="1"/>
    <s v="Normal"/>
  </r>
  <r>
    <x v="34"/>
    <s v="Bruestle"/>
    <s v="Ms."/>
    <s v="Sydney L."/>
    <s v="12-8-1979"/>
    <n v="0"/>
    <n v="45863.21"/>
    <s v="tier - 2"/>
    <s v="tier - 1"/>
    <s v="R1013"/>
    <n v="43"/>
    <n v="20.66"/>
    <n v="5.8"/>
    <s v="No"/>
    <s v="yes"/>
    <s v="No"/>
    <n v="1"/>
    <s v="No"/>
    <x v="1"/>
    <s v="Prediabetes"/>
  </r>
  <r>
    <x v="35"/>
    <s v="Lachance"/>
    <s v="Mr."/>
    <s v="Julien "/>
    <s v="21-12-1960"/>
    <n v="0"/>
    <n v="45710.21"/>
    <s v="tier - 2"/>
    <s v="tier - 2"/>
    <s v="R1016"/>
    <n v="0"/>
    <n v="15.88"/>
    <n v="4.3600000000000003"/>
    <s v="No"/>
    <s v="No"/>
    <s v="No"/>
    <n v="0"/>
    <s v="No"/>
    <x v="0"/>
    <s v="Normal"/>
  </r>
  <r>
    <x v="36"/>
    <s v="Eason"/>
    <s v="Mr."/>
    <s v="Ryan M"/>
    <s v="9-8-1974"/>
    <n v="2"/>
    <n v="45702.02"/>
    <s v="tier - 2"/>
    <s v="tier - 2"/>
    <s v="R1012"/>
    <n v="48"/>
    <n v="20.85"/>
    <n v="4.45"/>
    <s v="Yes"/>
    <s v="No"/>
    <s v="No"/>
    <n v="1"/>
    <s v="No"/>
    <x v="1"/>
    <s v="Normal"/>
  </r>
  <r>
    <x v="37"/>
    <s v="Grummon"/>
    <s v="Ms."/>
    <s v="Anna H."/>
    <s v="17-12-1962"/>
    <n v="0"/>
    <n v="45008.959999999999"/>
    <s v="tier - 2"/>
    <s v="tier - 2"/>
    <s v="R1013"/>
    <n v="0"/>
    <n v="16.14"/>
    <n v="4.8600000000000003"/>
    <s v="No"/>
    <s v="No"/>
    <s v="No"/>
    <n v="0"/>
    <s v="No"/>
    <x v="0"/>
    <s v="Normal"/>
  </r>
  <r>
    <x v="38"/>
    <s v="Vanwechel"/>
    <s v="Ms."/>
    <s v="Samantha "/>
    <s v="13-8-1971"/>
    <n v="2"/>
    <n v="44641.2"/>
    <s v="tier - 2"/>
    <s v="tier - 3"/>
    <s v="R1024"/>
    <n v="0"/>
    <n v="16.489999999999998"/>
    <n v="8.48"/>
    <s v="No"/>
    <s v="No"/>
    <s v="No"/>
    <n v="0"/>
    <s v="No"/>
    <x v="0"/>
    <s v="Diabetes"/>
  </r>
  <r>
    <x v="39"/>
    <s v="Fisher"/>
    <s v="Mr."/>
    <s v="Robert "/>
    <s v="11-10-1993"/>
    <n v="2"/>
    <n v="44585.46"/>
    <s v="tier - 2"/>
    <s v="tier - 2"/>
    <s v="R1011"/>
    <n v="29"/>
    <n v="18.27"/>
    <n v="11.46"/>
    <s v="No"/>
    <s v="No"/>
    <s v="No"/>
    <n v="0"/>
    <s v="No"/>
    <x v="0"/>
    <s v="Diabetes"/>
  </r>
  <r>
    <x v="40"/>
    <s v="Jenkins"/>
    <s v="Mr."/>
    <s v="James R."/>
    <s v="2-8-2000"/>
    <n v="1"/>
    <n v="44501.4"/>
    <s v="tier - 2"/>
    <s v="tier - 3"/>
    <s v="R1013"/>
    <n v="23"/>
    <n v="15.77"/>
    <n v="6.05"/>
    <s v="Yes"/>
    <s v="No"/>
    <s v="No"/>
    <n v="1"/>
    <s v="No"/>
    <x v="0"/>
    <s v="Prediabetes"/>
  </r>
  <r>
    <x v="41"/>
    <s v="Peters"/>
    <s v="Ms."/>
    <s v="Roseann "/>
    <s v="14-9-1967"/>
    <n v="0"/>
    <n v="44423.8"/>
    <s v="tier - 2"/>
    <s v="tier - 3"/>
    <s v="R1013"/>
    <n v="0"/>
    <n v="16.399999999999999"/>
    <n v="5.4"/>
    <s v="No"/>
    <s v="No"/>
    <s v="Yes"/>
    <n v="1"/>
    <s v="No"/>
    <x v="0"/>
    <s v="Normal"/>
  </r>
  <r>
    <x v="42"/>
    <s v="Aha"/>
    <s v="Ms."/>
    <s v="Nicole "/>
    <s v="29-10-1971"/>
    <n v="0"/>
    <n v="44400.41"/>
    <s v="tier - 2"/>
    <s v="tier - 2"/>
    <s v="R1013"/>
    <n v="0"/>
    <n v="21.64"/>
    <n v="5.5"/>
    <s v="No"/>
    <s v="yes"/>
    <s v="No"/>
    <n v="1"/>
    <s v="No"/>
    <x v="1"/>
    <s v="Normal"/>
  </r>
  <r>
    <x v="43"/>
    <s v="McElwain"/>
    <s v="Mr."/>
    <s v="Spencer "/>
    <s v="24-11-1968"/>
    <n v="2"/>
    <n v="44260.75"/>
    <s v="tier - 2"/>
    <s v="tier - 1"/>
    <s v="R1013"/>
    <n v="0"/>
    <n v="17.98"/>
    <n v="5.33"/>
    <s v="Yes"/>
    <s v="No"/>
    <s v="Yes"/>
    <n v="1"/>
    <s v="No"/>
    <x v="0"/>
    <s v="Normal"/>
  </r>
  <r>
    <x v="44"/>
    <s v="Januszewski"/>
    <s v="Mr."/>
    <s v="Eric W"/>
    <s v="1-6-1975"/>
    <n v="2"/>
    <n v="44202.65"/>
    <s v="tier - 2"/>
    <s v="tier - 2"/>
    <s v="R1013"/>
    <n v="48"/>
    <n v="15.61"/>
    <n v="5.28"/>
    <s v="No"/>
    <s v="No"/>
    <s v="No"/>
    <n v="1"/>
    <s v="No"/>
    <x v="0"/>
    <s v="Normal"/>
  </r>
  <r>
    <x v="45"/>
    <s v="Rohne"/>
    <s v="Ms."/>
    <s v="Brianna L"/>
    <s v="16-7-1988"/>
    <n v="1"/>
    <n v="43943.88"/>
    <s v="tier - 2"/>
    <s v="tier - 1"/>
    <s v="R1012"/>
    <n v="0"/>
    <n v="17.170000000000002"/>
    <n v="8.4600000000000009"/>
    <s v="No"/>
    <s v="No"/>
    <s v="No"/>
    <n v="0"/>
    <s v="No"/>
    <x v="0"/>
    <s v="Diabetes"/>
  </r>
  <r>
    <x v="46"/>
    <s v="O'Grady"/>
    <s v="Mr."/>
    <s v="Thomas J."/>
    <s v="5-10-1966"/>
    <n v="0"/>
    <n v="43921.18"/>
    <s v="tier - 2"/>
    <s v="tier - 2"/>
    <s v="R1012"/>
    <n v="57"/>
    <n v="23.21"/>
    <n v="4.37"/>
    <s v="No"/>
    <s v="yes"/>
    <s v="No"/>
    <n v="1"/>
    <s v="No"/>
    <x v="1"/>
    <s v="Normal"/>
  </r>
  <r>
    <x v="47"/>
    <s v="Peters"/>
    <s v="Ms."/>
    <s v="Melissa L"/>
    <s v="10-11-1980"/>
    <n v="2"/>
    <n v="43896.38"/>
    <s v="tier - 2"/>
    <s v="tier - 1"/>
    <s v="R1013"/>
    <n v="42"/>
    <n v="30.14"/>
    <n v="5.49"/>
    <s v="No"/>
    <s v="yes"/>
    <s v="No"/>
    <n v="1"/>
    <s v="No"/>
    <x v="3"/>
    <s v="Normal"/>
  </r>
  <r>
    <x v="48"/>
    <s v="De Simone"/>
    <s v="Mr."/>
    <s v="Flavio "/>
    <s v="2-7-1966"/>
    <n v="0"/>
    <n v="43817.45"/>
    <s v="tier - 2"/>
    <s v="tier - 3"/>
    <s v="R1012"/>
    <n v="57"/>
    <n v="16.87"/>
    <n v="9.1300000000000008"/>
    <s v="No"/>
    <s v="No"/>
    <s v="No"/>
    <n v="0"/>
    <s v="No"/>
    <x v="0"/>
    <s v="Diabetes"/>
  </r>
  <r>
    <x v="49"/>
    <s v="Beckett"/>
    <s v="Mr."/>
    <s v="Ryan "/>
    <s v="25-10-1966"/>
    <n v="2"/>
    <n v="43813.87"/>
    <s v="tier - 2"/>
    <s v="tier - 2"/>
    <s v="R1013"/>
    <n v="0"/>
    <n v="21.84"/>
    <n v="5.71"/>
    <s v="No"/>
    <s v="yes"/>
    <s v="No"/>
    <n v="1"/>
    <s v="No"/>
    <x v="1"/>
    <s v="Prediabetes"/>
  </r>
  <r>
    <x v="50"/>
    <s v="Sobrilsky"/>
    <s v="Mr."/>
    <s v="Anthony J."/>
    <s v="29-12-1986"/>
    <n v="3"/>
    <n v="43753.34"/>
    <s v="tier - 2"/>
    <s v="tier - 1"/>
    <s v="R1015"/>
    <n v="0"/>
    <n v="33.33"/>
    <n v="6.08"/>
    <s v="No"/>
    <s v="yes"/>
    <s v="No"/>
    <n v="1"/>
    <s v="No"/>
    <x v="3"/>
    <s v="Prediabetes"/>
  </r>
  <r>
    <x v="51"/>
    <s v="Wang"/>
    <s v="Ms."/>
    <s v="Alex "/>
    <s v="22-8-1965"/>
    <n v="0"/>
    <n v="43578.94"/>
    <s v="tier - 2"/>
    <s v="tier - 2"/>
    <s v="R1012"/>
    <n v="0"/>
    <n v="33.659999999999997"/>
    <n v="5.71"/>
    <s v="No"/>
    <s v="yes"/>
    <s v="No"/>
    <n v="1"/>
    <s v="No"/>
    <x v="3"/>
    <s v="Prediabetes"/>
  </r>
  <r>
    <x v="52"/>
    <s v="Campa"/>
    <s v="Mr."/>
    <s v="David "/>
    <s v="3-12-1969"/>
    <n v="0"/>
    <n v="43254.42"/>
    <s v="tier - 2"/>
    <s v="tier - 2"/>
    <s v="R1016"/>
    <n v="54"/>
    <n v="19.3"/>
    <n v="10.36"/>
    <s v="No"/>
    <s v="No"/>
    <s v="No"/>
    <n v="0"/>
    <s v="No"/>
    <x v="1"/>
    <s v="Diabetes"/>
  </r>
  <r>
    <x v="53"/>
    <s v="Clifford"/>
    <s v="Mr."/>
    <s v="Andrew B"/>
    <s v="29-11-1965"/>
    <n v="0"/>
    <n v="43073.760000000002"/>
    <s v="tier - 2"/>
    <s v="tier - 2"/>
    <s v="R1011"/>
    <n v="0"/>
    <n v="34.1"/>
    <n v="4.07"/>
    <s v="No"/>
    <s v="yes"/>
    <s v="No"/>
    <n v="1"/>
    <s v="No"/>
    <x v="3"/>
    <s v="Normal"/>
  </r>
  <r>
    <x v="54"/>
    <s v="Dalmata"/>
    <s v="Ms."/>
    <s v="Dara E"/>
    <s v="4-11-1978"/>
    <n v="0"/>
    <n v="42983.46"/>
    <s v="tier - 1"/>
    <s v="tier - 2"/>
    <s v="R1012"/>
    <n v="45"/>
    <n v="34.43"/>
    <n v="4.2699999999999996"/>
    <s v="No"/>
    <s v="yes"/>
    <s v="No"/>
    <n v="1"/>
    <s v="No"/>
    <x v="3"/>
    <s v="Normal"/>
  </r>
  <r>
    <x v="55"/>
    <s v="Vishik"/>
    <s v="Ms."/>
    <s v="Inna "/>
    <s v="23-10-1975"/>
    <n v="1"/>
    <n v="42969.85"/>
    <s v="tier - 1"/>
    <s v="tier - 3"/>
    <s v="R1013"/>
    <n v="0"/>
    <n v="16.739999999999998"/>
    <n v="4.08"/>
    <s v="Yes"/>
    <s v="No"/>
    <s v="No"/>
    <n v="0"/>
    <s v="No"/>
    <x v="0"/>
    <s v="Normal"/>
  </r>
  <r>
    <x v="56"/>
    <s v="Schorr"/>
    <s v="Mr."/>
    <s v="Ari "/>
    <s v="10-9-1972"/>
    <n v="2"/>
    <n v="42856.84"/>
    <s v="tier - 1"/>
    <s v="tier - 1"/>
    <s v="R1011"/>
    <n v="50"/>
    <n v="37.29"/>
    <n v="5.03"/>
    <s v="No"/>
    <s v="yes"/>
    <s v="No"/>
    <n v="1"/>
    <s v="No"/>
    <x v="3"/>
    <s v="Normal"/>
  </r>
  <r>
    <x v="57"/>
    <s v="Lusardi"/>
    <s v="Ms."/>
    <s v="Lindsey "/>
    <s v="29-10-1965"/>
    <n v="0"/>
    <n v="42764.12"/>
    <s v="tier - 1"/>
    <s v="tier - 2"/>
    <s v="R1011"/>
    <n v="0"/>
    <n v="16.55"/>
    <n v="7.73"/>
    <s v="No"/>
    <s v="No"/>
    <s v="No"/>
    <n v="0"/>
    <s v="No"/>
    <x v="0"/>
    <s v="Diabetes"/>
  </r>
  <r>
    <x v="58"/>
    <s v="Rayner"/>
    <s v="Mr."/>
    <s v="Kenny "/>
    <s v="21-10-1977"/>
    <n v="2"/>
    <n v="42760.5"/>
    <s v="tier - 1"/>
    <s v="tier - 2"/>
    <s v="R1012"/>
    <n v="0"/>
    <n v="41.14"/>
    <n v="6.02"/>
    <s v="No"/>
    <s v="yes"/>
    <s v="No"/>
    <n v="1"/>
    <s v="No"/>
    <x v="3"/>
    <s v="Prediabetes"/>
  </r>
  <r>
    <x v="59"/>
    <s v="Voghel"/>
    <s v="Ms."/>
    <s v="Louise "/>
    <s v="3-11-1971"/>
    <n v="0"/>
    <n v="42644.2"/>
    <s v="tier - 1"/>
    <s v="tier - 3"/>
    <s v="R1011"/>
    <n v="52"/>
    <n v="15.01"/>
    <n v="4.1500000000000004"/>
    <s v="No"/>
    <s v="No"/>
    <s v="Yes"/>
    <n v="1"/>
    <s v="No"/>
    <x v="0"/>
    <s v="Normal"/>
  </r>
  <r>
    <x v="60"/>
    <s v="Rieth"/>
    <s v="Mr."/>
    <s v="Cameron "/>
    <s v="27-12-1979"/>
    <n v="2"/>
    <n v="42560.43"/>
    <s v="tier - 1"/>
    <s v="tier - 3"/>
    <s v="R1013"/>
    <n v="0"/>
    <n v="43.01"/>
    <n v="5.44"/>
    <s v="No"/>
    <s v="yes"/>
    <s v="No"/>
    <n v="1"/>
    <s v="No"/>
    <x v="3"/>
    <s v="Normal"/>
  </r>
  <r>
    <x v="61"/>
    <s v="Gollotto"/>
    <s v="Ms."/>
    <s v="Katie T."/>
    <s v="27-6-1967"/>
    <n v="0"/>
    <n v="42538.720000000001"/>
    <s v="tier - 1"/>
    <s v="tier - 3"/>
    <s v="R1011"/>
    <n v="0"/>
    <n v="20.46"/>
    <n v="4.0199999999999996"/>
    <s v="No"/>
    <s v="No"/>
    <s v="No"/>
    <n v="0"/>
    <s v="No"/>
    <x v="1"/>
    <s v="Normal"/>
  </r>
  <r>
    <x v="62"/>
    <s v="Dunn"/>
    <s v="Ms."/>
    <s v="Casey "/>
    <s v="3-8-1968"/>
    <n v="0"/>
    <n v="42478.6"/>
    <s v="tier - 1"/>
    <s v="tier - 2"/>
    <s v="R1011"/>
    <n v="55"/>
    <n v="53.13"/>
    <n v="4.4400000000000004"/>
    <s v="No"/>
    <s v="yes"/>
    <s v="No"/>
    <n v="1"/>
    <s v="No"/>
    <x v="3"/>
    <s v="Normal"/>
  </r>
  <r>
    <x v="63"/>
    <s v="Blitzer"/>
    <s v="Mr."/>
    <s v="David "/>
    <s v="28-6-1967"/>
    <n v="0"/>
    <n v="42303.69"/>
    <s v="tier - 1"/>
    <s v="tier - 2"/>
    <s v="R1016"/>
    <n v="0"/>
    <n v="18.25"/>
    <n v="10.95"/>
    <s v="No"/>
    <s v="No"/>
    <s v="No"/>
    <n v="0"/>
    <s v="No"/>
    <x v="0"/>
    <s v="Diabetes"/>
  </r>
  <r>
    <x v="64"/>
    <s v="Smith"/>
    <s v="Mr."/>
    <s v="Bryson C."/>
    <s v="15-8-1975"/>
    <n v="1"/>
    <n v="42211.14"/>
    <s v="tier - 1"/>
    <s v="tier - 3"/>
    <s v="R1013"/>
    <n v="0"/>
    <n v="19.32"/>
    <n v="4.96"/>
    <s v="Yes"/>
    <s v="No"/>
    <s v="No"/>
    <n v="0"/>
    <s v="No"/>
    <x v="1"/>
    <s v="Normal"/>
  </r>
  <r>
    <x v="65"/>
    <s v="Hyland"/>
    <s v="Ms."/>
    <s v="Megan "/>
    <s v="18-9-1973"/>
    <n v="0"/>
    <n v="42188.15"/>
    <s v="tier - 1"/>
    <s v="tier - 1"/>
    <s v="R1011"/>
    <n v="0"/>
    <n v="17.41"/>
    <n v="5.13"/>
    <s v="Yes"/>
    <s v="No"/>
    <s v="No"/>
    <n v="0"/>
    <s v="No"/>
    <x v="0"/>
    <s v="Normal"/>
  </r>
  <r>
    <x v="66"/>
    <s v="Ducharme"/>
    <s v="Mr."/>
    <s v="Daniel "/>
    <s v="3-7-1979"/>
    <n v="3"/>
    <n v="42124.52"/>
    <s v="tier - 1"/>
    <s v="tier - 1"/>
    <s v="R1013"/>
    <n v="44"/>
    <n v="22.79"/>
    <n v="6.15"/>
    <s v="Yes"/>
    <s v="No"/>
    <s v="Yes"/>
    <n v="1"/>
    <s v="No"/>
    <x v="1"/>
    <s v="Prediabetes"/>
  </r>
  <r>
    <x v="67"/>
    <s v="Johnson"/>
    <s v="Mr."/>
    <s v="Steven M."/>
    <s v="9-12-1997"/>
    <n v="2"/>
    <n v="42112.24"/>
    <s v="tier - 1"/>
    <s v="tier - 3"/>
    <s v="R1013"/>
    <n v="25"/>
    <n v="22.76"/>
    <n v="9.44"/>
    <s v="No"/>
    <s v="No"/>
    <s v="No"/>
    <n v="0"/>
    <s v="No"/>
    <x v="1"/>
    <s v="Diabetes"/>
  </r>
  <r>
    <x v="68"/>
    <s v="Mutz"/>
    <s v="Ms."/>
    <s v="Jenna L."/>
    <s v="28-11-1976"/>
    <n v="0"/>
    <n v="42111.66"/>
    <s v="tier - 1"/>
    <s v="tier - 1"/>
    <s v="R1024"/>
    <n v="0"/>
    <n v="15.56"/>
    <n v="4.42"/>
    <s v="No"/>
    <s v="No"/>
    <s v="No"/>
    <n v="0"/>
    <s v="No"/>
    <x v="0"/>
    <s v="Normal"/>
  </r>
  <r>
    <x v="69"/>
    <s v="Lee"/>
    <s v="Mr."/>
    <s v="Freeman "/>
    <s v="19-12-1968"/>
    <n v="1"/>
    <n v="41999.519999999997"/>
    <s v="tier - 1"/>
    <s v="tier - 3"/>
    <s v="R1013"/>
    <n v="0"/>
    <n v="19.07"/>
    <n v="5.45"/>
    <s v="No"/>
    <s v="No"/>
    <s v="No"/>
    <n v="1"/>
    <s v="No"/>
    <x v="1"/>
    <s v="Normal"/>
  </r>
  <r>
    <x v="70"/>
    <s v="Turner"/>
    <s v="Mr."/>
    <s v="Jeff "/>
    <s v="10-11-1984"/>
    <n v="3"/>
    <n v="41949.24"/>
    <s v="tier - 1"/>
    <s v="tier - 1"/>
    <s v="R1013"/>
    <n v="38"/>
    <n v="17.12"/>
    <n v="4.5199999999999996"/>
    <s v="No"/>
    <s v="yes"/>
    <s v="No"/>
    <n v="1"/>
    <s v="No"/>
    <x v="0"/>
    <s v="Normal"/>
  </r>
  <r>
    <x v="71"/>
    <s v="Rangel"/>
    <s v="Mr."/>
    <s v="Elenilton V.Sr."/>
    <s v="8-6-1972"/>
    <n v="1"/>
    <n v="41919.1"/>
    <s v="tier - 1"/>
    <s v="tier - 1"/>
    <s v="R1016"/>
    <n v="50"/>
    <n v="16.22"/>
    <n v="6.21"/>
    <s v="Yes"/>
    <s v="No"/>
    <s v="No"/>
    <n v="0"/>
    <s v="No"/>
    <x v="0"/>
    <s v="Prediabetes"/>
  </r>
  <r>
    <x v="72"/>
    <s v="Lacey"/>
    <s v="Ms."/>
    <s v="Maurya "/>
    <s v="21-9-1966"/>
    <n v="0"/>
    <n v="41886.54"/>
    <s v="tier - 1"/>
    <s v="tier - 3"/>
    <s v="R1011"/>
    <n v="0"/>
    <n v="19.3"/>
    <n v="4.7"/>
    <s v="No"/>
    <s v="yes"/>
    <s v="No"/>
    <n v="1"/>
    <s v="No"/>
    <x v="1"/>
    <s v="Normal"/>
  </r>
  <r>
    <x v="73"/>
    <s v="Stiger"/>
    <s v="Ms."/>
    <s v="Samantha C"/>
    <s v="22-9-1962"/>
    <n v="0"/>
    <n v="41794.629999999997"/>
    <s v="tier - 1"/>
    <s v="tier - 3"/>
    <s v="R1011"/>
    <n v="0"/>
    <n v="19.21"/>
    <n v="4.76"/>
    <s v="No"/>
    <s v="yes"/>
    <s v="No"/>
    <n v="1"/>
    <s v="No"/>
    <x v="1"/>
    <s v="Normal"/>
  </r>
  <r>
    <x v="74"/>
    <s v="Caldwell"/>
    <s v="Ms."/>
    <s v="Bethany A"/>
    <s v="29-9-1975"/>
    <n v="1"/>
    <n v="41681.86"/>
    <s v="tier - 1"/>
    <s v="tier - 1"/>
    <s v="R1011"/>
    <n v="0"/>
    <n v="19.7"/>
    <n v="5.51"/>
    <s v="No"/>
    <s v="No"/>
    <s v="No"/>
    <n v="1"/>
    <s v="No"/>
    <x v="1"/>
    <s v="Normal"/>
  </r>
  <r>
    <x v="75"/>
    <s v="Marmillod"/>
    <s v="Mr."/>
    <s v="Yves "/>
    <s v="14-11-1975"/>
    <n v="0"/>
    <n v="41676.080000000002"/>
    <s v="tier - 1"/>
    <s v="tier - 2"/>
    <s v="R1013"/>
    <n v="0"/>
    <n v="21.98"/>
    <n v="7.03"/>
    <s v="No"/>
    <s v="No"/>
    <s v="No"/>
    <n v="0"/>
    <s v="No"/>
    <x v="1"/>
    <s v="Diabetes"/>
  </r>
  <r>
    <x v="76"/>
    <s v="Cloutier-Simons"/>
    <s v="Ms."/>
    <s v="Danielle "/>
    <s v="29-10-1976"/>
    <n v="1"/>
    <n v="41661.599999999999"/>
    <s v="tier - 1"/>
    <s v="tier - 3"/>
    <s v="R1011"/>
    <n v="0"/>
    <n v="16.600000000000001"/>
    <n v="5.87"/>
    <s v="No"/>
    <s v="No"/>
    <s v="No"/>
    <n v="1"/>
    <s v="No"/>
    <x v="0"/>
    <s v="Prediabetes"/>
  </r>
  <r>
    <x v="77"/>
    <s v="Vegas"/>
    <s v="Ms."/>
    <s v="Julia "/>
    <s v="24-11-1974"/>
    <n v="0"/>
    <n v="41636.199999999997"/>
    <s v="tier - 1"/>
    <s v="tier - 1"/>
    <s v="R1011"/>
    <n v="0"/>
    <n v="21.87"/>
    <n v="8.59"/>
    <s v="No"/>
    <s v="No"/>
    <s v="No"/>
    <n v="0"/>
    <s v="No"/>
    <x v="1"/>
    <s v="Diabetes"/>
  </r>
  <r>
    <x v="78"/>
    <s v="Cochran"/>
    <s v="Mr."/>
    <s v="Joshua "/>
    <s v="22-12-1967"/>
    <n v="0"/>
    <n v="41505.15"/>
    <s v="tier - 1"/>
    <s v="tier - 2"/>
    <s v="R1011"/>
    <n v="0"/>
    <n v="19.8"/>
    <n v="5.12"/>
    <s v="No"/>
    <s v="No"/>
    <s v="Yes"/>
    <n v="1"/>
    <s v="No"/>
    <x v="1"/>
    <s v="Normal"/>
  </r>
  <r>
    <x v="79"/>
    <s v="Holtzapple"/>
    <s v="Ms."/>
    <s v="Jennifer "/>
    <s v="16-10-1971"/>
    <n v="0"/>
    <n v="41351.879999999997"/>
    <s v="tier - 1"/>
    <s v="tier - 2"/>
    <s v="R1011"/>
    <n v="0"/>
    <n v="20.3"/>
    <n v="6.37"/>
    <s v="No"/>
    <s v="No"/>
    <s v="Yes"/>
    <n v="1"/>
    <s v="No"/>
    <x v="1"/>
    <s v="Prediabetes"/>
  </r>
  <r>
    <x v="80"/>
    <s v="Meyer"/>
    <s v="Ms."/>
    <s v="Gwen M."/>
    <s v="7-10-1964"/>
    <n v="0"/>
    <n v="41331.79"/>
    <s v="tier - 1"/>
    <s v="tier - 2"/>
    <s v="R1011"/>
    <n v="58"/>
    <n v="20.7"/>
    <n v="4.49"/>
    <s v="No"/>
    <s v="No"/>
    <s v="Yes"/>
    <n v="1"/>
    <s v="No"/>
    <x v="1"/>
    <s v="Normal"/>
  </r>
  <r>
    <x v="81"/>
    <s v="Brickley"/>
    <s v="Mr."/>
    <s v="Patrick "/>
    <s v="27-8-1977"/>
    <n v="2"/>
    <n v="41271.5"/>
    <s v="tier - 1"/>
    <s v="tier - 2"/>
    <s v="R1011"/>
    <n v="0"/>
    <n v="27.6"/>
    <n v="4.01"/>
    <s v="No"/>
    <s v="No"/>
    <s v="Yes"/>
    <n v="1"/>
    <s v="No"/>
    <x v="2"/>
    <s v="Normal"/>
  </r>
  <r>
    <x v="82"/>
    <s v="Magee"/>
    <s v="Ms."/>
    <s v="Kate "/>
    <s v="6-6-1964"/>
    <n v="0"/>
    <n v="41250.39"/>
    <s v="tier - 1"/>
    <s v="tier - 3"/>
    <s v="R1011"/>
    <n v="59"/>
    <n v="17.440000000000001"/>
    <n v="4.42"/>
    <s v="Yes"/>
    <s v="No"/>
    <s v="Yes"/>
    <n v="1"/>
    <s v="No"/>
    <x v="0"/>
    <s v="Normal"/>
  </r>
  <r>
    <x v="83"/>
    <s v="Thoma"/>
    <s v="Mr."/>
    <s v="Kevin "/>
    <s v="8-8-1969"/>
    <n v="0"/>
    <n v="41191.57"/>
    <s v="tier - 1"/>
    <s v="tier - 2"/>
    <s v="R1011"/>
    <n v="53"/>
    <n v="28.7"/>
    <n v="4.99"/>
    <s v="No"/>
    <s v="No"/>
    <s v="Yes"/>
    <n v="1"/>
    <s v="No"/>
    <x v="2"/>
    <s v="Normal"/>
  </r>
  <r>
    <x v="84"/>
    <s v="Heagy"/>
    <s v="Mr."/>
    <s v="Stephen II"/>
    <s v="6-9-1972"/>
    <n v="0"/>
    <n v="41097.160000000003"/>
    <s v="tier - 1"/>
    <s v="tier - 3"/>
    <s v="R1016"/>
    <n v="50"/>
    <n v="30.4"/>
    <n v="4.7699999999999996"/>
    <s v="No"/>
    <s v="No"/>
    <s v="Yes"/>
    <n v="1"/>
    <s v="No"/>
    <x v="3"/>
    <s v="Normal"/>
  </r>
  <r>
    <x v="85"/>
    <s v="Regnier"/>
    <s v="Mr."/>
    <s v="Philip "/>
    <s v="12-8-1972"/>
    <n v="0"/>
    <n v="41055.29"/>
    <s v="tier - 1"/>
    <s v="tier - 2"/>
    <s v="R1011"/>
    <n v="50"/>
    <n v="34.1"/>
    <n v="4.13"/>
    <s v="No"/>
    <s v="No"/>
    <s v="Yes"/>
    <n v="1"/>
    <s v="No"/>
    <x v="3"/>
    <s v="Normal"/>
  </r>
  <r>
    <x v="86"/>
    <s v="Parendo"/>
    <s v="Mr."/>
    <s v="Brett A"/>
    <s v="11-10-1979"/>
    <n v="1"/>
    <n v="41034.22"/>
    <s v="tier - 1"/>
    <s v="tier - 3"/>
    <s v="R1017"/>
    <n v="43"/>
    <n v="34.4"/>
    <n v="5.7"/>
    <s v="No"/>
    <s v="No"/>
    <s v="Yes"/>
    <n v="1"/>
    <s v="No"/>
    <x v="3"/>
    <s v="Prediabetes"/>
  </r>
  <r>
    <x v="87"/>
    <s v="Schell"/>
    <s v="Ms."/>
    <s v="Rebecca "/>
    <s v="5-6-1974"/>
    <n v="0"/>
    <n v="40974.160000000003"/>
    <s v="tier - 1"/>
    <s v="tier - 2"/>
    <s v="R1013"/>
    <n v="49"/>
    <n v="35.4"/>
    <n v="5.94"/>
    <s v="No"/>
    <s v="No"/>
    <s v="Yes"/>
    <n v="1"/>
    <s v="No"/>
    <x v="3"/>
    <s v="Prediabetes"/>
  </r>
  <r>
    <x v="88"/>
    <s v="Driscoll"/>
    <s v="Ms."/>
    <s v="Kelley "/>
    <s v="8-9-1983"/>
    <n v="3"/>
    <n v="40961.29"/>
    <s v="tier - 1"/>
    <s v="tier - 2"/>
    <s v="R1011"/>
    <n v="39"/>
    <n v="20.72"/>
    <n v="9.4600000000000009"/>
    <s v="No"/>
    <s v="No"/>
    <s v="No"/>
    <n v="0"/>
    <s v="No"/>
    <x v="1"/>
    <s v="Diabetes"/>
  </r>
  <r>
    <x v="89"/>
    <s v="Mitchell"/>
    <s v="Ms."/>
    <s v="Abigail K"/>
    <s v="16-9-1979"/>
    <n v="3"/>
    <n v="40941.29"/>
    <s v="tier - 1"/>
    <s v="tier - 2"/>
    <s v="R1013"/>
    <n v="0"/>
    <n v="15.22"/>
    <n v="4.92"/>
    <s v="Yes"/>
    <s v="No"/>
    <s v="Yes"/>
    <n v="1"/>
    <s v="No"/>
    <x v="0"/>
    <s v="Normal"/>
  </r>
  <r>
    <x v="90"/>
    <s v="Cutler"/>
    <s v="Ms."/>
    <s v="Hope "/>
    <s v="4-8-1992"/>
    <n v="3"/>
    <n v="40932.43"/>
    <s v="tier - 1"/>
    <s v="tier - 2"/>
    <s v="R1013"/>
    <n v="31"/>
    <n v="19.43"/>
    <n v="5.85"/>
    <s v="No"/>
    <s v="yes"/>
    <s v="No"/>
    <n v="1"/>
    <s v="No"/>
    <x v="1"/>
    <s v="Prediabetes"/>
  </r>
  <r>
    <x v="91"/>
    <s v="Derian"/>
    <s v="Ms."/>
    <s v="Elyse M."/>
    <s v="2-7-1999"/>
    <n v="1"/>
    <n v="40904.199999999997"/>
    <s v="tier - 1"/>
    <s v="tier - 1"/>
    <s v="R1024"/>
    <n v="24"/>
    <n v="24.09"/>
    <n v="4.0999999999999996"/>
    <s v="No"/>
    <s v="yes"/>
    <s v="No"/>
    <n v="1"/>
    <s v="No"/>
    <x v="1"/>
    <s v="Normal"/>
  </r>
  <r>
    <x v="92"/>
    <s v="Farina"/>
    <s v="Mr."/>
    <s v="Nicholas "/>
    <s v="10-6-1972"/>
    <n v="0"/>
    <n v="40817.85"/>
    <s v="tier - 1"/>
    <s v="tier - 3"/>
    <s v="R1011"/>
    <n v="50"/>
    <n v="16.13"/>
    <n v="5.56"/>
    <s v="No"/>
    <s v="yes"/>
    <s v="No"/>
    <n v="1"/>
    <s v="No"/>
    <x v="0"/>
    <s v="Normal"/>
  </r>
  <r>
    <x v="93"/>
    <s v="Saunders"/>
    <s v="Mr."/>
    <s v="David "/>
    <s v="26-12-1976"/>
    <n v="3"/>
    <n v="40720.550000000003"/>
    <s v="tier - 1"/>
    <s v="tier - 3"/>
    <s v="R1012"/>
    <n v="0"/>
    <n v="23.88"/>
    <n v="4.51"/>
    <s v="No"/>
    <s v="No"/>
    <s v="No"/>
    <n v="1"/>
    <s v="No"/>
    <x v="1"/>
    <s v="Normal"/>
  </r>
  <r>
    <x v="94"/>
    <s v="Kratz"/>
    <s v="Ms."/>
    <s v="Natalie "/>
    <s v="25-9-1970"/>
    <n v="0"/>
    <n v="40692.910000000003"/>
    <s v="tier - 1"/>
    <s v="tier - 1"/>
    <s v="R1011"/>
    <n v="0"/>
    <n v="15.12"/>
    <n v="4.03"/>
    <s v="Yes"/>
    <s v="No"/>
    <s v="No"/>
    <n v="0"/>
    <s v="No"/>
    <x v="0"/>
    <s v="Normal"/>
  </r>
  <r>
    <x v="95"/>
    <s v="Boland"/>
    <s v="Mr."/>
    <s v="Thomas "/>
    <s v="10-7-1975"/>
    <n v="1"/>
    <n v="40590.550000000003"/>
    <s v="tier - 1"/>
    <s v="tier - 3"/>
    <s v="R1012"/>
    <n v="47"/>
    <n v="15.18"/>
    <n v="11.11"/>
    <s v="No"/>
    <s v="No"/>
    <s v="No"/>
    <n v="0"/>
    <s v="No"/>
    <x v="0"/>
    <s v="Diabetes"/>
  </r>
  <r>
    <x v="96"/>
    <s v="Van Hout"/>
    <s v="Ms."/>
    <s v="Pamela J."/>
    <s v="3-11-1985"/>
    <n v="0"/>
    <n v="40419.019999999997"/>
    <s v="tier - 1"/>
    <s v="tier - 2"/>
    <s v="R1013"/>
    <n v="38"/>
    <n v="20.43"/>
    <n v="4.54"/>
    <s v="No"/>
    <s v="No"/>
    <s v="No"/>
    <n v="0"/>
    <s v="No"/>
    <x v="1"/>
    <s v="Normal"/>
  </r>
  <r>
    <x v="97"/>
    <s v="Ramsey"/>
    <s v="Ms."/>
    <s v="Jessica "/>
    <s v="12-8-1966"/>
    <n v="0"/>
    <n v="40373.74"/>
    <s v="tier - 1"/>
    <s v="tier - 3"/>
    <s v="R1011"/>
    <n v="56"/>
    <n v="20.88"/>
    <n v="7.4"/>
    <s v="No"/>
    <s v="No"/>
    <s v="No"/>
    <n v="0"/>
    <s v="No"/>
    <x v="1"/>
    <s v="Diabetes"/>
  </r>
  <r>
    <x v="98"/>
    <s v="Gage"/>
    <s v="Mr."/>
    <s v="Ron N"/>
    <s v="4-9-1962"/>
    <n v="0"/>
    <n v="40309.93"/>
    <s v="tier - 1"/>
    <s v="tier - 3"/>
    <s v="R1011"/>
    <n v="61"/>
    <n v="24.75"/>
    <n v="4.83"/>
    <s v="No"/>
    <s v="No"/>
    <s v="No"/>
    <n v="0"/>
    <s v="No"/>
    <x v="1"/>
    <s v="Normal"/>
  </r>
  <r>
    <x v="99"/>
    <s v="Gollins"/>
    <s v="Mr."/>
    <s v="Daniel "/>
    <s v="27-6-1977"/>
    <n v="2"/>
    <n v="40284.379999999997"/>
    <s v="tier - 1"/>
    <s v="tier - 3"/>
    <s v="R1012"/>
    <n v="0"/>
    <n v="24.39"/>
    <n v="6.24"/>
    <s v="No"/>
    <s v="No"/>
    <s v="No"/>
    <n v="1"/>
    <s v="No"/>
    <x v="1"/>
    <s v="Prediabetes"/>
  </r>
  <r>
    <x v="100"/>
    <s v="Benestad"/>
    <s v="Mr."/>
    <s v="Brian "/>
    <s v="4-10-1981"/>
    <n v="1"/>
    <n v="40273.65"/>
    <s v="tier - 1"/>
    <s v="tier - 3"/>
    <s v="R1013"/>
    <n v="42"/>
    <n v="15.6"/>
    <n v="4.12"/>
    <s v="Yes"/>
    <s v="No"/>
    <s v="No"/>
    <n v="1"/>
    <s v="No"/>
    <x v="0"/>
    <s v="Normal"/>
  </r>
  <r>
    <x v="101"/>
    <s v="Aviv"/>
    <s v="Ms."/>
    <s v="Sari "/>
    <s v="28-7-1981"/>
    <n v="1"/>
    <n v="40208.559999999998"/>
    <s v="tier - 1"/>
    <s v="tier - 2"/>
    <s v="R1011"/>
    <n v="0"/>
    <n v="21.26"/>
    <n v="5.65"/>
    <s v="Yes"/>
    <s v="No"/>
    <s v="Yes"/>
    <n v="1"/>
    <s v="No"/>
    <x v="1"/>
    <s v="Normal"/>
  </r>
  <r>
    <x v="102"/>
    <s v="Burns"/>
    <s v="Mr."/>
    <s v="Robert M."/>
    <s v="18-8-1979"/>
    <n v="2"/>
    <n v="40204.83"/>
    <s v="tier - 1"/>
    <s v="tier - 3"/>
    <s v="R1012"/>
    <n v="0"/>
    <n v="19.329999999999998"/>
    <n v="4.32"/>
    <s v="No"/>
    <s v="No"/>
    <s v="No"/>
    <n v="1"/>
    <s v="No"/>
    <x v="1"/>
    <s v="Normal"/>
  </r>
  <r>
    <x v="103"/>
    <s v="Maldonado"/>
    <s v="Mr."/>
    <s v="Ricardo "/>
    <s v="21-10-1985"/>
    <n v="4"/>
    <n v="40182.25"/>
    <s v="tier - 1"/>
    <s v="tier - 2"/>
    <s v="R1011"/>
    <n v="0"/>
    <n v="16.64"/>
    <n v="10.01"/>
    <s v="No"/>
    <s v="No"/>
    <s v="No"/>
    <n v="0"/>
    <s v="No"/>
    <x v="0"/>
    <s v="Diabetes"/>
  </r>
  <r>
    <x v="104"/>
    <s v="Yitref"/>
    <s v="Mr."/>
    <s v="Gedion "/>
    <s v="14-10-1983"/>
    <n v="2"/>
    <n v="40103.89"/>
    <s v="tier - 1"/>
    <s v="tier - 2"/>
    <s v="R1011"/>
    <n v="0"/>
    <n v="18.579999999999998"/>
    <n v="6.22"/>
    <s v="No"/>
    <s v="No"/>
    <s v="No"/>
    <n v="0"/>
    <s v="No"/>
    <x v="1"/>
    <s v="Prediabetes"/>
  </r>
  <r>
    <x v="105"/>
    <s v="Loudon-Brown"/>
    <s v="Mr."/>
    <s v="Mark "/>
    <s v="12-8-1966"/>
    <n v="0"/>
    <n v="40069.440000000002"/>
    <s v="tier - 1"/>
    <s v="tier - 3"/>
    <s v="R1011"/>
    <n v="56"/>
    <n v="18.5"/>
    <n v="11.84"/>
    <s v="No"/>
    <s v="No"/>
    <s v="No"/>
    <n v="0"/>
    <s v="No"/>
    <x v="1"/>
    <s v="Diabetes"/>
  </r>
  <r>
    <x v="106"/>
    <s v="Sugathadasa"/>
    <s v="Mr."/>
    <s v="Gamini P."/>
    <s v="20-12-1978"/>
    <n v="2"/>
    <n v="40054.730000000003"/>
    <s v="tier - 1"/>
    <s v="tier - 3"/>
    <s v="R1011"/>
    <n v="0"/>
    <n v="33.33"/>
    <n v="9.7899999999999991"/>
    <s v="No"/>
    <s v="No"/>
    <s v="No"/>
    <n v="0"/>
    <s v="No"/>
    <x v="3"/>
    <s v="Diabetes"/>
  </r>
  <r>
    <x v="107"/>
    <s v="Ganley"/>
    <s v="Ms."/>
    <s v="Emily J"/>
    <s v="25-12-1982"/>
    <n v="2"/>
    <n v="40003.33"/>
    <s v="tier - 1"/>
    <s v="tier - 1"/>
    <s v="R1012"/>
    <n v="0"/>
    <n v="24.59"/>
    <n v="4.38"/>
    <s v="No"/>
    <s v="No"/>
    <s v="No"/>
    <n v="1"/>
    <s v="No"/>
    <x v="1"/>
    <s v="Normal"/>
  </r>
  <r>
    <x v="108"/>
    <s v="Potter"/>
    <s v="Ms."/>
    <s v="Amanda "/>
    <s v="8-8-1987"/>
    <n v="3"/>
    <n v="39983.43"/>
    <s v="tier - 2"/>
    <s v="tier - 3"/>
    <s v="R1012"/>
    <n v="35"/>
    <n v="15.41"/>
    <n v="5.43"/>
    <s v="Yes"/>
    <s v="No"/>
    <s v="Yes"/>
    <n v="1"/>
    <s v="No"/>
    <x v="0"/>
    <s v="Normal"/>
  </r>
  <r>
    <x v="109"/>
    <s v="Rasmussen"/>
    <s v="Mr."/>
    <s v="Nicholas "/>
    <s v="2-12-1975"/>
    <n v="1"/>
    <n v="39963.120000000003"/>
    <s v="tier - 2"/>
    <s v="tier - 2"/>
    <s v="R1011"/>
    <n v="48"/>
    <n v="16.5"/>
    <n v="4.1100000000000003"/>
    <s v="Yes"/>
    <s v="No"/>
    <s v="No"/>
    <n v="0"/>
    <s v="No"/>
    <x v="0"/>
    <s v="Normal"/>
  </r>
  <r>
    <x v="110"/>
    <s v="Robinson"/>
    <s v="Mr."/>
    <s v="Knox "/>
    <s v="22-8-1985"/>
    <n v="1"/>
    <n v="39871.699999999997"/>
    <s v="tier - 1"/>
    <s v="tier - 2"/>
    <s v="R1013"/>
    <n v="0"/>
    <n v="20.58"/>
    <n v="5.64"/>
    <s v="Yes"/>
    <s v="No"/>
    <s v="No"/>
    <n v="0"/>
    <s v="No"/>
    <x v="1"/>
    <s v="Normal"/>
  </r>
  <r>
    <x v="111"/>
    <s v="Antonopoulos"/>
    <s v="Ms."/>
    <s v="Yianna "/>
    <s v="1-6-1983"/>
    <n v="3"/>
    <n v="39865.699999999997"/>
    <s v="tier - 2"/>
    <s v="tier - 2"/>
    <s v="R1011"/>
    <n v="40"/>
    <n v="16.670000000000002"/>
    <n v="4.7"/>
    <s v="Yes"/>
    <s v="No"/>
    <s v="Yes"/>
    <n v="1"/>
    <s v="No"/>
    <x v="0"/>
    <s v="Normal"/>
  </r>
  <r>
    <x v="112"/>
    <s v="Groner"/>
    <s v="Ms."/>
    <s v="Roberta "/>
    <s v="17-7-1985"/>
    <n v="2"/>
    <n v="39836.519999999997"/>
    <s v="tier - 2"/>
    <s v="tier - 1"/>
    <s v="R1011"/>
    <n v="0"/>
    <n v="17.940000000000001"/>
    <n v="4.1900000000000004"/>
    <s v="No"/>
    <s v="yes"/>
    <s v="No"/>
    <n v="1"/>
    <s v="No"/>
    <x v="0"/>
    <s v="Normal"/>
  </r>
  <r>
    <x v="113"/>
    <s v="Zywicki"/>
    <s v="Mr."/>
    <s v="Benjamin P."/>
    <s v="24-7-1987"/>
    <n v="1"/>
    <n v="39774.28"/>
    <s v="tier - 1"/>
    <s v="tier - 1"/>
    <s v="R1014"/>
    <n v="0"/>
    <n v="17.34"/>
    <n v="6.29"/>
    <s v="Yes"/>
    <s v="No"/>
    <s v="Yes"/>
    <n v="1"/>
    <s v="No"/>
    <x v="0"/>
    <s v="Prediabetes"/>
  </r>
  <r>
    <x v="114"/>
    <s v="Cardinal"/>
    <s v="Mr."/>
    <s v="Craig "/>
    <s v="17-12-1973"/>
    <n v="0"/>
    <n v="39727.61"/>
    <s v="tier - 1"/>
    <s v="tier - 2"/>
    <s v="R1011"/>
    <n v="0"/>
    <n v="19.39"/>
    <n v="5.59"/>
    <s v="No"/>
    <s v="No"/>
    <s v="Yes"/>
    <n v="1"/>
    <s v="No"/>
    <x v="1"/>
    <s v="Normal"/>
  </r>
  <r>
    <x v="115"/>
    <s v="Alleman"/>
    <s v="Ms."/>
    <s v="Ann "/>
    <s v="12-8-1977"/>
    <n v="1"/>
    <n v="39725.519999999997"/>
    <s v="tier - 2"/>
    <s v="tier - 1"/>
    <s v="R1012"/>
    <n v="45"/>
    <n v="16.63"/>
    <n v="4.5"/>
    <s v="No"/>
    <s v="No"/>
    <s v="No"/>
    <n v="1"/>
    <s v="No"/>
    <x v="0"/>
    <s v="Normal"/>
  </r>
  <r>
    <x v="116"/>
    <s v="Stroffolino"/>
    <s v="Mr."/>
    <s v="Jamie P"/>
    <s v="16-7-2003"/>
    <n v="0"/>
    <n v="39722.75"/>
    <s v="tier - 1"/>
    <s v="tier - 1"/>
    <s v="R1013"/>
    <n v="0"/>
    <n v="15.17"/>
    <n v="4.3"/>
    <s v="Yes"/>
    <s v="No"/>
    <s v="Yes"/>
    <n v="1"/>
    <s v="No"/>
    <x v="0"/>
    <s v="Normal"/>
  </r>
  <r>
    <x v="117"/>
    <s v="Clubb"/>
    <s v="Mr."/>
    <s v="John "/>
    <s v="29-9-1968"/>
    <n v="0"/>
    <n v="39721.93"/>
    <s v="tier - 2"/>
    <s v="tier - 2"/>
    <s v="R1011"/>
    <n v="0"/>
    <n v="15.92"/>
    <n v="4.76"/>
    <s v="Yes"/>
    <s v="No"/>
    <s v="No"/>
    <n v="1"/>
    <s v="No"/>
    <x v="0"/>
    <s v="Normal"/>
  </r>
  <r>
    <x v="118"/>
    <s v="McGoogan"/>
    <s v="Mr."/>
    <s v="Charlie "/>
    <s v="17-12-1977"/>
    <n v="2"/>
    <n v="39670.44"/>
    <s v="tier - 2"/>
    <s v="tier - 1"/>
    <s v="R1012"/>
    <n v="0"/>
    <n v="18.36"/>
    <n v="5.96"/>
    <s v="No"/>
    <s v="No"/>
    <s v="No"/>
    <n v="1"/>
    <s v="No"/>
    <x v="0"/>
    <s v="Prediabetes"/>
  </r>
  <r>
    <x v="119"/>
    <s v="Keflezighi"/>
    <s v="Mr."/>
    <s v="Meb "/>
    <s v="7-8-1995"/>
    <n v="0"/>
    <n v="39611.760000000002"/>
    <s v="tier - 1"/>
    <s v="tier - 3"/>
    <s v="R1013"/>
    <n v="27"/>
    <n v="23.21"/>
    <n v="5.24"/>
    <s v="Yes"/>
    <s v="No"/>
    <s v="No"/>
    <n v="0"/>
    <s v="No"/>
    <x v="1"/>
    <s v="Normal"/>
  </r>
  <r>
    <x v="120"/>
    <s v="Syed"/>
    <s v="Mr."/>
    <s v="Aaqib L."/>
    <s v="5-7-1981"/>
    <n v="3"/>
    <n v="39597.410000000003"/>
    <s v="tier - 1"/>
    <s v="tier - 2"/>
    <s v="R1017"/>
    <n v="42"/>
    <n v="31.1"/>
    <n v="4.37"/>
    <s v="Yes"/>
    <s v="No"/>
    <s v="No"/>
    <n v="0"/>
    <s v="No"/>
    <x v="3"/>
    <s v="Normal"/>
  </r>
  <r>
    <x v="121"/>
    <s v="Segal"/>
    <s v="Mr."/>
    <s v="Craig A."/>
    <s v="12-7-1978"/>
    <n v="1"/>
    <n v="39556.49"/>
    <s v="tier - 1"/>
    <s v="tier - 2"/>
    <s v="R1015"/>
    <n v="44"/>
    <n v="35.53"/>
    <n v="4.55"/>
    <s v="Yes"/>
    <s v="No"/>
    <s v="No"/>
    <n v="0"/>
    <s v="No"/>
    <x v="3"/>
    <s v="Normal"/>
  </r>
  <r>
    <x v="122"/>
    <s v="Defranco"/>
    <s v="Ms."/>
    <s v="Meredith "/>
    <s v="24-6-1966"/>
    <n v="0"/>
    <n v="39396.86"/>
    <s v="tier - 2"/>
    <s v="tier - 2"/>
    <s v="R1011"/>
    <n v="0"/>
    <n v="36.85"/>
    <n v="4.3600000000000003"/>
    <s v="Yes"/>
    <s v="No"/>
    <s v="No"/>
    <n v="0"/>
    <s v="No"/>
    <x v="3"/>
    <s v="Normal"/>
  </r>
  <r>
    <x v="123"/>
    <s v="Kells"/>
    <s v="Mr."/>
    <s v="Doug "/>
    <s v="5-8-1978"/>
    <n v="2"/>
    <n v="39352.6"/>
    <s v="tier - 2"/>
    <s v="tier - 3"/>
    <s v="R1011"/>
    <n v="45"/>
    <n v="20.149999999999999"/>
    <n v="4.1500000000000004"/>
    <s v="No"/>
    <s v="No"/>
    <s v="No"/>
    <n v="1"/>
    <s v="No"/>
    <x v="1"/>
    <s v="Normal"/>
  </r>
  <r>
    <x v="124"/>
    <s v="Lawton"/>
    <s v="Ms."/>
    <s v="Elizabeth J."/>
    <s v="16-8-1982"/>
    <n v="3"/>
    <n v="39315.279999999999"/>
    <s v="tier - 2"/>
    <s v="tier - 3"/>
    <s v="R1011"/>
    <n v="0"/>
    <n v="20.79"/>
    <n v="5.84"/>
    <s v="No"/>
    <s v="yes"/>
    <s v="No"/>
    <n v="1"/>
    <s v="No"/>
    <x v="1"/>
    <s v="Prediabetes"/>
  </r>
  <r>
    <x v="125"/>
    <s v="Bejar"/>
    <s v="Mr."/>
    <s v="Matthew P"/>
    <s v="30-11-1992"/>
    <n v="2"/>
    <n v="39241.440000000002"/>
    <s v="tier - 1"/>
    <s v="tier - 3"/>
    <s v="R1011"/>
    <n v="0"/>
    <n v="26.73"/>
    <n v="5.08"/>
    <s v="No"/>
    <s v="yes"/>
    <s v="No"/>
    <n v="1"/>
    <s v="No"/>
    <x v="2"/>
    <s v="Normal"/>
  </r>
  <r>
    <x v="126"/>
    <s v="Navarro Castro"/>
    <s v="Mr."/>
    <s v="Guillermo Sr."/>
    <s v="7-7-1962"/>
    <n v="0"/>
    <n v="39221.120000000003"/>
    <s v="tier - 2"/>
    <s v="tier - 1"/>
    <s v="R1011"/>
    <n v="60"/>
    <n v="22.57"/>
    <n v="5.8"/>
    <s v="Yes"/>
    <s v="No"/>
    <s v="No"/>
    <n v="1"/>
    <s v="No"/>
    <x v="1"/>
    <s v="Prediabetes"/>
  </r>
  <r>
    <x v="127"/>
    <s v="Tice"/>
    <s v="Mr."/>
    <s v="Ryan C"/>
    <s v="4-8-1982"/>
    <n v="1"/>
    <n v="39125.33"/>
    <s v="tier - 1"/>
    <s v="tier - 1"/>
    <s v="R1016"/>
    <n v="41"/>
    <n v="17.48"/>
    <n v="4.59"/>
    <s v="No"/>
    <s v="No"/>
    <s v="Yes"/>
    <n v="1"/>
    <s v="No"/>
    <x v="0"/>
    <s v="Normal"/>
  </r>
  <r>
    <x v="128"/>
    <s v="Wolf"/>
    <s v="Mr."/>
    <s v="Dane "/>
    <s v="20-9-1985"/>
    <n v="1"/>
    <n v="39047.29"/>
    <s v="tier - 1"/>
    <s v="tier - 3"/>
    <s v="R1017"/>
    <n v="0"/>
    <n v="31.13"/>
    <n v="6.01"/>
    <s v="No"/>
    <s v="yes"/>
    <s v="No"/>
    <n v="1"/>
    <s v="No"/>
    <x v="3"/>
    <s v="Prediabetes"/>
  </r>
  <r>
    <x v="129"/>
    <s v="Oppedal"/>
    <s v="Mr."/>
    <s v="Jonas "/>
    <s v="12-10-1978"/>
    <n v="2"/>
    <n v="38998.550000000003"/>
    <s v="tier - 1"/>
    <s v="tier - 1"/>
    <s v="R1011"/>
    <n v="44"/>
    <n v="31.35"/>
    <n v="4.28"/>
    <s v="No"/>
    <s v="yes"/>
    <s v="No"/>
    <n v="1"/>
    <s v="No"/>
    <x v="3"/>
    <s v="Normal"/>
  </r>
  <r>
    <x v="130"/>
    <s v="Wright"/>
    <s v="Mr."/>
    <s v="George E"/>
    <s v="24-9-1980"/>
    <n v="2"/>
    <n v="38947.43"/>
    <s v="tier - 2"/>
    <s v="tier - 3"/>
    <s v="R1011"/>
    <n v="0"/>
    <n v="20.425000000000001"/>
    <n v="5.53"/>
    <s v="No"/>
    <s v="No"/>
    <s v="Yes"/>
    <n v="1"/>
    <s v="No"/>
    <x v="1"/>
    <s v="Normal"/>
  </r>
  <r>
    <x v="131"/>
    <s v="Ellis"/>
    <s v="Ms."/>
    <s v="Sara S"/>
    <s v="15-12-1976"/>
    <n v="2"/>
    <n v="38932.559999999998"/>
    <s v="tier - 2"/>
    <s v="tier - 3"/>
    <s v="R1011"/>
    <n v="0"/>
    <n v="21.754999999999999"/>
    <n v="6.09"/>
    <s v="No"/>
    <s v="No"/>
    <s v="Yes"/>
    <n v="1"/>
    <s v="No"/>
    <x v="1"/>
    <s v="Prediabetes"/>
  </r>
  <r>
    <x v="132"/>
    <s v="Taormina"/>
    <s v="Mr."/>
    <s v="Nick "/>
    <s v="16-6-1987"/>
    <n v="3"/>
    <n v="38924.04"/>
    <s v="tier - 2"/>
    <s v="tier - 2"/>
    <s v="R1011"/>
    <n v="0"/>
    <n v="22.61"/>
    <n v="5.68"/>
    <s v="No"/>
    <s v="No"/>
    <s v="Yes"/>
    <n v="1"/>
    <s v="No"/>
    <x v="1"/>
    <s v="Normal"/>
  </r>
  <r>
    <x v="133"/>
    <s v="Lynch"/>
    <s v="Mr."/>
    <s v="Timothy "/>
    <s v="30-7-1967"/>
    <n v="0"/>
    <n v="38893.360000000001"/>
    <s v="tier - 1"/>
    <s v="tier - 2"/>
    <s v="R1011"/>
    <n v="0"/>
    <n v="36.85"/>
    <n v="5.49"/>
    <s v="No"/>
    <s v="yes"/>
    <s v="No"/>
    <n v="1"/>
    <s v="No"/>
    <x v="3"/>
    <s v="Normal"/>
  </r>
  <r>
    <x v="134"/>
    <s v="Tavella"/>
    <s v="Ms."/>
    <s v="Becky L"/>
    <s v="6-6-1964"/>
    <n v="0"/>
    <n v="38869.25"/>
    <s v="tier - 2"/>
    <s v="tier - 2"/>
    <s v="R1011"/>
    <n v="59"/>
    <n v="38.17"/>
    <n v="4.07"/>
    <s v="No"/>
    <s v="yes"/>
    <s v="No"/>
    <n v="1"/>
    <s v="No"/>
    <x v="3"/>
    <s v="Normal"/>
  </r>
  <r>
    <x v="135"/>
    <s v="Neufeld"/>
    <s v="Ms."/>
    <s v="Steph K."/>
    <s v="3-12-1979"/>
    <n v="2"/>
    <n v="38836.980000000003"/>
    <s v="tier - 2"/>
    <s v="tier - 1"/>
    <s v="R1011"/>
    <n v="44"/>
    <n v="38.28"/>
    <n v="5.39"/>
    <s v="No"/>
    <s v="yes"/>
    <s v="No"/>
    <n v="1"/>
    <s v="No"/>
    <x v="3"/>
    <s v="Normal"/>
  </r>
  <r>
    <x v="136"/>
    <s v="Walhovd"/>
    <s v="Ms."/>
    <s v="Kristine B."/>
    <s v="5-12-2004"/>
    <n v="0"/>
    <n v="38792.69"/>
    <s v="tier - 2"/>
    <s v="tier - 2"/>
    <s v="R1013"/>
    <n v="19"/>
    <n v="25.175000000000001"/>
    <n v="5.74"/>
    <s v="No"/>
    <s v="No"/>
    <s v="Yes"/>
    <n v="1"/>
    <s v="No"/>
    <x v="2"/>
    <s v="Prediabetes"/>
  </r>
  <r>
    <x v="137"/>
    <s v="Washburn"/>
    <s v="Mr."/>
    <s v="Taylor B"/>
    <s v="8-11-1991"/>
    <n v="3"/>
    <n v="38746.36"/>
    <s v="tier - 1"/>
    <s v="tier - 2"/>
    <s v="R1012"/>
    <n v="31"/>
    <n v="25.555"/>
    <n v="4.37"/>
    <s v="No"/>
    <s v="No"/>
    <s v="Yes"/>
    <n v="1"/>
    <s v="No"/>
    <x v="2"/>
    <s v="Normal"/>
  </r>
  <r>
    <x v="138"/>
    <s v="Mroz"/>
    <s v="Mr."/>
    <s v="William "/>
    <s v="15-6-1976"/>
    <n v="2"/>
    <n v="38740.120000000003"/>
    <s v="tier - 2"/>
    <s v="tier - 2"/>
    <s v="R1012"/>
    <n v="0"/>
    <n v="39.159999999999997"/>
    <n v="5.81"/>
    <s v="No"/>
    <s v="yes"/>
    <s v="No"/>
    <n v="1"/>
    <s v="No"/>
    <x v="3"/>
    <s v="Prediabetes"/>
  </r>
  <r>
    <x v="139"/>
    <s v="Canaday"/>
    <s v="Mr."/>
    <s v="Sage "/>
    <s v="2-11-1991"/>
    <n v="2"/>
    <n v="38711"/>
    <s v="tier - 2"/>
    <s v="tier - 2"/>
    <s v="R1011"/>
    <n v="32"/>
    <n v="39.82"/>
    <n v="6.01"/>
    <s v="No"/>
    <s v="yes"/>
    <s v="No"/>
    <n v="1"/>
    <s v="No"/>
    <x v="3"/>
    <s v="Prediabetes"/>
  </r>
  <r>
    <x v="140"/>
    <s v="Atkins"/>
    <s v="Mr."/>
    <s v="Cole "/>
    <s v="20-7-1986"/>
    <n v="1"/>
    <n v="38709.18"/>
    <s v="tier - 1"/>
    <s v="tier - 3"/>
    <s v="R1013"/>
    <n v="0"/>
    <n v="27.835000000000001"/>
    <n v="4.4400000000000004"/>
    <s v="No"/>
    <s v="No"/>
    <s v="Yes"/>
    <n v="1"/>
    <s v="No"/>
    <x v="2"/>
    <s v="Normal"/>
  </r>
  <r>
    <x v="141"/>
    <s v="Kropelnicki"/>
    <s v="Mr."/>
    <s v="Jesse "/>
    <s v="13-7-1990"/>
    <n v="3"/>
    <n v="38652.089999999997"/>
    <s v="tier - 2"/>
    <s v="tier - 2"/>
    <s v="R1011"/>
    <n v="0"/>
    <n v="30.59"/>
    <n v="4.17"/>
    <s v="No"/>
    <s v="No"/>
    <s v="Yes"/>
    <n v="1"/>
    <s v="No"/>
    <x v="3"/>
    <s v="Normal"/>
  </r>
  <r>
    <x v="142"/>
    <s v="Braund"/>
    <s v="Ms."/>
    <s v="Tammi J."/>
    <s v="12-11-1999"/>
    <n v="2"/>
    <n v="38511.629999999997"/>
    <s v="tier - 2"/>
    <s v="tier - 2"/>
    <s v="R1024"/>
    <n v="23"/>
    <n v="30.59"/>
    <n v="4.41"/>
    <s v="No"/>
    <s v="No"/>
    <s v="Yes"/>
    <n v="1"/>
    <s v="No"/>
    <x v="3"/>
    <s v="Normal"/>
  </r>
  <r>
    <x v="143"/>
    <s v="Anderson"/>
    <s v="Mr."/>
    <s v="Matthew S."/>
    <s v="21-6-1986"/>
    <n v="2"/>
    <n v="38415.47"/>
    <s v="tier - 1"/>
    <s v="tier - 2"/>
    <s v="R1011"/>
    <n v="0"/>
    <n v="35.53"/>
    <n v="4.3600000000000003"/>
    <s v="No"/>
    <s v="No"/>
    <s v="Yes"/>
    <n v="1"/>
    <s v="No"/>
    <x v="3"/>
    <s v="Normal"/>
  </r>
  <r>
    <x v="144"/>
    <s v="Bilbrey"/>
    <s v="Mr."/>
    <s v="Eric "/>
    <s v="23-12-1971"/>
    <n v="0"/>
    <n v="38405.26"/>
    <s v="tier - 2"/>
    <s v="tier - 1"/>
    <s v="R1011"/>
    <n v="0"/>
    <n v="26.84"/>
    <n v="5.99"/>
    <s v="Yes"/>
    <s v="yes"/>
    <s v="No"/>
    <n v="1"/>
    <s v="No"/>
    <x v="2"/>
    <s v="Prediabetes"/>
  </r>
  <r>
    <x v="145"/>
    <s v="Curtis"/>
    <s v="Ms."/>
    <s v="Valeria R"/>
    <s v="22-8-1970"/>
    <n v="0"/>
    <n v="38389.79"/>
    <s v="tier - 2"/>
    <s v="tier - 3"/>
    <s v="R1011"/>
    <n v="0"/>
    <n v="33.770000000000003"/>
    <n v="6"/>
    <s v="No"/>
    <s v="yes"/>
    <s v="No"/>
    <n v="1"/>
    <s v="No"/>
    <x v="3"/>
    <s v="Prediabetes"/>
  </r>
  <r>
    <x v="146"/>
    <s v="Meyer"/>
    <s v="Mr."/>
    <s v="Michael P"/>
    <s v="17-9-2002"/>
    <n v="2"/>
    <n v="38344.57"/>
    <s v="tier - 1"/>
    <s v="tier - 3"/>
    <s v="R1011"/>
    <n v="0"/>
    <n v="39.5"/>
    <n v="5.05"/>
    <s v="No"/>
    <s v="yes"/>
    <s v="No"/>
    <n v="1"/>
    <s v="No"/>
    <x v="3"/>
    <s v="Normal"/>
  </r>
  <r>
    <x v="147"/>
    <s v="Bardeesy"/>
    <s v="Mr."/>
    <s v="Rami "/>
    <s v="12-6-1980"/>
    <n v="2"/>
    <n v="38313.129999999997"/>
    <s v="tier - 1"/>
    <s v="tier - 3"/>
    <s v="R1011"/>
    <n v="42"/>
    <n v="15.96"/>
    <n v="5.44"/>
    <s v="No"/>
    <s v="yes"/>
    <s v="No"/>
    <n v="1"/>
    <s v="No"/>
    <x v="0"/>
    <s v="Normal"/>
  </r>
  <r>
    <x v="148"/>
    <s v="Shanahan"/>
    <s v="Mr."/>
    <s v="Denis "/>
    <s v="30-10-1989"/>
    <n v="1"/>
    <n v="38282.75"/>
    <s v="tier - 1"/>
    <s v="tier - 2"/>
    <s v="R1013"/>
    <n v="0"/>
    <n v="21.47"/>
    <n v="4.6900000000000004"/>
    <s v="No"/>
    <s v="yes"/>
    <s v="No"/>
    <n v="1"/>
    <s v="No"/>
    <x v="1"/>
    <s v="Normal"/>
  </r>
  <r>
    <x v="149"/>
    <s v="Sutter"/>
    <s v="Mr."/>
    <s v="Brian E"/>
    <s v="16-8-1980"/>
    <n v="1"/>
    <n v="38245.589999999997"/>
    <s v="tier - 1"/>
    <s v="tier - 2"/>
    <s v="R1013"/>
    <n v="0"/>
    <n v="22.99"/>
    <n v="5.0599999999999996"/>
    <s v="No"/>
    <s v="yes"/>
    <s v="No"/>
    <n v="1"/>
    <s v="No"/>
    <x v="1"/>
    <s v="Normal"/>
  </r>
  <r>
    <x v="150"/>
    <s v="Yesian"/>
    <s v="Ms."/>
    <s v="Bonnie "/>
    <s v="16-6-1964"/>
    <n v="0"/>
    <n v="38241.74"/>
    <s v="tier - 2"/>
    <s v="tier - 3"/>
    <s v="R1011"/>
    <n v="0"/>
    <n v="23.085000000000001"/>
    <n v="5.62"/>
    <s v="No"/>
    <s v="yes"/>
    <s v="No"/>
    <n v="1"/>
    <s v="No"/>
    <x v="1"/>
    <s v="Normal"/>
  </r>
  <r>
    <x v="151"/>
    <s v="Meers"/>
    <s v="Mr."/>
    <s v="Michael P"/>
    <s v="8-9-1989"/>
    <n v="3"/>
    <n v="38237.339999999997"/>
    <s v="tier - 2"/>
    <s v="tier - 3"/>
    <s v="R1011"/>
    <n v="33"/>
    <n v="23.75"/>
    <n v="5.27"/>
    <s v="No"/>
    <s v="yes"/>
    <s v="No"/>
    <n v="1"/>
    <s v="No"/>
    <x v="1"/>
    <s v="Normal"/>
  </r>
  <r>
    <x v="152"/>
    <s v="Conlon"/>
    <s v="Mr."/>
    <s v="Paul "/>
    <s v="19-11-1972"/>
    <n v="0"/>
    <n v="38189.1"/>
    <s v="tier - 2"/>
    <s v="tier - 2"/>
    <s v="R1011"/>
    <n v="0"/>
    <n v="25.46"/>
    <n v="5.18"/>
    <s v="No"/>
    <s v="yes"/>
    <s v="No"/>
    <n v="1"/>
    <s v="No"/>
    <x v="2"/>
    <s v="Normal"/>
  </r>
  <r>
    <x v="153"/>
    <s v="Arnstein"/>
    <s v="Mr."/>
    <s v="Michael "/>
    <s v="29-7-1998"/>
    <n v="0"/>
    <n v="38126.25"/>
    <s v="tier - 1"/>
    <s v="tier - 3"/>
    <s v="R1013"/>
    <n v="0"/>
    <n v="26.125"/>
    <n v="5.27"/>
    <s v="No"/>
    <s v="yes"/>
    <s v="No"/>
    <n v="1"/>
    <s v="No"/>
    <x v="2"/>
    <s v="Normal"/>
  </r>
  <r>
    <x v="154"/>
    <s v="Jurek"/>
    <s v="Mr."/>
    <s v="Samuel "/>
    <s v="9-9-1979"/>
    <n v="0"/>
    <n v="37829.72"/>
    <s v="tier - 1"/>
    <s v="tier - 2"/>
    <s v="R1011"/>
    <n v="43"/>
    <n v="23.32"/>
    <n v="5.62"/>
    <s v="No"/>
    <s v="yes"/>
    <s v="No"/>
    <n v="1"/>
    <s v="No"/>
    <x v="1"/>
    <s v="Normal"/>
  </r>
  <r>
    <x v="155"/>
    <s v="Thill"/>
    <s v="Mr."/>
    <s v="Matthew "/>
    <s v="26-7-1983"/>
    <n v="3"/>
    <n v="37800.980000000003"/>
    <s v="tier - 2"/>
    <s v="tier - 2"/>
    <s v="R1011"/>
    <n v="0"/>
    <n v="28.5"/>
    <n v="4.03"/>
    <s v="No"/>
    <s v="yes"/>
    <s v="No"/>
    <n v="1"/>
    <s v="No"/>
    <x v="2"/>
    <s v="Normal"/>
  </r>
  <r>
    <x v="156"/>
    <s v="Glaz"/>
    <s v="Mr."/>
    <s v="Daniel "/>
    <s v="15-8-1986"/>
    <n v="0"/>
    <n v="37742.58"/>
    <s v="tier - 1"/>
    <s v="tier - 1"/>
    <s v="R1013"/>
    <n v="0"/>
    <n v="29.37"/>
    <n v="5.54"/>
    <s v="No"/>
    <s v="yes"/>
    <s v="No"/>
    <n v="1"/>
    <s v="No"/>
    <x v="2"/>
    <s v="Normal"/>
  </r>
  <r>
    <x v="157"/>
    <s v="Sampson"/>
    <s v="Ms."/>
    <s v="Syndy "/>
    <s v="18-9-1976"/>
    <n v="2"/>
    <n v="37735.199999999997"/>
    <s v="tier - 2"/>
    <s v="tier - 2"/>
    <s v="R1011"/>
    <n v="0"/>
    <n v="30.03"/>
    <n v="4.04"/>
    <s v="No"/>
    <s v="yes"/>
    <s v="No"/>
    <n v="1"/>
    <s v="No"/>
    <x v="3"/>
    <s v="Normal"/>
  </r>
  <r>
    <x v="158"/>
    <s v="Duliba"/>
    <s v="Ms."/>
    <s v="Aleksandra "/>
    <s v="10-10-1988"/>
    <n v="1"/>
    <n v="37701.879999999997"/>
    <s v="tier - 2"/>
    <s v="tier - 3"/>
    <s v="R1023"/>
    <n v="34"/>
    <n v="33.770000000000003"/>
    <n v="4.0199999999999996"/>
    <s v="No"/>
    <s v="yes"/>
    <s v="No"/>
    <n v="1"/>
    <s v="No"/>
    <x v="3"/>
    <s v="Normal"/>
  </r>
  <r>
    <x v="159"/>
    <s v="Tanguay"/>
    <s v="Mr."/>
    <s v="Steeve TSr."/>
    <s v="28-10-1970"/>
    <n v="0"/>
    <n v="37675.06"/>
    <s v="tier - 2"/>
    <s v="tier - 3"/>
    <s v="R1011"/>
    <n v="0"/>
    <n v="35.200000000000003"/>
    <n v="5.97"/>
    <s v="No"/>
    <s v="yes"/>
    <s v="No"/>
    <n v="1"/>
    <s v="No"/>
    <x v="3"/>
    <s v="Prediabetes"/>
  </r>
  <r>
    <x v="160"/>
    <s v="McClelland"/>
    <s v="Mr."/>
    <s v="Richard "/>
    <s v="20-6-1982"/>
    <n v="3"/>
    <n v="37650.74"/>
    <s v="tier - 2"/>
    <s v="tier - 2"/>
    <s v="R1012"/>
    <n v="0"/>
    <n v="17.8"/>
    <n v="4.55"/>
    <s v="No"/>
    <s v="No"/>
    <s v="Yes"/>
    <n v="1"/>
    <s v="No"/>
    <x v="0"/>
    <s v="Normal"/>
  </r>
  <r>
    <x v="161"/>
    <s v="Gorman"/>
    <s v="Mr."/>
    <s v="Aaron T"/>
    <s v="16-11-1990"/>
    <n v="1"/>
    <n v="37607.53"/>
    <s v="tier - 1"/>
    <s v="tier - 2"/>
    <s v="R1019"/>
    <n v="0"/>
    <n v="18.600000000000001"/>
    <n v="5"/>
    <s v="No"/>
    <s v="No"/>
    <s v="Yes"/>
    <n v="1"/>
    <s v="No"/>
    <x v="1"/>
    <s v="Normal"/>
  </r>
  <r>
    <x v="162"/>
    <s v="Nishimura"/>
    <s v="Mr."/>
    <s v="Akira "/>
    <s v="12-10-2000"/>
    <n v="2"/>
    <n v="37484.449999999997"/>
    <s v="tier - 1"/>
    <s v="tier - 1"/>
    <s v="R1013"/>
    <n v="22"/>
    <n v="20.6"/>
    <n v="5.14"/>
    <s v="No"/>
    <s v="No"/>
    <s v="Yes"/>
    <n v="1"/>
    <s v="No"/>
    <x v="1"/>
    <s v="Normal"/>
  </r>
  <r>
    <x v="163"/>
    <s v="Brimble"/>
    <s v="Mr."/>
    <s v="Ben "/>
    <s v="27-9-2002"/>
    <n v="3"/>
    <n v="37465.339999999997"/>
    <s v="tier - 1"/>
    <s v="tier - 2"/>
    <s v="R1012"/>
    <n v="0"/>
    <n v="24.7"/>
    <n v="5.32"/>
    <s v="No"/>
    <s v="No"/>
    <s v="Yes"/>
    <n v="1"/>
    <s v="No"/>
    <x v="1"/>
    <s v="Normal"/>
  </r>
  <r>
    <x v="164"/>
    <s v="Trenk"/>
    <s v="Ms."/>
    <s v="Jana "/>
    <s v="3-8-1979"/>
    <n v="2"/>
    <n v="37425.94"/>
    <s v="tier - 2"/>
    <s v="tier - 1"/>
    <s v="R1011"/>
    <n v="44"/>
    <n v="28.9"/>
    <n v="5.85"/>
    <s v="No"/>
    <s v="No"/>
    <s v="Yes"/>
    <n v="1"/>
    <s v="No"/>
    <x v="2"/>
    <s v="Prediabetes"/>
  </r>
  <r>
    <x v="165"/>
    <s v="Wittmann"/>
    <s v="Mr."/>
    <s v="Jay T."/>
    <s v="30-10-1969"/>
    <n v="0"/>
    <n v="37277.269999999997"/>
    <s v="tier - 1"/>
    <s v="tier - 3"/>
    <s v="R1011"/>
    <n v="0"/>
    <n v="29.8"/>
    <n v="4.26"/>
    <s v="No"/>
    <s v="No"/>
    <s v="Yes"/>
    <n v="1"/>
    <s v="No"/>
    <x v="2"/>
    <s v="Normal"/>
  </r>
  <r>
    <x v="166"/>
    <s v="Tremblay"/>
    <s v="Ms."/>
    <s v="Marie-Helene "/>
    <s v="9-11-1975"/>
    <n v="1"/>
    <n v="37272.339999999997"/>
    <s v="tier - 2"/>
    <s v="tier - 3"/>
    <s v="R1011"/>
    <n v="47"/>
    <n v="32.9"/>
    <n v="4.78"/>
    <s v="No"/>
    <s v="No"/>
    <s v="Yes"/>
    <n v="1"/>
    <s v="No"/>
    <x v="3"/>
    <s v="Normal"/>
  </r>
  <r>
    <x v="167"/>
    <s v="Scofield"/>
    <s v="Ms."/>
    <s v="Bret R"/>
    <s v="17-11-1985"/>
    <n v="0"/>
    <n v="37270.15"/>
    <s v="tier - 2"/>
    <s v="tier - 1"/>
    <s v="R1024"/>
    <n v="0"/>
    <n v="25.64"/>
    <n v="4.76"/>
    <s v="No"/>
    <s v="No"/>
    <s v="No"/>
    <n v="1"/>
    <s v="No"/>
    <x v="2"/>
    <s v="Normal"/>
  </r>
  <r>
    <x v="168"/>
    <s v="Yost"/>
    <s v="Mr."/>
    <s v="Gardner L"/>
    <s v="17-10-1990"/>
    <n v="3"/>
    <n v="37251.22"/>
    <s v="tier - 2"/>
    <s v="tier - 2"/>
    <s v="R1011"/>
    <n v="0"/>
    <n v="40.5"/>
    <n v="5.4"/>
    <s v="No"/>
    <s v="No"/>
    <s v="Yes"/>
    <n v="1"/>
    <s v="No"/>
    <x v="3"/>
    <s v="Normal"/>
  </r>
  <r>
    <x v="169"/>
    <s v="Torphy"/>
    <s v="Mr."/>
    <s v="Bobby "/>
    <s v="5-9-2000"/>
    <n v="1"/>
    <n v="37165.160000000003"/>
    <s v="tier - 1"/>
    <s v="tier - 3"/>
    <s v="Unknown"/>
    <n v="23"/>
    <n v="29.734999999999999"/>
    <n v="11.92"/>
    <s v="No"/>
    <s v="No"/>
    <s v="No"/>
    <n v="0"/>
    <s v="No"/>
    <x v="2"/>
    <s v="Diabetes"/>
  </r>
  <r>
    <x v="170"/>
    <s v="Busby"/>
    <s v="Ms."/>
    <s v="Natalie "/>
    <s v="30-10-1995"/>
    <n v="0"/>
    <n v="37133.9"/>
    <s v="tier - 2"/>
    <s v="tier - 2"/>
    <s v="R1013"/>
    <n v="0"/>
    <n v="26.51"/>
    <n v="4.58"/>
    <s v="No"/>
    <s v="No"/>
    <s v="No"/>
    <n v="0"/>
    <s v="No"/>
    <x v="2"/>
    <s v="Normal"/>
  </r>
  <r>
    <x v="171"/>
    <s v="Nguyen"/>
    <s v="Ms."/>
    <s v="Lina "/>
    <s v="10-6-1989"/>
    <n v="0"/>
    <n v="37079.370000000003"/>
    <s v="tier - 2"/>
    <s v="tier - 3"/>
    <s v="R1011"/>
    <n v="33"/>
    <n v="27.98"/>
    <n v="4.38"/>
    <s v="No"/>
    <s v="yes"/>
    <s v="No"/>
    <n v="1"/>
    <s v="No"/>
    <x v="2"/>
    <s v="Normal"/>
  </r>
  <r>
    <x v="172"/>
    <s v="Hanley"/>
    <s v="Mr."/>
    <s v="Zebulon "/>
    <s v="17-12-1988"/>
    <n v="3"/>
    <n v="37076.370000000003"/>
    <s v="tier - 2"/>
    <s v="tier - 1"/>
    <s v="R1011"/>
    <n v="0"/>
    <n v="32.56"/>
    <n v="5.36"/>
    <s v="No"/>
    <s v="No"/>
    <s v="No"/>
    <n v="0"/>
    <s v="No"/>
    <x v="3"/>
    <s v="Normal"/>
  </r>
  <r>
    <x v="173"/>
    <s v="Scheer"/>
    <s v="Ms."/>
    <s v="Amanda "/>
    <s v="1-11-1991"/>
    <n v="3"/>
    <n v="37040.879999999997"/>
    <s v="tier - 2"/>
    <s v="tier - 2"/>
    <s v="R1011"/>
    <n v="32"/>
    <n v="34.4"/>
    <n v="4.04"/>
    <s v="No"/>
    <s v="No"/>
    <s v="No"/>
    <n v="0"/>
    <s v="No"/>
    <x v="3"/>
    <s v="Normal"/>
  </r>
  <r>
    <x v="174"/>
    <s v="Rankin"/>
    <s v="Mr."/>
    <s v="Greg "/>
    <s v="13-9-1992"/>
    <n v="0"/>
    <n v="36976.449999999997"/>
    <s v="tier - 2"/>
    <s v="tier - 3"/>
    <s v="R1011"/>
    <n v="0"/>
    <n v="20.9"/>
    <n v="5.12"/>
    <s v="No"/>
    <s v="No"/>
    <s v="Yes"/>
    <n v="1"/>
    <s v="No"/>
    <x v="1"/>
    <s v="Normal"/>
  </r>
  <r>
    <x v="175"/>
    <s v="Ricardi"/>
    <s v="Mr."/>
    <s v="John "/>
    <s v="25-8-1992"/>
    <n v="0"/>
    <n v="36950.26"/>
    <s v="tier - 1"/>
    <s v="tier - 1"/>
    <s v="R1013"/>
    <n v="0"/>
    <n v="24.6"/>
    <n v="6.19"/>
    <s v="No"/>
    <s v="No"/>
    <s v="Yes"/>
    <n v="1"/>
    <s v="No"/>
    <x v="1"/>
    <s v="Prediabetes"/>
  </r>
  <r>
    <x v="176"/>
    <s v="Karkos"/>
    <s v="Ms."/>
    <s v="Kelsey A."/>
    <s v="13-8-1977"/>
    <n v="2"/>
    <n v="36935.64"/>
    <s v="tier - 2"/>
    <s v="tier - 1"/>
    <s v="R1011"/>
    <n v="0"/>
    <n v="41.91"/>
    <n v="6.19"/>
    <s v="No"/>
    <s v="No"/>
    <s v="No"/>
    <n v="0"/>
    <s v="No"/>
    <x v="3"/>
    <s v="Prediabetes"/>
  </r>
  <r>
    <x v="177"/>
    <s v="Price-Dierksen"/>
    <s v="Ms."/>
    <s v="Bronwen L"/>
    <s v="22-10-1968"/>
    <n v="0"/>
    <n v="36922.61"/>
    <s v="tier - 2"/>
    <s v="tier - 1"/>
    <s v="R1011"/>
    <n v="0"/>
    <n v="28.4"/>
    <n v="4.3"/>
    <s v="No"/>
    <s v="No"/>
    <s v="Yes"/>
    <n v="1"/>
    <s v="No"/>
    <x v="2"/>
    <s v="Normal"/>
  </r>
  <r>
    <x v="178"/>
    <s v="Knispel"/>
    <s v="Ms."/>
    <s v="Manuela "/>
    <s v="10-6-1991"/>
    <n v="3"/>
    <n v="36911.99"/>
    <s v="tier - 2"/>
    <s v="tier - 2"/>
    <s v="R1011"/>
    <n v="31"/>
    <n v="20.49"/>
    <n v="4.87"/>
    <s v="No"/>
    <s v="No"/>
    <s v="No"/>
    <n v="0"/>
    <s v="No"/>
    <x v="1"/>
    <s v="Normal"/>
  </r>
  <r>
    <x v="179"/>
    <s v="King"/>
    <s v="Ms."/>
    <s v="Jennifer L"/>
    <s v="24-7-1963"/>
    <n v="2"/>
    <n v="36910.61"/>
    <s v="tier - 2"/>
    <s v="tier - 2"/>
    <s v="R1011"/>
    <n v="0"/>
    <n v="27.06"/>
    <n v="6.14"/>
    <s v="No"/>
    <s v="yes"/>
    <s v="No"/>
    <n v="1"/>
    <s v="No"/>
    <x v="2"/>
    <s v="Prediabetes"/>
  </r>
  <r>
    <x v="180"/>
    <s v="Samuelson"/>
    <s v="Ms."/>
    <s v="Abby W."/>
    <s v="21-6-2003"/>
    <n v="0"/>
    <n v="36898.730000000003"/>
    <s v="tier - 2"/>
    <s v="tier - 1"/>
    <s v="R1012"/>
    <n v="0"/>
    <n v="22.05"/>
    <n v="4.43"/>
    <s v="Yes"/>
    <s v="No"/>
    <s v="No"/>
    <n v="0"/>
    <s v="No"/>
    <x v="1"/>
    <s v="Normal"/>
  </r>
  <r>
    <x v="181"/>
    <s v="Fredsall"/>
    <s v="Mr."/>
    <s v="Tyler "/>
    <s v="5-12-1972"/>
    <n v="0"/>
    <n v="36889.99"/>
    <s v="tier - 1"/>
    <s v="tier - 3"/>
    <s v="R1011"/>
    <n v="51"/>
    <n v="29.6"/>
    <n v="11.03"/>
    <s v="No"/>
    <s v="No"/>
    <s v="No"/>
    <n v="0"/>
    <s v="No"/>
    <x v="2"/>
    <s v="Diabetes"/>
  </r>
  <r>
    <x v="182"/>
    <s v="Eggleston"/>
    <s v="Mr."/>
    <s v="Jeffrey "/>
    <s v="4-7-1992"/>
    <n v="0"/>
    <n v="36837.47"/>
    <s v="tier - 2"/>
    <s v="tier - 3"/>
    <s v="R1011"/>
    <n v="31"/>
    <n v="31.46"/>
    <n v="11.19"/>
    <s v="No"/>
    <s v="No"/>
    <s v="No"/>
    <n v="0"/>
    <s v="No"/>
    <x v="3"/>
    <s v="Diabetes"/>
  </r>
  <r>
    <x v="183"/>
    <s v="Palombaro"/>
    <s v="Mr."/>
    <s v="Matthew F"/>
    <s v="28-12-1965"/>
    <n v="0"/>
    <n v="36795.29"/>
    <s v="tier - 2"/>
    <s v="tier - 1"/>
    <s v="R1011"/>
    <n v="0"/>
    <n v="33.299999999999997"/>
    <n v="9.49"/>
    <s v="No"/>
    <s v="No"/>
    <s v="No"/>
    <n v="0"/>
    <s v="No"/>
    <x v="3"/>
    <s v="Diabetes"/>
  </r>
  <r>
    <x v="184"/>
    <s v="Silva"/>
    <s v="Mr."/>
    <s v="Ryan J."/>
    <s v="14-7-1970"/>
    <n v="0"/>
    <n v="36786.370000000003"/>
    <s v="tier - 1"/>
    <s v="tier - 1"/>
    <s v="R1011"/>
    <n v="0"/>
    <n v="28.975000000000001"/>
    <n v="4.34"/>
    <s v="Yes"/>
    <s v="No"/>
    <s v="No"/>
    <n v="0"/>
    <s v="No"/>
    <x v="2"/>
    <s v="Normal"/>
  </r>
  <r>
    <x v="185"/>
    <s v="Bugala"/>
    <s v="Ms."/>
    <s v="Amy "/>
    <s v="29-7-1961"/>
    <n v="4"/>
    <n v="36580.28"/>
    <s v="tier - 2"/>
    <s v="tier - 2"/>
    <s v="R1013"/>
    <n v="0"/>
    <n v="23.06"/>
    <n v="4.47"/>
    <s v="No"/>
    <s v="No"/>
    <s v="No"/>
    <n v="0"/>
    <s v="No"/>
    <x v="1"/>
    <s v="Normal"/>
  </r>
  <r>
    <x v="186"/>
    <s v="Dublin"/>
    <s v="Mr."/>
    <s v="Andrew P"/>
    <s v="9-10-1992"/>
    <n v="0"/>
    <n v="36572.800000000003"/>
    <s v="tier - 1"/>
    <s v="tier - 2"/>
    <s v="R1011"/>
    <n v="30"/>
    <n v="31.254999999999999"/>
    <n v="5.49"/>
    <s v="Yes"/>
    <s v="No"/>
    <s v="No"/>
    <n v="0"/>
    <s v="No"/>
    <x v="3"/>
    <s v="Normal"/>
  </r>
  <r>
    <x v="187"/>
    <s v="Cleland"/>
    <s v="Mr."/>
    <s v="George M.V"/>
    <s v="9-8-1973"/>
    <n v="0"/>
    <n v="36541.550000000003"/>
    <s v="tier - 2"/>
    <s v="tier - 3"/>
    <s v="R1011"/>
    <n v="49"/>
    <n v="36.86"/>
    <n v="4.97"/>
    <s v="Yes"/>
    <s v="No"/>
    <s v="No"/>
    <n v="0"/>
    <s v="No"/>
    <x v="3"/>
    <s v="Normal"/>
  </r>
  <r>
    <x v="188"/>
    <s v="Evans"/>
    <s v="Ms."/>
    <s v="Sarah "/>
    <s v="19-11-1962"/>
    <n v="0"/>
    <n v="36445.550000000003"/>
    <s v="tier - 2"/>
    <s v="tier - 2"/>
    <s v="R1011"/>
    <n v="0"/>
    <n v="22"/>
    <n v="9.5"/>
    <s v="No"/>
    <s v="No"/>
    <s v="No"/>
    <n v="0"/>
    <s v="No"/>
    <x v="1"/>
    <s v="Diabetes"/>
  </r>
  <r>
    <x v="189"/>
    <s v="Boyd"/>
    <s v="Ms."/>
    <s v="Lara "/>
    <s v="9-12-2003"/>
    <n v="2"/>
    <n v="36397.58"/>
    <s v="tier - 2"/>
    <s v="tier - 3"/>
    <s v="R1011"/>
    <n v="19"/>
    <n v="27.93"/>
    <n v="9.8800000000000008"/>
    <s v="No"/>
    <s v="No"/>
    <s v="No"/>
    <n v="0"/>
    <s v="No"/>
    <x v="2"/>
    <s v="Diabetes"/>
  </r>
  <r>
    <x v="190"/>
    <s v="Roulier"/>
    <s v="Mr."/>
    <s v="Sebastien "/>
    <s v="5-6-1975"/>
    <n v="1"/>
    <n v="36350.71"/>
    <s v="tier - 1"/>
    <s v="tier - 2"/>
    <s v="R1011"/>
    <n v="48"/>
    <n v="23.4"/>
    <n v="4.24"/>
    <s v="No"/>
    <s v="No"/>
    <s v="No"/>
    <n v="1"/>
    <s v="No"/>
    <x v="1"/>
    <s v="Normal"/>
  </r>
  <r>
    <x v="191"/>
    <s v="Mullins"/>
    <s v="Mr."/>
    <s v="Padraig "/>
    <s v="18-10-1967"/>
    <n v="0"/>
    <n v="36332.449999999997"/>
    <s v="tier - 1"/>
    <s v="tier - 3"/>
    <s v="R1011"/>
    <n v="0"/>
    <n v="25.8"/>
    <n v="4.13"/>
    <s v="No"/>
    <s v="No"/>
    <s v="No"/>
    <n v="1"/>
    <s v="No"/>
    <x v="2"/>
    <s v="Normal"/>
  </r>
  <r>
    <x v="192"/>
    <s v="Hofmann"/>
    <s v="Ms."/>
    <s v="Heather "/>
    <s v="16-6-1992"/>
    <n v="0"/>
    <n v="36314.050000000003"/>
    <s v="tier - 2"/>
    <s v="tier - 2"/>
    <s v="R1011"/>
    <n v="0"/>
    <n v="29.3"/>
    <n v="6.15"/>
    <s v="No"/>
    <s v="No"/>
    <s v="No"/>
    <n v="1"/>
    <s v="No"/>
    <x v="2"/>
    <s v="Prediabetes"/>
  </r>
  <r>
    <x v="193"/>
    <s v="Garcia Garcia"/>
    <s v="Mr."/>
    <s v="Jorge "/>
    <s v="25-12-2004"/>
    <n v="0"/>
    <n v="36307.800000000003"/>
    <s v="tier - 1"/>
    <s v="tier - 2"/>
    <s v="R1013"/>
    <n v="0"/>
    <n v="33"/>
    <n v="9.27"/>
    <s v="No"/>
    <s v="No"/>
    <s v="No"/>
    <n v="0"/>
    <s v="No"/>
    <x v="3"/>
    <s v="Diabetes"/>
  </r>
  <r>
    <x v="194"/>
    <s v="Klecker"/>
    <s v="Mr."/>
    <s v="Jack R"/>
    <s v="5-9-2003"/>
    <n v="0"/>
    <n v="36219.410000000003"/>
    <s v="tier - 1"/>
    <s v="tier - 1"/>
    <s v="R1012"/>
    <n v="20"/>
    <n v="32.01"/>
    <n v="6.45"/>
    <s v="No"/>
    <s v="No"/>
    <s v="No"/>
    <n v="1"/>
    <s v="No"/>
    <x v="3"/>
    <s v="Diabetes"/>
  </r>
  <r>
    <x v="195"/>
    <s v="Cancre"/>
    <s v="Mr."/>
    <s v="Felix "/>
    <s v="28-12-1993"/>
    <n v="0"/>
    <n v="36197.699999999997"/>
    <s v="tier - 1"/>
    <s v="tier - 3"/>
    <s v="R1011"/>
    <n v="0"/>
    <n v="40.47"/>
    <n v="11.15"/>
    <s v="No"/>
    <s v="No"/>
    <s v="No"/>
    <n v="0"/>
    <s v="No"/>
    <x v="3"/>
    <s v="Diabetes"/>
  </r>
  <r>
    <x v="196"/>
    <s v="Denucci"/>
    <s v="Mr."/>
    <s v="Christopher C"/>
    <s v="1-10-1999"/>
    <n v="3"/>
    <n v="36189.1"/>
    <s v="tier - 1"/>
    <s v="tier - 3"/>
    <s v="R1016"/>
    <n v="24"/>
    <n v="35.86"/>
    <n v="4.33"/>
    <s v="No"/>
    <s v="No"/>
    <s v="No"/>
    <n v="1"/>
    <s v="No"/>
    <x v="3"/>
    <s v="Normal"/>
  </r>
  <r>
    <x v="197"/>
    <s v="Saldana"/>
    <s v="Mr."/>
    <s v="Jesse "/>
    <s v="6-12-1974"/>
    <n v="0"/>
    <n v="36182.870000000003"/>
    <s v="tier - 2"/>
    <s v="tier - 3"/>
    <s v="R1012"/>
    <n v="48"/>
    <n v="25.8"/>
    <n v="6.29"/>
    <s v="Yes"/>
    <s v="No"/>
    <s v="No"/>
    <n v="0"/>
    <s v="No"/>
    <x v="2"/>
    <s v="Prediabetes"/>
  </r>
  <r>
    <x v="198"/>
    <s v="Weinberg"/>
    <s v="Ms."/>
    <s v="Jill "/>
    <s v="30-8-2004"/>
    <n v="0"/>
    <n v="36149.480000000003"/>
    <s v="tier - 2"/>
    <s v="tier - 2"/>
    <s v="R1013"/>
    <n v="0"/>
    <n v="34.6"/>
    <n v="4.5"/>
    <s v="Yes"/>
    <s v="No"/>
    <s v="No"/>
    <n v="0"/>
    <s v="No"/>
    <x v="3"/>
    <s v="Normal"/>
  </r>
  <r>
    <x v="199"/>
    <s v="Walsh"/>
    <s v="Mr."/>
    <s v="William "/>
    <s v="12-6-1997"/>
    <n v="2"/>
    <n v="36124.57"/>
    <s v="tier - 1"/>
    <s v="tier - 3"/>
    <s v="R1013"/>
    <n v="25"/>
    <n v="34.869999999999997"/>
    <n v="5.51"/>
    <s v="Yes"/>
    <s v="No"/>
    <s v="No"/>
    <n v="0"/>
    <s v="No"/>
    <x v="3"/>
    <s v="Normal"/>
  </r>
  <r>
    <x v="200"/>
    <s v="Pasten"/>
    <s v="Mr."/>
    <s v="Alejandro "/>
    <s v="4-11-1979"/>
    <n v="2"/>
    <n v="36090.49"/>
    <s v="tier - 2"/>
    <s v="tier - 2"/>
    <s v="R1011"/>
    <n v="44"/>
    <n v="39.49"/>
    <n v="4.4800000000000004"/>
    <s v="Yes"/>
    <s v="No"/>
    <s v="No"/>
    <n v="0"/>
    <s v="No"/>
    <x v="3"/>
    <s v="Normal"/>
  </r>
  <r>
    <x v="201"/>
    <s v="LaBelle"/>
    <s v="Mr."/>
    <s v="Ian E."/>
    <s v="20-8-1996"/>
    <n v="2"/>
    <n v="36085.22"/>
    <s v="tier - 1"/>
    <s v="tier - 1"/>
    <s v="R1011"/>
    <n v="0"/>
    <n v="25.175000000000001"/>
    <n v="6.29"/>
    <s v="Yes"/>
    <s v="yes"/>
    <s v="No"/>
    <n v="2"/>
    <s v="No"/>
    <x v="2"/>
    <s v="Prediabetes"/>
  </r>
  <r>
    <x v="202"/>
    <s v="Guzman"/>
    <s v="Mr."/>
    <s v="Hector Sr."/>
    <s v="22-7-1963"/>
    <n v="0"/>
    <n v="36074.339999999997"/>
    <s v="tier - 2"/>
    <s v="tier - 1"/>
    <s v="R1011"/>
    <n v="0"/>
    <n v="32.11"/>
    <n v="4.03"/>
    <s v="Yes"/>
    <s v="yes"/>
    <s v="No"/>
    <n v="2"/>
    <s v="No"/>
    <x v="3"/>
    <s v="Normal"/>
  </r>
  <r>
    <x v="203"/>
    <s v="Turnbull"/>
    <s v="Ms."/>
    <s v="Rebecca "/>
    <s v="4-9-1999"/>
    <n v="2"/>
    <n v="36021.01"/>
    <s v="tier - 2"/>
    <s v="tier - 3"/>
    <s v="R1013"/>
    <n v="24"/>
    <n v="27.74"/>
    <n v="4.29"/>
    <s v="No"/>
    <s v="yes"/>
    <s v="No"/>
    <n v="1"/>
    <s v="No"/>
    <x v="2"/>
    <s v="Normal"/>
  </r>
  <r>
    <x v="204"/>
    <s v="Aguero"/>
    <s v="Mr."/>
    <s v="Matt "/>
    <s v="22-11-1981"/>
    <n v="1"/>
    <n v="35952.65"/>
    <s v="tier - 1"/>
    <s v="tier - 3"/>
    <s v="R1011"/>
    <n v="0"/>
    <n v="26.03"/>
    <n v="5.81"/>
    <s v="Yes"/>
    <s v="No"/>
    <s v="No"/>
    <n v="0"/>
    <s v="No"/>
    <x v="2"/>
    <s v="Prediabetes"/>
  </r>
  <r>
    <x v="205"/>
    <s v="Woodward"/>
    <s v="Ms."/>
    <s v="Elizabeth H"/>
    <s v="18-6-1992"/>
    <n v="0"/>
    <n v="35883.269999999997"/>
    <s v="tier - 2"/>
    <s v="tier - 1"/>
    <s v="R1011"/>
    <n v="0"/>
    <n v="22.3"/>
    <n v="4.8899999999999997"/>
    <s v="Yes"/>
    <s v="No"/>
    <s v="No"/>
    <n v="0"/>
    <s v="No"/>
    <x v="1"/>
    <s v="Normal"/>
  </r>
  <r>
    <x v="206"/>
    <s v="McElroy"/>
    <s v="Ms."/>
    <s v="Grace "/>
    <s v="4-10-1976"/>
    <n v="2"/>
    <n v="35733.96"/>
    <s v="tier - 2"/>
    <s v="tier - 2"/>
    <s v="R1011"/>
    <n v="47"/>
    <n v="27.36"/>
    <n v="5.59"/>
    <s v="Yes"/>
    <s v="No"/>
    <s v="No"/>
    <n v="0"/>
    <s v="No"/>
    <x v="2"/>
    <s v="Normal"/>
  </r>
  <r>
    <x v="207"/>
    <s v="Lopez"/>
    <s v="Mr."/>
    <s v="Jaime "/>
    <s v="15-7-1974"/>
    <n v="0"/>
    <n v="35711.39"/>
    <s v="tier - 2"/>
    <s v="tier - 3"/>
    <s v="R1012"/>
    <n v="0"/>
    <n v="15.65"/>
    <n v="4.2300000000000004"/>
    <s v="No"/>
    <s v="No"/>
    <s v="No"/>
    <n v="0"/>
    <s v="No"/>
    <x v="0"/>
    <s v="Normal"/>
  </r>
  <r>
    <x v="208"/>
    <s v="Cardosi"/>
    <s v="Ms."/>
    <s v="Calesse "/>
    <s v="19-12-1978"/>
    <n v="2"/>
    <n v="35701.9"/>
    <s v="tier - 2"/>
    <s v="tier - 1"/>
    <s v="R1011"/>
    <n v="0"/>
    <n v="22.515000000000001"/>
    <n v="5.93"/>
    <s v="No"/>
    <s v="No"/>
    <s v="Yes"/>
    <n v="1"/>
    <s v="No"/>
    <x v="1"/>
    <s v="Prediabetes"/>
  </r>
  <r>
    <x v="209"/>
    <s v="Looney"/>
    <s v="Ms."/>
    <s v="Kate L"/>
    <s v="17-12-2000"/>
    <n v="3"/>
    <n v="35595.589999999997"/>
    <s v="tier - 2"/>
    <s v="tier - 3"/>
    <s v="R1013"/>
    <n v="0"/>
    <n v="29.24"/>
    <n v="4.04"/>
    <s v="No"/>
    <s v="yes"/>
    <s v="No"/>
    <n v="1"/>
    <s v="No"/>
    <x v="2"/>
    <s v="Normal"/>
  </r>
  <r>
    <x v="210"/>
    <s v="Zyryanov"/>
    <s v="Mr."/>
    <s v="Sergey "/>
    <s v="19-11-2000"/>
    <n v="0"/>
    <n v="35585.58"/>
    <s v="tier - 2"/>
    <s v="tier - 3"/>
    <s v="R1011"/>
    <n v="0"/>
    <n v="30.495000000000001"/>
    <n v="4.95"/>
    <s v="No"/>
    <s v="No"/>
    <s v="Yes"/>
    <n v="1"/>
    <s v="No"/>
    <x v="3"/>
    <s v="Normal"/>
  </r>
  <r>
    <x v="211"/>
    <s v="Gavin"/>
    <s v="Mr."/>
    <s v="Timothy V"/>
    <s v="10-8-1971"/>
    <n v="0"/>
    <n v="35583.17"/>
    <s v="tier - 1"/>
    <s v="tier - 3"/>
    <s v="R1011"/>
    <n v="51"/>
    <n v="35.15"/>
    <n v="5.47"/>
    <s v="No"/>
    <s v="No"/>
    <s v="Yes"/>
    <n v="1"/>
    <s v="No"/>
    <x v="3"/>
    <s v="Normal"/>
  </r>
  <r>
    <x v="212"/>
    <s v="Littlefield"/>
    <s v="Mr."/>
    <s v="Andrew S"/>
    <s v="29-8-1964"/>
    <n v="0"/>
    <n v="35573.26"/>
    <s v="tier - 2"/>
    <s v="tier - 1"/>
    <s v="R1011"/>
    <n v="0"/>
    <n v="36.575000000000003"/>
    <n v="5.57"/>
    <s v="No"/>
    <s v="No"/>
    <s v="Yes"/>
    <n v="1"/>
    <s v="No"/>
    <x v="3"/>
    <s v="Normal"/>
  </r>
  <r>
    <x v="213"/>
    <s v="Shearer"/>
    <s v="Mr."/>
    <s v="Matthew D"/>
    <s v="27-10-1973"/>
    <n v="0"/>
    <n v="35547.72"/>
    <s v="tier - 1"/>
    <s v="tier - 1"/>
    <s v="R1011"/>
    <n v="0"/>
    <n v="25.74"/>
    <n v="6.41"/>
    <s v="Yes"/>
    <s v="No"/>
    <s v="Yes"/>
    <n v="1"/>
    <s v="No"/>
    <x v="2"/>
    <s v="Diabetes"/>
  </r>
  <r>
    <x v="214"/>
    <s v="Armstrong"/>
    <s v="Ms."/>
    <s v="Jessica "/>
    <s v="13-9-1992"/>
    <n v="0"/>
    <n v="35547.47"/>
    <s v="tier - 2"/>
    <s v="tier - 3"/>
    <s v="R1011"/>
    <n v="0"/>
    <n v="37.43"/>
    <n v="4.5599999999999996"/>
    <s v="No"/>
    <s v="No"/>
    <s v="Yes"/>
    <n v="1"/>
    <s v="No"/>
    <x v="3"/>
    <s v="Normal"/>
  </r>
  <r>
    <x v="215"/>
    <s v="Warriner"/>
    <s v="Mr."/>
    <s v="Lawrence "/>
    <s v="16-12-1973"/>
    <n v="0"/>
    <n v="35517.19"/>
    <s v="tier - 2"/>
    <s v="tier - 2"/>
    <s v="R1011"/>
    <n v="0"/>
    <n v="30.72"/>
    <n v="6.06"/>
    <s v="No"/>
    <s v="yes"/>
    <s v="No"/>
    <n v="1"/>
    <s v="No"/>
    <x v="3"/>
    <s v="Prediabetes"/>
  </r>
  <r>
    <x v="216"/>
    <s v="White"/>
    <s v="Mr."/>
    <s v="Alex "/>
    <s v="20-11-1988"/>
    <n v="0"/>
    <n v="35491.64"/>
    <s v="tier - 1"/>
    <s v="tier - 2"/>
    <s v="R1011"/>
    <n v="0"/>
    <n v="24.3"/>
    <n v="6.1"/>
    <s v="Yes"/>
    <s v="yes"/>
    <s v="No"/>
    <n v="1"/>
    <s v="No"/>
    <x v="1"/>
    <s v="Prediabetes"/>
  </r>
  <r>
    <x v="217"/>
    <s v="Cordaro"/>
    <s v="Mr."/>
    <s v="Kevin "/>
    <s v="22-9-1971"/>
    <n v="0"/>
    <n v="35345.730000000003"/>
    <s v="tier - 2"/>
    <s v="tier - 3"/>
    <s v="R1011"/>
    <n v="0"/>
    <n v="27.1"/>
    <n v="4.45"/>
    <s v="No"/>
    <s v="yes"/>
    <s v="No"/>
    <n v="1"/>
    <s v="No"/>
    <x v="2"/>
    <s v="Normal"/>
  </r>
  <r>
    <x v="218"/>
    <s v="Hamilton"/>
    <s v="Mr."/>
    <s v="Gavin M."/>
    <s v="19-9-1988"/>
    <n v="3"/>
    <n v="35315.96"/>
    <s v="tier - 2"/>
    <s v="tier - 1"/>
    <s v="R1011"/>
    <n v="0"/>
    <n v="28.05"/>
    <n v="6.2"/>
    <s v="No"/>
    <s v="yes"/>
    <s v="No"/>
    <n v="1"/>
    <s v="No"/>
    <x v="2"/>
    <s v="Prediabetes"/>
  </r>
  <r>
    <x v="219"/>
    <s v="Meyer"/>
    <s v="Mr."/>
    <s v="Rick E"/>
    <s v="9-7-1997"/>
    <n v="0"/>
    <n v="35302.089999999997"/>
    <s v="tier - 1"/>
    <s v="tier - 2"/>
    <s v="R1011"/>
    <n v="25"/>
    <n v="28.82"/>
    <n v="5.59"/>
    <s v="No"/>
    <s v="yes"/>
    <s v="No"/>
    <n v="1"/>
    <s v="No"/>
    <x v="2"/>
    <s v="Normal"/>
  </r>
  <r>
    <x v="220"/>
    <s v="Duke"/>
    <s v="Ms."/>
    <s v="Andrea H."/>
    <s v="30-12-1967"/>
    <n v="1"/>
    <n v="35160.129999999997"/>
    <s v="tier - 2"/>
    <s v="tier - 2"/>
    <s v="R1011"/>
    <n v="0"/>
    <n v="36"/>
    <n v="4.66"/>
    <s v="No"/>
    <s v="yes"/>
    <s v="No"/>
    <n v="1"/>
    <s v="No"/>
    <x v="3"/>
    <s v="Normal"/>
  </r>
  <r>
    <x v="221"/>
    <s v="Malatesta"/>
    <s v="Mr."/>
    <s v="Anthony S"/>
    <s v="22-12-1998"/>
    <n v="0"/>
    <n v="35147.53"/>
    <s v="tier - 1"/>
    <s v="tier - 1"/>
    <s v="R1016"/>
    <n v="0"/>
    <n v="23.83"/>
    <n v="5.68"/>
    <s v="No"/>
    <s v="No"/>
    <s v="No"/>
    <n v="0"/>
    <s v="No"/>
    <x v="1"/>
    <s v="Normal"/>
  </r>
  <r>
    <x v="222"/>
    <s v="Hinrichsen"/>
    <s v="Mr."/>
    <s v="Erik "/>
    <s v="29-6-1977"/>
    <n v="0"/>
    <n v="35069.370000000003"/>
    <s v="tier - 1"/>
    <s v="tier - 1"/>
    <s v="R1017"/>
    <n v="0"/>
    <n v="15.41"/>
    <n v="5.08"/>
    <s v="No"/>
    <s v="No"/>
    <s v="No"/>
    <n v="0"/>
    <s v="No"/>
    <x v="0"/>
    <s v="Normal"/>
  </r>
  <r>
    <x v="223"/>
    <s v="Lucan"/>
    <s v="Ms."/>
    <s v="Kiley D"/>
    <s v="29-8-1975"/>
    <n v="1"/>
    <n v="35050.620000000003"/>
    <s v="tier - 2"/>
    <s v="tier - 1"/>
    <s v="R1011"/>
    <n v="0"/>
    <n v="25.08"/>
    <n v="5.09"/>
    <s v="No"/>
    <s v="yes"/>
    <s v="No"/>
    <n v="1"/>
    <s v="No"/>
    <x v="2"/>
    <s v="Normal"/>
  </r>
  <r>
    <x v="224"/>
    <s v="Koch"/>
    <s v="Ms."/>
    <s v="Jennifer "/>
    <s v="5-7-1982"/>
    <n v="3"/>
    <n v="35000.730000000003"/>
    <s v="tier - 2"/>
    <s v="tier - 3"/>
    <s v="R1011"/>
    <n v="41"/>
    <n v="26.315000000000001"/>
    <n v="5.47"/>
    <s v="No"/>
    <s v="yes"/>
    <s v="No"/>
    <n v="1"/>
    <s v="No"/>
    <x v="2"/>
    <s v="Normal"/>
  </r>
  <r>
    <x v="225"/>
    <s v="Smith"/>
    <s v="Mr."/>
    <s v="Chris "/>
    <s v="22-8-1997"/>
    <n v="0"/>
    <n v="34979.86"/>
    <s v="tier - 2"/>
    <s v="tier - 2"/>
    <s v="R1011"/>
    <n v="0"/>
    <n v="28.215"/>
    <n v="4.21"/>
    <s v="No"/>
    <s v="yes"/>
    <s v="No"/>
    <n v="1"/>
    <s v="No"/>
    <x v="2"/>
    <s v="Normal"/>
  </r>
  <r>
    <x v="226"/>
    <s v="O'Connor"/>
    <s v="Ms."/>
    <s v="Marian M."/>
    <s v="22-8-1998"/>
    <n v="0"/>
    <n v="34976.42"/>
    <s v="tier - 2"/>
    <s v="tier - 1"/>
    <s v="R1011"/>
    <n v="0"/>
    <n v="24.09"/>
    <n v="4.79"/>
    <s v="No"/>
    <s v="yes"/>
    <s v="No"/>
    <n v="1"/>
    <s v="No"/>
    <x v="1"/>
    <s v="Normal"/>
  </r>
  <r>
    <x v="227"/>
    <s v="Kampwerth"/>
    <s v="Mr."/>
    <s v="Jeremy "/>
    <s v="7-10-1967"/>
    <n v="0"/>
    <n v="34975.68"/>
    <s v="tier - 2"/>
    <s v="tier - 2"/>
    <s v="R1011"/>
    <n v="55"/>
    <n v="30.114999999999998"/>
    <n v="4.38"/>
    <s v="No"/>
    <s v="yes"/>
    <s v="No"/>
    <n v="1"/>
    <s v="No"/>
    <x v="3"/>
    <s v="Normal"/>
  </r>
  <r>
    <x v="228"/>
    <s v="Federoff"/>
    <s v="Ms."/>
    <s v="Allison H"/>
    <s v="29-7-1983"/>
    <n v="3"/>
    <n v="34940.61"/>
    <s v="tier - 2"/>
    <s v="tier - 3"/>
    <s v="R1011"/>
    <n v="0"/>
    <n v="30.305"/>
    <n v="5.08"/>
    <s v="No"/>
    <s v="yes"/>
    <s v="No"/>
    <n v="1"/>
    <s v="No"/>
    <x v="3"/>
    <s v="Normal"/>
  </r>
  <r>
    <x v="229"/>
    <s v="Goya"/>
    <s v="Ms."/>
    <s v="Elizabeth "/>
    <s v="17-10-1995"/>
    <n v="0"/>
    <n v="34838.870000000003"/>
    <s v="tier - 2"/>
    <s v="tier - 3"/>
    <s v="R1011"/>
    <n v="0"/>
    <n v="31.92"/>
    <n v="5.04"/>
    <s v="No"/>
    <s v="yes"/>
    <s v="No"/>
    <n v="1"/>
    <s v="No"/>
    <x v="3"/>
    <s v="Normal"/>
  </r>
  <r>
    <x v="230"/>
    <s v="Hodges"/>
    <s v="Mr."/>
    <s v="Andrew "/>
    <s v="17-9-2003"/>
    <n v="0"/>
    <n v="34828.65"/>
    <s v="tier - 1"/>
    <s v="tier - 3"/>
    <s v="R1011"/>
    <n v="0"/>
    <n v="33.155000000000001"/>
    <n v="4.5999999999999996"/>
    <s v="No"/>
    <s v="yes"/>
    <s v="No"/>
    <n v="1"/>
    <s v="No"/>
    <x v="3"/>
    <s v="Normal"/>
  </r>
  <r>
    <x v="231"/>
    <s v="Erickson"/>
    <s v="Mr."/>
    <s v="Anders J"/>
    <s v="27-12-1995"/>
    <n v="1"/>
    <n v="34806.47"/>
    <s v="tier - 1"/>
    <s v="tier - 2"/>
    <s v="R1013"/>
    <n v="0"/>
    <n v="35.625"/>
    <n v="6.21"/>
    <s v="No"/>
    <s v="yes"/>
    <s v="No"/>
    <n v="1"/>
    <s v="No"/>
    <x v="3"/>
    <s v="Prediabetes"/>
  </r>
  <r>
    <x v="232"/>
    <s v="Welleck"/>
    <s v="Mr."/>
    <s v="Sean "/>
    <s v="3-7-2003"/>
    <n v="0"/>
    <n v="34779.620000000003"/>
    <s v="tier - 1"/>
    <s v="tier - 2"/>
    <s v="R1011"/>
    <n v="20"/>
    <n v="23.57"/>
    <n v="6.14"/>
    <s v="No"/>
    <s v="No"/>
    <s v="No"/>
    <n v="0"/>
    <s v="No"/>
    <x v="1"/>
    <s v="Prediabetes"/>
  </r>
  <r>
    <x v="233"/>
    <s v="Polen"/>
    <s v="Mr."/>
    <s v="Brian M."/>
    <s v="7-7-1994"/>
    <n v="0"/>
    <n v="34672.15"/>
    <s v="tier - 1"/>
    <s v="tier - 3"/>
    <s v="R1013"/>
    <n v="28"/>
    <n v="40.185000000000002"/>
    <n v="4.66"/>
    <s v="No"/>
    <s v="yes"/>
    <s v="No"/>
    <n v="1"/>
    <s v="No"/>
    <x v="3"/>
    <s v="Normal"/>
  </r>
  <r>
    <x v="234"/>
    <s v="Lynch"/>
    <s v="Mr."/>
    <s v="Jeremy "/>
    <s v="9-10-2004"/>
    <n v="0"/>
    <n v="34617.839999999997"/>
    <s v="tier - 1"/>
    <s v="tier - 3"/>
    <s v="R1016"/>
    <n v="18"/>
    <n v="40.28"/>
    <n v="6.11"/>
    <s v="No"/>
    <s v="yes"/>
    <s v="No"/>
    <n v="1"/>
    <s v="No"/>
    <x v="3"/>
    <s v="Prediabetes"/>
  </r>
  <r>
    <x v="235"/>
    <s v="Hufstader"/>
    <s v="Ms."/>
    <s v="Susannah "/>
    <s v="25-11-1976"/>
    <n v="2"/>
    <n v="34543.39"/>
    <s v="tier - 2"/>
    <s v="tier - 3"/>
    <s v="R1011"/>
    <n v="0"/>
    <n v="37.29"/>
    <n v="4.46"/>
    <s v="No"/>
    <s v="yes"/>
    <s v="No"/>
    <n v="1"/>
    <s v="No"/>
    <x v="3"/>
    <s v="Normal"/>
  </r>
  <r>
    <x v="236"/>
    <s v="Doak"/>
    <s v="Mr."/>
    <s v="Randy "/>
    <s v="24-6-1998"/>
    <n v="0"/>
    <n v="34472.839999999997"/>
    <s v="tier - 1"/>
    <s v="tier - 3"/>
    <s v="R1011"/>
    <n v="0"/>
    <n v="25.555"/>
    <n v="5.1100000000000003"/>
    <s v="No"/>
    <s v="No"/>
    <s v="Yes"/>
    <n v="1"/>
    <s v="No"/>
    <x v="2"/>
    <s v="Normal"/>
  </r>
  <r>
    <x v="237"/>
    <s v="Noya"/>
    <s v="Mr."/>
    <s v="Leslie "/>
    <s v="24-9-1990"/>
    <n v="3"/>
    <n v="34456.269999999997"/>
    <s v="tier - 1"/>
    <s v="tier - 2"/>
    <s v="R1011"/>
    <n v="0"/>
    <n v="28.88"/>
    <n v="6.09"/>
    <s v="Yes"/>
    <s v="yes"/>
    <s v="No"/>
    <n v="2"/>
    <s v="No"/>
    <x v="2"/>
    <s v="Prediabetes"/>
  </r>
  <r>
    <x v="238"/>
    <s v="Heninger"/>
    <s v="Ms."/>
    <s v="Brittany L."/>
    <s v="5-10-2003"/>
    <n v="0"/>
    <n v="34439.86"/>
    <s v="tier - 2"/>
    <s v="tier - 1"/>
    <s v="R1013"/>
    <n v="20"/>
    <n v="31.73"/>
    <n v="4.78"/>
    <s v="Yes"/>
    <s v="yes"/>
    <s v="No"/>
    <n v="2"/>
    <s v="No"/>
    <x v="3"/>
    <s v="Normal"/>
  </r>
  <r>
    <x v="239"/>
    <s v="Richardson"/>
    <s v="Ms."/>
    <s v="Cassie J."/>
    <s v="1-10-1984"/>
    <n v="3"/>
    <n v="34402.22"/>
    <s v="tier - 2"/>
    <s v="tier - 3"/>
    <s v="R1011"/>
    <n v="39"/>
    <n v="28.975000000000001"/>
    <n v="7.62"/>
    <s v="No"/>
    <s v="No"/>
    <s v="No"/>
    <n v="0"/>
    <s v="No"/>
    <x v="2"/>
    <s v="Diabetes"/>
  </r>
  <r>
    <x v="240"/>
    <s v="Deucher"/>
    <s v="Mr."/>
    <s v="Peter W"/>
    <s v="2-10-1983"/>
    <n v="3"/>
    <n v="34307.22"/>
    <s v="tier - 2"/>
    <s v="tier - 2"/>
    <s v="R1012"/>
    <n v="40"/>
    <n v="31.92"/>
    <n v="11.05"/>
    <s v="No"/>
    <s v="No"/>
    <s v="No"/>
    <n v="0"/>
    <s v="No"/>
    <x v="3"/>
    <s v="Diabetes"/>
  </r>
  <r>
    <x v="241"/>
    <s v="Wilson"/>
    <s v="Mr."/>
    <s v="Douglas "/>
    <s v="11-10-1986"/>
    <n v="3"/>
    <n v="34293.120000000003"/>
    <s v="tier - 1"/>
    <s v="tier - 2"/>
    <s v="R1011"/>
    <n v="36"/>
    <n v="15.82"/>
    <n v="4.5999999999999996"/>
    <s v="No"/>
    <s v="No"/>
    <s v="No"/>
    <n v="0"/>
    <s v="No"/>
    <x v="0"/>
    <s v="Normal"/>
  </r>
  <r>
    <x v="242"/>
    <s v="Hall"/>
    <s v="Mr."/>
    <s v="Dan "/>
    <s v="30-10-1995"/>
    <n v="0"/>
    <n v="34289.43"/>
    <s v="tier - 1"/>
    <s v="tier - 1"/>
    <s v="R1011"/>
    <n v="0"/>
    <n v="20.8"/>
    <n v="4.87"/>
    <s v="Yes"/>
    <s v="No"/>
    <s v="No"/>
    <n v="0"/>
    <s v="No"/>
    <x v="1"/>
    <s v="Normal"/>
  </r>
  <r>
    <x v="243"/>
    <s v="Reed"/>
    <s v="Mr."/>
    <s v="Dan M."/>
    <s v="11-6-1998"/>
    <n v="0"/>
    <n v="34254.050000000003"/>
    <s v="tier - 1"/>
    <s v="tier - 3"/>
    <s v="R1019"/>
    <n v="24"/>
    <n v="26.18"/>
    <n v="6.12"/>
    <s v="No"/>
    <s v="yes"/>
    <s v="No"/>
    <n v="1"/>
    <s v="No"/>
    <x v="2"/>
    <s v="Prediabetes"/>
  </r>
  <r>
    <x v="244"/>
    <s v="Frome"/>
    <s v="Mr."/>
    <s v="Eric L."/>
    <s v="5-7-1962"/>
    <n v="0"/>
    <n v="34218.019999999997"/>
    <s v="tier - 1"/>
    <s v="tier - 1"/>
    <s v="R1011"/>
    <n v="61"/>
    <n v="35.42"/>
    <n v="4.6399999999999997"/>
    <s v="Yes"/>
    <s v="No"/>
    <s v="No"/>
    <n v="0"/>
    <s v="No"/>
    <x v="3"/>
    <s v="Normal"/>
  </r>
  <r>
    <x v="245"/>
    <s v="Creasy"/>
    <s v="Mr."/>
    <s v="Les J"/>
    <s v="21-7-1975"/>
    <n v="1"/>
    <n v="34210.33"/>
    <s v="tier - 2"/>
    <s v="tier - 1"/>
    <s v="R1012"/>
    <n v="0"/>
    <n v="28.4"/>
    <n v="5.97"/>
    <s v="No"/>
    <s v="No"/>
    <s v="Yes"/>
    <n v="1"/>
    <s v="No"/>
    <x v="2"/>
    <s v="Prediabetes"/>
  </r>
  <r>
    <x v="246"/>
    <s v="Latimer"/>
    <s v="Ms."/>
    <s v="Stephanie "/>
    <s v="25-8-1971"/>
    <n v="0"/>
    <n v="34205.07"/>
    <s v="tier - 2"/>
    <s v="tier - 2"/>
    <s v="R1011"/>
    <n v="0"/>
    <n v="23.655000000000001"/>
    <n v="5.92"/>
    <s v="No"/>
    <s v="No"/>
    <s v="No"/>
    <n v="1"/>
    <s v="No"/>
    <x v="1"/>
    <s v="Prediabetes"/>
  </r>
  <r>
    <x v="247"/>
    <s v="Wei"/>
    <s v="Ms."/>
    <s v="Melissa Y"/>
    <s v="6-11-1999"/>
    <n v="0"/>
    <n v="34166.269999999997"/>
    <s v="tier - 2"/>
    <s v="tier - 3"/>
    <s v="R1011"/>
    <n v="23"/>
    <n v="32.395000000000003"/>
    <n v="6.66"/>
    <s v="No"/>
    <s v="No"/>
    <s v="No"/>
    <n v="0"/>
    <s v="No"/>
    <x v="3"/>
    <s v="Diabetes"/>
  </r>
  <r>
    <x v="248"/>
    <s v="Hayes"/>
    <s v="Ms."/>
    <s v="Ashley "/>
    <s v="26-12-2002"/>
    <n v="0"/>
    <n v="34084.68"/>
    <s v="tier - 2"/>
    <s v="tier - 3"/>
    <s v="R1011"/>
    <n v="0"/>
    <n v="15.68"/>
    <n v="6.16"/>
    <s v="Yes"/>
    <s v="No"/>
    <s v="No"/>
    <n v="1"/>
    <s v="No"/>
    <x v="0"/>
    <s v="Prediabetes"/>
  </r>
  <r>
    <x v="249"/>
    <s v="Velardo"/>
    <s v="Ms."/>
    <s v="Stephanie M."/>
    <s v="26-7-1972"/>
    <n v="0"/>
    <n v="34053.360000000001"/>
    <s v="tier - 2"/>
    <s v="tier - 2"/>
    <s v="R1011"/>
    <n v="0"/>
    <n v="23.844999999999999"/>
    <n v="4.43"/>
    <s v="No"/>
    <s v="No"/>
    <s v="No"/>
    <n v="0"/>
    <s v="No"/>
    <x v="1"/>
    <s v="Normal"/>
  </r>
  <r>
    <x v="250"/>
    <s v="Kastes"/>
    <s v="Ms."/>
    <s v="Kylie "/>
    <s v="25-9-1994"/>
    <n v="0"/>
    <n v="33975.47"/>
    <s v="tier - 2"/>
    <s v="tier - 2"/>
    <s v="R1011"/>
    <n v="0"/>
    <n v="24.51"/>
    <n v="4.6900000000000004"/>
    <s v="No"/>
    <s v="No"/>
    <s v="No"/>
    <n v="0"/>
    <s v="No"/>
    <x v="1"/>
    <s v="Normal"/>
  </r>
  <r>
    <x v="251"/>
    <s v="Escorcia"/>
    <s v="Ms."/>
    <s v="Kelly "/>
    <s v="27-12-2000"/>
    <n v="0"/>
    <n v="33907.550000000003"/>
    <s v="tier - 2"/>
    <s v="tier - 2"/>
    <s v="R1012"/>
    <n v="0"/>
    <n v="35.72"/>
    <n v="5.5"/>
    <s v="Yes"/>
    <s v="No"/>
    <s v="No"/>
    <n v="0"/>
    <s v="No"/>
    <x v="3"/>
    <s v="Normal"/>
  </r>
  <r>
    <x v="252"/>
    <s v="Larscheid"/>
    <s v="Ms."/>
    <s v="Carrie "/>
    <s v="9-8-1997"/>
    <n v="0"/>
    <n v="33900.65"/>
    <s v="tier - 2"/>
    <s v="tier - 3"/>
    <s v="R1011"/>
    <n v="25"/>
    <n v="35.200000000000003"/>
    <n v="4.28"/>
    <s v="No"/>
    <s v="No"/>
    <s v="No"/>
    <n v="0"/>
    <s v="No"/>
    <x v="3"/>
    <s v="Normal"/>
  </r>
  <r>
    <x v="253"/>
    <s v="O'Bannon"/>
    <s v="Mr."/>
    <s v="Alex "/>
    <s v="26-10-2000"/>
    <n v="0"/>
    <n v="33829.39"/>
    <s v="tier - 2"/>
    <s v="tier - 3"/>
    <s v="R1011"/>
    <n v="0"/>
    <n v="50.38"/>
    <n v="5.8"/>
    <s v="No"/>
    <s v="No"/>
    <s v="No"/>
    <n v="0"/>
    <s v="No"/>
    <x v="3"/>
    <s v="Prediabetes"/>
  </r>
  <r>
    <x v="254"/>
    <s v="Ridgway"/>
    <s v="Mr."/>
    <s v="Zach S"/>
    <s v="11-12-1962"/>
    <n v="0"/>
    <n v="33753.32"/>
    <s v="tier - 1"/>
    <s v="tier - 3"/>
    <s v="R1011"/>
    <n v="60"/>
    <n v="28.785"/>
    <n v="8.82"/>
    <s v="No"/>
    <s v="No"/>
    <s v="No"/>
    <n v="0"/>
    <s v="No"/>
    <x v="2"/>
    <s v="Diabetes"/>
  </r>
  <r>
    <x v="255"/>
    <s v="Black"/>
    <s v="Mr."/>
    <s v="Alan "/>
    <s v="12-9-2003"/>
    <n v="0"/>
    <n v="33750.29"/>
    <s v="tier - 1"/>
    <s v="tier - 3"/>
    <s v="R1012"/>
    <n v="19"/>
    <n v="22.6"/>
    <n v="6.04"/>
    <s v="No"/>
    <s v="No"/>
    <s v="No"/>
    <n v="1"/>
    <s v="No"/>
    <x v="1"/>
    <s v="Prediabetes"/>
  </r>
  <r>
    <x v="256"/>
    <s v="Canton"/>
    <s v="Mr."/>
    <s v="Nate "/>
    <s v="1-11-2004"/>
    <n v="0"/>
    <n v="33732.69"/>
    <s v="tier - 1"/>
    <s v="tier - 1"/>
    <s v="R1017"/>
    <n v="19"/>
    <n v="30.59"/>
    <n v="11.62"/>
    <s v="No"/>
    <s v="No"/>
    <s v="No"/>
    <n v="0"/>
    <s v="No"/>
    <x v="3"/>
    <s v="Diabetes"/>
  </r>
  <r>
    <x v="257"/>
    <s v="Fine"/>
    <s v="Mr."/>
    <s v="Jesse G."/>
    <s v="28-11-1993"/>
    <n v="0"/>
    <n v="33707.550000000003"/>
    <s v="tier - 2"/>
    <s v="tier - 2"/>
    <s v="R1011"/>
    <n v="0"/>
    <n v="27.72"/>
    <n v="6.43"/>
    <s v="No"/>
    <s v="No"/>
    <s v="No"/>
    <n v="1"/>
    <s v="No"/>
    <x v="2"/>
    <s v="Diabetes"/>
  </r>
  <r>
    <x v="258"/>
    <s v="Bui"/>
    <s v="Mr."/>
    <s v="Jason "/>
    <s v="9-9-2003"/>
    <n v="0"/>
    <n v="33611.71"/>
    <s v="tier - 1"/>
    <s v="tier - 2"/>
    <s v="R1011"/>
    <n v="19"/>
    <n v="33.99"/>
    <n v="4.55"/>
    <s v="No"/>
    <s v="No"/>
    <s v="No"/>
    <n v="1"/>
    <s v="No"/>
    <x v="3"/>
    <s v="Normal"/>
  </r>
  <r>
    <x v="259"/>
    <s v="Riepma"/>
    <s v="Ms."/>
    <s v="Megan A."/>
    <s v="22-7-1984"/>
    <n v="3"/>
    <n v="33527.1"/>
    <s v="tier - 2"/>
    <s v="tier - 3"/>
    <s v="R1011"/>
    <n v="0"/>
    <n v="39.49"/>
    <n v="4.8099999999999996"/>
    <s v="No"/>
    <s v="No"/>
    <s v="No"/>
    <n v="1"/>
    <s v="No"/>
    <x v="3"/>
    <s v="Normal"/>
  </r>
  <r>
    <x v="260"/>
    <s v="Inman"/>
    <s v="Mr."/>
    <s v="Luke M"/>
    <s v="25-8-2002"/>
    <n v="0"/>
    <n v="33475.82"/>
    <s v="tier - 1"/>
    <s v="tier - 1"/>
    <s v="R1018"/>
    <n v="0"/>
    <n v="23.1"/>
    <n v="5.92"/>
    <s v="Yes"/>
    <s v="No"/>
    <s v="No"/>
    <n v="1"/>
    <s v="No"/>
    <x v="1"/>
    <s v="Prediabetes"/>
  </r>
  <r>
    <x v="261"/>
    <s v="Kruzel"/>
    <s v="Ms."/>
    <s v="Jacy D"/>
    <s v="18-6-1970"/>
    <n v="2"/>
    <n v="33471.97"/>
    <s v="tier - 2"/>
    <s v="tier - 2"/>
    <s v="R1012"/>
    <n v="0"/>
    <n v="30.5"/>
    <n v="5.88"/>
    <s v="Yes"/>
    <s v="No"/>
    <s v="No"/>
    <n v="1"/>
    <s v="No"/>
    <x v="3"/>
    <s v="Prediabetes"/>
  </r>
  <r>
    <x v="262"/>
    <s v="Lindsay"/>
    <s v="Mr."/>
    <s v="Simon G."/>
    <s v="7-12-1985"/>
    <n v="3"/>
    <n v="33450.99"/>
    <s v="tier - 2"/>
    <s v="tier - 2"/>
    <s v="R1011"/>
    <n v="37"/>
    <n v="32.67"/>
    <n v="5.61"/>
    <s v="Yes"/>
    <s v="No"/>
    <s v="No"/>
    <n v="1"/>
    <s v="No"/>
    <x v="3"/>
    <s v="Normal"/>
  </r>
  <r>
    <x v="263"/>
    <s v="Land"/>
    <s v="Ms."/>
    <s v="Ainsley E."/>
    <s v="5-9-1972"/>
    <n v="0"/>
    <n v="33344.449999999997"/>
    <s v="tier - 2"/>
    <s v="tier - 3"/>
    <s v="R1011"/>
    <n v="51"/>
    <n v="33.659999999999997"/>
    <n v="4.2"/>
    <s v="Yes"/>
    <s v="No"/>
    <s v="No"/>
    <n v="1"/>
    <s v="No"/>
    <x v="3"/>
    <s v="Normal"/>
  </r>
  <r>
    <x v="264"/>
    <s v="Brecher"/>
    <s v="Ms."/>
    <s v="Erica A."/>
    <s v="28-11-2003"/>
    <n v="0"/>
    <n v="33307.550000000003"/>
    <s v="tier - 2"/>
    <s v="tier - 3"/>
    <s v="R1012"/>
    <n v="0"/>
    <n v="29.98"/>
    <n v="6.03"/>
    <s v="No"/>
    <s v="yes"/>
    <s v="No"/>
    <n v="1"/>
    <s v="No"/>
    <x v="3"/>
    <s v="Prediabetes"/>
  </r>
  <r>
    <x v="265"/>
    <s v="Debolt"/>
    <s v="Mr."/>
    <s v="Erik "/>
    <s v="12-10-1990"/>
    <n v="3"/>
    <n v="33292.83"/>
    <s v="tier - 2"/>
    <s v="tier - 1"/>
    <s v="R1011"/>
    <n v="32"/>
    <n v="17.97"/>
    <n v="6.3"/>
    <s v="No"/>
    <s v="No"/>
    <s v="No"/>
    <n v="0"/>
    <s v="No"/>
    <x v="0"/>
    <s v="Prediabetes"/>
  </r>
  <r>
    <x v="266"/>
    <s v="Oswalt"/>
    <s v="Ms."/>
    <s v="Erin C."/>
    <s v="15-7-1985"/>
    <n v="3"/>
    <n v="33121"/>
    <s v="tier - 2"/>
    <s v="tier - 1"/>
    <s v="R1011"/>
    <n v="0"/>
    <n v="27.55"/>
    <n v="4.5599999999999996"/>
    <s v="Yes"/>
    <s v="No"/>
    <s v="Yes"/>
    <n v="1"/>
    <s v="No"/>
    <x v="2"/>
    <s v="Normal"/>
  </r>
  <r>
    <x v="267"/>
    <s v="Boyd"/>
    <s v="Ms."/>
    <s v="Adrienne "/>
    <s v="30-10-1969"/>
    <n v="0"/>
    <n v="33090.660000000003"/>
    <s v="tier - 2"/>
    <s v="tier - 2"/>
    <s v="R1011"/>
    <n v="0"/>
    <n v="20.234999999999999"/>
    <n v="6.17"/>
    <s v="Yes"/>
    <s v="yes"/>
    <s v="No"/>
    <n v="2"/>
    <s v="No"/>
    <x v="1"/>
    <s v="Prediabetes"/>
  </r>
  <r>
    <x v="268"/>
    <s v="Bulewich"/>
    <s v="Mr."/>
    <s v="Adam "/>
    <s v="1-7-1962"/>
    <n v="0"/>
    <n v="33074.94"/>
    <s v="tier - 1"/>
    <s v="tier - 2"/>
    <s v="R1011"/>
    <n v="61"/>
    <n v="35.625"/>
    <n v="4.68"/>
    <s v="Yes"/>
    <s v="No"/>
    <s v="Yes"/>
    <n v="1"/>
    <s v="No"/>
    <x v="3"/>
    <s v="Normal"/>
  </r>
  <r>
    <x v="269"/>
    <s v="Fukuda"/>
    <s v="Mr."/>
    <s v="Yutaka "/>
    <s v="28-7-1994"/>
    <n v="0"/>
    <n v="33057.230000000003"/>
    <s v="tier - 1"/>
    <s v="tier - 2"/>
    <s v="R1011"/>
    <n v="0"/>
    <n v="17.3"/>
    <n v="4.75"/>
    <s v="No"/>
    <s v="No"/>
    <s v="No"/>
    <n v="0"/>
    <s v="No"/>
    <x v="0"/>
    <s v="Normal"/>
  </r>
  <r>
    <x v="270"/>
    <s v="Phillips"/>
    <s v="Mr."/>
    <s v="Tyler M"/>
    <s v="10-7-1967"/>
    <n v="0"/>
    <n v="33025.32"/>
    <s v="tier - 2"/>
    <s v="tier - 3"/>
    <s v="R1011"/>
    <n v="55"/>
    <n v="18.46"/>
    <n v="5.25"/>
    <s v="No"/>
    <s v="No"/>
    <s v="No"/>
    <n v="0"/>
    <s v="No"/>
    <x v="0"/>
    <s v="Normal"/>
  </r>
  <r>
    <x v="271"/>
    <s v="Maddison"/>
    <s v="Mr."/>
    <s v="Stephen "/>
    <s v="8-7-1995"/>
    <n v="0"/>
    <n v="33017.46"/>
    <s v="tier - 1"/>
    <s v="tier - 1"/>
    <s v="R1011"/>
    <n v="27"/>
    <n v="31.13"/>
    <n v="11.02"/>
    <s v="No"/>
    <s v="No"/>
    <s v="No"/>
    <n v="0"/>
    <s v="No"/>
    <x v="3"/>
    <s v="Diabetes"/>
  </r>
  <r>
    <x v="272"/>
    <s v="Lockwood"/>
    <s v="Mr."/>
    <s v="Andrew B."/>
    <s v="24-8-1971"/>
    <n v="0"/>
    <n v="32947.629999999997"/>
    <s v="tier - 2"/>
    <s v="tier - 1"/>
    <s v="R1011"/>
    <n v="0"/>
    <n v="28.06"/>
    <n v="8.93"/>
    <s v="No"/>
    <s v="No"/>
    <s v="No"/>
    <n v="0"/>
    <s v="No"/>
    <x v="2"/>
    <s v="Diabetes"/>
  </r>
  <r>
    <x v="273"/>
    <s v="Defilippi"/>
    <s v="Mr."/>
    <s v="James "/>
    <s v="17-11-1981"/>
    <n v="1"/>
    <n v="32906.69"/>
    <s v="tier - 2"/>
    <s v="tier - 3"/>
    <s v="R1011"/>
    <n v="0"/>
    <n v="17.399999999999999"/>
    <n v="4.5"/>
    <s v="Yes"/>
    <s v="No"/>
    <s v="No"/>
    <n v="0"/>
    <s v="No"/>
    <x v="0"/>
    <s v="Normal"/>
  </r>
  <r>
    <x v="274"/>
    <s v="Jackson"/>
    <s v="Mr."/>
    <s v="Shawn P."/>
    <s v="4-12-1995"/>
    <n v="0"/>
    <n v="32827.51"/>
    <s v="tier - 1"/>
    <s v="tier - 2"/>
    <s v="R1011"/>
    <n v="28"/>
    <n v="22.135000000000002"/>
    <n v="4.46"/>
    <s v="Yes"/>
    <s v="No"/>
    <s v="No"/>
    <n v="0"/>
    <s v="No"/>
    <x v="1"/>
    <s v="Normal"/>
  </r>
  <r>
    <x v="275"/>
    <s v="Ozahowski"/>
    <s v="Mr."/>
    <s v="Matt "/>
    <s v="12-12-1980"/>
    <n v="3"/>
    <n v="32787.46"/>
    <s v="tier - 1"/>
    <s v="tier - 3"/>
    <s v="R1012"/>
    <n v="42"/>
    <n v="26.4"/>
    <n v="6.22"/>
    <s v="Yes"/>
    <s v="No"/>
    <s v="No"/>
    <n v="0"/>
    <s v="No"/>
    <x v="2"/>
    <s v="Prediabetes"/>
  </r>
  <r>
    <x v="276"/>
    <s v="Guthals"/>
    <s v="Mr."/>
    <s v="Nathaniel "/>
    <s v="7-11-1972"/>
    <n v="0"/>
    <n v="32765.33"/>
    <s v="tier - 2"/>
    <s v="tier - 2"/>
    <s v="R1012"/>
    <n v="50"/>
    <n v="30.3"/>
    <n v="4.7300000000000004"/>
    <s v="Yes"/>
    <s v="No"/>
    <s v="Yes"/>
    <n v="1"/>
    <s v="No"/>
    <x v="3"/>
    <s v="Normal"/>
  </r>
  <r>
    <x v="277"/>
    <s v="Yates"/>
    <s v="Mr."/>
    <s v="Kevin D."/>
    <s v="6-12-1974"/>
    <n v="0"/>
    <n v="32760.48"/>
    <s v="tier - 1"/>
    <s v="tier - 1"/>
    <s v="R1011"/>
    <n v="48"/>
    <n v="28.31"/>
    <n v="6.41"/>
    <s v="No"/>
    <s v="yes"/>
    <s v="No"/>
    <n v="1"/>
    <s v="No"/>
    <x v="2"/>
    <s v="Diabetes"/>
  </r>
  <r>
    <x v="278"/>
    <s v="Samuelson"/>
    <s v="Ms."/>
    <s v="Joan "/>
    <s v="9-7-1990"/>
    <n v="2"/>
    <n v="32734.19"/>
    <s v="tier - 2"/>
    <s v="tier - 1"/>
    <s v="R1012"/>
    <n v="32"/>
    <n v="31.35"/>
    <n v="5.84"/>
    <s v="No"/>
    <s v="yes"/>
    <s v="No"/>
    <n v="1"/>
    <s v="No"/>
    <x v="3"/>
    <s v="Prediabetes"/>
  </r>
  <r>
    <x v="279"/>
    <s v="Lemos"/>
    <s v="Mr."/>
    <s v="Christopher A"/>
    <s v="30-9-1990"/>
    <n v="3"/>
    <n v="32716.2"/>
    <s v="tier - 1"/>
    <s v="tier - 2"/>
    <s v="R1011"/>
    <n v="0"/>
    <n v="17.670000000000002"/>
    <n v="5.53"/>
    <s v="Yes"/>
    <s v="No"/>
    <s v="No"/>
    <n v="0"/>
    <s v="No"/>
    <x v="0"/>
    <s v="Normal"/>
  </r>
  <r>
    <x v="280"/>
    <s v="Seynders"/>
    <s v="Ms."/>
    <s v="Kacy L."/>
    <s v="1-11-1968"/>
    <n v="0"/>
    <n v="32686.080000000002"/>
    <s v="tier - 2"/>
    <s v="tier - 3"/>
    <s v="R1011"/>
    <n v="55"/>
    <n v="24.96"/>
    <n v="4.57"/>
    <s v="No"/>
    <s v="No"/>
    <s v="No"/>
    <n v="0"/>
    <s v="No"/>
    <x v="2"/>
    <s v="Normal"/>
  </r>
  <r>
    <x v="281"/>
    <s v="Saunders"/>
    <s v="Mr."/>
    <s v="Benjamin H."/>
    <s v="13-7-1990"/>
    <n v="3"/>
    <n v="32672.11"/>
    <s v="tier - 1"/>
    <s v="tier - 1"/>
    <s v="R1011"/>
    <n v="0"/>
    <n v="38.06"/>
    <n v="6.16"/>
    <s v="No"/>
    <s v="No"/>
    <s v="No"/>
    <n v="0"/>
    <s v="No"/>
    <x v="3"/>
    <s v="Prediabetes"/>
  </r>
  <r>
    <x v="282"/>
    <s v="Walker"/>
    <s v="Mr."/>
    <s v="Xaviour J."/>
    <s v="8-10-2003"/>
    <n v="0"/>
    <n v="32548.34"/>
    <s v="tier - 1"/>
    <s v="tier - 2"/>
    <s v="R1013"/>
    <n v="19"/>
    <n v="28.12"/>
    <n v="5.05"/>
    <s v="No"/>
    <s v="No"/>
    <s v="No"/>
    <n v="0"/>
    <s v="No"/>
    <x v="2"/>
    <s v="Normal"/>
  </r>
  <r>
    <x v="283"/>
    <s v="Lam"/>
    <s v="Mr."/>
    <s v="Michael T."/>
    <s v="19-9-1976"/>
    <n v="2"/>
    <n v="32485.46"/>
    <s v="tier - 2"/>
    <s v="tier - 1"/>
    <s v="R1011"/>
    <n v="0"/>
    <n v="31.065000000000001"/>
    <n v="4.57"/>
    <s v="Yes"/>
    <s v="No"/>
    <s v="No"/>
    <n v="0"/>
    <s v="No"/>
    <x v="3"/>
    <s v="Normal"/>
  </r>
  <r>
    <x v="284"/>
    <s v="Sweigart"/>
    <s v="Mr."/>
    <s v="Bradley "/>
    <s v="27-9-1981"/>
    <n v="1"/>
    <n v="32462.35"/>
    <s v="tier - 2"/>
    <s v="tier - 2"/>
    <s v="R1011"/>
    <n v="0"/>
    <n v="24.51"/>
    <n v="4.24"/>
    <s v="No"/>
    <s v="No"/>
    <s v="Yes"/>
    <n v="1"/>
    <s v="No"/>
    <x v="1"/>
    <s v="Normal"/>
  </r>
  <r>
    <x v="285"/>
    <s v="Sieczkowski"/>
    <s v="Ms."/>
    <s v="Andrea "/>
    <s v="9-8-1976"/>
    <n v="2"/>
    <n v="32430.22"/>
    <s v="tier - 2"/>
    <s v="tier - 3"/>
    <s v="R1011"/>
    <n v="46"/>
    <n v="24.605"/>
    <n v="5.62"/>
    <s v="No"/>
    <s v="No"/>
    <s v="Yes"/>
    <n v="1"/>
    <s v="No"/>
    <x v="1"/>
    <s v="Normal"/>
  </r>
  <r>
    <x v="286"/>
    <s v="Jurgens"/>
    <s v="Ms."/>
    <s v="Nancy M"/>
    <s v="19-10-1972"/>
    <n v="0"/>
    <n v="32428.63"/>
    <s v="tier - 2"/>
    <s v="tier - 2"/>
    <s v="R1011"/>
    <n v="0"/>
    <n v="25.745000000000001"/>
    <n v="4.34"/>
    <s v="No"/>
    <s v="No"/>
    <s v="Yes"/>
    <n v="1"/>
    <s v="No"/>
    <x v="2"/>
    <s v="Normal"/>
  </r>
  <r>
    <x v="287"/>
    <s v="Hackman"/>
    <s v="Mr."/>
    <s v="Matt "/>
    <s v="2-12-1986"/>
    <n v="3"/>
    <n v="32288.49"/>
    <s v="tier - 2"/>
    <s v="tier - 2"/>
    <s v="R1011"/>
    <n v="37"/>
    <n v="31.824999999999999"/>
    <n v="4.7"/>
    <s v="No"/>
    <s v="No"/>
    <s v="Yes"/>
    <n v="1"/>
    <s v="No"/>
    <x v="3"/>
    <s v="Normal"/>
  </r>
  <r>
    <x v="288"/>
    <s v="Klarich"/>
    <s v="Mr."/>
    <s v="Lee "/>
    <s v="17-12-1975"/>
    <n v="1"/>
    <n v="32259.96"/>
    <s v="tier - 2"/>
    <s v="tier - 3"/>
    <s v="R1012"/>
    <n v="0"/>
    <n v="26.22"/>
    <n v="4.6500000000000004"/>
    <s v="Yes"/>
    <s v="No"/>
    <s v="Yes"/>
    <n v="1"/>
    <s v="No"/>
    <x v="2"/>
    <s v="Normal"/>
  </r>
  <r>
    <x v="289"/>
    <s v="Schulten"/>
    <s v="Mr."/>
    <s v="Chris "/>
    <s v="8-9-1994"/>
    <n v="0"/>
    <n v="32222.81"/>
    <s v="tier - 2"/>
    <s v="tier - 1"/>
    <s v="R1011"/>
    <n v="28"/>
    <n v="16.72"/>
    <n v="4.38"/>
    <s v="Yes"/>
    <s v="No"/>
    <s v="No"/>
    <n v="1"/>
    <s v="No"/>
    <x v="0"/>
    <s v="Normal"/>
  </r>
  <r>
    <x v="290"/>
    <s v="Fagerstrom"/>
    <s v="Mr."/>
    <s v="Erik T."/>
    <s v="11-9-1969"/>
    <n v="0"/>
    <n v="32192.76"/>
    <s v="tier - 1"/>
    <s v="tier - 2"/>
    <s v="R1011"/>
    <n v="53"/>
    <n v="30.59"/>
    <n v="6.3"/>
    <s v="Yes"/>
    <s v="No"/>
    <s v="Yes"/>
    <n v="1"/>
    <s v="No"/>
    <x v="3"/>
    <s v="Prediabetes"/>
  </r>
  <r>
    <x v="291"/>
    <s v="Bien"/>
    <s v="Mr."/>
    <s v="Rod W"/>
    <s v="10-11-1978"/>
    <n v="2"/>
    <n v="32108.66"/>
    <s v="tier - 1"/>
    <s v="tier - 3"/>
    <s v="R1017"/>
    <n v="44"/>
    <n v="39.615000000000002"/>
    <n v="6.32"/>
    <s v="No"/>
    <s v="No"/>
    <s v="Yes"/>
    <n v="1"/>
    <s v="No"/>
    <x v="3"/>
    <s v="Prediabetes"/>
  </r>
  <r>
    <x v="292"/>
    <s v="Hess"/>
    <s v="Mr."/>
    <s v="Joey "/>
    <s v="13-9-1993"/>
    <n v="0"/>
    <n v="32086.21"/>
    <s v="tier - 1"/>
    <s v="tier - 3"/>
    <s v="R1011"/>
    <n v="0"/>
    <n v="23.18"/>
    <n v="4.24"/>
    <s v="No"/>
    <s v="yes"/>
    <s v="No"/>
    <n v="1"/>
    <s v="No"/>
    <x v="1"/>
    <s v="Normal"/>
  </r>
  <r>
    <x v="293"/>
    <s v="Shaw"/>
    <s v="Ms."/>
    <s v="Hillary L."/>
    <s v="21-9-1972"/>
    <n v="0"/>
    <n v="31980.89"/>
    <s v="tier - 2"/>
    <s v="tier - 1"/>
    <s v="R1011"/>
    <n v="0"/>
    <n v="30.4"/>
    <n v="5.56"/>
    <s v="Yes"/>
    <s v="yes"/>
    <s v="No"/>
    <n v="1"/>
    <s v="No"/>
    <x v="3"/>
    <s v="Normal"/>
  </r>
  <r>
    <x v="294"/>
    <s v="Williams"/>
    <s v="Mr."/>
    <s v="Eric J"/>
    <s v="25-9-1975"/>
    <n v="1"/>
    <n v="31897.1"/>
    <s v="tier - 2"/>
    <s v="tier - 3"/>
    <s v="R1011"/>
    <n v="0"/>
    <n v="39.805"/>
    <n v="4.38"/>
    <s v="No"/>
    <s v="yes"/>
    <s v="No"/>
    <n v="1"/>
    <s v="No"/>
    <x v="3"/>
    <s v="Normal"/>
  </r>
  <r>
    <x v="295"/>
    <s v="Menzies"/>
    <s v="Mr."/>
    <s v="Nicolas "/>
    <s v="10-9-1984"/>
    <n v="3"/>
    <n v="31743.919999999998"/>
    <s v="tier - 2"/>
    <s v="tier - 1"/>
    <s v="R1011"/>
    <n v="38"/>
    <n v="25.44"/>
    <n v="6.04"/>
    <s v="Yes"/>
    <s v="No"/>
    <s v="Yes"/>
    <n v="1"/>
    <s v="No"/>
    <x v="2"/>
    <s v="Prediabetes"/>
  </r>
  <r>
    <x v="296"/>
    <s v="Buehler"/>
    <s v="Mr."/>
    <s v="Marcel "/>
    <s v="14-10-1977"/>
    <n v="2"/>
    <n v="31736.7"/>
    <s v="tier - 2"/>
    <s v="tier - 2"/>
    <s v="R1012"/>
    <n v="0"/>
    <n v="30.13"/>
    <n v="5.71"/>
    <s v="No"/>
    <s v="yes"/>
    <s v="No"/>
    <n v="1"/>
    <s v="No"/>
    <x v="3"/>
    <s v="Prediabetes"/>
  </r>
  <r>
    <x v="297"/>
    <s v="Degen"/>
    <s v="Ms."/>
    <s v="Ashley N"/>
    <s v="13-12-1960"/>
    <n v="1"/>
    <n v="31620"/>
    <s v="tier - 2"/>
    <s v="tier - 1"/>
    <s v="R1024"/>
    <n v="0"/>
    <n v="17.385000000000002"/>
    <n v="5.84"/>
    <s v="No"/>
    <s v="No"/>
    <s v="No"/>
    <n v="0"/>
    <s v="No"/>
    <x v="0"/>
    <s v="Prediabetes"/>
  </r>
  <r>
    <x v="298"/>
    <s v="Arsenault"/>
    <s v="Mr."/>
    <s v="Evan D"/>
    <s v="29-10-1975"/>
    <n v="1"/>
    <n v="31591.82"/>
    <s v="tier - 2"/>
    <s v="tier - 1"/>
    <s v="R1011"/>
    <n v="0"/>
    <n v="27.36"/>
    <n v="6.22"/>
    <s v="No"/>
    <s v="No"/>
    <s v="No"/>
    <n v="0"/>
    <s v="No"/>
    <x v="2"/>
    <s v="Prediabetes"/>
  </r>
  <r>
    <x v="299"/>
    <s v="Hoff"/>
    <s v="Ms."/>
    <s v="Krisana "/>
    <s v="8-10-1974"/>
    <n v="0"/>
    <n v="31368.81"/>
    <s v="tier - 2"/>
    <s v="tier - 3"/>
    <s v="R1011"/>
    <n v="48"/>
    <n v="32.119999999999997"/>
    <n v="5.33"/>
    <s v="No"/>
    <s v="yes"/>
    <s v="No"/>
    <n v="1"/>
    <s v="No"/>
    <x v="3"/>
    <s v="Normal"/>
  </r>
  <r>
    <x v="300"/>
    <s v="Hall"/>
    <s v="Mr."/>
    <s v="Kyle "/>
    <s v="27-9-1995"/>
    <n v="0"/>
    <n v="31328.27"/>
    <s v="tier - 2"/>
    <s v="tier - 2"/>
    <s v="R1011"/>
    <n v="0"/>
    <n v="20.614999999999998"/>
    <n v="6.05"/>
    <s v="No"/>
    <s v="No"/>
    <s v="Yes"/>
    <n v="1"/>
    <s v="No"/>
    <x v="1"/>
    <s v="Prediabetes"/>
  </r>
  <r>
    <x v="301"/>
    <s v="Ashley"/>
    <s v="Ms."/>
    <s v="Kate "/>
    <s v="9-7-1968"/>
    <n v="0"/>
    <n v="31322.53"/>
    <s v="tier - 2"/>
    <s v="tier - 1"/>
    <s v="R1011"/>
    <n v="54"/>
    <n v="29.68"/>
    <n v="5.68"/>
    <s v="No"/>
    <s v="yes"/>
    <s v="No"/>
    <n v="1"/>
    <s v="No"/>
    <x v="2"/>
    <s v="Normal"/>
  </r>
  <r>
    <x v="302"/>
    <s v="Rindahl"/>
    <s v="Mr."/>
    <s v="Martin A."/>
    <s v="22-7-2000"/>
    <n v="0"/>
    <n v="31234.560000000001"/>
    <s v="tier - 1"/>
    <s v="tier - 1"/>
    <s v="R1011"/>
    <n v="0"/>
    <n v="24.225000000000001"/>
    <n v="4.42"/>
    <s v="No"/>
    <s v="No"/>
    <s v="No"/>
    <n v="1"/>
    <s v="No"/>
    <x v="1"/>
    <s v="Normal"/>
  </r>
  <r>
    <x v="303"/>
    <s v="Clark"/>
    <s v="Ms."/>
    <s v="Stacey "/>
    <s v="9-11-2004"/>
    <n v="0"/>
    <n v="31196.61"/>
    <s v="tier - 2"/>
    <s v="tier - 1"/>
    <s v="R1011"/>
    <n v="18"/>
    <n v="29.925000000000001"/>
    <n v="5.3"/>
    <s v="No"/>
    <s v="No"/>
    <s v="No"/>
    <n v="1"/>
    <s v="No"/>
    <x v="3"/>
    <s v="Normal"/>
  </r>
  <r>
    <x v="304"/>
    <s v="Irish"/>
    <s v="Ms."/>
    <s v="Christine "/>
    <s v="9-9-1961"/>
    <n v="3"/>
    <n v="30942.19"/>
    <s v="tier - 2"/>
    <s v="tier - 2"/>
    <s v="R1013"/>
    <n v="61"/>
    <n v="33.344999999999999"/>
    <n v="4.29"/>
    <s v="No"/>
    <s v="No"/>
    <s v="No"/>
    <n v="1"/>
    <s v="No"/>
    <x v="3"/>
    <s v="Normal"/>
  </r>
  <r>
    <x v="305"/>
    <s v="Richardson"/>
    <s v="Ms."/>
    <s v="Sarah C."/>
    <s v="5-9-1988"/>
    <n v="3"/>
    <n v="30763.01"/>
    <s v="tier - 2"/>
    <s v="tier - 1"/>
    <s v="R1011"/>
    <n v="35"/>
    <n v="27.2"/>
    <n v="5.83"/>
    <s v="No"/>
    <s v="No"/>
    <s v="Yes"/>
    <n v="1"/>
    <s v="No"/>
    <x v="2"/>
    <s v="Prediabetes"/>
  </r>
  <r>
    <x v="306"/>
    <s v="Dewitt"/>
    <s v="Ms."/>
    <s v="Megan "/>
    <s v="21-12-1983"/>
    <n v="3"/>
    <n v="30724.44"/>
    <s v="tier - 2"/>
    <s v="tier - 3"/>
    <s v="R1011"/>
    <n v="0"/>
    <n v="27.94"/>
    <n v="6.08"/>
    <s v="No"/>
    <s v="No"/>
    <s v="Yes"/>
    <n v="1"/>
    <s v="No"/>
    <x v="2"/>
    <s v="Prediabetes"/>
  </r>
  <r>
    <x v="307"/>
    <s v="Hickman"/>
    <s v="Mr."/>
    <s v="Jason W"/>
    <s v="21-9-1999"/>
    <n v="0"/>
    <n v="30697.71"/>
    <s v="tier - 1"/>
    <s v="tier - 2"/>
    <s v="R1011"/>
    <n v="0"/>
    <n v="29.45"/>
    <n v="5.24"/>
    <s v="Yes"/>
    <s v="No"/>
    <s v="No"/>
    <n v="0"/>
    <s v="No"/>
    <x v="2"/>
    <s v="Normal"/>
  </r>
  <r>
    <x v="308"/>
    <s v="Gonzalez"/>
    <s v="Ms."/>
    <s v="Michele "/>
    <s v="11-11-1970"/>
    <n v="0"/>
    <n v="30625.65"/>
    <s v="tier - 2"/>
    <s v="tier - 3"/>
    <s v="R1011"/>
    <n v="52"/>
    <n v="28.12"/>
    <n v="5.55"/>
    <s v="Yes"/>
    <s v="yes"/>
    <s v="No"/>
    <n v="2"/>
    <s v="No"/>
    <x v="2"/>
    <s v="Normal"/>
  </r>
  <r>
    <x v="309"/>
    <s v="Difani"/>
    <s v="Ms."/>
    <s v="Nikki "/>
    <s v="10-8-1986"/>
    <n v="3"/>
    <n v="30530.5"/>
    <s v="tier - 2"/>
    <s v="tier - 1"/>
    <s v="R1011"/>
    <n v="36"/>
    <n v="34.865000000000002"/>
    <n v="4.8"/>
    <s v="No"/>
    <s v="No"/>
    <s v="No"/>
    <n v="0"/>
    <s v="No"/>
    <x v="3"/>
    <s v="Normal"/>
  </r>
  <r>
    <x v="310"/>
    <s v="Turner"/>
    <s v="Mr."/>
    <s v="Philip J."/>
    <s v="3-9-1983"/>
    <n v="3"/>
    <n v="30457.37"/>
    <s v="tier - 2"/>
    <s v="tier - 1"/>
    <s v="R1012"/>
    <n v="40"/>
    <n v="29.15"/>
    <n v="4.91"/>
    <s v="Yes"/>
    <s v="No"/>
    <s v="No"/>
    <n v="0"/>
    <s v="No"/>
    <x v="2"/>
    <s v="Normal"/>
  </r>
  <r>
    <x v="311"/>
    <s v="Widmann"/>
    <s v="Mr."/>
    <s v="Bryan L"/>
    <s v="28-10-1998"/>
    <n v="0"/>
    <n v="30422.03"/>
    <s v="tier - 2"/>
    <s v="tier - 3"/>
    <s v="R1011"/>
    <n v="0"/>
    <n v="30"/>
    <n v="4.33"/>
    <s v="Yes"/>
    <s v="No"/>
    <s v="No"/>
    <n v="0"/>
    <s v="No"/>
    <x v="3"/>
    <s v="Normal"/>
  </r>
  <r>
    <x v="312"/>
    <s v="Tunney"/>
    <s v="Mr."/>
    <s v="Timothy F"/>
    <s v="3-9-1976"/>
    <n v="2"/>
    <n v="30409.53"/>
    <s v="tier - 2"/>
    <s v="tier - 3"/>
    <s v="R1012"/>
    <n v="47"/>
    <n v="23.4"/>
    <n v="5.53"/>
    <s v="No"/>
    <s v="No"/>
    <s v="Yes"/>
    <n v="1"/>
    <s v="No"/>
    <x v="1"/>
    <s v="Normal"/>
  </r>
  <r>
    <x v="313"/>
    <s v="San Juan"/>
    <s v="Ms."/>
    <s v="Angielyn M"/>
    <s v="30-7-1969"/>
    <n v="0"/>
    <n v="30366.93"/>
    <s v="tier - 2"/>
    <s v="tier - 2"/>
    <s v="R1011"/>
    <n v="0"/>
    <n v="46.53"/>
    <n v="4.84"/>
    <s v="Yes"/>
    <s v="No"/>
    <s v="No"/>
    <n v="0"/>
    <s v="No"/>
    <x v="3"/>
    <s v="Normal"/>
  </r>
  <r>
    <x v="314"/>
    <s v="Croll"/>
    <s v="Ms."/>
    <s v="Jeanie M."/>
    <s v="1-6-2004"/>
    <n v="0"/>
    <n v="30328.27"/>
    <s v="tier - 2"/>
    <s v="tier - 2"/>
    <s v="R1011"/>
    <n v="19"/>
    <n v="29.77"/>
    <n v="9.9"/>
    <s v="No"/>
    <s v="No"/>
    <s v="No"/>
    <n v="0"/>
    <s v="No"/>
    <x v="2"/>
    <s v="Diabetes"/>
  </r>
  <r>
    <x v="315"/>
    <s v="Rolfes"/>
    <s v="Mr."/>
    <s v="Greg "/>
    <s v="24-7-1972"/>
    <n v="2"/>
    <n v="30284.639999999999"/>
    <s v="tier - 1"/>
    <s v="tier - 1"/>
    <s v="R1012"/>
    <n v="0"/>
    <n v="24.1"/>
    <n v="4.4000000000000004"/>
    <s v="Yes"/>
    <s v="No"/>
    <s v="No"/>
    <n v="1"/>
    <s v="No"/>
    <x v="1"/>
    <s v="Normal"/>
  </r>
  <r>
    <x v="316"/>
    <s v="Hinkle"/>
    <s v="Mr."/>
    <s v="John "/>
    <s v="15-9-1962"/>
    <n v="0"/>
    <n v="30260"/>
    <s v="tier - 1"/>
    <s v="tier - 1"/>
    <s v="R1014"/>
    <n v="0"/>
    <n v="16.71"/>
    <n v="4.18"/>
    <s v="No"/>
    <s v="No"/>
    <s v="No"/>
    <n v="1"/>
    <s v="No"/>
    <x v="0"/>
    <s v="Normal"/>
  </r>
  <r>
    <x v="317"/>
    <s v="Leuchanka"/>
    <s v="Mr."/>
    <s v="Aliaksandr "/>
    <s v="13-9-1963"/>
    <n v="3"/>
    <n v="30184.94"/>
    <s v="tier - 1"/>
    <s v="tier - 1"/>
    <s v="R1014"/>
    <n v="0"/>
    <n v="19.37"/>
    <n v="4.18"/>
    <s v="No"/>
    <s v="No"/>
    <s v="No"/>
    <n v="0"/>
    <s v="No"/>
    <x v="1"/>
    <s v="Normal"/>
  </r>
  <r>
    <x v="318"/>
    <s v="Ayr"/>
    <s v="Mr."/>
    <s v="Jason M."/>
    <s v="11-8-1958"/>
    <n v="1"/>
    <n v="30166.62"/>
    <s v="tier - 1"/>
    <s v="tier - 3"/>
    <s v="R1012"/>
    <n v="64"/>
    <n v="30.36"/>
    <n v="9.39"/>
    <s v="No"/>
    <s v="No"/>
    <s v="No"/>
    <n v="0"/>
    <s v="No"/>
    <x v="3"/>
    <s v="Diabetes"/>
  </r>
  <r>
    <x v="319"/>
    <s v="Siegel"/>
    <s v="Ms."/>
    <s v="Sheera K"/>
    <s v="25-12-1971"/>
    <n v="0"/>
    <n v="30134.75"/>
    <s v="tier - 2"/>
    <s v="tier - 3"/>
    <s v="R1011"/>
    <n v="0"/>
    <n v="15.57"/>
    <n v="4.07"/>
    <s v="Yes"/>
    <s v="No"/>
    <s v="No"/>
    <n v="1"/>
    <s v="No"/>
    <x v="0"/>
    <s v="Normal"/>
  </r>
  <r>
    <x v="320"/>
    <s v="Penrose"/>
    <s v="Ms."/>
    <s v="Janice "/>
    <s v="2-9-1979"/>
    <n v="2"/>
    <n v="30095.97"/>
    <s v="tier - 2"/>
    <s v="tier - 3"/>
    <s v="R1011"/>
    <n v="44"/>
    <n v="34.484999999999999"/>
    <n v="4.7"/>
    <s v="Yes"/>
    <s v="No"/>
    <s v="Yes"/>
    <n v="1"/>
    <s v="No"/>
    <x v="3"/>
    <s v="Normal"/>
  </r>
  <r>
    <x v="321"/>
    <s v="Schuler"/>
    <s v="Mr."/>
    <s v="Timothy G."/>
    <s v="16-6-1967"/>
    <n v="3"/>
    <n v="30063.58"/>
    <s v="tier - 1"/>
    <s v="tier - 1"/>
    <s v="R1012"/>
    <n v="0"/>
    <n v="25.27"/>
    <n v="5.83"/>
    <s v="No"/>
    <s v="No"/>
    <s v="No"/>
    <n v="1"/>
    <s v="No"/>
    <x v="2"/>
    <s v="Prediabetes"/>
  </r>
  <r>
    <x v="322"/>
    <s v="Walker"/>
    <s v="Mr."/>
    <s v="Alan R"/>
    <s v="4-8-1981"/>
    <n v="1"/>
    <n v="30026.87"/>
    <s v="tier - 2"/>
    <s v="tier - 3"/>
    <s v="R1012"/>
    <n v="42"/>
    <n v="26.6"/>
    <n v="4.33"/>
    <s v="No"/>
    <s v="No"/>
    <s v="No"/>
    <n v="1"/>
    <s v="No"/>
    <x v="2"/>
    <s v="Normal"/>
  </r>
  <r>
    <x v="323"/>
    <s v="Stange"/>
    <s v="Mr."/>
    <s v="Michael "/>
    <s v="5-10-1991"/>
    <n v="3"/>
    <n v="29969.67"/>
    <s v="tier - 1"/>
    <s v="tier - 1"/>
    <s v="R1011"/>
    <n v="32"/>
    <n v="28.48"/>
    <n v="6.22"/>
    <s v="Yes"/>
    <s v="No"/>
    <s v="Yes"/>
    <n v="1"/>
    <s v="No"/>
    <x v="2"/>
    <s v="Prediabetes"/>
  </r>
  <r>
    <x v="324"/>
    <s v="Roy"/>
    <s v="Ms."/>
    <s v="Marie-France "/>
    <s v="12-6-1976"/>
    <n v="2"/>
    <n v="29933.75"/>
    <s v="tier - 1"/>
    <s v="tier - 1"/>
    <s v="R1011"/>
    <n v="46"/>
    <n v="31.79"/>
    <n v="7.09"/>
    <s v="No"/>
    <s v="No"/>
    <s v="No"/>
    <n v="0"/>
    <s v="No"/>
    <x v="3"/>
    <s v="Diabetes"/>
  </r>
  <r>
    <x v="325"/>
    <s v="Potere"/>
    <s v="Mr."/>
    <s v="Erik F."/>
    <s v="30-12-1988"/>
    <n v="3"/>
    <n v="29929.56"/>
    <s v="tier - 1"/>
    <s v="tier - 1"/>
    <s v="R1011"/>
    <n v="0"/>
    <n v="30.875"/>
    <n v="5.54"/>
    <s v="No"/>
    <s v="No"/>
    <s v="No"/>
    <n v="0"/>
    <s v="No"/>
    <x v="3"/>
    <s v="Normal"/>
  </r>
  <r>
    <x v="326"/>
    <s v="Podgurski"/>
    <s v="Mr."/>
    <s v="Andrew "/>
    <s v="19-8-1975"/>
    <n v="1"/>
    <n v="29899.25"/>
    <s v="tier - 1"/>
    <s v="tier - 3"/>
    <s v="R1011"/>
    <n v="0"/>
    <n v="16.079999999999998"/>
    <n v="5.94"/>
    <s v="No"/>
    <s v="No"/>
    <s v="No"/>
    <n v="0"/>
    <s v="No"/>
    <x v="0"/>
    <s v="Prediabetes"/>
  </r>
  <r>
    <x v="327"/>
    <s v="Diamond"/>
    <s v="Mr."/>
    <s v="Anthony "/>
    <s v="30-12-1989"/>
    <n v="3"/>
    <n v="29852.48"/>
    <s v="tier - 1"/>
    <s v="tier - 3"/>
    <s v="R1011"/>
    <n v="0"/>
    <n v="26.03"/>
    <n v="5.1100000000000003"/>
    <s v="Yes"/>
    <s v="No"/>
    <s v="No"/>
    <n v="1"/>
    <s v="No"/>
    <x v="2"/>
    <s v="Normal"/>
  </r>
  <r>
    <x v="328"/>
    <s v="Sallade"/>
    <s v="Mr."/>
    <s v="Chris "/>
    <s v="29-10-1982"/>
    <n v="3"/>
    <n v="29818.76"/>
    <s v="tier - 1"/>
    <s v="tier - 1"/>
    <s v="R1012"/>
    <n v="0"/>
    <n v="23.75"/>
    <n v="5.49"/>
    <s v="Yes"/>
    <s v="No"/>
    <s v="No"/>
    <n v="0"/>
    <s v="No"/>
    <x v="1"/>
    <s v="Normal"/>
  </r>
  <r>
    <x v="329"/>
    <s v="Zhang"/>
    <s v="Mr."/>
    <s v="Yu "/>
    <s v="13-8-1981"/>
    <n v="1"/>
    <n v="29816.639999999999"/>
    <s v="tier - 1"/>
    <s v="tier - 2"/>
    <s v="R1011"/>
    <n v="0"/>
    <n v="17.03"/>
    <n v="4.12"/>
    <s v="No"/>
    <s v="No"/>
    <s v="No"/>
    <n v="1"/>
    <s v="No"/>
    <x v="0"/>
    <s v="Normal"/>
  </r>
  <r>
    <x v="330"/>
    <s v="Chatfield"/>
    <s v="Mr."/>
    <s v="Caleb N"/>
    <s v="20-6-1998"/>
    <n v="0"/>
    <n v="29760.6"/>
    <s v="tier - 1"/>
    <s v="tier - 2"/>
    <s v="R1011"/>
    <n v="0"/>
    <n v="27.39"/>
    <n v="5.34"/>
    <s v="No"/>
    <s v="No"/>
    <s v="No"/>
    <n v="0"/>
    <s v="No"/>
    <x v="2"/>
    <s v="Normal"/>
  </r>
  <r>
    <x v="331"/>
    <s v="Bruns"/>
    <s v="Mr."/>
    <s v="Jason M."/>
    <s v="23-8-1973"/>
    <n v="0"/>
    <n v="29757.69"/>
    <s v="tier - 1"/>
    <s v="tier - 3"/>
    <s v="R1011"/>
    <n v="0"/>
    <n v="25.8"/>
    <n v="5.49"/>
    <s v="No"/>
    <s v="No"/>
    <s v="No"/>
    <n v="0"/>
    <s v="No"/>
    <x v="2"/>
    <s v="Normal"/>
  </r>
  <r>
    <x v="332"/>
    <s v="Yochum"/>
    <s v="Ms."/>
    <s v="Angela R"/>
    <s v="27-7-1993"/>
    <n v="0"/>
    <n v="29622.69"/>
    <s v="tier - 1"/>
    <s v="tier - 1"/>
    <s v="R1011"/>
    <n v="0"/>
    <n v="25.61"/>
    <n v="4"/>
    <s v="No"/>
    <s v="No"/>
    <s v="Yes"/>
    <n v="1"/>
    <s v="No"/>
    <x v="2"/>
    <s v="Normal"/>
  </r>
  <r>
    <x v="333"/>
    <s v="Freeburn"/>
    <s v="Mr."/>
    <s v="Keith J"/>
    <s v="3-11-1975"/>
    <n v="1"/>
    <n v="29583.8"/>
    <s v="tier - 1"/>
    <s v="tier - 1"/>
    <s v="R1011"/>
    <n v="48"/>
    <n v="16.815000000000001"/>
    <n v="5.29"/>
    <s v="Yes"/>
    <s v="No"/>
    <s v="No"/>
    <n v="0"/>
    <s v="No"/>
    <x v="0"/>
    <s v="Normal"/>
  </r>
  <r>
    <x v="334"/>
    <s v="Spencer"/>
    <s v="Ms."/>
    <s v="Emma "/>
    <s v="20-10-1959"/>
    <n v="0"/>
    <n v="29523.17"/>
    <s v="tier - 1"/>
    <s v="tier - 2"/>
    <s v="R1024"/>
    <n v="0"/>
    <n v="33.11"/>
    <n v="5.63"/>
    <s v="No"/>
    <s v="No"/>
    <s v="No"/>
    <n v="0"/>
    <s v="No"/>
    <x v="3"/>
    <s v="Normal"/>
  </r>
  <r>
    <x v="335"/>
    <s v="Jarosik"/>
    <s v="Mr."/>
    <s v="Nathan A"/>
    <s v="16-7-1987"/>
    <n v="3"/>
    <n v="29443.59"/>
    <s v="tier - 1"/>
    <s v="tier - 1"/>
    <s v="R1011"/>
    <n v="0"/>
    <n v="33.4"/>
    <n v="5.51"/>
    <s v="No"/>
    <s v="No"/>
    <s v="No"/>
    <n v="0"/>
    <s v="No"/>
    <x v="3"/>
    <s v="Normal"/>
  </r>
  <r>
    <x v="336"/>
    <s v="Heinzen"/>
    <s v="Ms."/>
    <s v="Kathryn "/>
    <s v="7-11-1985"/>
    <n v="3"/>
    <n v="29352.560000000001"/>
    <s v="tier - 1"/>
    <s v="tier - 1"/>
    <s v="R1011"/>
    <n v="37"/>
    <n v="22.23"/>
    <n v="6.09"/>
    <s v="Yes"/>
    <s v="No"/>
    <s v="No"/>
    <n v="0"/>
    <s v="No"/>
    <x v="1"/>
    <s v="Prediabetes"/>
  </r>
  <r>
    <x v="337"/>
    <s v="Kelley"/>
    <s v="Ms."/>
    <s v="Elizabeth H."/>
    <s v="5-6-1958"/>
    <n v="0"/>
    <n v="29330.98"/>
    <s v="tier - 1"/>
    <s v="tier - 2"/>
    <s v="R1012"/>
    <n v="65"/>
    <n v="22.61"/>
    <n v="4.25"/>
    <s v="Yes"/>
    <s v="No"/>
    <s v="No"/>
    <n v="0"/>
    <s v="No"/>
    <x v="1"/>
    <s v="Normal"/>
  </r>
  <r>
    <x v="338"/>
    <s v="Thacker"/>
    <s v="Mr."/>
    <s v="Ben "/>
    <s v="21-7-1978"/>
    <n v="2"/>
    <n v="29227.599999999999"/>
    <s v="tier - 1"/>
    <s v="tier - 3"/>
    <s v="R1012"/>
    <n v="0"/>
    <n v="29.34"/>
    <n v="6.09"/>
    <s v="Yes"/>
    <s v="yes"/>
    <s v="No"/>
    <n v="2"/>
    <s v="No"/>
    <x v="2"/>
    <s v="Prediabetes"/>
  </r>
  <r>
    <x v="339"/>
    <s v="Jeseritz"/>
    <s v="Ms."/>
    <s v="Cheryl A"/>
    <s v="9-7-1969"/>
    <n v="2"/>
    <n v="29186.48"/>
    <s v="tier - 1"/>
    <s v="tier - 3"/>
    <s v="R1024"/>
    <n v="53"/>
    <n v="21.89"/>
    <n v="5.72"/>
    <s v="Yes"/>
    <s v="No"/>
    <s v="No"/>
    <n v="0"/>
    <s v="No"/>
    <x v="1"/>
    <s v="Prediabetes"/>
  </r>
  <r>
    <x v="340"/>
    <s v="Hohman"/>
    <s v="Ms."/>
    <s v="Kimberly A"/>
    <s v="8-11-1976"/>
    <n v="2"/>
    <n v="29160.39"/>
    <s v="tier - 1"/>
    <s v="tier - 2"/>
    <s v="R1011"/>
    <n v="46"/>
    <n v="40.185000000000002"/>
    <n v="5.88"/>
    <s v="Yes"/>
    <s v="No"/>
    <s v="No"/>
    <n v="0"/>
    <s v="No"/>
    <x v="3"/>
    <s v="Prediabetes"/>
  </r>
  <r>
    <x v="341"/>
    <s v="Hill"/>
    <s v="Ms."/>
    <s v="Cynthia "/>
    <s v="24-12-1961"/>
    <n v="0"/>
    <n v="29141.360000000001"/>
    <s v="tier - 1"/>
    <s v="tier - 3"/>
    <s v="R1012"/>
    <n v="0"/>
    <n v="23.465"/>
    <n v="6.26"/>
    <s v="Yes"/>
    <s v="No"/>
    <s v="Yes"/>
    <n v="1"/>
    <s v="No"/>
    <x v="1"/>
    <s v="Prediabetes"/>
  </r>
  <r>
    <x v="342"/>
    <s v="Kuepfer"/>
    <s v="Ms."/>
    <s v="Jessica "/>
    <s v="29-11-1978"/>
    <n v="2"/>
    <n v="29114.77"/>
    <s v="tier - 1"/>
    <s v="tier - 1"/>
    <s v="R1011"/>
    <n v="0"/>
    <n v="20.8"/>
    <n v="4.07"/>
    <s v="Yes"/>
    <s v="No"/>
    <s v="Yes"/>
    <n v="1"/>
    <s v="No"/>
    <x v="1"/>
    <s v="Normal"/>
  </r>
  <r>
    <x v="343"/>
    <s v="Kaczmarek"/>
    <s v="Mr."/>
    <s v="Bruce "/>
    <s v="14-7-1980"/>
    <n v="2"/>
    <n v="29114.21"/>
    <s v="tier - 1"/>
    <s v="tier - 3"/>
    <s v="R1011"/>
    <n v="0"/>
    <n v="28.594999999999999"/>
    <n v="4.1399999999999997"/>
    <s v="Yes"/>
    <s v="No"/>
    <s v="Yes"/>
    <n v="1"/>
    <s v="No"/>
    <x v="2"/>
    <s v="Normal"/>
  </r>
  <r>
    <x v="344"/>
    <s v="Pitt"/>
    <s v="Ms."/>
    <s v="Allison "/>
    <s v="7-7-1992"/>
    <n v="0"/>
    <n v="29007.82"/>
    <s v="tier - 1"/>
    <s v="tier - 3"/>
    <s v="R1011"/>
    <n v="30"/>
    <n v="33.99"/>
    <n v="4.83"/>
    <s v="Yes"/>
    <s v="No"/>
    <s v="Yes"/>
    <n v="1"/>
    <s v="No"/>
    <x v="3"/>
    <s v="Normal"/>
  </r>
  <r>
    <x v="345"/>
    <s v="Lorton"/>
    <s v="Mr."/>
    <s v="Alex "/>
    <s v="1-9-2003"/>
    <n v="0"/>
    <n v="28998.68"/>
    <s v="tier - 1"/>
    <s v="tier - 3"/>
    <s v="R1011"/>
    <n v="20"/>
    <n v="42.13"/>
    <n v="5.72"/>
    <s v="Yes"/>
    <s v="No"/>
    <s v="Yes"/>
    <n v="1"/>
    <s v="No"/>
    <x v="3"/>
    <s v="Prediabetes"/>
  </r>
  <r>
    <x v="346"/>
    <s v="Castaneda"/>
    <s v="Ms."/>
    <s v="Gabriela "/>
    <s v="5-12-1959"/>
    <n v="0"/>
    <n v="28950.47"/>
    <s v="tier - 1"/>
    <s v="tier - 1"/>
    <s v="R1012"/>
    <n v="64"/>
    <n v="20.399999999999999"/>
    <n v="4.83"/>
    <s v="No"/>
    <s v="No"/>
    <s v="No"/>
    <n v="0"/>
    <s v="No"/>
    <x v="1"/>
    <s v="Normal"/>
  </r>
  <r>
    <x v="347"/>
    <s v="Cherop"/>
    <s v="Ms."/>
    <s v="Sharon "/>
    <s v="25-7-1962"/>
    <n v="0"/>
    <n v="28923.14"/>
    <s v="tier - 1"/>
    <s v="tier - 1"/>
    <s v="R1012"/>
    <n v="0"/>
    <n v="35.435000000000002"/>
    <n v="5.81"/>
    <s v="No"/>
    <s v="No"/>
    <s v="No"/>
    <n v="0"/>
    <s v="No"/>
    <x v="3"/>
    <s v="Prediabetes"/>
  </r>
  <r>
    <x v="348"/>
    <s v="Howell"/>
    <s v="Mr."/>
    <s v="Jason A"/>
    <s v="3-8-1961"/>
    <n v="1"/>
    <n v="28868.66"/>
    <s v="tier - 1"/>
    <s v="tier - 2"/>
    <s v="R1012"/>
    <n v="62"/>
    <n v="37.1"/>
    <n v="6.24"/>
    <s v="No"/>
    <s v="No"/>
    <s v="No"/>
    <n v="0"/>
    <s v="No"/>
    <x v="3"/>
    <s v="Prediabetes"/>
  </r>
  <r>
    <x v="349"/>
    <s v="Palmer"/>
    <s v="Ms."/>
    <s v="Chelsey C."/>
    <s v="5-12-1990"/>
    <n v="3"/>
    <n v="28716.14"/>
    <s v="tier - 1"/>
    <s v="tier - 3"/>
    <s v="R1011"/>
    <n v="33"/>
    <n v="25.745000000000001"/>
    <n v="4.62"/>
    <s v="Yes"/>
    <s v="No"/>
    <s v="No"/>
    <n v="0"/>
    <s v="No"/>
    <x v="2"/>
    <s v="Normal"/>
  </r>
  <r>
    <x v="350"/>
    <s v="Olson"/>
    <s v="Mr."/>
    <s v="Devon A."/>
    <s v="27-9-1985"/>
    <n v="3"/>
    <n v="28542.86"/>
    <s v="tier - 1"/>
    <s v="tier - 3"/>
    <s v="R1011"/>
    <n v="0"/>
    <n v="33.31"/>
    <n v="4.1900000000000004"/>
    <s v="No"/>
    <s v="No"/>
    <s v="Yes"/>
    <n v="1"/>
    <s v="No"/>
    <x v="3"/>
    <s v="Normal"/>
  </r>
  <r>
    <x v="351"/>
    <s v="Waldron"/>
    <s v="Ms."/>
    <s v="Joni L"/>
    <s v="11-12-1982"/>
    <n v="1"/>
    <n v="28476.73"/>
    <s v="tier - 1"/>
    <s v="tier - 2"/>
    <s v="R1012"/>
    <n v="40"/>
    <n v="33.914999999999999"/>
    <n v="5.84"/>
    <s v="Yes"/>
    <s v="No"/>
    <s v="No"/>
    <n v="0"/>
    <s v="No"/>
    <x v="3"/>
    <s v="Prediabetes"/>
  </r>
  <r>
    <x v="352"/>
    <s v="Meyer"/>
    <s v="Mr."/>
    <s v="Colin "/>
    <s v="16-9-1974"/>
    <n v="1"/>
    <n v="28468.92"/>
    <s v="tier - 1"/>
    <s v="tier - 1"/>
    <s v="R1012"/>
    <n v="0"/>
    <n v="30.54"/>
    <n v="5"/>
    <s v="No"/>
    <s v="No"/>
    <s v="Yes"/>
    <n v="1"/>
    <s v="No"/>
    <x v="3"/>
    <s v="Normal"/>
  </r>
  <r>
    <x v="353"/>
    <s v="Stack"/>
    <s v="Ms."/>
    <s v="Rachael "/>
    <s v="2-12-1977"/>
    <n v="1"/>
    <n v="28340.19"/>
    <s v="tier - 1"/>
    <s v="tier - 2"/>
    <s v="R1012"/>
    <n v="46"/>
    <n v="30.95"/>
    <n v="5.16"/>
    <s v="No"/>
    <s v="No"/>
    <s v="Yes"/>
    <n v="1"/>
    <s v="No"/>
    <x v="3"/>
    <s v="Normal"/>
  </r>
  <r>
    <x v="354"/>
    <s v="Sanchez Y Torres"/>
    <s v="Ms."/>
    <s v="Maricela "/>
    <s v="24-12-1990"/>
    <n v="3"/>
    <n v="28302.33"/>
    <s v="tier - 1"/>
    <s v="tier - 2"/>
    <s v="R1011"/>
    <n v="0"/>
    <n v="25.84"/>
    <n v="5.81"/>
    <s v="Yes"/>
    <s v="No"/>
    <s v="Yes"/>
    <n v="1"/>
    <s v="No"/>
    <x v="2"/>
    <s v="Prediabetes"/>
  </r>
  <r>
    <x v="355"/>
    <s v="Daniels"/>
    <s v="Ms."/>
    <s v="Marie "/>
    <s v="25-11-1963"/>
    <n v="1"/>
    <n v="28287.9"/>
    <s v="tier - 1"/>
    <s v="tier - 1"/>
    <s v="R1013"/>
    <n v="0"/>
    <n v="20.81"/>
    <n v="5.52"/>
    <s v="No"/>
    <s v="No"/>
    <s v="No"/>
    <n v="0"/>
    <s v="No"/>
    <x v="1"/>
    <s v="Normal"/>
  </r>
  <r>
    <x v="356"/>
    <s v="Pepp"/>
    <s v="Mr."/>
    <s v="Frank "/>
    <s v="6-9-1999"/>
    <n v="0"/>
    <n v="28245.34"/>
    <s v="tier - 1"/>
    <s v="tier - 3"/>
    <s v="R1011"/>
    <n v="23"/>
    <n v="25.9"/>
    <n v="5.12"/>
    <s v="No"/>
    <s v="No"/>
    <s v="Yes"/>
    <n v="1"/>
    <s v="No"/>
    <x v="2"/>
    <s v="Normal"/>
  </r>
  <r>
    <x v="357"/>
    <s v="Buechler"/>
    <s v="Mr."/>
    <s v="Jeffry "/>
    <s v="22-11-1960"/>
    <n v="0"/>
    <n v="28101.33"/>
    <s v="tier - 1"/>
    <s v="tier - 2"/>
    <s v="R1019"/>
    <n v="0"/>
    <n v="21.47"/>
    <n v="4.0199999999999996"/>
    <s v="Yes"/>
    <s v="No"/>
    <s v="No"/>
    <n v="1"/>
    <s v="No"/>
    <x v="1"/>
    <s v="Normal"/>
  </r>
  <r>
    <x v="358"/>
    <s v="Buenting"/>
    <s v="Mr."/>
    <s v="Mike "/>
    <s v="29-11-1985"/>
    <n v="3"/>
    <n v="28006.94"/>
    <s v="tier - 1"/>
    <s v="tier - 2"/>
    <s v="R1011"/>
    <n v="0"/>
    <n v="35.53"/>
    <n v="4.68"/>
    <s v="No"/>
    <s v="No"/>
    <s v="Yes"/>
    <n v="1"/>
    <s v="No"/>
    <x v="3"/>
    <s v="Normal"/>
  </r>
  <r>
    <x v="359"/>
    <s v="Evans"/>
    <s v="Mr."/>
    <s v="Rick "/>
    <s v="21-12-1999"/>
    <n v="0"/>
    <n v="27980.77"/>
    <s v="tier - 1"/>
    <s v="tier - 1"/>
    <s v="R1011"/>
    <n v="0"/>
    <n v="19.8"/>
    <n v="4"/>
    <s v="Yes"/>
    <s v="No"/>
    <s v="No"/>
    <n v="0"/>
    <s v="No"/>
    <x v="1"/>
    <s v="Normal"/>
  </r>
  <r>
    <x v="360"/>
    <s v="Arcand"/>
    <s v="Mr."/>
    <s v="Pierre-Michel "/>
    <s v="28-7-1961"/>
    <n v="3"/>
    <n v="27941.29"/>
    <s v="tier - 1"/>
    <s v="tier - 3"/>
    <s v="R1011"/>
    <n v="0"/>
    <n v="28.785"/>
    <n v="4.3099999999999996"/>
    <s v="Yes"/>
    <s v="No"/>
    <s v="No"/>
    <n v="0"/>
    <s v="No"/>
    <x v="2"/>
    <s v="Normal"/>
  </r>
  <r>
    <x v="361"/>
    <s v="Kesack"/>
    <s v="Mr."/>
    <s v="Daniel "/>
    <s v="4-6-1991"/>
    <n v="3"/>
    <n v="27931.11"/>
    <s v="tier - 1"/>
    <s v="tier - 3"/>
    <s v="R1011"/>
    <n v="32"/>
    <n v="29.48"/>
    <n v="4.09"/>
    <s v="Yes"/>
    <s v="No"/>
    <s v="No"/>
    <n v="0"/>
    <s v="No"/>
    <x v="2"/>
    <s v="Normal"/>
  </r>
  <r>
    <x v="362"/>
    <s v="Post"/>
    <s v="Mr."/>
    <s v="Brian L."/>
    <s v="21-11-1989"/>
    <n v="3"/>
    <n v="27925.86"/>
    <s v="tier - 1"/>
    <s v="tier - 2"/>
    <s v="R1011"/>
    <n v="0"/>
    <n v="29.92"/>
    <n v="5.49"/>
    <s v="Yes"/>
    <s v="No"/>
    <s v="No"/>
    <n v="0"/>
    <s v="No"/>
    <x v="3"/>
    <s v="Normal"/>
  </r>
  <r>
    <x v="363"/>
    <s v="Dunne"/>
    <s v="Ms."/>
    <s v="Morgan M."/>
    <s v="4-12-1985"/>
    <n v="3"/>
    <n v="27849.94"/>
    <s v="tier - 1"/>
    <s v="tier - 1"/>
    <s v="R1011"/>
    <n v="38"/>
    <n v="38.664999999999999"/>
    <n v="4.8600000000000003"/>
    <s v="No"/>
    <s v="yes"/>
    <s v="No"/>
    <n v="1"/>
    <s v="No"/>
    <x v="3"/>
    <s v="Normal"/>
  </r>
  <r>
    <x v="364"/>
    <s v="Kilel"/>
    <s v="Ms."/>
    <s v="Caroline "/>
    <s v="6-7-1960"/>
    <n v="0"/>
    <n v="27808.73"/>
    <s v="tier - 1"/>
    <s v="tier - 1"/>
    <s v="R1013"/>
    <n v="63"/>
    <n v="42.4"/>
    <n v="5.53"/>
    <s v="Yes"/>
    <s v="No"/>
    <s v="No"/>
    <n v="0"/>
    <s v="No"/>
    <x v="3"/>
    <s v="Normal"/>
  </r>
  <r>
    <x v="365"/>
    <s v="Nicholson"/>
    <s v="Mr."/>
    <s v="Drew T."/>
    <s v="6-12-2002"/>
    <n v="1"/>
    <n v="27724.29"/>
    <s v="tier - 1"/>
    <s v="tier - 3"/>
    <s v="R1013"/>
    <n v="20"/>
    <n v="32.25"/>
    <n v="5.2"/>
    <s v="Yes"/>
    <s v="No"/>
    <s v="No"/>
    <n v="0"/>
    <s v="No"/>
    <x v="3"/>
    <s v="Normal"/>
  </r>
  <r>
    <x v="366"/>
    <s v="Susmann"/>
    <s v="Mr."/>
    <s v="Austin W"/>
    <s v="3-7-1992"/>
    <n v="0"/>
    <n v="27696.11"/>
    <s v="tier - 1"/>
    <s v="tier - 2"/>
    <s v="R1011"/>
    <n v="31"/>
    <n v="17.3"/>
    <n v="7.66"/>
    <s v="Yes"/>
    <s v="No"/>
    <s v="No"/>
    <n v="1"/>
    <s v="No"/>
    <x v="0"/>
    <s v="Diabetes"/>
  </r>
  <r>
    <x v="367"/>
    <s v="Harsh"/>
    <s v="Ms."/>
    <s v="Berenice "/>
    <s v="7-10-1997"/>
    <n v="0"/>
    <n v="27625.17"/>
    <s v="tier - 1"/>
    <s v="tier - 1"/>
    <s v="R1011"/>
    <n v="25"/>
    <n v="34.799999999999997"/>
    <n v="4.42"/>
    <s v="Yes"/>
    <s v="yes"/>
    <s v="No"/>
    <n v="2"/>
    <s v="No"/>
    <x v="3"/>
    <s v="Normal"/>
  </r>
  <r>
    <x v="368"/>
    <s v="Pocasangre"/>
    <s v="Mr."/>
    <s v="Kenneth A"/>
    <s v="9-9-1997"/>
    <n v="0"/>
    <n v="27619.360000000001"/>
    <s v="tier - 2"/>
    <s v="tier - 3"/>
    <s v="R1011"/>
    <n v="25"/>
    <n v="17.5"/>
    <n v="4.5599999999999996"/>
    <s v="No"/>
    <s v="No"/>
    <s v="No"/>
    <n v="1"/>
    <s v="No"/>
    <x v="0"/>
    <s v="Normal"/>
  </r>
  <r>
    <x v="369"/>
    <s v="Martinez Lopez"/>
    <s v="Mr."/>
    <s v="Miguel "/>
    <s v="11-6-1992"/>
    <n v="0"/>
    <n v="27614.71"/>
    <s v="tier - 2"/>
    <s v="tier - 3"/>
    <s v="R1011"/>
    <n v="30"/>
    <n v="31.02"/>
    <n v="4.84"/>
    <s v="No"/>
    <s v="No"/>
    <s v="Yes"/>
    <n v="1"/>
    <s v="No"/>
    <x v="3"/>
    <s v="Normal"/>
  </r>
  <r>
    <x v="370"/>
    <s v="Riegel"/>
    <s v="Ms."/>
    <s v="Hadley T."/>
    <s v="6-11-1985"/>
    <n v="3"/>
    <n v="27598.93"/>
    <s v="tier - 2"/>
    <s v="tier - 1"/>
    <s v="R1011"/>
    <n v="37"/>
    <n v="38.94"/>
    <n v="4.3600000000000003"/>
    <s v="No"/>
    <s v="No"/>
    <s v="Yes"/>
    <n v="1"/>
    <s v="No"/>
    <x v="3"/>
    <s v="Normal"/>
  </r>
  <r>
    <x v="371"/>
    <s v="Monson"/>
    <s v="Mr."/>
    <s v="Taylor "/>
    <s v="22-7-1984"/>
    <n v="3"/>
    <n v="27534.53"/>
    <s v="tier - 2"/>
    <s v="tier - 2"/>
    <s v="R1011"/>
    <n v="0"/>
    <n v="30.4"/>
    <n v="5.95"/>
    <s v="No"/>
    <s v="yes"/>
    <s v="No"/>
    <n v="1"/>
    <s v="No"/>
    <x v="3"/>
    <s v="Prediabetes"/>
  </r>
  <r>
    <x v="372"/>
    <s v="Klubben"/>
    <s v="Ms."/>
    <s v="Tenielle M"/>
    <s v="19-10-1965"/>
    <n v="0"/>
    <n v="27533.91"/>
    <s v="tier - 2"/>
    <s v="tier - 3"/>
    <s v="R1013"/>
    <n v="0"/>
    <n v="23.7"/>
    <n v="5.55"/>
    <s v="Yes"/>
    <s v="No"/>
    <s v="No"/>
    <n v="0"/>
    <s v="No"/>
    <x v="1"/>
    <s v="Normal"/>
  </r>
  <r>
    <x v="373"/>
    <s v="Mascaro"/>
    <s v="Ms."/>
    <s v="Andrea "/>
    <s v="3-10-1981"/>
    <n v="1"/>
    <n v="27495.59"/>
    <s v="tier - 2"/>
    <s v="tier - 1"/>
    <s v="R1011"/>
    <n v="42"/>
    <n v="32.49"/>
    <n v="4"/>
    <s v="Yes"/>
    <s v="No"/>
    <s v="No"/>
    <n v="0"/>
    <s v="No"/>
    <x v="3"/>
    <s v="Normal"/>
  </r>
  <r>
    <x v="374"/>
    <s v="Norvell"/>
    <s v="Ms."/>
    <s v="Nora P"/>
    <s v="5-12-1985"/>
    <n v="3"/>
    <n v="27432.73"/>
    <s v="tier - 2"/>
    <s v="tier - 1"/>
    <s v="R1011"/>
    <n v="38"/>
    <n v="39.270000000000003"/>
    <n v="6.25"/>
    <s v="No"/>
    <s v="No"/>
    <s v="No"/>
    <n v="0"/>
    <s v="No"/>
    <x v="3"/>
    <s v="Prediabetes"/>
  </r>
  <r>
    <x v="375"/>
    <s v="Ornelas"/>
    <s v="Mr."/>
    <s v="Zachary "/>
    <s v="15-9-1988"/>
    <n v="2"/>
    <n v="27375.9"/>
    <s v="tier - 2"/>
    <s v="tier - 3"/>
    <s v="R1015"/>
    <n v="0"/>
    <n v="28.5"/>
    <n v="6.11"/>
    <s v="No"/>
    <s v="No"/>
    <s v="No"/>
    <n v="1"/>
    <s v="No"/>
    <x v="2"/>
    <s v="Prediabetes"/>
  </r>
  <r>
    <x v="376"/>
    <s v="Fitzpatrick"/>
    <s v="Mr."/>
    <s v="Michael "/>
    <s v="16-10-1969"/>
    <n v="0"/>
    <n v="27346.04"/>
    <s v="tier - 2"/>
    <s v="tier - 2"/>
    <s v="R1013"/>
    <n v="0"/>
    <n v="32.67"/>
    <n v="4.67"/>
    <s v="No"/>
    <s v="No"/>
    <s v="Yes"/>
    <n v="1"/>
    <s v="No"/>
    <x v="3"/>
    <s v="Normal"/>
  </r>
  <r>
    <x v="377"/>
    <s v="Bloomquist"/>
    <s v="Ms."/>
    <s v="Alyssa K."/>
    <s v="6-6-1968"/>
    <n v="3"/>
    <n v="27322.73"/>
    <s v="tier - 2"/>
    <s v="tier - 2"/>
    <s v="R1013"/>
    <n v="55"/>
    <n v="19.12"/>
    <n v="4.72"/>
    <s v="Yes"/>
    <s v="No"/>
    <s v="No"/>
    <n v="1"/>
    <s v="No"/>
    <x v="1"/>
    <s v="Normal"/>
  </r>
  <r>
    <x v="378"/>
    <s v="Wick"/>
    <s v="Ms."/>
    <s v="Heather "/>
    <s v="2-12-1999"/>
    <n v="0"/>
    <n v="27236.959999999999"/>
    <s v="tier - 2"/>
    <s v="tier - 1"/>
    <s v="R1011"/>
    <n v="24"/>
    <n v="27.7"/>
    <n v="5.6"/>
    <s v="No"/>
    <s v="No"/>
    <s v="No"/>
    <n v="1"/>
    <s v="No"/>
    <x v="2"/>
    <s v="Normal"/>
  </r>
  <r>
    <x v="379"/>
    <s v="Zappala"/>
    <s v="Mr."/>
    <s v="Dante "/>
    <s v="21-12-1965"/>
    <n v="0"/>
    <n v="27218.44"/>
    <s v="tier - 2"/>
    <s v="tier - 1"/>
    <s v="R1017"/>
    <n v="0"/>
    <n v="34.770000000000003"/>
    <n v="6.23"/>
    <s v="No"/>
    <s v="No"/>
    <s v="No"/>
    <n v="0"/>
    <s v="No"/>
    <x v="3"/>
    <s v="Prediabetes"/>
  </r>
  <r>
    <x v="380"/>
    <s v="Earle"/>
    <s v="Ms."/>
    <s v="Sara E."/>
    <s v="2-10-1970"/>
    <n v="0"/>
    <n v="27117.99"/>
    <s v="tier - 2"/>
    <s v="tier - 2"/>
    <s v="R1013"/>
    <n v="53"/>
    <n v="25.175000000000001"/>
    <n v="5.21"/>
    <s v="Yes"/>
    <s v="No"/>
    <s v="No"/>
    <n v="1"/>
    <s v="No"/>
    <x v="2"/>
    <s v="Normal"/>
  </r>
  <r>
    <x v="381"/>
    <s v="Majewski"/>
    <s v="Mr."/>
    <s v="Scott "/>
    <s v="13-12-1990"/>
    <n v="3"/>
    <n v="27092.38"/>
    <s v="tier - 2"/>
    <s v="tier - 3"/>
    <s v="R1011"/>
    <n v="0"/>
    <n v="23.21"/>
    <n v="5.14"/>
    <s v="Yes"/>
    <s v="No"/>
    <s v="No"/>
    <n v="1"/>
    <s v="No"/>
    <x v="1"/>
    <s v="Normal"/>
  </r>
  <r>
    <x v="382"/>
    <s v="Apfelbaum"/>
    <s v="Mr."/>
    <s v="Sean "/>
    <s v="2-7-1994"/>
    <n v="0"/>
    <n v="27080.639999999999"/>
    <s v="tier - 2"/>
    <s v="tier - 2"/>
    <s v="R1011"/>
    <n v="29"/>
    <n v="16.690000000000001"/>
    <n v="8.4"/>
    <s v="Yes"/>
    <s v="No"/>
    <s v="No"/>
    <n v="0"/>
    <s v="No"/>
    <x v="0"/>
    <s v="Diabetes"/>
  </r>
  <r>
    <x v="383"/>
    <s v="Graham"/>
    <s v="Ms."/>
    <s v="Danielle "/>
    <s v="30-6-1958"/>
    <n v="0"/>
    <n v="27037.91"/>
    <s v="tier - 2"/>
    <s v="tier - 2"/>
    <s v="R1013"/>
    <n v="0"/>
    <n v="16.809999999999999"/>
    <n v="5.51"/>
    <s v="Yes"/>
    <s v="No"/>
    <s v="No"/>
    <n v="1"/>
    <s v="No"/>
    <x v="0"/>
    <s v="Normal"/>
  </r>
  <r>
    <x v="384"/>
    <s v="Whitacre"/>
    <s v="Mr."/>
    <s v="Andrew D."/>
    <s v="9-7-1960"/>
    <n v="1"/>
    <n v="27000.98"/>
    <s v="tier - 2"/>
    <s v="tier - 2"/>
    <s v="R1013"/>
    <n v="62"/>
    <n v="34.799999999999997"/>
    <n v="4.08"/>
    <s v="Yes"/>
    <s v="No"/>
    <s v="No"/>
    <n v="1"/>
    <s v="No"/>
    <x v="3"/>
    <s v="Normal"/>
  </r>
  <r>
    <x v="385"/>
    <s v="Wegener"/>
    <s v="Mr."/>
    <s v="Joel D"/>
    <s v="9-11-2000"/>
    <n v="0"/>
    <n v="26936.98"/>
    <s v="tier - 2"/>
    <s v="tier - 3"/>
    <s v="R1011"/>
    <n v="22"/>
    <n v="33.630000000000003"/>
    <n v="4.47"/>
    <s v="Yes"/>
    <s v="No"/>
    <s v="No"/>
    <n v="0"/>
    <s v="No"/>
    <x v="3"/>
    <s v="Normal"/>
  </r>
  <r>
    <x v="386"/>
    <s v="Collie"/>
    <s v="Ms."/>
    <s v="Michelle "/>
    <s v="17-6-2002"/>
    <n v="0"/>
    <n v="26927.69"/>
    <s v="tier - 2"/>
    <s v="tier - 2"/>
    <s v="R1011"/>
    <n v="0"/>
    <n v="17.75"/>
    <n v="6.8"/>
    <s v="Yes"/>
    <s v="No"/>
    <s v="No"/>
    <n v="1"/>
    <s v="No"/>
    <x v="0"/>
    <s v="Diabetes"/>
  </r>
  <r>
    <x v="387"/>
    <s v="Murphy"/>
    <s v="Mr."/>
    <s v="Michael J."/>
    <s v="25-12-1958"/>
    <n v="0"/>
    <n v="26926.51"/>
    <s v="tier - 2"/>
    <s v="tier - 1"/>
    <s v="R1013"/>
    <n v="0"/>
    <n v="32.700000000000003"/>
    <n v="4.66"/>
    <s v="No"/>
    <s v="No"/>
    <s v="No"/>
    <n v="0"/>
    <s v="No"/>
    <x v="3"/>
    <s v="Normal"/>
  </r>
  <r>
    <x v="388"/>
    <s v="Butters"/>
    <s v="Ms."/>
    <s v="Nikki "/>
    <s v="22-8-1991"/>
    <n v="3"/>
    <n v="26912.560000000001"/>
    <s v="tier - 2"/>
    <s v="tier - 2"/>
    <s v="R1011"/>
    <n v="0"/>
    <n v="22.515000000000001"/>
    <n v="4.91"/>
    <s v="Yes"/>
    <s v="No"/>
    <s v="Yes"/>
    <n v="1"/>
    <s v="No"/>
    <x v="1"/>
    <s v="Normal"/>
  </r>
  <r>
    <x v="389"/>
    <s v="Cook"/>
    <s v="Ms."/>
    <s v="Summer B."/>
    <s v="22-7-1988"/>
    <n v="3"/>
    <n v="26607.89"/>
    <s v="tier - 2"/>
    <s v="tier - 1"/>
    <s v="R1011"/>
    <n v="0"/>
    <n v="37.1"/>
    <n v="5.46"/>
    <s v="No"/>
    <s v="No"/>
    <s v="No"/>
    <n v="0"/>
    <s v="No"/>
    <x v="3"/>
    <s v="Normal"/>
  </r>
  <r>
    <x v="390"/>
    <s v="Breen"/>
    <s v="Mr."/>
    <s v="Edward "/>
    <s v="5-9-2004"/>
    <n v="0"/>
    <n v="26479.4"/>
    <s v="tier - 2"/>
    <s v="tier - 2"/>
    <s v="R1011"/>
    <n v="19"/>
    <n v="18.920000000000002"/>
    <n v="5.98"/>
    <s v="Yes"/>
    <s v="No"/>
    <s v="No"/>
    <n v="1"/>
    <s v="No"/>
    <x v="1"/>
    <s v="Prediabetes"/>
  </r>
  <r>
    <x v="391"/>
    <s v="Fitzsimons"/>
    <s v="Mr."/>
    <s v="Ryan "/>
    <s v="27-8-1970"/>
    <n v="2"/>
    <n v="26467.1"/>
    <s v="tier - 2"/>
    <s v="tier - 3"/>
    <s v="R1012"/>
    <n v="0"/>
    <n v="20.83"/>
    <n v="5.12"/>
    <s v="No"/>
    <s v="No"/>
    <s v="No"/>
    <n v="0"/>
    <s v="No"/>
    <x v="1"/>
    <s v="Normal"/>
  </r>
  <r>
    <x v="392"/>
    <s v="Houle"/>
    <s v="Ms."/>
    <s v="Kacee "/>
    <s v="21-9-1974"/>
    <n v="1"/>
    <n v="26392.26"/>
    <s v="tier - 2"/>
    <s v="tier - 2"/>
    <s v="R1024"/>
    <n v="0"/>
    <n v="17.09"/>
    <n v="5.8"/>
    <s v="Yes"/>
    <s v="No"/>
    <s v="No"/>
    <n v="0"/>
    <s v="No"/>
    <x v="0"/>
    <s v="Prediabetes"/>
  </r>
  <r>
    <x v="393"/>
    <s v="Woodward"/>
    <s v="Mr."/>
    <s v="Dave "/>
    <s v="5-12-2004"/>
    <n v="0"/>
    <n v="26316.59"/>
    <s v="tier - 2"/>
    <s v="tier - 3"/>
    <s v="R1011"/>
    <n v="19"/>
    <n v="25.46"/>
    <n v="4.1399999999999997"/>
    <s v="No"/>
    <s v="No"/>
    <s v="No"/>
    <n v="1"/>
    <s v="No"/>
    <x v="2"/>
    <s v="Normal"/>
  </r>
  <r>
    <x v="394"/>
    <s v="Ray"/>
    <s v="Ms."/>
    <s v="Maryanna "/>
    <s v="4-6-1975"/>
    <n v="1"/>
    <n v="26236.58"/>
    <s v="tier - 2"/>
    <s v="tier - 1"/>
    <s v="R1011"/>
    <n v="48"/>
    <n v="20.36"/>
    <n v="4.49"/>
    <s v="No"/>
    <s v="No"/>
    <s v="No"/>
    <n v="0"/>
    <s v="No"/>
    <x v="1"/>
    <s v="Normal"/>
  </r>
  <r>
    <x v="395"/>
    <s v="Jennings"/>
    <s v="Ms."/>
    <s v="Jessica H."/>
    <s v="7-7-1973"/>
    <n v="1"/>
    <n v="26140.36"/>
    <s v="tier - 2"/>
    <s v="tier - 3"/>
    <s v="R1011"/>
    <n v="49"/>
    <n v="31.4"/>
    <n v="5.88"/>
    <s v="No"/>
    <s v="No"/>
    <s v="No"/>
    <n v="1"/>
    <s v="No"/>
    <x v="3"/>
    <s v="Prediabetes"/>
  </r>
  <r>
    <x v="396"/>
    <s v="Fuller"/>
    <s v="Ms."/>
    <s v="Deanna "/>
    <s v="11-10-2002"/>
    <n v="0"/>
    <n v="26125.67"/>
    <s v="tier - 2"/>
    <s v="tier - 1"/>
    <s v="R1013"/>
    <n v="20"/>
    <n v="16.5"/>
    <n v="5.03"/>
    <s v="No"/>
    <s v="No"/>
    <s v="No"/>
    <n v="1"/>
    <s v="No"/>
    <x v="0"/>
    <s v="Normal"/>
  </r>
  <r>
    <x v="397"/>
    <s v="Lovisek"/>
    <s v="Mr."/>
    <s v="Peter "/>
    <s v="9-7-1966"/>
    <n v="1"/>
    <n v="26109.33"/>
    <s v="tier - 2"/>
    <s v="tier - 3"/>
    <s v="R1012"/>
    <n v="56"/>
    <n v="32.07"/>
    <n v="5.25"/>
    <s v="No"/>
    <s v="No"/>
    <s v="Yes"/>
    <n v="1"/>
    <s v="No"/>
    <x v="3"/>
    <s v="Normal"/>
  </r>
  <r>
    <x v="398"/>
    <s v="Painter"/>
    <s v="Ms."/>
    <s v="Rebecca "/>
    <s v="26-12-2000"/>
    <n v="0"/>
    <n v="26026.97"/>
    <s v="tier - 2"/>
    <s v="tier - 3"/>
    <s v="R1011"/>
    <n v="0"/>
    <n v="17.059999999999999"/>
    <n v="8.75"/>
    <s v="Yes"/>
    <s v="No"/>
    <s v="No"/>
    <n v="0"/>
    <s v="No"/>
    <x v="0"/>
    <s v="Diabetes"/>
  </r>
  <r>
    <x v="399"/>
    <s v="Edwards"/>
    <s v="Ms."/>
    <s v="Elizabeth M."/>
    <s v="5-6-2001"/>
    <n v="2"/>
    <n v="26018.95"/>
    <s v="tier - 2"/>
    <s v="tier - 2"/>
    <s v="R1012"/>
    <n v="22"/>
    <n v="45.9"/>
    <n v="4.3"/>
    <s v="Yes"/>
    <s v="No"/>
    <s v="No"/>
    <n v="1"/>
    <s v="No"/>
    <x v="3"/>
    <s v="Normal"/>
  </r>
  <r>
    <x v="400"/>
    <s v="Liebl"/>
    <s v="Mr."/>
    <s v="Gregory "/>
    <s v="3-12-1970"/>
    <n v="3"/>
    <n v="25992.82"/>
    <s v="tier - 2"/>
    <s v="tier - 2"/>
    <s v="R1013"/>
    <n v="53"/>
    <n v="19.59"/>
    <n v="6.04"/>
    <s v="Yes"/>
    <s v="No"/>
    <s v="No"/>
    <n v="1"/>
    <s v="No"/>
    <x v="1"/>
    <s v="Prediabetes"/>
  </r>
  <r>
    <x v="401"/>
    <s v="Kasabian-Larson"/>
    <s v="Ms."/>
    <s v="Sarah E."/>
    <s v="21-8-1963"/>
    <n v="0"/>
    <n v="25678.78"/>
    <s v="tier - 2"/>
    <s v="tier - 3"/>
    <s v="R1012"/>
    <n v="0"/>
    <n v="30.25"/>
    <n v="4.7699999999999996"/>
    <s v="No"/>
    <s v="No"/>
    <s v="No"/>
    <n v="0"/>
    <s v="No"/>
    <x v="3"/>
    <s v="Normal"/>
  </r>
  <r>
    <x v="402"/>
    <s v="Creamer"/>
    <s v="Ms."/>
    <s v="Anne Elise"/>
    <s v="17-7-1972"/>
    <n v="0"/>
    <n v="25656.58"/>
    <s v="tier - 2"/>
    <s v="tier - 3"/>
    <s v="R1024"/>
    <n v="0"/>
    <n v="32.54"/>
    <n v="6.38"/>
    <s v="No"/>
    <s v="yes"/>
    <s v="No"/>
    <n v="1"/>
    <s v="No"/>
    <x v="3"/>
    <s v="Prediabetes"/>
  </r>
  <r>
    <x v="403"/>
    <s v="Kimbel"/>
    <s v="Mr."/>
    <s v="Christopher R"/>
    <s v="2-8-2001"/>
    <n v="0"/>
    <n v="25648.98"/>
    <s v="tier - 2"/>
    <s v="tier - 1"/>
    <s v="R1011"/>
    <n v="22"/>
    <n v="18.170000000000002"/>
    <n v="6.91"/>
    <s v="Yes"/>
    <s v="No"/>
    <s v="No"/>
    <n v="1"/>
    <s v="No"/>
    <x v="0"/>
    <s v="Diabetes"/>
  </r>
  <r>
    <x v="404"/>
    <s v="Livensparger"/>
    <s v="Mr."/>
    <s v="Elliot "/>
    <s v="11-12-1968"/>
    <n v="1"/>
    <n v="25517.11"/>
    <s v="tier - 2"/>
    <s v="tier - 3"/>
    <s v="R1017"/>
    <n v="54"/>
    <n v="17.29"/>
    <n v="4.9800000000000004"/>
    <s v="No"/>
    <s v="No"/>
    <s v="No"/>
    <n v="0"/>
    <s v="No"/>
    <x v="0"/>
    <s v="Normal"/>
  </r>
  <r>
    <x v="405"/>
    <s v="Grange"/>
    <s v="Mr."/>
    <s v="Christopher D."/>
    <s v="22-8-1968"/>
    <n v="3"/>
    <n v="25382.3"/>
    <s v="tier - 2"/>
    <s v="tier - 2"/>
    <s v="R1011"/>
    <n v="0"/>
    <n v="26.03"/>
    <n v="5.97"/>
    <s v="No"/>
    <s v="No"/>
    <s v="Yes"/>
    <n v="1"/>
    <s v="No"/>
    <x v="2"/>
    <s v="Prediabetes"/>
  </r>
  <r>
    <x v="406"/>
    <s v="Nunlist"/>
    <s v="Mr."/>
    <s v="Corey "/>
    <s v="26-9-1972"/>
    <n v="2"/>
    <n v="25333.33"/>
    <s v="tier - 2"/>
    <s v="tier - 2"/>
    <s v="R1017"/>
    <n v="0"/>
    <n v="18.22"/>
    <n v="10.27"/>
    <s v="Yes"/>
    <s v="No"/>
    <s v="No"/>
    <n v="1"/>
    <s v="No"/>
    <x v="0"/>
    <s v="Diabetes"/>
  </r>
  <r>
    <x v="407"/>
    <s v="Cutter"/>
    <s v="Mr."/>
    <s v="Patrick D."/>
    <s v="14-12-1975"/>
    <n v="3"/>
    <n v="25309.49"/>
    <s v="tier - 2"/>
    <s v="tier - 1"/>
    <s v="R1011"/>
    <n v="0"/>
    <n v="25.74"/>
    <n v="5.99"/>
    <s v="No"/>
    <s v="No"/>
    <s v="No"/>
    <n v="0"/>
    <s v="No"/>
    <x v="2"/>
    <s v="Prediabetes"/>
  </r>
  <r>
    <x v="408"/>
    <s v="Martin"/>
    <s v="Mr."/>
    <s v="Anthony D."/>
    <s v="24-11-1998"/>
    <n v="0"/>
    <n v="25127.22"/>
    <s v="tier - 2"/>
    <s v="tier - 3"/>
    <s v="R1011"/>
    <n v="0"/>
    <n v="26.62"/>
    <n v="6.24"/>
    <s v="No"/>
    <s v="No"/>
    <s v="No"/>
    <n v="0"/>
    <s v="No"/>
    <x v="2"/>
    <s v="Prediabetes"/>
  </r>
  <r>
    <x v="409"/>
    <s v="Cooney"/>
    <s v="Ms."/>
    <s v="Melissa "/>
    <s v="14-6-1998"/>
    <n v="0"/>
    <n v="25081.77"/>
    <s v="tier - 2"/>
    <s v="tier - 2"/>
    <s v="R1013"/>
    <n v="0"/>
    <n v="29.1"/>
    <n v="4.67"/>
    <s v="No"/>
    <s v="No"/>
    <s v="No"/>
    <n v="0"/>
    <s v="No"/>
    <x v="2"/>
    <s v="Normal"/>
  </r>
  <r>
    <x v="410"/>
    <s v="Bier"/>
    <s v="Ms."/>
    <s v="Raven "/>
    <s v="4-12-1995"/>
    <n v="0"/>
    <n v="25075.97"/>
    <s v="tier - 2"/>
    <s v="tier - 2"/>
    <s v="R1011"/>
    <n v="28"/>
    <n v="37.619999999999997"/>
    <n v="4.18"/>
    <s v="No"/>
    <s v="No"/>
    <s v="No"/>
    <n v="0"/>
    <s v="No"/>
    <x v="3"/>
    <s v="Normal"/>
  </r>
  <r>
    <x v="411"/>
    <s v="Muskopf"/>
    <s v="Mr."/>
    <s v="Christopher "/>
    <s v="14-11-1975"/>
    <n v="3"/>
    <n v="24915.22"/>
    <s v="tier - 2"/>
    <s v="tier - 3"/>
    <s v="R1012"/>
    <n v="0"/>
    <n v="19.05"/>
    <n v="4.92"/>
    <s v="No"/>
    <s v="No"/>
    <s v="No"/>
    <n v="1"/>
    <s v="No"/>
    <x v="1"/>
    <s v="Normal"/>
  </r>
  <r>
    <x v="412"/>
    <s v="Sirak"/>
    <s v="Ms."/>
    <s v="Kendra A"/>
    <s v="14-6-1987"/>
    <n v="2"/>
    <n v="24915.05"/>
    <s v="tier - 2"/>
    <s v="tier - 1"/>
    <s v="R1024"/>
    <n v="0"/>
    <n v="16.96"/>
    <n v="11.47"/>
    <s v="Yes"/>
    <s v="No"/>
    <s v="No"/>
    <n v="0"/>
    <s v="No"/>
    <x v="0"/>
    <s v="Diabetes"/>
  </r>
  <r>
    <x v="413"/>
    <s v="Nelsen"/>
    <s v="Ms."/>
    <s v="Jordan "/>
    <s v="23-7-1969"/>
    <n v="3"/>
    <n v="24873.38"/>
    <s v="tier - 2"/>
    <s v="tier - 1"/>
    <s v="R1024"/>
    <n v="0"/>
    <n v="19.48"/>
    <n v="5.63"/>
    <s v="Yes"/>
    <s v="No"/>
    <s v="No"/>
    <n v="1"/>
    <s v="No"/>
    <x v="1"/>
    <s v="Normal"/>
  </r>
  <r>
    <x v="414"/>
    <s v="Schallner"/>
    <s v="Mr."/>
    <s v="Nils "/>
    <s v="26-11-1970"/>
    <n v="3"/>
    <n v="24869.84"/>
    <s v="tier - 2"/>
    <s v="tier - 2"/>
    <s v="R1016"/>
    <n v="0"/>
    <n v="30.4"/>
    <n v="5.28"/>
    <s v="No"/>
    <s v="No"/>
    <s v="No"/>
    <n v="0"/>
    <s v="No"/>
    <x v="3"/>
    <s v="Normal"/>
  </r>
  <r>
    <x v="415"/>
    <s v="Dunlap"/>
    <s v="Mr."/>
    <s v="Scott "/>
    <s v="10-6-1995"/>
    <n v="0"/>
    <n v="24863.25"/>
    <s v="tier - 2"/>
    <s v="tier - 3"/>
    <s v="R1011"/>
    <n v="27"/>
    <n v="15.37"/>
    <n v="8.6300000000000008"/>
    <s v="Yes"/>
    <s v="No"/>
    <s v="No"/>
    <n v="0"/>
    <s v="No"/>
    <x v="0"/>
    <s v="Diabetes"/>
  </r>
  <r>
    <x v="416"/>
    <s v="Messing"/>
    <s v="Ms."/>
    <s v="Angela "/>
    <s v="9-9-1994"/>
    <n v="0"/>
    <n v="24817.25"/>
    <s v="tier - 2"/>
    <s v="tier - 2"/>
    <s v="R1011"/>
    <n v="28"/>
    <n v="23.8"/>
    <n v="4.08"/>
    <s v="No"/>
    <s v="No"/>
    <s v="No"/>
    <n v="0"/>
    <s v="No"/>
    <x v="1"/>
    <s v="Normal"/>
  </r>
  <r>
    <x v="417"/>
    <s v="Bondell"/>
    <s v="Ms."/>
    <s v="Allison "/>
    <s v="11-10-1992"/>
    <n v="0"/>
    <n v="24795.040000000001"/>
    <s v="tier - 2"/>
    <s v="tier - 3"/>
    <s v="R1011"/>
    <n v="30"/>
    <n v="30.875"/>
    <n v="6.49"/>
    <s v="No"/>
    <s v="No"/>
    <s v="No"/>
    <n v="0"/>
    <s v="No"/>
    <x v="3"/>
    <s v="Diabetes"/>
  </r>
  <r>
    <x v="418"/>
    <s v="Gaughan"/>
    <s v="Ms."/>
    <s v="Caitlin O."/>
    <s v="28-8-1996"/>
    <n v="4"/>
    <n v="24671.66"/>
    <s v="tier - 2"/>
    <s v="tier - 1"/>
    <s v="R1024"/>
    <n v="0"/>
    <n v="30.67"/>
    <n v="5.09"/>
    <s v="Yes"/>
    <s v="No"/>
    <s v="No"/>
    <n v="0"/>
    <s v="No"/>
    <x v="3"/>
    <s v="Normal"/>
  </r>
  <r>
    <x v="419"/>
    <s v="Gruman"/>
    <s v="Ms."/>
    <s v="Tracy M"/>
    <s v="12-6-1970"/>
    <n v="2"/>
    <n v="24667.42"/>
    <s v="tier - 2"/>
    <s v="tier - 3"/>
    <s v="R1013"/>
    <n v="52"/>
    <n v="20.234999999999999"/>
    <n v="5.01"/>
    <s v="Yes"/>
    <s v="No"/>
    <s v="No"/>
    <n v="0"/>
    <s v="No"/>
    <x v="1"/>
    <s v="Normal"/>
  </r>
  <r>
    <x v="420"/>
    <s v="Whitlow"/>
    <s v="Mr."/>
    <s v="Dustin M."/>
    <s v="12-10-1976"/>
    <n v="0"/>
    <n v="24603.05"/>
    <s v="tier - 2"/>
    <s v="tier - 2"/>
    <s v="R1011"/>
    <n v="46"/>
    <n v="28.88"/>
    <n v="4.0999999999999996"/>
    <s v="No"/>
    <s v="No"/>
    <s v="No"/>
    <n v="0"/>
    <s v="No"/>
    <x v="2"/>
    <s v="Normal"/>
  </r>
  <r>
    <x v="421"/>
    <s v="Robinson"/>
    <s v="Ms."/>
    <s v="Jenny "/>
    <s v="13-6-1975"/>
    <n v="2"/>
    <n v="24535.7"/>
    <s v="tier - 2"/>
    <s v="tier - 2"/>
    <s v="R1012"/>
    <n v="0"/>
    <n v="39.49"/>
    <n v="5.13"/>
    <s v="No"/>
    <s v="No"/>
    <s v="No"/>
    <n v="0"/>
    <s v="No"/>
    <x v="3"/>
    <s v="Normal"/>
  </r>
  <r>
    <x v="422"/>
    <s v="Sabo"/>
    <s v="Ms."/>
    <s v="Emily "/>
    <s v="14-9-1972"/>
    <n v="1"/>
    <n v="24520.26"/>
    <s v="tier - 2"/>
    <s v="tier - 3"/>
    <s v="R1011"/>
    <n v="0"/>
    <n v="30.875"/>
    <n v="4.95"/>
    <s v="Yes"/>
    <s v="No"/>
    <s v="No"/>
    <n v="0"/>
    <s v="No"/>
    <x v="3"/>
    <s v="Normal"/>
  </r>
  <r>
    <x v="423"/>
    <s v="Nazarian"/>
    <s v="Ms."/>
    <s v="Fabienne "/>
    <s v="21-10-1961"/>
    <n v="0"/>
    <n v="24513.09"/>
    <s v="tier - 2"/>
    <s v="tier - 2"/>
    <s v="R1013"/>
    <n v="0"/>
    <n v="34.46"/>
    <n v="4.17"/>
    <s v="No"/>
    <s v="yes"/>
    <s v="No"/>
    <n v="1"/>
    <s v="No"/>
    <x v="3"/>
    <s v="Normal"/>
  </r>
  <r>
    <x v="424"/>
    <s v="Lerma"/>
    <s v="Mr."/>
    <s v="Jordan "/>
    <s v="6-7-1968"/>
    <n v="0"/>
    <n v="24476.48"/>
    <s v="tier - 2"/>
    <s v="tier - 2"/>
    <s v="R1012"/>
    <n v="55"/>
    <n v="25.77"/>
    <n v="4.43"/>
    <s v="No"/>
    <s v="No"/>
    <s v="Yes"/>
    <n v="1"/>
    <s v="No"/>
    <x v="2"/>
    <s v="Normal"/>
  </r>
  <r>
    <x v="425"/>
    <s v="Dahl"/>
    <s v="Mr."/>
    <s v="Matt "/>
    <s v="30-11-1970"/>
    <n v="0"/>
    <n v="24393.62"/>
    <s v="tier - 2"/>
    <s v="tier - 3"/>
    <s v="R1012"/>
    <n v="0"/>
    <n v="17.690000000000001"/>
    <n v="9.07"/>
    <s v="Yes"/>
    <s v="No"/>
    <s v="No"/>
    <n v="0"/>
    <s v="No"/>
    <x v="0"/>
    <s v="Diabetes"/>
  </r>
  <r>
    <x v="426"/>
    <s v="Surtees"/>
    <s v="Ms."/>
    <s v="Taryn L"/>
    <s v="7-10-1999"/>
    <n v="0"/>
    <n v="24387.74"/>
    <s v="tier - 2"/>
    <s v="tier - 1"/>
    <s v="R1011"/>
    <n v="23"/>
    <n v="26.8"/>
    <n v="6.18"/>
    <s v="Yes"/>
    <s v="No"/>
    <s v="Yes"/>
    <n v="1"/>
    <s v="No"/>
    <x v="2"/>
    <s v="Prediabetes"/>
  </r>
  <r>
    <x v="427"/>
    <s v="Spetner"/>
    <s v="Ms."/>
    <s v="Temima "/>
    <s v="3-8-2004"/>
    <n v="0"/>
    <n v="24294.02"/>
    <s v="tier - 2"/>
    <s v="tier - 1"/>
    <s v="R1011"/>
    <n v="19"/>
    <n v="17.940000000000001"/>
    <n v="5.17"/>
    <s v="Yes"/>
    <s v="No"/>
    <s v="No"/>
    <n v="0"/>
    <s v="No"/>
    <x v="0"/>
    <s v="Normal"/>
  </r>
  <r>
    <x v="428"/>
    <s v="Brandon"/>
    <s v="Ms."/>
    <s v="Jennifer "/>
    <s v="16-12-1964"/>
    <n v="0"/>
    <n v="24227.34"/>
    <s v="tier - 2"/>
    <s v="tier - 1"/>
    <s v="R1013"/>
    <n v="0"/>
    <n v="34.58"/>
    <n v="5.14"/>
    <s v="No"/>
    <s v="yes"/>
    <s v="No"/>
    <n v="2"/>
    <s v="No"/>
    <x v="3"/>
    <s v="Normal"/>
  </r>
  <r>
    <x v="429"/>
    <s v="Eley"/>
    <s v="Ms."/>
    <s v="Serena M."/>
    <s v="10-9-1974"/>
    <n v="3"/>
    <n v="24180.93"/>
    <s v="tier - 2"/>
    <s v="tier - 1"/>
    <s v="R1013"/>
    <n v="48"/>
    <n v="34.86"/>
    <n v="10.97"/>
    <s v="No"/>
    <s v="No"/>
    <s v="No"/>
    <n v="0"/>
    <s v="No"/>
    <x v="3"/>
    <s v="Diabetes"/>
  </r>
  <r>
    <x v="430"/>
    <s v="Sedicum"/>
    <s v="Ms."/>
    <s v="Victoria M."/>
    <s v="13-6-1973"/>
    <n v="3"/>
    <n v="24106.91"/>
    <s v="tier - 2"/>
    <s v="tier - 2"/>
    <s v="R1024"/>
    <n v="0"/>
    <n v="34.21"/>
    <n v="4.4800000000000004"/>
    <s v="Yes"/>
    <s v="No"/>
    <s v="No"/>
    <n v="1"/>
    <s v="No"/>
    <x v="3"/>
    <s v="Normal"/>
  </r>
  <r>
    <x v="431"/>
    <s v="Markle"/>
    <s v="Ms."/>
    <s v="Phoebe "/>
    <s v="30-12-2003"/>
    <n v="2"/>
    <n v="24059.68"/>
    <s v="tier - 2"/>
    <s v="tier - 2"/>
    <s v="R1012"/>
    <n v="0"/>
    <n v="31.16"/>
    <n v="4.49"/>
    <s v="No"/>
    <s v="No"/>
    <s v="Yes"/>
    <n v="1"/>
    <s v="No"/>
    <x v="3"/>
    <s v="Normal"/>
  </r>
  <r>
    <x v="432"/>
    <s v="Kunz"/>
    <s v="Mr."/>
    <s v="Corey "/>
    <s v="10-7-1971"/>
    <n v="2"/>
    <n v="23967.38"/>
    <s v="tier - 2"/>
    <s v="tier - 2"/>
    <s v="R1012"/>
    <n v="51"/>
    <n v="29.59"/>
    <n v="6.16"/>
    <s v="No"/>
    <s v="No"/>
    <s v="Yes"/>
    <n v="1"/>
    <s v="No"/>
    <x v="2"/>
    <s v="Prediabetes"/>
  </r>
  <r>
    <x v="433"/>
    <s v="Wimert"/>
    <s v="Ms."/>
    <s v="Rebecca "/>
    <s v="8-8-1970"/>
    <n v="1"/>
    <n v="23887.66"/>
    <s v="tier - 2"/>
    <s v="tier - 3"/>
    <s v="R1012"/>
    <n v="52"/>
    <n v="29.83"/>
    <n v="5.39"/>
    <s v="No"/>
    <s v="No"/>
    <s v="No"/>
    <n v="0"/>
    <s v="No"/>
    <x v="2"/>
    <s v="Normal"/>
  </r>
  <r>
    <x v="434"/>
    <s v="Peterson"/>
    <s v="Mr."/>
    <s v="Nicholas D"/>
    <s v="27-6-1973"/>
    <n v="2"/>
    <n v="23807.24"/>
    <s v="tier - 2"/>
    <s v="tier - 3"/>
    <s v="R1012"/>
    <n v="0"/>
    <n v="31.254999999999999"/>
    <n v="5.84"/>
    <s v="Yes"/>
    <s v="No"/>
    <s v="No"/>
    <n v="1"/>
    <s v="No"/>
    <x v="3"/>
    <s v="Prediabetes"/>
  </r>
  <r>
    <x v="435"/>
    <s v="Mercier"/>
    <s v="Mr."/>
    <s v="Christian "/>
    <s v="2-6-1974"/>
    <n v="1"/>
    <n v="23568.27"/>
    <s v="tier - 2"/>
    <s v="tier - 2"/>
    <s v="R1011"/>
    <n v="49"/>
    <n v="28.93"/>
    <n v="4.4400000000000004"/>
    <s v="No"/>
    <s v="No"/>
    <s v="No"/>
    <n v="0"/>
    <s v="No"/>
    <x v="2"/>
    <s v="Normal"/>
  </r>
  <r>
    <x v="436"/>
    <s v="Laurie"/>
    <s v="Mr."/>
    <s v="Jonathon S."/>
    <s v="26-8-1983"/>
    <n v="2"/>
    <n v="23563.02"/>
    <s v="tier - 2"/>
    <s v="tier - 2"/>
    <s v="R1013"/>
    <n v="0"/>
    <n v="29.92"/>
    <n v="6.02"/>
    <s v="Yes"/>
    <s v="No"/>
    <s v="No"/>
    <n v="0"/>
    <s v="No"/>
    <x v="3"/>
    <s v="Prediabetes"/>
  </r>
  <r>
    <x v="437"/>
    <s v="Sekaquaptewa"/>
    <s v="Ms."/>
    <s v="Caroline "/>
    <s v="13-11-1975"/>
    <n v="1"/>
    <n v="23401.31"/>
    <s v="tier - 2"/>
    <s v="tier - 3"/>
    <s v="R1024"/>
    <n v="0"/>
    <n v="34.200000000000003"/>
    <n v="4.78"/>
    <s v="Yes"/>
    <s v="No"/>
    <s v="No"/>
    <n v="0"/>
    <s v="No"/>
    <x v="3"/>
    <s v="Normal"/>
  </r>
  <r>
    <x v="438"/>
    <s v="Frash"/>
    <s v="Mr."/>
    <s v="Joshua D."/>
    <s v="22-10-1973"/>
    <n v="2"/>
    <n v="23306.55"/>
    <s v="tier - 2"/>
    <s v="tier - 2"/>
    <s v="R1011"/>
    <n v="0"/>
    <n v="41.1"/>
    <n v="5.79"/>
    <s v="No"/>
    <s v="No"/>
    <s v="No"/>
    <n v="0"/>
    <s v="No"/>
    <x v="3"/>
    <s v="Prediabetes"/>
  </r>
  <r>
    <x v="439"/>
    <s v="Bukowski"/>
    <s v="Ms."/>
    <s v="Nichole "/>
    <s v="3-10-1994"/>
    <n v="1"/>
    <n v="23288.93"/>
    <s v="tier - 2"/>
    <s v="tier - 3"/>
    <s v="R1024"/>
    <n v="29"/>
    <n v="44.22"/>
    <n v="6.35"/>
    <s v="No"/>
    <s v="No"/>
    <s v="No"/>
    <n v="0"/>
    <s v="No"/>
    <x v="3"/>
    <s v="Prediabetes"/>
  </r>
  <r>
    <x v="440"/>
    <s v="Sandahl"/>
    <s v="Ms."/>
    <s v="Denise M"/>
    <s v="14-11-1969"/>
    <n v="1"/>
    <n v="23244.79"/>
    <s v="tier - 2"/>
    <s v="tier - 3"/>
    <s v="R1013"/>
    <n v="0"/>
    <n v="21.24"/>
    <n v="4.49"/>
    <s v="No"/>
    <s v="No"/>
    <s v="No"/>
    <n v="0"/>
    <s v="No"/>
    <x v="1"/>
    <s v="Normal"/>
  </r>
  <r>
    <x v="441"/>
    <s v="Speight"/>
    <s v="Mr."/>
    <s v="Peter R."/>
    <s v="7-8-1997"/>
    <n v="2"/>
    <n v="23241.47"/>
    <s v="tier - 2"/>
    <s v="tier - 3"/>
    <s v="R1018"/>
    <n v="25"/>
    <n v="19.95"/>
    <n v="5.13"/>
    <s v="No"/>
    <s v="yes"/>
    <s v="No"/>
    <n v="2"/>
    <s v="No"/>
    <x v="1"/>
    <s v="Normal"/>
  </r>
  <r>
    <x v="442"/>
    <s v="Lee"/>
    <s v="Mr."/>
    <s v="Johnson K"/>
    <s v="14-12-2003"/>
    <n v="0"/>
    <n v="23082.959999999999"/>
    <s v="tier - 2"/>
    <s v="tier - 2"/>
    <s v="R1011"/>
    <n v="0"/>
    <n v="24.13"/>
    <n v="4.3899999999999997"/>
    <s v="No"/>
    <s v="No"/>
    <s v="No"/>
    <n v="1"/>
    <s v="No"/>
    <x v="1"/>
    <s v="Normal"/>
  </r>
  <r>
    <x v="443"/>
    <s v="Nielsen"/>
    <s v="Ms."/>
    <s v="Katherine "/>
    <s v="9-9-1975"/>
    <n v="0"/>
    <n v="23065.42"/>
    <s v="tier - 2"/>
    <s v="tier - 2"/>
    <s v="R1013"/>
    <n v="47"/>
    <n v="17.559999999999999"/>
    <n v="6.2"/>
    <s v="No"/>
    <s v="No"/>
    <s v="No"/>
    <n v="1"/>
    <s v="No"/>
    <x v="0"/>
    <s v="Prediabetes"/>
  </r>
  <r>
    <x v="444"/>
    <s v="Zirdok"/>
    <s v="Ms."/>
    <s v="Lynda "/>
    <s v="9-11-1970"/>
    <n v="0"/>
    <n v="23045.57"/>
    <s v="tier - 2"/>
    <s v="tier - 2"/>
    <s v="R1024"/>
    <n v="52"/>
    <n v="16.420000000000002"/>
    <n v="5.77"/>
    <s v="Yes"/>
    <s v="No"/>
    <s v="Yes"/>
    <n v="1"/>
    <s v="No"/>
    <x v="0"/>
    <s v="Prediabetes"/>
  </r>
  <r>
    <x v="445"/>
    <s v="Crudale"/>
    <s v="Mr."/>
    <s v="Anthony "/>
    <s v="25-7-2003"/>
    <n v="2"/>
    <n v="22493.66"/>
    <s v="tier - 2"/>
    <s v="tier - 1"/>
    <s v="R1012"/>
    <n v="0"/>
    <n v="28.975000000000001"/>
    <n v="4.12"/>
    <s v="No"/>
    <s v="No"/>
    <s v="Yes"/>
    <n v="1"/>
    <s v="No"/>
    <x v="2"/>
    <s v="Normal"/>
  </r>
  <r>
    <x v="446"/>
    <s v="Koopmans"/>
    <s v="Ms."/>
    <s v="Linnea C."/>
    <s v="14-11-1979"/>
    <n v="2"/>
    <n v="22478.6"/>
    <s v="tier - 3"/>
    <s v="tier - 2"/>
    <s v="R1011"/>
    <n v="0"/>
    <n v="20.23"/>
    <n v="6.16"/>
    <s v="Yes"/>
    <s v="No"/>
    <s v="No"/>
    <n v="1"/>
    <s v="No"/>
    <x v="1"/>
    <s v="Prediabetes"/>
  </r>
  <r>
    <x v="447"/>
    <s v="Milani"/>
    <s v="Mr."/>
    <s v="Massimiliano A."/>
    <s v="21-12-1983"/>
    <n v="1"/>
    <n v="22462.04"/>
    <s v="tier - 3"/>
    <s v="tier - 1"/>
    <s v="R1019"/>
    <n v="0"/>
    <n v="37.29"/>
    <n v="4.6399999999999997"/>
    <s v="No"/>
    <s v="No"/>
    <s v="Yes"/>
    <n v="1"/>
    <s v="No"/>
    <x v="3"/>
    <s v="Normal"/>
  </r>
  <r>
    <x v="448"/>
    <s v="Kelly"/>
    <s v="Mr."/>
    <s v="James M."/>
    <s v="18-8-1966"/>
    <n v="0"/>
    <n v="22412.65"/>
    <s v="tier - 3"/>
    <s v="tier - 3"/>
    <s v="R1014"/>
    <n v="0"/>
    <n v="33.155000000000001"/>
    <n v="5.3"/>
    <s v="Yes"/>
    <s v="No"/>
    <s v="No"/>
    <n v="1"/>
    <s v="No"/>
    <x v="3"/>
    <s v="Normal"/>
  </r>
  <r>
    <x v="449"/>
    <s v="Finelli"/>
    <s v="Ms."/>
    <s v="Lauren "/>
    <s v="26-8-1999"/>
    <n v="2"/>
    <n v="22395.74"/>
    <s v="tier - 3"/>
    <s v="tier - 2"/>
    <s v="R1024"/>
    <n v="0"/>
    <n v="16.510000000000002"/>
    <n v="4.42"/>
    <s v="Yes"/>
    <s v="No"/>
    <s v="Yes"/>
    <n v="1"/>
    <s v="No"/>
    <x v="0"/>
    <s v="Normal"/>
  </r>
  <r>
    <x v="450"/>
    <s v="Palmer"/>
    <s v="Ms."/>
    <s v="Michele V."/>
    <s v="27-12-1982"/>
    <n v="1"/>
    <n v="22331.57"/>
    <s v="tier - 2"/>
    <s v="tier - 3"/>
    <s v="R1024"/>
    <n v="0"/>
    <n v="33.479999999999997"/>
    <n v="8.94"/>
    <s v="No"/>
    <s v="No"/>
    <s v="No"/>
    <n v="0"/>
    <s v="No"/>
    <x v="3"/>
    <s v="Diabetes"/>
  </r>
  <r>
    <x v="451"/>
    <s v="Wang"/>
    <s v="Mr."/>
    <s v="Xiao "/>
    <s v="16-6-1971"/>
    <n v="1"/>
    <n v="22218.11"/>
    <s v="tier - 2"/>
    <s v="tier - 3"/>
    <s v="R1013"/>
    <n v="0"/>
    <n v="30.03"/>
    <n v="6.41"/>
    <s v="No"/>
    <s v="No"/>
    <s v="No"/>
    <n v="0"/>
    <s v="No"/>
    <x v="3"/>
    <s v="Diabetes"/>
  </r>
  <r>
    <x v="452"/>
    <s v="Beasley"/>
    <s v="Ms."/>
    <s v="Harper L"/>
    <s v="24-8-1965"/>
    <n v="1"/>
    <n v="22192.44"/>
    <s v="tier - 3"/>
    <s v="tier - 1"/>
    <s v="R1013"/>
    <n v="0"/>
    <n v="31.5"/>
    <n v="6.16"/>
    <s v="No"/>
    <s v="No"/>
    <s v="No"/>
    <n v="0"/>
    <s v="No"/>
    <x v="3"/>
    <s v="Prediabetes"/>
  </r>
  <r>
    <x v="453"/>
    <s v="Bedbury"/>
    <s v="Mr."/>
    <s v="Nick "/>
    <s v="12-9-1980"/>
    <n v="0"/>
    <n v="22144.03"/>
    <s v="tier - 2"/>
    <s v="tier - 2"/>
    <s v="R1011"/>
    <n v="42"/>
    <n v="25.934999999999999"/>
    <n v="4.95"/>
    <s v="No"/>
    <s v="No"/>
    <s v="No"/>
    <n v="0"/>
    <s v="No"/>
    <x v="2"/>
    <s v="Normal"/>
  </r>
  <r>
    <x v="454"/>
    <s v="Stemberger"/>
    <s v="Mr."/>
    <s v="Scott "/>
    <s v="28-8-2001"/>
    <n v="0"/>
    <n v="22097.62"/>
    <s v="tier - 3"/>
    <s v="tier - 1"/>
    <s v="R1011"/>
    <n v="0"/>
    <n v="21.754999999999999"/>
    <n v="5.12"/>
    <s v="No"/>
    <s v="No"/>
    <s v="No"/>
    <n v="0"/>
    <s v="No"/>
    <x v="1"/>
    <s v="Normal"/>
  </r>
  <r>
    <x v="455"/>
    <s v="Chebet"/>
    <s v="Mr."/>
    <s v="Wilson "/>
    <s v="14-10-1989"/>
    <n v="0"/>
    <n v="21984.47"/>
    <s v="tier - 3"/>
    <s v="tier - 1"/>
    <s v="R1012"/>
    <n v="0"/>
    <n v="27.93"/>
    <n v="5.59"/>
    <s v="No"/>
    <s v="No"/>
    <s v="No"/>
    <n v="1"/>
    <s v="No"/>
    <x v="2"/>
    <s v="Normal"/>
  </r>
  <r>
    <x v="456"/>
    <s v="Muir"/>
    <s v="Mr."/>
    <s v="Lee "/>
    <s v="19-12-1975"/>
    <n v="1"/>
    <n v="21978.68"/>
    <s v="tier - 3"/>
    <s v="tier - 3"/>
    <s v="R1013"/>
    <n v="0"/>
    <n v="32.4"/>
    <n v="5.08"/>
    <s v="No"/>
    <s v="No"/>
    <s v="No"/>
    <n v="1"/>
    <s v="No"/>
    <x v="3"/>
    <s v="Normal"/>
  </r>
  <r>
    <x v="457"/>
    <s v="Yang"/>
    <s v="Mr."/>
    <s v="Shizhong "/>
    <s v="28-9-2003"/>
    <n v="0"/>
    <n v="21882.400000000001"/>
    <s v="tier - 2"/>
    <s v="tier - 1"/>
    <s v="R1011"/>
    <n v="0"/>
    <n v="33.33"/>
    <n v="4.82"/>
    <s v="No"/>
    <s v="No"/>
    <s v="No"/>
    <n v="1"/>
    <s v="No"/>
    <x v="3"/>
    <s v="Normal"/>
  </r>
  <r>
    <x v="458"/>
    <s v="Gravel"/>
    <s v="Ms."/>
    <s v="Marie-Claire "/>
    <s v="17-8-1979"/>
    <n v="2"/>
    <n v="21880.82"/>
    <s v="tier - 3"/>
    <s v="tier - 1"/>
    <s v="R1012"/>
    <n v="0"/>
    <n v="30.7"/>
    <n v="5.82"/>
    <s v="No"/>
    <s v="No"/>
    <s v="No"/>
    <n v="1"/>
    <s v="No"/>
    <x v="3"/>
    <s v="Prediabetes"/>
  </r>
  <r>
    <x v="459"/>
    <s v="Smith"/>
    <s v="Mr."/>
    <s v="Todd J."/>
    <s v="27-8-1963"/>
    <n v="0"/>
    <n v="21797"/>
    <s v="tier - 3"/>
    <s v="tier - 1"/>
    <s v="R1011"/>
    <n v="0"/>
    <n v="15.53"/>
    <n v="5.81"/>
    <s v="No"/>
    <s v="No"/>
    <s v="No"/>
    <n v="1"/>
    <s v="No"/>
    <x v="0"/>
    <s v="Prediabetes"/>
  </r>
  <r>
    <x v="460"/>
    <s v="Williams"/>
    <s v="Ms."/>
    <s v="Carolyn "/>
    <s v="28-9-1979"/>
    <n v="0"/>
    <n v="21774.32"/>
    <s v="tier - 3"/>
    <s v="tier - 2"/>
    <s v="R1012"/>
    <n v="0"/>
    <n v="24.31"/>
    <n v="5.4"/>
    <s v="No"/>
    <s v="No"/>
    <s v="No"/>
    <n v="0"/>
    <s v="No"/>
    <x v="1"/>
    <s v="Normal"/>
  </r>
  <r>
    <x v="461"/>
    <s v="Meyer"/>
    <s v="Ms."/>
    <s v="Lindsey "/>
    <s v="20-9-1979"/>
    <n v="1"/>
    <n v="21771.34"/>
    <s v="tier - 3"/>
    <s v="tier - 1"/>
    <s v="R1024"/>
    <n v="0"/>
    <n v="27.1"/>
    <n v="4.01"/>
    <s v="Yes"/>
    <s v="No"/>
    <s v="No"/>
    <n v="1"/>
    <s v="No"/>
    <x v="2"/>
    <s v="Normal"/>
  </r>
  <r>
    <x v="462"/>
    <s v="Jamieson"/>
    <s v="Ms."/>
    <s v="Marissa D"/>
    <s v="18-7-1976"/>
    <n v="1"/>
    <n v="21677.279999999999"/>
    <s v="tier - 3"/>
    <s v="tier - 1"/>
    <s v="R1012"/>
    <n v="0"/>
    <n v="26.79"/>
    <n v="5"/>
    <s v="Yes"/>
    <s v="No"/>
    <s v="Yes"/>
    <n v="1"/>
    <s v="No"/>
    <x v="2"/>
    <s v="Normal"/>
  </r>
  <r>
    <x v="463"/>
    <s v="Dufeal"/>
    <s v="Mr."/>
    <s v="Jean Luc"/>
    <s v="16-11-1962"/>
    <n v="0"/>
    <n v="21661.16"/>
    <s v="tier - 2"/>
    <s v="tier - 2"/>
    <s v="R1012"/>
    <n v="0"/>
    <n v="30.1"/>
    <n v="4.04"/>
    <s v="No"/>
    <s v="No"/>
    <s v="No"/>
    <n v="1"/>
    <s v="No"/>
    <x v="3"/>
    <s v="Normal"/>
  </r>
  <r>
    <x v="464"/>
    <s v="Sansonetti"/>
    <s v="Ms."/>
    <s v="Danielle "/>
    <s v="25-12-1983"/>
    <n v="3"/>
    <n v="21659.93"/>
    <s v="tier - 3"/>
    <s v="tier - 3"/>
    <s v="R1024"/>
    <n v="0"/>
    <n v="27.645"/>
    <n v="5.25"/>
    <s v="No"/>
    <s v="No"/>
    <s v="No"/>
    <n v="1"/>
    <s v="No"/>
    <x v="2"/>
    <s v="Normal"/>
  </r>
  <r>
    <x v="465"/>
    <s v="Koneazny"/>
    <s v="Mr."/>
    <s v="Jim "/>
    <s v="12-6-1999"/>
    <n v="0"/>
    <n v="21595.38"/>
    <s v="tier - 2"/>
    <s v="tier - 3"/>
    <s v="R1012"/>
    <n v="23"/>
    <n v="25.934999999999999"/>
    <n v="4.29"/>
    <s v="No"/>
    <s v="No"/>
    <s v="No"/>
    <n v="0"/>
    <s v="No"/>
    <x v="2"/>
    <s v="Normal"/>
  </r>
  <r>
    <x v="466"/>
    <s v="Johnson"/>
    <s v="Mr."/>
    <s v="Matthew T"/>
    <s v="21-11-1990"/>
    <n v="4"/>
    <n v="21472.48"/>
    <s v="tier - 2"/>
    <s v="tier - 2"/>
    <s v="R1012"/>
    <n v="0"/>
    <n v="28.594999999999999"/>
    <n v="5.43"/>
    <s v="No"/>
    <s v="No"/>
    <s v="No"/>
    <n v="0"/>
    <s v="No"/>
    <x v="2"/>
    <s v="Normal"/>
  </r>
  <r>
    <x v="467"/>
    <s v="Glasson"/>
    <s v="Ms."/>
    <s v="Rachel L."/>
    <s v="4-9-1980"/>
    <n v="0"/>
    <n v="21348.71"/>
    <s v="tier - 2"/>
    <s v="tier - 1"/>
    <s v="R1012"/>
    <n v="43"/>
    <n v="16.670000000000002"/>
    <n v="5.46"/>
    <s v="No"/>
    <s v="No"/>
    <s v="No"/>
    <n v="0"/>
    <s v="No"/>
    <x v="0"/>
    <s v="Normal"/>
  </r>
  <r>
    <x v="468"/>
    <s v="Canitz"/>
    <s v="Ms."/>
    <s v="Corina "/>
    <s v="4-8-2004"/>
    <n v="0"/>
    <n v="21344.85"/>
    <s v="tier - 3"/>
    <s v="tier - 1"/>
    <s v="R1024"/>
    <n v="19"/>
    <n v="30.3"/>
    <n v="4.7699999999999996"/>
    <s v="Yes"/>
    <s v="No"/>
    <s v="No"/>
    <n v="1"/>
    <s v="No"/>
    <x v="3"/>
    <s v="Normal"/>
  </r>
  <r>
    <x v="469"/>
    <s v="Li"/>
    <s v="Mr."/>
    <s v="Guannan "/>
    <s v="10-12-1980"/>
    <n v="2"/>
    <n v="21259.38"/>
    <s v="tier - 3"/>
    <s v="tier - 3"/>
    <s v="R1019"/>
    <n v="42"/>
    <n v="15.46"/>
    <n v="4.99"/>
    <s v="Yes"/>
    <s v="No"/>
    <s v="Yes"/>
    <n v="1"/>
    <s v="No"/>
    <x v="0"/>
    <s v="Normal"/>
  </r>
  <r>
    <x v="470"/>
    <s v="Parsons"/>
    <s v="Mr."/>
    <s v="Don "/>
    <s v="3-9-1974"/>
    <n v="0"/>
    <n v="21232.18"/>
    <s v="tier - 3"/>
    <s v="tier - 2"/>
    <s v="R1011"/>
    <n v="49"/>
    <n v="44.22"/>
    <n v="4.1900000000000004"/>
    <s v="No"/>
    <s v="No"/>
    <s v="No"/>
    <n v="1"/>
    <s v="No"/>
    <x v="3"/>
    <s v="Normal"/>
  </r>
  <r>
    <x v="471"/>
    <s v="Raulli"/>
    <s v="Mr."/>
    <s v="Chris "/>
    <s v="14-10-1974"/>
    <n v="0"/>
    <n v="21223.68"/>
    <s v="tier - 3"/>
    <s v="tier - 2"/>
    <s v="R1013"/>
    <n v="0"/>
    <n v="33.81"/>
    <n v="6.49"/>
    <s v="No"/>
    <s v="No"/>
    <s v="Yes"/>
    <n v="1"/>
    <s v="No"/>
    <x v="3"/>
    <s v="Diabetes"/>
  </r>
  <r>
    <x v="472"/>
    <s v="Frome"/>
    <s v="Mr."/>
    <s v="Gavin V."/>
    <s v="26-8-1969"/>
    <n v="0"/>
    <n v="21195.82"/>
    <s v="tier - 3"/>
    <s v="tier - 1"/>
    <s v="R1013"/>
    <n v="0"/>
    <n v="21.28"/>
    <n v="4.05"/>
    <s v="No"/>
    <s v="yes"/>
    <s v="No"/>
    <n v="1"/>
    <s v="No"/>
    <x v="1"/>
    <s v="Normal"/>
  </r>
  <r>
    <x v="473"/>
    <s v="Sevcik"/>
    <s v="Mr."/>
    <s v="David "/>
    <s v="23-11-1977"/>
    <n v="2"/>
    <n v="21098.55"/>
    <s v="tier - 3"/>
    <s v="tier - 3"/>
    <s v="R1012"/>
    <n v="0"/>
    <n v="35.814999999999998"/>
    <n v="5.1100000000000003"/>
    <s v="Yes"/>
    <s v="No"/>
    <s v="No"/>
    <n v="1"/>
    <s v="No"/>
    <x v="3"/>
    <s v="Normal"/>
  </r>
  <r>
    <x v="474"/>
    <s v="Narang"/>
    <s v="Mr."/>
    <s v="Jatin "/>
    <s v="2-7-1983"/>
    <n v="1"/>
    <n v="21082.16"/>
    <s v="tier - 3"/>
    <s v="tier - 2"/>
    <s v="R1011"/>
    <n v="40"/>
    <n v="28.88"/>
    <n v="4.96"/>
    <s v="No"/>
    <s v="No"/>
    <s v="No"/>
    <n v="0"/>
    <s v="No"/>
    <x v="2"/>
    <s v="Normal"/>
  </r>
  <r>
    <x v="475"/>
    <s v="Royston"/>
    <s v="Mr."/>
    <s v="J P.II"/>
    <s v="19-11-1964"/>
    <n v="0"/>
    <n v="20893.060000000001"/>
    <s v="tier - 2"/>
    <s v="tier - 3"/>
    <s v="R1012"/>
    <n v="0"/>
    <n v="31.065000000000001"/>
    <n v="4.2300000000000004"/>
    <s v="No"/>
    <s v="No"/>
    <s v="No"/>
    <n v="0"/>
    <s v="No"/>
    <x v="3"/>
    <s v="Normal"/>
  </r>
  <r>
    <x v="476"/>
    <s v="Tieri"/>
    <s v="Ms."/>
    <s v="Angela M."/>
    <s v="8-12-1975"/>
    <n v="0"/>
    <n v="20878.78"/>
    <s v="tier - 2"/>
    <s v="tier - 1"/>
    <s v="R1024"/>
    <n v="47"/>
    <n v="33"/>
    <n v="6.28"/>
    <s v="No"/>
    <s v="No"/>
    <s v="No"/>
    <n v="0"/>
    <s v="No"/>
    <x v="3"/>
    <s v="Prediabetes"/>
  </r>
  <r>
    <x v="477"/>
    <s v="Whitney"/>
    <s v="Mr."/>
    <s v="Blake K."/>
    <s v="8-9-1967"/>
    <n v="0"/>
    <n v="20781.490000000002"/>
    <s v="tier - 2"/>
    <s v="tier - 3"/>
    <s v="R1013"/>
    <n v="55"/>
    <n v="29.26"/>
    <n v="4.7"/>
    <s v="No"/>
    <s v="No"/>
    <s v="No"/>
    <n v="0"/>
    <s v="No"/>
    <x v="2"/>
    <s v="Normal"/>
  </r>
  <r>
    <x v="478"/>
    <s v="Wandzilak"/>
    <s v="Mr."/>
    <s v="Brian T."/>
    <s v="4-8-1986"/>
    <n v="1"/>
    <n v="20773.63"/>
    <s v="tier - 2"/>
    <s v="tier - 3"/>
    <s v="R1017"/>
    <n v="37"/>
    <n v="29.734999999999999"/>
    <n v="5.78"/>
    <s v="No"/>
    <s v="No"/>
    <s v="No"/>
    <n v="0"/>
    <s v="No"/>
    <x v="2"/>
    <s v="Prediabetes"/>
  </r>
  <r>
    <x v="479"/>
    <s v="Valenzona"/>
    <s v="Mr."/>
    <s v="Damon "/>
    <s v="14-9-1992"/>
    <n v="3"/>
    <n v="20745.990000000002"/>
    <s v="tier - 3"/>
    <s v="tier - 1"/>
    <s v="R1012"/>
    <n v="0"/>
    <n v="24.3"/>
    <n v="4.9000000000000004"/>
    <s v="Yes"/>
    <s v="No"/>
    <s v="Yes"/>
    <n v="1"/>
    <s v="No"/>
    <x v="1"/>
    <s v="Normal"/>
  </r>
  <r>
    <x v="480"/>
    <s v="Young"/>
    <s v="Mr."/>
    <s v="Jeffrey "/>
    <s v="1-8-1965"/>
    <n v="0"/>
    <n v="20709.02"/>
    <s v="tier - 3"/>
    <s v="tier - 2"/>
    <s v="R1019"/>
    <n v="58"/>
    <n v="17.09"/>
    <n v="5.69"/>
    <s v="No"/>
    <s v="No"/>
    <s v="No"/>
    <n v="0"/>
    <s v="No"/>
    <x v="0"/>
    <s v="Normal"/>
  </r>
  <r>
    <x v="481"/>
    <s v="Richards"/>
    <s v="Mr."/>
    <s v="Malcolm J."/>
    <s v="17-12-1967"/>
    <n v="0"/>
    <n v="20630.28"/>
    <s v="tier - 2"/>
    <s v="tier - 3"/>
    <s v="R1011"/>
    <n v="0"/>
    <n v="21.26"/>
    <n v="5.36"/>
    <s v="Yes"/>
    <s v="No"/>
    <s v="No"/>
    <n v="1"/>
    <s v="No"/>
    <x v="1"/>
    <s v="Normal"/>
  </r>
  <r>
    <x v="482"/>
    <s v="Alexson"/>
    <s v="Ms."/>
    <s v="Margaret B."/>
    <s v="9-7-1966"/>
    <n v="0"/>
    <n v="20568.32"/>
    <s v="tier - 3"/>
    <s v="tier - 2"/>
    <s v="R1012"/>
    <n v="56"/>
    <n v="29.7"/>
    <n v="6.77"/>
    <s v="Yes"/>
    <s v="No"/>
    <s v="No"/>
    <n v="1"/>
    <s v="No"/>
    <x v="2"/>
    <s v="Diabetes"/>
  </r>
  <r>
    <x v="483"/>
    <s v="Wright"/>
    <s v="Ms."/>
    <s v="Helen "/>
    <s v="13-10-1969"/>
    <n v="3"/>
    <n v="20463"/>
    <s v="tier - 2"/>
    <s v="tier - 2"/>
    <s v="R1013"/>
    <n v="0"/>
    <n v="31.5"/>
    <n v="9.6199999999999992"/>
    <s v="Yes"/>
    <s v="No"/>
    <s v="No"/>
    <n v="1"/>
    <s v="No"/>
    <x v="3"/>
    <s v="Diabetes"/>
  </r>
  <r>
    <x v="484"/>
    <s v="McKenna"/>
    <s v="Mr."/>
    <s v="Matthew "/>
    <s v="18-10-1962"/>
    <n v="0"/>
    <n v="20446.849999999999"/>
    <s v="tier - 2"/>
    <s v="tier - 1"/>
    <s v="R1012"/>
    <n v="0"/>
    <n v="27.72"/>
    <n v="5.03"/>
    <s v="Yes"/>
    <s v="No"/>
    <s v="No"/>
    <n v="1"/>
    <s v="No"/>
    <x v="2"/>
    <s v="Normal"/>
  </r>
  <r>
    <x v="485"/>
    <s v="Sallade"/>
    <s v="Mr."/>
    <s v="Jeff "/>
    <s v="12-7-1985"/>
    <n v="0"/>
    <n v="20420.599999999999"/>
    <s v="tier - 3"/>
    <s v="tier - 2"/>
    <s v="R1011"/>
    <n v="37"/>
    <n v="25.9"/>
    <n v="5.45"/>
    <s v="No"/>
    <s v="No"/>
    <s v="No"/>
    <n v="1"/>
    <s v="No"/>
    <x v="2"/>
    <s v="Normal"/>
  </r>
  <r>
    <x v="486"/>
    <s v="Argall"/>
    <s v="Mrs."/>
    <s v="Tara R"/>
    <s v="2-7-1962"/>
    <n v="0"/>
    <n v="20354.5"/>
    <s v="tier - 3"/>
    <s v="tier - 2"/>
    <s v="R1026"/>
    <n v="61"/>
    <n v="22.515000000000001"/>
    <n v="4.24"/>
    <s v="No"/>
    <s v="No"/>
    <s v="No"/>
    <n v="0"/>
    <s v="No"/>
    <x v="1"/>
    <s v="Normal"/>
  </r>
  <r>
    <x v="487"/>
    <s v="Patchell"/>
    <s v="Ms."/>
    <s v="Kristin "/>
    <s v="17-9-1985"/>
    <n v="1"/>
    <n v="20296.86"/>
    <s v="tier - 3"/>
    <s v="tier - 1"/>
    <s v="R1024"/>
    <n v="0"/>
    <n v="31.73"/>
    <n v="5.16"/>
    <s v="No"/>
    <s v="No"/>
    <s v="Yes"/>
    <n v="1"/>
    <s v="No"/>
    <x v="3"/>
    <s v="Normal"/>
  </r>
  <r>
    <x v="488"/>
    <s v="Catoggio"/>
    <s v="Mr."/>
    <s v="Timothy "/>
    <s v="7-9-1993"/>
    <n v="1"/>
    <n v="20277.810000000001"/>
    <s v="tier - 3"/>
    <s v="tier - 3"/>
    <s v="R1016"/>
    <n v="29"/>
    <n v="32.11"/>
    <n v="5.19"/>
    <s v="No"/>
    <s v="No"/>
    <s v="Yes"/>
    <n v="1"/>
    <s v="No"/>
    <x v="3"/>
    <s v="Normal"/>
  </r>
  <r>
    <x v="489"/>
    <s v="Adams"/>
    <s v="Mr."/>
    <s v="Scott "/>
    <s v="22-8-1966"/>
    <n v="0"/>
    <n v="20253.84"/>
    <s v="tier - 2"/>
    <s v="tier - 3"/>
    <s v="R1012"/>
    <n v="0"/>
    <n v="26.98"/>
    <n v="4.41"/>
    <s v="No"/>
    <s v="No"/>
    <s v="No"/>
    <n v="0"/>
    <s v="No"/>
    <x v="2"/>
    <s v="Normal"/>
  </r>
  <r>
    <x v="490"/>
    <s v="Windt"/>
    <s v="Ms."/>
    <s v="Carly E"/>
    <s v="17-10-1987"/>
    <n v="0"/>
    <n v="20234.849999999999"/>
    <s v="tier - 2"/>
    <s v="tier - 3"/>
    <s v="R1012"/>
    <n v="0"/>
    <n v="29.26"/>
    <n v="4.4400000000000004"/>
    <s v="No"/>
    <s v="No"/>
    <s v="No"/>
    <n v="0"/>
    <s v="No"/>
    <x v="2"/>
    <s v="Normal"/>
  </r>
  <r>
    <x v="491"/>
    <s v="Ryan"/>
    <s v="Ms."/>
    <s v="Lisa "/>
    <s v="8-6-1994"/>
    <n v="2"/>
    <n v="20177.669999999998"/>
    <s v="tier - 2"/>
    <s v="tier - 1"/>
    <s v="R1011"/>
    <n v="28"/>
    <n v="26.885000000000002"/>
    <n v="5.86"/>
    <s v="No"/>
    <s v="No"/>
    <s v="No"/>
    <n v="0"/>
    <s v="No"/>
    <x v="2"/>
    <s v="Prediabetes"/>
  </r>
  <r>
    <x v="492"/>
    <s v="Marion"/>
    <s v="Ms."/>
    <s v="Stacey "/>
    <s v="9-7-2002"/>
    <n v="0"/>
    <n v="20167.34"/>
    <s v="tier - 3"/>
    <s v="tier - 3"/>
    <s v="R1011"/>
    <n v="20"/>
    <n v="33"/>
    <n v="5.39"/>
    <s v="No"/>
    <s v="No"/>
    <s v="No"/>
    <n v="0"/>
    <s v="No"/>
    <x v="3"/>
    <s v="Normal"/>
  </r>
  <r>
    <x v="493"/>
    <s v="Raffetto"/>
    <s v="Mr."/>
    <s v="Louis "/>
    <s v="6-10-1983"/>
    <n v="0"/>
    <n v="20149.32"/>
    <s v="tier - 2"/>
    <s v="tier - 1"/>
    <s v="R1016"/>
    <n v="39"/>
    <n v="27.835000000000001"/>
    <n v="5.37"/>
    <s v="No"/>
    <s v="No"/>
    <s v="No"/>
    <n v="0"/>
    <s v="No"/>
    <x v="2"/>
    <s v="Normal"/>
  </r>
  <r>
    <x v="494"/>
    <s v="Young"/>
    <s v="Mr."/>
    <s v="Brian R."/>
    <s v="25-7-1988"/>
    <n v="1"/>
    <n v="20009.63"/>
    <s v="tier - 2"/>
    <s v="tier - 1"/>
    <s v="R1012"/>
    <n v="0"/>
    <n v="33.82"/>
    <n v="4.6500000000000004"/>
    <s v="No"/>
    <s v="No"/>
    <s v="No"/>
    <n v="0"/>
    <s v="No"/>
    <x v="3"/>
    <s v="Normal"/>
  </r>
  <r>
    <x v="495"/>
    <s v="Oehlke"/>
    <s v="Mrs."/>
    <s v="Jessica "/>
    <s v="10-8-1966"/>
    <n v="0"/>
    <n v="19995.29"/>
    <s v="tier - 1"/>
    <s v="tier - 3"/>
    <s v="R1026"/>
    <n v="56"/>
    <n v="38.39"/>
    <n v="6.05"/>
    <s v="No"/>
    <s v="No"/>
    <s v="No"/>
    <n v="0"/>
    <s v="No"/>
    <x v="3"/>
    <s v="Prediabetes"/>
  </r>
  <r>
    <x v="496"/>
    <s v="Sudol"/>
    <s v="Ms."/>
    <s v="Dawn M."/>
    <s v="9-10-1980"/>
    <n v="0"/>
    <n v="19964.75"/>
    <s v="tier - 1"/>
    <s v="tier - 2"/>
    <s v="R1024"/>
    <n v="42"/>
    <n v="34.96"/>
    <n v="5.63"/>
    <s v="No"/>
    <s v="No"/>
    <s v="No"/>
    <n v="0"/>
    <s v="No"/>
    <x v="3"/>
    <s v="Normal"/>
  </r>
  <r>
    <x v="497"/>
    <s v="Van Es"/>
    <s v="Mr."/>
    <s v="Chris "/>
    <s v="18-10-1997"/>
    <n v="3"/>
    <n v="19933.46"/>
    <s v="tier - 1"/>
    <s v="tier - 3"/>
    <s v="R1011"/>
    <n v="0"/>
    <n v="35.78"/>
    <n v="6.07"/>
    <s v="No"/>
    <s v="yes"/>
    <s v="No"/>
    <n v="1"/>
    <s v="No"/>
    <x v="3"/>
    <s v="Prediabetes"/>
  </r>
  <r>
    <x v="498"/>
    <s v="Dolge"/>
    <s v="Ms."/>
    <s v="Karen "/>
    <s v="30-10-1979"/>
    <n v="2"/>
    <n v="19798.05"/>
    <s v="tier - 1"/>
    <s v="tier - 1"/>
    <s v="R1024"/>
    <n v="0"/>
    <n v="27.14"/>
    <n v="6.01"/>
    <s v="No"/>
    <s v="No"/>
    <s v="No"/>
    <n v="1"/>
    <s v="No"/>
    <x v="2"/>
    <s v="Prediabetes"/>
  </r>
  <r>
    <x v="499"/>
    <s v="Marlier"/>
    <s v="Ms."/>
    <s v="Jessica "/>
    <s v="14-6-1972"/>
    <n v="3"/>
    <n v="19749.38"/>
    <s v="tier - 1"/>
    <s v="tier - 3"/>
    <s v="R1013"/>
    <n v="0"/>
    <n v="21.375"/>
    <n v="6.19"/>
    <s v="Yes"/>
    <s v="No"/>
    <s v="No"/>
    <n v="1"/>
    <s v="No"/>
    <x v="1"/>
    <s v="Prediabetes"/>
  </r>
  <r>
    <x v="500"/>
    <s v="Girard"/>
    <s v="Mr."/>
    <s v="Mathieu "/>
    <s v="8-8-1990"/>
    <n v="1"/>
    <n v="19719.689999999999"/>
    <s v="tier - 1"/>
    <s v="tier - 2"/>
    <s v="R1013"/>
    <n v="32"/>
    <n v="33.659999999999997"/>
    <n v="4.08"/>
    <s v="Yes"/>
    <s v="No"/>
    <s v="Yes"/>
    <n v="1"/>
    <s v="No"/>
    <x v="3"/>
    <s v="Normal"/>
  </r>
  <r>
    <x v="501"/>
    <s v="Lee"/>
    <s v="Mr."/>
    <s v="Kam S."/>
    <s v="27-8-1994"/>
    <n v="0"/>
    <n v="19673.34"/>
    <s v="tier - 1"/>
    <s v="tier - 2"/>
    <s v="R1012"/>
    <n v="0"/>
    <n v="17.440000000000001"/>
    <n v="6.26"/>
    <s v="No"/>
    <s v="No"/>
    <s v="No"/>
    <n v="0"/>
    <s v="No"/>
    <x v="0"/>
    <s v="Prediabetes"/>
  </r>
  <r>
    <x v="502"/>
    <s v="Hubbard"/>
    <s v="Ms."/>
    <s v="Valerie A"/>
    <s v="24-9-1978"/>
    <n v="1"/>
    <n v="19594.810000000001"/>
    <s v="tier - 1"/>
    <s v="tier - 1"/>
    <s v="R1024"/>
    <n v="0"/>
    <n v="17.34"/>
    <n v="5.05"/>
    <s v="No"/>
    <s v="No"/>
    <s v="No"/>
    <n v="0"/>
    <s v="No"/>
    <x v="0"/>
    <s v="Normal"/>
  </r>
  <r>
    <x v="503"/>
    <s v="Koester"/>
    <s v="Ms."/>
    <s v="Freya R"/>
    <s v="14-7-1963"/>
    <n v="0"/>
    <n v="19551.34"/>
    <s v="tier - 1"/>
    <s v="tier - 3"/>
    <s v="R1012"/>
    <n v="0"/>
    <n v="34.130000000000003"/>
    <n v="5.65"/>
    <s v="No"/>
    <s v="No"/>
    <s v="Yes"/>
    <n v="1"/>
    <s v="No"/>
    <x v="3"/>
    <s v="Normal"/>
  </r>
  <r>
    <x v="504"/>
    <s v="Matthews"/>
    <s v="Ms."/>
    <s v="Jennifer "/>
    <s v="17-9-1985"/>
    <n v="0"/>
    <n v="19539.240000000002"/>
    <s v="tier - 1"/>
    <s v="tier - 1"/>
    <s v="R1013"/>
    <n v="0"/>
    <n v="18.850000000000001"/>
    <n v="6.03"/>
    <s v="No"/>
    <s v="No"/>
    <s v="No"/>
    <n v="1"/>
    <s v="No"/>
    <x v="1"/>
    <s v="Prediabetes"/>
  </r>
  <r>
    <x v="505"/>
    <s v="Rubinich"/>
    <s v="Ms."/>
    <s v="Kara "/>
    <s v="19-8-1992"/>
    <n v="1"/>
    <n v="19521.97"/>
    <s v="tier - 1"/>
    <s v="tier - 2"/>
    <s v="R1013"/>
    <n v="0"/>
    <n v="34.674999999999997"/>
    <n v="5.71"/>
    <s v="Yes"/>
    <s v="No"/>
    <s v="No"/>
    <n v="1"/>
    <s v="No"/>
    <x v="3"/>
    <s v="Prediabetes"/>
  </r>
  <r>
    <x v="506"/>
    <s v="Alban"/>
    <s v="Mr."/>
    <s v="Bradley A."/>
    <s v="8-11-1980"/>
    <n v="0"/>
    <n v="19515.54"/>
    <s v="tier - 1"/>
    <s v="tier - 1"/>
    <s v="R1013"/>
    <n v="42"/>
    <n v="28.405000000000001"/>
    <n v="4.12"/>
    <s v="No"/>
    <s v="No"/>
    <s v="No"/>
    <n v="1"/>
    <s v="No"/>
    <x v="2"/>
    <s v="Normal"/>
  </r>
  <r>
    <x v="507"/>
    <s v="Corcoran"/>
    <s v="Mr."/>
    <s v="Brendan "/>
    <s v="30-11-1987"/>
    <n v="4"/>
    <n v="19496.72"/>
    <s v="tier - 1"/>
    <s v="tier - 3"/>
    <s v="R1019"/>
    <n v="0"/>
    <n v="24.6"/>
    <n v="5.86"/>
    <s v="No"/>
    <s v="No"/>
    <s v="Yes"/>
    <n v="1"/>
    <s v="No"/>
    <x v="1"/>
    <s v="Prediabetes"/>
  </r>
  <r>
    <x v="508"/>
    <s v="Sargent"/>
    <s v="Ms."/>
    <s v="Amber R"/>
    <s v="15-12-1982"/>
    <n v="2"/>
    <n v="19444.27"/>
    <s v="tier - 1"/>
    <s v="tier - 1"/>
    <s v="R1013"/>
    <n v="0"/>
    <n v="42.9"/>
    <n v="4.87"/>
    <s v="Yes"/>
    <s v="No"/>
    <s v="No"/>
    <n v="1"/>
    <s v="No"/>
    <x v="3"/>
    <s v="Normal"/>
  </r>
  <r>
    <x v="509"/>
    <s v="Watson"/>
    <s v="Mr."/>
    <s v="Sean K"/>
    <s v="6-9-1993"/>
    <n v="2"/>
    <n v="19442.349999999999"/>
    <s v="tier - 1"/>
    <s v="tier - 3"/>
    <s v="R1012"/>
    <n v="29"/>
    <n v="20.52"/>
    <n v="4.83"/>
    <s v="No"/>
    <s v="No"/>
    <s v="No"/>
    <n v="0"/>
    <s v="No"/>
    <x v="1"/>
    <s v="Normal"/>
  </r>
  <r>
    <x v="510"/>
    <s v="Esponda"/>
    <s v="Mr."/>
    <s v="Rick "/>
    <s v="30-6-1987"/>
    <n v="3"/>
    <n v="19362"/>
    <s v="tier - 1"/>
    <s v="tier - 3"/>
    <s v="R1013"/>
    <n v="0"/>
    <n v="31.35"/>
    <n v="4.2"/>
    <s v="No"/>
    <s v="yes"/>
    <s v="No"/>
    <n v="1"/>
    <s v="No"/>
    <x v="3"/>
    <s v="Normal"/>
  </r>
  <r>
    <x v="511"/>
    <s v="Krall"/>
    <s v="Mr."/>
    <s v="Matthew "/>
    <s v="24-8-1991"/>
    <n v="0"/>
    <n v="19350.37"/>
    <s v="tier - 1"/>
    <s v="tier - 3"/>
    <s v="R1013"/>
    <n v="0"/>
    <n v="29.59"/>
    <n v="4.0599999999999996"/>
    <s v="No"/>
    <s v="No"/>
    <s v="No"/>
    <n v="0"/>
    <s v="No"/>
    <x v="2"/>
    <s v="Normal"/>
  </r>
  <r>
    <x v="512"/>
    <s v="Poskin"/>
    <s v="Mr."/>
    <s v="Brady "/>
    <s v="15-11-1966"/>
    <n v="0"/>
    <n v="19321.060000000001"/>
    <s v="tier - 1"/>
    <s v="tier - 1"/>
    <s v="R1012"/>
    <n v="0"/>
    <n v="29.355"/>
    <n v="4.68"/>
    <s v="Yes"/>
    <s v="No"/>
    <s v="No"/>
    <n v="0"/>
    <s v="No"/>
    <x v="2"/>
    <s v="Normal"/>
  </r>
  <r>
    <x v="513"/>
    <s v="Halfmann"/>
    <s v="Ms."/>
    <s v="Kameko "/>
    <s v="29-7-1967"/>
    <n v="0"/>
    <n v="19259.96"/>
    <s v="tier - 1"/>
    <s v="tier - 1"/>
    <s v="R1012"/>
    <n v="0"/>
    <n v="26.695"/>
    <n v="5.28"/>
    <s v="No"/>
    <s v="No"/>
    <s v="No"/>
    <n v="0"/>
    <s v="No"/>
    <x v="2"/>
    <s v="Normal"/>
  </r>
  <r>
    <x v="514"/>
    <s v="Klapper"/>
    <s v="Mr."/>
    <s v="Jeremy A"/>
    <s v="28-12-1985"/>
    <n v="0"/>
    <n v="19214.71"/>
    <s v="tier - 1"/>
    <s v="tier - 3"/>
    <s v="R1013"/>
    <n v="0"/>
    <n v="35.340000000000003"/>
    <n v="4.13"/>
    <s v="No"/>
    <s v="yes"/>
    <s v="No"/>
    <n v="1"/>
    <s v="No"/>
    <x v="3"/>
    <s v="Normal"/>
  </r>
  <r>
    <x v="515"/>
    <s v="George"/>
    <s v="Mr."/>
    <s v="Daniel "/>
    <s v="16-9-1991"/>
    <n v="3"/>
    <n v="19199.939999999999"/>
    <s v="tier - 1"/>
    <s v="tier - 3"/>
    <s v="R1011"/>
    <n v="0"/>
    <n v="30.21"/>
    <n v="5.21"/>
    <s v="No"/>
    <s v="No"/>
    <s v="No"/>
    <n v="1"/>
    <s v="No"/>
    <x v="3"/>
    <s v="Normal"/>
  </r>
  <r>
    <x v="516"/>
    <s v="Hicks"/>
    <s v="Ms."/>
    <s v="Amanda "/>
    <s v="2-7-1979"/>
    <n v="2"/>
    <n v="19144.580000000002"/>
    <s v="tier - 1"/>
    <s v="tier - 1"/>
    <s v="R1024"/>
    <n v="44"/>
    <n v="30.8"/>
    <n v="4.9000000000000004"/>
    <s v="Yes"/>
    <s v="No"/>
    <s v="No"/>
    <n v="0"/>
    <s v="No"/>
    <x v="3"/>
    <s v="Normal"/>
  </r>
  <r>
    <x v="517"/>
    <s v="Lockyer"/>
    <s v="Ms."/>
    <s v="Karen "/>
    <s v="28-9-1993"/>
    <n v="1"/>
    <n v="19107.78"/>
    <s v="tier - 1"/>
    <s v="tier - 2"/>
    <s v="R1013"/>
    <n v="0"/>
    <n v="27.265000000000001"/>
    <n v="6.46"/>
    <s v="Yes"/>
    <s v="No"/>
    <s v="No"/>
    <n v="0"/>
    <s v="No"/>
    <x v="2"/>
    <s v="Diabetes"/>
  </r>
  <r>
    <x v="518"/>
    <s v="Byrnes"/>
    <s v="Mr."/>
    <s v="Gregory "/>
    <s v="5-6-1989"/>
    <n v="1"/>
    <n v="19040.88"/>
    <s v="tier - 1"/>
    <s v="tier - 3"/>
    <s v="R1011"/>
    <n v="34"/>
    <n v="37.335000000000001"/>
    <n v="4.95"/>
    <s v="No"/>
    <s v="No"/>
    <s v="No"/>
    <n v="0"/>
    <s v="No"/>
    <x v="3"/>
    <s v="Normal"/>
  </r>
  <r>
    <x v="519"/>
    <s v="Norris"/>
    <s v="Ms."/>
    <s v="Sabine "/>
    <s v="19-12-1983"/>
    <n v="5"/>
    <n v="19023.259999999998"/>
    <s v="tier - 1"/>
    <s v="tier - 3"/>
    <s v="R1011"/>
    <n v="0"/>
    <n v="35.200000000000003"/>
    <n v="5.55"/>
    <s v="No"/>
    <s v="No"/>
    <s v="No"/>
    <n v="0"/>
    <s v="No"/>
    <x v="3"/>
    <s v="Normal"/>
  </r>
  <r>
    <x v="520"/>
    <s v="Darda"/>
    <s v="Mr."/>
    <s v="Joseph "/>
    <s v="24-10-1988"/>
    <n v="2"/>
    <n v="18972.5"/>
    <s v="tier - 1"/>
    <s v="tier - 3"/>
    <s v="R1013"/>
    <n v="0"/>
    <n v="37.18"/>
    <n v="4.9000000000000004"/>
    <s v="No"/>
    <s v="No"/>
    <s v="No"/>
    <n v="0"/>
    <s v="No"/>
    <x v="3"/>
    <s v="Normal"/>
  </r>
  <r>
    <x v="521"/>
    <s v="Otstot"/>
    <s v="Mr."/>
    <s v="Adam "/>
    <s v="30-11-1992"/>
    <n v="1"/>
    <n v="18963.169999999998"/>
    <s v="tier - 1"/>
    <s v="tier - 1"/>
    <s v="R1013"/>
    <n v="0"/>
    <n v="17.05"/>
    <n v="5.3"/>
    <s v="No"/>
    <s v="No"/>
    <s v="Yes"/>
    <n v="1"/>
    <s v="No"/>
    <x v="0"/>
    <s v="Normal"/>
  </r>
  <r>
    <x v="522"/>
    <s v="Bowley"/>
    <s v="Ms."/>
    <s v="Karolyn A"/>
    <s v="6-8-1998"/>
    <n v="0"/>
    <n v="18955.22"/>
    <s v="tier - 1"/>
    <s v="tier - 3"/>
    <s v="R1011"/>
    <n v="25"/>
    <n v="34.99"/>
    <n v="5.0999999999999996"/>
    <s v="No"/>
    <s v="No"/>
    <s v="Yes"/>
    <n v="1"/>
    <s v="No"/>
    <x v="3"/>
    <s v="Normal"/>
  </r>
  <r>
    <x v="523"/>
    <s v="Rogers"/>
    <s v="Mrs."/>
    <s v="Anita L."/>
    <s v="20-10-1963"/>
    <n v="0"/>
    <n v="18954.560000000001"/>
    <s v="tier - 1"/>
    <s v="tier - 1"/>
    <s v="R1026"/>
    <n v="0"/>
    <n v="46.53"/>
    <n v="4.16"/>
    <s v="No"/>
    <s v="No"/>
    <s v="No"/>
    <n v="0"/>
    <s v="No"/>
    <x v="3"/>
    <s v="Normal"/>
  </r>
  <r>
    <x v="524"/>
    <s v="Mclaughlin"/>
    <s v="Ms."/>
    <s v="Laura E."/>
    <s v="3-8-1969"/>
    <n v="0"/>
    <n v="18932.810000000001"/>
    <s v="tier - 1"/>
    <s v="tier - 3"/>
    <s v="R1012"/>
    <n v="54"/>
    <n v="28.6"/>
    <n v="6.08"/>
    <s v="No"/>
    <s v="No"/>
    <s v="Yes"/>
    <n v="1"/>
    <s v="No"/>
    <x v="2"/>
    <s v="Prediabetes"/>
  </r>
  <r>
    <x v="525"/>
    <s v="Ziegler"/>
    <s v="Ms."/>
    <s v="Sarah "/>
    <s v="27-9-1995"/>
    <n v="1"/>
    <n v="18903.490000000002"/>
    <s v="tier - 1"/>
    <s v="tier - 2"/>
    <s v="R1024"/>
    <n v="0"/>
    <n v="15.61"/>
    <n v="5.77"/>
    <s v="No"/>
    <s v="No"/>
    <s v="No"/>
    <n v="0"/>
    <s v="No"/>
    <x v="0"/>
    <s v="Prediabetes"/>
  </r>
  <r>
    <x v="526"/>
    <s v="Hughey"/>
    <s v="Mrs."/>
    <s v="Ashley E"/>
    <s v="6-12-1963"/>
    <n v="0"/>
    <n v="18883.330000000002"/>
    <s v="tier - 1"/>
    <s v="tier - 1"/>
    <s v="R1026"/>
    <n v="59"/>
    <n v="19.47"/>
    <n v="6.6"/>
    <s v="Yes"/>
    <s v="No"/>
    <s v="No"/>
    <n v="0"/>
    <s v="No"/>
    <x v="1"/>
    <s v="Diabetes"/>
  </r>
  <r>
    <x v="527"/>
    <s v="Knast"/>
    <s v="Ms."/>
    <s v="Lindsey "/>
    <s v="24-7-2003"/>
    <n v="3"/>
    <n v="18838.7"/>
    <s v="tier - 1"/>
    <s v="tier - 3"/>
    <s v="R1012"/>
    <n v="0"/>
    <n v="21.945"/>
    <n v="5.37"/>
    <s v="No"/>
    <s v="No"/>
    <s v="No"/>
    <n v="1"/>
    <s v="No"/>
    <x v="1"/>
    <s v="Normal"/>
  </r>
  <r>
    <x v="528"/>
    <s v="Stob"/>
    <s v="Mr."/>
    <s v="Alan "/>
    <s v="18-12-1962"/>
    <n v="0"/>
    <n v="18815.53"/>
    <s v="tier - 1"/>
    <s v="tier - 1"/>
    <s v="R1023"/>
    <n v="0"/>
    <n v="22.895"/>
    <n v="5.24"/>
    <s v="No"/>
    <s v="No"/>
    <s v="No"/>
    <n v="1"/>
    <s v="No"/>
    <x v="1"/>
    <s v="Normal"/>
  </r>
  <r>
    <x v="529"/>
    <s v="Jensen"/>
    <s v="Mr."/>
    <s v="Dan R."/>
    <s v="15-10-1979"/>
    <n v="2"/>
    <n v="18806.150000000001"/>
    <s v="tier - 1"/>
    <s v="tier - 2"/>
    <s v="R1013"/>
    <n v="0"/>
    <n v="23.844999999999999"/>
    <n v="4.3600000000000003"/>
    <s v="No"/>
    <s v="No"/>
    <s v="No"/>
    <n v="0"/>
    <s v="No"/>
    <x v="1"/>
    <s v="Normal"/>
  </r>
  <r>
    <x v="530"/>
    <s v="Mutter"/>
    <s v="Ms."/>
    <s v="Katie "/>
    <s v="28-11-1995"/>
    <n v="3"/>
    <n v="18804.75"/>
    <s v="tier - 1"/>
    <s v="tier - 1"/>
    <s v="R1012"/>
    <n v="0"/>
    <n v="15.57"/>
    <n v="6.07"/>
    <s v="No"/>
    <s v="No"/>
    <s v="No"/>
    <n v="0"/>
    <s v="No"/>
    <x v="0"/>
    <s v="Prediabetes"/>
  </r>
  <r>
    <x v="531"/>
    <s v="Ahern"/>
    <s v="Mr."/>
    <s v="Eric "/>
    <s v="19-11-1979"/>
    <n v="2"/>
    <n v="18767.740000000002"/>
    <s v="tier - 1"/>
    <s v="tier - 1"/>
    <s v="R1013"/>
    <n v="0"/>
    <n v="20.74"/>
    <n v="11.69"/>
    <s v="Yes"/>
    <s v="No"/>
    <s v="No"/>
    <n v="1"/>
    <s v="No"/>
    <x v="1"/>
    <s v="Diabetes"/>
  </r>
  <r>
    <x v="532"/>
    <s v="Chviruk"/>
    <s v="Ms."/>
    <s v="Cathryn "/>
    <s v="27-12-1992"/>
    <n v="3"/>
    <n v="18765.88"/>
    <s v="tier - 1"/>
    <s v="tier - 2"/>
    <s v="R1012"/>
    <n v="0"/>
    <n v="32.68"/>
    <n v="5.44"/>
    <s v="No"/>
    <s v="No"/>
    <s v="No"/>
    <n v="0"/>
    <s v="No"/>
    <x v="3"/>
    <s v="Normal"/>
  </r>
  <r>
    <x v="533"/>
    <s v="Meehan"/>
    <s v="Mr."/>
    <s v="Brendan "/>
    <s v="30-8-1967"/>
    <n v="0"/>
    <n v="18694.689999999999"/>
    <s v="tier - 1"/>
    <s v="tier - 1"/>
    <s v="R1023"/>
    <n v="0"/>
    <n v="35.93"/>
    <n v="5.43"/>
    <s v="No"/>
    <s v="yes"/>
    <s v="No"/>
    <n v="1"/>
    <s v="No"/>
    <x v="3"/>
    <s v="Normal"/>
  </r>
  <r>
    <x v="534"/>
    <s v="Gammon"/>
    <s v="Ms."/>
    <s v="Shauna "/>
    <s v="17-10-1970"/>
    <n v="0"/>
    <n v="18682.740000000002"/>
    <s v="tier - 1"/>
    <s v="tier - 3"/>
    <s v="R1012"/>
    <n v="0"/>
    <n v="27.1"/>
    <n v="5.08"/>
    <s v="No"/>
    <s v="No"/>
    <s v="No"/>
    <n v="1"/>
    <s v="No"/>
    <x v="2"/>
    <s v="Normal"/>
  </r>
  <r>
    <x v="535"/>
    <s v="Lee"/>
    <s v="Mr."/>
    <s v="Terence "/>
    <s v="23-9-1998"/>
    <n v="0"/>
    <n v="18648.419999999998"/>
    <s v="tier - 1"/>
    <s v="tier - 1"/>
    <s v="R1019"/>
    <n v="0"/>
    <n v="27.61"/>
    <n v="4.5999999999999996"/>
    <s v="No"/>
    <s v="No"/>
    <s v="No"/>
    <n v="1"/>
    <s v="No"/>
    <x v="2"/>
    <s v="Normal"/>
  </r>
  <r>
    <x v="536"/>
    <s v="Franco"/>
    <s v="Ms."/>
    <s v="Marisol "/>
    <s v="12-8-1986"/>
    <n v="2"/>
    <n v="18608.259999999998"/>
    <s v="tier - 1"/>
    <s v="tier - 3"/>
    <s v="R1011"/>
    <n v="36"/>
    <n v="30.5"/>
    <n v="4.8099999999999996"/>
    <s v="No"/>
    <s v="No"/>
    <s v="No"/>
    <n v="1"/>
    <s v="No"/>
    <x v="3"/>
    <s v="Normal"/>
  </r>
  <r>
    <x v="537"/>
    <s v="Patterson"/>
    <s v="Ms."/>
    <s v="Lindsay "/>
    <s v="26-9-1964"/>
    <n v="0"/>
    <n v="18443.11"/>
    <s v="tier - 1"/>
    <s v="tier - 2"/>
    <s v="R1012"/>
    <n v="0"/>
    <n v="43.12"/>
    <n v="6.25"/>
    <s v="No"/>
    <s v="No"/>
    <s v="No"/>
    <n v="1"/>
    <s v="No"/>
    <x v="3"/>
    <s v="Prediabetes"/>
  </r>
  <r>
    <x v="538"/>
    <s v="Valdes"/>
    <s v="Ms."/>
    <s v="Katie "/>
    <s v="15-12-1999"/>
    <n v="1"/>
    <n v="18328.240000000002"/>
    <s v="tier - 1"/>
    <s v="tier - 2"/>
    <s v="R1013"/>
    <n v="0"/>
    <n v="38.6"/>
    <n v="6.02"/>
    <s v="No"/>
    <s v="No"/>
    <s v="No"/>
    <n v="1"/>
    <s v="No"/>
    <x v="3"/>
    <s v="Prediabetes"/>
  </r>
  <r>
    <x v="539"/>
    <s v="Craig"/>
    <s v="Mr."/>
    <s v="Daniel "/>
    <s v="4-7-1995"/>
    <n v="0"/>
    <n v="18310.740000000002"/>
    <s v="tier - 1"/>
    <s v="tier - 3"/>
    <s v="R1012"/>
    <n v="28"/>
    <n v="18.5"/>
    <n v="5.33"/>
    <s v="No"/>
    <s v="No"/>
    <s v="No"/>
    <n v="0"/>
    <s v="No"/>
    <x v="1"/>
    <s v="Normal"/>
  </r>
  <r>
    <x v="540"/>
    <s v="Whipple"/>
    <s v="Mr."/>
    <s v="Brett W"/>
    <s v="25-12-1992"/>
    <n v="3"/>
    <n v="18259.22"/>
    <s v="tier - 1"/>
    <s v="tier - 3"/>
    <s v="R1011"/>
    <n v="0"/>
    <n v="28.27"/>
    <n v="5.33"/>
    <s v="No"/>
    <s v="No"/>
    <s v="No"/>
    <n v="0"/>
    <s v="No"/>
    <x v="2"/>
    <s v="Normal"/>
  </r>
  <r>
    <x v="541"/>
    <s v="Marton"/>
    <s v="Mr."/>
    <s v="Dylan J"/>
    <s v="3-8-1995"/>
    <n v="0"/>
    <n v="18246.5"/>
    <s v="tier - 1"/>
    <s v="tier - 1"/>
    <s v="R1013"/>
    <n v="28"/>
    <n v="22.04"/>
    <n v="5.86"/>
    <s v="No"/>
    <s v="No"/>
    <s v="No"/>
    <n v="1"/>
    <s v="No"/>
    <x v="1"/>
    <s v="Prediabetes"/>
  </r>
  <r>
    <x v="542"/>
    <s v="Hildebrandt"/>
    <s v="Ms."/>
    <s v="Elizabeth "/>
    <s v="10-9-2004"/>
    <n v="3"/>
    <n v="18223.45"/>
    <s v="tier - 1"/>
    <s v="tier - 3"/>
    <s v="R1013"/>
    <n v="18"/>
    <n v="39.82"/>
    <n v="6.06"/>
    <s v="No"/>
    <s v="No"/>
    <s v="No"/>
    <n v="0"/>
    <s v="No"/>
    <x v="3"/>
    <s v="Prediabetes"/>
  </r>
  <r>
    <x v="543"/>
    <s v="Biggs"/>
    <s v="Ms."/>
    <s v="Brooke M."/>
    <s v="15-6-1997"/>
    <n v="1"/>
    <n v="18218.16"/>
    <s v="tier - 1"/>
    <s v="tier - 1"/>
    <s v="R1013"/>
    <n v="0"/>
    <n v="16.7"/>
    <n v="11.48"/>
    <s v="No"/>
    <s v="No"/>
    <s v="No"/>
    <n v="0"/>
    <s v="No"/>
    <x v="0"/>
    <s v="Diabetes"/>
  </r>
  <r>
    <x v="544"/>
    <s v="Shigezumi"/>
    <s v="Mrs."/>
    <s v="Teiko "/>
    <s v="4-7-1963"/>
    <n v="0"/>
    <n v="18208.34"/>
    <s v="tier - 1"/>
    <s v="tier - 2"/>
    <s v="R1026"/>
    <n v="60"/>
    <n v="20.03"/>
    <n v="9.25"/>
    <s v="Yes"/>
    <s v="No"/>
    <s v="No"/>
    <n v="0"/>
    <s v="No"/>
    <x v="1"/>
    <s v="Diabetes"/>
  </r>
  <r>
    <x v="545"/>
    <s v="Meineke"/>
    <s v="Mr."/>
    <s v="Zachary "/>
    <s v="12-7-1993"/>
    <n v="2"/>
    <n v="18157.88"/>
    <s v="tier - 1"/>
    <s v="tier - 1"/>
    <s v="R1012"/>
    <n v="29"/>
    <n v="18.905000000000001"/>
    <n v="4.91"/>
    <s v="Yes"/>
    <s v="No"/>
    <s v="No"/>
    <n v="1"/>
    <s v="No"/>
    <x v="1"/>
    <s v="Normal"/>
  </r>
  <r>
    <x v="546"/>
    <s v="Ludington"/>
    <s v="Ms."/>
    <s v="Johannah "/>
    <s v="24-10-1999"/>
    <n v="0"/>
    <n v="18033.97"/>
    <s v="tier - 1"/>
    <s v="tier - 1"/>
    <s v="R1012"/>
    <n v="0"/>
    <n v="37"/>
    <n v="11.66"/>
    <s v="No"/>
    <s v="No"/>
    <s v="No"/>
    <n v="0"/>
    <s v="No"/>
    <x v="3"/>
    <s v="Diabetes"/>
  </r>
  <r>
    <x v="547"/>
    <s v="Perrich"/>
    <s v="Mr."/>
    <s v="Ryan A"/>
    <s v="17-10-1965"/>
    <n v="0"/>
    <n v="18031.189999999999"/>
    <s v="tier - 1"/>
    <s v="tier - 2"/>
    <s v="R1012"/>
    <n v="0"/>
    <n v="33.18"/>
    <n v="5.22"/>
    <s v="No"/>
    <s v="yes"/>
    <s v="No"/>
    <n v="1"/>
    <s v="No"/>
    <x v="3"/>
    <s v="Normal"/>
  </r>
  <r>
    <x v="548"/>
    <s v="Cervantes"/>
    <s v="Mr."/>
    <s v="Andres Sr."/>
    <s v="27-6-1975"/>
    <n v="1"/>
    <n v="18031.16"/>
    <s v="tier - 1"/>
    <s v="tier - 3"/>
    <s v="R1023"/>
    <n v="0"/>
    <n v="31.57"/>
    <n v="6.15"/>
    <s v="No"/>
    <s v="No"/>
    <s v="No"/>
    <n v="1"/>
    <s v="No"/>
    <x v="3"/>
    <s v="Prediabetes"/>
  </r>
  <r>
    <x v="549"/>
    <s v="Andrews"/>
    <s v="Mr."/>
    <s v="Bryan "/>
    <s v="28-9-2001"/>
    <n v="4"/>
    <n v="17942.11"/>
    <s v="tier - 1"/>
    <s v="tier - 2"/>
    <s v="R1011"/>
    <n v="0"/>
    <n v="17.91"/>
    <n v="5.65"/>
    <s v="No"/>
    <s v="No"/>
    <s v="No"/>
    <n v="1"/>
    <s v="No"/>
    <x v="0"/>
    <s v="Normal"/>
  </r>
  <r>
    <x v="550"/>
    <s v="Ruvalcaba"/>
    <s v="Ms."/>
    <s v="Lizette "/>
    <s v="17-10-1977"/>
    <n v="0"/>
    <n v="17929.3"/>
    <s v="tier - 1"/>
    <s v="tier - 2"/>
    <s v="R1013"/>
    <n v="0"/>
    <n v="29.41"/>
    <n v="6.29"/>
    <s v="Yes"/>
    <s v="No"/>
    <s v="No"/>
    <n v="1"/>
    <s v="No"/>
    <x v="2"/>
    <s v="Prediabetes"/>
  </r>
  <r>
    <x v="551"/>
    <s v="King"/>
    <s v="Mr."/>
    <s v="Don "/>
    <s v="4-12-1989"/>
    <n v="0"/>
    <n v="17904.53"/>
    <s v="tier - 1"/>
    <s v="tier - 2"/>
    <s v="R1017"/>
    <n v="34"/>
    <n v="17.55"/>
    <n v="5.93"/>
    <s v="No"/>
    <s v="No"/>
    <s v="Yes"/>
    <n v="1"/>
    <s v="No"/>
    <x v="0"/>
    <s v="Prediabetes"/>
  </r>
  <r>
    <x v="552"/>
    <s v="Stone"/>
    <s v="Mr."/>
    <s v="Jeb "/>
    <s v="12-11-1979"/>
    <n v="2"/>
    <n v="17882.669999999998"/>
    <s v="tier - 1"/>
    <s v="tier - 3"/>
    <s v="R1012"/>
    <n v="43"/>
    <n v="16.57"/>
    <n v="9.99"/>
    <s v="No"/>
    <s v="No"/>
    <s v="No"/>
    <n v="0"/>
    <s v="No"/>
    <x v="0"/>
    <s v="Diabetes"/>
  </r>
  <r>
    <x v="553"/>
    <s v="Campbell"/>
    <s v="Ms."/>
    <s v="Amy R."/>
    <s v="26-8-1997"/>
    <n v="0"/>
    <n v="17878.900000000001"/>
    <s v="tier - 1"/>
    <s v="tier - 2"/>
    <s v="R1024"/>
    <n v="0"/>
    <n v="33.97"/>
    <n v="5.6"/>
    <s v="Yes"/>
    <s v="No"/>
    <s v="No"/>
    <n v="0"/>
    <s v="No"/>
    <x v="3"/>
    <s v="Normal"/>
  </r>
  <r>
    <x v="554"/>
    <s v="Asher"/>
    <s v="Mr."/>
    <s v="Brian "/>
    <s v="12-12-1976"/>
    <n v="2"/>
    <n v="17862.919999999998"/>
    <s v="tier - 1"/>
    <s v="tier - 2"/>
    <s v="R1012"/>
    <n v="46"/>
    <n v="32.585000000000001"/>
    <n v="4.93"/>
    <s v="Yes"/>
    <s v="No"/>
    <s v="No"/>
    <n v="1"/>
    <s v="No"/>
    <x v="3"/>
    <s v="Normal"/>
  </r>
  <r>
    <x v="555"/>
    <s v="Mazzotta"/>
    <s v="Mr."/>
    <s v="Mike G"/>
    <s v="8-12-1963"/>
    <n v="0"/>
    <n v="17832.599999999999"/>
    <s v="tier - 1"/>
    <s v="tier - 2"/>
    <s v="R1012"/>
    <n v="59"/>
    <n v="23.16"/>
    <n v="5.5"/>
    <s v="No"/>
    <s v="No"/>
    <s v="No"/>
    <n v="0"/>
    <s v="No"/>
    <x v="1"/>
    <s v="Normal"/>
  </r>
  <r>
    <x v="556"/>
    <s v="Huttl"/>
    <s v="Ms."/>
    <s v="Simonezitrone Sr."/>
    <s v="10-10-1979"/>
    <n v="2"/>
    <n v="17779.939999999999"/>
    <s v="tier - 1"/>
    <s v="tier - 2"/>
    <s v="R1012"/>
    <n v="43"/>
    <n v="26.695"/>
    <n v="4.21"/>
    <s v="Yes"/>
    <s v="No"/>
    <s v="Yes"/>
    <n v="1"/>
    <s v="No"/>
    <x v="2"/>
    <s v="Normal"/>
  </r>
  <r>
    <x v="557"/>
    <s v="Ferron"/>
    <s v="Mr."/>
    <s v="Nicholas "/>
    <s v="21-6-1966"/>
    <n v="0"/>
    <n v="17777.73"/>
    <s v="tier - 1"/>
    <s v="tier - 3"/>
    <s v="R1012"/>
    <n v="0"/>
    <n v="26.2"/>
    <n v="10.93"/>
    <s v="Yes"/>
    <s v="No"/>
    <s v="No"/>
    <n v="1"/>
    <s v="No"/>
    <x v="2"/>
    <s v="Diabetes"/>
  </r>
  <r>
    <x v="558"/>
    <s v="Colarusso"/>
    <s v="Ms."/>
    <s v="Angela M"/>
    <s v="14-7-2003"/>
    <n v="0"/>
    <n v="17748.509999999998"/>
    <s v="tier - 1"/>
    <s v="tier - 1"/>
    <s v="R1012"/>
    <n v="0"/>
    <n v="29.92"/>
    <n v="10.97"/>
    <s v="Yes"/>
    <s v="No"/>
    <s v="No"/>
    <n v="1"/>
    <s v="No"/>
    <x v="3"/>
    <s v="Diabetes"/>
  </r>
  <r>
    <x v="559"/>
    <s v="Pearlman"/>
    <s v="Mr."/>
    <s v="Oz "/>
    <s v="1-7-1994"/>
    <n v="3"/>
    <n v="17663.14"/>
    <s v="tier - 1"/>
    <s v="tier - 3"/>
    <s v="R1013"/>
    <n v="29"/>
    <n v="35.75"/>
    <n v="5.07"/>
    <s v="No"/>
    <s v="No"/>
    <s v="No"/>
    <n v="0"/>
    <s v="No"/>
    <x v="3"/>
    <s v="Normal"/>
  </r>
  <r>
    <x v="560"/>
    <s v="O'Mara"/>
    <s v="Ms."/>
    <s v="Erin M."/>
    <s v="25-10-1990"/>
    <n v="1"/>
    <n v="17626.240000000002"/>
    <s v="tier - 1"/>
    <s v="tier - 3"/>
    <s v="R1013"/>
    <n v="0"/>
    <n v="24.24"/>
    <n v="6.15"/>
    <s v="No"/>
    <s v="No"/>
    <s v="No"/>
    <n v="0"/>
    <s v="No"/>
    <x v="1"/>
    <s v="Prediabetes"/>
  </r>
  <r>
    <x v="561"/>
    <s v="Niska"/>
    <s v="Mr."/>
    <s v="Bobby E."/>
    <s v="26-7-1970"/>
    <n v="0"/>
    <n v="17584.72"/>
    <s v="tier - 1"/>
    <s v="tier - 3"/>
    <s v="R1012"/>
    <n v="0"/>
    <n v="25.27"/>
    <n v="5.7"/>
    <s v="Yes"/>
    <s v="No"/>
    <s v="No"/>
    <n v="1"/>
    <s v="No"/>
    <x v="2"/>
    <s v="Prediabetes"/>
  </r>
  <r>
    <x v="562"/>
    <s v="Schlich"/>
    <s v="Mr."/>
    <s v="Daniel P."/>
    <s v="25-8-2002"/>
    <n v="1"/>
    <n v="17560.38"/>
    <s v="tier - 1"/>
    <s v="tier - 1"/>
    <s v="R1012"/>
    <n v="0"/>
    <n v="20.234999999999999"/>
    <n v="5.19"/>
    <s v="No"/>
    <s v="No"/>
    <s v="Yes"/>
    <n v="1"/>
    <s v="No"/>
    <x v="1"/>
    <s v="Normal"/>
  </r>
  <r>
    <x v="563"/>
    <s v="Zidek"/>
    <s v="Ms."/>
    <s v="Marie E."/>
    <s v="16-11-1963"/>
    <n v="0"/>
    <n v="17556.88"/>
    <s v="tier - 1"/>
    <s v="tier - 2"/>
    <s v="R1012"/>
    <n v="0"/>
    <n v="20.28"/>
    <n v="11.07"/>
    <s v="Yes"/>
    <s v="No"/>
    <s v="No"/>
    <n v="0"/>
    <s v="No"/>
    <x v="1"/>
    <s v="Diabetes"/>
  </r>
  <r>
    <x v="564"/>
    <s v="Ellgass"/>
    <s v="Mrs."/>
    <s v="Katie "/>
    <s v="12-7-1968"/>
    <n v="0"/>
    <n v="17507.47"/>
    <s v="tier - 1"/>
    <s v="tier - 1"/>
    <s v="R1026"/>
    <n v="54"/>
    <n v="30.114999999999998"/>
    <n v="11.61"/>
    <s v="No"/>
    <s v="No"/>
    <s v="No"/>
    <n v="0"/>
    <s v="No"/>
    <x v="3"/>
    <s v="Diabetes"/>
  </r>
  <r>
    <x v="565"/>
    <s v="Lowe"/>
    <s v="Mr."/>
    <s v="Eric D"/>
    <s v="16-6-1965"/>
    <n v="0"/>
    <n v="17505.650000000001"/>
    <s v="tier - 1"/>
    <s v="tier - 2"/>
    <s v="R1023"/>
    <n v="0"/>
    <n v="32.11"/>
    <n v="6.24"/>
    <s v="No"/>
    <s v="No"/>
    <s v="Yes"/>
    <n v="1"/>
    <s v="No"/>
    <x v="3"/>
    <s v="Prediabetes"/>
  </r>
  <r>
    <x v="566"/>
    <s v="Malone"/>
    <s v="Ms."/>
    <s v="Tara "/>
    <s v="29-12-1990"/>
    <n v="0"/>
    <n v="17496.310000000001"/>
    <s v="tier - 1"/>
    <s v="tier - 2"/>
    <s v="R1011"/>
    <n v="0"/>
    <n v="23.6"/>
    <n v="4.33"/>
    <s v="No"/>
    <s v="No"/>
    <s v="No"/>
    <n v="0"/>
    <s v="No"/>
    <x v="1"/>
    <s v="Normal"/>
  </r>
  <r>
    <x v="567"/>
    <s v="Dumke"/>
    <s v="Ms."/>
    <s v="Haley L"/>
    <s v="8-6-1971"/>
    <n v="0"/>
    <n v="17479.53"/>
    <s v="tier - 1"/>
    <s v="tier - 1"/>
    <s v="R1012"/>
    <n v="51"/>
    <n v="25.8"/>
    <n v="5.29"/>
    <s v="No"/>
    <s v="No"/>
    <s v="No"/>
    <n v="0"/>
    <s v="No"/>
    <x v="2"/>
    <s v="Normal"/>
  </r>
  <r>
    <x v="568"/>
    <s v="Strong"/>
    <s v="Ms."/>
    <s v="Kayla B."/>
    <s v="2-11-2003"/>
    <n v="0"/>
    <n v="17468.98"/>
    <s v="tier - 2"/>
    <s v="tier - 1"/>
    <s v="R1012"/>
    <n v="20"/>
    <n v="16.47"/>
    <n v="11.72"/>
    <s v="No"/>
    <s v="No"/>
    <s v="No"/>
    <n v="0"/>
    <s v="No"/>
    <x v="0"/>
    <s v="Diabetes"/>
  </r>
  <r>
    <x v="569"/>
    <s v="Ferguson"/>
    <s v="Mr."/>
    <s v="Mark D."/>
    <s v="18-10-1992"/>
    <n v="2"/>
    <n v="17361.77"/>
    <s v="tier - 2"/>
    <s v="tier - 1"/>
    <s v="R1012"/>
    <n v="0"/>
    <n v="36.630000000000003"/>
    <n v="5.15"/>
    <s v="No"/>
    <s v="No"/>
    <s v="No"/>
    <n v="0"/>
    <s v="No"/>
    <x v="3"/>
    <s v="Normal"/>
  </r>
  <r>
    <x v="570"/>
    <s v="Klein"/>
    <s v="Mr."/>
    <s v="Patrick J."/>
    <s v="1-11-2003"/>
    <n v="0"/>
    <n v="17352.68"/>
    <s v="tier - 2"/>
    <s v="tier - 3"/>
    <s v="R1012"/>
    <n v="20"/>
    <n v="15.84"/>
    <n v="10.34"/>
    <s v="No"/>
    <s v="No"/>
    <s v="No"/>
    <n v="2"/>
    <s v="No"/>
    <x v="0"/>
    <s v="Diabetes"/>
  </r>
  <r>
    <x v="571"/>
    <s v="Eusebio"/>
    <s v="Mr."/>
    <s v="Alejandro "/>
    <s v="12-7-1963"/>
    <n v="0"/>
    <n v="17337.580000000002"/>
    <s v="tier - 2"/>
    <s v="tier - 3"/>
    <s v="R1023"/>
    <n v="59"/>
    <n v="23.56"/>
    <n v="5.45"/>
    <s v="Yes"/>
    <s v="No"/>
    <s v="No"/>
    <n v="1"/>
    <s v="No"/>
    <x v="1"/>
    <s v="Normal"/>
  </r>
  <r>
    <x v="572"/>
    <s v="Szolosi"/>
    <s v="Mrs."/>
    <s v="Beth A"/>
    <s v="25-8-1975"/>
    <n v="1"/>
    <n v="17253.43"/>
    <s v="tier - 2"/>
    <s v="tier - 3"/>
    <s v="R1026"/>
    <n v="0"/>
    <n v="37.25"/>
    <n v="6.23"/>
    <s v="Yes"/>
    <s v="No"/>
    <s v="No"/>
    <n v="0"/>
    <s v="No"/>
    <x v="3"/>
    <s v="Prediabetes"/>
  </r>
  <r>
    <x v="573"/>
    <s v="Butler"/>
    <s v="Mr."/>
    <s v="Jason R"/>
    <s v="22-10-1982"/>
    <n v="1"/>
    <n v="17179.52"/>
    <s v="tier - 2"/>
    <s v="tier - 1"/>
    <s v="R1013"/>
    <n v="0"/>
    <n v="26.73"/>
    <n v="4.74"/>
    <s v="Yes"/>
    <s v="No"/>
    <s v="No"/>
    <n v="1"/>
    <s v="No"/>
    <x v="2"/>
    <s v="Normal"/>
  </r>
  <r>
    <x v="574"/>
    <s v="Fukuchi"/>
    <s v="Mr."/>
    <s v="Yoshinori "/>
    <s v="18-8-2004"/>
    <n v="1"/>
    <n v="17178.68"/>
    <s v="tier - 2"/>
    <s v="tier - 2"/>
    <s v="R1019"/>
    <n v="0"/>
    <n v="16.12"/>
    <n v="6.09"/>
    <s v="No"/>
    <s v="No"/>
    <s v="No"/>
    <n v="0"/>
    <s v="No"/>
    <x v="0"/>
    <s v="Prediabetes"/>
  </r>
  <r>
    <x v="575"/>
    <s v="Drucker"/>
    <s v="Ms."/>
    <s v="Adrienne G."/>
    <s v="7-6-1964"/>
    <n v="0"/>
    <n v="17174.52"/>
    <s v="tier - 2"/>
    <s v="tier - 2"/>
    <s v="R1012"/>
    <n v="58"/>
    <n v="27.5"/>
    <n v="4.2300000000000004"/>
    <s v="Yes"/>
    <s v="No"/>
    <s v="No"/>
    <n v="1"/>
    <s v="No"/>
    <x v="2"/>
    <s v="Normal"/>
  </r>
  <r>
    <x v="576"/>
    <s v="Aziz"/>
    <s v="Mrs."/>
    <s v="Meredith "/>
    <s v="16-9-1965"/>
    <n v="0"/>
    <n v="17172.27"/>
    <s v="tier - 2"/>
    <s v="tier - 2"/>
    <s v="R1026"/>
    <n v="0"/>
    <n v="33.700000000000003"/>
    <n v="4.32"/>
    <s v="Yes"/>
    <s v="No"/>
    <s v="No"/>
    <n v="1"/>
    <s v="No"/>
    <x v="3"/>
    <s v="Normal"/>
  </r>
  <r>
    <x v="577"/>
    <s v="Pak"/>
    <s v="Mr."/>
    <s v="Junyong "/>
    <s v="3-6-1998"/>
    <n v="4"/>
    <n v="17128.43"/>
    <s v="tier - 2"/>
    <s v="tier - 3"/>
    <s v="R1016"/>
    <n v="25"/>
    <n v="29.64"/>
    <n v="5.31"/>
    <s v="Yes"/>
    <s v="No"/>
    <s v="No"/>
    <n v="0"/>
    <s v="No"/>
    <x v="2"/>
    <s v="Normal"/>
  </r>
  <r>
    <x v="578"/>
    <s v="Kieta"/>
    <s v="Ms."/>
    <s v="Kristen A."/>
    <s v="28-6-2002"/>
    <n v="1"/>
    <n v="17085.27"/>
    <s v="tier - 2"/>
    <s v="tier - 3"/>
    <s v="R1013"/>
    <n v="0"/>
    <n v="27.645"/>
    <n v="5.7"/>
    <s v="No"/>
    <s v="No"/>
    <s v="No"/>
    <n v="0"/>
    <s v="No"/>
    <x v="2"/>
    <s v="Prediabetes"/>
  </r>
  <r>
    <x v="579"/>
    <s v="Velez"/>
    <s v="Ms."/>
    <s v="Maria I."/>
    <s v="26-12-2003"/>
    <n v="0"/>
    <n v="17081.080000000002"/>
    <s v="tier - 2"/>
    <s v="tier - 2"/>
    <s v="R1011"/>
    <n v="0"/>
    <n v="22.01"/>
    <n v="6.72"/>
    <s v="Yes"/>
    <s v="No"/>
    <s v="No"/>
    <n v="1"/>
    <s v="No"/>
    <x v="1"/>
    <s v="Diabetes"/>
  </r>
  <r>
    <x v="580"/>
    <s v="Bussiere"/>
    <s v="Mr."/>
    <s v="Jonathan "/>
    <s v="10-6-1996"/>
    <n v="0"/>
    <n v="17043.34"/>
    <s v="tier - 2"/>
    <s v="tier - 3"/>
    <s v="R1013"/>
    <n v="26"/>
    <n v="31.12"/>
    <n v="4.76"/>
    <s v="Yes"/>
    <s v="No"/>
    <s v="Yes"/>
    <n v="1"/>
    <s v="No"/>
    <x v="3"/>
    <s v="Normal"/>
  </r>
  <r>
    <x v="581"/>
    <s v="McCartney"/>
    <s v="Mr."/>
    <s v="Phil "/>
    <s v="22-8-1971"/>
    <n v="0"/>
    <n v="17016.009999999998"/>
    <s v="tier - 2"/>
    <s v="tier - 2"/>
    <s v="R1023"/>
    <n v="0"/>
    <n v="37.380000000000003"/>
    <n v="6.05"/>
    <s v="Yes"/>
    <s v="No"/>
    <s v="No"/>
    <n v="0"/>
    <s v="No"/>
    <x v="3"/>
    <s v="Prediabetes"/>
  </r>
  <r>
    <x v="582"/>
    <s v="Bambauer"/>
    <s v="Ms."/>
    <s v="Benjamina C"/>
    <s v="16-7-1980"/>
    <n v="2"/>
    <n v="16990.55"/>
    <s v="tier - 2"/>
    <s v="tier - 3"/>
    <s v="R1012"/>
    <n v="0"/>
    <n v="32.18"/>
    <n v="6.44"/>
    <s v="Yes"/>
    <s v="No"/>
    <s v="Yes"/>
    <n v="1"/>
    <s v="No"/>
    <x v="3"/>
    <s v="Diabetes"/>
  </r>
  <r>
    <x v="583"/>
    <s v="Mertz"/>
    <s v="Mr."/>
    <s v="Christopher "/>
    <s v="25-8-1977"/>
    <n v="2"/>
    <n v="16921.09"/>
    <s v="tier - 2"/>
    <s v="tier - 3"/>
    <s v="R1023"/>
    <n v="0"/>
    <n v="18.54"/>
    <n v="4.95"/>
    <s v="No"/>
    <s v="No"/>
    <s v="No"/>
    <n v="0"/>
    <s v="No"/>
    <x v="1"/>
    <s v="Normal"/>
  </r>
  <r>
    <x v="584"/>
    <s v="Mason"/>
    <s v="Ms."/>
    <s v="Alison B"/>
    <s v="21-10-1968"/>
    <n v="0"/>
    <n v="16903.5"/>
    <s v="tier - 2"/>
    <s v="tier - 3"/>
    <s v="R1012"/>
    <n v="0"/>
    <n v="28.54"/>
    <n v="5.51"/>
    <s v="No"/>
    <s v="No"/>
    <s v="Yes"/>
    <n v="1"/>
    <s v="No"/>
    <x v="2"/>
    <s v="Normal"/>
  </r>
  <r>
    <x v="585"/>
    <s v="Rotich"/>
    <s v="Ms."/>
    <s v="Caroline "/>
    <s v="10-9-2003"/>
    <n v="0"/>
    <n v="16884.919999999998"/>
    <s v="tier - 2"/>
    <s v="tier - 2"/>
    <s v="R1011"/>
    <n v="19"/>
    <n v="15.47"/>
    <n v="8.43"/>
    <s v="No"/>
    <s v="No"/>
    <s v="No"/>
    <n v="0"/>
    <s v="No"/>
    <x v="0"/>
    <s v="Diabetes"/>
  </r>
  <r>
    <x v="586"/>
    <s v="Fetzer"/>
    <s v="Ms."/>
    <s v="Alexis N"/>
    <s v="8-8-1974"/>
    <n v="0"/>
    <n v="16841.32"/>
    <s v="tier - 2"/>
    <s v="tier - 3"/>
    <s v="R1011"/>
    <n v="48"/>
    <n v="23.9"/>
    <n v="6.06"/>
    <s v="Yes"/>
    <s v="No"/>
    <s v="Yes"/>
    <n v="1"/>
    <s v="No"/>
    <x v="1"/>
    <s v="Prediabetes"/>
  </r>
  <r>
    <x v="587"/>
    <s v="Mattis"/>
    <s v="Ms."/>
    <s v="Shanda L"/>
    <s v="19-10-1995"/>
    <n v="1"/>
    <n v="16796.41"/>
    <s v="tier - 2"/>
    <s v="tier - 3"/>
    <s v="R1024"/>
    <n v="0"/>
    <n v="32.78"/>
    <n v="4.63"/>
    <s v="No"/>
    <s v="No"/>
    <s v="No"/>
    <n v="0"/>
    <s v="No"/>
    <x v="3"/>
    <s v="Normal"/>
  </r>
  <r>
    <x v="588"/>
    <s v="Cochran"/>
    <s v="Mrs."/>
    <s v="Lacey "/>
    <s v="29-7-1962"/>
    <n v="0"/>
    <n v="16779.400000000001"/>
    <s v="tier - 2"/>
    <s v="tier - 2"/>
    <s v="R1026"/>
    <n v="0"/>
    <n v="17.86"/>
    <n v="4.1100000000000003"/>
    <s v="No"/>
    <s v="No"/>
    <s v="No"/>
    <n v="1"/>
    <s v="No"/>
    <x v="0"/>
    <s v="Normal"/>
  </r>
  <r>
    <x v="589"/>
    <s v="Balinsky"/>
    <s v="Ms."/>
    <s v="Laurette "/>
    <s v="23-9-1989"/>
    <n v="2"/>
    <n v="16776.3"/>
    <s v="tier - 2"/>
    <s v="tier - 2"/>
    <s v="R1024"/>
    <n v="0"/>
    <n v="42.13"/>
    <n v="4.54"/>
    <s v="Yes"/>
    <s v="No"/>
    <s v="No"/>
    <n v="1"/>
    <s v="No"/>
    <x v="3"/>
    <s v="Normal"/>
  </r>
  <r>
    <x v="590"/>
    <s v="Reilly"/>
    <s v="Mr."/>
    <s v="Jason "/>
    <s v="28-8-1974"/>
    <n v="0"/>
    <n v="16770.990000000002"/>
    <s v="tier - 2"/>
    <s v="tier - 1"/>
    <s v="R1012"/>
    <n v="0"/>
    <n v="24.13"/>
    <n v="5.2"/>
    <s v="No"/>
    <s v="No"/>
    <s v="No"/>
    <n v="1"/>
    <s v="No"/>
    <x v="1"/>
    <s v="Normal"/>
  </r>
  <r>
    <x v="591"/>
    <s v="Johnson"/>
    <s v="Ms."/>
    <s v="Mary "/>
    <s v="5-11-1993"/>
    <n v="1"/>
    <n v="16657.72"/>
    <s v="tier - 2"/>
    <s v="tier - 1"/>
    <s v="R1024"/>
    <n v="30"/>
    <n v="23.44"/>
    <n v="4.6500000000000004"/>
    <s v="Yes"/>
    <s v="No"/>
    <s v="No"/>
    <n v="1"/>
    <s v="No"/>
    <x v="1"/>
    <s v="Normal"/>
  </r>
  <r>
    <x v="592"/>
    <s v="Petry"/>
    <s v="Ms."/>
    <s v="Kati A"/>
    <s v="25-9-1977"/>
    <n v="2"/>
    <n v="16631.61"/>
    <s v="tier - 2"/>
    <s v="tier - 1"/>
    <s v="R1012"/>
    <n v="0"/>
    <n v="38.83"/>
    <n v="4.78"/>
    <s v="No"/>
    <s v="No"/>
    <s v="Yes"/>
    <n v="1"/>
    <s v="No"/>
    <x v="3"/>
    <s v="Normal"/>
  </r>
  <r>
    <x v="593"/>
    <s v="Laleman"/>
    <s v="Mrs."/>
    <s v="Kelly J"/>
    <s v="24-7-1975"/>
    <n v="1"/>
    <n v="16602.18"/>
    <s v="tier - 2"/>
    <s v="tier - 1"/>
    <s v="R1026"/>
    <n v="0"/>
    <n v="20.82"/>
    <n v="5.55"/>
    <s v="No"/>
    <s v="No"/>
    <s v="No"/>
    <n v="1"/>
    <s v="No"/>
    <x v="1"/>
    <s v="Normal"/>
  </r>
  <r>
    <x v="594"/>
    <s v="Colby"/>
    <s v="Ms."/>
    <s v="Greer D"/>
    <s v="10-7-1970"/>
    <n v="0"/>
    <n v="16600.16"/>
    <s v="tier - 2"/>
    <s v="tier - 2"/>
    <s v="R1011"/>
    <n v="52"/>
    <n v="31.54"/>
    <n v="4.71"/>
    <s v="No"/>
    <s v="No"/>
    <s v="No"/>
    <n v="0"/>
    <s v="No"/>
    <x v="3"/>
    <s v="Normal"/>
  </r>
  <r>
    <x v="595"/>
    <s v="Wathke"/>
    <s v="Mr."/>
    <s v="Brent "/>
    <s v="25-6-1963"/>
    <n v="0"/>
    <n v="16587.96"/>
    <s v="tier - 2"/>
    <s v="tier - 2"/>
    <s v="R1023"/>
    <n v="0"/>
    <n v="29.8"/>
    <n v="6.03"/>
    <s v="No"/>
    <s v="No"/>
    <s v="No"/>
    <n v="0"/>
    <s v="No"/>
    <x v="2"/>
    <s v="Prediabetes"/>
  </r>
  <r>
    <x v="596"/>
    <s v="Daly"/>
    <s v="Mr."/>
    <s v="Eugene M"/>
    <s v="25-6-2001"/>
    <n v="0"/>
    <n v="16586.5"/>
    <s v="tier - 2"/>
    <s v="tier - 1"/>
    <s v="R1013"/>
    <n v="0"/>
    <n v="23.79"/>
    <n v="4.74"/>
    <s v="No"/>
    <s v="No"/>
    <s v="No"/>
    <n v="0"/>
    <s v="No"/>
    <x v="1"/>
    <s v="Normal"/>
  </r>
  <r>
    <x v="597"/>
    <s v="Dillon"/>
    <s v="Ms."/>
    <s v="Erin D"/>
    <s v="23-12-1995"/>
    <n v="0"/>
    <n v="16577.78"/>
    <s v="tier - 2"/>
    <s v="tier - 1"/>
    <s v="R1013"/>
    <n v="0"/>
    <n v="20.53"/>
    <n v="4.8600000000000003"/>
    <s v="No"/>
    <s v="No"/>
    <s v="No"/>
    <n v="1"/>
    <s v="No"/>
    <x v="1"/>
    <s v="Normal"/>
  </r>
  <r>
    <x v="598"/>
    <s v="Pontes"/>
    <s v="Ms."/>
    <s v="Kamilla "/>
    <s v="10-10-1958"/>
    <n v="3"/>
    <n v="16455.71"/>
    <s v="tier - 2"/>
    <s v="tier - 2"/>
    <s v="R1012"/>
    <n v="64"/>
    <n v="18.2"/>
    <n v="6.19"/>
    <s v="No"/>
    <s v="No"/>
    <s v="Yes"/>
    <n v="1"/>
    <s v="No"/>
    <x v="0"/>
    <s v="Prediabetes"/>
  </r>
  <r>
    <x v="599"/>
    <s v="Spies"/>
    <s v="Mr."/>
    <s v="Wayne I."/>
    <s v="20-12-2003"/>
    <n v="1"/>
    <n v="16450.89"/>
    <s v="tier - 2"/>
    <s v="tier - 1"/>
    <s v="R1012"/>
    <n v="0"/>
    <n v="37.28"/>
    <n v="4.66"/>
    <s v="No"/>
    <s v="yes"/>
    <s v="No"/>
    <n v="1"/>
    <s v="No"/>
    <x v="3"/>
    <s v="Normal"/>
  </r>
  <r>
    <x v="600"/>
    <s v="Greig"/>
    <s v="Ms."/>
    <s v="Tracy L"/>
    <s v="28-9-1995"/>
    <n v="3"/>
    <n v="16420.490000000002"/>
    <s v="tier - 2"/>
    <s v="tier - 3"/>
    <s v="R1012"/>
    <n v="0"/>
    <n v="18.239999999999998"/>
    <n v="5.31"/>
    <s v="Yes"/>
    <s v="No"/>
    <s v="Yes"/>
    <n v="1"/>
    <s v="No"/>
    <x v="0"/>
    <s v="Normal"/>
  </r>
  <r>
    <x v="601"/>
    <s v="Scott"/>
    <s v="Mrs."/>
    <s v="Heather "/>
    <s v="5-12-1965"/>
    <n v="0"/>
    <n v="16351.42"/>
    <s v="tier - 2"/>
    <s v="tier - 3"/>
    <s v="R1026"/>
    <n v="58"/>
    <n v="22.515000000000001"/>
    <n v="4.37"/>
    <s v="No"/>
    <s v="No"/>
    <s v="Yes"/>
    <n v="1"/>
    <s v="No"/>
    <x v="1"/>
    <s v="Normal"/>
  </r>
  <r>
    <x v="602"/>
    <s v="Erlandson"/>
    <s v="Mrs."/>
    <s v="Megan C"/>
    <s v="8-8-1969"/>
    <n v="0"/>
    <n v="16311.05"/>
    <s v="tier - 2"/>
    <s v="tier - 3"/>
    <s v="R1026"/>
    <n v="53"/>
    <n v="34.19"/>
    <n v="4.1900000000000004"/>
    <s v="No"/>
    <s v="No"/>
    <s v="No"/>
    <n v="0"/>
    <s v="No"/>
    <x v="3"/>
    <s v="Normal"/>
  </r>
  <r>
    <x v="603"/>
    <s v="Autrey"/>
    <s v="Mr."/>
    <s v="Jonathan "/>
    <s v="24-8-2003"/>
    <n v="0"/>
    <n v="16297.85"/>
    <s v="tier - 2"/>
    <s v="tier - 3"/>
    <s v="R1011"/>
    <n v="0"/>
    <n v="30.13"/>
    <n v="4.03"/>
    <s v="Yes"/>
    <s v="No"/>
    <s v="No"/>
    <n v="1"/>
    <s v="No"/>
    <x v="3"/>
    <s v="Normal"/>
  </r>
  <r>
    <x v="604"/>
    <s v="Alleman"/>
    <s v="Mr."/>
    <s v="Greg D."/>
    <s v="30-7-1972"/>
    <n v="0"/>
    <n v="16267.32"/>
    <s v="tier - 2"/>
    <s v="tier - 2"/>
    <s v="R1023"/>
    <n v="0"/>
    <n v="26.125"/>
    <n v="5.55"/>
    <s v="No"/>
    <s v="No"/>
    <s v="No"/>
    <n v="1"/>
    <s v="No"/>
    <x v="2"/>
    <s v="Normal"/>
  </r>
  <r>
    <x v="605"/>
    <s v="Michalski"/>
    <s v="Mr."/>
    <s v="Steven L."/>
    <s v="8-9-2002"/>
    <n v="0"/>
    <n v="16232.85"/>
    <s v="tier - 2"/>
    <s v="tier - 1"/>
    <s v="R1011"/>
    <n v="20"/>
    <n v="31"/>
    <n v="5.38"/>
    <s v="No"/>
    <s v="No"/>
    <s v="No"/>
    <n v="1"/>
    <s v="No"/>
    <x v="3"/>
    <s v="Normal"/>
  </r>
  <r>
    <x v="606"/>
    <s v="Grillo"/>
    <s v="Mr."/>
    <s v="Gianfilippo "/>
    <s v="21-8-1988"/>
    <n v="3"/>
    <n v="16205.88"/>
    <s v="tier - 2"/>
    <s v="tier - 1"/>
    <s v="R1012"/>
    <n v="0"/>
    <n v="34.21"/>
    <n v="4.54"/>
    <s v="No"/>
    <s v="No"/>
    <s v="No"/>
    <n v="1"/>
    <s v="No"/>
    <x v="3"/>
    <s v="Normal"/>
  </r>
  <r>
    <x v="607"/>
    <s v="Coronado"/>
    <s v="Mr."/>
    <s v="Hector "/>
    <s v="6-8-1988"/>
    <n v="3"/>
    <n v="16199.1"/>
    <s v="tier - 2"/>
    <s v="tier - 2"/>
    <s v="R1012"/>
    <n v="35"/>
    <n v="34.799999999999997"/>
    <n v="4.38"/>
    <s v="No"/>
    <s v="No"/>
    <s v="No"/>
    <n v="1"/>
    <s v="No"/>
    <x v="3"/>
    <s v="Normal"/>
  </r>
  <r>
    <x v="608"/>
    <s v="Dewine"/>
    <s v="Mr."/>
    <s v="Mark W."/>
    <s v="11-9-1974"/>
    <n v="0"/>
    <n v="16190.97"/>
    <s v="tier - 2"/>
    <s v="tier - 3"/>
    <s v="R1012"/>
    <n v="48"/>
    <n v="30.8"/>
    <n v="5.07"/>
    <s v="No"/>
    <s v="No"/>
    <s v="No"/>
    <n v="0"/>
    <s v="No"/>
    <x v="3"/>
    <s v="Normal"/>
  </r>
  <r>
    <x v="609"/>
    <s v="Carman"/>
    <s v="Mrs."/>
    <s v="Aubri "/>
    <s v="6-7-1982"/>
    <n v="3"/>
    <n v="16152.04"/>
    <s v="tier - 2"/>
    <s v="tier - 1"/>
    <s v="R1026"/>
    <n v="41"/>
    <n v="24.605"/>
    <n v="5.7"/>
    <s v="No"/>
    <s v="No"/>
    <s v="No"/>
    <n v="0"/>
    <s v="No"/>
    <x v="1"/>
    <s v="Prediabetes"/>
  </r>
  <r>
    <x v="610"/>
    <s v="Neems"/>
    <s v="Mr."/>
    <s v="Justin "/>
    <s v="12-12-1993"/>
    <n v="0"/>
    <n v="16138.76"/>
    <s v="tier - 2"/>
    <s v="tier - 3"/>
    <s v="R1017"/>
    <n v="29"/>
    <n v="27.454999999999998"/>
    <n v="4.54"/>
    <s v="No"/>
    <s v="No"/>
    <s v="No"/>
    <n v="0"/>
    <s v="No"/>
    <x v="2"/>
    <s v="Normal"/>
  </r>
  <r>
    <x v="611"/>
    <s v="Pesyna"/>
    <s v="Ms."/>
    <s v="Megan A."/>
    <s v="6-10-1987"/>
    <n v="3"/>
    <n v="16122.65"/>
    <s v="tier - 2"/>
    <s v="tier - 1"/>
    <s v="R1011"/>
    <n v="35"/>
    <n v="25.84"/>
    <n v="8.5500000000000007"/>
    <s v="Yes"/>
    <s v="No"/>
    <s v="No"/>
    <n v="1"/>
    <s v="No"/>
    <x v="2"/>
    <s v="Diabetes"/>
  </r>
  <r>
    <x v="612"/>
    <s v="Meling"/>
    <s v="Ms."/>
    <s v="Erika M."/>
    <s v="8-8-1993"/>
    <n v="0"/>
    <n v="16115.3"/>
    <s v="tier - 2"/>
    <s v="tier - 1"/>
    <s v="R1024"/>
    <n v="29"/>
    <n v="26.885000000000002"/>
    <n v="8.66"/>
    <s v="Yes"/>
    <s v="No"/>
    <s v="No"/>
    <n v="1"/>
    <s v="No"/>
    <x v="2"/>
    <s v="Diabetes"/>
  </r>
  <r>
    <x v="613"/>
    <s v="Widlowski"/>
    <s v="Mr."/>
    <s v="Daniel G."/>
    <s v="27-8-1985"/>
    <n v="3"/>
    <n v="16097.94"/>
    <s v="tier - 2"/>
    <s v="tier - 3"/>
    <s v="R1012"/>
    <n v="0"/>
    <n v="30.02"/>
    <n v="7.63"/>
    <s v="Yes"/>
    <s v="No"/>
    <s v="No"/>
    <n v="1"/>
    <s v="No"/>
    <x v="3"/>
    <s v="Diabetes"/>
  </r>
  <r>
    <x v="614"/>
    <s v="Nadar"/>
    <s v="Ms."/>
    <s v="Devin C."/>
    <s v="21-6-1958"/>
    <n v="3"/>
    <n v="16085.13"/>
    <s v="tier - 2"/>
    <s v="tier - 2"/>
    <s v="R1013"/>
    <n v="0"/>
    <n v="23.48"/>
    <n v="6.24"/>
    <s v="No"/>
    <s v="No"/>
    <s v="No"/>
    <n v="1"/>
    <s v="No"/>
    <x v="1"/>
    <s v="Prediabetes"/>
  </r>
  <r>
    <x v="615"/>
    <s v="Turner"/>
    <s v="Ms."/>
    <s v="Louise A"/>
    <s v="22-10-1958"/>
    <n v="2"/>
    <n v="16069.08"/>
    <s v="tier - 2"/>
    <s v="tier - 2"/>
    <s v="R1024"/>
    <n v="0"/>
    <n v="15.49"/>
    <n v="9.6"/>
    <s v="No"/>
    <s v="No"/>
    <s v="No"/>
    <n v="0"/>
    <s v="No"/>
    <x v="0"/>
    <s v="Diabetes"/>
  </r>
  <r>
    <x v="616"/>
    <s v="Walker"/>
    <s v="Mrs."/>
    <s v="Sarah "/>
    <s v="16-9-1978"/>
    <n v="2"/>
    <n v="16062.89"/>
    <s v="tier - 2"/>
    <s v="tier - 2"/>
    <s v="R1026"/>
    <n v="0"/>
    <n v="37.56"/>
    <n v="5.88"/>
    <s v="No"/>
    <s v="yes"/>
    <s v="No"/>
    <n v="1"/>
    <s v="No"/>
    <x v="3"/>
    <s v="Prediabetes"/>
  </r>
  <r>
    <x v="617"/>
    <s v="Leedham"/>
    <s v="Ms."/>
    <s v="Amy "/>
    <s v="5-12-1988"/>
    <n v="3"/>
    <n v="16059.06"/>
    <s v="tier - 2"/>
    <s v="tier - 3"/>
    <s v="R1012"/>
    <n v="35"/>
    <n v="35.61"/>
    <n v="5.65"/>
    <s v="No"/>
    <s v="yes"/>
    <s v="No"/>
    <n v="1"/>
    <s v="No"/>
    <x v="3"/>
    <s v="Normal"/>
  </r>
  <r>
    <x v="618"/>
    <s v="Haglund"/>
    <s v="Ms."/>
    <s v="Brittany L."/>
    <s v="19-9-1980"/>
    <n v="2"/>
    <n v="15966.19"/>
    <s v="tier - 2"/>
    <s v="tier - 2"/>
    <s v="R1012"/>
    <n v="0"/>
    <n v="26.315000000000001"/>
    <n v="5.76"/>
    <s v="No"/>
    <s v="No"/>
    <s v="No"/>
    <n v="0"/>
    <s v="No"/>
    <x v="2"/>
    <s v="Prediabetes"/>
  </r>
  <r>
    <x v="619"/>
    <s v="Mills"/>
    <s v="Ms."/>
    <s v="Jessica L"/>
    <s v="24-7-1982"/>
    <n v="3"/>
    <n v="15965.29"/>
    <s v="tier - 2"/>
    <s v="tier - 1"/>
    <s v="R1012"/>
    <n v="0"/>
    <n v="15.58"/>
    <n v="11.56"/>
    <s v="No"/>
    <s v="No"/>
    <s v="No"/>
    <n v="0"/>
    <s v="No"/>
    <x v="0"/>
    <s v="Diabetes"/>
  </r>
  <r>
    <x v="620"/>
    <s v="Drnjevich"/>
    <s v="Mrs."/>
    <s v="Kristina K"/>
    <s v="12-10-1980"/>
    <n v="2"/>
    <n v="15922.29"/>
    <s v="tier - 2"/>
    <s v="tier - 3"/>
    <s v="R1026"/>
    <n v="42"/>
    <n v="30.9"/>
    <n v="6.05"/>
    <s v="No"/>
    <s v="No"/>
    <s v="No"/>
    <n v="1"/>
    <s v="No"/>
    <x v="3"/>
    <s v="Prediabetes"/>
  </r>
  <r>
    <x v="621"/>
    <s v="Clay"/>
    <s v="Mr."/>
    <s v="Brad "/>
    <s v="25-12-1962"/>
    <n v="0"/>
    <n v="15840.81"/>
    <s v="tier - 2"/>
    <s v="tier - 1"/>
    <s v="R1022"/>
    <n v="0"/>
    <n v="32.774999999999999"/>
    <n v="4.75"/>
    <s v="No"/>
    <s v="No"/>
    <s v="No"/>
    <n v="0"/>
    <s v="No"/>
    <x v="3"/>
    <s v="Normal"/>
  </r>
  <r>
    <x v="622"/>
    <s v="Marbury"/>
    <s v="Ms."/>
    <s v="Margaret O"/>
    <s v="11-11-1982"/>
    <n v="4"/>
    <n v="15828.82"/>
    <s v="tier - 2"/>
    <s v="tier - 3"/>
    <s v="R1011"/>
    <n v="40"/>
    <n v="16.53"/>
    <n v="5.08"/>
    <s v="No"/>
    <s v="No"/>
    <s v="No"/>
    <n v="2"/>
    <s v="No"/>
    <x v="0"/>
    <s v="Normal"/>
  </r>
  <r>
    <x v="623"/>
    <s v="Coon"/>
    <s v="Mr."/>
    <s v="Craig R."/>
    <s v="26-6-1984"/>
    <n v="0"/>
    <n v="15820.7"/>
    <s v="tier - 2"/>
    <s v="tier - 3"/>
    <s v="R1011"/>
    <n v="0"/>
    <n v="22.135000000000002"/>
    <n v="5.0999999999999996"/>
    <s v="No"/>
    <s v="No"/>
    <s v="No"/>
    <n v="0"/>
    <s v="No"/>
    <x v="1"/>
    <s v="Normal"/>
  </r>
  <r>
    <x v="624"/>
    <s v="Vanttinen"/>
    <s v="Mr."/>
    <s v="Simo "/>
    <s v="9-10-1997"/>
    <n v="0"/>
    <n v="15817.99"/>
    <s v="tier - 2"/>
    <s v="tier - 2"/>
    <s v="R1012"/>
    <n v="25"/>
    <n v="32.64"/>
    <n v="5.91"/>
    <s v="No"/>
    <s v="No"/>
    <s v="No"/>
    <n v="0"/>
    <s v="No"/>
    <x v="3"/>
    <s v="Prediabetes"/>
  </r>
  <r>
    <x v="625"/>
    <s v="Garges"/>
    <s v="Mr."/>
    <s v="Christopher J"/>
    <s v="29-8-1974"/>
    <n v="0"/>
    <n v="15746.62"/>
    <s v="tier - 2"/>
    <s v="tier - 1"/>
    <s v="R1012"/>
    <n v="0"/>
    <n v="30.875"/>
    <n v="9.5399999999999991"/>
    <s v="Yes"/>
    <s v="No"/>
    <s v="No"/>
    <n v="1"/>
    <s v="No"/>
    <x v="3"/>
    <s v="Diabetes"/>
  </r>
  <r>
    <x v="626"/>
    <s v="Rivel"/>
    <s v="Mr."/>
    <s v="Mario Sr."/>
    <s v="20-9-1976"/>
    <n v="2"/>
    <n v="15698.86"/>
    <s v="tier - 2"/>
    <s v="tier - 2"/>
    <s v="R1012"/>
    <n v="0"/>
    <n v="32.9"/>
    <n v="4.3499999999999996"/>
    <s v="No"/>
    <s v="No"/>
    <s v="No"/>
    <n v="0"/>
    <s v="No"/>
    <x v="3"/>
    <s v="Normal"/>
  </r>
  <r>
    <x v="627"/>
    <s v="Lawson"/>
    <s v="Mrs."/>
    <s v="Meghann R."/>
    <s v="26-6-1973"/>
    <n v="0"/>
    <n v="15670.3"/>
    <s v="tier - 2"/>
    <s v="tier - 2"/>
    <s v="R1026"/>
    <n v="0"/>
    <n v="33.82"/>
    <n v="8.93"/>
    <s v="Yes"/>
    <s v="No"/>
    <s v="No"/>
    <n v="1"/>
    <s v="No"/>
    <x v="3"/>
    <s v="Diabetes"/>
  </r>
  <r>
    <x v="628"/>
    <s v="Cale"/>
    <s v="Mr."/>
    <s v="Scott M"/>
    <s v="22-12-1988"/>
    <n v="3"/>
    <n v="15646.28"/>
    <s v="tier - 2"/>
    <s v="tier - 2"/>
    <s v="R1011"/>
    <n v="0"/>
    <n v="27.6"/>
    <n v="5.33"/>
    <s v="No"/>
    <s v="No"/>
    <s v="No"/>
    <n v="1"/>
    <s v="No"/>
    <x v="2"/>
    <s v="Normal"/>
  </r>
  <r>
    <x v="629"/>
    <s v="Phillips"/>
    <s v="Ms."/>
    <s v="Caitlin E."/>
    <s v="6-6-1960"/>
    <n v="3"/>
    <n v="15612.19"/>
    <s v="tier - 2"/>
    <s v="tier - 2"/>
    <s v="R1012"/>
    <n v="63"/>
    <n v="26.41"/>
    <n v="5.07"/>
    <s v="Yes"/>
    <s v="No"/>
    <s v="No"/>
    <n v="1"/>
    <s v="No"/>
    <x v="2"/>
    <s v="Normal"/>
  </r>
  <r>
    <x v="630"/>
    <s v="Stewart"/>
    <s v="Mrs."/>
    <s v="Samantha A."/>
    <s v="28-10-1965"/>
    <n v="0"/>
    <n v="15608.58"/>
    <s v="tier - 2"/>
    <s v="tier - 2"/>
    <s v="R1026"/>
    <n v="0"/>
    <n v="25.35"/>
    <n v="4.9000000000000004"/>
    <s v="No"/>
    <s v="No"/>
    <s v="No"/>
    <n v="0"/>
    <s v="No"/>
    <x v="2"/>
    <s v="Normal"/>
  </r>
  <r>
    <x v="631"/>
    <s v="Drotz"/>
    <s v="Mr."/>
    <s v="Erik "/>
    <s v="30-7-1974"/>
    <n v="0"/>
    <n v="15556.67"/>
    <s v="tier - 2"/>
    <s v="tier - 2"/>
    <s v="R1012"/>
    <n v="0"/>
    <n v="37.729999999999997"/>
    <n v="6.29"/>
    <s v="No"/>
    <s v="No"/>
    <s v="No"/>
    <n v="1"/>
    <s v="No"/>
    <x v="3"/>
    <s v="Prediabetes"/>
  </r>
  <r>
    <x v="632"/>
    <s v="Mutai"/>
    <s v="Mr."/>
    <s v="Christopher "/>
    <s v="2-10-1959"/>
    <n v="3"/>
    <n v="15555.19"/>
    <s v="tier - 2"/>
    <s v="tier - 3"/>
    <s v="R1012"/>
    <n v="64"/>
    <n v="40.15"/>
    <n v="5.93"/>
    <s v="No"/>
    <s v="No"/>
    <s v="No"/>
    <n v="1"/>
    <s v="No"/>
    <x v="3"/>
    <s v="Prediabetes"/>
  </r>
  <r>
    <x v="633"/>
    <s v="Lovlien"/>
    <s v="Mrs."/>
    <s v="Maya "/>
    <s v="28-6-1974"/>
    <n v="0"/>
    <n v="15532.16"/>
    <s v="tier - 2"/>
    <s v="tier - 2"/>
    <s v="R1026"/>
    <n v="0"/>
    <n v="22.34"/>
    <n v="5.19"/>
    <s v="Yes"/>
    <s v="No"/>
    <s v="No"/>
    <n v="0"/>
    <s v="No"/>
    <x v="1"/>
    <s v="Normal"/>
  </r>
  <r>
    <x v="634"/>
    <s v="Bruns"/>
    <s v="Mr."/>
    <s v="Zachary T"/>
    <s v="17-7-2004"/>
    <n v="0"/>
    <n v="15518.18"/>
    <s v="tier - 2"/>
    <s v="tier - 3"/>
    <s v="R1015"/>
    <n v="0"/>
    <n v="15.2"/>
    <n v="7.81"/>
    <s v="Yes"/>
    <s v="No"/>
    <s v="No"/>
    <n v="1"/>
    <s v="No"/>
    <x v="0"/>
    <s v="Diabetes"/>
  </r>
  <r>
    <x v="635"/>
    <s v="Stoney"/>
    <s v="Mrs."/>
    <s v="Hilda "/>
    <s v="20-7-1976"/>
    <n v="2"/>
    <n v="15450.48"/>
    <s v="tier - 2"/>
    <s v="tier - 1"/>
    <s v="R1026"/>
    <n v="0"/>
    <n v="25.08"/>
    <n v="4.7699999999999996"/>
    <s v="No"/>
    <s v="No"/>
    <s v="No"/>
    <n v="0"/>
    <s v="No"/>
    <x v="2"/>
    <s v="Normal"/>
  </r>
  <r>
    <x v="636"/>
    <s v="Markert"/>
    <s v="Ms."/>
    <s v="Stephanie "/>
    <s v="25-10-1990"/>
    <n v="3"/>
    <n v="15440.2"/>
    <s v="tier - 2"/>
    <s v="tier - 1"/>
    <s v="R1012"/>
    <n v="0"/>
    <n v="31.065000000000001"/>
    <n v="5.71"/>
    <s v="No"/>
    <s v="No"/>
    <s v="No"/>
    <n v="0"/>
    <s v="No"/>
    <x v="3"/>
    <s v="Prediabetes"/>
  </r>
  <r>
    <x v="637"/>
    <s v="McLucas"/>
    <s v="Mr."/>
    <s v="Doug "/>
    <s v="4-9-1964"/>
    <n v="0"/>
    <n v="15377.77"/>
    <s v="tier - 2"/>
    <s v="tier - 2"/>
    <s v="R1012"/>
    <n v="59"/>
    <n v="37.43"/>
    <n v="4.5199999999999996"/>
    <s v="No"/>
    <s v="No"/>
    <s v="No"/>
    <n v="1"/>
    <s v="No"/>
    <x v="3"/>
    <s v="Normal"/>
  </r>
  <r>
    <x v="638"/>
    <s v="Erwin"/>
    <s v="Ms."/>
    <s v="Bethany N."/>
    <s v="6-9-1962"/>
    <n v="0"/>
    <n v="15368.22"/>
    <s v="tier - 2"/>
    <s v="tier - 2"/>
    <s v="R1011"/>
    <n v="60"/>
    <n v="16.12"/>
    <n v="10.45"/>
    <s v="No"/>
    <s v="No"/>
    <s v="No"/>
    <n v="0"/>
    <s v="No"/>
    <x v="0"/>
    <s v="Diabetes"/>
  </r>
  <r>
    <x v="639"/>
    <s v="Osborne"/>
    <s v="Mrs."/>
    <s v="Sandra H"/>
    <s v="18-7-1968"/>
    <n v="0"/>
    <n v="15363.77"/>
    <s v="tier - 2"/>
    <s v="tier - 1"/>
    <s v="R1026"/>
    <n v="0"/>
    <n v="41.69"/>
    <n v="5.78"/>
    <s v="No"/>
    <s v="No"/>
    <s v="No"/>
    <n v="0"/>
    <s v="No"/>
    <x v="3"/>
    <s v="Prediabetes"/>
  </r>
  <r>
    <x v="640"/>
    <s v="Otsuka"/>
    <s v="Mr."/>
    <s v="Takuo "/>
    <s v="17-12-1988"/>
    <n v="3"/>
    <n v="15361.5"/>
    <s v="tier - 2"/>
    <s v="tier - 3"/>
    <s v="R1023"/>
    <n v="0"/>
    <n v="19.855"/>
    <n v="6.64"/>
    <s v="Yes"/>
    <s v="No"/>
    <s v="No"/>
    <n v="1"/>
    <s v="No"/>
    <x v="1"/>
    <s v="Diabetes"/>
  </r>
  <r>
    <x v="641"/>
    <s v="Smith"/>
    <s v="Ms."/>
    <s v="Kelly A."/>
    <s v="14-7-2001"/>
    <n v="1"/>
    <n v="15359.1"/>
    <s v="tier - 2"/>
    <s v="tier - 3"/>
    <s v="R1024"/>
    <n v="0"/>
    <n v="17.260000000000002"/>
    <n v="11.73"/>
    <s v="No"/>
    <s v="No"/>
    <s v="No"/>
    <n v="2"/>
    <s v="No"/>
    <x v="0"/>
    <s v="Diabetes"/>
  </r>
  <r>
    <x v="642"/>
    <s v="Myers"/>
    <s v="Mr."/>
    <s v="Scott "/>
    <s v="13-12-1963"/>
    <n v="0"/>
    <n v="15322.77"/>
    <s v="tier - 2"/>
    <s v="tier - 3"/>
    <s v="R1021"/>
    <n v="0"/>
    <n v="27.74"/>
    <n v="7.32"/>
    <s v="Yes"/>
    <s v="No"/>
    <s v="No"/>
    <n v="1"/>
    <s v="No"/>
    <x v="2"/>
    <s v="Diabetes"/>
  </r>
  <r>
    <x v="643"/>
    <s v="Cote"/>
    <s v="Mr."/>
    <s v="Benoit "/>
    <s v="16-9-1969"/>
    <n v="0"/>
    <n v="15260.52"/>
    <s v="tier - 2"/>
    <s v="tier - 2"/>
    <s v="R1023"/>
    <n v="0"/>
    <n v="25.9"/>
    <n v="9.1199999999999992"/>
    <s v="Yes"/>
    <s v="No"/>
    <s v="No"/>
    <n v="1"/>
    <s v="No"/>
    <x v="2"/>
    <s v="Diabetes"/>
  </r>
  <r>
    <x v="644"/>
    <s v="Ehrhardt"/>
    <s v="Ms."/>
    <s v="Elizabeth M."/>
    <s v="25-7-1960"/>
    <n v="2"/>
    <n v="15230.32"/>
    <s v="tier - 2"/>
    <s v="tier - 2"/>
    <s v="R1024"/>
    <n v="0"/>
    <n v="29.92"/>
    <n v="9.07"/>
    <s v="Yes"/>
    <s v="No"/>
    <s v="No"/>
    <n v="1"/>
    <s v="No"/>
    <x v="3"/>
    <s v="Diabetes"/>
  </r>
  <r>
    <x v="645"/>
    <s v="Petersen"/>
    <s v="Ms."/>
    <s v="Jessica A."/>
    <s v="23-11-1978"/>
    <n v="2"/>
    <n v="15207.92"/>
    <s v="tier - 2"/>
    <s v="tier - 1"/>
    <s v="R1012"/>
    <n v="0"/>
    <n v="28.27"/>
    <n v="4.62"/>
    <s v="No"/>
    <s v="No"/>
    <s v="No"/>
    <n v="1"/>
    <s v="No"/>
    <x v="2"/>
    <s v="Normal"/>
  </r>
  <r>
    <x v="646"/>
    <s v="Ertel"/>
    <s v="Ms."/>
    <s v="Monica K"/>
    <s v="17-6-1962"/>
    <n v="0"/>
    <n v="15174.81"/>
    <s v="tier - 2"/>
    <s v="tier - 1"/>
    <s v="R1012"/>
    <n v="0"/>
    <n v="31"/>
    <n v="4.7699999999999996"/>
    <s v="No"/>
    <s v="No"/>
    <s v="No"/>
    <n v="1"/>
    <s v="No"/>
    <x v="3"/>
    <s v="Normal"/>
  </r>
  <r>
    <x v="647"/>
    <s v="Lanza"/>
    <s v="Mr."/>
    <s v="Kevin L"/>
    <s v="3-12-1959"/>
    <n v="3"/>
    <n v="15170.07"/>
    <s v="tier - 2"/>
    <s v="tier - 3"/>
    <s v="R1011"/>
    <n v="64"/>
    <n v="22.51"/>
    <n v="6.08"/>
    <s v="Yes"/>
    <s v="No"/>
    <s v="No"/>
    <n v="1"/>
    <s v="No"/>
    <x v="1"/>
    <s v="Prediabetes"/>
  </r>
  <r>
    <x v="648"/>
    <s v="Picklesimer"/>
    <s v="Mr."/>
    <s v="Gregory "/>
    <s v="4-6-1959"/>
    <n v="3"/>
    <n v="15161.53"/>
    <s v="tier - 2"/>
    <s v="tier - 1"/>
    <s v="R1013"/>
    <n v="64"/>
    <n v="22.13"/>
    <n v="9.1999999999999993"/>
    <s v="Yes"/>
    <s v="No"/>
    <s v="No"/>
    <n v="0"/>
    <s v="No"/>
    <x v="1"/>
    <s v="Diabetes"/>
  </r>
  <r>
    <x v="649"/>
    <s v="Giles"/>
    <s v="Ms."/>
    <s v="Della "/>
    <s v="25-10-1962"/>
    <n v="0"/>
    <n v="15161.25"/>
    <s v="tier - 2"/>
    <s v="tier - 2"/>
    <s v="R1012"/>
    <n v="0"/>
    <n v="18.350000000000001"/>
    <n v="5.12"/>
    <s v="No"/>
    <s v="No"/>
    <s v="No"/>
    <n v="0"/>
    <s v="No"/>
    <x v="0"/>
    <s v="Normal"/>
  </r>
  <r>
    <x v="650"/>
    <s v="Harmon"/>
    <s v="Mr."/>
    <s v="David "/>
    <s v="25-11-1971"/>
    <n v="0"/>
    <n v="15150.44"/>
    <s v="tier - 2"/>
    <s v="tier - 1"/>
    <s v="R1023"/>
    <n v="0"/>
    <n v="34.15"/>
    <n v="5.42"/>
    <s v="No"/>
    <s v="No"/>
    <s v="No"/>
    <n v="0"/>
    <s v="No"/>
    <x v="3"/>
    <s v="Normal"/>
  </r>
  <r>
    <x v="651"/>
    <s v="Pennings"/>
    <s v="Ms."/>
    <s v="Victoria "/>
    <s v="5-9-1978"/>
    <n v="2"/>
    <n v="15123.19"/>
    <s v="tier - 2"/>
    <s v="tier - 1"/>
    <s v="R1011"/>
    <n v="45"/>
    <n v="18.34"/>
    <n v="10.01"/>
    <s v="No"/>
    <s v="No"/>
    <s v="No"/>
    <n v="0"/>
    <s v="No"/>
    <x v="0"/>
    <s v="Diabetes"/>
  </r>
  <r>
    <x v="652"/>
    <s v="Tseronis"/>
    <s v="Mr."/>
    <s v="Tasos "/>
    <s v="7-11-1972"/>
    <n v="0"/>
    <n v="15103.69"/>
    <s v="tier - 2"/>
    <s v="tier - 1"/>
    <s v="R1012"/>
    <n v="50"/>
    <n v="20.86"/>
    <n v="4.3600000000000003"/>
    <s v="Yes"/>
    <s v="No"/>
    <s v="No"/>
    <n v="0"/>
    <s v="No"/>
    <x v="1"/>
    <s v="Normal"/>
  </r>
  <r>
    <x v="653"/>
    <s v="Aliff"/>
    <s v="Mr."/>
    <s v="Thomas "/>
    <s v="26-10-1975"/>
    <n v="1"/>
    <n v="15090.35"/>
    <s v="tier - 2"/>
    <s v="tier - 1"/>
    <s v="R1023"/>
    <n v="0"/>
    <n v="34.43"/>
    <n v="8.6199999999999992"/>
    <s v="Yes"/>
    <s v="No"/>
    <s v="No"/>
    <n v="1"/>
    <s v="No"/>
    <x v="3"/>
    <s v="Diabetes"/>
  </r>
  <r>
    <x v="654"/>
    <s v="Willenberg"/>
    <s v="Mr."/>
    <s v="Lukasz "/>
    <s v="12-6-1968"/>
    <n v="0"/>
    <n v="15052.68"/>
    <s v="tier - 2"/>
    <s v="tier - 2"/>
    <s v="R1022"/>
    <n v="54"/>
    <n v="21.37"/>
    <n v="4.54"/>
    <s v="Yes"/>
    <s v="No"/>
    <s v="Yes"/>
    <n v="1"/>
    <s v="No"/>
    <x v="1"/>
    <s v="Normal"/>
  </r>
  <r>
    <x v="655"/>
    <s v="Millett"/>
    <s v="Mr."/>
    <s v="Matthew A."/>
    <s v="15-8-1971"/>
    <n v="0"/>
    <n v="15038.51"/>
    <s v="tier - 2"/>
    <s v="tier - 3"/>
    <s v="R1023"/>
    <n v="0"/>
    <n v="33.25"/>
    <n v="5.62"/>
    <s v="Yes"/>
    <s v="No"/>
    <s v="No"/>
    <n v="1"/>
    <s v="No"/>
    <x v="3"/>
    <s v="Normal"/>
  </r>
  <r>
    <x v="656"/>
    <s v="Haley"/>
    <s v="Ms."/>
    <s v="Meta "/>
    <s v="11-9-1970"/>
    <n v="0"/>
    <n v="15026.3"/>
    <s v="tier - 2"/>
    <s v="tier - 3"/>
    <s v="R1011"/>
    <n v="52"/>
    <n v="19.059999999999999"/>
    <n v="7.41"/>
    <s v="No"/>
    <s v="No"/>
    <s v="No"/>
    <n v="0"/>
    <s v="No"/>
    <x v="1"/>
    <s v="Diabetes"/>
  </r>
  <r>
    <x v="657"/>
    <s v="Ackerman"/>
    <s v="Ms."/>
    <s v="Rachel E"/>
    <s v="25-11-1979"/>
    <n v="2"/>
    <n v="15025.76"/>
    <s v="tier - 2"/>
    <s v="tier - 1"/>
    <s v="R1011"/>
    <n v="0"/>
    <n v="24.3"/>
    <n v="6.23"/>
    <s v="No"/>
    <s v="No"/>
    <s v="No"/>
    <n v="0"/>
    <s v="No"/>
    <x v="1"/>
    <s v="Prediabetes"/>
  </r>
  <r>
    <x v="658"/>
    <s v="Valdez"/>
    <s v="Ms."/>
    <s v="Angelica "/>
    <s v="8-8-1960"/>
    <n v="2"/>
    <n v="15019.76"/>
    <s v="tier - 2"/>
    <s v="tier - 2"/>
    <s v="R1012"/>
    <n v="62"/>
    <n v="35.814999999999998"/>
    <n v="4.1500000000000004"/>
    <s v="No"/>
    <s v="No"/>
    <s v="No"/>
    <n v="1"/>
    <s v="No"/>
    <x v="3"/>
    <s v="Normal"/>
  </r>
  <r>
    <x v="659"/>
    <s v="Michaud"/>
    <s v="Ms."/>
    <s v="Kathleen "/>
    <s v="2-8-1995"/>
    <n v="2"/>
    <n v="15006.58"/>
    <s v="tier - 2"/>
    <s v="tier - 2"/>
    <s v="R1024"/>
    <n v="28"/>
    <n v="32.799999999999997"/>
    <n v="6.16"/>
    <s v="Yes"/>
    <s v="No"/>
    <s v="Yes"/>
    <n v="1"/>
    <s v="No"/>
    <x v="3"/>
    <s v="Prediabetes"/>
  </r>
  <r>
    <x v="660"/>
    <s v="Gunnink"/>
    <s v="Mr."/>
    <s v="Gabriel D."/>
    <s v="29-7-1958"/>
    <n v="2"/>
    <n v="14988.43"/>
    <s v="tier - 2"/>
    <s v="tier - 3"/>
    <s v="R1011"/>
    <n v="0"/>
    <n v="19.170000000000002"/>
    <n v="7.94"/>
    <s v="No"/>
    <s v="No"/>
    <s v="No"/>
    <n v="0"/>
    <s v="No"/>
    <x v="1"/>
    <s v="Diabetes"/>
  </r>
  <r>
    <x v="661"/>
    <s v="Knight"/>
    <s v="Mr."/>
    <s v="Jeff T"/>
    <s v="29-11-1962"/>
    <n v="0"/>
    <n v="14945.34"/>
    <s v="tier - 2"/>
    <s v="tier - 1"/>
    <s v="R1021"/>
    <n v="0"/>
    <n v="41.8"/>
    <n v="5.82"/>
    <s v="Yes"/>
    <s v="No"/>
    <s v="Yes"/>
    <n v="1"/>
    <s v="No"/>
    <x v="3"/>
    <s v="Prediabetes"/>
  </r>
  <r>
    <x v="662"/>
    <s v="Grosscup"/>
    <s v="Mr."/>
    <s v="Neil D"/>
    <s v="8-11-1968"/>
    <n v="0"/>
    <n v="14926.97"/>
    <s v="tier - 2"/>
    <s v="tier - 2"/>
    <s v="R1012"/>
    <n v="54"/>
    <n v="22.01"/>
    <n v="5.01"/>
    <s v="No"/>
    <s v="No"/>
    <s v="No"/>
    <n v="1"/>
    <s v="No"/>
    <x v="1"/>
    <s v="Normal"/>
  </r>
  <r>
    <x v="663"/>
    <s v="Koniuch"/>
    <s v="Ms."/>
    <s v="Katherine L."/>
    <s v="4-7-1981"/>
    <n v="1"/>
    <n v="14908.27"/>
    <s v="tier - 2"/>
    <s v="tier - 1"/>
    <s v="R1011"/>
    <n v="42"/>
    <n v="17.55"/>
    <n v="4.2300000000000004"/>
    <s v="No"/>
    <s v="No"/>
    <s v="No"/>
    <n v="2"/>
    <s v="No"/>
    <x v="0"/>
    <s v="Normal"/>
  </r>
  <r>
    <x v="664"/>
    <s v="Heitzman"/>
    <s v="Ms."/>
    <s v="Ariel E"/>
    <s v="17-10-1958"/>
    <n v="0"/>
    <n v="14901.52"/>
    <s v="tier - 2"/>
    <s v="tier - 2"/>
    <s v="R1024"/>
    <n v="0"/>
    <n v="19.95"/>
    <n v="4.05"/>
    <s v="No"/>
    <s v="No"/>
    <s v="No"/>
    <n v="1"/>
    <s v="No"/>
    <x v="1"/>
    <s v="Normal"/>
  </r>
  <r>
    <x v="665"/>
    <s v="Tatton"/>
    <s v="Mr."/>
    <s v="Christopher P"/>
    <s v="11-11-1970"/>
    <n v="0"/>
    <n v="14847.63"/>
    <s v="tier - 2"/>
    <s v="tier - 2"/>
    <s v="R1023"/>
    <n v="52"/>
    <n v="16.690000000000001"/>
    <n v="10.66"/>
    <s v="No"/>
    <s v="No"/>
    <s v="No"/>
    <n v="0"/>
    <s v="No"/>
    <x v="0"/>
    <s v="Diabetes"/>
  </r>
  <r>
    <x v="666"/>
    <s v="Flanagan"/>
    <s v="Mrs."/>
    <s v="Erin M."/>
    <s v="5-6-1981"/>
    <n v="1"/>
    <n v="14843.96"/>
    <s v="tier - 2"/>
    <s v="tier - 3"/>
    <s v="R1026"/>
    <n v="42"/>
    <n v="33.549999999999997"/>
    <n v="10.9"/>
    <s v="Yes"/>
    <s v="No"/>
    <s v="No"/>
    <n v="0"/>
    <s v="No"/>
    <x v="3"/>
    <s v="Diabetes"/>
  </r>
  <r>
    <x v="667"/>
    <s v="Funk"/>
    <s v="Mrs."/>
    <s v="Molly K."/>
    <s v="18-10-1979"/>
    <n v="2"/>
    <n v="14839.34"/>
    <s v="tier - 2"/>
    <s v="tier - 3"/>
    <s v="R1026"/>
    <n v="0"/>
    <n v="25.6"/>
    <n v="6.03"/>
    <s v="No"/>
    <s v="No"/>
    <s v="Yes"/>
    <n v="1"/>
    <s v="No"/>
    <x v="2"/>
    <s v="Prediabetes"/>
  </r>
  <r>
    <x v="668"/>
    <s v="Davenport"/>
    <s v="Mr."/>
    <s v="Ryan J."/>
    <s v="10-12-1975"/>
    <n v="1"/>
    <n v="14819"/>
    <s v="tier - 2"/>
    <s v="tier - 3"/>
    <s v="R1023"/>
    <n v="47"/>
    <n v="40.26"/>
    <n v="9.92"/>
    <s v="Yes"/>
    <s v="No"/>
    <s v="No"/>
    <n v="0"/>
    <s v="No"/>
    <x v="3"/>
    <s v="Diabetes"/>
  </r>
  <r>
    <x v="669"/>
    <s v="Nicholson"/>
    <s v="Mrs."/>
    <s v="Jennifer "/>
    <s v="27-7-1965"/>
    <n v="0"/>
    <n v="14750.42"/>
    <s v="tier - 2"/>
    <s v="tier - 2"/>
    <s v="R1026"/>
    <n v="0"/>
    <n v="16.88"/>
    <n v="9.9600000000000009"/>
    <s v="No"/>
    <s v="No"/>
    <s v="No"/>
    <n v="0"/>
    <s v="No"/>
    <x v="0"/>
    <s v="Diabetes"/>
  </r>
  <r>
    <x v="670"/>
    <s v="Lindbloom"/>
    <s v="Mr."/>
    <s v="Daniel M"/>
    <s v="29-7-1962"/>
    <n v="0"/>
    <n v="14738.43"/>
    <s v="tier - 2"/>
    <s v="tier - 3"/>
    <s v="R1021"/>
    <n v="0"/>
    <n v="34.770000000000003"/>
    <n v="4.47"/>
    <s v="No"/>
    <s v="No"/>
    <s v="No"/>
    <n v="1"/>
    <s v="No"/>
    <x v="3"/>
    <s v="Normal"/>
  </r>
  <r>
    <x v="671"/>
    <s v="Wijayaratne"/>
    <s v="Ms."/>
    <s v="Hiruni "/>
    <s v="24-9-2002"/>
    <n v="0"/>
    <n v="14711.74"/>
    <s v="tier - 2"/>
    <s v="tier - 2"/>
    <s v="R1012"/>
    <n v="0"/>
    <n v="17.7"/>
    <n v="6.38"/>
    <s v="No"/>
    <s v="No"/>
    <s v="No"/>
    <n v="2"/>
    <s v="No"/>
    <x v="0"/>
    <s v="Prediabetes"/>
  </r>
  <r>
    <x v="672"/>
    <s v="Ainsworth"/>
    <s v="Ms."/>
    <s v="Reina H."/>
    <s v="4-9-1982"/>
    <n v="3"/>
    <n v="14696.77"/>
    <s v="tier - 2"/>
    <s v="tier - 2"/>
    <s v="R1011"/>
    <n v="41"/>
    <n v="30.57"/>
    <n v="5.34"/>
    <s v="No"/>
    <s v="No"/>
    <s v="Yes"/>
    <n v="1"/>
    <s v="No"/>
    <x v="3"/>
    <s v="Normal"/>
  </r>
  <r>
    <x v="673"/>
    <s v="Gayagoy"/>
    <s v="Ms."/>
    <s v="Kristi "/>
    <s v="23-7-1958"/>
    <n v="0"/>
    <n v="14692.67"/>
    <s v="tier - 2"/>
    <s v="tier - 1"/>
    <s v="R1012"/>
    <n v="0"/>
    <n v="42.655000000000001"/>
    <n v="5.94"/>
    <s v="Yes"/>
    <s v="No"/>
    <s v="Yes"/>
    <n v="1"/>
    <s v="No"/>
    <x v="3"/>
    <s v="Prediabetes"/>
  </r>
  <r>
    <x v="674"/>
    <s v="Fitzmaurice"/>
    <s v="Ms."/>
    <s v="Meredith L."/>
    <s v="20-10-1969"/>
    <n v="0"/>
    <n v="14665.75"/>
    <s v="tier - 2"/>
    <s v="tier - 1"/>
    <s v="R1012"/>
    <n v="0"/>
    <n v="38.99"/>
    <n v="5.21"/>
    <s v="No"/>
    <s v="yes"/>
    <s v="No"/>
    <n v="1"/>
    <s v="No"/>
    <x v="3"/>
    <s v="Normal"/>
  </r>
  <r>
    <x v="675"/>
    <s v="Rodriguez"/>
    <s v="Ms."/>
    <s v="Jocelyn "/>
    <s v="13-11-1981"/>
    <n v="1"/>
    <n v="14657.2"/>
    <s v="tier - 2"/>
    <s v="tier - 1"/>
    <s v="R1012"/>
    <n v="0"/>
    <n v="20.76"/>
    <n v="6.26"/>
    <s v="No"/>
    <s v="No"/>
    <s v="No"/>
    <n v="0"/>
    <s v="No"/>
    <x v="1"/>
    <s v="Prediabetes"/>
  </r>
  <r>
    <x v="676"/>
    <s v="Tsoucas"/>
    <s v="Mrs."/>
    <s v="Daphne "/>
    <s v="1-9-1967"/>
    <n v="0"/>
    <n v="14640.35"/>
    <s v="tier - 2"/>
    <s v="tier - 3"/>
    <s v="R1026"/>
    <n v="56"/>
    <n v="17.91"/>
    <n v="4.66"/>
    <s v="No"/>
    <s v="No"/>
    <s v="No"/>
    <n v="2"/>
    <s v="No"/>
    <x v="0"/>
    <s v="Normal"/>
  </r>
  <r>
    <x v="677"/>
    <s v="Muhly"/>
    <s v="Ms."/>
    <s v="Margaret E"/>
    <s v="21-8-1991"/>
    <n v="3"/>
    <n v="14630.52"/>
    <s v="tier - 2"/>
    <s v="tier - 3"/>
    <s v="R1011"/>
    <n v="0"/>
    <n v="37.200000000000003"/>
    <n v="10.14"/>
    <s v="No"/>
    <s v="No"/>
    <s v="No"/>
    <n v="0"/>
    <s v="No"/>
    <x v="3"/>
    <s v="Diabetes"/>
  </r>
  <r>
    <x v="678"/>
    <s v="Lund"/>
    <s v="Mr."/>
    <s v="Mario J."/>
    <s v="8-11-1965"/>
    <n v="0"/>
    <n v="14612.33"/>
    <s v="tier - 2"/>
    <s v="tier - 3"/>
    <s v="R1021"/>
    <n v="57"/>
    <n v="15.2"/>
    <n v="8.82"/>
    <s v="No"/>
    <s v="No"/>
    <s v="No"/>
    <n v="0"/>
    <s v="No"/>
    <x v="0"/>
    <s v="Diabetes"/>
  </r>
  <r>
    <x v="679"/>
    <s v="Battaglino"/>
    <s v="Mr."/>
    <s v="Peter "/>
    <s v="18-7-1967"/>
    <n v="0"/>
    <n v="14600.62"/>
    <s v="tier - 2"/>
    <s v="tier - 3"/>
    <s v="R1022"/>
    <n v="0"/>
    <n v="35.86"/>
    <n v="6.22"/>
    <s v="No"/>
    <s v="No"/>
    <s v="No"/>
    <n v="1"/>
    <s v="No"/>
    <x v="3"/>
    <s v="Prediabetes"/>
  </r>
  <r>
    <x v="680"/>
    <s v="Pena"/>
    <s v="Ms."/>
    <s v="Carolina "/>
    <s v="14-10-1963"/>
    <n v="3"/>
    <n v="14590.63"/>
    <s v="tier - 2"/>
    <s v="tier - 1"/>
    <s v="R1024"/>
    <n v="0"/>
    <n v="31.98"/>
    <n v="4.46"/>
    <s v="Yes"/>
    <s v="No"/>
    <s v="No"/>
    <n v="1"/>
    <s v="No"/>
    <x v="3"/>
    <s v="Normal"/>
  </r>
  <r>
    <x v="681"/>
    <s v="Thomason"/>
    <s v="Mrs."/>
    <s v="Jenny K."/>
    <s v="3-12-1962"/>
    <n v="0"/>
    <n v="14574.64"/>
    <s v="tier - 2"/>
    <s v="tier - 1"/>
    <s v="R1025"/>
    <n v="61"/>
    <n v="43.34"/>
    <n v="4.91"/>
    <s v="No"/>
    <s v="No"/>
    <s v="No"/>
    <n v="1"/>
    <s v="No"/>
    <x v="3"/>
    <s v="Normal"/>
  </r>
  <r>
    <x v="682"/>
    <s v="Hancox"/>
    <s v="Ms."/>
    <s v="Jessica "/>
    <s v="12-9-1998"/>
    <n v="0"/>
    <n v="14571.89"/>
    <s v="tier - 2"/>
    <s v="tier - 1"/>
    <s v="R1024"/>
    <n v="24"/>
    <n v="23.65"/>
    <n v="5.75"/>
    <s v="Yes"/>
    <s v="No"/>
    <s v="No"/>
    <n v="0"/>
    <s v="No"/>
    <x v="1"/>
    <s v="Prediabetes"/>
  </r>
  <r>
    <x v="683"/>
    <s v="Canarecci"/>
    <s v="Ms."/>
    <s v="Kimberly D"/>
    <s v="14-7-1989"/>
    <n v="3"/>
    <n v="14547.26"/>
    <s v="tier - 2"/>
    <s v="tier - 3"/>
    <s v="R1011"/>
    <n v="0"/>
    <n v="19.95"/>
    <n v="5.39"/>
    <s v="No"/>
    <s v="No"/>
    <s v="No"/>
    <n v="1"/>
    <s v="No"/>
    <x v="1"/>
    <s v="Normal"/>
  </r>
  <r>
    <x v="684"/>
    <s v="Toupin"/>
    <s v="Mr."/>
    <s v="Marc-Olivier "/>
    <s v="22-7-1989"/>
    <n v="3"/>
    <n v="14507.46"/>
    <s v="tier - 2"/>
    <s v="tier - 3"/>
    <s v="R1012"/>
    <n v="0"/>
    <n v="30.95"/>
    <n v="6.27"/>
    <s v="No"/>
    <s v="No"/>
    <s v="Yes"/>
    <n v="1"/>
    <s v="No"/>
    <x v="3"/>
    <s v="Prediabetes"/>
  </r>
  <r>
    <x v="685"/>
    <s v="Mulley"/>
    <s v="Mr."/>
    <s v="Russell J"/>
    <s v="20-10-1979"/>
    <n v="5"/>
    <n v="14478.33"/>
    <s v="tier - 2"/>
    <s v="tier - 2"/>
    <s v="R1013"/>
    <n v="0"/>
    <n v="29.6"/>
    <n v="4.09"/>
    <s v="No"/>
    <s v="No"/>
    <s v="No"/>
    <n v="0"/>
    <s v="No"/>
    <x v="2"/>
    <s v="Normal"/>
  </r>
  <r>
    <x v="686"/>
    <s v="Parry"/>
    <s v="Ms."/>
    <s v="Karine "/>
    <s v="20-11-1959"/>
    <n v="1"/>
    <n v="14474.68"/>
    <s v="tier - 2"/>
    <s v="tier - 2"/>
    <s v="R1013"/>
    <n v="0"/>
    <n v="36.19"/>
    <n v="4.3"/>
    <s v="No"/>
    <s v="No"/>
    <s v="No"/>
    <n v="0"/>
    <s v="No"/>
    <x v="3"/>
    <s v="Normal"/>
  </r>
  <r>
    <x v="687"/>
    <s v="Mason Cox"/>
    <s v="Ms."/>
    <s v="Cheryl "/>
    <s v="27-11-1976"/>
    <n v="2"/>
    <n v="14470.01"/>
    <s v="tier - 2"/>
    <s v="tier - 3"/>
    <s v="R1012"/>
    <n v="0"/>
    <n v="28.9"/>
    <n v="5.36"/>
    <s v="No"/>
    <s v="No"/>
    <s v="No"/>
    <n v="1"/>
    <s v="No"/>
    <x v="2"/>
    <s v="Normal"/>
  </r>
  <r>
    <x v="688"/>
    <s v="Thompson"/>
    <s v="Ms."/>
    <s v="Allison M."/>
    <s v="10-11-1996"/>
    <n v="2"/>
    <n v="14455.64"/>
    <s v="tier - 2"/>
    <s v="tier - 3"/>
    <s v="R1024"/>
    <n v="26"/>
    <n v="30.71"/>
    <n v="6.14"/>
    <s v="No"/>
    <s v="No"/>
    <s v="Yes"/>
    <n v="1"/>
    <s v="No"/>
    <x v="3"/>
    <s v="Prediabetes"/>
  </r>
  <r>
    <x v="689"/>
    <s v="Nelson"/>
    <s v="Ms."/>
    <s v="Adriana "/>
    <s v="3-8-1959"/>
    <n v="0"/>
    <n v="14451.84"/>
    <s v="tier - 2"/>
    <s v="tier - 3"/>
    <s v="R1023"/>
    <n v="64"/>
    <n v="32.51"/>
    <n v="4.3"/>
    <s v="No"/>
    <s v="No"/>
    <s v="No"/>
    <n v="0"/>
    <s v="No"/>
    <x v="3"/>
    <s v="Normal"/>
  </r>
  <r>
    <x v="690"/>
    <s v="Forte"/>
    <s v="Ms."/>
    <s v="Miranda J"/>
    <s v="29-6-1959"/>
    <n v="0"/>
    <n v="14449.85"/>
    <s v="tier - 2"/>
    <s v="tier - 1"/>
    <s v="R1024"/>
    <n v="0"/>
    <n v="34.32"/>
    <n v="5.16"/>
    <s v="No"/>
    <s v="No"/>
    <s v="No"/>
    <n v="1"/>
    <s v="No"/>
    <x v="3"/>
    <s v="Normal"/>
  </r>
  <r>
    <x v="691"/>
    <s v="Corona Iturriaga"/>
    <s v="Mr."/>
    <s v="Roberto "/>
    <s v="4-11-1967"/>
    <n v="0"/>
    <n v="14427.63"/>
    <s v="tier - 2"/>
    <s v="tier - 2"/>
    <s v="R1021"/>
    <n v="56"/>
    <n v="39.799999999999997"/>
    <n v="6.17"/>
    <s v="No"/>
    <s v="No"/>
    <s v="Yes"/>
    <n v="1"/>
    <s v="No"/>
    <x v="3"/>
    <s v="Prediabetes"/>
  </r>
  <r>
    <x v="692"/>
    <s v="McCollum"/>
    <s v="Mrs."/>
    <s v="Rebecca B."/>
    <s v="15-8-1967"/>
    <n v="0"/>
    <n v="14426.66"/>
    <s v="tier - 2"/>
    <s v="tier - 2"/>
    <s v="R1026"/>
    <n v="0"/>
    <n v="39.14"/>
    <n v="6.24"/>
    <s v="No"/>
    <s v="yes"/>
    <s v="No"/>
    <n v="1"/>
    <s v="No"/>
    <x v="3"/>
    <s v="Prediabetes"/>
  </r>
  <r>
    <x v="693"/>
    <s v="Hevner"/>
    <s v="Ms."/>
    <s v="Tiffany "/>
    <s v="10-8-1999"/>
    <n v="2"/>
    <n v="14426.07"/>
    <s v="tier - 2"/>
    <s v="tier - 1"/>
    <s v="R1012"/>
    <n v="23"/>
    <n v="24.86"/>
    <n v="6.23"/>
    <s v="No"/>
    <s v="No"/>
    <s v="No"/>
    <n v="0"/>
    <s v="No"/>
    <x v="1"/>
    <s v="Prediabetes"/>
  </r>
  <r>
    <x v="694"/>
    <s v="Looi"/>
    <s v="Mr."/>
    <s v="Alexander "/>
    <s v="20-9-1958"/>
    <n v="1"/>
    <n v="14418.28"/>
    <s v="tier - 2"/>
    <s v="tier - 3"/>
    <s v="R1013"/>
    <n v="0"/>
    <n v="26.9"/>
    <n v="4.07"/>
    <s v="No"/>
    <s v="No"/>
    <s v="No"/>
    <n v="0"/>
    <s v="No"/>
    <x v="2"/>
    <s v="Normal"/>
  </r>
  <r>
    <x v="695"/>
    <s v="Power"/>
    <s v="Mr."/>
    <s v="Rich M"/>
    <s v="29-7-1958"/>
    <n v="0"/>
    <n v="14410.93"/>
    <s v="tier - 2"/>
    <s v="tier - 2"/>
    <s v="R1016"/>
    <n v="0"/>
    <n v="38.9"/>
    <n v="4.28"/>
    <s v="No"/>
    <s v="No"/>
    <s v="No"/>
    <n v="0"/>
    <s v="No"/>
    <x v="3"/>
    <s v="Normal"/>
  </r>
  <r>
    <x v="696"/>
    <s v="Routon"/>
    <s v="Mr."/>
    <s v="Aaron C"/>
    <s v="14-9-1958"/>
    <n v="0"/>
    <n v="14394.56"/>
    <s v="tier - 2"/>
    <s v="tier - 1"/>
    <s v="R1018"/>
    <n v="0"/>
    <n v="28.93"/>
    <n v="4.87"/>
    <s v="No"/>
    <s v="No"/>
    <s v="No"/>
    <n v="1"/>
    <s v="No"/>
    <x v="2"/>
    <s v="Normal"/>
  </r>
  <r>
    <x v="697"/>
    <s v="Dochelli"/>
    <s v="Ms."/>
    <s v="Kate "/>
    <s v="22-6-1965"/>
    <n v="4"/>
    <n v="14394.4"/>
    <s v="tier - 2"/>
    <s v="tier - 3"/>
    <s v="R1024"/>
    <n v="0"/>
    <n v="30.69"/>
    <n v="4.83"/>
    <s v="No"/>
    <s v="No"/>
    <s v="No"/>
    <n v="1"/>
    <s v="No"/>
    <x v="3"/>
    <s v="Normal"/>
  </r>
  <r>
    <x v="698"/>
    <s v="Gillespie"/>
    <s v="Ms."/>
    <s v="Maria M"/>
    <s v="16-7-1963"/>
    <n v="3"/>
    <n v="14382.71"/>
    <s v="tier - 2"/>
    <s v="tier - 2"/>
    <s v="R1012"/>
    <n v="0"/>
    <n v="16.5"/>
    <n v="6.9"/>
    <s v="Yes"/>
    <s v="No"/>
    <s v="No"/>
    <n v="2"/>
    <s v="No"/>
    <x v="0"/>
    <s v="Diabetes"/>
  </r>
  <r>
    <x v="699"/>
    <s v="Oskvig"/>
    <s v="Mr."/>
    <s v="Daven W"/>
    <s v="16-11-1988"/>
    <n v="1"/>
    <n v="14358.36"/>
    <s v="tier - 2"/>
    <s v="tier - 2"/>
    <s v="R1011"/>
    <n v="0"/>
    <n v="34.1"/>
    <n v="5.16"/>
    <s v="No"/>
    <s v="No"/>
    <s v="No"/>
    <n v="0"/>
    <s v="No"/>
    <x v="3"/>
    <s v="Normal"/>
  </r>
  <r>
    <x v="700"/>
    <s v="Holland-Stergar"/>
    <s v="Mrs."/>
    <s v="Brianne "/>
    <s v="10-10-1967"/>
    <n v="0"/>
    <n v="14355.43"/>
    <s v="tier - 2"/>
    <s v="tier - 1"/>
    <s v="R1026"/>
    <n v="55"/>
    <n v="19.53"/>
    <n v="11.68"/>
    <s v="No"/>
    <s v="No"/>
    <s v="No"/>
    <n v="0"/>
    <s v="No"/>
    <x v="1"/>
    <s v="Diabetes"/>
  </r>
  <r>
    <x v="701"/>
    <s v="Arai"/>
    <s v="Mr."/>
    <s v="Hiroki "/>
    <s v="24-12-1959"/>
    <n v="1"/>
    <n v="14349.85"/>
    <s v="tier - 2"/>
    <s v="tier - 2"/>
    <s v="R1012"/>
    <n v="0"/>
    <n v="37.335000000000001"/>
    <n v="6.26"/>
    <s v="Yes"/>
    <s v="No"/>
    <s v="No"/>
    <n v="1"/>
    <s v="No"/>
    <x v="3"/>
    <s v="Prediabetes"/>
  </r>
  <r>
    <x v="702"/>
    <s v="Olausson"/>
    <s v="Mr."/>
    <s v="Anders "/>
    <s v="26-9-1969"/>
    <n v="0"/>
    <n v="14337.91"/>
    <s v="tier - 2"/>
    <s v="tier - 3"/>
    <s v="R1022"/>
    <n v="0"/>
    <n v="19.559999999999999"/>
    <n v="11.96"/>
    <s v="No"/>
    <s v="No"/>
    <s v="No"/>
    <n v="0"/>
    <s v="No"/>
    <x v="1"/>
    <s v="Diabetes"/>
  </r>
  <r>
    <x v="703"/>
    <s v="Wagner"/>
    <s v="Ms."/>
    <s v="Danielle "/>
    <s v="10-7-1958"/>
    <n v="0"/>
    <n v="14319.03"/>
    <s v="tier - 2"/>
    <s v="tier - 2"/>
    <s v="R1011"/>
    <n v="64"/>
    <n v="21.31"/>
    <n v="4.17"/>
    <s v="No"/>
    <s v="No"/>
    <s v="No"/>
    <n v="0"/>
    <s v="No"/>
    <x v="1"/>
    <s v="Normal"/>
  </r>
  <r>
    <x v="704"/>
    <s v="Delong"/>
    <s v="Ms."/>
    <s v="Candace N"/>
    <s v="15-10-1958"/>
    <n v="0"/>
    <n v="14313.85"/>
    <s v="tier - 2"/>
    <s v="tier - 3"/>
    <s v="R1013"/>
    <n v="0"/>
    <n v="29.4"/>
    <n v="4.26"/>
    <s v="No"/>
    <s v="No"/>
    <s v="No"/>
    <n v="0"/>
    <s v="No"/>
    <x v="2"/>
    <s v="Normal"/>
  </r>
  <r>
    <x v="705"/>
    <s v="Mehech"/>
    <s v="Mr."/>
    <s v="Bruno F."/>
    <s v="15-12-1968"/>
    <n v="0"/>
    <n v="14285.9"/>
    <s v="tier - 2"/>
    <s v="tier - 3"/>
    <s v="R1012"/>
    <n v="0"/>
    <n v="34.42"/>
    <n v="5.21"/>
    <s v="Yes"/>
    <s v="No"/>
    <s v="No"/>
    <n v="0"/>
    <s v="No"/>
    <x v="3"/>
    <s v="Normal"/>
  </r>
  <r>
    <x v="706"/>
    <s v="Machiela"/>
    <s v="Ms."/>
    <s v="Emily "/>
    <s v="6-9-2004"/>
    <n v="0"/>
    <n v="14283.46"/>
    <s v="tier - 2"/>
    <s v="tier - 2"/>
    <s v="R1024"/>
    <n v="18"/>
    <n v="35.090000000000003"/>
    <n v="5.84"/>
    <s v="No"/>
    <s v="No"/>
    <s v="No"/>
    <n v="0"/>
    <s v="No"/>
    <x v="3"/>
    <s v="Prediabetes"/>
  </r>
  <r>
    <x v="707"/>
    <s v="Young"/>
    <s v="Mrs."/>
    <s v="Katie "/>
    <s v="13-7-1972"/>
    <n v="0"/>
    <n v="14258.33"/>
    <s v="tier - 2"/>
    <s v="tier - 2"/>
    <s v="R1026"/>
    <n v="0"/>
    <n v="28.024999999999999"/>
    <n v="5"/>
    <s v="No"/>
    <s v="No"/>
    <s v="No"/>
    <n v="1"/>
    <s v="No"/>
    <x v="2"/>
    <s v="Normal"/>
  </r>
  <r>
    <x v="708"/>
    <s v="Dupere"/>
    <s v="Mrs."/>
    <s v="Sally "/>
    <s v="26-12-1974"/>
    <n v="0"/>
    <n v="14256.79"/>
    <s v="tier - 2"/>
    <s v="tier - 2"/>
    <s v="R1026"/>
    <n v="0"/>
    <n v="18.78"/>
    <n v="4.45"/>
    <s v="No"/>
    <s v="No"/>
    <s v="Yes"/>
    <n v="1"/>
    <s v="No"/>
    <x v="1"/>
    <s v="Normal"/>
  </r>
  <r>
    <x v="709"/>
    <s v="Iandolo"/>
    <s v="Ms."/>
    <s v="Meaghan J"/>
    <s v="8-11-1959"/>
    <n v="0"/>
    <n v="14256.19"/>
    <s v="tier - 2"/>
    <s v="tier - 3"/>
    <s v="R1012"/>
    <n v="63"/>
    <n v="37.049999999999997"/>
    <n v="5.48"/>
    <s v="No"/>
    <s v="No"/>
    <s v="No"/>
    <n v="1"/>
    <s v="No"/>
    <x v="3"/>
    <s v="Normal"/>
  </r>
  <r>
    <x v="710"/>
    <s v="Ito"/>
    <s v="Ms."/>
    <s v="Rina "/>
    <s v="10-10-1959"/>
    <n v="0"/>
    <n v="14254.61"/>
    <s v="tier - 2"/>
    <s v="tier - 1"/>
    <s v="R1012"/>
    <n v="63"/>
    <n v="34.700000000000003"/>
    <n v="6.06"/>
    <s v="No"/>
    <s v="No"/>
    <s v="No"/>
    <n v="1"/>
    <s v="No"/>
    <x v="3"/>
    <s v="Prediabetes"/>
  </r>
  <r>
    <x v="711"/>
    <s v="Barry"/>
    <s v="Ms."/>
    <s v="Kristin P."/>
    <s v="25-9-1961"/>
    <n v="2"/>
    <n v="14235.07"/>
    <s v="tier - 2"/>
    <s v="tier - 1"/>
    <s v="R1011"/>
    <n v="0"/>
    <n v="16.850000000000001"/>
    <n v="11.75"/>
    <s v="Yes"/>
    <s v="No"/>
    <s v="No"/>
    <n v="2"/>
    <s v="No"/>
    <x v="0"/>
    <s v="Diabetes"/>
  </r>
  <r>
    <x v="712"/>
    <s v="Boyce"/>
    <s v="Mr."/>
    <s v="Albert "/>
    <s v="21-9-1958"/>
    <n v="0"/>
    <n v="14210.54"/>
    <s v="tier - 2"/>
    <s v="tier - 2"/>
    <s v="R1012"/>
    <n v="0"/>
    <n v="32.770000000000003"/>
    <n v="4.42"/>
    <s v="Yes"/>
    <s v="No"/>
    <s v="No"/>
    <n v="1"/>
    <s v="No"/>
    <x v="3"/>
    <s v="Normal"/>
  </r>
  <r>
    <x v="713"/>
    <s v="Lin"/>
    <s v="Mrs."/>
    <s v="Ashley "/>
    <s v="17-11-1983"/>
    <n v="3"/>
    <n v="14209.4"/>
    <s v="tier - 2"/>
    <s v="tier - 1"/>
    <s v="R1026"/>
    <n v="0"/>
    <n v="34.104999999999997"/>
    <n v="5.67"/>
    <s v="Yes"/>
    <s v="No"/>
    <s v="No"/>
    <n v="0"/>
    <s v="No"/>
    <x v="3"/>
    <s v="Normal"/>
  </r>
  <r>
    <x v="714"/>
    <s v="Smith"/>
    <s v="Mrs."/>
    <s v="Shannon L"/>
    <s v="25-12-1968"/>
    <n v="0"/>
    <n v="14193.55"/>
    <s v="tier - 2"/>
    <s v="tier - 1"/>
    <s v="R1026"/>
    <n v="0"/>
    <n v="30.495000000000001"/>
    <n v="6.25"/>
    <s v="No"/>
    <s v="No"/>
    <s v="No"/>
    <n v="0"/>
    <s v="No"/>
    <x v="3"/>
    <s v="Prediabetes"/>
  </r>
  <r>
    <x v="715"/>
    <s v="Nalven"/>
    <s v="Ms."/>
    <s v="Amy B"/>
    <s v="7-7-1984"/>
    <n v="3"/>
    <n v="14152.46"/>
    <s v="tier - 2"/>
    <s v="tier - 1"/>
    <s v="R1012"/>
    <n v="38"/>
    <n v="21.85"/>
    <n v="5.26"/>
    <s v="Yes"/>
    <s v="No"/>
    <s v="Yes"/>
    <n v="1"/>
    <s v="No"/>
    <x v="1"/>
    <s v="Normal"/>
  </r>
  <r>
    <x v="716"/>
    <s v="Bourgeois"/>
    <s v="Ms."/>
    <s v="A Danielle"/>
    <s v="6-7-2004"/>
    <n v="0"/>
    <n v="14133.04"/>
    <s v="tier - 2"/>
    <s v="tier - 3"/>
    <s v="R1013"/>
    <n v="19"/>
    <n v="26.22"/>
    <n v="5.57"/>
    <s v="Yes"/>
    <s v="No"/>
    <s v="Yes"/>
    <n v="1"/>
    <s v="No"/>
    <x v="2"/>
    <s v="Normal"/>
  </r>
  <r>
    <x v="717"/>
    <s v="Orloff"/>
    <s v="Mr."/>
    <s v="Conrad F"/>
    <s v="14-6-1961"/>
    <n v="2"/>
    <n v="14119.62"/>
    <s v="tier - 2"/>
    <s v="tier - 1"/>
    <s v="R1012"/>
    <n v="0"/>
    <n v="33.155000000000001"/>
    <n v="4.32"/>
    <s v="No"/>
    <s v="No"/>
    <s v="No"/>
    <n v="0"/>
    <s v="No"/>
    <x v="3"/>
    <s v="Normal"/>
  </r>
  <r>
    <x v="718"/>
    <s v="Ramirez"/>
    <s v="Mr."/>
    <s v="Josh "/>
    <s v="26-9-1976"/>
    <n v="2"/>
    <n v="14098.07"/>
    <s v="tier - 2"/>
    <s v="tier - 3"/>
    <s v="R1023"/>
    <n v="0"/>
    <n v="15.99"/>
    <n v="4.57"/>
    <s v="Yes"/>
    <s v="No"/>
    <s v="Yes"/>
    <n v="1"/>
    <s v="No"/>
    <x v="0"/>
    <s v="Normal"/>
  </r>
  <r>
    <x v="719"/>
    <s v="Fouquet"/>
    <s v="Mr."/>
    <s v="Maxime "/>
    <s v="12-9-1991"/>
    <n v="3"/>
    <n v="14081.93"/>
    <s v="tier - 2"/>
    <s v="tier - 3"/>
    <s v="R1012"/>
    <n v="31"/>
    <n v="20.61"/>
    <n v="6.89"/>
    <s v="No"/>
    <s v="No"/>
    <s v="No"/>
    <n v="0"/>
    <s v="No"/>
    <x v="1"/>
    <s v="Diabetes"/>
  </r>
  <r>
    <x v="720"/>
    <s v="McPhillips"/>
    <s v="Ms."/>
    <s v="Natalie "/>
    <s v="8-11-1960"/>
    <n v="0"/>
    <n v="14043.48"/>
    <s v="tier - 2"/>
    <s v="tier - 3"/>
    <s v="R1024"/>
    <n v="62"/>
    <n v="18.71"/>
    <n v="5.29"/>
    <s v="Yes"/>
    <s v="No"/>
    <s v="No"/>
    <n v="0"/>
    <s v="No"/>
    <x v="1"/>
    <s v="Normal"/>
  </r>
  <r>
    <x v="721"/>
    <s v="Burgin"/>
    <s v="Ms."/>
    <s v="Melissa "/>
    <s v="8-7-1963"/>
    <n v="3"/>
    <n v="14007.22"/>
    <s v="tier - 2"/>
    <s v="tier - 3"/>
    <s v="R1011"/>
    <n v="59"/>
    <n v="15.37"/>
    <n v="9.61"/>
    <s v="Yes"/>
    <s v="No"/>
    <s v="No"/>
    <n v="2"/>
    <s v="No"/>
    <x v="0"/>
    <s v="Diabetes"/>
  </r>
  <r>
    <x v="722"/>
    <s v="Roberts"/>
    <s v="Ms."/>
    <s v="Laura P."/>
    <s v="6-7-1963"/>
    <n v="3"/>
    <n v="14001.29"/>
    <s v="tier - 2"/>
    <s v="tier - 2"/>
    <s v="R1013"/>
    <n v="60"/>
    <n v="19.28"/>
    <n v="11.85"/>
    <s v="No"/>
    <s v="No"/>
    <s v="No"/>
    <n v="2"/>
    <s v="No"/>
    <x v="1"/>
    <s v="Diabetes"/>
  </r>
  <r>
    <x v="723"/>
    <s v="Nemec"/>
    <s v="Mrs."/>
    <s v="Lisa "/>
    <s v="23-12-1963"/>
    <n v="3"/>
    <n v="14001.13"/>
    <s v="tier - 2"/>
    <s v="tier - 1"/>
    <s v="R1013"/>
    <n v="0"/>
    <n v="22.56"/>
    <n v="4.34"/>
    <s v="Yes"/>
    <s v="No"/>
    <s v="No"/>
    <n v="0"/>
    <s v="No"/>
    <x v="1"/>
    <s v="Normal"/>
  </r>
  <r>
    <x v="724"/>
    <s v="Appman"/>
    <s v="Mr."/>
    <s v="William D.Jr."/>
    <s v="6-9-1959"/>
    <n v="0"/>
    <n v="13981.85"/>
    <s v="tier - 2"/>
    <s v="tier - 1"/>
    <s v="R1016"/>
    <n v="63"/>
    <n v="23.46"/>
    <n v="4.21"/>
    <s v="No"/>
    <s v="No"/>
    <s v="No"/>
    <n v="1"/>
    <s v="No"/>
    <x v="1"/>
    <s v="Normal"/>
  </r>
  <r>
    <x v="725"/>
    <s v="Driscoll"/>
    <s v="Mr."/>
    <s v="James "/>
    <s v="13-7-1990"/>
    <n v="3"/>
    <n v="13979.45"/>
    <s v="tier - 2"/>
    <s v="tier - 1"/>
    <s v="R1023"/>
    <n v="0"/>
    <n v="22.63"/>
    <n v="5.09"/>
    <s v="Yes"/>
    <s v="No"/>
    <s v="No"/>
    <n v="0"/>
    <s v="No"/>
    <x v="1"/>
    <s v="Normal"/>
  </r>
  <r>
    <x v="726"/>
    <s v="Glotzbach"/>
    <s v="Mr."/>
    <s v="John "/>
    <s v="29-8-1959"/>
    <n v="0"/>
    <n v="13974.46"/>
    <s v="tier - 2"/>
    <s v="tier - 2"/>
    <s v="R1019"/>
    <n v="0"/>
    <n v="15.09"/>
    <n v="7.59"/>
    <s v="Yes"/>
    <s v="No"/>
    <s v="No"/>
    <n v="2"/>
    <s v="No"/>
    <x v="0"/>
    <s v="Diabetes"/>
  </r>
  <r>
    <x v="727"/>
    <s v="Tenforde"/>
    <s v="Mr."/>
    <s v="Adam S"/>
    <s v="18-6-1960"/>
    <n v="1"/>
    <n v="13937.67"/>
    <s v="tier - 2"/>
    <s v="tier - 1"/>
    <s v="R1012"/>
    <n v="0"/>
    <n v="29.26"/>
    <n v="5.68"/>
    <s v="Yes"/>
    <s v="No"/>
    <s v="No"/>
    <n v="1"/>
    <s v="No"/>
    <x v="2"/>
    <s v="Normal"/>
  </r>
  <r>
    <x v="728"/>
    <s v="Ramirez"/>
    <s v="Mr."/>
    <s v="Armando "/>
    <s v="27-7-1962"/>
    <n v="3"/>
    <n v="13919.82"/>
    <s v="tier - 2"/>
    <s v="tier - 2"/>
    <s v="R1013"/>
    <n v="0"/>
    <n v="31.02"/>
    <n v="11.63"/>
    <s v="Yes"/>
    <s v="No"/>
    <s v="No"/>
    <n v="0"/>
    <s v="No"/>
    <x v="3"/>
    <s v="Diabetes"/>
  </r>
  <r>
    <x v="729"/>
    <s v="Stanley Torres"/>
    <s v="Ms."/>
    <s v="Dana "/>
    <s v="7-7-1959"/>
    <n v="0"/>
    <n v="13887.97"/>
    <s v="tier - 2"/>
    <s v="tier - 2"/>
    <s v="R1013"/>
    <n v="63"/>
    <n v="31.6"/>
    <n v="10.85"/>
    <s v="Yes"/>
    <s v="No"/>
    <s v="No"/>
    <n v="0"/>
    <s v="No"/>
    <x v="3"/>
    <s v="Diabetes"/>
  </r>
  <r>
    <x v="730"/>
    <s v="Vandongen"/>
    <s v="Ms."/>
    <s v="Jennifer L"/>
    <s v="29-12-1959"/>
    <n v="0"/>
    <n v="13887.2"/>
    <s v="tier - 2"/>
    <s v="tier - 3"/>
    <s v="R1013"/>
    <n v="0"/>
    <n v="38"/>
    <n v="5.41"/>
    <s v="Yes"/>
    <s v="No"/>
    <s v="No"/>
    <n v="1"/>
    <s v="No"/>
    <x v="3"/>
    <s v="Normal"/>
  </r>
  <r>
    <x v="731"/>
    <s v="Liebald"/>
    <s v="Mr."/>
    <s v="Benjamin "/>
    <s v="25-9-1985"/>
    <n v="3"/>
    <n v="13886.4"/>
    <s v="tier - 2"/>
    <s v="tier - 2"/>
    <s v="R1012"/>
    <n v="0"/>
    <n v="24.32"/>
    <n v="5.56"/>
    <s v="Yes"/>
    <s v="No"/>
    <s v="No"/>
    <n v="0"/>
    <s v="No"/>
    <x v="1"/>
    <s v="Normal"/>
  </r>
  <r>
    <x v="732"/>
    <s v="Holte"/>
    <s v="Ms."/>
    <s v="Tanya "/>
    <s v="5-10-1959"/>
    <n v="0"/>
    <n v="13880.95"/>
    <s v="tier - 2"/>
    <s v="tier - 2"/>
    <s v="R1011"/>
    <n v="64"/>
    <n v="28.024999999999999"/>
    <n v="5.69"/>
    <s v="Yes"/>
    <s v="No"/>
    <s v="No"/>
    <n v="0"/>
    <s v="No"/>
    <x v="2"/>
    <s v="Normal"/>
  </r>
  <r>
    <x v="733"/>
    <s v="Johnson"/>
    <s v="Ms."/>
    <s v="Tracy "/>
    <s v="19-12-1978"/>
    <n v="2"/>
    <n v="13874.89"/>
    <s v="tier - 2"/>
    <s v="tier - 1"/>
    <s v="R1012"/>
    <n v="0"/>
    <n v="36.08"/>
    <n v="4.29"/>
    <s v="No"/>
    <s v="No"/>
    <s v="No"/>
    <n v="0"/>
    <s v="No"/>
    <x v="3"/>
    <s v="Normal"/>
  </r>
  <r>
    <x v="734"/>
    <s v="Bartlett"/>
    <s v="Ms."/>
    <s v="Emily S"/>
    <s v="21-7-1960"/>
    <n v="0"/>
    <n v="13844.8"/>
    <s v="tier - 2"/>
    <s v="tier - 2"/>
    <s v="R1012"/>
    <n v="0"/>
    <n v="31.17"/>
    <n v="5.28"/>
    <s v="No"/>
    <s v="No"/>
    <s v="No"/>
    <n v="1"/>
    <s v="No"/>
    <x v="3"/>
    <s v="Normal"/>
  </r>
  <r>
    <x v="735"/>
    <s v="Bergman"/>
    <s v="Ms."/>
    <s v="Kelly R"/>
    <s v="7-6-2003"/>
    <n v="0"/>
    <n v="13844.51"/>
    <s v="tier - 2"/>
    <s v="tier - 1"/>
    <s v="R1011"/>
    <n v="19"/>
    <n v="19.11"/>
    <n v="4.3499999999999996"/>
    <s v="No"/>
    <s v="No"/>
    <s v="No"/>
    <n v="2"/>
    <s v="No"/>
    <x v="1"/>
    <s v="Normal"/>
  </r>
  <r>
    <x v="736"/>
    <s v="Aitken"/>
    <s v="Mr."/>
    <s v="Kyle "/>
    <s v="10-12-1958"/>
    <n v="0"/>
    <n v="13831.12"/>
    <s v="tier - 3"/>
    <s v="tier - 1"/>
    <s v="R1013"/>
    <n v="64"/>
    <n v="20.9"/>
    <n v="6.94"/>
    <s v="No"/>
    <s v="No"/>
    <s v="No"/>
    <n v="0"/>
    <s v="No"/>
    <x v="1"/>
    <s v="Diabetes"/>
  </r>
  <r>
    <x v="737"/>
    <s v="Berger"/>
    <s v="Mr."/>
    <s v="Bruce AJr."/>
    <s v="25-11-1958"/>
    <n v="0"/>
    <n v="13822.8"/>
    <s v="tier - 3"/>
    <s v="tier - 3"/>
    <s v="R1011"/>
    <n v="0"/>
    <n v="32.5"/>
    <n v="4.6900000000000004"/>
    <s v="Yes"/>
    <s v="No"/>
    <s v="Yes"/>
    <n v="1"/>
    <s v="No"/>
    <x v="3"/>
    <s v="Normal"/>
  </r>
  <r>
    <x v="738"/>
    <s v="Richey"/>
    <s v="Mr."/>
    <s v="Cary J"/>
    <s v="8-12-1986"/>
    <n v="3"/>
    <n v="13819.49"/>
    <s v="tier - 3"/>
    <s v="tier - 2"/>
    <s v="R1012"/>
    <n v="36"/>
    <n v="23.2"/>
    <n v="4.41"/>
    <s v="No"/>
    <s v="No"/>
    <s v="Yes"/>
    <n v="1"/>
    <s v="No"/>
    <x v="1"/>
    <s v="Normal"/>
  </r>
  <r>
    <x v="739"/>
    <s v="Trotter"/>
    <s v="Mrs."/>
    <s v="Jill M"/>
    <s v="10-11-1966"/>
    <n v="0"/>
    <n v="13801.61"/>
    <s v="tier - 3"/>
    <s v="tier - 3"/>
    <s v="R1026"/>
    <n v="56"/>
    <n v="19.21"/>
    <n v="5.52"/>
    <s v="No"/>
    <s v="No"/>
    <s v="No"/>
    <n v="2"/>
    <s v="No"/>
    <x v="1"/>
    <s v="Normal"/>
  </r>
  <r>
    <x v="740"/>
    <s v="Chavez"/>
    <s v="Mr."/>
    <s v="Chris "/>
    <s v="6-8-1959"/>
    <n v="0"/>
    <n v="13770.1"/>
    <s v="tier - 3"/>
    <s v="tier - 1"/>
    <s v="R1012"/>
    <n v="64"/>
    <n v="17.2"/>
    <n v="6.45"/>
    <s v="No"/>
    <s v="No"/>
    <s v="No"/>
    <n v="2"/>
    <s v="No"/>
    <x v="0"/>
    <s v="Diabetes"/>
  </r>
  <r>
    <x v="741"/>
    <s v="Orifice"/>
    <s v="Mr."/>
    <s v="Michael E."/>
    <s v="16-7-2004"/>
    <n v="0"/>
    <n v="13747.87"/>
    <s v="tier - 3"/>
    <s v="tier - 2"/>
    <s v="R1018"/>
    <n v="0"/>
    <n v="17.7"/>
    <n v="10.42"/>
    <s v="Yes"/>
    <s v="No"/>
    <s v="No"/>
    <n v="2"/>
    <s v="No"/>
    <x v="0"/>
    <s v="Diabetes"/>
  </r>
  <r>
    <x v="742"/>
    <s v="Farkash"/>
    <s v="Mrs."/>
    <s v="Lauren "/>
    <s v="23-10-1969"/>
    <n v="0"/>
    <n v="13746.74"/>
    <s v="tier - 3"/>
    <s v="tier - 2"/>
    <s v="R1026"/>
    <n v="0"/>
    <n v="33.21"/>
    <n v="5.07"/>
    <s v="Yes"/>
    <s v="No"/>
    <s v="No"/>
    <n v="1"/>
    <s v="No"/>
    <x v="3"/>
    <s v="Normal"/>
  </r>
  <r>
    <x v="743"/>
    <s v="Hribar"/>
    <s v="Mrs."/>
    <s v="Kathryn E"/>
    <s v="29-8-1985"/>
    <n v="3"/>
    <n v="13726.21"/>
    <s v="tier - 3"/>
    <s v="tier - 3"/>
    <s v="R1026"/>
    <n v="0"/>
    <n v="23.75"/>
    <n v="5.03"/>
    <s v="No"/>
    <s v="No"/>
    <s v="No"/>
    <n v="1"/>
    <s v="No"/>
    <x v="1"/>
    <s v="Normal"/>
  </r>
  <r>
    <x v="744"/>
    <s v="Crawford"/>
    <s v="Ms."/>
    <s v="Polly "/>
    <s v="2-8-1981"/>
    <n v="1"/>
    <n v="13725.47"/>
    <s v="tier - 3"/>
    <s v="tier - 2"/>
    <s v="R1024"/>
    <n v="42"/>
    <n v="21.78"/>
    <n v="9.31"/>
    <s v="Yes"/>
    <s v="No"/>
    <s v="No"/>
    <n v="0"/>
    <s v="No"/>
    <x v="1"/>
    <s v="Diabetes"/>
  </r>
  <r>
    <x v="745"/>
    <s v="Sittlington"/>
    <s v="Mr."/>
    <s v="Mark H."/>
    <s v="24-11-1986"/>
    <n v="3"/>
    <n v="13714.55"/>
    <s v="tier - 3"/>
    <s v="tier - 2"/>
    <s v="R1023"/>
    <n v="0"/>
    <n v="31.74"/>
    <n v="4.46"/>
    <s v="No"/>
    <s v="No"/>
    <s v="Yes"/>
    <n v="1"/>
    <s v="No"/>
    <x v="3"/>
    <s v="Normal"/>
  </r>
  <r>
    <x v="746"/>
    <s v="Silbert"/>
    <s v="Mrs."/>
    <s v="Jessie M."/>
    <s v="14-9-1985"/>
    <n v="3"/>
    <n v="13685.51"/>
    <s v="tier - 3"/>
    <s v="tier - 1"/>
    <s v="R1026"/>
    <n v="0"/>
    <n v="28.8"/>
    <n v="11.41"/>
    <s v="Yes"/>
    <s v="No"/>
    <s v="No"/>
    <n v="0"/>
    <s v="No"/>
    <x v="2"/>
    <s v="Diabetes"/>
  </r>
  <r>
    <x v="747"/>
    <s v="Carrique"/>
    <s v="Mr."/>
    <s v="Chris "/>
    <s v="4-8-1963"/>
    <n v="0"/>
    <n v="13677.68"/>
    <s v="tier - 3"/>
    <s v="tier - 2"/>
    <s v="R1021"/>
    <n v="60"/>
    <n v="34.21"/>
    <n v="9.7200000000000006"/>
    <s v="Yes"/>
    <s v="No"/>
    <s v="No"/>
    <n v="0"/>
    <s v="No"/>
    <x v="3"/>
    <s v="Diabetes"/>
  </r>
  <r>
    <x v="748"/>
    <s v="Kosla"/>
    <s v="Mr."/>
    <s v="Daniel "/>
    <s v="20-7-1984"/>
    <n v="3"/>
    <n v="13638.06"/>
    <s v="tier - 3"/>
    <s v="tier - 3"/>
    <s v="R1023"/>
    <n v="0"/>
    <n v="34.450000000000003"/>
    <n v="5.58"/>
    <s v="Yes"/>
    <s v="No"/>
    <s v="No"/>
    <n v="0"/>
    <s v="No"/>
    <x v="3"/>
    <s v="Normal"/>
  </r>
  <r>
    <x v="749"/>
    <s v="Parker"/>
    <s v="Ms."/>
    <s v="Megan "/>
    <s v="24-12-1961"/>
    <n v="0"/>
    <n v="13635.64"/>
    <s v="tier - 3"/>
    <s v="tier - 3"/>
    <s v="R1024"/>
    <n v="0"/>
    <n v="20.48"/>
    <n v="11.09"/>
    <s v="No"/>
    <s v="No"/>
    <s v="No"/>
    <n v="0"/>
    <s v="No"/>
    <x v="1"/>
    <s v="Diabetes"/>
  </r>
  <r>
    <x v="750"/>
    <s v="Horton"/>
    <s v="Mr."/>
    <s v="Kevin "/>
    <s v="26-7-1969"/>
    <n v="0"/>
    <n v="13622.01"/>
    <s v="tier - 3"/>
    <s v="tier - 3"/>
    <s v="R1012"/>
    <n v="0"/>
    <n v="15.08"/>
    <n v="4.8499999999999996"/>
    <s v="Yes"/>
    <s v="No"/>
    <s v="Yes"/>
    <n v="1"/>
    <s v="No"/>
    <x v="0"/>
    <s v="Normal"/>
  </r>
  <r>
    <x v="751"/>
    <s v="Boller"/>
    <s v="Ms."/>
    <s v="Caroline S."/>
    <s v="18-11-1961"/>
    <n v="0"/>
    <n v="13616.36"/>
    <s v="tier - 3"/>
    <s v="tier - 3"/>
    <s v="R1024"/>
    <n v="0"/>
    <n v="43.39"/>
    <n v="5.85"/>
    <s v="No"/>
    <s v="yes"/>
    <s v="No"/>
    <n v="1"/>
    <s v="No"/>
    <x v="3"/>
    <s v="Prediabetes"/>
  </r>
  <r>
    <x v="752"/>
    <s v="Olaru"/>
    <s v="Ms."/>
    <s v="Nuta "/>
    <s v="10-9-1964"/>
    <n v="2"/>
    <n v="13607.37"/>
    <s v="tier - 3"/>
    <s v="tier - 1"/>
    <s v="R1024"/>
    <n v="58"/>
    <n v="29.5"/>
    <n v="5.54"/>
    <s v="Yes"/>
    <s v="No"/>
    <s v="No"/>
    <n v="0"/>
    <s v="No"/>
    <x v="2"/>
    <s v="Normal"/>
  </r>
  <r>
    <x v="753"/>
    <s v="Prescott"/>
    <s v="Ms."/>
    <s v="Margie "/>
    <s v="14-8-1992"/>
    <n v="0"/>
    <n v="13588.17"/>
    <s v="tier - 3"/>
    <s v="tier - 1"/>
    <s v="R1012"/>
    <n v="0"/>
    <n v="30.8"/>
    <n v="5.83"/>
    <s v="Yes"/>
    <s v="No"/>
    <s v="No"/>
    <n v="0"/>
    <s v="No"/>
    <x v="3"/>
    <s v="Prediabetes"/>
  </r>
  <r>
    <x v="754"/>
    <s v="Hines"/>
    <s v="Mrs."/>
    <s v="Heidi "/>
    <s v="15-7-1968"/>
    <n v="0"/>
    <n v="13566.04"/>
    <s v="tier - 3"/>
    <s v="tier - 3"/>
    <s v="R1026"/>
    <n v="0"/>
    <n v="37.145000000000003"/>
    <n v="5.32"/>
    <s v="No"/>
    <s v="No"/>
    <s v="No"/>
    <n v="0"/>
    <s v="No"/>
    <x v="3"/>
    <s v="Normal"/>
  </r>
  <r>
    <x v="755"/>
    <s v="Blanton"/>
    <s v="Mr."/>
    <s v="Diego J"/>
    <s v="11-7-1960"/>
    <n v="0"/>
    <n v="13555"/>
    <s v="tier - 3"/>
    <s v="tier - 3"/>
    <s v="R1017"/>
    <n v="62"/>
    <n v="25.46"/>
    <n v="9.7100000000000009"/>
    <s v="Yes"/>
    <s v="No"/>
    <s v="No"/>
    <n v="1"/>
    <s v="No"/>
    <x v="2"/>
    <s v="Diabetes"/>
  </r>
  <r>
    <x v="756"/>
    <s v="Bustamante"/>
    <s v="Mr."/>
    <s v="Enrique MSr."/>
    <s v="14-10-1963"/>
    <n v="0"/>
    <n v="13511.28"/>
    <s v="tier - 3"/>
    <s v="tier - 1"/>
    <s v="R1012"/>
    <n v="0"/>
    <n v="32.340000000000003"/>
    <n v="4.88"/>
    <s v="Yes"/>
    <s v="No"/>
    <s v="Yes"/>
    <n v="1"/>
    <s v="No"/>
    <x v="3"/>
    <s v="Normal"/>
  </r>
  <r>
    <x v="757"/>
    <s v="McCann"/>
    <s v="Mr."/>
    <s v="Greg "/>
    <s v="30-8-1990"/>
    <n v="3"/>
    <n v="13480.83"/>
    <s v="tier - 3"/>
    <s v="tier - 2"/>
    <s v="R1023"/>
    <n v="0"/>
    <n v="45.43"/>
    <n v="4.2300000000000004"/>
    <s v="Yes"/>
    <s v="No"/>
    <s v="Yes"/>
    <n v="1"/>
    <s v="No"/>
    <x v="3"/>
    <s v="Normal"/>
  </r>
  <r>
    <x v="758"/>
    <s v="Schmole"/>
    <s v="Mr."/>
    <s v="Filip "/>
    <s v="7-8-1975"/>
    <n v="1"/>
    <n v="13472.19"/>
    <s v="tier - 3"/>
    <s v="tier - 2"/>
    <s v="R1012"/>
    <n v="47"/>
    <n v="31.254999999999999"/>
    <n v="5.17"/>
    <s v="No"/>
    <s v="No"/>
    <s v="No"/>
    <n v="0"/>
    <s v="No"/>
    <x v="3"/>
    <s v="Normal"/>
  </r>
  <r>
    <x v="759"/>
    <s v="Barber"/>
    <s v="Ms."/>
    <s v="Rosemary E."/>
    <s v="24-7-1960"/>
    <n v="0"/>
    <n v="13470.86"/>
    <s v="tier - 3"/>
    <s v="tier - 3"/>
    <s v="R1011"/>
    <n v="0"/>
    <n v="42.94"/>
    <n v="4.34"/>
    <s v="No"/>
    <s v="No"/>
    <s v="No"/>
    <n v="0"/>
    <s v="No"/>
    <x v="3"/>
    <s v="Normal"/>
  </r>
  <r>
    <x v="760"/>
    <s v="Reichmann"/>
    <s v="Ms."/>
    <s v="Lisa "/>
    <s v="28-7-1960"/>
    <n v="0"/>
    <n v="13470.8"/>
    <s v="tier - 3"/>
    <s v="tier - 2"/>
    <s v="R1013"/>
    <n v="0"/>
    <n v="34.65"/>
    <n v="5.98"/>
    <s v="Yes"/>
    <s v="No"/>
    <s v="No"/>
    <n v="0"/>
    <s v="No"/>
    <x v="3"/>
    <s v="Prediabetes"/>
  </r>
  <r>
    <x v="761"/>
    <s v="Cavatorta"/>
    <s v="Mr."/>
    <s v="Jason "/>
    <s v="19-8-1985"/>
    <n v="3"/>
    <n v="13465.8"/>
    <s v="tier - 3"/>
    <s v="tier - 1"/>
    <s v="R1012"/>
    <n v="0"/>
    <n v="18.03"/>
    <n v="10.66"/>
    <s v="Yes"/>
    <s v="No"/>
    <s v="No"/>
    <n v="2"/>
    <s v="No"/>
    <x v="0"/>
    <s v="Diabetes"/>
  </r>
  <r>
    <x v="762"/>
    <s v="Yaeger"/>
    <s v="Ms."/>
    <s v="Courtney "/>
    <s v="16-12-1960"/>
    <n v="0"/>
    <n v="13462.52"/>
    <s v="tier - 3"/>
    <s v="tier - 2"/>
    <s v="R1011"/>
    <n v="0"/>
    <n v="40.564999999999998"/>
    <n v="5.66"/>
    <s v="No"/>
    <s v="No"/>
    <s v="No"/>
    <n v="1"/>
    <s v="No"/>
    <x v="3"/>
    <s v="Normal"/>
  </r>
  <r>
    <x v="763"/>
    <s v="Hughes"/>
    <s v="Ms."/>
    <s v="Jennifer R."/>
    <s v="11-7-1960"/>
    <n v="0"/>
    <n v="13457.96"/>
    <s v="tier - 3"/>
    <s v="tier - 1"/>
    <s v="R1013"/>
    <n v="62"/>
    <n v="19.79"/>
    <n v="4.8099999999999996"/>
    <s v="Yes"/>
    <s v="No"/>
    <s v="No"/>
    <n v="0"/>
    <s v="No"/>
    <x v="1"/>
    <s v="Normal"/>
  </r>
  <r>
    <x v="764"/>
    <s v="Donahue"/>
    <s v="Ms."/>
    <s v="Lauren E"/>
    <s v="13-8-1960"/>
    <n v="0"/>
    <n v="13451.12"/>
    <s v="tier - 3"/>
    <s v="tier - 1"/>
    <s v="R1011"/>
    <n v="0"/>
    <n v="26.315000000000001"/>
    <n v="5.89"/>
    <s v="No"/>
    <s v="No"/>
    <s v="No"/>
    <n v="0"/>
    <s v="No"/>
    <x v="2"/>
    <s v="Prediabetes"/>
  </r>
  <r>
    <x v="765"/>
    <s v="Greenwell"/>
    <s v="Ms."/>
    <s v="Ashley M."/>
    <s v="29-6-1975"/>
    <n v="1"/>
    <n v="13440.7"/>
    <s v="tier - 3"/>
    <s v="tier - 2"/>
    <s v="R1012"/>
    <n v="0"/>
    <n v="35.49"/>
    <n v="5.21"/>
    <s v="Yes"/>
    <s v="No"/>
    <s v="Yes"/>
    <n v="1"/>
    <s v="No"/>
    <x v="3"/>
    <s v="Normal"/>
  </r>
  <r>
    <x v="766"/>
    <s v="Steele"/>
    <s v="Ms."/>
    <s v="Alison R."/>
    <s v="14-11-1966"/>
    <n v="3"/>
    <n v="13430.27"/>
    <s v="tier - 3"/>
    <s v="tier - 3"/>
    <s v="R1024"/>
    <n v="0"/>
    <n v="29.355"/>
    <n v="4.33"/>
    <s v="No"/>
    <s v="No"/>
    <s v="No"/>
    <n v="0"/>
    <s v="No"/>
    <x v="2"/>
    <s v="Normal"/>
  </r>
  <r>
    <x v="767"/>
    <s v="Gunter"/>
    <s v="Ms."/>
    <s v="Madeleine "/>
    <s v="3-11-1961"/>
    <n v="0"/>
    <n v="13429.04"/>
    <s v="tier - 3"/>
    <s v="tier - 3"/>
    <s v="R1012"/>
    <n v="62"/>
    <n v="23.465"/>
    <n v="5.56"/>
    <s v="No"/>
    <s v="No"/>
    <s v="No"/>
    <n v="1"/>
    <s v="No"/>
    <x v="1"/>
    <s v="Normal"/>
  </r>
  <r>
    <x v="768"/>
    <s v="McDonough"/>
    <s v="Ms."/>
    <s v="Stacey "/>
    <s v="17-6-1994"/>
    <n v="0"/>
    <n v="13417.05"/>
    <s v="tier - 3"/>
    <s v="tier - 3"/>
    <s v="R1012"/>
    <n v="0"/>
    <n v="29.83"/>
    <n v="5.03"/>
    <s v="Yes"/>
    <s v="No"/>
    <s v="No"/>
    <n v="0"/>
    <s v="No"/>
    <x v="2"/>
    <s v="Normal"/>
  </r>
  <r>
    <x v="769"/>
    <s v="Sweetland"/>
    <s v="Ms."/>
    <s v="Kimberly "/>
    <s v="22-7-1961"/>
    <n v="0"/>
    <n v="13415.04"/>
    <s v="tier - 3"/>
    <s v="tier - 2"/>
    <s v="R1012"/>
    <n v="0"/>
    <n v="17.760000000000002"/>
    <n v="11.18"/>
    <s v="Yes"/>
    <s v="No"/>
    <s v="No"/>
    <n v="2"/>
    <s v="No"/>
    <x v="0"/>
    <s v="Diabetes"/>
  </r>
  <r>
    <x v="770"/>
    <s v="Hammersmith"/>
    <s v="Mr."/>
    <s v="Matthew D"/>
    <s v="19-12-1992"/>
    <n v="0"/>
    <n v="13412.97"/>
    <s v="tier - 3"/>
    <s v="tier - 3"/>
    <s v="R1023"/>
    <n v="0"/>
    <n v="18.920000000000002"/>
    <n v="8.18"/>
    <s v="No"/>
    <s v="No"/>
    <s v="No"/>
    <n v="0"/>
    <s v="No"/>
    <x v="1"/>
    <s v="Diabetes"/>
  </r>
  <r>
    <x v="771"/>
    <s v="French"/>
    <s v="Mr."/>
    <s v="Michael "/>
    <s v="20-12-1959"/>
    <n v="0"/>
    <n v="13405.39"/>
    <s v="tier - 3"/>
    <s v="tier - 3"/>
    <s v="R1013"/>
    <n v="0"/>
    <n v="27.7"/>
    <n v="4.71"/>
    <s v="No"/>
    <s v="No"/>
    <s v="No"/>
    <n v="1"/>
    <s v="No"/>
    <x v="2"/>
    <s v="Normal"/>
  </r>
  <r>
    <x v="772"/>
    <s v="Garbe"/>
    <s v="Mr."/>
    <s v="Ben "/>
    <s v="25-11-1959"/>
    <n v="0"/>
    <n v="13393.76"/>
    <s v="tier - 3"/>
    <s v="tier - 1"/>
    <s v="R1011"/>
    <n v="0"/>
    <n v="19.53"/>
    <n v="6.09"/>
    <s v="Yes"/>
    <s v="No"/>
    <s v="No"/>
    <n v="0"/>
    <s v="No"/>
    <x v="1"/>
    <s v="Prediabetes"/>
  </r>
  <r>
    <x v="773"/>
    <s v="Duncan"/>
    <s v="Mr."/>
    <s v="Chris "/>
    <s v="9-12-1959"/>
    <n v="0"/>
    <n v="13390.56"/>
    <s v="tier - 3"/>
    <s v="tier - 3"/>
    <s v="R1011"/>
    <n v="63"/>
    <n v="20.58"/>
    <n v="11.04"/>
    <s v="Yes"/>
    <s v="No"/>
    <s v="No"/>
    <n v="1"/>
    <s v="No"/>
    <x v="1"/>
    <s v="Diabetes"/>
  </r>
  <r>
    <x v="774"/>
    <s v="Wallace"/>
    <s v="Mr."/>
    <s v="Jeremy J"/>
    <s v="6-6-1984"/>
    <n v="3"/>
    <n v="13383.67"/>
    <s v="tier - 3"/>
    <s v="tier - 2"/>
    <s v="R1023"/>
    <n v="39"/>
    <n v="46.53"/>
    <n v="5.38"/>
    <s v="Yes"/>
    <s v="No"/>
    <s v="No"/>
    <n v="0"/>
    <s v="No"/>
    <x v="3"/>
    <s v="Normal"/>
  </r>
  <r>
    <x v="775"/>
    <s v="Tillman"/>
    <s v="Mrs."/>
    <s v="Amy L."/>
    <s v="30-9-1979"/>
    <n v="2"/>
    <n v="13377.41"/>
    <s v="tier - 3"/>
    <s v="tier - 3"/>
    <s v="R1026"/>
    <n v="0"/>
    <n v="27.835000000000001"/>
    <n v="4.5599999999999996"/>
    <s v="No"/>
    <s v="No"/>
    <s v="No"/>
    <n v="1"/>
    <s v="No"/>
    <x v="2"/>
    <s v="Normal"/>
  </r>
  <r>
    <x v="776"/>
    <s v="Lee"/>
    <s v="Mrs."/>
    <s v="Karen L."/>
    <s v="24-9-1964"/>
    <n v="0"/>
    <n v="13375.76"/>
    <s v="tier - 3"/>
    <s v="tier - 2"/>
    <s v="R1025"/>
    <n v="0"/>
    <n v="29.26"/>
    <n v="4.03"/>
    <s v="No"/>
    <s v="No"/>
    <s v="No"/>
    <n v="1"/>
    <s v="No"/>
    <x v="2"/>
    <s v="Normal"/>
  </r>
  <r>
    <x v="777"/>
    <s v="Taylor"/>
    <s v="Ms."/>
    <s v="Tennille "/>
    <s v="2-10-1990"/>
    <n v="3"/>
    <n v="13360.94"/>
    <s v="tier - 3"/>
    <s v="tier - 1"/>
    <s v="R1012"/>
    <n v="33"/>
    <n v="25.27"/>
    <n v="6.98"/>
    <s v="Yes"/>
    <s v="No"/>
    <s v="No"/>
    <n v="0"/>
    <s v="No"/>
    <x v="2"/>
    <s v="Diabetes"/>
  </r>
  <r>
    <x v="778"/>
    <s v="McSween"/>
    <s v="Mr."/>
    <s v="Matt "/>
    <s v="11-11-1960"/>
    <n v="0"/>
    <n v="13352.1"/>
    <s v="tier - 3"/>
    <s v="tier - 1"/>
    <s v="R1012"/>
    <n v="62"/>
    <n v="37.9"/>
    <n v="5.83"/>
    <s v="No"/>
    <s v="No"/>
    <s v="No"/>
    <n v="0"/>
    <s v="No"/>
    <x v="3"/>
    <s v="Prediabetes"/>
  </r>
  <r>
    <x v="779"/>
    <s v="Schubert"/>
    <s v="Ms."/>
    <s v="Emily "/>
    <s v="23-8-1976"/>
    <n v="2"/>
    <n v="13333.71"/>
    <s v="tier - 3"/>
    <s v="tier - 2"/>
    <s v="R1012"/>
    <n v="0"/>
    <n v="17.98"/>
    <n v="6.57"/>
    <s v="Yes"/>
    <s v="No"/>
    <s v="No"/>
    <n v="2"/>
    <s v="No"/>
    <x v="0"/>
    <s v="Diabetes"/>
  </r>
  <r>
    <x v="780"/>
    <s v="Lalanne"/>
    <s v="Mr."/>
    <s v="Justin E"/>
    <s v="1-7-1994"/>
    <n v="0"/>
    <n v="13292.52"/>
    <s v="tier - 3"/>
    <s v="tier - 3"/>
    <s v="R1012"/>
    <n v="29"/>
    <n v="27.4"/>
    <n v="4.6100000000000003"/>
    <s v="No"/>
    <s v="No"/>
    <s v="No"/>
    <n v="0"/>
    <s v="No"/>
    <x v="2"/>
    <s v="Normal"/>
  </r>
  <r>
    <x v="781"/>
    <s v="Flanagan"/>
    <s v="Ms."/>
    <s v="Shalane "/>
    <s v="11-10-1962"/>
    <n v="0"/>
    <n v="13228.85"/>
    <s v="tier - 3"/>
    <s v="tier - 3"/>
    <s v="R1023"/>
    <n v="60"/>
    <n v="29.81"/>
    <n v="5.28"/>
    <s v="No"/>
    <s v="No"/>
    <s v="No"/>
    <n v="0"/>
    <s v="No"/>
    <x v="2"/>
    <s v="Normal"/>
  </r>
  <r>
    <x v="782"/>
    <s v="Arellano"/>
    <s v="Ms."/>
    <s v="Jessica N."/>
    <s v="24-11-1962"/>
    <n v="1"/>
    <n v="13224.69"/>
    <s v="tier - 3"/>
    <s v="tier - 2"/>
    <s v="R1011"/>
    <n v="0"/>
    <n v="33.58"/>
    <n v="5.08"/>
    <s v="No"/>
    <s v="No"/>
    <s v="No"/>
    <n v="0"/>
    <s v="No"/>
    <x v="3"/>
    <s v="Normal"/>
  </r>
  <r>
    <x v="783"/>
    <s v="Charette"/>
    <s v="Ms."/>
    <s v="Melanie "/>
    <s v="13-11-1965"/>
    <n v="2"/>
    <n v="13224.06"/>
    <s v="tier - 3"/>
    <s v="tier - 3"/>
    <s v="R1024"/>
    <n v="0"/>
    <n v="19.86"/>
    <n v="5.62"/>
    <s v="Yes"/>
    <s v="No"/>
    <s v="No"/>
    <n v="0"/>
    <s v="No"/>
    <x v="1"/>
    <s v="Normal"/>
  </r>
  <r>
    <x v="784"/>
    <s v="Pena Reyes"/>
    <s v="Ms."/>
    <s v="Ruth Angelica"/>
    <s v="7-12-1962"/>
    <n v="0"/>
    <n v="13217.09"/>
    <s v="tier - 3"/>
    <s v="tier - 1"/>
    <s v="R1024"/>
    <n v="60"/>
    <n v="23.01"/>
    <n v="4.68"/>
    <s v="No"/>
    <s v="No"/>
    <s v="No"/>
    <n v="0"/>
    <s v="No"/>
    <x v="1"/>
    <s v="Normal"/>
  </r>
  <r>
    <x v="785"/>
    <s v="Broderick"/>
    <s v="Ms."/>
    <s v="Una M"/>
    <s v="15-10-1982"/>
    <n v="3"/>
    <n v="13214.43"/>
    <s v="tier - 3"/>
    <s v="tier - 2"/>
    <s v="R1012"/>
    <n v="0"/>
    <n v="21.4"/>
    <n v="5.6"/>
    <s v="No"/>
    <s v="No"/>
    <s v="No"/>
    <n v="0"/>
    <s v="No"/>
    <x v="1"/>
    <s v="Normal"/>
  </r>
  <r>
    <x v="786"/>
    <s v="Summers"/>
    <s v="Ms."/>
    <s v="Taralyn "/>
    <s v="5-8-1962"/>
    <n v="0"/>
    <n v="13204.29"/>
    <s v="tier - 3"/>
    <s v="tier - 1"/>
    <s v="R1024"/>
    <n v="61"/>
    <n v="17.8"/>
    <n v="5.75"/>
    <s v="Yes"/>
    <s v="No"/>
    <s v="Yes"/>
    <n v="1"/>
    <s v="No"/>
    <x v="0"/>
    <s v="Prediabetes"/>
  </r>
  <r>
    <x v="787"/>
    <s v="Fisher"/>
    <s v="Mr."/>
    <s v="James A"/>
    <s v="6-12-1961"/>
    <n v="0"/>
    <n v="13143.86"/>
    <s v="tier - 3"/>
    <s v="tier - 2"/>
    <s v="R1016"/>
    <n v="61"/>
    <n v="28.594999999999999"/>
    <n v="8.5299999999999994"/>
    <s v="Yes"/>
    <s v="No"/>
    <s v="No"/>
    <n v="1"/>
    <s v="No"/>
    <x v="2"/>
    <s v="Diabetes"/>
  </r>
  <r>
    <x v="788"/>
    <s v="Zhou"/>
    <s v="Mr."/>
    <s v="Ning "/>
    <s v="6-12-1961"/>
    <n v="0"/>
    <n v="13143.34"/>
    <s v="tier - 3"/>
    <s v="tier - 2"/>
    <s v="R1020"/>
    <n v="61"/>
    <n v="36.29"/>
    <n v="6.23"/>
    <s v="No"/>
    <s v="No"/>
    <s v="No"/>
    <n v="0"/>
    <s v="No"/>
    <x v="3"/>
    <s v="Prediabetes"/>
  </r>
  <r>
    <x v="789"/>
    <s v="Clarke-Ames"/>
    <s v="Mr."/>
    <s v="Joel "/>
    <s v="7-9-1961"/>
    <n v="0"/>
    <n v="13129.6"/>
    <s v="tier - 3"/>
    <s v="tier - 2"/>
    <s v="R1017"/>
    <n v="61"/>
    <n v="17.059999999999999"/>
    <n v="8.5"/>
    <s v="No"/>
    <s v="No"/>
    <s v="No"/>
    <n v="0"/>
    <s v="No"/>
    <x v="0"/>
    <s v="Diabetes"/>
  </r>
  <r>
    <x v="790"/>
    <s v="Staton"/>
    <s v="Ms."/>
    <s v="Pamela J."/>
    <s v="16-8-1999"/>
    <n v="0"/>
    <n v="13126.68"/>
    <s v="tier - 3"/>
    <s v="tier - 3"/>
    <s v="R1011"/>
    <n v="0"/>
    <n v="27.265000000000001"/>
    <n v="5.51"/>
    <s v="No"/>
    <s v="No"/>
    <s v="No"/>
    <n v="1"/>
    <s v="No"/>
    <x v="2"/>
    <s v="Normal"/>
  </r>
  <r>
    <x v="791"/>
    <s v="Forster"/>
    <s v="Ms."/>
    <s v="Brittney "/>
    <s v="14-9-1963"/>
    <n v="0"/>
    <n v="13116.84"/>
    <s v="tier - 3"/>
    <s v="tier - 1"/>
    <s v="R1012"/>
    <n v="0"/>
    <n v="32.965000000000003"/>
    <n v="9.2100000000000009"/>
    <s v="Yes"/>
    <s v="No"/>
    <s v="No"/>
    <n v="0"/>
    <s v="No"/>
    <x v="3"/>
    <s v="Diabetes"/>
  </r>
  <r>
    <x v="792"/>
    <s v="Monaghan"/>
    <s v="Mrs."/>
    <s v="Sheila "/>
    <s v="12-8-1992"/>
    <n v="0"/>
    <n v="13113.51"/>
    <s v="tier - 3"/>
    <s v="tier - 2"/>
    <s v="R1026"/>
    <n v="30"/>
    <n v="34.799999999999997"/>
    <n v="4.1900000000000004"/>
    <s v="No"/>
    <s v="No"/>
    <s v="No"/>
    <n v="1"/>
    <s v="No"/>
    <x v="3"/>
    <s v="Normal"/>
  </r>
  <r>
    <x v="793"/>
    <s v="Kawamoto"/>
    <s v="Mr."/>
    <s v="Koji "/>
    <s v="2-8-1962"/>
    <n v="1"/>
    <n v="13112.6"/>
    <s v="tier - 3"/>
    <s v="tier - 3"/>
    <s v="R1012"/>
    <n v="61"/>
    <n v="24.97"/>
    <n v="5.66"/>
    <s v="No"/>
    <s v="No"/>
    <s v="No"/>
    <n v="0"/>
    <s v="No"/>
    <x v="2"/>
    <s v="Normal"/>
  </r>
  <r>
    <x v="794"/>
    <s v="Dicharry"/>
    <s v="Ms."/>
    <s v="Sarah "/>
    <s v="30-10-1971"/>
    <n v="0"/>
    <n v="13110.79"/>
    <s v="tier - 3"/>
    <s v="tier - 2"/>
    <s v="R1011"/>
    <n v="0"/>
    <n v="34.104999999999997"/>
    <n v="5.93"/>
    <s v="No"/>
    <s v="No"/>
    <s v="No"/>
    <n v="0"/>
    <s v="No"/>
    <x v="3"/>
    <s v="Prediabetes"/>
  </r>
  <r>
    <x v="795"/>
    <s v="Berry"/>
    <s v="Mrs."/>
    <s v="Colleen M"/>
    <s v="17-7-1978"/>
    <n v="2"/>
    <n v="13101.74"/>
    <s v="tier - 3"/>
    <s v="tier - 2"/>
    <s v="R1026"/>
    <n v="0"/>
    <n v="29.9"/>
    <n v="5.91"/>
    <s v="No"/>
    <s v="No"/>
    <s v="No"/>
    <n v="0"/>
    <s v="No"/>
    <x v="2"/>
    <s v="Prediabetes"/>
  </r>
  <r>
    <x v="796"/>
    <s v="Porfirio"/>
    <s v="Ms."/>
    <s v="Deedra G."/>
    <s v="6-11-1961"/>
    <n v="0"/>
    <n v="13063.88"/>
    <s v="tier - 3"/>
    <s v="tier - 2"/>
    <s v="R1011"/>
    <n v="61"/>
    <n v="41.23"/>
    <n v="4.24"/>
    <s v="No"/>
    <s v="No"/>
    <s v="No"/>
    <n v="0"/>
    <s v="No"/>
    <x v="3"/>
    <s v="Normal"/>
  </r>
  <r>
    <x v="797"/>
    <s v="Thind"/>
    <s v="Mrs."/>
    <s v="Kulwinder "/>
    <s v="26-10-1985"/>
    <n v="3"/>
    <n v="13051.22"/>
    <s v="tier - 3"/>
    <s v="tier - 1"/>
    <s v="R1026"/>
    <n v="0"/>
    <n v="20.69"/>
    <n v="6.93"/>
    <s v="No"/>
    <s v="No"/>
    <s v="No"/>
    <n v="2"/>
    <s v="No"/>
    <x v="1"/>
    <s v="Diabetes"/>
  </r>
  <r>
    <x v="798"/>
    <s v="Ryan"/>
    <s v="Ms."/>
    <s v="Ann M."/>
    <s v="6-8-1967"/>
    <n v="3"/>
    <n v="13047.33"/>
    <s v="tier - 3"/>
    <s v="tier - 3"/>
    <s v="R1024"/>
    <n v="56"/>
    <n v="41.42"/>
    <n v="5.17"/>
    <s v="No"/>
    <s v="No"/>
    <s v="Yes"/>
    <n v="1"/>
    <s v="No"/>
    <x v="3"/>
    <s v="Normal"/>
  </r>
  <r>
    <x v="799"/>
    <s v="Horn"/>
    <s v="Ms."/>
    <s v="Sarah E"/>
    <s v="23-9-1969"/>
    <n v="0"/>
    <n v="13044.41"/>
    <s v="tier - 3"/>
    <s v="tier - 1"/>
    <s v="R1012"/>
    <n v="0"/>
    <n v="26.72"/>
    <n v="4.1399999999999997"/>
    <s v="No"/>
    <s v="No"/>
    <s v="No"/>
    <n v="0"/>
    <s v="No"/>
    <x v="2"/>
    <s v="Normal"/>
  </r>
  <r>
    <x v="800"/>
    <s v="Sabadosa"/>
    <s v="Ms."/>
    <s v="Apryl J."/>
    <s v="9-11-1961"/>
    <n v="0"/>
    <n v="13041.92"/>
    <s v="tier - 3"/>
    <s v="tier - 1"/>
    <s v="R1011"/>
    <n v="61"/>
    <n v="16.815000000000001"/>
    <n v="5.63"/>
    <s v="No"/>
    <s v="No"/>
    <s v="No"/>
    <n v="1"/>
    <s v="No"/>
    <x v="0"/>
    <s v="Normal"/>
  </r>
  <r>
    <x v="801"/>
    <s v="Casady"/>
    <s v="Mrs."/>
    <s v="Ilana "/>
    <s v="4-11-1965"/>
    <n v="0"/>
    <n v="13023.93"/>
    <s v="tier - 3"/>
    <s v="tier - 2"/>
    <s v="R1025"/>
    <n v="58"/>
    <n v="18.48"/>
    <n v="10.84"/>
    <s v="Yes"/>
    <s v="No"/>
    <s v="No"/>
    <n v="2"/>
    <s v="No"/>
    <x v="0"/>
    <s v="Diabetes"/>
  </r>
  <r>
    <x v="802"/>
    <s v="Phillips"/>
    <s v="Ms."/>
    <s v="Katherine "/>
    <s v="23-9-1964"/>
    <n v="1"/>
    <n v="13019.16"/>
    <s v="tier - 3"/>
    <s v="tier - 1"/>
    <s v="R1024"/>
    <n v="0"/>
    <n v="21.12"/>
    <n v="4.99"/>
    <s v="No"/>
    <s v="No"/>
    <s v="No"/>
    <n v="1"/>
    <s v="No"/>
    <x v="1"/>
    <s v="Normal"/>
  </r>
  <r>
    <x v="803"/>
    <s v="Ahokas"/>
    <s v="Ms."/>
    <s v="Katherine "/>
    <s v="20-7-1962"/>
    <n v="0"/>
    <n v="13012.21"/>
    <s v="tier - 3"/>
    <s v="tier - 1"/>
    <s v="R1012"/>
    <n v="0"/>
    <n v="33.44"/>
    <n v="4.54"/>
    <s v="No"/>
    <s v="No"/>
    <s v="No"/>
    <n v="0"/>
    <s v="No"/>
    <x v="3"/>
    <s v="Normal"/>
  </r>
  <r>
    <x v="804"/>
    <s v="Hebert"/>
    <s v="Mr."/>
    <s v="Karl "/>
    <s v="27-9-1972"/>
    <n v="0"/>
    <n v="13010.86"/>
    <s v="tier - 3"/>
    <s v="tier - 2"/>
    <s v="R1012"/>
    <n v="0"/>
    <n v="23.4"/>
    <n v="4.47"/>
    <s v="No"/>
    <s v="No"/>
    <s v="No"/>
    <n v="0"/>
    <s v="No"/>
    <x v="1"/>
    <s v="Normal"/>
  </r>
  <r>
    <x v="805"/>
    <s v="Fair"/>
    <s v="Mr."/>
    <s v="Stephen "/>
    <s v="13-12-1969"/>
    <n v="0"/>
    <n v="13008.07"/>
    <s v="tier - 3"/>
    <s v="tier - 3"/>
    <s v="R1012"/>
    <n v="0"/>
    <n v="28.405000000000001"/>
    <n v="7.02"/>
    <s v="Yes"/>
    <s v="No"/>
    <s v="No"/>
    <n v="0"/>
    <s v="No"/>
    <x v="2"/>
    <s v="Diabetes"/>
  </r>
  <r>
    <x v="806"/>
    <s v="Swenson"/>
    <s v="Mr."/>
    <s v="Will "/>
    <s v="24-6-1962"/>
    <n v="0"/>
    <n v="13004.95"/>
    <s v="tier - 3"/>
    <s v="tier - 1"/>
    <s v="R1012"/>
    <n v="0"/>
    <n v="42.4"/>
    <n v="4.0599999999999996"/>
    <s v="No"/>
    <s v="No"/>
    <s v="No"/>
    <n v="0"/>
    <s v="No"/>
    <x v="3"/>
    <s v="Normal"/>
  </r>
  <r>
    <x v="807"/>
    <s v="Revenis"/>
    <s v="Mr."/>
    <s v="Bradley D"/>
    <s v="30-10-1981"/>
    <n v="1"/>
    <n v="13002.91"/>
    <s v="tier - 3"/>
    <s v="tier - 1"/>
    <s v="R1012"/>
    <n v="0"/>
    <n v="23.37"/>
    <n v="5.59"/>
    <s v="Yes"/>
    <s v="No"/>
    <s v="No"/>
    <n v="0"/>
    <s v="No"/>
    <x v="1"/>
    <s v="Normal"/>
  </r>
  <r>
    <x v="808"/>
    <s v="Engnes"/>
    <s v="Mrs."/>
    <s v="Amy M"/>
    <s v="27-11-1979"/>
    <n v="2"/>
    <n v="12994.12"/>
    <s v="tier - 3"/>
    <s v="tier - 2"/>
    <s v="R1026"/>
    <n v="0"/>
    <n v="15.1"/>
    <n v="8.41"/>
    <s v="No"/>
    <s v="No"/>
    <s v="No"/>
    <n v="0"/>
    <s v="No"/>
    <x v="0"/>
    <s v="Diabetes"/>
  </r>
  <r>
    <x v="809"/>
    <s v="Wiltse"/>
    <s v="Mr."/>
    <s v="Matthew W."/>
    <s v="28-11-1960"/>
    <n v="0"/>
    <n v="12982.87"/>
    <s v="tier - 3"/>
    <s v="tier - 1"/>
    <s v="R1013"/>
    <n v="0"/>
    <n v="19.399999999999999"/>
    <n v="11.93"/>
    <s v="No"/>
    <s v="No"/>
    <s v="No"/>
    <n v="0"/>
    <s v="No"/>
    <x v="1"/>
    <s v="Diabetes"/>
  </r>
  <r>
    <x v="810"/>
    <s v="Fernandez"/>
    <s v="Mr."/>
    <s v="Doug "/>
    <s v="23-9-1960"/>
    <n v="0"/>
    <n v="12981.35"/>
    <s v="tier - 3"/>
    <s v="tier - 3"/>
    <s v="R1013"/>
    <n v="0"/>
    <n v="24.51"/>
    <n v="4.83"/>
    <s v="Yes"/>
    <s v="No"/>
    <s v="Yes"/>
    <n v="1"/>
    <s v="No"/>
    <x v="1"/>
    <s v="Normal"/>
  </r>
  <r>
    <x v="811"/>
    <s v="Edwards"/>
    <s v="Mr."/>
    <s v="Tom "/>
    <s v="22-6-1960"/>
    <n v="0"/>
    <n v="12979.36"/>
    <s v="tier - 3"/>
    <s v="tier - 1"/>
    <s v="R1011"/>
    <n v="0"/>
    <n v="34.85"/>
    <n v="5.75"/>
    <s v="No"/>
    <s v="No"/>
    <s v="No"/>
    <n v="0"/>
    <s v="No"/>
    <x v="3"/>
    <s v="Prediabetes"/>
  </r>
  <r>
    <x v="812"/>
    <s v="Pinney"/>
    <s v="Mr."/>
    <s v="Jonathan "/>
    <s v="4-11-1960"/>
    <n v="0"/>
    <n v="12957.12"/>
    <s v="tier - 3"/>
    <s v="tier - 1"/>
    <s v="R1011"/>
    <n v="63"/>
    <n v="21.99"/>
    <n v="11.17"/>
    <s v="No"/>
    <s v="No"/>
    <s v="No"/>
    <n v="0"/>
    <s v="No"/>
    <x v="1"/>
    <s v="Diabetes"/>
  </r>
  <r>
    <x v="813"/>
    <s v="Levy"/>
    <s v="Mr."/>
    <s v="Wayne A."/>
    <s v="20-8-1961"/>
    <n v="0"/>
    <n v="12950.07"/>
    <s v="tier - 3"/>
    <s v="tier - 1"/>
    <s v="R1012"/>
    <n v="0"/>
    <n v="15.6"/>
    <n v="8.6"/>
    <s v="No"/>
    <s v="No"/>
    <s v="No"/>
    <n v="0"/>
    <s v="No"/>
    <x v="0"/>
    <s v="Diabetes"/>
  </r>
  <r>
    <x v="814"/>
    <s v="Takeda"/>
    <s v="Mr."/>
    <s v="Nobuyori "/>
    <s v="22-12-1966"/>
    <n v="4"/>
    <n v="12949.16"/>
    <s v="tier - 3"/>
    <s v="tier - 3"/>
    <s v="R1013"/>
    <n v="0"/>
    <n v="27.55"/>
    <n v="10.83"/>
    <s v="Yes"/>
    <s v="No"/>
    <s v="No"/>
    <n v="1"/>
    <s v="No"/>
    <x v="2"/>
    <s v="Diabetes"/>
  </r>
  <r>
    <x v="815"/>
    <s v="Burke"/>
    <s v="Mr."/>
    <s v="Rich "/>
    <s v="14-8-1963"/>
    <n v="2"/>
    <n v="12928.79"/>
    <s v="tier - 3"/>
    <s v="tier - 2"/>
    <s v="R1013"/>
    <n v="0"/>
    <n v="28.88"/>
    <n v="6.59"/>
    <s v="Yes"/>
    <s v="No"/>
    <s v="No"/>
    <n v="1"/>
    <s v="No"/>
    <x v="2"/>
    <s v="Diabetes"/>
  </r>
  <r>
    <x v="816"/>
    <s v="Duarte"/>
    <s v="Mr."/>
    <s v="Marcos S"/>
    <s v="1-9-1963"/>
    <n v="2"/>
    <n v="12925.89"/>
    <s v="tier - 3"/>
    <s v="tier - 2"/>
    <s v="R1013"/>
    <n v="60"/>
    <n v="18.77"/>
    <n v="11.98"/>
    <s v="Yes"/>
    <s v="No"/>
    <s v="No"/>
    <n v="2"/>
    <s v="No"/>
    <x v="1"/>
    <s v="Diabetes"/>
  </r>
  <r>
    <x v="817"/>
    <s v="Clark"/>
    <s v="Mr."/>
    <s v="Dave "/>
    <s v="16-8-1963"/>
    <n v="1"/>
    <n v="12913.99"/>
    <s v="tier - 3"/>
    <s v="tier - 2"/>
    <s v="R1016"/>
    <n v="0"/>
    <n v="16.13"/>
    <n v="4.54"/>
    <s v="Yes"/>
    <s v="No"/>
    <s v="No"/>
    <n v="2"/>
    <s v="No"/>
    <x v="0"/>
    <s v="Normal"/>
  </r>
  <r>
    <x v="818"/>
    <s v="Nice"/>
    <s v="Mr."/>
    <s v="Andy "/>
    <s v="9-7-2004"/>
    <n v="0"/>
    <n v="12890.06"/>
    <s v="tier - 3"/>
    <s v="tier - 1"/>
    <s v="R1019"/>
    <n v="18"/>
    <n v="19"/>
    <n v="5.46"/>
    <s v="Yes"/>
    <s v="No"/>
    <s v="No"/>
    <n v="1"/>
    <s v="No"/>
    <x v="1"/>
    <s v="Normal"/>
  </r>
  <r>
    <x v="819"/>
    <s v="Windler"/>
    <s v="Ms."/>
    <s v="Mary "/>
    <s v="6-8-1984"/>
    <n v="3"/>
    <n v="12870.31"/>
    <s v="tier - 3"/>
    <s v="tier - 3"/>
    <s v="R1012"/>
    <n v="39"/>
    <n v="28.05"/>
    <n v="11.85"/>
    <s v="Yes"/>
    <s v="No"/>
    <s v="No"/>
    <n v="0"/>
    <s v="No"/>
    <x v="2"/>
    <s v="Diabetes"/>
  </r>
  <r>
    <x v="820"/>
    <s v="Jones"/>
    <s v="Mr."/>
    <s v="Marcus B"/>
    <s v="27-9-1963"/>
    <n v="0"/>
    <n v="12856.84"/>
    <s v="tier - 3"/>
    <s v="tier - 3"/>
    <s v="R1021"/>
    <n v="0"/>
    <n v="32.200000000000003"/>
    <n v="10.59"/>
    <s v="Yes"/>
    <s v="No"/>
    <s v="No"/>
    <n v="0"/>
    <s v="No"/>
    <x v="3"/>
    <s v="Diabetes"/>
  </r>
  <r>
    <x v="821"/>
    <s v="Stevenson"/>
    <s v="Mr."/>
    <s v="Thomas K."/>
    <s v="22-9-1973"/>
    <n v="0"/>
    <n v="12852.37"/>
    <s v="tier - 3"/>
    <s v="tier - 1"/>
    <s v="R1012"/>
    <n v="0"/>
    <n v="36.08"/>
    <n v="11.61"/>
    <s v="Yes"/>
    <s v="No"/>
    <s v="No"/>
    <n v="0"/>
    <s v="No"/>
    <x v="3"/>
    <s v="Diabetes"/>
  </r>
  <r>
    <x v="822"/>
    <s v="Humphrey"/>
    <s v="Mr."/>
    <s v="Robert "/>
    <s v="27-9-1993"/>
    <n v="0"/>
    <n v="12847.24"/>
    <s v="tier - 3"/>
    <s v="tier - 2"/>
    <s v="R1012"/>
    <n v="0"/>
    <n v="24.02"/>
    <n v="4.38"/>
    <s v="No"/>
    <s v="No"/>
    <s v="No"/>
    <n v="0"/>
    <s v="No"/>
    <x v="1"/>
    <s v="Normal"/>
  </r>
  <r>
    <x v="823"/>
    <s v="Nelson"/>
    <s v="Mr."/>
    <s v="Geoff "/>
    <s v="9-11-2004"/>
    <n v="2"/>
    <n v="12829.46"/>
    <s v="tier - 3"/>
    <s v="tier - 3"/>
    <s v="R1016"/>
    <n v="18"/>
    <n v="30.875"/>
    <n v="4.1399999999999997"/>
    <s v="Yes"/>
    <s v="No"/>
    <s v="No"/>
    <n v="0"/>
    <s v="No"/>
    <x v="3"/>
    <s v="Normal"/>
  </r>
  <r>
    <x v="824"/>
    <s v="Payne"/>
    <s v="Mr."/>
    <s v="Chris J."/>
    <s v="25-9-1967"/>
    <n v="0"/>
    <n v="12823.25"/>
    <s v="tier - 3"/>
    <s v="tier - 3"/>
    <s v="R1021"/>
    <n v="0"/>
    <n v="28.5"/>
    <n v="4.3600000000000003"/>
    <s v="No"/>
    <s v="No"/>
    <s v="No"/>
    <n v="0"/>
    <s v="No"/>
    <x v="2"/>
    <s v="Normal"/>
  </r>
  <r>
    <x v="825"/>
    <s v="Hails"/>
    <s v="Ms."/>
    <s v="Kate A."/>
    <s v="20-7-1963"/>
    <n v="0"/>
    <n v="12815.44"/>
    <s v="tier - 3"/>
    <s v="tier - 3"/>
    <s v="R1024"/>
    <n v="0"/>
    <n v="19.32"/>
    <n v="11.58"/>
    <s v="Yes"/>
    <s v="No"/>
    <s v="No"/>
    <n v="1"/>
    <s v="No"/>
    <x v="1"/>
    <s v="Diabetes"/>
  </r>
  <r>
    <x v="826"/>
    <s v="Proctor"/>
    <s v="Ms."/>
    <s v="Kelli "/>
    <s v="24-7-1978"/>
    <n v="0"/>
    <n v="12797.21"/>
    <s v="tier - 3"/>
    <s v="tier - 1"/>
    <s v="R1024"/>
    <n v="0"/>
    <n v="34.51"/>
    <n v="6.26"/>
    <s v="No"/>
    <s v="No"/>
    <s v="No"/>
    <n v="0"/>
    <s v="No"/>
    <x v="3"/>
    <s v="Prediabetes"/>
  </r>
  <r>
    <x v="827"/>
    <s v="Ryan"/>
    <s v="Mrs."/>
    <s v="Maggie M"/>
    <s v="29-10-1983"/>
    <n v="3"/>
    <n v="12788.18"/>
    <s v="tier - 3"/>
    <s v="tier - 1"/>
    <s v="R1026"/>
    <n v="0"/>
    <n v="26.03"/>
    <n v="4.47"/>
    <s v="No"/>
    <s v="No"/>
    <s v="Yes"/>
    <n v="1"/>
    <s v="No"/>
    <x v="2"/>
    <s v="Normal"/>
  </r>
  <r>
    <x v="828"/>
    <s v="Watson"/>
    <s v="Mrs."/>
    <s v="Michelle L."/>
    <s v="5-12-1963"/>
    <n v="0"/>
    <n v="12788.03"/>
    <s v="tier - 3"/>
    <s v="tier - 3"/>
    <s v="R1025"/>
    <n v="60"/>
    <n v="39.75"/>
    <n v="5.41"/>
    <s v="No"/>
    <s v="yes"/>
    <s v="No"/>
    <n v="1"/>
    <s v="No"/>
    <x v="3"/>
    <s v="Normal"/>
  </r>
  <r>
    <x v="829"/>
    <s v="Gresh"/>
    <s v="Mrs."/>
    <s v="Ashley K"/>
    <s v="7-10-1972"/>
    <n v="0"/>
    <n v="12776.05"/>
    <s v="tier - 3"/>
    <s v="tier - 3"/>
    <s v="R1026"/>
    <n v="50"/>
    <n v="21.93"/>
    <n v="6.3"/>
    <s v="No"/>
    <s v="No"/>
    <s v="No"/>
    <n v="0"/>
    <s v="No"/>
    <x v="1"/>
    <s v="Prediabetes"/>
  </r>
  <r>
    <x v="830"/>
    <s v="Anis"/>
    <s v="Mr."/>
    <s v="Michael "/>
    <s v="25-9-1975"/>
    <n v="1"/>
    <n v="12770.27"/>
    <s v="tier - 3"/>
    <s v="tier - 3"/>
    <s v="R1021"/>
    <n v="0"/>
    <n v="30.1"/>
    <n v="4.3899999999999997"/>
    <s v="No"/>
    <s v="No"/>
    <s v="Yes"/>
    <n v="1"/>
    <s v="No"/>
    <x v="3"/>
    <s v="Normal"/>
  </r>
  <r>
    <x v="831"/>
    <s v="Swartz"/>
    <s v="Mr."/>
    <s v="Ryan K."/>
    <s v="1-10-1962"/>
    <n v="0"/>
    <n v="12741.17"/>
    <s v="tier - 3"/>
    <s v="tier - 1"/>
    <s v="R1017"/>
    <n v="61"/>
    <n v="23.94"/>
    <n v="10.74"/>
    <s v="Yes"/>
    <s v="No"/>
    <s v="No"/>
    <n v="0"/>
    <s v="No"/>
    <x v="1"/>
    <s v="Diabetes"/>
  </r>
  <r>
    <x v="832"/>
    <s v="Schluneker"/>
    <s v="Mr."/>
    <s v="Matthew J"/>
    <s v="2-9-1962"/>
    <n v="0"/>
    <n v="12731"/>
    <s v="tier - 3"/>
    <s v="tier - 3"/>
    <s v="R1016"/>
    <n v="61"/>
    <n v="22.36"/>
    <n v="8.6"/>
    <s v="No"/>
    <s v="No"/>
    <s v="No"/>
    <n v="0"/>
    <s v="No"/>
    <x v="1"/>
    <s v="Diabetes"/>
  </r>
  <r>
    <x v="833"/>
    <s v="Bellemare"/>
    <s v="Mrs."/>
    <s v="Karine "/>
    <s v="17-7-1988"/>
    <n v="3"/>
    <n v="12718.21"/>
    <s v="tier - 3"/>
    <s v="tier - 1"/>
    <s v="R1026"/>
    <n v="0"/>
    <n v="18.75"/>
    <n v="5.47"/>
    <s v="Yes"/>
    <s v="No"/>
    <s v="Yes"/>
    <n v="1"/>
    <s v="No"/>
    <x v="1"/>
    <s v="Normal"/>
  </r>
  <r>
    <x v="834"/>
    <s v="Vitalo"/>
    <s v="Ms."/>
    <s v="Antonia G"/>
    <s v="8-7-1970"/>
    <n v="0"/>
    <n v="12713"/>
    <s v="tier - 3"/>
    <s v="tier - 1"/>
    <s v="R1011"/>
    <n v="52"/>
    <n v="32.200000000000003"/>
    <n v="10.09"/>
    <s v="Yes"/>
    <s v="No"/>
    <s v="No"/>
    <n v="0"/>
    <s v="No"/>
    <x v="3"/>
    <s v="Diabetes"/>
  </r>
  <r>
    <x v="835"/>
    <s v="Hamilton"/>
    <s v="Ms."/>
    <s v="Casondra L"/>
    <s v="28-11-1964"/>
    <n v="0"/>
    <n v="12700.63"/>
    <s v="tier - 3"/>
    <s v="tier - 3"/>
    <s v="R1011"/>
    <n v="0"/>
    <n v="42.88"/>
    <n v="4.87"/>
    <s v="No"/>
    <s v="yes"/>
    <s v="No"/>
    <n v="1"/>
    <s v="No"/>
    <x v="3"/>
    <s v="Normal"/>
  </r>
  <r>
    <x v="836"/>
    <s v="Marshall"/>
    <s v="Ms."/>
    <s v="Wendy "/>
    <s v="7-7-1992"/>
    <n v="0"/>
    <n v="12699.56"/>
    <s v="tier - 3"/>
    <s v="tier - 2"/>
    <s v="R1011"/>
    <n v="30"/>
    <n v="17.29"/>
    <n v="5.35"/>
    <s v="Yes"/>
    <s v="No"/>
    <s v="No"/>
    <n v="0"/>
    <s v="No"/>
    <x v="0"/>
    <s v="Normal"/>
  </r>
  <r>
    <x v="837"/>
    <s v="Cale"/>
    <s v="Mr."/>
    <s v="Eric D"/>
    <s v="24-9-1974"/>
    <n v="0"/>
    <n v="12697.48"/>
    <s v="tier - 3"/>
    <s v="tier - 3"/>
    <s v="R1021"/>
    <n v="0"/>
    <n v="26.33"/>
    <n v="4.79"/>
    <s v="No"/>
    <s v="No"/>
    <s v="No"/>
    <n v="0"/>
    <s v="No"/>
    <x v="2"/>
    <s v="Normal"/>
  </r>
  <r>
    <x v="838"/>
    <s v="Pittaway"/>
    <s v="Ms."/>
    <s v="Elizabeth "/>
    <s v="27-8-1962"/>
    <n v="0"/>
    <n v="12648.7"/>
    <s v="tier - 3"/>
    <s v="tier - 2"/>
    <s v="R1013"/>
    <n v="0"/>
    <n v="19.475000000000001"/>
    <n v="4.74"/>
    <s v="No"/>
    <s v="No"/>
    <s v="No"/>
    <n v="1"/>
    <s v="No"/>
    <x v="1"/>
    <s v="Normal"/>
  </r>
  <r>
    <x v="839"/>
    <s v="Bill"/>
    <s v="Ms."/>
    <s v="Laura F"/>
    <s v="14-9-1965"/>
    <n v="2"/>
    <n v="12646.21"/>
    <s v="tier - 3"/>
    <s v="tier - 2"/>
    <s v="R1011"/>
    <n v="0"/>
    <n v="22.58"/>
    <n v="7.46"/>
    <s v="No"/>
    <s v="No"/>
    <s v="No"/>
    <n v="0"/>
    <s v="No"/>
    <x v="1"/>
    <s v="Diabetes"/>
  </r>
  <r>
    <x v="840"/>
    <s v="Antrim"/>
    <s v="Ms."/>
    <s v="Amelia F."/>
    <s v="11-7-1962"/>
    <n v="0"/>
    <n v="12644.59"/>
    <s v="tier - 3"/>
    <s v="tier - 2"/>
    <s v="R1011"/>
    <n v="60"/>
    <n v="26.315000000000001"/>
    <n v="6.02"/>
    <s v="No"/>
    <s v="No"/>
    <s v="No"/>
    <n v="0"/>
    <s v="No"/>
    <x v="2"/>
    <s v="Prediabetes"/>
  </r>
  <r>
    <x v="841"/>
    <s v="Doolittle-Crider"/>
    <s v="Ms."/>
    <s v="Amy L."/>
    <s v="17-12-1966"/>
    <n v="2"/>
    <n v="12643.38"/>
    <s v="tier - 3"/>
    <s v="tier - 1"/>
    <s v="R1012"/>
    <n v="0"/>
    <n v="24.49"/>
    <n v="4.67"/>
    <s v="No"/>
    <s v="No"/>
    <s v="No"/>
    <n v="0"/>
    <s v="No"/>
    <x v="1"/>
    <s v="Normal"/>
  </r>
  <r>
    <x v="842"/>
    <s v="Ruhlman"/>
    <s v="Ms."/>
    <s v="Katie J"/>
    <s v="5-9-1972"/>
    <n v="0"/>
    <n v="12640.24"/>
    <s v="tier - 3"/>
    <s v="tier - 1"/>
    <s v="R1011"/>
    <n v="51"/>
    <n v="39.520000000000003"/>
    <n v="11.81"/>
    <s v="No"/>
    <s v="No"/>
    <s v="No"/>
    <n v="0"/>
    <s v="No"/>
    <x v="3"/>
    <s v="Diabetes"/>
  </r>
  <r>
    <x v="843"/>
    <s v="Anderson"/>
    <s v="Ms."/>
    <s v="Laura E."/>
    <s v="22-7-1962"/>
    <n v="0"/>
    <n v="12638.2"/>
    <s v="tier - 3"/>
    <s v="tier - 1"/>
    <s v="R1011"/>
    <n v="0"/>
    <n v="24.52"/>
    <n v="4.76"/>
    <s v="No"/>
    <s v="No"/>
    <s v="No"/>
    <n v="0"/>
    <s v="No"/>
    <x v="1"/>
    <s v="Normal"/>
  </r>
  <r>
    <x v="844"/>
    <s v="Uchiyama"/>
    <s v="Mrs."/>
    <s v="Mayumi "/>
    <s v="22-11-1962"/>
    <n v="0"/>
    <n v="12629.9"/>
    <s v="tier - 3"/>
    <s v="tier - 3"/>
    <s v="R1013"/>
    <n v="0"/>
    <n v="21.79"/>
    <n v="8.6999999999999993"/>
    <s v="Yes"/>
    <s v="No"/>
    <s v="No"/>
    <n v="1"/>
    <s v="No"/>
    <x v="1"/>
    <s v="Diabetes"/>
  </r>
  <r>
    <x v="845"/>
    <s v="Desota"/>
    <s v="Ms."/>
    <s v="Vanessa "/>
    <s v="4-10-1965"/>
    <n v="2"/>
    <n v="12629.17"/>
    <s v="tier - 3"/>
    <s v="tier - 1"/>
    <s v="R1013"/>
    <n v="58"/>
    <n v="22.704999999999998"/>
    <n v="4.57"/>
    <s v="Yes"/>
    <s v="No"/>
    <s v="No"/>
    <n v="0"/>
    <s v="No"/>
    <x v="1"/>
    <s v="Normal"/>
  </r>
  <r>
    <x v="846"/>
    <s v="Edmonds"/>
    <s v="Ms."/>
    <s v="Natali N"/>
    <s v="28-12-1970"/>
    <n v="0"/>
    <n v="12624.74"/>
    <s v="tier - 3"/>
    <s v="tier - 1"/>
    <s v="R1012"/>
    <n v="0"/>
    <n v="32.299999999999997"/>
    <n v="5.31"/>
    <s v="No"/>
    <s v="No"/>
    <s v="No"/>
    <n v="0"/>
    <s v="No"/>
    <x v="3"/>
    <s v="Normal"/>
  </r>
  <r>
    <x v="847"/>
    <s v="Otto"/>
    <s v="Ms."/>
    <s v="Beth "/>
    <s v="19-8-1963"/>
    <n v="0"/>
    <n v="12622.18"/>
    <s v="tier - 3"/>
    <s v="tier - 1"/>
    <s v="R1012"/>
    <n v="0"/>
    <n v="24.36"/>
    <n v="5.57"/>
    <s v="No"/>
    <s v="No"/>
    <s v="No"/>
    <n v="0"/>
    <s v="No"/>
    <x v="1"/>
    <s v="Normal"/>
  </r>
  <r>
    <x v="848"/>
    <s v="Kurt"/>
    <s v="Mr."/>
    <s v="Alex "/>
    <s v="18-11-1998"/>
    <n v="1"/>
    <n v="12609.89"/>
    <s v="tier - 3"/>
    <s v="tier - 3"/>
    <s v="R1012"/>
    <n v="0"/>
    <n v="18.760000000000002"/>
    <n v="4.88"/>
    <s v="Yes"/>
    <s v="No"/>
    <s v="Yes"/>
    <n v="1"/>
    <s v="No"/>
    <x v="1"/>
    <s v="Normal"/>
  </r>
  <r>
    <x v="849"/>
    <s v="Duhaime"/>
    <s v="Mr."/>
    <s v="Spencer "/>
    <s v="11-8-1988"/>
    <n v="3"/>
    <n v="12600.46"/>
    <s v="tier - 3"/>
    <s v="tier - 1"/>
    <s v="R1023"/>
    <n v="34"/>
    <n v="22.86"/>
    <n v="7.5"/>
    <s v="No"/>
    <s v="No"/>
    <s v="No"/>
    <n v="0"/>
    <s v="No"/>
    <x v="1"/>
    <s v="Diabetes"/>
  </r>
  <r>
    <x v="850"/>
    <s v="Swann"/>
    <s v="Ms."/>
    <s v="Andee W."/>
    <s v="18-6-1970"/>
    <n v="5"/>
    <n v="12592.53"/>
    <s v="tier - 3"/>
    <s v="tier - 2"/>
    <s v="R1013"/>
    <n v="0"/>
    <n v="36.94"/>
    <n v="5.15"/>
    <s v="Yes"/>
    <s v="No"/>
    <s v="No"/>
    <n v="1"/>
    <s v="No"/>
    <x v="3"/>
    <s v="Normal"/>
  </r>
  <r>
    <x v="851"/>
    <s v="Burton"/>
    <s v="Mrs."/>
    <s v="Amy "/>
    <s v="26-11-1969"/>
    <n v="0"/>
    <n v="12579.92"/>
    <s v="tier - 3"/>
    <s v="tier - 1"/>
    <s v="R1025"/>
    <n v="0"/>
    <n v="25.3"/>
    <n v="5.12"/>
    <s v="No"/>
    <s v="No"/>
    <s v="No"/>
    <n v="0"/>
    <s v="No"/>
    <x v="2"/>
    <s v="Normal"/>
  </r>
  <r>
    <x v="852"/>
    <s v="Ricardi"/>
    <s v="Mr."/>
    <s v="Joshua "/>
    <s v="28-11-1961"/>
    <n v="0"/>
    <n v="12574.05"/>
    <s v="tier - 3"/>
    <s v="tier - 1"/>
    <s v="R1011"/>
    <n v="0"/>
    <n v="26.18"/>
    <n v="5.63"/>
    <s v="No"/>
    <s v="No"/>
    <s v="No"/>
    <n v="0"/>
    <s v="No"/>
    <x v="2"/>
    <s v="Normal"/>
  </r>
  <r>
    <x v="853"/>
    <s v="Joslyn"/>
    <s v="Mr."/>
    <s v="C Fred"/>
    <s v="28-11-1961"/>
    <n v="0"/>
    <n v="12557.61"/>
    <s v="tier - 3"/>
    <s v="tier - 3"/>
    <s v="R1013"/>
    <n v="0"/>
    <n v="32.869999999999997"/>
    <n v="5.33"/>
    <s v="No"/>
    <s v="No"/>
    <s v="No"/>
    <n v="0"/>
    <s v="No"/>
    <x v="3"/>
    <s v="Normal"/>
  </r>
  <r>
    <x v="854"/>
    <s v="Bennie"/>
    <s v="Mr."/>
    <s v="Jeremy "/>
    <s v="16-10-1962"/>
    <n v="0"/>
    <n v="12523.6"/>
    <s v="tier - 3"/>
    <s v="tier - 3"/>
    <s v="R1012"/>
    <n v="0"/>
    <n v="29"/>
    <n v="4.5599999999999996"/>
    <s v="No"/>
    <s v="No"/>
    <s v="No"/>
    <n v="0"/>
    <s v="No"/>
    <x v="2"/>
    <s v="Normal"/>
  </r>
  <r>
    <x v="855"/>
    <s v="Kanyane"/>
    <s v="Mr."/>
    <s v="Patrick Sr."/>
    <s v="12-7-1966"/>
    <n v="0"/>
    <n v="12499.88"/>
    <s v="tier - 3"/>
    <s v="tier - 2"/>
    <s v="R1012"/>
    <n v="56"/>
    <n v="23.31"/>
    <n v="8.27"/>
    <s v="No"/>
    <s v="No"/>
    <s v="No"/>
    <n v="0"/>
    <s v="No"/>
    <x v="1"/>
    <s v="Diabetes"/>
  </r>
  <r>
    <x v="856"/>
    <s v="McFadden"/>
    <s v="Ms."/>
    <s v="Kelly M."/>
    <s v="3-12-1968"/>
    <n v="3"/>
    <n v="12495.29"/>
    <s v="tier - 3"/>
    <s v="tier - 3"/>
    <s v="R1012"/>
    <n v="55"/>
    <n v="25.46"/>
    <n v="4.29"/>
    <s v="No"/>
    <s v="No"/>
    <s v="No"/>
    <n v="0"/>
    <s v="No"/>
    <x v="2"/>
    <s v="Normal"/>
  </r>
  <r>
    <x v="857"/>
    <s v="Connolly"/>
    <s v="Ms."/>
    <s v="Katherine "/>
    <s v="1-9-1967"/>
    <n v="3"/>
    <n v="12485.8"/>
    <s v="tier - 3"/>
    <s v="tier - 3"/>
    <s v="R1013"/>
    <n v="56"/>
    <n v="34.83"/>
    <n v="5.79"/>
    <s v="No"/>
    <s v="No"/>
    <s v="No"/>
    <n v="1"/>
    <s v="No"/>
    <x v="3"/>
    <s v="Prediabetes"/>
  </r>
  <r>
    <x v="858"/>
    <s v="Merino"/>
    <s v="Ms."/>
    <s v="Keila L"/>
    <s v="12-11-1968"/>
    <n v="3"/>
    <n v="12479.71"/>
    <s v="tier - 3"/>
    <s v="tier - 3"/>
    <s v="R1012"/>
    <n v="54"/>
    <n v="26.48"/>
    <n v="4.2"/>
    <s v="No"/>
    <s v="No"/>
    <s v="No"/>
    <n v="1"/>
    <s v="No"/>
    <x v="2"/>
    <s v="Normal"/>
  </r>
  <r>
    <x v="859"/>
    <s v="Baird"/>
    <s v="Ms."/>
    <s v="Zanae E"/>
    <s v="26-11-1968"/>
    <n v="3"/>
    <n v="12475.35"/>
    <s v="tier - 3"/>
    <s v="tier - 1"/>
    <s v="R1012"/>
    <n v="0"/>
    <n v="18.75"/>
    <n v="6.72"/>
    <s v="No"/>
    <s v="No"/>
    <s v="No"/>
    <n v="0"/>
    <s v="No"/>
    <x v="1"/>
    <s v="Diabetes"/>
  </r>
  <r>
    <x v="860"/>
    <s v="Locatelli"/>
    <s v="Mr."/>
    <s v="Alex "/>
    <s v="9-8-1995"/>
    <n v="0"/>
    <n v="12452.25"/>
    <s v="tier - 3"/>
    <s v="tier - 3"/>
    <s v="R1012"/>
    <n v="27"/>
    <n v="34.64"/>
    <n v="4.88"/>
    <s v="No"/>
    <s v="No"/>
    <s v="Yes"/>
    <n v="1"/>
    <s v="No"/>
    <x v="3"/>
    <s v="Normal"/>
  </r>
  <r>
    <x v="861"/>
    <s v="Brake"/>
    <s v="Ms."/>
    <s v="Kathryn "/>
    <s v="4-8-1964"/>
    <n v="0"/>
    <n v="12430.95"/>
    <s v="tier - 3"/>
    <s v="tier - 3"/>
    <s v="R1024"/>
    <n v="59"/>
    <n v="19.95"/>
    <n v="6.11"/>
    <s v="No"/>
    <s v="No"/>
    <s v="No"/>
    <n v="1"/>
    <s v="No"/>
    <x v="1"/>
    <s v="Prediabetes"/>
  </r>
  <r>
    <x v="862"/>
    <s v="Jacobs"/>
    <s v="Mr."/>
    <s v="Jason L."/>
    <s v="14-7-1979"/>
    <n v="2"/>
    <n v="12408.29"/>
    <s v="tier - 3"/>
    <s v="tier - 1"/>
    <s v="R1022"/>
    <n v="0"/>
    <n v="39.229999999999997"/>
    <n v="5.36"/>
    <s v="No"/>
    <s v="No"/>
    <s v="No"/>
    <n v="0"/>
    <s v="No"/>
    <x v="3"/>
    <s v="Normal"/>
  </r>
  <r>
    <x v="863"/>
    <s v="Vaught"/>
    <s v="Mr."/>
    <s v="Benjamin J."/>
    <s v="21-8-1972"/>
    <n v="0"/>
    <n v="12407.3"/>
    <s v="tier - 3"/>
    <s v="tier - 2"/>
    <s v="R1021"/>
    <n v="0"/>
    <n v="27.835000000000001"/>
    <n v="6.03"/>
    <s v="No"/>
    <s v="No"/>
    <s v="No"/>
    <n v="1"/>
    <s v="No"/>
    <x v="2"/>
    <s v="Prediabetes"/>
  </r>
  <r>
    <x v="864"/>
    <s v="Monteleone"/>
    <s v="Mr."/>
    <s v="Steven M."/>
    <s v="29-12-1989"/>
    <n v="0"/>
    <n v="12404.88"/>
    <s v="tier - 3"/>
    <s v="tier - 3"/>
    <s v="R1016"/>
    <n v="0"/>
    <n v="22.3"/>
    <n v="4.95"/>
    <s v="Yes"/>
    <s v="No"/>
    <s v="No"/>
    <n v="0"/>
    <s v="No"/>
    <x v="1"/>
    <s v="Normal"/>
  </r>
  <r>
    <x v="865"/>
    <s v="Verdugo"/>
    <s v="Mrs."/>
    <s v="Erika "/>
    <s v="26-9-1962"/>
    <n v="0"/>
    <n v="12369.89"/>
    <s v="tier - 3"/>
    <s v="tier - 2"/>
    <s v="R1024"/>
    <n v="0"/>
    <n v="34.32"/>
    <n v="9.17"/>
    <s v="No"/>
    <s v="No"/>
    <s v="No"/>
    <n v="0"/>
    <s v="No"/>
    <x v="3"/>
    <s v="Diabetes"/>
  </r>
  <r>
    <x v="866"/>
    <s v="Sellers"/>
    <s v="Mr."/>
    <s v="Chad "/>
    <s v="29-12-1966"/>
    <n v="3"/>
    <n v="12363.55"/>
    <s v="tier - 3"/>
    <s v="tier - 3"/>
    <s v="R1011"/>
    <n v="0"/>
    <n v="28"/>
    <n v="5.19"/>
    <s v="No"/>
    <s v="No"/>
    <s v="No"/>
    <n v="1"/>
    <s v="No"/>
    <x v="2"/>
    <s v="Normal"/>
  </r>
  <r>
    <x v="867"/>
    <s v="Bowman"/>
    <s v="Mr."/>
    <s v="Mark "/>
    <s v="22-9-1963"/>
    <n v="1"/>
    <n v="12347.17"/>
    <s v="tier - 3"/>
    <s v="tier - 3"/>
    <s v="R1011"/>
    <n v="0"/>
    <n v="38.06"/>
    <n v="10.74"/>
    <s v="No"/>
    <s v="No"/>
    <s v="No"/>
    <n v="0"/>
    <s v="No"/>
    <x v="3"/>
    <s v="Diabetes"/>
  </r>
  <r>
    <x v="868"/>
    <s v="Marley"/>
    <s v="Mr."/>
    <s v="David "/>
    <s v="2-8-1963"/>
    <n v="1"/>
    <n v="12333.83"/>
    <s v="tier - 3"/>
    <s v="tier - 2"/>
    <s v="R1011"/>
    <n v="60"/>
    <n v="28.31"/>
    <n v="7.48"/>
    <s v="Yes"/>
    <s v="No"/>
    <s v="No"/>
    <n v="0"/>
    <s v="No"/>
    <x v="2"/>
    <s v="Diabetes"/>
  </r>
  <r>
    <x v="869"/>
    <s v="Grey"/>
    <s v="Mr."/>
    <s v="Matthew R"/>
    <s v="29-8-1963"/>
    <n v="0"/>
    <n v="12323.94"/>
    <s v="tier - 3"/>
    <s v="tier - 3"/>
    <s v="R1017"/>
    <n v="0"/>
    <n v="35.799999999999997"/>
    <n v="4.42"/>
    <s v="No"/>
    <s v="No"/>
    <s v="No"/>
    <n v="0"/>
    <s v="No"/>
    <x v="3"/>
    <s v="Normal"/>
  </r>
  <r>
    <x v="870"/>
    <s v="O'Rourke"/>
    <s v="Mrs."/>
    <s v="Orla "/>
    <s v="28-10-1963"/>
    <n v="0"/>
    <n v="12299.59"/>
    <s v="tier - 3"/>
    <s v="tier - 1"/>
    <s v="R1025"/>
    <n v="0"/>
    <n v="35.97"/>
    <n v="4.5999999999999996"/>
    <s v="No"/>
    <s v="No"/>
    <s v="No"/>
    <n v="0"/>
    <s v="No"/>
    <x v="3"/>
    <s v="Normal"/>
  </r>
  <r>
    <x v="871"/>
    <s v="Fatehali"/>
    <s v="Ms."/>
    <s v="Shaista S"/>
    <s v="29-10-1990"/>
    <n v="3"/>
    <n v="12282.38"/>
    <s v="tier - 3"/>
    <s v="tier - 1"/>
    <s v="R1011"/>
    <n v="0"/>
    <n v="37.18"/>
    <n v="4.8899999999999997"/>
    <s v="No"/>
    <s v="No"/>
    <s v="No"/>
    <n v="0"/>
    <s v="No"/>
    <x v="3"/>
    <s v="Normal"/>
  </r>
  <r>
    <x v="872"/>
    <s v="Piza-Taylor"/>
    <s v="Mrs."/>
    <s v="Emily "/>
    <s v="16-11-1966"/>
    <n v="0"/>
    <n v="12282.03"/>
    <s v="tier - 3"/>
    <s v="tier - 1"/>
    <s v="R1025"/>
    <n v="0"/>
    <n v="22.704999999999998"/>
    <n v="6.14"/>
    <s v="No"/>
    <s v="No"/>
    <s v="No"/>
    <n v="0"/>
    <s v="No"/>
    <x v="1"/>
    <s v="Prediabetes"/>
  </r>
  <r>
    <x v="873"/>
    <s v="Cavanaugh"/>
    <s v="Ms."/>
    <s v="Julie A."/>
    <s v="28-8-1967"/>
    <n v="2"/>
    <n v="12269.69"/>
    <s v="tier - 3"/>
    <s v="tier - 2"/>
    <s v="R1012"/>
    <n v="0"/>
    <n v="22.41"/>
    <n v="11.37"/>
    <s v="Yes"/>
    <s v="No"/>
    <s v="No"/>
    <n v="1"/>
    <s v="No"/>
    <x v="1"/>
    <s v="Diabetes"/>
  </r>
  <r>
    <x v="874"/>
    <s v="Amako"/>
    <s v="Ms."/>
    <s v="Megumi "/>
    <s v="30-12-1967"/>
    <n v="2"/>
    <n v="12268.63"/>
    <s v="tier - 3"/>
    <s v="tier - 1"/>
    <s v="R1012"/>
    <n v="0"/>
    <n v="18.91"/>
    <n v="11.44"/>
    <s v="No"/>
    <s v="No"/>
    <s v="No"/>
    <n v="0"/>
    <s v="No"/>
    <x v="1"/>
    <s v="Diabetes"/>
  </r>
  <r>
    <x v="875"/>
    <s v="Musa"/>
    <s v="Ms."/>
    <s v="Skylar "/>
    <s v="6-12-1966"/>
    <n v="2"/>
    <n v="12265.51"/>
    <s v="tier - 3"/>
    <s v="tier - 3"/>
    <s v="R1013"/>
    <n v="56"/>
    <n v="35.299999999999997"/>
    <n v="4.3899999999999997"/>
    <s v="No"/>
    <s v="No"/>
    <s v="No"/>
    <n v="0"/>
    <s v="No"/>
    <x v="3"/>
    <s v="Normal"/>
  </r>
  <r>
    <x v="876"/>
    <s v="Phillippi"/>
    <s v="Mrs."/>
    <s v="Victoria "/>
    <s v="13-8-1986"/>
    <n v="3"/>
    <n v="12255.04"/>
    <s v="tier - 3"/>
    <s v="tier - 2"/>
    <s v="R1026"/>
    <n v="0"/>
    <n v="26.315000000000001"/>
    <n v="4.5599999999999996"/>
    <s v="Yes"/>
    <s v="No"/>
    <s v="Yes"/>
    <n v="1"/>
    <s v="No"/>
    <x v="2"/>
    <s v="Normal"/>
  </r>
  <r>
    <x v="877"/>
    <s v="Hoskins"/>
    <s v="Mrs."/>
    <s v="Amanda L"/>
    <s v="23-11-1989"/>
    <n v="3"/>
    <n v="12254.44"/>
    <s v="tier - 3"/>
    <s v="tier - 3"/>
    <s v="R1026"/>
    <n v="0"/>
    <n v="31.92"/>
    <n v="4.8099999999999996"/>
    <s v="Yes"/>
    <s v="No"/>
    <s v="Yes"/>
    <n v="1"/>
    <s v="No"/>
    <x v="3"/>
    <s v="Normal"/>
  </r>
  <r>
    <x v="878"/>
    <s v="Imbalzano Zegar"/>
    <s v="Ms."/>
    <s v="Renee "/>
    <s v="23-6-1974"/>
    <n v="0"/>
    <n v="12245.17"/>
    <s v="tier - 3"/>
    <s v="tier - 1"/>
    <s v="R1012"/>
    <n v="0"/>
    <n v="29.19"/>
    <n v="4.37"/>
    <s v="No"/>
    <s v="No"/>
    <s v="No"/>
    <n v="0"/>
    <s v="No"/>
    <x v="2"/>
    <s v="Normal"/>
  </r>
  <r>
    <x v="879"/>
    <s v="Triedman"/>
    <s v="Ms."/>
    <s v="Nellie A."/>
    <s v="17-7-1963"/>
    <n v="0"/>
    <n v="12244.53"/>
    <s v="tier - 3"/>
    <s v="tier - 1"/>
    <s v="R1013"/>
    <n v="0"/>
    <n v="21.375"/>
    <n v="4.32"/>
    <s v="No"/>
    <s v="No"/>
    <s v="No"/>
    <n v="0"/>
    <s v="No"/>
    <x v="1"/>
    <s v="Normal"/>
  </r>
  <r>
    <x v="880"/>
    <s v="Lovuolo"/>
    <s v="Ms."/>
    <s v="Tamara "/>
    <s v="29-7-1966"/>
    <n v="0"/>
    <n v="12237.73"/>
    <s v="tier - 3"/>
    <s v="tier - 3"/>
    <s v="R1012"/>
    <n v="0"/>
    <n v="22.135000000000002"/>
    <n v="10.81"/>
    <s v="Yes"/>
    <s v="No"/>
    <s v="No"/>
    <n v="1"/>
    <s v="No"/>
    <x v="1"/>
    <s v="Diabetes"/>
  </r>
  <r>
    <x v="881"/>
    <s v="Chung"/>
    <s v="Ms."/>
    <s v="Joan "/>
    <s v="15-10-1964"/>
    <n v="0"/>
    <n v="12235.84"/>
    <s v="tier - 3"/>
    <s v="tier - 3"/>
    <s v="R1012"/>
    <n v="0"/>
    <n v="29.04"/>
    <n v="10.56"/>
    <s v="Yes"/>
    <s v="No"/>
    <s v="No"/>
    <n v="1"/>
    <s v="No"/>
    <x v="2"/>
    <s v="Diabetes"/>
  </r>
  <r>
    <x v="882"/>
    <s v="Newsom"/>
    <s v="Ms."/>
    <s v="Aimee J."/>
    <s v="19-7-1963"/>
    <n v="0"/>
    <n v="12233.83"/>
    <s v="tier - 3"/>
    <s v="tier - 1"/>
    <s v="R1011"/>
    <n v="0"/>
    <n v="25.51"/>
    <n v="6.05"/>
    <s v="No"/>
    <s v="No"/>
    <s v="No"/>
    <n v="0"/>
    <s v="No"/>
    <x v="2"/>
    <s v="Prediabetes"/>
  </r>
  <r>
    <x v="883"/>
    <s v="Harrington"/>
    <s v="Ms."/>
    <s v="Suzanne "/>
    <s v="24-6-1964"/>
    <n v="0"/>
    <n v="12231.61"/>
    <s v="tier - 3"/>
    <s v="tier - 3"/>
    <s v="R1012"/>
    <n v="0"/>
    <n v="30.59"/>
    <n v="9.5500000000000007"/>
    <s v="Yes"/>
    <s v="No"/>
    <s v="No"/>
    <n v="0"/>
    <s v="No"/>
    <x v="3"/>
    <s v="Diabetes"/>
  </r>
  <r>
    <x v="884"/>
    <s v="Hoffman"/>
    <s v="Ms."/>
    <s v="Kristin A."/>
    <s v="2-7-1964"/>
    <n v="0"/>
    <n v="12224.35"/>
    <s v="tier - 3"/>
    <s v="tier - 1"/>
    <s v="R1012"/>
    <n v="59"/>
    <n v="34.200000000000003"/>
    <n v="6.69"/>
    <s v="Yes"/>
    <s v="No"/>
    <s v="No"/>
    <n v="0"/>
    <s v="No"/>
    <x v="3"/>
    <s v="Diabetes"/>
  </r>
  <r>
    <x v="885"/>
    <s v="Van Vugt"/>
    <s v="Ms."/>
    <s v="Bronwyn "/>
    <s v="20-7-1964"/>
    <n v="0"/>
    <n v="12222.9"/>
    <s v="tier - 3"/>
    <s v="tier - 2"/>
    <s v="R1012"/>
    <n v="0"/>
    <n v="22.95"/>
    <n v="10.53"/>
    <s v="No"/>
    <s v="No"/>
    <s v="No"/>
    <n v="2"/>
    <s v="No"/>
    <x v="1"/>
    <s v="Diabetes"/>
  </r>
  <r>
    <x v="886"/>
    <s v="Feehley"/>
    <s v="Ms."/>
    <s v="Taylor J"/>
    <s v="14-8-1977"/>
    <n v="2"/>
    <n v="12218.7"/>
    <s v="tier - 3"/>
    <s v="tier - 1"/>
    <s v="R1012"/>
    <n v="0"/>
    <n v="37.049999999999997"/>
    <n v="9.9600000000000009"/>
    <s v="Yes"/>
    <s v="No"/>
    <s v="No"/>
    <n v="0"/>
    <s v="No"/>
    <x v="3"/>
    <s v="Diabetes"/>
  </r>
  <r>
    <x v="887"/>
    <s v="Ashworth"/>
    <s v="Mrs."/>
    <s v="Kimberly M."/>
    <s v="29-8-1991"/>
    <n v="3"/>
    <n v="12198.64"/>
    <s v="tier - 3"/>
    <s v="tier - 3"/>
    <s v="R1026"/>
    <n v="0"/>
    <n v="22.44"/>
    <n v="4.62"/>
    <s v="Yes"/>
    <s v="No"/>
    <s v="No"/>
    <n v="0"/>
    <s v="No"/>
    <x v="1"/>
    <s v="Normal"/>
  </r>
  <r>
    <x v="888"/>
    <s v="Hansen"/>
    <s v="Mr."/>
    <s v="Joshua E."/>
    <s v="5-10-1987"/>
    <n v="3"/>
    <n v="12148.2"/>
    <s v="tier - 3"/>
    <s v="tier - 3"/>
    <s v="R1012"/>
    <n v="36"/>
    <n v="27.74"/>
    <n v="5.96"/>
    <s v="Yes"/>
    <s v="No"/>
    <s v="No"/>
    <n v="0"/>
    <s v="No"/>
    <x v="2"/>
    <s v="Prediabetes"/>
  </r>
  <r>
    <x v="889"/>
    <s v="Czyz"/>
    <s v="Mr."/>
    <s v="Jeffrey "/>
    <s v="15-9-1962"/>
    <n v="0"/>
    <n v="12146.97"/>
    <s v="tier - 3"/>
    <s v="tier - 3"/>
    <s v="R1011"/>
    <n v="0"/>
    <n v="15.36"/>
    <n v="5.49"/>
    <s v="Yes"/>
    <s v="No"/>
    <s v="No"/>
    <n v="2"/>
    <s v="No"/>
    <x v="0"/>
    <s v="Normal"/>
  </r>
  <r>
    <x v="890"/>
    <s v="Bauder"/>
    <s v="Mr."/>
    <s v="Andrew R"/>
    <s v="4-11-1962"/>
    <n v="0"/>
    <n v="12142.58"/>
    <s v="tier - 3"/>
    <s v="tier - 2"/>
    <s v="R1013"/>
    <n v="61"/>
    <n v="16.62"/>
    <n v="9.14"/>
    <s v="No"/>
    <s v="No"/>
    <s v="No"/>
    <n v="0"/>
    <s v="No"/>
    <x v="0"/>
    <s v="Diabetes"/>
  </r>
  <r>
    <x v="891"/>
    <s v="Mendoza"/>
    <s v="Mr."/>
    <s v="Francisco J.Sr."/>
    <s v="16-9-1974"/>
    <n v="0"/>
    <n v="12137.6"/>
    <s v="tier - 3"/>
    <s v="tier - 3"/>
    <s v="R1012"/>
    <n v="0"/>
    <n v="16.66"/>
    <n v="9.16"/>
    <s v="No"/>
    <s v="No"/>
    <s v="No"/>
    <n v="0"/>
    <s v="No"/>
    <x v="0"/>
    <s v="Diabetes"/>
  </r>
  <r>
    <x v="892"/>
    <s v="Glass"/>
    <s v="Mrs."/>
    <s v="Rhonda "/>
    <s v="6-11-1991"/>
    <n v="3"/>
    <n v="12130.8"/>
    <s v="tier - 3"/>
    <s v="tier - 3"/>
    <s v="R1026"/>
    <n v="31"/>
    <n v="19.95"/>
    <n v="4.3600000000000003"/>
    <s v="No"/>
    <s v="No"/>
    <s v="No"/>
    <n v="2"/>
    <s v="No"/>
    <x v="1"/>
    <s v="Normal"/>
  </r>
  <r>
    <x v="893"/>
    <s v="Butcher"/>
    <s v="Mr."/>
    <s v="John "/>
    <s v="4-6-1963"/>
    <n v="0"/>
    <n v="12129.61"/>
    <s v="tier - 3"/>
    <s v="tier - 1"/>
    <s v="R1012"/>
    <n v="60"/>
    <n v="15.05"/>
    <n v="8.1199999999999992"/>
    <s v="No"/>
    <s v="No"/>
    <s v="No"/>
    <n v="0"/>
    <s v="No"/>
    <x v="0"/>
    <s v="Diabetes"/>
  </r>
  <r>
    <x v="894"/>
    <s v="Traiser"/>
    <s v="Mr."/>
    <s v="Miles J."/>
    <s v="20-7-1963"/>
    <n v="0"/>
    <n v="12124.99"/>
    <s v="tier - 3"/>
    <s v="tier - 1"/>
    <s v="R1012"/>
    <n v="0"/>
    <n v="29.164999999999999"/>
    <n v="4.87"/>
    <s v="No"/>
    <s v="yes"/>
    <s v="No"/>
    <n v="1"/>
    <s v="No"/>
    <x v="2"/>
    <s v="Normal"/>
  </r>
  <r>
    <x v="895"/>
    <s v="Mudy-Mader"/>
    <s v="Ms."/>
    <s v="Justyna I."/>
    <s v="25-10-1968"/>
    <n v="3"/>
    <n v="12105.32"/>
    <s v="tier - 3"/>
    <s v="tier - 3"/>
    <s v="R1011"/>
    <n v="0"/>
    <n v="25.08"/>
    <n v="5.8"/>
    <s v="No"/>
    <s v="No"/>
    <s v="Yes"/>
    <n v="1"/>
    <s v="No"/>
    <x v="2"/>
    <s v="Prediabetes"/>
  </r>
  <r>
    <x v="896"/>
    <s v="Rogers"/>
    <s v="Ms."/>
    <s v="Lucille "/>
    <s v="9-12-1968"/>
    <n v="2"/>
    <n v="12096.65"/>
    <s v="tier - 3"/>
    <s v="tier - 1"/>
    <s v="R1024"/>
    <n v="54"/>
    <n v="25.24"/>
    <n v="5.82"/>
    <s v="No"/>
    <s v="No"/>
    <s v="No"/>
    <n v="1"/>
    <s v="No"/>
    <x v="2"/>
    <s v="Prediabetes"/>
  </r>
  <r>
    <x v="897"/>
    <s v="Woo"/>
    <s v="Ms."/>
    <s v="April "/>
    <s v="21-6-1968"/>
    <n v="3"/>
    <n v="12094.48"/>
    <s v="tier - 3"/>
    <s v="tier - 3"/>
    <s v="R1011"/>
    <n v="0"/>
    <n v="29.9"/>
    <n v="5.27"/>
    <s v="No"/>
    <s v="No"/>
    <s v="Yes"/>
    <n v="1"/>
    <s v="No"/>
    <x v="2"/>
    <s v="Normal"/>
  </r>
  <r>
    <x v="898"/>
    <s v="Walsh"/>
    <s v="Mr."/>
    <s v="Robert "/>
    <s v="2-9-1984"/>
    <n v="3"/>
    <n v="12091.34"/>
    <s v="tier - 3"/>
    <s v="tier - 2"/>
    <s v="R1022"/>
    <n v="39"/>
    <n v="26.41"/>
    <n v="7.32"/>
    <s v="Yes"/>
    <s v="No"/>
    <s v="No"/>
    <n v="1"/>
    <s v="No"/>
    <x v="2"/>
    <s v="Diabetes"/>
  </r>
  <r>
    <x v="899"/>
    <s v="White"/>
    <s v="Mrs."/>
    <s v="Alyssa "/>
    <s v="7-9-1986"/>
    <n v="3"/>
    <n v="12048.13"/>
    <s v="tier - 3"/>
    <s v="tier - 2"/>
    <s v="R1026"/>
    <n v="36"/>
    <n v="33.1"/>
    <n v="4.93"/>
    <s v="No"/>
    <s v="No"/>
    <s v="No"/>
    <n v="0"/>
    <s v="No"/>
    <x v="3"/>
    <s v="Normal"/>
  </r>
  <r>
    <x v="900"/>
    <s v="Sheppard"/>
    <s v="Ms."/>
    <s v="Jessica E."/>
    <s v="24-11-1966"/>
    <n v="1"/>
    <n v="12044.34"/>
    <s v="tier - 3"/>
    <s v="tier - 1"/>
    <s v="R1012"/>
    <n v="0"/>
    <n v="35.64"/>
    <n v="6.17"/>
    <s v="No"/>
    <s v="No"/>
    <s v="Yes"/>
    <n v="1"/>
    <s v="No"/>
    <x v="3"/>
    <s v="Prediabetes"/>
  </r>
  <r>
    <x v="901"/>
    <s v="Doran"/>
    <s v="Mr."/>
    <s v="Patrick J."/>
    <s v="16-10-1979"/>
    <n v="2"/>
    <n v="12035.18"/>
    <s v="tier - 3"/>
    <s v="tier - 3"/>
    <s v="R1021"/>
    <n v="0"/>
    <n v="35.299999999999997"/>
    <n v="4.45"/>
    <s v="No"/>
    <s v="No"/>
    <s v="No"/>
    <n v="0"/>
    <s v="No"/>
    <x v="3"/>
    <s v="Normal"/>
  </r>
  <r>
    <x v="902"/>
    <s v="Labrosse"/>
    <s v="Ms."/>
    <s v="Emilie "/>
    <s v="29-10-1965"/>
    <n v="1"/>
    <n v="12032.33"/>
    <s v="tier - 3"/>
    <s v="tier - 1"/>
    <s v="R1011"/>
    <n v="0"/>
    <n v="35.29"/>
    <n v="5.9"/>
    <s v="No"/>
    <s v="No"/>
    <s v="Yes"/>
    <n v="1"/>
    <s v="No"/>
    <x v="3"/>
    <s v="Prediabetes"/>
  </r>
  <r>
    <x v="903"/>
    <s v="Thomas"/>
    <s v="Ms."/>
    <s v="Caitlin B."/>
    <s v="9-6-1965"/>
    <n v="0"/>
    <n v="12029.29"/>
    <s v="tier - 3"/>
    <s v="tier - 2"/>
    <s v="R1024"/>
    <n v="57"/>
    <n v="24.19"/>
    <n v="6.22"/>
    <s v="Yes"/>
    <s v="No"/>
    <s v="Yes"/>
    <n v="1"/>
    <s v="No"/>
    <x v="1"/>
    <s v="Prediabetes"/>
  </r>
  <r>
    <x v="904"/>
    <s v="Lesniak"/>
    <s v="Mr."/>
    <s v="Joseph W"/>
    <s v="17-10-1982"/>
    <n v="3"/>
    <n v="12001.29"/>
    <s v="tier - 3"/>
    <s v="tier - 3"/>
    <s v="R1021"/>
    <n v="0"/>
    <n v="31.635000000000002"/>
    <n v="9.1300000000000008"/>
    <s v="Yes"/>
    <s v="No"/>
    <s v="No"/>
    <n v="0"/>
    <s v="No"/>
    <x v="3"/>
    <s v="Diabetes"/>
  </r>
  <r>
    <x v="905"/>
    <s v="Prowse"/>
    <s v="Ms."/>
    <s v="Wendy "/>
    <s v="12-12-1993"/>
    <n v="0"/>
    <n v="11994.89"/>
    <s v="tier - 3"/>
    <s v="tier - 2"/>
    <s v="R1012"/>
    <n v="29"/>
    <n v="16.79"/>
    <n v="11.4"/>
    <s v="No"/>
    <s v="No"/>
    <s v="No"/>
    <n v="0"/>
    <s v="No"/>
    <x v="0"/>
    <s v="Diabetes"/>
  </r>
  <r>
    <x v="906"/>
    <s v="Seigel"/>
    <s v="Mrs."/>
    <s v="Leah L."/>
    <s v="4-7-1983"/>
    <n v="3"/>
    <n v="11987.68"/>
    <s v="tier - 3"/>
    <s v="tier - 2"/>
    <s v="R1026"/>
    <n v="40"/>
    <n v="37.1"/>
    <n v="8.8699999999999992"/>
    <s v="Yes"/>
    <s v="No"/>
    <s v="No"/>
    <n v="0"/>
    <s v="No"/>
    <x v="3"/>
    <s v="Diabetes"/>
  </r>
  <r>
    <x v="907"/>
    <s v="Blas"/>
    <s v="Mr."/>
    <s v="Wayne L."/>
    <s v="22-12-1967"/>
    <n v="3"/>
    <n v="11987.17"/>
    <s v="tier - 3"/>
    <s v="tier - 3"/>
    <s v="R1013"/>
    <n v="0"/>
    <n v="35.020000000000003"/>
    <n v="4.78"/>
    <s v="No"/>
    <s v="No"/>
    <s v="Yes"/>
    <n v="1"/>
    <s v="No"/>
    <x v="3"/>
    <s v="Normal"/>
  </r>
  <r>
    <x v="908"/>
    <s v="Simpson"/>
    <s v="Mr."/>
    <s v="Jason M."/>
    <s v="29-9-1964"/>
    <n v="1"/>
    <n v="11946.63"/>
    <s v="tier - 3"/>
    <s v="tier - 2"/>
    <s v="R1013"/>
    <n v="0"/>
    <n v="17.3"/>
    <n v="9.2799999999999994"/>
    <s v="No"/>
    <s v="No"/>
    <s v="No"/>
    <n v="0"/>
    <s v="No"/>
    <x v="0"/>
    <s v="Diabetes"/>
  </r>
  <r>
    <x v="909"/>
    <s v="Gierman"/>
    <s v="Mr."/>
    <s v="Floris "/>
    <s v="1-11-1965"/>
    <n v="1"/>
    <n v="11945.13"/>
    <s v="tier - 3"/>
    <s v="tier - 2"/>
    <s v="R1012"/>
    <n v="58"/>
    <n v="34.1"/>
    <n v="6.29"/>
    <s v="Yes"/>
    <s v="No"/>
    <s v="Yes"/>
    <n v="1"/>
    <s v="No"/>
    <x v="3"/>
    <s v="Prediabetes"/>
  </r>
  <r>
    <x v="910"/>
    <s v="Jeuland"/>
    <s v="Mr."/>
    <s v="Marc "/>
    <s v="25-12-1964"/>
    <n v="0"/>
    <n v="11944.59"/>
    <s v="tier - 3"/>
    <s v="tier - 2"/>
    <s v="R1016"/>
    <n v="0"/>
    <n v="26.41"/>
    <n v="11.4"/>
    <s v="No"/>
    <s v="No"/>
    <s v="No"/>
    <n v="0"/>
    <s v="No"/>
    <x v="2"/>
    <s v="Diabetes"/>
  </r>
  <r>
    <x v="911"/>
    <s v="Chorney"/>
    <s v="Mr."/>
    <s v="Christopher "/>
    <s v="19-10-1991"/>
    <n v="3"/>
    <n v="11941.83"/>
    <s v="tier - 3"/>
    <s v="tier - 1"/>
    <s v="R1023"/>
    <n v="0"/>
    <n v="27.645"/>
    <n v="9.91"/>
    <s v="No"/>
    <s v="No"/>
    <s v="No"/>
    <n v="0"/>
    <s v="No"/>
    <x v="2"/>
    <s v="Diabetes"/>
  </r>
  <r>
    <x v="912"/>
    <s v="Rook"/>
    <s v="Mr."/>
    <s v="Kevin "/>
    <s v="2-8-1964"/>
    <n v="0"/>
    <n v="11938.26"/>
    <s v="tier - 3"/>
    <s v="tier - 3"/>
    <s v="R1019"/>
    <n v="59"/>
    <n v="30.2"/>
    <n v="5.7"/>
    <s v="No"/>
    <s v="No"/>
    <s v="No"/>
    <n v="0"/>
    <s v="No"/>
    <x v="3"/>
    <s v="Prediabetes"/>
  </r>
  <r>
    <x v="913"/>
    <s v="Wright"/>
    <s v="Mr."/>
    <s v="Aharon N"/>
    <s v="20-12-1964"/>
    <n v="0"/>
    <n v="11931.13"/>
    <s v="tier - 3"/>
    <s v="tier - 1"/>
    <s v="R1019"/>
    <n v="0"/>
    <n v="32.6"/>
    <n v="5.73"/>
    <s v="No"/>
    <s v="No"/>
    <s v="Yes"/>
    <n v="1"/>
    <s v="No"/>
    <x v="3"/>
    <s v="Prediabetes"/>
  </r>
  <r>
    <x v="914"/>
    <s v="Chin"/>
    <s v="Mr."/>
    <s v="Lawrence D."/>
    <s v="19-11-1964"/>
    <n v="0"/>
    <n v="11918.2"/>
    <s v="tier - 3"/>
    <s v="tier - 1"/>
    <s v="R1021"/>
    <n v="0"/>
    <n v="36.195"/>
    <n v="6.22"/>
    <s v="No"/>
    <s v="No"/>
    <s v="No"/>
    <n v="0"/>
    <s v="No"/>
    <x v="3"/>
    <s v="Prediabetes"/>
  </r>
  <r>
    <x v="915"/>
    <s v="White"/>
    <s v="Mr."/>
    <s v="Malcolm "/>
    <s v="2-6-2004"/>
    <n v="2"/>
    <n v="11884.05"/>
    <s v="tier - 3"/>
    <s v="tier - 3"/>
    <s v="R1013"/>
    <n v="19"/>
    <n v="33.700000000000003"/>
    <n v="5.87"/>
    <s v="No"/>
    <s v="No"/>
    <s v="No"/>
    <n v="0"/>
    <s v="No"/>
    <x v="3"/>
    <s v="Prediabetes"/>
  </r>
  <r>
    <x v="916"/>
    <s v="Savage"/>
    <s v="Ms."/>
    <s v="Anna E."/>
    <s v="29-10-1967"/>
    <n v="2"/>
    <n v="11881.97"/>
    <s v="tier - 3"/>
    <s v="tier - 1"/>
    <s v="R1013"/>
    <n v="0"/>
    <n v="39.805"/>
    <n v="5.91"/>
    <s v="No"/>
    <s v="No"/>
    <s v="No"/>
    <n v="0"/>
    <s v="No"/>
    <x v="3"/>
    <s v="Prediabetes"/>
  </r>
  <r>
    <x v="917"/>
    <s v="Hitchings"/>
    <s v="Ms."/>
    <s v="Jenny "/>
    <s v="14-7-1967"/>
    <n v="2"/>
    <n v="11881.36"/>
    <s v="tier - 3"/>
    <s v="tier - 2"/>
    <s v="R1011"/>
    <n v="0"/>
    <n v="42.3"/>
    <n v="6.06"/>
    <s v="Yes"/>
    <s v="No"/>
    <s v="No"/>
    <n v="0"/>
    <s v="No"/>
    <x v="3"/>
    <s v="Prediabetes"/>
  </r>
  <r>
    <x v="918"/>
    <s v="Truitt"/>
    <s v="Ms."/>
    <s v="Melissa L"/>
    <s v="24-8-1967"/>
    <n v="1"/>
    <n v="11879.1"/>
    <s v="tier - 3"/>
    <s v="tier - 3"/>
    <s v="R1024"/>
    <n v="0"/>
    <n v="18.989999999999998"/>
    <n v="10.82"/>
    <s v="Yes"/>
    <s v="No"/>
    <s v="No"/>
    <n v="0"/>
    <s v="No"/>
    <x v="1"/>
    <s v="Diabetes"/>
  </r>
  <r>
    <x v="919"/>
    <s v="Chang"/>
    <s v="Ms."/>
    <s v="Chia J."/>
    <s v="7-7-1974"/>
    <n v="0"/>
    <n v="11858.56"/>
    <s v="tier - 3"/>
    <s v="tier - 3"/>
    <s v="R1011"/>
    <n v="48"/>
    <n v="39.01"/>
    <n v="5.37"/>
    <s v="Yes"/>
    <s v="No"/>
    <s v="No"/>
    <n v="0"/>
    <s v="No"/>
    <x v="3"/>
    <s v="Normal"/>
  </r>
  <r>
    <x v="920"/>
    <s v="Frey"/>
    <s v="Ms."/>
    <s v="Laura A"/>
    <s v="29-9-1964"/>
    <n v="0"/>
    <n v="11856.41"/>
    <s v="tier - 3"/>
    <s v="tier - 2"/>
    <s v="R1013"/>
    <n v="0"/>
    <n v="27.34"/>
    <n v="5.19"/>
    <s v="Yes"/>
    <s v="No"/>
    <s v="No"/>
    <n v="1"/>
    <s v="No"/>
    <x v="2"/>
    <s v="Normal"/>
  </r>
  <r>
    <x v="921"/>
    <s v="Krishna"/>
    <s v="Ms."/>
    <s v="Aditi "/>
    <s v="27-6-1964"/>
    <n v="0"/>
    <n v="11848.14"/>
    <s v="tier - 3"/>
    <s v="tier - 2"/>
    <s v="R1011"/>
    <n v="0"/>
    <n v="39.43"/>
    <n v="6.1"/>
    <s v="Yes"/>
    <s v="No"/>
    <s v="Yes"/>
    <n v="1"/>
    <s v="No"/>
    <x v="3"/>
    <s v="Prediabetes"/>
  </r>
  <r>
    <x v="922"/>
    <s v="Maher"/>
    <s v="Ms."/>
    <s v="Leah A."/>
    <s v="10-11-1965"/>
    <n v="0"/>
    <n v="11842.62"/>
    <s v="tier - 3"/>
    <s v="tier - 3"/>
    <s v="R1012"/>
    <n v="57"/>
    <n v="29.6"/>
    <n v="6.17"/>
    <s v="Yes"/>
    <s v="No"/>
    <s v="Yes"/>
    <n v="1"/>
    <s v="No"/>
    <x v="2"/>
    <s v="Prediabetes"/>
  </r>
  <r>
    <x v="923"/>
    <s v="Boivin"/>
    <s v="Ms."/>
    <s v="Marianne "/>
    <s v="11-7-1964"/>
    <n v="0"/>
    <n v="11842.44"/>
    <s v="tier - 3"/>
    <s v="tier - 2"/>
    <s v="R1011"/>
    <n v="58"/>
    <n v="25.364999999999998"/>
    <n v="11.71"/>
    <s v="No"/>
    <s v="No"/>
    <s v="No"/>
    <n v="0"/>
    <s v="No"/>
    <x v="2"/>
    <s v="Diabetes"/>
  </r>
  <r>
    <x v="924"/>
    <s v="McAlister"/>
    <s v="Ms."/>
    <s v="Carla "/>
    <s v="25-9-1965"/>
    <n v="0"/>
    <n v="11840.78"/>
    <s v="tier - 3"/>
    <s v="tier - 2"/>
    <s v="R1012"/>
    <n v="0"/>
    <n v="19.855"/>
    <n v="5.71"/>
    <s v="Yes"/>
    <s v="No"/>
    <s v="No"/>
    <n v="0"/>
    <s v="No"/>
    <x v="1"/>
    <s v="Prediabetes"/>
  </r>
  <r>
    <x v="925"/>
    <s v="Akhmedova"/>
    <s v="Ms."/>
    <s v="Oksana "/>
    <s v="11-9-1964"/>
    <n v="0"/>
    <n v="11837.16"/>
    <s v="tier - 3"/>
    <s v="tier - 3"/>
    <s v="R1011"/>
    <n v="58"/>
    <n v="24.33"/>
    <n v="8"/>
    <s v="No"/>
    <s v="No"/>
    <s v="No"/>
    <n v="0"/>
    <s v="No"/>
    <x v="1"/>
    <s v="Diabetes"/>
  </r>
  <r>
    <x v="926"/>
    <s v="Tucker"/>
    <s v="Ms."/>
    <s v="Rebecca B."/>
    <s v="27-6-1964"/>
    <n v="0"/>
    <n v="11833.78"/>
    <s v="tier - 3"/>
    <s v="tier - 3"/>
    <s v="R1013"/>
    <n v="0"/>
    <n v="30.21"/>
    <n v="5.5"/>
    <s v="No"/>
    <s v="No"/>
    <s v="No"/>
    <n v="1"/>
    <s v="No"/>
    <x v="3"/>
    <s v="Normal"/>
  </r>
  <r>
    <x v="927"/>
    <s v="Gramelspacher"/>
    <s v="Ms."/>
    <s v="Maria A."/>
    <s v="3-10-1965"/>
    <n v="0"/>
    <n v="11830.61"/>
    <s v="tier - 3"/>
    <s v="tier - 1"/>
    <s v="R1012"/>
    <n v="58"/>
    <n v="28.51"/>
    <n v="5.65"/>
    <s v="Yes"/>
    <s v="No"/>
    <s v="No"/>
    <n v="1"/>
    <s v="No"/>
    <x v="2"/>
    <s v="Normal"/>
  </r>
  <r>
    <x v="928"/>
    <s v="Goldsmith"/>
    <s v="Mrs."/>
    <s v="Lisa M"/>
    <s v="20-11-1982"/>
    <n v="3"/>
    <n v="11773.06"/>
    <s v="tier - 3"/>
    <s v="tier - 3"/>
    <s v="R1026"/>
    <n v="0"/>
    <n v="36.69"/>
    <n v="6.15"/>
    <s v="No"/>
    <s v="No"/>
    <s v="No"/>
    <n v="0"/>
    <s v="No"/>
    <x v="3"/>
    <s v="Prediabetes"/>
  </r>
  <r>
    <x v="929"/>
    <s v="Tranter"/>
    <s v="Mr."/>
    <s v="Steve Jr."/>
    <s v="25-7-1966"/>
    <n v="1"/>
    <n v="11763"/>
    <s v="tier - 3"/>
    <s v="tier - 3"/>
    <s v="R1016"/>
    <n v="0"/>
    <n v="19.350000000000001"/>
    <n v="8.2200000000000006"/>
    <s v="Yes"/>
    <s v="No"/>
    <s v="No"/>
    <n v="0"/>
    <s v="No"/>
    <x v="1"/>
    <s v="Diabetes"/>
  </r>
  <r>
    <x v="930"/>
    <s v="Tu"/>
    <s v="Mrs."/>
    <s v="Tiffany "/>
    <s v="6-11-1979"/>
    <n v="2"/>
    <n v="11752.68"/>
    <s v="tier - 3"/>
    <s v="tier - 1"/>
    <s v="R1026"/>
    <n v="43"/>
    <n v="40.119999999999997"/>
    <n v="6.22"/>
    <s v="Yes"/>
    <s v="No"/>
    <s v="Yes"/>
    <n v="1"/>
    <s v="No"/>
    <x v="3"/>
    <s v="Prediabetes"/>
  </r>
  <r>
    <x v="931"/>
    <s v="Kaczka"/>
    <s v="Mr."/>
    <s v="Greg "/>
    <s v="2-12-1964"/>
    <n v="0"/>
    <n v="11743.93"/>
    <s v="tier - 3"/>
    <s v="tier - 1"/>
    <s v="R1012"/>
    <n v="59"/>
    <n v="17.78"/>
    <n v="8.19"/>
    <s v="No"/>
    <s v="No"/>
    <s v="No"/>
    <n v="0"/>
    <s v="No"/>
    <x v="0"/>
    <s v="Diabetes"/>
  </r>
  <r>
    <x v="932"/>
    <s v="Hunter"/>
    <s v="Mr."/>
    <s v="Dale "/>
    <s v="9-6-1963"/>
    <n v="0"/>
    <n v="11743.3"/>
    <s v="tier - 3"/>
    <s v="tier - 3"/>
    <s v="R1013"/>
    <n v="59"/>
    <n v="41.2"/>
    <n v="4.18"/>
    <s v="Yes"/>
    <s v="No"/>
    <s v="No"/>
    <n v="0"/>
    <s v="No"/>
    <x v="3"/>
    <s v="Normal"/>
  </r>
  <r>
    <x v="933"/>
    <s v="Moran"/>
    <s v="Ms."/>
    <s v="Brittany A."/>
    <s v="12-11-1969"/>
    <n v="3"/>
    <n v="11741.73"/>
    <s v="tier - 3"/>
    <s v="tier - 1"/>
    <s v="R1011"/>
    <n v="53"/>
    <n v="25"/>
    <n v="7.04"/>
    <s v="No"/>
    <s v="No"/>
    <s v="No"/>
    <n v="0"/>
    <s v="No"/>
    <x v="2"/>
    <s v="Diabetes"/>
  </r>
  <r>
    <x v="934"/>
    <s v="Ashby"/>
    <s v="Mr."/>
    <s v="Robert S"/>
    <s v="5-9-1988"/>
    <n v="2"/>
    <n v="11737.85"/>
    <s v="tier - 3"/>
    <s v="tier - 1"/>
    <s v="R1011"/>
    <n v="35"/>
    <n v="25.8"/>
    <n v="7.8"/>
    <s v="No"/>
    <s v="No"/>
    <s v="No"/>
    <n v="0"/>
    <s v="No"/>
    <x v="2"/>
    <s v="Diabetes"/>
  </r>
  <r>
    <x v="935"/>
    <s v="Ausen"/>
    <s v="Mr."/>
    <s v="Cameron "/>
    <s v="9-11-1964"/>
    <n v="0"/>
    <n v="11735.88"/>
    <s v="tier - 3"/>
    <s v="tier - 1"/>
    <s v="R1012"/>
    <n v="58"/>
    <n v="27.5"/>
    <n v="10.75"/>
    <s v="No"/>
    <s v="No"/>
    <s v="No"/>
    <n v="0"/>
    <s v="No"/>
    <x v="2"/>
    <s v="Diabetes"/>
  </r>
  <r>
    <x v="936"/>
    <s v="Savage"/>
    <s v="Mrs."/>
    <s v="Ulrike "/>
    <s v="26-11-1984"/>
    <n v="3"/>
    <n v="11730.82"/>
    <s v="tier - 3"/>
    <s v="tier - 3"/>
    <s v="R1026"/>
    <n v="0"/>
    <n v="32.340000000000003"/>
    <n v="11.2"/>
    <s v="No"/>
    <s v="No"/>
    <s v="No"/>
    <n v="0"/>
    <s v="No"/>
    <x v="3"/>
    <s v="Diabetes"/>
  </r>
  <r>
    <x v="937"/>
    <s v="O'Leary"/>
    <s v="Ms."/>
    <s v="Katlyn A."/>
    <s v="12-10-1969"/>
    <n v="2"/>
    <n v="11729.68"/>
    <s v="tier - 3"/>
    <s v="tier - 1"/>
    <s v="R1024"/>
    <n v="53"/>
    <n v="42.85"/>
    <n v="5.81"/>
    <s v="Yes"/>
    <s v="No"/>
    <s v="No"/>
    <n v="0"/>
    <s v="No"/>
    <x v="3"/>
    <s v="Prediabetes"/>
  </r>
  <r>
    <x v="938"/>
    <s v="Scoville"/>
    <s v="Mr."/>
    <s v="Morgan B."/>
    <s v="21-10-1982"/>
    <n v="3"/>
    <n v="11712.97"/>
    <s v="tier - 3"/>
    <s v="tier - 2"/>
    <s v="R1021"/>
    <n v="0"/>
    <n v="33.155000000000001"/>
    <n v="5.07"/>
    <s v="No"/>
    <s v="No"/>
    <s v="No"/>
    <n v="0"/>
    <s v="No"/>
    <x v="3"/>
    <s v="Normal"/>
  </r>
  <r>
    <x v="939"/>
    <s v="Kaus"/>
    <s v="Mr."/>
    <s v="Peter "/>
    <s v="1-12-1970"/>
    <n v="0"/>
    <n v="11696.52"/>
    <s v="tier - 3"/>
    <s v="tier - 1"/>
    <s v="R1021"/>
    <n v="53"/>
    <n v="29.48"/>
    <n v="4.91"/>
    <s v="No"/>
    <s v="No"/>
    <s v="No"/>
    <n v="0"/>
    <s v="No"/>
    <x v="2"/>
    <s v="Normal"/>
  </r>
  <r>
    <x v="940"/>
    <s v="Rainey"/>
    <s v="Ms."/>
    <s v="Chandler "/>
    <s v="9-11-1966"/>
    <n v="1"/>
    <n v="11674.13"/>
    <s v="tier - 3"/>
    <s v="tier - 1"/>
    <s v="R1011"/>
    <n v="56"/>
    <n v="40.31"/>
    <n v="5.84"/>
    <s v="No"/>
    <s v="No"/>
    <s v="No"/>
    <n v="0"/>
    <s v="No"/>
    <x v="3"/>
    <s v="Prediabetes"/>
  </r>
  <r>
    <x v="941"/>
    <s v="Rasch"/>
    <s v="Ms."/>
    <s v="Silvana M."/>
    <s v="23-8-1966"/>
    <n v="0"/>
    <n v="11658.38"/>
    <s v="tier - 3"/>
    <s v="tier - 3"/>
    <s v="R1024"/>
    <n v="0"/>
    <n v="41.325000000000003"/>
    <n v="5.77"/>
    <s v="No"/>
    <s v="No"/>
    <s v="No"/>
    <n v="0"/>
    <s v="No"/>
    <x v="3"/>
    <s v="Prediabetes"/>
  </r>
  <r>
    <x v="942"/>
    <s v="Plunkett"/>
    <s v="Ms."/>
    <s v="Natty "/>
    <s v="6-7-1966"/>
    <n v="0"/>
    <n v="11658.12"/>
    <s v="tier - 3"/>
    <s v="tier - 1"/>
    <s v="R1024"/>
    <n v="57"/>
    <n v="37.22"/>
    <n v="4.62"/>
    <s v="No"/>
    <s v="No"/>
    <s v="Yes"/>
    <n v="1"/>
    <s v="No"/>
    <x v="3"/>
    <s v="Normal"/>
  </r>
  <r>
    <x v="943"/>
    <s v="Murphy"/>
    <s v="Mr."/>
    <s v="Nicholas T"/>
    <s v="20-7-1994"/>
    <n v="0"/>
    <n v="11657.81"/>
    <s v="tier - 3"/>
    <s v="tier - 2"/>
    <s v="R1023"/>
    <n v="0"/>
    <n v="39.97"/>
    <n v="4.09"/>
    <s v="No"/>
    <s v="No"/>
    <s v="No"/>
    <n v="1"/>
    <s v="No"/>
    <x v="3"/>
    <s v="Normal"/>
  </r>
  <r>
    <x v="944"/>
    <s v="Gusmer"/>
    <s v="Ms."/>
    <s v="Rebecca "/>
    <s v="4-10-1966"/>
    <n v="0"/>
    <n v="11657.72"/>
    <s v="tier - 3"/>
    <s v="tier - 2"/>
    <s v="R1024"/>
    <n v="57"/>
    <n v="15.65"/>
    <n v="7.85"/>
    <s v="No"/>
    <s v="No"/>
    <s v="No"/>
    <n v="0"/>
    <s v="No"/>
    <x v="0"/>
    <s v="Diabetes"/>
  </r>
  <r>
    <x v="945"/>
    <s v="Loftus"/>
    <s v="Mr."/>
    <s v="John "/>
    <s v="17-7-1986"/>
    <n v="3"/>
    <n v="11625.11"/>
    <s v="tier - 3"/>
    <s v="tier - 3"/>
    <s v="R1022"/>
    <n v="0"/>
    <n v="22.98"/>
    <n v="6.14"/>
    <s v="Yes"/>
    <s v="No"/>
    <s v="No"/>
    <n v="0"/>
    <s v="No"/>
    <x v="1"/>
    <s v="Prediabetes"/>
  </r>
  <r>
    <x v="946"/>
    <s v="Scott"/>
    <s v="Mr."/>
    <s v="Antony G"/>
    <s v="20-6-1964"/>
    <n v="0"/>
    <n v="11602.75"/>
    <s v="tier - 3"/>
    <s v="tier - 1"/>
    <s v="R1020"/>
    <n v="0"/>
    <n v="38.51"/>
    <n v="5.45"/>
    <s v="Yes"/>
    <s v="No"/>
    <s v="No"/>
    <n v="0"/>
    <s v="No"/>
    <x v="3"/>
    <s v="Normal"/>
  </r>
  <r>
    <x v="947"/>
    <s v="Alvarez"/>
    <s v="Mr."/>
    <s v="Eric "/>
    <s v="6-11-1965"/>
    <n v="1"/>
    <n v="11576.13"/>
    <s v="tier - 3"/>
    <s v="tier - 3"/>
    <s v="R1011"/>
    <n v="57"/>
    <n v="38.81"/>
    <n v="6.14"/>
    <s v="Yes"/>
    <s v="No"/>
    <s v="No"/>
    <n v="1"/>
    <s v="No"/>
    <x v="3"/>
    <s v="Prediabetes"/>
  </r>
  <r>
    <x v="948"/>
    <s v="Petersson"/>
    <s v="Mr."/>
    <s v="Erik "/>
    <s v="25-12-1965"/>
    <n v="0"/>
    <n v="11566.3"/>
    <s v="tier - 3"/>
    <s v="tier - 3"/>
    <s v="R1016"/>
    <n v="0"/>
    <n v="22.66"/>
    <n v="10.68"/>
    <s v="No"/>
    <s v="No"/>
    <s v="No"/>
    <n v="0"/>
    <s v="No"/>
    <x v="1"/>
    <s v="Diabetes"/>
  </r>
  <r>
    <x v="949"/>
    <s v="Liaw"/>
    <s v="Mr."/>
    <s v="Matthew T"/>
    <s v="27-10-1965"/>
    <n v="1"/>
    <n v="11554.22"/>
    <s v="tier - 3"/>
    <s v="tier - 1"/>
    <s v="R1013"/>
    <n v="0"/>
    <n v="25.78"/>
    <n v="11.06"/>
    <s v="Yes"/>
    <s v="No"/>
    <s v="No"/>
    <n v="0"/>
    <s v="No"/>
    <x v="2"/>
    <s v="Diabetes"/>
  </r>
  <r>
    <x v="950"/>
    <s v="Tripaldi"/>
    <s v="Ms."/>
    <s v="Cassandra "/>
    <s v="23-7-1973"/>
    <n v="5"/>
    <n v="11552.9"/>
    <s v="tier - 3"/>
    <s v="tier - 2"/>
    <s v="R1011"/>
    <n v="0"/>
    <n v="33"/>
    <n v="4.57"/>
    <s v="No"/>
    <s v="No"/>
    <s v="No"/>
    <n v="0"/>
    <s v="No"/>
    <x v="3"/>
    <s v="Normal"/>
  </r>
  <r>
    <x v="951"/>
    <s v="Kelley"/>
    <s v="Ms."/>
    <s v="Rosemary C"/>
    <s v="1-12-1971"/>
    <n v="0"/>
    <n v="11540.25"/>
    <s v="tier - 3"/>
    <s v="tier - 1"/>
    <s v="R1012"/>
    <n v="52"/>
    <n v="27.53"/>
    <n v="4.1100000000000003"/>
    <s v="No"/>
    <s v="No"/>
    <s v="No"/>
    <n v="1"/>
    <s v="No"/>
    <x v="2"/>
    <s v="Normal"/>
  </r>
  <r>
    <x v="952"/>
    <s v="Endara"/>
    <s v="Ms."/>
    <s v="Carrie A."/>
    <s v="14-11-1968"/>
    <n v="2"/>
    <n v="11538.42"/>
    <s v="tier - 3"/>
    <s v="tier - 1"/>
    <s v="R1011"/>
    <n v="0"/>
    <n v="27.4"/>
    <n v="8.84"/>
    <s v="No"/>
    <s v="No"/>
    <s v="No"/>
    <n v="0"/>
    <s v="No"/>
    <x v="2"/>
    <s v="Diabetes"/>
  </r>
  <r>
    <x v="953"/>
    <s v="Valle"/>
    <s v="Mr."/>
    <s v="Gerardo Sr."/>
    <s v="3-10-1965"/>
    <n v="0"/>
    <n v="11534.87"/>
    <s v="tier - 3"/>
    <s v="tier - 1"/>
    <s v="R1017"/>
    <n v="58"/>
    <n v="34.58"/>
    <n v="6.3"/>
    <s v="No"/>
    <s v="No"/>
    <s v="Yes"/>
    <n v="1"/>
    <s v="No"/>
    <x v="3"/>
    <s v="Prediabetes"/>
  </r>
  <r>
    <x v="954"/>
    <s v="Germain"/>
    <s v="Mr."/>
    <s v="Matthew R."/>
    <s v="23-7-1970"/>
    <n v="0"/>
    <n v="11530.12"/>
    <s v="tier - 3"/>
    <s v="tier - 1"/>
    <s v="R1012"/>
    <n v="0"/>
    <n v="26.125"/>
    <n v="5.22"/>
    <s v="No"/>
    <s v="No"/>
    <s v="No"/>
    <n v="0"/>
    <s v="No"/>
    <x v="2"/>
    <s v="Normal"/>
  </r>
  <r>
    <x v="955"/>
    <s v="Finecey"/>
    <s v="Mrs."/>
    <s v="Meghan E"/>
    <s v="12-6-1988"/>
    <n v="3"/>
    <n v="11524.25"/>
    <s v="tier - 3"/>
    <s v="tier - 1"/>
    <s v="R1026"/>
    <n v="34"/>
    <n v="30.69"/>
    <n v="6.5"/>
    <s v="No"/>
    <s v="No"/>
    <s v="No"/>
    <n v="0"/>
    <s v="No"/>
    <x v="3"/>
    <s v="Diabetes"/>
  </r>
  <r>
    <x v="956"/>
    <s v="Mendoza"/>
    <s v="Mr."/>
    <s v="Eric "/>
    <s v="19-12-1971"/>
    <n v="4"/>
    <n v="11520.1"/>
    <s v="tier - 3"/>
    <s v="tier - 1"/>
    <s v="R1012"/>
    <n v="0"/>
    <n v="35.814999999999998"/>
    <n v="6.23"/>
    <s v="No"/>
    <s v="No"/>
    <s v="No"/>
    <n v="0"/>
    <s v="No"/>
    <x v="3"/>
    <s v="Prediabetes"/>
  </r>
  <r>
    <x v="957"/>
    <s v="Roe"/>
    <s v="Ms."/>
    <s v="Lisa B"/>
    <s v="24-6-1968"/>
    <n v="1"/>
    <n v="11512.41"/>
    <s v="tier - 3"/>
    <s v="tier - 1"/>
    <s v="R1024"/>
    <n v="0"/>
    <n v="18.28"/>
    <n v="7.95"/>
    <s v="No"/>
    <s v="No"/>
    <s v="No"/>
    <n v="0"/>
    <s v="No"/>
    <x v="0"/>
    <s v="Diabetes"/>
  </r>
  <r>
    <x v="958"/>
    <s v="Webb"/>
    <s v="Mrs."/>
    <s v="Jane R."/>
    <s v="6-10-1989"/>
    <n v="3"/>
    <n v="11511.61"/>
    <s v="tier - 3"/>
    <s v="tier - 3"/>
    <s v="R1026"/>
    <n v="33"/>
    <n v="37.1"/>
    <n v="11.08"/>
    <s v="No"/>
    <s v="No"/>
    <s v="No"/>
    <n v="0"/>
    <s v="No"/>
    <x v="3"/>
    <s v="Diabetes"/>
  </r>
  <r>
    <x v="959"/>
    <s v="Stocker"/>
    <s v="Ms."/>
    <s v="Allison M"/>
    <s v="11-8-1969"/>
    <n v="0"/>
    <n v="11497.69"/>
    <s v="tier - 3"/>
    <s v="tier - 1"/>
    <s v="R1012"/>
    <n v="53"/>
    <n v="26.62"/>
    <n v="6.15"/>
    <s v="Yes"/>
    <s v="No"/>
    <s v="No"/>
    <n v="0"/>
    <s v="No"/>
    <x v="2"/>
    <s v="Prediabetes"/>
  </r>
  <r>
    <x v="960"/>
    <s v="Jacobson"/>
    <s v="Mrs."/>
    <s v="Sarah E."/>
    <s v="7-6-1983"/>
    <n v="3"/>
    <n v="11492.46"/>
    <s v="tier - 3"/>
    <s v="tier - 3"/>
    <s v="R1026"/>
    <n v="39"/>
    <n v="33.06"/>
    <n v="9.59"/>
    <s v="Yes"/>
    <s v="No"/>
    <s v="No"/>
    <n v="0"/>
    <s v="No"/>
    <x v="3"/>
    <s v="Diabetes"/>
  </r>
  <r>
    <x v="961"/>
    <s v="Shaw"/>
    <s v="Mr."/>
    <s v="Philip J"/>
    <s v="13-10-1970"/>
    <n v="3"/>
    <n v="11488.32"/>
    <s v="tier - 3"/>
    <s v="tier - 1"/>
    <s v="R1014"/>
    <n v="0"/>
    <n v="40.58"/>
    <n v="5.32"/>
    <s v="Yes"/>
    <s v="No"/>
    <s v="Yes"/>
    <n v="1"/>
    <s v="No"/>
    <x v="3"/>
    <s v="Normal"/>
  </r>
  <r>
    <x v="962"/>
    <s v="Goodwin"/>
    <s v="Ms."/>
    <s v="Jillian A."/>
    <s v="10-9-2004"/>
    <n v="0"/>
    <n v="11482.63"/>
    <s v="tier - 3"/>
    <s v="tier - 2"/>
    <s v="R1013"/>
    <n v="18"/>
    <n v="29.7"/>
    <n v="7.03"/>
    <s v="No"/>
    <s v="No"/>
    <s v="No"/>
    <n v="0"/>
    <s v="No"/>
    <x v="2"/>
    <s v="Diabetes"/>
  </r>
  <r>
    <x v="963"/>
    <s v="Brock"/>
    <s v="Mrs."/>
    <s v="Laura D"/>
    <s v="7-9-1966"/>
    <n v="0"/>
    <n v="11478.14"/>
    <s v="tier - 3"/>
    <s v="tier - 2"/>
    <s v="R1025"/>
    <n v="56"/>
    <n v="40.76"/>
    <n v="5.28"/>
    <s v="No"/>
    <s v="No"/>
    <s v="No"/>
    <n v="0"/>
    <s v="No"/>
    <x v="3"/>
    <s v="Normal"/>
  </r>
  <r>
    <x v="964"/>
    <s v="Papp"/>
    <s v="Ms."/>
    <s v="Megan E."/>
    <s v="23-6-1965"/>
    <n v="0"/>
    <n v="11455.28"/>
    <s v="tier - 3"/>
    <s v="tier - 2"/>
    <s v="R1011"/>
    <n v="0"/>
    <n v="40.700000000000003"/>
    <n v="6.27"/>
    <s v="Yes"/>
    <s v="No"/>
    <s v="Yes"/>
    <n v="1"/>
    <s v="No"/>
    <x v="3"/>
    <s v="Prediabetes"/>
  </r>
  <r>
    <x v="965"/>
    <s v="Siragusa"/>
    <s v="Ms."/>
    <s v="Shannon J."/>
    <s v="14-6-1966"/>
    <n v="0"/>
    <n v="11454.02"/>
    <s v="tier - 3"/>
    <s v="tier - 1"/>
    <s v="R1012"/>
    <n v="0"/>
    <n v="40.15"/>
    <n v="11.84"/>
    <s v="No"/>
    <s v="No"/>
    <s v="No"/>
    <n v="0"/>
    <s v="No"/>
    <x v="3"/>
    <s v="Diabetes"/>
  </r>
  <r>
    <x v="966"/>
    <s v="Pizarro"/>
    <s v="Ms."/>
    <s v="Rachelle M"/>
    <s v="12-9-1971"/>
    <n v="3"/>
    <n v="11436.74"/>
    <s v="tier - 3"/>
    <s v="tier - 3"/>
    <s v="R1012"/>
    <n v="51"/>
    <n v="31.59"/>
    <n v="6.01"/>
    <s v="No"/>
    <s v="No"/>
    <s v="No"/>
    <n v="0"/>
    <s v="No"/>
    <x v="3"/>
    <s v="Prediabetes"/>
  </r>
  <r>
    <x v="967"/>
    <s v="Strange"/>
    <s v="Mr."/>
    <s v="Casey "/>
    <s v="17-7-1980"/>
    <n v="2"/>
    <n v="11435.74"/>
    <s v="tier - 3"/>
    <s v="tier - 3"/>
    <s v="R1021"/>
    <n v="0"/>
    <n v="30.11"/>
    <n v="4.08"/>
    <s v="No"/>
    <s v="No"/>
    <s v="No"/>
    <n v="0"/>
    <s v="No"/>
    <x v="3"/>
    <s v="Normal"/>
  </r>
  <r>
    <x v="968"/>
    <s v="Eidinger"/>
    <s v="Ms."/>
    <s v="Jessica L"/>
    <s v="9-6-1985"/>
    <n v="3"/>
    <n v="11419.49"/>
    <s v="tier - 3"/>
    <s v="tier - 1"/>
    <s v="R1012"/>
    <n v="37"/>
    <n v="43.85"/>
    <n v="4.7699999999999996"/>
    <s v="Yes"/>
    <s v="No"/>
    <s v="No"/>
    <n v="0"/>
    <s v="No"/>
    <x v="3"/>
    <s v="Normal"/>
  </r>
  <r>
    <x v="969"/>
    <s v="Ginsburg"/>
    <s v="Mr."/>
    <s v="Brandon F"/>
    <s v="23-10-1983"/>
    <n v="3"/>
    <n v="11412.02"/>
    <s v="tier - 3"/>
    <s v="tier - 1"/>
    <s v="R1021"/>
    <n v="0"/>
    <n v="38.57"/>
    <n v="6.27"/>
    <s v="No"/>
    <s v="No"/>
    <s v="No"/>
    <n v="0"/>
    <s v="No"/>
    <x v="3"/>
    <s v="Prediabetes"/>
  </r>
  <r>
    <x v="970"/>
    <s v="Truex"/>
    <s v="Ms."/>
    <s v="Melissa "/>
    <s v="7-10-1970"/>
    <n v="3"/>
    <n v="11411.69"/>
    <s v="tier - 3"/>
    <s v="tier - 2"/>
    <s v="R1011"/>
    <n v="52"/>
    <n v="16.48"/>
    <n v="11.05"/>
    <s v="No"/>
    <s v="No"/>
    <s v="No"/>
    <n v="0"/>
    <s v="No"/>
    <x v="0"/>
    <s v="Diabetes"/>
  </r>
  <r>
    <x v="971"/>
    <s v="Higgins"/>
    <s v="Ms."/>
    <s v="Danielle N"/>
    <s v="2-10-1970"/>
    <n v="2"/>
    <n v="11396.9"/>
    <s v="tier - 3"/>
    <s v="tier - 3"/>
    <s v="R1024"/>
    <n v="53"/>
    <n v="38.284999999999997"/>
    <n v="5.41"/>
    <s v="No"/>
    <s v="No"/>
    <s v="No"/>
    <n v="0"/>
    <s v="No"/>
    <x v="3"/>
    <s v="Normal"/>
  </r>
  <r>
    <x v="972"/>
    <s v="McCurdy"/>
    <s v="Mr."/>
    <s v="Matthew "/>
    <s v="19-12-1967"/>
    <n v="1"/>
    <n v="11394.07"/>
    <s v="tier - 3"/>
    <s v="tier - 1"/>
    <s v="R1018"/>
    <n v="0"/>
    <n v="27.92"/>
    <n v="5.79"/>
    <s v="No"/>
    <s v="No"/>
    <s v="No"/>
    <n v="1"/>
    <s v="No"/>
    <x v="2"/>
    <s v="Prediabetes"/>
  </r>
  <r>
    <x v="973"/>
    <s v="Hughes"/>
    <s v="Mrs."/>
    <s v="Bettina "/>
    <s v="28-7-1997"/>
    <n v="0"/>
    <n v="11388.27"/>
    <s v="tier - 3"/>
    <s v="tier - 2"/>
    <s v="R1026"/>
    <n v="0"/>
    <n v="17.28"/>
    <n v="6.22"/>
    <s v="Yes"/>
    <s v="No"/>
    <s v="No"/>
    <n v="2"/>
    <s v="No"/>
    <x v="0"/>
    <s v="Prediabetes"/>
  </r>
  <r>
    <x v="974"/>
    <s v="Varner"/>
    <s v="Mr."/>
    <s v="Alexander "/>
    <s v="13-6-1964"/>
    <n v="0"/>
    <n v="11381.33"/>
    <s v="tier - 3"/>
    <s v="tier - 2"/>
    <s v="R1013"/>
    <n v="0"/>
    <n v="32.6"/>
    <n v="6.8"/>
    <s v="Yes"/>
    <s v="No"/>
    <s v="No"/>
    <n v="0"/>
    <s v="No"/>
    <x v="3"/>
    <s v="Diabetes"/>
  </r>
  <r>
    <x v="975"/>
    <s v="Dahmen"/>
    <s v="Mrs."/>
    <s v="Holli "/>
    <s v="6-12-1972"/>
    <n v="0"/>
    <n v="11378.57"/>
    <s v="tier - 3"/>
    <s v="tier - 2"/>
    <s v="R1025"/>
    <n v="50"/>
    <n v="22.72"/>
    <n v="9.9600000000000009"/>
    <s v="Yes"/>
    <s v="No"/>
    <s v="No"/>
    <n v="2"/>
    <s v="No"/>
    <x v="1"/>
    <s v="Diabetes"/>
  </r>
  <r>
    <x v="976"/>
    <s v="Young"/>
    <s v="Mrs."/>
    <s v="Heather C"/>
    <s v="7-6-1979"/>
    <n v="2"/>
    <n v="11369.39"/>
    <s v="tier - 3"/>
    <s v="tier - 1"/>
    <s v="R1026"/>
    <n v="43"/>
    <n v="25.13"/>
    <n v="8"/>
    <s v="Yes"/>
    <s v="No"/>
    <s v="No"/>
    <n v="1"/>
    <s v="No"/>
    <x v="2"/>
    <s v="Diabetes"/>
  </r>
  <r>
    <x v="977"/>
    <s v="Fraser"/>
    <s v="Mr."/>
    <s v="Kyle "/>
    <s v="13-12-1964"/>
    <n v="0"/>
    <n v="11365.95"/>
    <s v="tier - 3"/>
    <s v="tier - 2"/>
    <s v="R1011"/>
    <n v="0"/>
    <n v="24.3"/>
    <n v="5.43"/>
    <s v="No"/>
    <s v="No"/>
    <s v="No"/>
    <n v="2"/>
    <s v="No"/>
    <x v="1"/>
    <s v="Normal"/>
  </r>
  <r>
    <x v="978"/>
    <s v="Deeg"/>
    <s v="Mr."/>
    <s v="Thomas J"/>
    <s v="3-7-1964"/>
    <n v="0"/>
    <n v="11363.28"/>
    <s v="tier - 3"/>
    <s v="tier - 1"/>
    <s v="R1013"/>
    <n v="59"/>
    <n v="22.8"/>
    <n v="4.29"/>
    <s v="Yes"/>
    <s v="No"/>
    <s v="Yes"/>
    <n v="1"/>
    <s v="No"/>
    <x v="1"/>
    <s v="Normal"/>
  </r>
  <r>
    <x v="979"/>
    <s v="Robertson"/>
    <s v="Mr."/>
    <s v="Chris "/>
    <s v="4-7-1964"/>
    <n v="0"/>
    <n v="11362.76"/>
    <s v="tier - 3"/>
    <s v="tier - 1"/>
    <s v="R1011"/>
    <n v="59"/>
    <n v="23.274999999999999"/>
    <n v="6.26"/>
    <s v="Yes"/>
    <s v="No"/>
    <s v="Yes"/>
    <n v="1"/>
    <s v="No"/>
    <x v="1"/>
    <s v="Prediabetes"/>
  </r>
  <r>
    <x v="980"/>
    <s v="Peck"/>
    <s v="Mr."/>
    <s v="Graham "/>
    <s v="26-9-1965"/>
    <n v="0"/>
    <n v="11356.66"/>
    <s v="tier - 3"/>
    <s v="tier - 3"/>
    <s v="R1012"/>
    <n v="0"/>
    <n v="16.8"/>
    <n v="7.98"/>
    <s v="No"/>
    <s v="No"/>
    <s v="No"/>
    <n v="0"/>
    <s v="No"/>
    <x v="0"/>
    <s v="Diabetes"/>
  </r>
  <r>
    <x v="981"/>
    <s v="Burger"/>
    <s v="Mr."/>
    <s v="Garrett "/>
    <s v="29-11-1965"/>
    <n v="0"/>
    <n v="11353.23"/>
    <s v="tier - 3"/>
    <s v="tier - 1"/>
    <s v="R1012"/>
    <n v="0"/>
    <n v="39.42"/>
    <n v="4.72"/>
    <s v="Yes"/>
    <s v="No"/>
    <s v="No"/>
    <n v="1"/>
    <s v="No"/>
    <x v="3"/>
    <s v="Normal"/>
  </r>
  <r>
    <x v="982"/>
    <s v="Blain"/>
    <s v="Mr."/>
    <s v="Andrew "/>
    <s v="12-7-1964"/>
    <n v="0"/>
    <n v="11345.52"/>
    <s v="tier - 3"/>
    <s v="tier - 3"/>
    <s v="R1011"/>
    <n v="58"/>
    <n v="24.984999999999999"/>
    <n v="4.5599999999999996"/>
    <s v="No"/>
    <s v="No"/>
    <s v="No"/>
    <n v="0"/>
    <s v="No"/>
    <x v="2"/>
    <s v="Normal"/>
  </r>
  <r>
    <x v="983"/>
    <s v="Winters"/>
    <s v="Mrs."/>
    <s v="Annabelle M"/>
    <s v="2-11-1968"/>
    <n v="0"/>
    <n v="11344.32"/>
    <s v="tier - 3"/>
    <s v="tier - 2"/>
    <s v="R1025"/>
    <n v="55"/>
    <n v="30.69"/>
    <n v="6.15"/>
    <s v="No"/>
    <s v="No"/>
    <s v="No"/>
    <n v="0"/>
    <s v="No"/>
    <x v="3"/>
    <s v="Prediabetes"/>
  </r>
  <r>
    <x v="984"/>
    <s v="McCue"/>
    <s v="Mr."/>
    <s v="Daniel T."/>
    <s v="19-8-1989"/>
    <n v="1"/>
    <n v="11326.71"/>
    <s v="tier - 3"/>
    <s v="tier - 3"/>
    <s v="R1013"/>
    <n v="0"/>
    <n v="36.954999999999998"/>
    <n v="7.57"/>
    <s v="No"/>
    <s v="No"/>
    <s v="No"/>
    <n v="0"/>
    <s v="No"/>
    <x v="3"/>
    <s v="Diabetes"/>
  </r>
  <r>
    <x v="985"/>
    <s v="Webster"/>
    <s v="Ms."/>
    <s v="Deanne "/>
    <s v="20-9-2002"/>
    <n v="0"/>
    <n v="11321.49"/>
    <s v="tier - 3"/>
    <s v="tier - 3"/>
    <s v="R1012"/>
    <n v="0"/>
    <n v="27.74"/>
    <n v="6.06"/>
    <s v="Yes"/>
    <s v="No"/>
    <s v="No"/>
    <n v="0"/>
    <s v="No"/>
    <x v="2"/>
    <s v="Prediabetes"/>
  </r>
  <r>
    <x v="986"/>
    <s v="Anderson"/>
    <s v="Ms."/>
    <s v="Carrie "/>
    <s v="11-7-1963"/>
    <n v="0"/>
    <n v="11319.12"/>
    <s v="tier - 3"/>
    <s v="tier - 1"/>
    <s v="R1012"/>
    <n v="59"/>
    <n v="28.7"/>
    <n v="4.2"/>
    <s v="No"/>
    <s v="No"/>
    <s v="No"/>
    <n v="0"/>
    <s v="No"/>
    <x v="2"/>
    <s v="Normal"/>
  </r>
  <r>
    <x v="987"/>
    <s v="Chiappone"/>
    <s v="Mrs."/>
    <s v="Suzanne "/>
    <s v="10-12-1995"/>
    <n v="0"/>
    <n v="11318.57"/>
    <s v="tier - 3"/>
    <s v="tier - 2"/>
    <s v="R1026"/>
    <n v="27"/>
    <n v="45.54"/>
    <n v="5.84"/>
    <s v="No"/>
    <s v="No"/>
    <s v="Yes"/>
    <n v="1"/>
    <s v="No"/>
    <x v="3"/>
    <s v="Prediabetes"/>
  </r>
  <r>
    <x v="988"/>
    <s v="Opie"/>
    <s v="Ms."/>
    <s v="Jasmine P."/>
    <s v="22-11-1963"/>
    <n v="0"/>
    <n v="11312.33"/>
    <s v="tier - 3"/>
    <s v="tier - 3"/>
    <s v="R1012"/>
    <n v="0"/>
    <n v="28.16"/>
    <n v="5.58"/>
    <s v="Yes"/>
    <s v="No"/>
    <s v="No"/>
    <n v="0"/>
    <s v="No"/>
    <x v="2"/>
    <s v="Normal"/>
  </r>
  <r>
    <x v="989"/>
    <s v="Donnelly"/>
    <s v="Ms."/>
    <s v="Jennifer "/>
    <s v="6-10-1968"/>
    <n v="1"/>
    <n v="11305.93"/>
    <s v="tier - 3"/>
    <s v="tier - 1"/>
    <s v="R1012"/>
    <n v="54"/>
    <n v="28.69"/>
    <n v="5.4"/>
    <s v="No"/>
    <s v="No"/>
    <s v="No"/>
    <n v="0"/>
    <s v="No"/>
    <x v="2"/>
    <s v="Normal"/>
  </r>
  <r>
    <x v="990"/>
    <s v="Rall"/>
    <s v="Ms."/>
    <s v="Tracie "/>
    <s v="25-9-1972"/>
    <n v="4"/>
    <n v="11299.34"/>
    <s v="tier - 3"/>
    <s v="tier - 2"/>
    <s v="R1011"/>
    <n v="0"/>
    <n v="22.64"/>
    <n v="6.54"/>
    <s v="Yes"/>
    <s v="No"/>
    <s v="No"/>
    <n v="2"/>
    <s v="No"/>
    <x v="1"/>
    <s v="Diabetes"/>
  </r>
  <r>
    <x v="991"/>
    <s v="Mitchell"/>
    <s v="Mr."/>
    <s v="Tristan D."/>
    <s v="14-11-1988"/>
    <n v="3"/>
    <n v="11294.57"/>
    <s v="tier - 3"/>
    <s v="tier - 1"/>
    <s v="R1022"/>
    <n v="0"/>
    <n v="32.299999999999997"/>
    <n v="6.74"/>
    <s v="Yes"/>
    <s v="No"/>
    <s v="No"/>
    <n v="1"/>
    <s v="No"/>
    <x v="3"/>
    <s v="Diabetes"/>
  </r>
  <r>
    <x v="992"/>
    <s v="Chen"/>
    <s v="Mr."/>
    <s v="Peiweng "/>
    <s v="22-6-1970"/>
    <n v="3"/>
    <n v="11289.11"/>
    <s v="tier - 3"/>
    <s v="tier - 1"/>
    <s v="R1012"/>
    <n v="0"/>
    <n v="18.87"/>
    <n v="8.06"/>
    <s v="No"/>
    <s v="No"/>
    <s v="No"/>
    <n v="0"/>
    <s v="No"/>
    <x v="1"/>
    <s v="Diabetes"/>
  </r>
  <r>
    <x v="993"/>
    <s v="Tufaro"/>
    <s v="Ms."/>
    <s v="Theresa M."/>
    <s v="14-6-1967"/>
    <n v="0"/>
    <n v="11286.54"/>
    <s v="tier - 3"/>
    <s v="tier - 3"/>
    <s v="R1024"/>
    <n v="0"/>
    <n v="36.200000000000003"/>
    <n v="6.81"/>
    <s v="Yes"/>
    <s v="No"/>
    <s v="No"/>
    <n v="1"/>
    <s v="No"/>
    <x v="3"/>
    <s v="Diabetes"/>
  </r>
  <r>
    <x v="994"/>
    <s v="Peters"/>
    <s v="Mr."/>
    <s v="Daniel J"/>
    <s v="4-10-2004"/>
    <n v="1"/>
    <n v="11272.33"/>
    <s v="tier - 3"/>
    <s v="tier - 2"/>
    <s v="R1019"/>
    <n v="19"/>
    <n v="18.66"/>
    <n v="11.35"/>
    <s v="No"/>
    <s v="No"/>
    <s v="No"/>
    <n v="0"/>
    <s v="No"/>
    <x v="1"/>
    <s v="Diabetes"/>
  </r>
  <r>
    <x v="995"/>
    <s v="Susedik"/>
    <s v="Mrs."/>
    <s v="Courtney M."/>
    <s v="26-12-1971"/>
    <n v="0"/>
    <n v="11265.71"/>
    <s v="tier - 3"/>
    <s v="tier - 1"/>
    <s v="R1025"/>
    <n v="0"/>
    <n v="37.049999999999997"/>
    <n v="4.74"/>
    <s v="No"/>
    <s v="No"/>
    <s v="Yes"/>
    <n v="1"/>
    <s v="No"/>
    <x v="3"/>
    <s v="Normal"/>
  </r>
  <r>
    <x v="996"/>
    <s v="Garcia"/>
    <s v="Mr."/>
    <s v="Jose A."/>
    <s v="11-10-1969"/>
    <n v="3"/>
    <n v="11264.54"/>
    <s v="tier - 3"/>
    <s v="tier - 2"/>
    <s v="R1011"/>
    <n v="53"/>
    <n v="44.16"/>
    <n v="5.31"/>
    <s v="Yes"/>
    <s v="No"/>
    <s v="No"/>
    <n v="0"/>
    <s v="No"/>
    <x v="3"/>
    <s v="Normal"/>
  </r>
  <r>
    <x v="997"/>
    <s v="Deady"/>
    <s v="Mrs."/>
    <s v="Lauren "/>
    <s v="2-10-1981"/>
    <n v="1"/>
    <n v="11255.29"/>
    <s v="tier - 3"/>
    <s v="tier - 1"/>
    <s v="R1026"/>
    <n v="42"/>
    <n v="37.82"/>
    <n v="6.36"/>
    <s v="No"/>
    <s v="No"/>
    <s v="No"/>
    <n v="0"/>
    <s v="No"/>
    <x v="3"/>
    <s v="Prediabetes"/>
  </r>
  <r>
    <x v="998"/>
    <s v="Campbell"/>
    <s v="Mr."/>
    <s v="Jonathon M."/>
    <s v="20-8-1969"/>
    <n v="3"/>
    <n v="11253.42"/>
    <s v="tier - 3"/>
    <s v="tier - 1"/>
    <s v="R1011"/>
    <n v="0"/>
    <n v="47.52"/>
    <n v="11.39"/>
    <s v="Yes"/>
    <s v="No"/>
    <s v="No"/>
    <n v="1"/>
    <s v="No"/>
    <x v="3"/>
    <s v="Diabetes"/>
  </r>
  <r>
    <x v="999"/>
    <s v="Schaefer"/>
    <s v="Mrs."/>
    <s v="Stephanie A"/>
    <s v="17-12-1989"/>
    <n v="3"/>
    <n v="11250.43"/>
    <s v="tier - 3"/>
    <s v="tier - 2"/>
    <s v="R1026"/>
    <n v="0"/>
    <n v="18.829999999999998"/>
    <n v="10.08"/>
    <s v="Yes"/>
    <s v="No"/>
    <s v="No"/>
    <n v="0"/>
    <s v="No"/>
    <x v="1"/>
    <s v="Diabetes"/>
  </r>
  <r>
    <x v="1000"/>
    <s v="D'Alessandro"/>
    <s v="Mr."/>
    <s v="Patrick "/>
    <s v="30-12-1969"/>
    <n v="2"/>
    <n v="11244.38"/>
    <s v="tier - 3"/>
    <s v="tier - 1"/>
    <s v="R1016"/>
    <n v="0"/>
    <n v="25.06"/>
    <n v="10.53"/>
    <s v="No"/>
    <s v="No"/>
    <s v="No"/>
    <n v="2"/>
    <s v="No"/>
    <x v="2"/>
    <s v="Diabetes"/>
  </r>
  <r>
    <x v="1001"/>
    <s v="Wyss"/>
    <s v="Mrs."/>
    <s v="Krista "/>
    <s v="28-6-1976"/>
    <n v="2"/>
    <n v="11217.35"/>
    <s v="tier - 3"/>
    <s v="tier - 2"/>
    <s v="R1025"/>
    <n v="0"/>
    <n v="32.015000000000001"/>
    <n v="7.67"/>
    <s v="No"/>
    <s v="No"/>
    <s v="No"/>
    <n v="0"/>
    <s v="No"/>
    <x v="3"/>
    <s v="Diabetes"/>
  </r>
  <r>
    <x v="1002"/>
    <s v="Rose"/>
    <s v="Ms."/>
    <s v="Jenessa "/>
    <s v="14-6-1970"/>
    <n v="2"/>
    <n v="11187.66"/>
    <s v="tier - 3"/>
    <s v="tier - 2"/>
    <s v="R1012"/>
    <n v="0"/>
    <n v="30.3"/>
    <n v="9.4499999999999993"/>
    <s v="No"/>
    <s v="No"/>
    <s v="No"/>
    <n v="2"/>
    <s v="No"/>
    <x v="3"/>
    <s v="Diabetes"/>
  </r>
  <r>
    <x v="1003"/>
    <s v="Hopper"/>
    <s v="Mr."/>
    <s v="Ryan M."/>
    <s v="3-9-1972"/>
    <n v="0"/>
    <n v="11186.2"/>
    <s v="tier - 3"/>
    <s v="tier - 2"/>
    <s v="R1021"/>
    <n v="51"/>
    <n v="35.86"/>
    <n v="7.93"/>
    <s v="No"/>
    <s v="No"/>
    <s v="No"/>
    <n v="2"/>
    <s v="No"/>
    <x v="3"/>
    <s v="Diabetes"/>
  </r>
  <r>
    <x v="1004"/>
    <s v="Finneran"/>
    <s v="Mr."/>
    <s v="Thomas "/>
    <s v="6-8-1966"/>
    <n v="0"/>
    <n v="11165.42"/>
    <s v="tier - 3"/>
    <s v="tier - 1"/>
    <s v="R1016"/>
    <n v="57"/>
    <n v="36.85"/>
    <n v="8.8000000000000007"/>
    <s v="No"/>
    <s v="No"/>
    <s v="No"/>
    <n v="2"/>
    <s v="No"/>
    <x v="3"/>
    <s v="Diabetes"/>
  </r>
  <r>
    <x v="1005"/>
    <s v="Basham"/>
    <s v="Ms."/>
    <s v="Amanda N."/>
    <s v="25-6-1969"/>
    <n v="2"/>
    <n v="11163.57"/>
    <s v="tier - 3"/>
    <s v="tier - 2"/>
    <s v="R1011"/>
    <n v="0"/>
    <n v="30.81"/>
    <n v="4.49"/>
    <s v="No"/>
    <s v="No"/>
    <s v="No"/>
    <n v="0"/>
    <s v="No"/>
    <x v="3"/>
    <s v="Normal"/>
  </r>
  <r>
    <x v="1006"/>
    <s v="Inman"/>
    <s v="Ms."/>
    <s v="Teresa P."/>
    <s v="30-11-1969"/>
    <n v="2"/>
    <n v="11150.78"/>
    <s v="tier - 3"/>
    <s v="tier - 2"/>
    <s v="R1011"/>
    <n v="0"/>
    <n v="30.875"/>
    <n v="4.0999999999999996"/>
    <s v="No"/>
    <s v="No"/>
    <s v="No"/>
    <n v="0"/>
    <s v="No"/>
    <x v="3"/>
    <s v="Normal"/>
  </r>
  <r>
    <x v="1007"/>
    <s v="Oscal"/>
    <s v="Mr."/>
    <s v="Dorian "/>
    <s v="20-8-1980"/>
    <n v="2"/>
    <n v="11103.33"/>
    <s v="tier - 3"/>
    <s v="tier - 1"/>
    <s v="R1021"/>
    <n v="0"/>
    <n v="17.68"/>
    <n v="8.57"/>
    <s v="Yes"/>
    <s v="No"/>
    <s v="Yes"/>
    <n v="1"/>
    <s v="No"/>
    <x v="0"/>
    <s v="Diabetes"/>
  </r>
  <r>
    <x v="1008"/>
    <s v="Craft"/>
    <s v="Ms."/>
    <s v="Amy "/>
    <s v="5-7-1966"/>
    <n v="0"/>
    <n v="11093.62"/>
    <s v="tier - 3"/>
    <s v="tier - 1"/>
    <s v="R1013"/>
    <n v="57"/>
    <n v="25.96"/>
    <n v="4.68"/>
    <s v="Yes"/>
    <s v="No"/>
    <s v="Yes"/>
    <n v="1"/>
    <s v="No"/>
    <x v="2"/>
    <s v="Normal"/>
  </r>
  <r>
    <x v="1009"/>
    <s v="Kebede"/>
    <s v="Ms."/>
    <s v="Aberu "/>
    <s v="9-9-1966"/>
    <n v="0"/>
    <n v="11090.72"/>
    <s v="tier - 3"/>
    <s v="tier - 1"/>
    <s v="R1013"/>
    <n v="56"/>
    <n v="40.39"/>
    <n v="4.24"/>
    <s v="Yes"/>
    <s v="No"/>
    <s v="Yes"/>
    <n v="1"/>
    <s v="No"/>
    <x v="3"/>
    <s v="Normal"/>
  </r>
  <r>
    <x v="1010"/>
    <s v="Strobel"/>
    <s v="Ms."/>
    <s v="Ashley "/>
    <s v="7-10-1972"/>
    <n v="3"/>
    <n v="11085.59"/>
    <s v="tier - 3"/>
    <s v="tier - 2"/>
    <s v="R1012"/>
    <n v="50"/>
    <n v="17.34"/>
    <n v="12"/>
    <s v="No"/>
    <s v="No"/>
    <s v="No"/>
    <n v="0"/>
    <s v="No"/>
    <x v="0"/>
    <s v="Diabetes"/>
  </r>
  <r>
    <x v="1011"/>
    <s v="Dalton"/>
    <s v="Ms."/>
    <s v="Anna E"/>
    <s v="4-9-1967"/>
    <n v="0"/>
    <n v="11082.58"/>
    <s v="tier - 3"/>
    <s v="tier - 2"/>
    <s v="R1012"/>
    <n v="56"/>
    <n v="23.98"/>
    <n v="9.89"/>
    <s v="No"/>
    <s v="No"/>
    <s v="No"/>
    <n v="0"/>
    <s v="No"/>
    <x v="1"/>
    <s v="Diabetes"/>
  </r>
  <r>
    <x v="1012"/>
    <s v="Morimoto"/>
    <s v="Ms."/>
    <s v="Tania K."/>
    <s v="20-11-1966"/>
    <n v="0"/>
    <n v="11073.18"/>
    <s v="tier - 3"/>
    <s v="tier - 3"/>
    <s v="R1011"/>
    <n v="0"/>
    <n v="29.81"/>
    <n v="9.23"/>
    <s v="No"/>
    <s v="No"/>
    <s v="No"/>
    <n v="0"/>
    <s v="No"/>
    <x v="2"/>
    <s v="Diabetes"/>
  </r>
  <r>
    <x v="1013"/>
    <s v="Manlove"/>
    <s v="Ms."/>
    <s v="Ashley E"/>
    <s v="7-11-1966"/>
    <n v="0"/>
    <n v="11070.54"/>
    <s v="tier - 3"/>
    <s v="tier - 3"/>
    <s v="R1011"/>
    <n v="56"/>
    <n v="27.72"/>
    <n v="5.83"/>
    <s v="Yes"/>
    <s v="No"/>
    <s v="No"/>
    <n v="0"/>
    <s v="No"/>
    <x v="2"/>
    <s v="Prediabetes"/>
  </r>
  <r>
    <x v="1014"/>
    <s v="Madzik"/>
    <s v="Ms."/>
    <s v="Aleksandra "/>
    <s v="9-11-1971"/>
    <n v="0"/>
    <n v="11068.77"/>
    <s v="tier - 3"/>
    <s v="tier - 2"/>
    <s v="R1012"/>
    <n v="51"/>
    <n v="28.05"/>
    <n v="5.63"/>
    <s v="Yes"/>
    <s v="No"/>
    <s v="No"/>
    <n v="0"/>
    <s v="No"/>
    <x v="2"/>
    <s v="Normal"/>
  </r>
  <r>
    <x v="1015"/>
    <s v="Hobson"/>
    <s v="Ms."/>
    <s v="Valery L"/>
    <s v="18-9-2000"/>
    <n v="0"/>
    <n v="11068.7"/>
    <s v="tier - 3"/>
    <s v="tier - 1"/>
    <s v="R1011"/>
    <n v="0"/>
    <n v="33.44"/>
    <n v="4.72"/>
    <s v="Yes"/>
    <s v="No"/>
    <s v="No"/>
    <n v="0"/>
    <s v="No"/>
    <x v="3"/>
    <s v="Normal"/>
  </r>
  <r>
    <x v="1016"/>
    <s v="Reyes"/>
    <s v="Mrs."/>
    <s v="Joanna G."/>
    <s v="17-12-2001"/>
    <n v="0"/>
    <n v="11046.02"/>
    <s v="tier - 3"/>
    <s v="tier - 1"/>
    <s v="R1026"/>
    <n v="0"/>
    <n v="23.37"/>
    <n v="4.2300000000000004"/>
    <s v="No"/>
    <s v="No"/>
    <s v="No"/>
    <n v="0"/>
    <s v="No"/>
    <x v="1"/>
    <s v="Normal"/>
  </r>
  <r>
    <x v="1017"/>
    <s v="Tierney"/>
    <s v="Mrs."/>
    <s v="Stefanie F."/>
    <s v="30-8-1974"/>
    <n v="0"/>
    <n v="11037.85"/>
    <s v="tier - 3"/>
    <s v="tier - 2"/>
    <s v="R1025"/>
    <n v="0"/>
    <n v="19.09"/>
    <n v="4"/>
    <s v="Yes"/>
    <s v="No"/>
    <s v="No"/>
    <n v="1"/>
    <s v="No"/>
    <x v="1"/>
    <s v="Normal"/>
  </r>
  <r>
    <x v="1018"/>
    <s v="Gabris"/>
    <s v="Mr."/>
    <s v="Stephen "/>
    <s v="25-10-1989"/>
    <n v="3"/>
    <n v="11037.51"/>
    <s v="tier - 3"/>
    <s v="tier - 1"/>
    <s v="R1012"/>
    <n v="0"/>
    <n v="22.8"/>
    <n v="6.98"/>
    <s v="No"/>
    <s v="No"/>
    <s v="No"/>
    <n v="0"/>
    <s v="No"/>
    <x v="1"/>
    <s v="Diabetes"/>
  </r>
  <r>
    <x v="1019"/>
    <s v="Howard"/>
    <s v="Ms."/>
    <s v="Liza J."/>
    <s v="10-12-1974"/>
    <n v="4"/>
    <n v="11033.66"/>
    <s v="tier - 3"/>
    <s v="tier - 3"/>
    <s v="R1012"/>
    <n v="48"/>
    <n v="43.31"/>
    <n v="6.1"/>
    <s v="Yes"/>
    <s v="yes"/>
    <s v="No"/>
    <n v="1"/>
    <s v="No"/>
    <x v="3"/>
    <s v="Prediabetes"/>
  </r>
  <r>
    <x v="1020"/>
    <s v="Kallay"/>
    <s v="Mr."/>
    <s v="Ian M."/>
    <s v="21-7-1996"/>
    <n v="0"/>
    <n v="11028.56"/>
    <s v="tier - 3"/>
    <s v="tier - 3"/>
    <s v="R1012"/>
    <n v="0"/>
    <n v="28.9"/>
    <n v="11.24"/>
    <s v="No"/>
    <s v="No"/>
    <s v="No"/>
    <n v="0"/>
    <s v="No"/>
    <x v="2"/>
    <s v="Diabetes"/>
  </r>
  <r>
    <x v="1021"/>
    <s v="Leguizamo"/>
    <s v="Ms."/>
    <s v="Claudia L."/>
    <s v="26-6-1991"/>
    <n v="3"/>
    <n v="11018.05"/>
    <s v="tier - 3"/>
    <s v="tier - 2"/>
    <s v="R1012"/>
    <n v="0"/>
    <n v="31.13"/>
    <n v="10.1"/>
    <s v="No"/>
    <s v="No"/>
    <s v="No"/>
    <n v="0"/>
    <s v="No"/>
    <x v="3"/>
    <s v="Diabetes"/>
  </r>
  <r>
    <x v="1022"/>
    <s v="Escartin"/>
    <s v="Ms."/>
    <s v="Jessica M"/>
    <s v="15-12-1974"/>
    <n v="4"/>
    <n v="11015.17"/>
    <s v="tier - 3"/>
    <s v="tier - 1"/>
    <s v="R1012"/>
    <n v="0"/>
    <n v="33.33"/>
    <n v="7.61"/>
    <s v="No"/>
    <s v="No"/>
    <s v="No"/>
    <n v="0"/>
    <s v="No"/>
    <x v="3"/>
    <s v="Diabetes"/>
  </r>
  <r>
    <x v="1023"/>
    <s v="Chorey"/>
    <s v="Mr."/>
    <s v="Billy Jr."/>
    <s v="24-10-1968"/>
    <n v="2"/>
    <n v="11013.71"/>
    <s v="tier - 3"/>
    <s v="tier - 1"/>
    <s v="R1013"/>
    <n v="0"/>
    <n v="22.135000000000002"/>
    <n v="8.17"/>
    <s v="No"/>
    <s v="No"/>
    <s v="No"/>
    <n v="0"/>
    <s v="No"/>
    <x v="1"/>
    <s v="Diabetes"/>
  </r>
  <r>
    <x v="1024"/>
    <s v="McVay"/>
    <s v="Mr."/>
    <s v="David "/>
    <s v="17-9-2000"/>
    <n v="0"/>
    <n v="10991.58"/>
    <s v="tier - 3"/>
    <s v="tier - 3"/>
    <s v="R1012"/>
    <n v="0"/>
    <n v="30.684999999999999"/>
    <n v="4.87"/>
    <s v="No"/>
    <s v="No"/>
    <s v="Yes"/>
    <n v="1"/>
    <s v="No"/>
    <x v="3"/>
    <s v="Normal"/>
  </r>
  <r>
    <x v="1025"/>
    <s v="Vinson"/>
    <s v="Mr."/>
    <s v="Tim "/>
    <s v="18-12-1965"/>
    <n v="0"/>
    <n v="10982.5"/>
    <s v="tier - 3"/>
    <s v="tier - 3"/>
    <s v="R1013"/>
    <n v="0"/>
    <n v="38.79"/>
    <n v="5.08"/>
    <s v="No"/>
    <s v="No"/>
    <s v="Yes"/>
    <n v="1"/>
    <s v="No"/>
    <x v="3"/>
    <s v="Normal"/>
  </r>
  <r>
    <x v="1026"/>
    <s v="Astrike-Davis"/>
    <s v="Ms."/>
    <s v="Emma M"/>
    <s v="21-10-1973"/>
    <n v="4"/>
    <n v="10977.21"/>
    <s v="tier - 3"/>
    <s v="tier - 1"/>
    <s v="R1013"/>
    <n v="0"/>
    <n v="33.344999999999999"/>
    <n v="5.44"/>
    <s v="Yes"/>
    <s v="No"/>
    <s v="No"/>
    <n v="0"/>
    <s v="No"/>
    <x v="3"/>
    <s v="Normal"/>
  </r>
  <r>
    <x v="1027"/>
    <s v="Harder"/>
    <s v="Mr."/>
    <s v="Tim "/>
    <s v="9-7-1966"/>
    <n v="0"/>
    <n v="10976.25"/>
    <s v="tier - 3"/>
    <s v="tier - 2"/>
    <s v="R1012"/>
    <n v="56"/>
    <n v="33.44"/>
    <n v="6.24"/>
    <s v="Yes"/>
    <s v="No"/>
    <s v="No"/>
    <n v="0"/>
    <s v="No"/>
    <x v="3"/>
    <s v="Prediabetes"/>
  </r>
  <r>
    <x v="1028"/>
    <s v="Bell"/>
    <s v="Mr."/>
    <s v="Patrick "/>
    <s v="19-6-1965"/>
    <n v="0"/>
    <n v="10965.45"/>
    <s v="tier - 3"/>
    <s v="tier - 2"/>
    <s v="R1011"/>
    <n v="0"/>
    <n v="39.424999999999997"/>
    <n v="4.76"/>
    <s v="Yes"/>
    <s v="No"/>
    <s v="No"/>
    <n v="0"/>
    <s v="No"/>
    <x v="3"/>
    <s v="Normal"/>
  </r>
  <r>
    <x v="1029"/>
    <s v="Dawes"/>
    <s v="Ms."/>
    <s v="Bridget K."/>
    <s v="14-8-1969"/>
    <n v="1"/>
    <n v="10959.69"/>
    <s v="tier - 3"/>
    <s v="tier - 3"/>
    <s v="R1012"/>
    <n v="0"/>
    <n v="38.17"/>
    <n v="4.7300000000000004"/>
    <s v="Yes"/>
    <s v="No"/>
    <s v="No"/>
    <n v="0"/>
    <s v="No"/>
    <x v="3"/>
    <s v="Normal"/>
  </r>
  <r>
    <x v="1030"/>
    <s v="Larios"/>
    <s v="Mr."/>
    <s v="Gabriel "/>
    <s v="4-12-1965"/>
    <n v="0"/>
    <n v="10959.33"/>
    <s v="tier - 3"/>
    <s v="tier - 3"/>
    <s v="R1011"/>
    <n v="58"/>
    <n v="16.579999999999998"/>
    <n v="6.98"/>
    <s v="Yes"/>
    <s v="No"/>
    <s v="Yes"/>
    <n v="1"/>
    <s v="No"/>
    <x v="0"/>
    <s v="Diabetes"/>
  </r>
  <r>
    <x v="1031"/>
    <s v="Yaremczuk"/>
    <s v="Ms."/>
    <s v="Natasha "/>
    <s v="10-11-1969"/>
    <n v="1"/>
    <n v="10942.13"/>
    <s v="tier - 3"/>
    <s v="tier - 3"/>
    <s v="R1012"/>
    <n v="53"/>
    <n v="24.77"/>
    <n v="7.59"/>
    <s v="No"/>
    <s v="No"/>
    <s v="No"/>
    <n v="0"/>
    <s v="No"/>
    <x v="1"/>
    <s v="Diabetes"/>
  </r>
  <r>
    <x v="1032"/>
    <s v="Knight"/>
    <s v="Ms."/>
    <s v="Abby A."/>
    <s v="12-11-1968"/>
    <n v="1"/>
    <n v="10928.85"/>
    <s v="tier - 3"/>
    <s v="tier - 3"/>
    <s v="R1013"/>
    <n v="54"/>
    <n v="24.78"/>
    <n v="9.85"/>
    <s v="No"/>
    <s v="No"/>
    <s v="No"/>
    <n v="0"/>
    <s v="No"/>
    <x v="1"/>
    <s v="Diabetes"/>
  </r>
  <r>
    <x v="1033"/>
    <s v="Eversman"/>
    <s v="Ms."/>
    <s v="Michelle "/>
    <s v="13-11-1968"/>
    <n v="0"/>
    <n v="10923.93"/>
    <s v="tier - 3"/>
    <s v="tier - 1"/>
    <s v="R1024"/>
    <n v="0"/>
    <n v="30.114999999999998"/>
    <n v="5.74"/>
    <s v="No"/>
    <s v="No"/>
    <s v="Yes"/>
    <n v="1"/>
    <s v="No"/>
    <x v="3"/>
    <s v="Prediabetes"/>
  </r>
  <r>
    <x v="1034"/>
    <s v="Hickory"/>
    <s v="Ms."/>
    <s v="Mckendree "/>
    <s v="6-9-1994"/>
    <n v="0"/>
    <n v="10886.66"/>
    <s v="tier - 3"/>
    <s v="tier - 3"/>
    <s v="R1012"/>
    <n v="28"/>
    <n v="30.495000000000001"/>
    <n v="5.97"/>
    <s v="No"/>
    <s v="No"/>
    <s v="No"/>
    <n v="0"/>
    <s v="No"/>
    <x v="3"/>
    <s v="Prediabetes"/>
  </r>
  <r>
    <x v="1035"/>
    <s v="Mooney"/>
    <s v="Ms."/>
    <s v="Tara "/>
    <s v="20-12-1971"/>
    <n v="2"/>
    <n v="10848.13"/>
    <s v="tier - 3"/>
    <s v="tier - 3"/>
    <s v="R1012"/>
    <n v="0"/>
    <n v="19.57"/>
    <n v="7.41"/>
    <s v="Yes"/>
    <s v="No"/>
    <s v="No"/>
    <n v="1"/>
    <s v="No"/>
    <x v="1"/>
    <s v="Diabetes"/>
  </r>
  <r>
    <x v="1036"/>
    <s v="Craighead"/>
    <s v="Mr."/>
    <s v="Daniel "/>
    <s v="28-7-1968"/>
    <n v="1"/>
    <n v="10825.25"/>
    <s v="tier - 3"/>
    <s v="tier - 3"/>
    <s v="R1012"/>
    <n v="0"/>
    <n v="18.84"/>
    <n v="11.82"/>
    <s v="Yes"/>
    <s v="No"/>
    <s v="Yes"/>
    <n v="1"/>
    <s v="No"/>
    <x v="1"/>
    <s v="Diabetes"/>
  </r>
  <r>
    <x v="1037"/>
    <s v="Gardner"/>
    <s v="Mr."/>
    <s v="Joshua P"/>
    <s v="2-10-1967"/>
    <n v="1"/>
    <n v="10807.49"/>
    <s v="tier - 3"/>
    <s v="tier - 2"/>
    <s v="R1013"/>
    <n v="56"/>
    <n v="25.3"/>
    <n v="4.49"/>
    <s v="No"/>
    <s v="No"/>
    <s v="No"/>
    <n v="2"/>
    <s v="No"/>
    <x v="2"/>
    <s v="Normal"/>
  </r>
  <r>
    <x v="1038"/>
    <s v="Lohrenz"/>
    <s v="Ms."/>
    <s v="Erin C"/>
    <s v="18-12-1970"/>
    <n v="2"/>
    <n v="10806.84"/>
    <s v="tier - 3"/>
    <s v="tier - 2"/>
    <s v="R1011"/>
    <n v="0"/>
    <n v="26.6"/>
    <n v="6.29"/>
    <s v="No"/>
    <s v="No"/>
    <s v="No"/>
    <n v="2"/>
    <s v="No"/>
    <x v="2"/>
    <s v="Prediabetes"/>
  </r>
  <r>
    <x v="1039"/>
    <s v="Demise"/>
    <s v="Ms."/>
    <s v="Shure "/>
    <s v="28-10-1970"/>
    <n v="1"/>
    <n v="10797.34"/>
    <s v="tier - 3"/>
    <s v="tier - 2"/>
    <s v="R1023"/>
    <n v="0"/>
    <n v="20.75"/>
    <n v="5.18"/>
    <s v="Yes"/>
    <s v="No"/>
    <s v="No"/>
    <n v="2"/>
    <s v="No"/>
    <x v="1"/>
    <s v="Normal"/>
  </r>
  <r>
    <x v="1040"/>
    <s v="Nelson"/>
    <s v="Mr."/>
    <s v="Richard "/>
    <s v="23-10-1967"/>
    <n v="0"/>
    <n v="10796.35"/>
    <s v="tier - 3"/>
    <s v="tier - 1"/>
    <s v="R1019"/>
    <n v="0"/>
    <n v="27.13"/>
    <n v="5.59"/>
    <s v="No"/>
    <s v="No"/>
    <s v="No"/>
    <n v="1"/>
    <s v="No"/>
    <x v="2"/>
    <s v="Normal"/>
  </r>
  <r>
    <x v="1041"/>
    <s v="Guitard"/>
    <s v="Ms."/>
    <s v="Brenda "/>
    <s v="24-12-1999"/>
    <n v="0"/>
    <n v="10795.94"/>
    <s v="tier - 3"/>
    <s v="tier - 1"/>
    <s v="R1011"/>
    <n v="0"/>
    <n v="36.200000000000003"/>
    <n v="4.62"/>
    <s v="No"/>
    <s v="No"/>
    <s v="No"/>
    <n v="2"/>
    <s v="No"/>
    <x v="3"/>
    <s v="Normal"/>
  </r>
  <r>
    <x v="1042"/>
    <s v="Navas"/>
    <s v="Mr."/>
    <s v="Joseph M"/>
    <s v="11-11-1967"/>
    <n v="1"/>
    <n v="10791.96"/>
    <s v="tier - 3"/>
    <s v="tier - 2"/>
    <s v="R1011"/>
    <n v="55"/>
    <n v="38.479999999999997"/>
    <n v="6.02"/>
    <s v="No"/>
    <s v="No"/>
    <s v="No"/>
    <n v="1"/>
    <s v="No"/>
    <x v="3"/>
    <s v="Prediabetes"/>
  </r>
  <r>
    <x v="1043"/>
    <s v="Ptucha"/>
    <s v="Mr."/>
    <s v="Stephen J."/>
    <s v="25-11-1989"/>
    <n v="3"/>
    <n v="10769.75"/>
    <s v="tier - 3"/>
    <s v="tier - 2"/>
    <s v="R1022"/>
    <n v="0"/>
    <n v="39.64"/>
    <n v="6"/>
    <s v="No"/>
    <s v="No"/>
    <s v="Yes"/>
    <n v="1"/>
    <s v="No"/>
    <x v="3"/>
    <s v="Prediabetes"/>
  </r>
  <r>
    <x v="1044"/>
    <s v="Kirouac"/>
    <s v="Mrs."/>
    <s v="Kathya "/>
    <s v="29-8-1986"/>
    <n v="3"/>
    <n v="10749.02"/>
    <s v="tier - 3"/>
    <s v="tier - 1"/>
    <s v="R1026"/>
    <n v="0"/>
    <n v="27.83"/>
    <n v="5.39"/>
    <s v="No"/>
    <s v="No"/>
    <s v="No"/>
    <n v="0"/>
    <s v="No"/>
    <x v="2"/>
    <s v="Normal"/>
  </r>
  <r>
    <x v="1045"/>
    <s v="Toews"/>
    <s v="Mr."/>
    <s v="Wesley "/>
    <s v="9-12-1974"/>
    <n v="4"/>
    <n v="10736.87"/>
    <s v="tier - 3"/>
    <s v="tier - 1"/>
    <s v="R1016"/>
    <n v="48"/>
    <n v="28.6"/>
    <n v="5.42"/>
    <s v="No"/>
    <s v="No"/>
    <s v="No"/>
    <n v="0"/>
    <s v="No"/>
    <x v="2"/>
    <s v="Normal"/>
  </r>
  <r>
    <x v="1046"/>
    <s v="Perry"/>
    <s v="Mr."/>
    <s v="Tim "/>
    <s v="25-6-1992"/>
    <n v="0"/>
    <n v="10719.57"/>
    <s v="tier - 3"/>
    <s v="tier - 1"/>
    <s v="R1012"/>
    <n v="0"/>
    <n v="30.9"/>
    <n v="5.04"/>
    <s v="No"/>
    <s v="No"/>
    <s v="No"/>
    <n v="0"/>
    <s v="No"/>
    <x v="3"/>
    <s v="Normal"/>
  </r>
  <r>
    <x v="1047"/>
    <s v="Kretz"/>
    <s v="Ms."/>
    <s v="Jamie L."/>
    <s v="5-10-1967"/>
    <n v="0"/>
    <n v="10713.64"/>
    <s v="tier - 3"/>
    <s v="tier - 3"/>
    <s v="R1011"/>
    <n v="56"/>
    <n v="34.4"/>
    <n v="4.95"/>
    <s v="No"/>
    <s v="No"/>
    <s v="Yes"/>
    <n v="1"/>
    <s v="No"/>
    <x v="3"/>
    <s v="Normal"/>
  </r>
  <r>
    <x v="1048"/>
    <s v="Hempel"/>
    <s v="Ms."/>
    <s v="Alexandra "/>
    <s v="30-7-1967"/>
    <n v="0"/>
    <n v="10704.47"/>
    <s v="tier - 3"/>
    <s v="tier - 2"/>
    <s v="R1011"/>
    <n v="0"/>
    <n v="36.299999999999997"/>
    <n v="4.6100000000000003"/>
    <s v="No"/>
    <s v="No"/>
    <s v="No"/>
    <n v="0"/>
    <s v="No"/>
    <x v="3"/>
    <s v="Normal"/>
  </r>
  <r>
    <x v="1049"/>
    <s v="McBroom"/>
    <s v="Ms."/>
    <s v="Tiffany "/>
    <s v="24-10-1972"/>
    <n v="3"/>
    <n v="10702.64"/>
    <s v="tier - 3"/>
    <s v="tier - 3"/>
    <s v="R1013"/>
    <n v="0"/>
    <n v="24.32"/>
    <n v="11.56"/>
    <s v="Yes"/>
    <s v="No"/>
    <s v="No"/>
    <n v="1"/>
    <s v="No"/>
    <x v="1"/>
    <s v="Diabetes"/>
  </r>
  <r>
    <x v="1050"/>
    <s v="Yoo"/>
    <s v="Mrs."/>
    <s v="Rebecca J"/>
    <s v="30-9-1976"/>
    <n v="2"/>
    <n v="10698.38"/>
    <s v="tier - 3"/>
    <s v="tier - 1"/>
    <s v="R1025"/>
    <n v="0"/>
    <n v="33.155000000000001"/>
    <n v="8.3800000000000008"/>
    <s v="Yes"/>
    <s v="No"/>
    <s v="No"/>
    <n v="0"/>
    <s v="No"/>
    <x v="3"/>
    <s v="Diabetes"/>
  </r>
  <r>
    <x v="1051"/>
    <s v="Rand"/>
    <s v="Mr."/>
    <s v="Austin T."/>
    <s v="2-8-1977"/>
    <n v="2"/>
    <n v="10690.11"/>
    <s v="tier - 3"/>
    <s v="tier - 2"/>
    <s v="R1021"/>
    <n v="46"/>
    <n v="23.6"/>
    <n v="7.4"/>
    <s v="Yes"/>
    <s v="No"/>
    <s v="No"/>
    <n v="1"/>
    <s v="No"/>
    <x v="1"/>
    <s v="Diabetes"/>
  </r>
  <r>
    <x v="1052"/>
    <s v="Wolfe"/>
    <s v="Ms."/>
    <s v="Jamie T"/>
    <s v="7-9-1962"/>
    <n v="0"/>
    <n v="10676.83"/>
    <s v="tier - 3"/>
    <s v="tier - 3"/>
    <s v="R1013"/>
    <n v="60"/>
    <n v="29.37"/>
    <n v="8.01"/>
    <s v="Yes"/>
    <s v="No"/>
    <s v="No"/>
    <n v="1"/>
    <s v="No"/>
    <x v="2"/>
    <s v="Diabetes"/>
  </r>
  <r>
    <x v="1053"/>
    <s v="Vance"/>
    <s v="Mr."/>
    <s v="Matthew T."/>
    <s v="22-11-1976"/>
    <n v="2"/>
    <n v="10665.44"/>
    <s v="tier - 3"/>
    <s v="tier - 2"/>
    <s v="R1021"/>
    <n v="0"/>
    <n v="32"/>
    <n v="7.85"/>
    <s v="Yes"/>
    <s v="No"/>
    <s v="No"/>
    <n v="1"/>
    <s v="No"/>
    <x v="3"/>
    <s v="Diabetes"/>
  </r>
  <r>
    <x v="1054"/>
    <s v="Burnett"/>
    <s v="Mrs."/>
    <s v="Emily "/>
    <s v="8-8-1964"/>
    <n v="0"/>
    <n v="10627.81"/>
    <s v="tier - 3"/>
    <s v="tier - 3"/>
    <s v="R1013"/>
    <n v="58"/>
    <n v="36"/>
    <n v="11.94"/>
    <s v="Yes"/>
    <s v="No"/>
    <s v="No"/>
    <n v="1"/>
    <s v="No"/>
    <x v="3"/>
    <s v="Diabetes"/>
  </r>
  <r>
    <x v="1055"/>
    <s v="Clason"/>
    <s v="Ms."/>
    <s v="Gillian "/>
    <s v="6-7-1990"/>
    <n v="3"/>
    <n v="10620.26"/>
    <s v="tier - 3"/>
    <s v="tier - 3"/>
    <s v="R1012"/>
    <n v="33"/>
    <n v="31.93"/>
    <n v="4.82"/>
    <s v="Yes"/>
    <s v="No"/>
    <s v="No"/>
    <n v="1"/>
    <s v="No"/>
    <x v="3"/>
    <s v="Normal"/>
  </r>
  <r>
    <x v="1056"/>
    <s v="Donnelly"/>
    <s v="Mrs."/>
    <s v="Brenn E."/>
    <s v="23-7-1992"/>
    <n v="0"/>
    <n v="10617.04"/>
    <s v="tier - 3"/>
    <s v="tier - 3"/>
    <s v="R1026"/>
    <n v="0"/>
    <n v="45.32"/>
    <n v="6.53"/>
    <s v="Yes"/>
    <s v="No"/>
    <s v="No"/>
    <n v="1"/>
    <s v="No"/>
    <x v="3"/>
    <s v="Diabetes"/>
  </r>
  <r>
    <x v="1057"/>
    <s v="Pietz"/>
    <s v="Ms."/>
    <s v="Lisa M"/>
    <s v="27-6-1965"/>
    <n v="0"/>
    <n v="10608.67"/>
    <s v="tier - 3"/>
    <s v="tier - 3"/>
    <s v="R1012"/>
    <n v="0"/>
    <n v="26.36"/>
    <n v="5.52"/>
    <s v="No"/>
    <s v="No"/>
    <s v="No"/>
    <n v="0"/>
    <s v="No"/>
    <x v="2"/>
    <s v="Normal"/>
  </r>
  <r>
    <x v="1058"/>
    <s v="Tegenkamp"/>
    <s v="Mr."/>
    <s v="Matt "/>
    <s v="2-7-1966"/>
    <n v="0"/>
    <n v="10602.39"/>
    <s v="tier - 3"/>
    <s v="tier - 3"/>
    <s v="R1011"/>
    <n v="57"/>
    <n v="30.15"/>
    <n v="4.25"/>
    <s v="No"/>
    <s v="No"/>
    <s v="No"/>
    <n v="1"/>
    <s v="No"/>
    <x v="3"/>
    <s v="Normal"/>
  </r>
  <r>
    <x v="1059"/>
    <s v="Dover"/>
    <s v="Mr."/>
    <s v="Thomas A."/>
    <s v="23-6-1967"/>
    <n v="0"/>
    <n v="10601.63"/>
    <s v="tier - 3"/>
    <s v="tier - 2"/>
    <s v="R1012"/>
    <n v="0"/>
    <n v="23.87"/>
    <n v="4.7699999999999996"/>
    <s v="Yes"/>
    <s v="No"/>
    <s v="Yes"/>
    <n v="1"/>
    <s v="No"/>
    <x v="1"/>
    <s v="Normal"/>
  </r>
  <r>
    <x v="1060"/>
    <s v="Dockemeyer"/>
    <s v="Mr."/>
    <s v="Kevin J"/>
    <s v="20-7-1966"/>
    <n v="0"/>
    <n v="10601.41"/>
    <s v="tier - 3"/>
    <s v="tier - 2"/>
    <s v="R1011"/>
    <n v="0"/>
    <n v="34.32"/>
    <n v="5.7"/>
    <s v="Yes"/>
    <s v="No"/>
    <s v="Yes"/>
    <n v="1"/>
    <s v="No"/>
    <x v="3"/>
    <s v="Prediabetes"/>
  </r>
  <r>
    <x v="1061"/>
    <s v="Steele"/>
    <s v="Mr."/>
    <s v="William H.III"/>
    <s v="14-12-1972"/>
    <n v="3"/>
    <n v="10600.55"/>
    <s v="tier - 3"/>
    <s v="tier - 1"/>
    <s v="R1012"/>
    <n v="0"/>
    <n v="27.17"/>
    <n v="10.81"/>
    <s v="No"/>
    <s v="No"/>
    <s v="No"/>
    <n v="2"/>
    <s v="No"/>
    <x v="2"/>
    <s v="Diabetes"/>
  </r>
  <r>
    <x v="1062"/>
    <s v="Harel"/>
    <s v="Mr."/>
    <s v="Gal "/>
    <s v="29-11-1967"/>
    <n v="0"/>
    <n v="10594.5"/>
    <s v="tier - 3"/>
    <s v="tier - 1"/>
    <s v="R1012"/>
    <n v="0"/>
    <n v="23.56"/>
    <n v="5.97"/>
    <s v="No"/>
    <s v="No"/>
    <s v="No"/>
    <n v="0"/>
    <s v="No"/>
    <x v="1"/>
    <s v="Prediabetes"/>
  </r>
  <r>
    <x v="1063"/>
    <s v="Aguila"/>
    <s v="Mr."/>
    <s v="Anton "/>
    <s v="3-11-1966"/>
    <n v="0"/>
    <n v="10594.23"/>
    <s v="tier - 3"/>
    <s v="tier - 3"/>
    <s v="R1013"/>
    <n v="57"/>
    <n v="24.035"/>
    <n v="6.11"/>
    <s v="No"/>
    <s v="No"/>
    <s v="No"/>
    <n v="0"/>
    <s v="No"/>
    <x v="1"/>
    <s v="Prediabetes"/>
  </r>
  <r>
    <x v="1064"/>
    <s v="Vallejo Sarmiento"/>
    <s v="Ms."/>
    <s v="Yazmin "/>
    <s v="25-12-1969"/>
    <n v="1"/>
    <n v="10579.71"/>
    <s v="tier - 3"/>
    <s v="tier - 3"/>
    <s v="R1013"/>
    <n v="0"/>
    <n v="20.350000000000001"/>
    <n v="4.16"/>
    <s v="No"/>
    <s v="No"/>
    <s v="No"/>
    <n v="0"/>
    <s v="No"/>
    <x v="1"/>
    <s v="Normal"/>
  </r>
  <r>
    <x v="1065"/>
    <s v="Beisheim"/>
    <s v="Mr."/>
    <s v="Florian "/>
    <s v="11-12-1966"/>
    <n v="0"/>
    <n v="10577.09"/>
    <s v="tier - 3"/>
    <s v="tier - 3"/>
    <s v="R1011"/>
    <n v="56"/>
    <n v="27.36"/>
    <n v="5.96"/>
    <s v="No"/>
    <s v="No"/>
    <s v="Yes"/>
    <n v="1"/>
    <s v="No"/>
    <x v="2"/>
    <s v="Prediabetes"/>
  </r>
  <r>
    <x v="1066"/>
    <s v="Lenhoff"/>
    <s v="Ms."/>
    <s v="Karen L"/>
    <s v="17-7-1969"/>
    <n v="0"/>
    <n v="10564.88"/>
    <s v="tier - 3"/>
    <s v="tier - 1"/>
    <s v="R1024"/>
    <n v="0"/>
    <n v="27.5"/>
    <n v="6.03"/>
    <s v="No"/>
    <s v="No"/>
    <s v="No"/>
    <n v="0"/>
    <s v="No"/>
    <x v="2"/>
    <s v="Prediabetes"/>
  </r>
  <r>
    <x v="1067"/>
    <s v="Wehrwein"/>
    <s v="Mr."/>
    <s v="Scott "/>
    <s v="29-6-1971"/>
    <n v="3"/>
    <n v="10560.49"/>
    <s v="tier - 3"/>
    <s v="tier - 2"/>
    <s v="R1013"/>
    <n v="0"/>
    <n v="19.190000000000001"/>
    <n v="7.71"/>
    <s v="Yes"/>
    <s v="No"/>
    <s v="No"/>
    <n v="1"/>
    <s v="No"/>
    <x v="1"/>
    <s v="Diabetes"/>
  </r>
  <r>
    <x v="1068"/>
    <s v="Wallace"/>
    <s v="Ms."/>
    <s v="Claire "/>
    <s v="26-9-1971"/>
    <n v="0"/>
    <n v="10546.48"/>
    <s v="tier - 3"/>
    <s v="tier - 3"/>
    <s v="R1011"/>
    <n v="0"/>
    <n v="18.62"/>
    <n v="10.24"/>
    <s v="No"/>
    <s v="No"/>
    <s v="No"/>
    <n v="0"/>
    <s v="No"/>
    <x v="1"/>
    <s v="Diabetes"/>
  </r>
  <r>
    <x v="1069"/>
    <s v="Markowitz"/>
    <s v="Ms."/>
    <s v="Lynn M."/>
    <s v="25-10-1977"/>
    <n v="2"/>
    <n v="10495.6"/>
    <s v="tier - 3"/>
    <s v="tier - 1"/>
    <s v="R1012"/>
    <n v="0"/>
    <n v="23.66"/>
    <n v="5.1100000000000003"/>
    <s v="Yes"/>
    <s v="No"/>
    <s v="Yes"/>
    <n v="1"/>
    <s v="No"/>
    <x v="1"/>
    <s v="Normal"/>
  </r>
  <r>
    <x v="1070"/>
    <s v="Vos"/>
    <s v="Ms."/>
    <s v="Sharon "/>
    <s v="19-10-1972"/>
    <n v="2"/>
    <n v="10493.95"/>
    <s v="tier - 3"/>
    <s v="tier - 1"/>
    <s v="R1012"/>
    <n v="0"/>
    <n v="36.575000000000003"/>
    <n v="10.98"/>
    <s v="No"/>
    <s v="No"/>
    <s v="No"/>
    <n v="0"/>
    <s v="No"/>
    <x v="3"/>
    <s v="Diabetes"/>
  </r>
  <r>
    <x v="1071"/>
    <s v="McLeod"/>
    <s v="Mrs."/>
    <s v="Candice "/>
    <s v="21-8-1978"/>
    <n v="2"/>
    <n v="10486.55"/>
    <s v="tier - 3"/>
    <s v="tier - 3"/>
    <s v="R1025"/>
    <n v="0"/>
    <n v="22.515000000000001"/>
    <n v="11.18"/>
    <s v="No"/>
    <s v="No"/>
    <s v="No"/>
    <n v="2"/>
    <s v="No"/>
    <x v="1"/>
    <s v="Diabetes"/>
  </r>
  <r>
    <x v="1072"/>
    <s v="Balcom"/>
    <s v="Ms."/>
    <s v="Jennifer D"/>
    <s v="28-6-1987"/>
    <n v="3"/>
    <n v="10464.83"/>
    <s v="tier - 3"/>
    <s v="tier - 1"/>
    <s v="R1012"/>
    <n v="0"/>
    <n v="26.63"/>
    <n v="5.7"/>
    <s v="No"/>
    <s v="No"/>
    <s v="No"/>
    <n v="0"/>
    <s v="No"/>
    <x v="2"/>
    <s v="Prediabetes"/>
  </r>
  <r>
    <x v="1073"/>
    <s v="Dirth"/>
    <s v="Mr."/>
    <s v="Eric "/>
    <s v="22-9-1969"/>
    <n v="1"/>
    <n v="10461.98"/>
    <s v="tier - 3"/>
    <s v="tier - 1"/>
    <s v="R1012"/>
    <n v="0"/>
    <n v="28.7"/>
    <n v="9.4700000000000006"/>
    <s v="No"/>
    <s v="No"/>
    <s v="No"/>
    <n v="2"/>
    <s v="No"/>
    <x v="2"/>
    <s v="Diabetes"/>
  </r>
  <r>
    <x v="1074"/>
    <s v="Inglish"/>
    <s v="Mr."/>
    <s v="Bryan "/>
    <s v="27-7-1964"/>
    <n v="0"/>
    <n v="10459.19"/>
    <s v="tier - 3"/>
    <s v="tier - 1"/>
    <s v="R1013"/>
    <n v="0"/>
    <n v="40.375"/>
    <n v="6.25"/>
    <s v="Yes"/>
    <s v="No"/>
    <s v="No"/>
    <n v="0"/>
    <s v="No"/>
    <x v="3"/>
    <s v="Prediabetes"/>
  </r>
  <r>
    <x v="1075"/>
    <s v="Matthews"/>
    <s v="Mr."/>
    <s v="Devon R."/>
    <s v="3-8-1976"/>
    <n v="2"/>
    <n v="10455.14"/>
    <s v="tier - 3"/>
    <s v="tier - 2"/>
    <s v="R1021"/>
    <n v="47"/>
    <n v="46.4"/>
    <n v="5.71"/>
    <s v="No"/>
    <s v="No"/>
    <s v="No"/>
    <n v="0"/>
    <s v="No"/>
    <x v="3"/>
    <s v="Prediabetes"/>
  </r>
  <r>
    <x v="1076"/>
    <s v="Massa-Musiak"/>
    <s v="Ms."/>
    <s v="Elena "/>
    <s v="14-10-1964"/>
    <n v="0"/>
    <n v="10455.1"/>
    <s v="tier - 3"/>
    <s v="tier - 1"/>
    <s v="R1012"/>
    <n v="0"/>
    <n v="23.94"/>
    <n v="4.54"/>
    <s v="Yes"/>
    <s v="No"/>
    <s v="Yes"/>
    <n v="1"/>
    <s v="No"/>
    <x v="1"/>
    <s v="Normal"/>
  </r>
  <r>
    <x v="1077"/>
    <s v="Bailey"/>
    <s v="Mr."/>
    <s v="Chris "/>
    <s v="8-11-1968"/>
    <n v="1"/>
    <n v="10450.549999999999"/>
    <s v="tier - 3"/>
    <s v="tier - 1"/>
    <s v="R1011"/>
    <n v="54"/>
    <n v="32.299999999999997"/>
    <n v="10.54"/>
    <s v="No"/>
    <s v="No"/>
    <s v="No"/>
    <n v="0"/>
    <s v="No"/>
    <x v="3"/>
    <s v="Diabetes"/>
  </r>
  <r>
    <x v="1078"/>
    <s v="Jacoby"/>
    <s v="Mr."/>
    <s v="Bert "/>
    <s v="29-8-1968"/>
    <n v="1"/>
    <n v="10436.1"/>
    <s v="tier - 3"/>
    <s v="tier - 3"/>
    <s v="R1011"/>
    <n v="0"/>
    <n v="25.4"/>
    <n v="11.96"/>
    <s v="No"/>
    <s v="No"/>
    <s v="No"/>
    <n v="0"/>
    <s v="No"/>
    <x v="2"/>
    <s v="Diabetes"/>
  </r>
  <r>
    <x v="1079"/>
    <s v="Crimmings"/>
    <s v="Mr."/>
    <s v="John P."/>
    <s v="23-8-1968"/>
    <n v="0"/>
    <n v="10435.07"/>
    <s v="tier - 3"/>
    <s v="tier - 1"/>
    <s v="R1016"/>
    <n v="0"/>
    <n v="37"/>
    <n v="8.75"/>
    <s v="No"/>
    <s v="No"/>
    <s v="No"/>
    <n v="0"/>
    <s v="No"/>
    <x v="3"/>
    <s v="Diabetes"/>
  </r>
  <r>
    <x v="1080"/>
    <s v="Crane"/>
    <s v="Mr."/>
    <s v="Daniel P"/>
    <s v="27-12-1968"/>
    <n v="0"/>
    <n v="10422.92"/>
    <s v="tier - 3"/>
    <s v="tier - 1"/>
    <s v="R1017"/>
    <n v="0"/>
    <n v="21.03"/>
    <n v="6.5"/>
    <s v="No"/>
    <s v="No"/>
    <s v="No"/>
    <n v="0"/>
    <s v="No"/>
    <x v="1"/>
    <s v="Diabetes"/>
  </r>
  <r>
    <x v="1081"/>
    <s v="Swartzfager"/>
    <s v="Mrs."/>
    <s v="Lisa K."/>
    <s v="25-11-1979"/>
    <n v="2"/>
    <n v="10419.65"/>
    <s v="tier - 3"/>
    <s v="tier - 2"/>
    <s v="R1025"/>
    <n v="0"/>
    <n v="45.69"/>
    <n v="4.43"/>
    <s v="Yes"/>
    <s v="No"/>
    <s v="No"/>
    <n v="0"/>
    <s v="No"/>
    <x v="3"/>
    <s v="Normal"/>
  </r>
  <r>
    <x v="1082"/>
    <s v="Clevenger"/>
    <s v="Mrs."/>
    <s v="Kristine "/>
    <s v="11-10-1973"/>
    <n v="0"/>
    <n v="10419.59"/>
    <s v="tier - 3"/>
    <s v="tier - 2"/>
    <s v="R1025"/>
    <n v="49"/>
    <n v="28.9"/>
    <n v="5.74"/>
    <s v="Yes"/>
    <s v="No"/>
    <s v="No"/>
    <n v="0"/>
    <s v="No"/>
    <x v="2"/>
    <s v="Prediabetes"/>
  </r>
  <r>
    <x v="1083"/>
    <s v="Reichardt"/>
    <s v="Mr."/>
    <s v="Paul A"/>
    <s v="24-10-1980"/>
    <n v="2"/>
    <n v="10407.98"/>
    <s v="tier - 3"/>
    <s v="tier - 1"/>
    <s v="R1021"/>
    <n v="0"/>
    <n v="33.725000000000001"/>
    <n v="6.45"/>
    <s v="Yes"/>
    <s v="No"/>
    <s v="No"/>
    <n v="0"/>
    <s v="No"/>
    <x v="3"/>
    <s v="Diabetes"/>
  </r>
  <r>
    <x v="1084"/>
    <s v="Morton"/>
    <s v="Mr."/>
    <s v="Bryan "/>
    <s v="5-6-1975"/>
    <n v="4"/>
    <n v="10407.09"/>
    <s v="tier - 3"/>
    <s v="tier - 1"/>
    <s v="R1015"/>
    <n v="48"/>
    <n v="31.26"/>
    <n v="5.94"/>
    <s v="Yes"/>
    <s v="No"/>
    <s v="No"/>
    <n v="1"/>
    <s v="No"/>
    <x v="3"/>
    <s v="Prediabetes"/>
  </r>
  <r>
    <x v="1085"/>
    <s v="Sunstrum"/>
    <s v="Mr."/>
    <s v="Chris "/>
    <s v="7-7-1969"/>
    <n v="0"/>
    <n v="10403.27"/>
    <s v="tier - 3"/>
    <s v="tier - 2"/>
    <s v="R1020"/>
    <n v="53"/>
    <n v="30.2"/>
    <n v="6.25"/>
    <s v="Yes"/>
    <s v="No"/>
    <s v="No"/>
    <n v="0"/>
    <s v="No"/>
    <x v="3"/>
    <s v="Prediabetes"/>
  </r>
  <r>
    <x v="1086"/>
    <s v="Frownfelter"/>
    <s v="Ms."/>
    <s v="Milah B"/>
    <s v="19-9-1973"/>
    <n v="3"/>
    <n v="10381.48"/>
    <s v="tier - 3"/>
    <s v="tier - 3"/>
    <s v="R1013"/>
    <n v="0"/>
    <n v="26.41"/>
    <n v="4.08"/>
    <s v="No"/>
    <s v="No"/>
    <s v="No"/>
    <n v="2"/>
    <s v="No"/>
    <x v="2"/>
    <s v="Normal"/>
  </r>
  <r>
    <x v="1087"/>
    <s v="Richter"/>
    <s v="Ms."/>
    <s v="Annette M."/>
    <s v="29-9-1973"/>
    <n v="2"/>
    <n v="10370.91"/>
    <s v="tier - 3"/>
    <s v="tier - 3"/>
    <s v="R1024"/>
    <n v="0"/>
    <n v="32.204999999999998"/>
    <n v="6.14"/>
    <s v="No"/>
    <s v="No"/>
    <s v="No"/>
    <n v="2"/>
    <s v="No"/>
    <x v="3"/>
    <s v="Prediabetes"/>
  </r>
  <r>
    <x v="1088"/>
    <s v="England"/>
    <s v="Mrs."/>
    <s v="Yoko "/>
    <s v="6-9-1971"/>
    <n v="0"/>
    <n v="10356.67"/>
    <s v="tier - 3"/>
    <s v="tier - 1"/>
    <s v="R1025"/>
    <n v="51"/>
    <n v="32.229999999999997"/>
    <n v="8.59"/>
    <s v="No"/>
    <s v="No"/>
    <s v="No"/>
    <n v="0"/>
    <s v="No"/>
    <x v="3"/>
    <s v="Diabetes"/>
  </r>
  <r>
    <x v="1089"/>
    <s v="McLean"/>
    <s v="Ms."/>
    <s v="Laura "/>
    <s v="17-6-1969"/>
    <n v="0"/>
    <n v="10355.64"/>
    <s v="tier - 3"/>
    <s v="tier - 1"/>
    <s v="R1012"/>
    <n v="0"/>
    <n v="25.73"/>
    <n v="7.99"/>
    <s v="No"/>
    <s v="No"/>
    <s v="No"/>
    <n v="2"/>
    <s v="No"/>
    <x v="2"/>
    <s v="Diabetes"/>
  </r>
  <r>
    <x v="1090"/>
    <s v="Gardner"/>
    <s v="Ms."/>
    <s v="Tess A."/>
    <s v="29-9-1974"/>
    <n v="0"/>
    <n v="10352.48"/>
    <s v="tier - 3"/>
    <s v="tier - 1"/>
    <s v="R1012"/>
    <n v="0"/>
    <n v="21.85"/>
    <n v="8.76"/>
    <s v="No"/>
    <s v="No"/>
    <s v="No"/>
    <n v="0"/>
    <s v="No"/>
    <x v="1"/>
    <s v="Diabetes"/>
  </r>
  <r>
    <x v="1091"/>
    <s v="Lane"/>
    <s v="Mr."/>
    <s v="William G."/>
    <s v="8-8-1973"/>
    <n v="0"/>
    <n v="10345.93"/>
    <s v="tier - 3"/>
    <s v="tier - 2"/>
    <s v="R1021"/>
    <n v="49"/>
    <n v="43.95"/>
    <n v="5.17"/>
    <s v="Yes"/>
    <s v="No"/>
    <s v="Yes"/>
    <n v="1"/>
    <s v="No"/>
    <x v="3"/>
    <s v="Normal"/>
  </r>
  <r>
    <x v="1092"/>
    <s v="Vonachen"/>
    <s v="Ms."/>
    <s v="Paige "/>
    <s v="19-7-1968"/>
    <n v="0"/>
    <n v="10338.93"/>
    <s v="tier - 3"/>
    <s v="tier - 1"/>
    <s v="R1013"/>
    <n v="0"/>
    <n v="23.25"/>
    <n v="11.96"/>
    <s v="Yes"/>
    <s v="No"/>
    <s v="No"/>
    <n v="0"/>
    <s v="No"/>
    <x v="1"/>
    <s v="Diabetes"/>
  </r>
  <r>
    <x v="1093"/>
    <s v="Smith"/>
    <s v="Mr."/>
    <s v="Matthew J"/>
    <s v="21-7-1982"/>
    <n v="3"/>
    <n v="10329.06"/>
    <s v="tier - 3"/>
    <s v="tier - 1"/>
    <s v="R1021"/>
    <n v="0"/>
    <n v="29.545000000000002"/>
    <n v="8.41"/>
    <s v="Yes"/>
    <s v="No"/>
    <s v="No"/>
    <n v="1"/>
    <s v="No"/>
    <x v="2"/>
    <s v="Diabetes"/>
  </r>
  <r>
    <x v="1094"/>
    <s v="Kidwell"/>
    <s v="Mr."/>
    <s v="Matthew "/>
    <s v="1-12-1970"/>
    <n v="2"/>
    <n v="10325.209999999999"/>
    <s v="tier - 3"/>
    <s v="tier - 3"/>
    <s v="R1011"/>
    <n v="53"/>
    <n v="25.6"/>
    <n v="5.65"/>
    <s v="No"/>
    <s v="No"/>
    <s v="No"/>
    <n v="2"/>
    <s v="No"/>
    <x v="2"/>
    <s v="Normal"/>
  </r>
  <r>
    <x v="1095"/>
    <s v="Betancourth"/>
    <s v="Mrs."/>
    <s v="Maria "/>
    <s v="21-8-1991"/>
    <n v="3"/>
    <n v="10322.9"/>
    <s v="tier - 3"/>
    <s v="tier - 1"/>
    <s v="R1026"/>
    <n v="0"/>
    <n v="43.89"/>
    <n v="6.32"/>
    <s v="Yes"/>
    <s v="No"/>
    <s v="No"/>
    <n v="0"/>
    <s v="No"/>
    <x v="3"/>
    <s v="Prediabetes"/>
  </r>
  <r>
    <x v="1096"/>
    <s v="Henstrom"/>
    <s v="Ms."/>
    <s v="Stephanie D"/>
    <s v="17-11-1991"/>
    <n v="3"/>
    <n v="10315.91"/>
    <s v="tier - 3"/>
    <s v="tier - 2"/>
    <s v="R1012"/>
    <n v="0"/>
    <n v="38.880000000000003"/>
    <n v="4.29"/>
    <s v="No"/>
    <s v="No"/>
    <s v="No"/>
    <n v="1"/>
    <s v="No"/>
    <x v="3"/>
    <s v="Normal"/>
  </r>
  <r>
    <x v="1097"/>
    <s v="Pereira"/>
    <s v="Ms."/>
    <s v="Tiffany "/>
    <s v="12-7-1962"/>
    <n v="0"/>
    <n v="10310.780000000001"/>
    <s v="tier - 3"/>
    <s v="tier - 3"/>
    <s v="R1012"/>
    <n v="60"/>
    <n v="31.445"/>
    <n v="8.33"/>
    <s v="No"/>
    <s v="No"/>
    <s v="No"/>
    <n v="0"/>
    <s v="No"/>
    <x v="3"/>
    <s v="Diabetes"/>
  </r>
  <r>
    <x v="1098"/>
    <s v="Black"/>
    <s v="Ms."/>
    <s v="Sara M."/>
    <s v="24-9-1963"/>
    <n v="0"/>
    <n v="10308.040000000001"/>
    <s v="tier - 3"/>
    <s v="tier - 1"/>
    <s v="R1013"/>
    <n v="0"/>
    <n v="24.225000000000001"/>
    <n v="4.25"/>
    <s v="Yes"/>
    <s v="No"/>
    <s v="Yes"/>
    <n v="1"/>
    <s v="No"/>
    <x v="1"/>
    <s v="Normal"/>
  </r>
  <r>
    <x v="1099"/>
    <s v="Brown"/>
    <s v="Mr."/>
    <s v="Scott A."/>
    <s v="14-9-1988"/>
    <n v="3"/>
    <n v="10276.99"/>
    <s v="tier - 3"/>
    <s v="tier - 1"/>
    <s v="R1021"/>
    <n v="0"/>
    <n v="30.2"/>
    <n v="11.96"/>
    <s v="No"/>
    <s v="No"/>
    <s v="No"/>
    <n v="0"/>
    <s v="No"/>
    <x v="3"/>
    <s v="Diabetes"/>
  </r>
  <r>
    <x v="1100"/>
    <s v="Reasoner"/>
    <s v="Mrs."/>
    <s v="Lauren "/>
    <s v="21-6-1970"/>
    <n v="0"/>
    <n v="10274.33"/>
    <s v="tier - 3"/>
    <s v="tier - 1"/>
    <s v="R1024"/>
    <n v="0"/>
    <n v="37.29"/>
    <n v="10.46"/>
    <s v="No"/>
    <s v="No"/>
    <s v="No"/>
    <n v="0"/>
    <s v="No"/>
    <x v="3"/>
    <s v="Diabetes"/>
  </r>
  <r>
    <x v="1101"/>
    <s v="Wandzilak"/>
    <s v="Mr."/>
    <s v="Scott "/>
    <s v="27-11-1973"/>
    <n v="3"/>
    <n v="10269.459999999999"/>
    <s v="tier - 3"/>
    <s v="tier - 3"/>
    <s v="R1012"/>
    <n v="0"/>
    <n v="29.925000000000001"/>
    <n v="8.2899999999999991"/>
    <s v="No"/>
    <s v="No"/>
    <s v="No"/>
    <n v="2"/>
    <s v="No"/>
    <x v="3"/>
    <s v="Diabetes"/>
  </r>
  <r>
    <x v="1102"/>
    <s v="Carver"/>
    <s v="Mr."/>
    <s v="Brian A."/>
    <s v="5-9-1973"/>
    <n v="3"/>
    <n v="10264.44"/>
    <s v="tier - 3"/>
    <s v="tier - 2"/>
    <s v="R1012"/>
    <n v="50"/>
    <n v="26.36"/>
    <n v="4.32"/>
    <s v="No"/>
    <s v="No"/>
    <s v="Yes"/>
    <n v="1"/>
    <s v="No"/>
    <x v="2"/>
    <s v="Normal"/>
  </r>
  <r>
    <x v="1103"/>
    <s v="Borror"/>
    <s v="Ms."/>
    <s v="Kaitlin R."/>
    <s v="15-8-1975"/>
    <n v="1"/>
    <n v="10259.129999999999"/>
    <s v="tier - 3"/>
    <s v="tier - 2"/>
    <s v="R1011"/>
    <n v="0"/>
    <n v="39.799999999999997"/>
    <n v="5.66"/>
    <s v="No"/>
    <s v="No"/>
    <s v="Yes"/>
    <n v="1"/>
    <s v="No"/>
    <x v="3"/>
    <s v="Normal"/>
  </r>
  <r>
    <x v="1104"/>
    <s v="Saad"/>
    <s v="Mr."/>
    <s v="Mohammad "/>
    <s v="23-9-1968"/>
    <n v="0"/>
    <n v="10231.5"/>
    <s v="tier - 3"/>
    <s v="tier - 1"/>
    <s v="R1012"/>
    <n v="0"/>
    <n v="37.07"/>
    <n v="5.69"/>
    <s v="No"/>
    <s v="No"/>
    <s v="No"/>
    <n v="2"/>
    <s v="No"/>
    <x v="3"/>
    <s v="Normal"/>
  </r>
  <r>
    <x v="1105"/>
    <s v="Paul"/>
    <s v="Mr."/>
    <s v="Charlie "/>
    <s v="28-6-1967"/>
    <n v="0"/>
    <n v="10226.280000000001"/>
    <s v="tier - 3"/>
    <s v="tier - 3"/>
    <s v="R1013"/>
    <n v="0"/>
    <n v="44.77"/>
    <n v="4.0599999999999996"/>
    <s v="No"/>
    <s v="No"/>
    <s v="No"/>
    <n v="2"/>
    <s v="No"/>
    <x v="3"/>
    <s v="Normal"/>
  </r>
  <r>
    <x v="1106"/>
    <s v="Trail"/>
    <s v="Mr."/>
    <s v="Brent "/>
    <s v="26-9-1967"/>
    <n v="0"/>
    <n v="10214.64"/>
    <s v="tier - 3"/>
    <s v="tier - 2"/>
    <s v="R1011"/>
    <n v="0"/>
    <n v="25.175000000000001"/>
    <n v="4.74"/>
    <s v="No"/>
    <s v="No"/>
    <s v="No"/>
    <n v="0"/>
    <s v="No"/>
    <x v="2"/>
    <s v="Normal"/>
  </r>
  <r>
    <x v="1107"/>
    <s v="Benton"/>
    <s v="Ms."/>
    <s v="Kelli M"/>
    <s v="24-12-1970"/>
    <n v="0"/>
    <n v="10197.77"/>
    <s v="tier - 3"/>
    <s v="tier - 1"/>
    <s v="R1024"/>
    <n v="0"/>
    <n v="21.68"/>
    <n v="8.1199999999999992"/>
    <s v="No"/>
    <s v="No"/>
    <s v="No"/>
    <n v="0"/>
    <s v="No"/>
    <x v="1"/>
    <s v="Diabetes"/>
  </r>
  <r>
    <x v="1108"/>
    <s v="Bauman"/>
    <s v="Mrs."/>
    <s v="Sheridan H"/>
    <s v="16-10-1985"/>
    <n v="3"/>
    <n v="10191.82"/>
    <s v="tier - 3"/>
    <s v="tier - 2"/>
    <s v="R1026"/>
    <n v="0"/>
    <n v="25.7"/>
    <n v="5.61"/>
    <s v="No"/>
    <s v="No"/>
    <s v="No"/>
    <n v="0"/>
    <s v="No"/>
    <x v="2"/>
    <s v="Normal"/>
  </r>
  <r>
    <x v="1109"/>
    <s v="Bakula"/>
    <s v="Mrs."/>
    <s v="Sarah M."/>
    <s v="10-7-1972"/>
    <n v="0"/>
    <n v="10160.870000000001"/>
    <s v="tier - 3"/>
    <s v="tier - 3"/>
    <s v="R1025"/>
    <n v="50"/>
    <n v="34.1"/>
    <n v="9.0399999999999991"/>
    <s v="Yes"/>
    <s v="No"/>
    <s v="No"/>
    <n v="2"/>
    <s v="No"/>
    <x v="3"/>
    <s v="Diabetes"/>
  </r>
  <r>
    <x v="1110"/>
    <s v="Edwards"/>
    <s v="Ms."/>
    <s v="Jennifer "/>
    <s v="13-10-1973"/>
    <n v="2"/>
    <n v="10156.780000000001"/>
    <s v="tier - 3"/>
    <s v="tier - 2"/>
    <s v="R1012"/>
    <n v="0"/>
    <n v="36.700000000000003"/>
    <n v="8.6999999999999993"/>
    <s v="Yes"/>
    <s v="No"/>
    <s v="No"/>
    <n v="2"/>
    <s v="No"/>
    <x v="3"/>
    <s v="Diabetes"/>
  </r>
  <r>
    <x v="1111"/>
    <s v="Davis"/>
    <s v="Mrs."/>
    <s v="Laura J"/>
    <s v="12-6-1981"/>
    <n v="1"/>
    <n v="10146.129999999999"/>
    <s v="tier - 3"/>
    <s v="tier - 1"/>
    <s v="R1025"/>
    <n v="41"/>
    <n v="28.71"/>
    <n v="5.71"/>
    <s v="No"/>
    <s v="No"/>
    <s v="No"/>
    <n v="0"/>
    <s v="No"/>
    <x v="2"/>
    <s v="Prediabetes"/>
  </r>
  <r>
    <x v="1112"/>
    <s v="Weiler"/>
    <s v="Mr."/>
    <s v="Thomas "/>
    <s v="30-12-1974"/>
    <n v="3"/>
    <n v="10141.14"/>
    <s v="tier - 3"/>
    <s v="tier - 1"/>
    <s v="R1016"/>
    <n v="0"/>
    <n v="34.15"/>
    <n v="6.15"/>
    <s v="No"/>
    <s v="No"/>
    <s v="No"/>
    <n v="0"/>
    <s v="No"/>
    <x v="3"/>
    <s v="Prediabetes"/>
  </r>
  <r>
    <x v="1113"/>
    <s v="Schaaf"/>
    <s v="Ms."/>
    <s v="Gisele "/>
    <s v="5-9-1997"/>
    <n v="0"/>
    <n v="10139.84"/>
    <s v="tier - 3"/>
    <s v="tier - 2"/>
    <s v="R1012"/>
    <n v="26"/>
    <n v="23.9"/>
    <n v="7.67"/>
    <s v="Yes"/>
    <s v="No"/>
    <s v="No"/>
    <n v="2"/>
    <s v="No"/>
    <x v="1"/>
    <s v="Diabetes"/>
  </r>
  <r>
    <x v="1114"/>
    <s v="Sack"/>
    <s v="Ms."/>
    <s v="Myra L"/>
    <s v="16-11-1972"/>
    <n v="2"/>
    <n v="10118.42"/>
    <s v="tier - 3"/>
    <s v="tier - 3"/>
    <s v="R1011"/>
    <n v="0"/>
    <n v="31.635000000000002"/>
    <n v="11.11"/>
    <s v="No"/>
    <s v="No"/>
    <s v="No"/>
    <n v="0"/>
    <s v="No"/>
    <x v="3"/>
    <s v="Diabetes"/>
  </r>
  <r>
    <x v="1115"/>
    <s v="Chenard"/>
    <s v="Ms."/>
    <s v="Melissa M."/>
    <s v="2-7-1975"/>
    <n v="3"/>
    <n v="10115.01"/>
    <s v="tier - 3"/>
    <s v="tier - 3"/>
    <s v="R1012"/>
    <n v="48"/>
    <n v="21.3"/>
    <n v="10.42"/>
    <s v="No"/>
    <s v="No"/>
    <s v="No"/>
    <n v="2"/>
    <s v="No"/>
    <x v="1"/>
    <s v="Diabetes"/>
  </r>
  <r>
    <x v="1116"/>
    <s v="Williamson"/>
    <s v="Ms."/>
    <s v="Eleanor F."/>
    <s v="8-8-1972"/>
    <n v="2"/>
    <n v="10107.219999999999"/>
    <s v="tier - 3"/>
    <s v="tier - 1"/>
    <s v="R1013"/>
    <n v="50"/>
    <n v="19.95"/>
    <n v="6.24"/>
    <s v="Yes"/>
    <s v="No"/>
    <s v="No"/>
    <n v="0"/>
    <s v="No"/>
    <x v="1"/>
    <s v="Prediabetes"/>
  </r>
  <r>
    <x v="1117"/>
    <s v="Dollas"/>
    <s v="Ms."/>
    <s v="Elizabeth "/>
    <s v="19-10-1972"/>
    <n v="1"/>
    <n v="10106.129999999999"/>
    <s v="tier - 3"/>
    <s v="tier - 1"/>
    <s v="R1024"/>
    <n v="0"/>
    <n v="31.27"/>
    <n v="7.73"/>
    <s v="Yes"/>
    <s v="No"/>
    <s v="No"/>
    <n v="1"/>
    <s v="No"/>
    <x v="3"/>
    <s v="Diabetes"/>
  </r>
  <r>
    <x v="1118"/>
    <s v="Sprague"/>
    <s v="Mr."/>
    <s v="Kenneth "/>
    <s v="19-12-1976"/>
    <n v="5"/>
    <n v="10096.969999999999"/>
    <s v="tier - 3"/>
    <s v="tier - 2"/>
    <s v="R1011"/>
    <n v="0"/>
    <n v="29.64"/>
    <n v="10.82"/>
    <s v="Yes"/>
    <s v="No"/>
    <s v="No"/>
    <n v="0"/>
    <s v="No"/>
    <x v="2"/>
    <s v="Diabetes"/>
  </r>
  <r>
    <x v="1119"/>
    <s v="Michell"/>
    <s v="Mr."/>
    <s v="Robert G."/>
    <s v="3-7-1969"/>
    <n v="1"/>
    <n v="10085.85"/>
    <s v="tier - 3"/>
    <s v="tier - 3"/>
    <s v="R1011"/>
    <n v="54"/>
    <n v="25.46"/>
    <n v="11.78"/>
    <s v="Yes"/>
    <s v="No"/>
    <s v="No"/>
    <n v="1"/>
    <s v="No"/>
    <x v="2"/>
    <s v="Diabetes"/>
  </r>
  <r>
    <x v="1120"/>
    <s v="Datwyler"/>
    <s v="Mr."/>
    <s v="Thomas C."/>
    <s v="27-10-1969"/>
    <n v="0"/>
    <n v="10072.06"/>
    <s v="tier - 3"/>
    <s v="tier - 1"/>
    <s v="R1017"/>
    <n v="0"/>
    <n v="28.24"/>
    <n v="5.36"/>
    <s v="No"/>
    <s v="No"/>
    <s v="No"/>
    <n v="0"/>
    <s v="No"/>
    <x v="2"/>
    <s v="Normal"/>
  </r>
  <r>
    <x v="1121"/>
    <s v="Mead"/>
    <s v="Mr."/>
    <s v="Matthew J."/>
    <s v="22-8-1969"/>
    <n v="1"/>
    <n v="10065.41"/>
    <s v="tier - 3"/>
    <s v="tier - 2"/>
    <s v="R1011"/>
    <n v="0"/>
    <n v="28.88"/>
    <n v="10.18"/>
    <s v="No"/>
    <s v="No"/>
    <s v="No"/>
    <n v="0"/>
    <s v="No"/>
    <x v="2"/>
    <s v="Diabetes"/>
  </r>
  <r>
    <x v="1122"/>
    <s v="Kennedy"/>
    <s v="Ms."/>
    <s v="Mallory D."/>
    <s v="30-8-1974"/>
    <n v="2"/>
    <n v="10043.25"/>
    <s v="tier - 3"/>
    <s v="tier - 2"/>
    <s v="R1024"/>
    <n v="0"/>
    <n v="20.6"/>
    <n v="7.62"/>
    <s v="No"/>
    <s v="No"/>
    <s v="No"/>
    <n v="0"/>
    <s v="No"/>
    <x v="1"/>
    <s v="Diabetes"/>
  </r>
  <r>
    <x v="1123"/>
    <s v="Czech"/>
    <s v="Mr."/>
    <s v="Christopher D."/>
    <s v="28-12-1979"/>
    <n v="2"/>
    <n v="10027.15"/>
    <s v="tier - 3"/>
    <s v="tier - 1"/>
    <s v="R1021"/>
    <n v="0"/>
    <n v="25.84"/>
    <n v="8.51"/>
    <s v="No"/>
    <s v="No"/>
    <s v="No"/>
    <n v="2"/>
    <s v="No"/>
    <x v="2"/>
    <s v="Diabetes"/>
  </r>
  <r>
    <x v="1124"/>
    <s v="O'Brien"/>
    <s v="Mrs."/>
    <s v="Jamie "/>
    <s v="3-7-1988"/>
    <n v="3"/>
    <n v="10011.44"/>
    <s v="tier - 3"/>
    <s v="tier - 3"/>
    <s v="R1026"/>
    <n v="35"/>
    <n v="34.1"/>
    <n v="8.4499999999999993"/>
    <s v="No"/>
    <s v="No"/>
    <s v="No"/>
    <n v="0"/>
    <s v="No"/>
    <x v="3"/>
    <s v="Diabetes"/>
  </r>
  <r>
    <x v="1125"/>
    <s v="Bachman"/>
    <s v="Ms."/>
    <s v="Ariell "/>
    <s v="11-8-1970"/>
    <n v="0"/>
    <n v="9991.0400000000009"/>
    <s v="tier - 2"/>
    <s v="tier - 3"/>
    <s v="R1012"/>
    <n v="52"/>
    <n v="25.49"/>
    <n v="5.68"/>
    <s v="Yes"/>
    <s v="No"/>
    <s v="Yes"/>
    <n v="1"/>
    <s v="No"/>
    <x v="2"/>
    <s v="Normal"/>
  </r>
  <r>
    <x v="1126"/>
    <s v="Bednar"/>
    <s v="Mr."/>
    <s v="Christopher "/>
    <s v="6-10-1971"/>
    <n v="1"/>
    <n v="9964.06"/>
    <s v="tier - 2"/>
    <s v="tier - 2"/>
    <s v="R1019"/>
    <n v="51"/>
    <n v="29.83"/>
    <n v="8.68"/>
    <s v="No"/>
    <s v="No"/>
    <s v="No"/>
    <n v="2"/>
    <s v="No"/>
    <x v="2"/>
    <s v="Diabetes"/>
  </r>
  <r>
    <x v="1127"/>
    <s v="Daye"/>
    <s v="Mr."/>
    <s v="Ryan "/>
    <s v="26-12-1971"/>
    <n v="1"/>
    <n v="9957.7199999999993"/>
    <s v="tier - 2"/>
    <s v="tier - 3"/>
    <s v="R1018"/>
    <n v="0"/>
    <n v="31.35"/>
    <n v="11.49"/>
    <s v="No"/>
    <s v="No"/>
    <s v="No"/>
    <n v="2"/>
    <s v="No"/>
    <x v="3"/>
    <s v="Diabetes"/>
  </r>
  <r>
    <x v="1128"/>
    <s v="Clarke"/>
    <s v="Mr."/>
    <s v="Thomas B."/>
    <s v="11-9-1964"/>
    <n v="0"/>
    <n v="9933.44"/>
    <s v="tier - 3"/>
    <s v="tier - 3"/>
    <s v="R1013"/>
    <n v="58"/>
    <n v="25.745000000000001"/>
    <n v="6.11"/>
    <s v="Yes"/>
    <s v="No"/>
    <s v="No"/>
    <n v="0"/>
    <s v="No"/>
    <x v="2"/>
    <s v="Prediabetes"/>
  </r>
  <r>
    <x v="1129"/>
    <s v="Koren"/>
    <s v="Ms."/>
    <s v="Katie "/>
    <s v="3-12-1983"/>
    <n v="3"/>
    <n v="9931.9599999999991"/>
    <s v="tier - 2"/>
    <s v="tier - 2"/>
    <s v="R1012"/>
    <n v="40"/>
    <n v="37.51"/>
    <n v="11.06"/>
    <s v="No"/>
    <s v="No"/>
    <s v="No"/>
    <n v="2"/>
    <s v="No"/>
    <x v="3"/>
    <s v="Diabetes"/>
  </r>
  <r>
    <x v="1130"/>
    <s v="Kuramoto"/>
    <s v="Mrs."/>
    <s v="Rachelle L"/>
    <s v="19-8-1985"/>
    <n v="3"/>
    <n v="9930.64"/>
    <s v="tier - 2"/>
    <s v="tier - 3"/>
    <s v="R1025"/>
    <n v="0"/>
    <n v="21.02"/>
    <n v="9.6199999999999992"/>
    <s v="Yes"/>
    <s v="No"/>
    <s v="Yes"/>
    <n v="1"/>
    <s v="No"/>
    <x v="1"/>
    <s v="Diabetes"/>
  </r>
  <r>
    <x v="1131"/>
    <s v="Lynn"/>
    <s v="Ms."/>
    <s v="Colleen "/>
    <s v="14-9-1972"/>
    <n v="1"/>
    <n v="9910.36"/>
    <s v="tier - 2"/>
    <s v="tier - 3"/>
    <s v="R1012"/>
    <n v="0"/>
    <n v="25.78"/>
    <n v="6.25"/>
    <s v="No"/>
    <s v="No"/>
    <s v="No"/>
    <n v="0"/>
    <s v="No"/>
    <x v="2"/>
    <s v="Prediabetes"/>
  </r>
  <r>
    <x v="1132"/>
    <s v="Dierksen"/>
    <s v="Mr."/>
    <s v="Gregory A"/>
    <s v="17-8-1962"/>
    <n v="0"/>
    <n v="9907.83"/>
    <s v="tier - 3"/>
    <s v="tier - 2"/>
    <s v="R1013"/>
    <n v="0"/>
    <n v="34.15"/>
    <n v="4.49"/>
    <s v="Yes"/>
    <s v="No"/>
    <s v="No"/>
    <n v="1"/>
    <s v="No"/>
    <x v="3"/>
    <s v="Normal"/>
  </r>
  <r>
    <x v="1133"/>
    <s v="Zoeller"/>
    <s v="Ms."/>
    <s v="Lara "/>
    <s v="8-7-1996"/>
    <n v="0"/>
    <n v="9894.69"/>
    <s v="tier - 2"/>
    <s v="tier - 3"/>
    <s v="R1012"/>
    <n v="26"/>
    <n v="43.04"/>
    <n v="5.9"/>
    <s v="Yes"/>
    <s v="No"/>
    <s v="No"/>
    <n v="0"/>
    <s v="No"/>
    <x v="3"/>
    <s v="Prediabetes"/>
  </r>
  <r>
    <x v="1134"/>
    <s v="Flesch"/>
    <s v="Ms."/>
    <s v="Megan "/>
    <s v="5-11-1966"/>
    <n v="0"/>
    <n v="9890.23"/>
    <s v="tier - 3"/>
    <s v="tier - 3"/>
    <s v="R1013"/>
    <n v="57"/>
    <n v="33.18"/>
    <n v="6.01"/>
    <s v="Yes"/>
    <s v="No"/>
    <s v="No"/>
    <n v="1"/>
    <s v="No"/>
    <x v="3"/>
    <s v="Prediabetes"/>
  </r>
  <r>
    <x v="1135"/>
    <s v="Maltby"/>
    <s v="Ms."/>
    <s v="Sara "/>
    <s v="8-11-1971"/>
    <n v="1"/>
    <n v="9880.07"/>
    <s v="tier - 2"/>
    <s v="tier - 3"/>
    <s v="R1011"/>
    <n v="51"/>
    <n v="22.42"/>
    <n v="7.96"/>
    <s v="No"/>
    <s v="No"/>
    <s v="No"/>
    <n v="0"/>
    <s v="No"/>
    <x v="1"/>
    <s v="Diabetes"/>
  </r>
  <r>
    <x v="1136"/>
    <s v="Custance"/>
    <s v="Ms."/>
    <s v="Lucie J."/>
    <s v="3-10-1971"/>
    <n v="1"/>
    <n v="9877.61"/>
    <s v="tier - 2"/>
    <s v="tier - 1"/>
    <s v="R1013"/>
    <n v="52"/>
    <n v="25.76"/>
    <n v="6.02"/>
    <s v="Yes"/>
    <s v="No"/>
    <s v="Yes"/>
    <n v="1"/>
    <s v="No"/>
    <x v="2"/>
    <s v="Prediabetes"/>
  </r>
  <r>
    <x v="1137"/>
    <s v="Choi"/>
    <s v="Ms."/>
    <s v="Elizabeth S."/>
    <s v="3-7-1971"/>
    <n v="0"/>
    <n v="9875.68"/>
    <s v="tier - 2"/>
    <s v="tier - 3"/>
    <s v="R1024"/>
    <n v="52"/>
    <n v="30.03"/>
    <n v="11.51"/>
    <s v="No"/>
    <s v="No"/>
    <s v="No"/>
    <n v="0"/>
    <s v="No"/>
    <x v="3"/>
    <s v="Diabetes"/>
  </r>
  <r>
    <x v="1138"/>
    <s v="Barnett"/>
    <s v="Ms."/>
    <s v="Carma S"/>
    <s v="22-12-1971"/>
    <n v="1"/>
    <n v="9872.7000000000007"/>
    <s v="tier - 2"/>
    <s v="tier - 2"/>
    <s v="R1011"/>
    <n v="0"/>
    <n v="25.86"/>
    <n v="6.68"/>
    <s v="Yes"/>
    <s v="No"/>
    <s v="No"/>
    <n v="1"/>
    <s v="No"/>
    <x v="2"/>
    <s v="Diabetes"/>
  </r>
  <r>
    <x v="1139"/>
    <s v="Proulx"/>
    <s v="Mr."/>
    <s v="Ryan "/>
    <s v="6-7-1998"/>
    <n v="0"/>
    <n v="9870.59"/>
    <s v="tier - 2"/>
    <s v="tier - 2"/>
    <s v="R1023"/>
    <n v="25"/>
    <n v="35.97"/>
    <n v="8.1300000000000008"/>
    <s v="No"/>
    <s v="No"/>
    <s v="No"/>
    <n v="0"/>
    <s v="No"/>
    <x v="3"/>
    <s v="Diabetes"/>
  </r>
  <r>
    <x v="1140"/>
    <s v="Hamilton"/>
    <s v="Mr."/>
    <s v="Daniel "/>
    <s v="13-8-1969"/>
    <n v="0"/>
    <n v="9869.81"/>
    <s v="tier - 3"/>
    <s v="tier - 3"/>
    <s v="R1012"/>
    <n v="0"/>
    <n v="39.700000000000003"/>
    <n v="7.34"/>
    <s v="No"/>
    <s v="No"/>
    <s v="No"/>
    <n v="0"/>
    <s v="No"/>
    <x v="3"/>
    <s v="Diabetes"/>
  </r>
  <r>
    <x v="1141"/>
    <s v="Lundine"/>
    <s v="Ms."/>
    <s v="Sarah "/>
    <s v="9-11-1971"/>
    <n v="0"/>
    <n v="9866.2999999999993"/>
    <s v="tier - 2"/>
    <s v="tier - 3"/>
    <s v="R1024"/>
    <n v="51"/>
    <n v="32.299999999999997"/>
    <n v="5.05"/>
    <s v="Yes"/>
    <s v="No"/>
    <s v="No"/>
    <n v="0"/>
    <s v="No"/>
    <x v="3"/>
    <s v="Normal"/>
  </r>
  <r>
    <x v="1142"/>
    <s v="Paullin"/>
    <s v="Mr."/>
    <s v="Matthew J"/>
    <s v="20-10-1969"/>
    <n v="0"/>
    <n v="9863.4699999999993"/>
    <s v="tier - 3"/>
    <s v="tier - 3"/>
    <s v="R1012"/>
    <n v="0"/>
    <n v="30.8"/>
    <n v="5.23"/>
    <s v="Yes"/>
    <s v="No"/>
    <s v="No"/>
    <n v="0"/>
    <s v="No"/>
    <x v="3"/>
    <s v="Normal"/>
  </r>
  <r>
    <x v="1143"/>
    <s v="Delucia"/>
    <s v="Ms."/>
    <s v="Francesca "/>
    <s v="17-7-1971"/>
    <n v="1"/>
    <n v="9861.0300000000007"/>
    <s v="tier - 2"/>
    <s v="tier - 2"/>
    <s v="R1011"/>
    <n v="0"/>
    <n v="48.07"/>
    <n v="4.0599999999999996"/>
    <s v="Yes"/>
    <s v="No"/>
    <s v="No"/>
    <n v="0"/>
    <s v="No"/>
    <x v="3"/>
    <s v="Normal"/>
  </r>
  <r>
    <x v="1144"/>
    <s v="Valentine"/>
    <s v="Ms."/>
    <s v="Nicole "/>
    <s v="23-10-1971"/>
    <n v="1"/>
    <n v="9855.1299999999992"/>
    <s v="tier - 2"/>
    <s v="tier - 3"/>
    <s v="R1013"/>
    <n v="0"/>
    <n v="27.265000000000001"/>
    <n v="11.39"/>
    <s v="No"/>
    <s v="No"/>
    <s v="No"/>
    <n v="0"/>
    <s v="No"/>
    <x v="2"/>
    <s v="Diabetes"/>
  </r>
  <r>
    <x v="1145"/>
    <s v="Mohara"/>
    <s v="Mr."/>
    <s v="Toshiyuki "/>
    <s v="4-11-1968"/>
    <n v="0"/>
    <n v="9850.43"/>
    <s v="tier - 3"/>
    <s v="tier - 3"/>
    <s v="R1011"/>
    <n v="55"/>
    <n v="27.36"/>
    <n v="8.9600000000000009"/>
    <s v="No"/>
    <s v="No"/>
    <s v="No"/>
    <n v="0"/>
    <s v="No"/>
    <x v="2"/>
    <s v="Diabetes"/>
  </r>
  <r>
    <x v="1146"/>
    <s v="Fairbrother"/>
    <s v="Mr."/>
    <s v="Tom L."/>
    <s v="13-8-1992"/>
    <n v="0"/>
    <n v="9844.4500000000007"/>
    <s v="tier - 2"/>
    <s v="tier - 1"/>
    <s v="R1012"/>
    <n v="0"/>
    <n v="32.729999999999997"/>
    <n v="5.19"/>
    <s v="No"/>
    <s v="No"/>
    <s v="No"/>
    <n v="1"/>
    <s v="No"/>
    <x v="3"/>
    <s v="Normal"/>
  </r>
  <r>
    <x v="1147"/>
    <s v="Fagan"/>
    <s v="Mr."/>
    <s v="Brian "/>
    <s v="26-9-1972"/>
    <n v="0"/>
    <n v="9836.2099999999991"/>
    <s v="tier - 2"/>
    <s v="tier - 3"/>
    <s v="R1021"/>
    <n v="0"/>
    <n v="28.09"/>
    <n v="6.06"/>
    <s v="No"/>
    <s v="No"/>
    <s v="Yes"/>
    <n v="1"/>
    <s v="No"/>
    <x v="2"/>
    <s v="Prediabetes"/>
  </r>
  <r>
    <x v="1148"/>
    <s v="Toth"/>
    <s v="Mr."/>
    <s v="Matthew "/>
    <s v="28-6-1972"/>
    <n v="0"/>
    <n v="9819.25"/>
    <s v="tier - 2"/>
    <s v="tier - 2"/>
    <s v="R1021"/>
    <n v="0"/>
    <n v="29.48"/>
    <n v="5.63"/>
    <s v="Yes"/>
    <s v="No"/>
    <s v="Yes"/>
    <n v="1"/>
    <s v="No"/>
    <x v="2"/>
    <s v="Normal"/>
  </r>
  <r>
    <x v="1149"/>
    <s v="Guinn"/>
    <s v="Ms."/>
    <s v="Julee "/>
    <s v="17-9-1973"/>
    <n v="2"/>
    <n v="9800.89"/>
    <s v="tier - 2"/>
    <s v="tier - 1"/>
    <s v="R1013"/>
    <n v="0"/>
    <n v="24.795000000000002"/>
    <n v="6.05"/>
    <s v="Yes"/>
    <s v="No"/>
    <s v="No"/>
    <n v="0"/>
    <s v="No"/>
    <x v="1"/>
    <s v="Prediabetes"/>
  </r>
  <r>
    <x v="1150"/>
    <s v="Rogers"/>
    <s v="Mr."/>
    <s v="Christopher M."/>
    <s v="7-6-1977"/>
    <n v="5"/>
    <n v="9788.8700000000008"/>
    <s v="tier - 3"/>
    <s v="tier - 2"/>
    <s v="R1013"/>
    <n v="45"/>
    <n v="41.47"/>
    <n v="4.7"/>
    <s v="Yes"/>
    <s v="No"/>
    <s v="Yes"/>
    <n v="1"/>
    <s v="No"/>
    <x v="3"/>
    <s v="Normal"/>
  </r>
  <r>
    <x v="1151"/>
    <s v="Diviney"/>
    <s v="Mr."/>
    <s v="Ciaran "/>
    <s v="8-8-1996"/>
    <n v="0"/>
    <n v="9787.32"/>
    <s v="tier - 2"/>
    <s v="tier - 3"/>
    <s v="R1023"/>
    <n v="26"/>
    <n v="41.55"/>
    <n v="4.6100000000000003"/>
    <s v="No"/>
    <s v="No"/>
    <s v="No"/>
    <n v="1"/>
    <s v="No"/>
    <x v="3"/>
    <s v="Normal"/>
  </r>
  <r>
    <x v="1152"/>
    <s v="Marlatt"/>
    <s v="Ms."/>
    <s v="Kara "/>
    <s v="7-7-1973"/>
    <n v="1"/>
    <n v="9778.35"/>
    <s v="tier - 2"/>
    <s v="tier - 2"/>
    <s v="R1024"/>
    <n v="49"/>
    <n v="27.5"/>
    <n v="7.58"/>
    <s v="No"/>
    <s v="No"/>
    <s v="No"/>
    <n v="0"/>
    <s v="No"/>
    <x v="2"/>
    <s v="Diabetes"/>
  </r>
  <r>
    <x v="1153"/>
    <s v="Ohler"/>
    <s v="Ms."/>
    <s v="Makie "/>
    <s v="5-9-1965"/>
    <n v="0"/>
    <n v="9764.08"/>
    <s v="tier - 3"/>
    <s v="tier - 1"/>
    <s v="R1012"/>
    <n v="58"/>
    <n v="26.6"/>
    <n v="8.3800000000000008"/>
    <s v="No"/>
    <s v="No"/>
    <s v="No"/>
    <n v="2"/>
    <s v="No"/>
    <x v="2"/>
    <s v="Diabetes"/>
  </r>
  <r>
    <x v="1154"/>
    <s v="Mossler"/>
    <s v="Ms."/>
    <s v="Emily E"/>
    <s v="14-7-2001"/>
    <n v="0"/>
    <n v="9753.49"/>
    <s v="tier - 2"/>
    <s v="tier - 2"/>
    <s v="R1012"/>
    <n v="0"/>
    <n v="26.33"/>
    <n v="11.8"/>
    <s v="Yes"/>
    <s v="No"/>
    <s v="No"/>
    <n v="1"/>
    <s v="No"/>
    <x v="2"/>
    <s v="Diabetes"/>
  </r>
  <r>
    <x v="1155"/>
    <s v="Segall"/>
    <s v="Mr."/>
    <s v="Cary "/>
    <s v="4-7-1970"/>
    <n v="1"/>
    <n v="9748.91"/>
    <s v="tier - 2"/>
    <s v="tier - 1"/>
    <s v="R1013"/>
    <n v="53"/>
    <n v="44.744999999999997"/>
    <n v="5.19"/>
    <s v="No"/>
    <s v="No"/>
    <s v="No"/>
    <n v="2"/>
    <s v="No"/>
    <x v="3"/>
    <s v="Normal"/>
  </r>
  <r>
    <x v="1156"/>
    <s v="Sprieser"/>
    <s v="Mr."/>
    <s v="Steven "/>
    <s v="18-8-1970"/>
    <n v="1"/>
    <n v="9724.5300000000007"/>
    <s v="tier - 3"/>
    <s v="tier - 1"/>
    <s v="R1011"/>
    <n v="0"/>
    <n v="46.09"/>
    <n v="5.44"/>
    <s v="No"/>
    <s v="No"/>
    <s v="No"/>
    <n v="2"/>
    <s v="No"/>
    <x v="3"/>
    <s v="Normal"/>
  </r>
  <r>
    <x v="1157"/>
    <s v="Blanco"/>
    <s v="Mr."/>
    <s v="Jose AntonioSr."/>
    <s v="12-9-1970"/>
    <n v="0"/>
    <n v="9722.77"/>
    <s v="tier - 3"/>
    <s v="tier - 1"/>
    <s v="R1016"/>
    <n v="52"/>
    <n v="34.299999999999997"/>
    <n v="10.37"/>
    <s v="No"/>
    <s v="No"/>
    <s v="No"/>
    <n v="0"/>
    <s v="No"/>
    <x v="3"/>
    <s v="Diabetes"/>
  </r>
  <r>
    <x v="1158"/>
    <s v="Sheptock"/>
    <s v="Ms."/>
    <s v="Tatiana "/>
    <s v="27-6-1975"/>
    <n v="2"/>
    <n v="9715.84"/>
    <s v="tier - 2"/>
    <s v="tier - 1"/>
    <s v="R1024"/>
    <n v="0"/>
    <n v="22.61"/>
    <n v="9.6300000000000008"/>
    <s v="No"/>
    <s v="No"/>
    <s v="No"/>
    <n v="2"/>
    <s v="No"/>
    <x v="1"/>
    <s v="Diabetes"/>
  </r>
  <r>
    <x v="1159"/>
    <s v="Chruniak"/>
    <s v="Mr."/>
    <s v="Dan T."/>
    <s v="10-7-1972"/>
    <n v="0"/>
    <n v="9710.7099999999991"/>
    <s v="tier - 2"/>
    <s v="tier - 1"/>
    <s v="R1021"/>
    <n v="50"/>
    <n v="24.48"/>
    <n v="4.37"/>
    <s v="Yes"/>
    <s v="No"/>
    <s v="No"/>
    <n v="2"/>
    <s v="No"/>
    <x v="1"/>
    <s v="Normal"/>
  </r>
  <r>
    <x v="1160"/>
    <s v="Miller"/>
    <s v="Ms."/>
    <s v="Liisa A."/>
    <s v="19-9-1977"/>
    <n v="3"/>
    <n v="9704.67"/>
    <s v="tier - 2"/>
    <s v="tier - 3"/>
    <s v="R1024"/>
    <n v="0"/>
    <n v="34.770000000000003"/>
    <n v="10.54"/>
    <s v="No"/>
    <s v="No"/>
    <s v="No"/>
    <n v="2"/>
    <s v="No"/>
    <x v="3"/>
    <s v="Diabetes"/>
  </r>
  <r>
    <x v="1161"/>
    <s v="Theis"/>
    <s v="Ms."/>
    <s v="Kathryn E."/>
    <s v="7-11-1964"/>
    <n v="0"/>
    <n v="9698.42"/>
    <s v="tier - 3"/>
    <s v="tier - 3"/>
    <s v="R1013"/>
    <n v="58"/>
    <n v="31.39"/>
    <n v="8.85"/>
    <s v="Yes"/>
    <s v="No"/>
    <s v="No"/>
    <n v="0"/>
    <s v="No"/>
    <x v="3"/>
    <s v="Diabetes"/>
  </r>
  <r>
    <x v="1162"/>
    <s v="Sadler"/>
    <s v="Mr."/>
    <s v="Maxwell "/>
    <s v="16-9-1966"/>
    <n v="0"/>
    <n v="9684.2900000000009"/>
    <s v="tier - 3"/>
    <s v="tier - 2"/>
    <s v="R1013"/>
    <n v="0"/>
    <n v="23.01"/>
    <n v="6.04"/>
    <s v="Yes"/>
    <s v="No"/>
    <s v="No"/>
    <n v="1"/>
    <s v="No"/>
    <x v="1"/>
    <s v="Prediabetes"/>
  </r>
  <r>
    <x v="1163"/>
    <s v="Auger"/>
    <s v="Ms."/>
    <s v="Pascale "/>
    <s v="8-8-1981"/>
    <n v="1"/>
    <n v="9664.34"/>
    <s v="tier - 2"/>
    <s v="tier - 3"/>
    <s v="R1011"/>
    <n v="41"/>
    <n v="27.454999999999998"/>
    <n v="6.13"/>
    <s v="No"/>
    <s v="No"/>
    <s v="No"/>
    <n v="2"/>
    <s v="No"/>
    <x v="2"/>
    <s v="Prediabetes"/>
  </r>
  <r>
    <x v="1164"/>
    <s v="Steadman"/>
    <s v="Ms."/>
    <s v="Becca "/>
    <s v="8-7-1974"/>
    <n v="0"/>
    <n v="9653.81"/>
    <s v="tier - 2"/>
    <s v="tier - 2"/>
    <s v="R1011"/>
    <n v="48"/>
    <n v="29.06"/>
    <n v="4.55"/>
    <s v="No"/>
    <s v="No"/>
    <s v="No"/>
    <n v="0"/>
    <s v="No"/>
    <x v="2"/>
    <s v="Normal"/>
  </r>
  <r>
    <x v="1165"/>
    <s v="McCarron"/>
    <s v="Ms."/>
    <s v="Grace "/>
    <s v="19-7-1971"/>
    <n v="0"/>
    <n v="9644.25"/>
    <s v="tier - 2"/>
    <s v="tier - 1"/>
    <s v="R1012"/>
    <n v="0"/>
    <n v="29.83"/>
    <n v="7.81"/>
    <s v="Yes"/>
    <s v="No"/>
    <s v="No"/>
    <n v="1"/>
    <s v="No"/>
    <x v="2"/>
    <s v="Diabetes"/>
  </r>
  <r>
    <x v="1166"/>
    <s v="Roecker"/>
    <s v="Ms."/>
    <s v="Samantha "/>
    <s v="30-9-1970"/>
    <n v="0"/>
    <n v="9634.5400000000009"/>
    <s v="tier - 2"/>
    <s v="tier - 2"/>
    <s v="R1011"/>
    <n v="0"/>
    <n v="31.2"/>
    <n v="11.04"/>
    <s v="Yes"/>
    <s v="No"/>
    <s v="No"/>
    <n v="2"/>
    <s v="No"/>
    <x v="3"/>
    <s v="Diabetes"/>
  </r>
  <r>
    <x v="1167"/>
    <s v="Giumarra"/>
    <s v="Mrs."/>
    <s v="Nicole R."/>
    <s v="22-6-1968"/>
    <n v="0"/>
    <n v="9630.91"/>
    <s v="tier - 3"/>
    <s v="tier - 2"/>
    <s v="R1013"/>
    <n v="0"/>
    <n v="45.41"/>
    <n v="4.96"/>
    <s v="No"/>
    <s v="No"/>
    <s v="No"/>
    <n v="1"/>
    <s v="No"/>
    <x v="3"/>
    <s v="Normal"/>
  </r>
  <r>
    <x v="1168"/>
    <s v="Peters"/>
    <s v="Mr."/>
    <s v="David W"/>
    <s v="23-10-1972"/>
    <n v="2"/>
    <n v="9630.4"/>
    <s v="tier - 2"/>
    <s v="tier - 2"/>
    <s v="R1011"/>
    <n v="0"/>
    <n v="28.61"/>
    <n v="5.76"/>
    <s v="No"/>
    <s v="No"/>
    <s v="Yes"/>
    <n v="1"/>
    <s v="No"/>
    <x v="2"/>
    <s v="Prediabetes"/>
  </r>
  <r>
    <x v="1169"/>
    <s v="Bower"/>
    <s v="Mr."/>
    <s v="Grant "/>
    <s v="19-12-1979"/>
    <n v="2"/>
    <n v="9630.2999999999993"/>
    <s v="tier - 2"/>
    <s v="tier - 2"/>
    <s v="R1021"/>
    <n v="0"/>
    <n v="32.299999999999997"/>
    <n v="4.37"/>
    <s v="No"/>
    <s v="No"/>
    <s v="No"/>
    <n v="2"/>
    <s v="No"/>
    <x v="3"/>
    <s v="Normal"/>
  </r>
  <r>
    <x v="1170"/>
    <s v="Chen"/>
    <s v="Mrs."/>
    <s v="Sophia "/>
    <s v="23-6-1998"/>
    <n v="0"/>
    <n v="9628.7900000000009"/>
    <s v="tier - 2"/>
    <s v="tier - 2"/>
    <s v="R1026"/>
    <n v="0"/>
    <n v="25.75"/>
    <n v="9.23"/>
    <s v="No"/>
    <s v="No"/>
    <s v="No"/>
    <n v="0"/>
    <s v="No"/>
    <x v="2"/>
    <s v="Diabetes"/>
  </r>
  <r>
    <x v="1171"/>
    <s v="Capriccioso"/>
    <s v="Ms."/>
    <s v="Christina "/>
    <s v="16-12-1970"/>
    <n v="0"/>
    <n v="9625.92"/>
    <s v="tier - 2"/>
    <s v="tier - 3"/>
    <s v="R1011"/>
    <n v="0"/>
    <n v="37.4"/>
    <n v="11.3"/>
    <s v="Yes"/>
    <s v="No"/>
    <s v="No"/>
    <n v="2"/>
    <s v="No"/>
    <x v="3"/>
    <s v="Diabetes"/>
  </r>
  <r>
    <x v="1172"/>
    <s v="Starbuck"/>
    <s v="Mr."/>
    <s v="Sam L."/>
    <s v="29-10-1975"/>
    <n v="3"/>
    <n v="9620.33"/>
    <s v="tier - 3"/>
    <s v="tier - 3"/>
    <s v="R1012"/>
    <n v="0"/>
    <n v="18.05"/>
    <n v="6.94"/>
    <s v="No"/>
    <s v="No"/>
    <s v="No"/>
    <n v="0"/>
    <s v="No"/>
    <x v="0"/>
    <s v="Diabetes"/>
  </r>
  <r>
    <x v="1173"/>
    <s v="McMahon"/>
    <s v="Mrs."/>
    <s v="Haley R."/>
    <s v="29-8-1982"/>
    <n v="3"/>
    <n v="9619.18"/>
    <s v="tier - 2"/>
    <s v="tier - 1"/>
    <s v="R1025"/>
    <n v="0"/>
    <n v="30.14"/>
    <n v="9.85"/>
    <s v="No"/>
    <s v="No"/>
    <s v="No"/>
    <n v="0"/>
    <s v="No"/>
    <x v="3"/>
    <s v="Diabetes"/>
  </r>
  <r>
    <x v="1174"/>
    <s v="Rissell"/>
    <s v="Mr."/>
    <s v="Ethan "/>
    <s v="27-12-1972"/>
    <n v="1"/>
    <n v="9617.66"/>
    <s v="tier - 3"/>
    <s v="tier - 3"/>
    <s v="R1016"/>
    <n v="0"/>
    <n v="34.07"/>
    <n v="7.81"/>
    <s v="Yes"/>
    <s v="No"/>
    <s v="No"/>
    <n v="0"/>
    <s v="No"/>
    <x v="3"/>
    <s v="Diabetes"/>
  </r>
  <r>
    <x v="1175"/>
    <s v="Kromroy"/>
    <s v="Mr."/>
    <s v="Andrew W"/>
    <s v="15-12-1964"/>
    <n v="0"/>
    <n v="9597.6299999999992"/>
    <s v="tier - 3"/>
    <s v="tier - 3"/>
    <s v="R1013"/>
    <n v="0"/>
    <n v="24.78"/>
    <n v="4.24"/>
    <s v="Yes"/>
    <s v="No"/>
    <s v="No"/>
    <n v="2"/>
    <s v="No"/>
    <x v="1"/>
    <s v="Normal"/>
  </r>
  <r>
    <x v="1176"/>
    <s v="Manfredi"/>
    <s v="Mr."/>
    <s v="Mark G"/>
    <s v="18-10-1981"/>
    <n v="1"/>
    <n v="9584.0400000000009"/>
    <s v="tier - 2"/>
    <s v="tier - 1"/>
    <s v="R1021"/>
    <n v="0"/>
    <n v="22.92"/>
    <n v="5.87"/>
    <s v="Yes"/>
    <s v="No"/>
    <s v="No"/>
    <n v="1"/>
    <s v="No"/>
    <x v="1"/>
    <s v="Prediabetes"/>
  </r>
  <r>
    <x v="1177"/>
    <s v="Manwaring"/>
    <s v="Ms."/>
    <s v="Kasey E."/>
    <s v="28-11-1973"/>
    <n v="1"/>
    <n v="9583.89"/>
    <s v="tier - 2"/>
    <s v="tier - 3"/>
    <s v="R1012"/>
    <n v="0"/>
    <n v="39.994999999999997"/>
    <n v="4.6500000000000004"/>
    <s v="No"/>
    <s v="No"/>
    <s v="No"/>
    <n v="0"/>
    <s v="No"/>
    <x v="3"/>
    <s v="Normal"/>
  </r>
  <r>
    <x v="1178"/>
    <s v="Tomaszewski"/>
    <s v="Mr."/>
    <s v="Jeff "/>
    <s v="4-12-1966"/>
    <n v="0"/>
    <n v="9582.5400000000009"/>
    <s v="tier - 3"/>
    <s v="tier - 2"/>
    <s v="R1013"/>
    <n v="57"/>
    <n v="26.35"/>
    <n v="6.21"/>
    <s v="No"/>
    <s v="No"/>
    <s v="No"/>
    <n v="2"/>
    <s v="No"/>
    <x v="2"/>
    <s v="Prediabetes"/>
  </r>
  <r>
    <x v="1179"/>
    <s v="Gannon"/>
    <s v="Ms."/>
    <s v="Amy "/>
    <s v="1-12-1973"/>
    <n v="1"/>
    <n v="9566.99"/>
    <s v="tier - 2"/>
    <s v="tier - 1"/>
    <s v="R1012"/>
    <n v="50"/>
    <n v="26.6"/>
    <n v="8.4499999999999993"/>
    <s v="Yes"/>
    <s v="No"/>
    <s v="No"/>
    <n v="1"/>
    <s v="No"/>
    <x v="2"/>
    <s v="Diabetes"/>
  </r>
  <r>
    <x v="1180"/>
    <s v="Frye"/>
    <s v="Mr."/>
    <s v="Adam "/>
    <s v="14-8-1974"/>
    <n v="3"/>
    <n v="9563.0300000000007"/>
    <s v="tier - 3"/>
    <s v="tier - 1"/>
    <s v="R1011"/>
    <n v="0"/>
    <n v="33.25"/>
    <n v="7.42"/>
    <s v="Yes"/>
    <s v="No"/>
    <s v="No"/>
    <n v="2"/>
    <s v="No"/>
    <x v="3"/>
    <s v="Diabetes"/>
  </r>
  <r>
    <x v="1181"/>
    <s v="Jenkins"/>
    <s v="Ms."/>
    <s v="Kristin M"/>
    <s v="22-9-1972"/>
    <n v="1"/>
    <n v="9549.57"/>
    <s v="tier - 2"/>
    <s v="tier - 1"/>
    <s v="R1013"/>
    <n v="0"/>
    <n v="30.2"/>
    <n v="9.8800000000000008"/>
    <s v="Yes"/>
    <s v="No"/>
    <s v="No"/>
    <n v="2"/>
    <s v="No"/>
    <x v="3"/>
    <s v="Diabetes"/>
  </r>
  <r>
    <x v="1182"/>
    <s v="Currier"/>
    <s v="Ms."/>
    <s v="Mary-Lynn B."/>
    <s v="22-9-1972"/>
    <n v="0"/>
    <n v="9541.7000000000007"/>
    <s v="tier - 2"/>
    <s v="tier - 1"/>
    <s v="R1024"/>
    <n v="0"/>
    <n v="47.74"/>
    <n v="8.0500000000000007"/>
    <s v="Yes"/>
    <s v="No"/>
    <s v="No"/>
    <n v="2"/>
    <s v="No"/>
    <x v="3"/>
    <s v="Diabetes"/>
  </r>
  <r>
    <x v="1183"/>
    <s v="Whittendale"/>
    <s v="Mrs."/>
    <s v="Jamie A"/>
    <s v="28-7-1975"/>
    <n v="1"/>
    <n v="9540.17"/>
    <s v="tier - 2"/>
    <s v="tier - 2"/>
    <s v="R1024"/>
    <n v="0"/>
    <n v="49.09"/>
    <n v="6.3"/>
    <s v="Yes"/>
    <s v="No"/>
    <s v="No"/>
    <n v="0"/>
    <s v="No"/>
    <x v="3"/>
    <s v="Prediabetes"/>
  </r>
  <r>
    <x v="1184"/>
    <s v="Rixe"/>
    <s v="Mr."/>
    <s v="Jeffrey A."/>
    <s v="21-12-1973"/>
    <n v="0"/>
    <n v="9538.65"/>
    <s v="tier - 2"/>
    <s v="tier - 3"/>
    <s v="R1021"/>
    <n v="0"/>
    <n v="21.86"/>
    <n v="10.95"/>
    <s v="No"/>
    <s v="No"/>
    <s v="No"/>
    <n v="0"/>
    <s v="No"/>
    <x v="1"/>
    <s v="Diabetes"/>
  </r>
  <r>
    <x v="1185"/>
    <s v="Ballon-Landa"/>
    <s v="Ms."/>
    <s v="Nicole "/>
    <s v="29-11-1971"/>
    <n v="0"/>
    <n v="9528.9"/>
    <s v="tier - 2"/>
    <s v="tier - 2"/>
    <s v="R1011"/>
    <n v="0"/>
    <n v="30.78"/>
    <n v="7.94"/>
    <s v="No"/>
    <s v="No"/>
    <s v="No"/>
    <n v="2"/>
    <s v="No"/>
    <x v="3"/>
    <s v="Diabetes"/>
  </r>
  <r>
    <x v="1186"/>
    <s v="Zaferos"/>
    <s v="Ms."/>
    <s v="Audrey "/>
    <s v="22-8-1992"/>
    <n v="0"/>
    <n v="9507.68"/>
    <s v="tier - 2"/>
    <s v="tier - 1"/>
    <s v="R1012"/>
    <n v="0"/>
    <n v="44.75"/>
    <n v="5.09"/>
    <s v="Yes"/>
    <s v="No"/>
    <s v="No"/>
    <n v="0"/>
    <s v="No"/>
    <x v="3"/>
    <s v="Normal"/>
  </r>
  <r>
    <x v="1187"/>
    <s v="Jackson"/>
    <s v="Mr."/>
    <s v="Jacob "/>
    <s v="24-8-1969"/>
    <n v="0"/>
    <n v="9504.31"/>
    <s v="tier - 3"/>
    <s v="tier - 2"/>
    <s v="R1013"/>
    <n v="0"/>
    <n v="24.31"/>
    <n v="6.37"/>
    <s v="No"/>
    <s v="No"/>
    <s v="No"/>
    <n v="0"/>
    <s v="No"/>
    <x v="1"/>
    <s v="Prediabetes"/>
  </r>
  <r>
    <x v="1188"/>
    <s v="Evans Marke"/>
    <s v="Mr."/>
    <s v="Daniel S"/>
    <s v="28-11-1976"/>
    <n v="3"/>
    <n v="9500.57"/>
    <s v="tier - 2"/>
    <s v="tier - 3"/>
    <s v="R1017"/>
    <n v="0"/>
    <n v="42.68"/>
    <n v="9.2799999999999994"/>
    <s v="No"/>
    <s v="No"/>
    <s v="No"/>
    <n v="2"/>
    <s v="No"/>
    <x v="3"/>
    <s v="Diabetes"/>
  </r>
  <r>
    <x v="1189"/>
    <s v="Samland"/>
    <s v="Mr."/>
    <s v="Marc C."/>
    <s v="4-6-1969"/>
    <n v="0"/>
    <n v="9487.64"/>
    <s v="tier - 2"/>
    <s v="tier - 2"/>
    <s v="R1013"/>
    <n v="54"/>
    <n v="26.67"/>
    <n v="5.81"/>
    <s v="No"/>
    <s v="No"/>
    <s v="No"/>
    <n v="2"/>
    <s v="No"/>
    <x v="2"/>
    <s v="Prediabetes"/>
  </r>
  <r>
    <x v="1190"/>
    <s v="Shapiro"/>
    <s v="Mr."/>
    <s v="Mark S"/>
    <s v="17-7-1979"/>
    <n v="2"/>
    <n v="9453.92"/>
    <s v="tier - 2"/>
    <s v="tier - 2"/>
    <s v="R1021"/>
    <n v="0"/>
    <n v="26.72"/>
    <n v="5.75"/>
    <s v="No"/>
    <s v="No"/>
    <s v="No"/>
    <n v="2"/>
    <s v="No"/>
    <x v="2"/>
    <s v="Prediabetes"/>
  </r>
  <r>
    <x v="1191"/>
    <s v="Snitzer"/>
    <s v="Mr."/>
    <s v="Dan "/>
    <s v="14-11-1987"/>
    <n v="3"/>
    <n v="9448.42"/>
    <s v="tier - 2"/>
    <s v="tier - 3"/>
    <s v="R1021"/>
    <n v="0"/>
    <n v="42.93"/>
    <n v="4.8"/>
    <s v="No"/>
    <s v="No"/>
    <s v="No"/>
    <n v="1"/>
    <s v="No"/>
    <x v="3"/>
    <s v="Normal"/>
  </r>
  <r>
    <x v="1192"/>
    <s v="Herra Arroyo"/>
    <s v="Ms."/>
    <s v="Gabriela "/>
    <s v="8-6-1974"/>
    <n v="1"/>
    <n v="9447.3799999999992"/>
    <s v="tier - 2"/>
    <s v="tier - 3"/>
    <s v="R1024"/>
    <n v="48"/>
    <n v="31.6"/>
    <n v="6.79"/>
    <s v="No"/>
    <s v="No"/>
    <s v="No"/>
    <n v="0"/>
    <s v="No"/>
    <x v="3"/>
    <s v="Diabetes"/>
  </r>
  <r>
    <x v="1193"/>
    <s v="Watters"/>
    <s v="Ms."/>
    <s v="Amanda "/>
    <s v="27-11-1974"/>
    <n v="1"/>
    <n v="9447.25"/>
    <s v="tier - 2"/>
    <s v="tier - 1"/>
    <s v="R1024"/>
    <n v="0"/>
    <n v="21.56"/>
    <n v="10.56"/>
    <s v="No"/>
    <s v="No"/>
    <s v="No"/>
    <n v="0"/>
    <s v="No"/>
    <x v="1"/>
    <s v="Diabetes"/>
  </r>
  <r>
    <x v="1194"/>
    <s v="Steele-Belkin"/>
    <s v="Ms."/>
    <s v="Dara "/>
    <s v="3-11-1976"/>
    <n v="2"/>
    <n v="9432.93"/>
    <s v="tier - 2"/>
    <s v="tier - 1"/>
    <s v="R1024"/>
    <n v="47"/>
    <n v="25.8"/>
    <n v="9.94"/>
    <s v="No"/>
    <s v="No"/>
    <s v="No"/>
    <n v="0"/>
    <s v="No"/>
    <x v="2"/>
    <s v="Diabetes"/>
  </r>
  <r>
    <x v="1195"/>
    <s v="Christensen"/>
    <s v="Ms."/>
    <s v="Rachelle R"/>
    <s v="30-10-1976"/>
    <n v="3"/>
    <n v="9414.92"/>
    <s v="tier - 2"/>
    <s v="tier - 2"/>
    <s v="R1011"/>
    <n v="0"/>
    <n v="24.32"/>
    <n v="6.15"/>
    <s v="Yes"/>
    <s v="No"/>
    <s v="Yes"/>
    <n v="1"/>
    <s v="No"/>
    <x v="1"/>
    <s v="Prediabetes"/>
  </r>
  <r>
    <x v="1196"/>
    <s v="Hodge"/>
    <s v="Ms."/>
    <s v="Brenda J"/>
    <s v="17-10-1976"/>
    <n v="2"/>
    <n v="9411.01"/>
    <s v="tier - 2"/>
    <s v="tier - 3"/>
    <s v="R1024"/>
    <n v="0"/>
    <n v="33.914999999999999"/>
    <n v="11.52"/>
    <s v="No"/>
    <s v="No"/>
    <s v="No"/>
    <n v="0"/>
    <s v="No"/>
    <x v="3"/>
    <s v="Diabetes"/>
  </r>
  <r>
    <x v="1197"/>
    <s v="Rusterholz"/>
    <s v="Mr."/>
    <s v="Tim "/>
    <s v="20-10-1971"/>
    <n v="1"/>
    <n v="9391.35"/>
    <s v="tier - 3"/>
    <s v="tier - 3"/>
    <s v="R1011"/>
    <n v="0"/>
    <n v="28.88"/>
    <n v="4.8600000000000003"/>
    <s v="Yes"/>
    <s v="No"/>
    <s v="Yes"/>
    <n v="1"/>
    <s v="No"/>
    <x v="2"/>
    <s v="Normal"/>
  </r>
  <r>
    <x v="1198"/>
    <s v="Lafrance"/>
    <s v="Mr."/>
    <s v="Sylvain "/>
    <s v="29-12-1971"/>
    <n v="1"/>
    <n v="9386.16"/>
    <s v="tier - 3"/>
    <s v="tier - 2"/>
    <s v="R1013"/>
    <n v="0"/>
    <n v="46.51"/>
    <n v="5.84"/>
    <s v="No"/>
    <s v="No"/>
    <s v="No"/>
    <n v="1"/>
    <s v="No"/>
    <x v="3"/>
    <s v="Prediabetes"/>
  </r>
  <r>
    <x v="1199"/>
    <s v="Hallis"/>
    <s v="Mrs."/>
    <s v="Lisa M"/>
    <s v="2-12-1975"/>
    <n v="1"/>
    <n v="9380.75"/>
    <s v="tier - 2"/>
    <s v="tier - 2"/>
    <s v="R1024"/>
    <n v="48"/>
    <n v="34.200000000000003"/>
    <n v="8.58"/>
    <s v="No"/>
    <s v="No"/>
    <s v="No"/>
    <n v="0"/>
    <s v="No"/>
    <x v="3"/>
    <s v="Diabetes"/>
  </r>
  <r>
    <x v="1200"/>
    <s v="Marshall"/>
    <s v="Mr."/>
    <s v="Ryan "/>
    <s v="26-11-1971"/>
    <n v="1"/>
    <n v="9377.9"/>
    <s v="tier - 2"/>
    <s v="tier - 1"/>
    <s v="R1013"/>
    <n v="0"/>
    <n v="40.659999999999997"/>
    <n v="10.08"/>
    <s v="No"/>
    <s v="No"/>
    <s v="No"/>
    <n v="0"/>
    <s v="No"/>
    <x v="3"/>
    <s v="Diabetes"/>
  </r>
  <r>
    <x v="1201"/>
    <s v="Salowitz"/>
    <s v="Mrs."/>
    <s v="Kaitlin M"/>
    <s v="24-11-1969"/>
    <n v="0"/>
    <n v="9377.4500000000007"/>
    <s v="tier - 2"/>
    <s v="tier - 3"/>
    <s v="R1013"/>
    <n v="0"/>
    <n v="37.729999999999997"/>
    <n v="7.4"/>
    <s v="No"/>
    <s v="No"/>
    <s v="No"/>
    <n v="0"/>
    <s v="No"/>
    <x v="3"/>
    <s v="Diabetes"/>
  </r>
  <r>
    <x v="1202"/>
    <s v="Blake"/>
    <s v="Mr."/>
    <s v="William R."/>
    <s v="8-10-1971"/>
    <n v="0"/>
    <n v="9361.33"/>
    <s v="tier - 3"/>
    <s v="tier - 1"/>
    <s v="R1016"/>
    <n v="51"/>
    <n v="39.5"/>
    <n v="6.66"/>
    <s v="No"/>
    <s v="No"/>
    <s v="No"/>
    <n v="0"/>
    <s v="No"/>
    <x v="3"/>
    <s v="Diabetes"/>
  </r>
  <r>
    <x v="1203"/>
    <s v="Langerak"/>
    <s v="Mr."/>
    <s v="Bruce "/>
    <s v="1-7-1988"/>
    <n v="3"/>
    <n v="9344.2000000000007"/>
    <s v="tier - 2"/>
    <s v="tier - 1"/>
    <s v="R1021"/>
    <n v="35"/>
    <n v="25"/>
    <n v="5.32"/>
    <s v="Yes"/>
    <s v="No"/>
    <s v="No"/>
    <n v="2"/>
    <s v="No"/>
    <x v="2"/>
    <s v="Normal"/>
  </r>
  <r>
    <x v="1204"/>
    <s v="Bonilla"/>
    <s v="Mrs."/>
    <s v="Veronica "/>
    <s v="12-10-1996"/>
    <n v="0"/>
    <n v="9338.61"/>
    <s v="tier - 2"/>
    <s v="tier - 1"/>
    <s v="R1026"/>
    <n v="26"/>
    <n v="45.72"/>
    <n v="4.2300000000000004"/>
    <s v="Yes"/>
    <s v="No"/>
    <s v="No"/>
    <n v="0"/>
    <s v="No"/>
    <x v="3"/>
    <s v="Normal"/>
  </r>
  <r>
    <x v="1205"/>
    <s v="Ciabattoni"/>
    <s v="Mr."/>
    <s v="Warren "/>
    <s v="9-7-1988"/>
    <n v="3"/>
    <n v="9320.26"/>
    <s v="tier - 2"/>
    <s v="tier - 1"/>
    <s v="R1012"/>
    <n v="34"/>
    <n v="22.41"/>
    <n v="8.68"/>
    <s v="No"/>
    <s v="No"/>
    <s v="No"/>
    <n v="0"/>
    <s v="No"/>
    <x v="1"/>
    <s v="Diabetes"/>
  </r>
  <r>
    <x v="1206"/>
    <s v="Escanero Palmer"/>
    <s v="Mrs."/>
    <s v="Daniela "/>
    <s v="12-10-1977"/>
    <n v="2"/>
    <n v="9315.41"/>
    <s v="tier - 2"/>
    <s v="tier - 1"/>
    <s v="R1024"/>
    <n v="45"/>
    <n v="30.114999999999998"/>
    <n v="4.99"/>
    <s v="No"/>
    <s v="No"/>
    <s v="No"/>
    <n v="2"/>
    <s v="No"/>
    <x v="3"/>
    <s v="Normal"/>
  </r>
  <r>
    <x v="1207"/>
    <s v="Lowe"/>
    <s v="Ms."/>
    <s v="Deirdre A"/>
    <s v="8-6-1963"/>
    <n v="0"/>
    <n v="9310.81"/>
    <s v="tier - 3"/>
    <s v="tier - 1"/>
    <s v="R1013"/>
    <n v="59"/>
    <n v="32.25"/>
    <n v="5.36"/>
    <s v="Yes"/>
    <s v="No"/>
    <s v="No"/>
    <n v="0"/>
    <s v="No"/>
    <x v="3"/>
    <s v="Normal"/>
  </r>
  <r>
    <x v="1208"/>
    <s v="Osmark"/>
    <s v="Mr."/>
    <s v="Mathias "/>
    <s v="16-10-1973"/>
    <n v="2"/>
    <n v="9304.7000000000007"/>
    <s v="tier - 3"/>
    <s v="tier - 3"/>
    <s v="R1013"/>
    <n v="0"/>
    <n v="31.78"/>
    <n v="4.24"/>
    <s v="Yes"/>
    <s v="No"/>
    <s v="Yes"/>
    <n v="1"/>
    <s v="No"/>
    <x v="3"/>
    <s v="Normal"/>
  </r>
  <r>
    <x v="1209"/>
    <s v="Lawson"/>
    <s v="Mr."/>
    <s v="Matthew "/>
    <s v="3-11-1976"/>
    <n v="3"/>
    <n v="9301.89"/>
    <s v="tier - 2"/>
    <s v="tier - 1"/>
    <s v="R1012"/>
    <n v="47"/>
    <n v="24"/>
    <n v="4.01"/>
    <s v="Yes"/>
    <s v="No"/>
    <s v="No"/>
    <n v="1"/>
    <s v="No"/>
    <x v="1"/>
    <s v="Normal"/>
  </r>
  <r>
    <x v="1210"/>
    <s v="Warwick"/>
    <s v="Mr."/>
    <s v="Kurt "/>
    <s v="18-9-1973"/>
    <n v="1"/>
    <n v="9290.14"/>
    <s v="tier - 3"/>
    <s v="tier - 3"/>
    <s v="R1016"/>
    <n v="0"/>
    <n v="27.74"/>
    <n v="10.37"/>
    <s v="No"/>
    <s v="No"/>
    <s v="No"/>
    <n v="0"/>
    <s v="No"/>
    <x v="2"/>
    <s v="Diabetes"/>
  </r>
  <r>
    <x v="1211"/>
    <s v="Magnuson"/>
    <s v="Mr."/>
    <s v="Samuel "/>
    <s v="16-10-1973"/>
    <n v="1"/>
    <n v="9288.0300000000007"/>
    <s v="tier - 2"/>
    <s v="tier - 3"/>
    <s v="R1018"/>
    <n v="0"/>
    <n v="32.299999999999997"/>
    <n v="9.59"/>
    <s v="No"/>
    <s v="No"/>
    <s v="No"/>
    <n v="0"/>
    <s v="No"/>
    <x v="3"/>
    <s v="Diabetes"/>
  </r>
  <r>
    <x v="1212"/>
    <s v="Marsh"/>
    <s v="Mrs."/>
    <s v="Emily "/>
    <s v="26-11-1969"/>
    <n v="0"/>
    <n v="9285.8700000000008"/>
    <s v="tier - 2"/>
    <s v="tier - 3"/>
    <s v="R1013"/>
    <n v="0"/>
    <n v="18.335000000000001"/>
    <n v="10.01"/>
    <s v="Yes"/>
    <s v="No"/>
    <s v="No"/>
    <n v="2"/>
    <s v="No"/>
    <x v="0"/>
    <s v="Diabetes"/>
  </r>
  <r>
    <x v="1213"/>
    <s v="Kari"/>
    <s v="Ms."/>
    <s v="Tiffany "/>
    <s v="2-7-1971"/>
    <n v="0"/>
    <n v="9283.56"/>
    <s v="tier - 2"/>
    <s v="tier - 3"/>
    <s v="R1013"/>
    <n v="52"/>
    <n v="34.76"/>
    <n v="5.92"/>
    <s v="Yes"/>
    <s v="No"/>
    <s v="No"/>
    <n v="1"/>
    <s v="No"/>
    <x v="3"/>
    <s v="Prediabetes"/>
  </r>
  <r>
    <x v="1214"/>
    <s v="Standiford"/>
    <s v="Mr."/>
    <s v="Alex F"/>
    <s v="27-10-1973"/>
    <n v="1"/>
    <n v="9282.48"/>
    <s v="tier - 3"/>
    <s v="tier - 2"/>
    <s v="R1016"/>
    <n v="0"/>
    <n v="29.78"/>
    <n v="5.85"/>
    <s v="No"/>
    <s v="No"/>
    <s v="Yes"/>
    <n v="1"/>
    <s v="No"/>
    <x v="2"/>
    <s v="Prediabetes"/>
  </r>
  <r>
    <x v="1215"/>
    <s v="Sherwin"/>
    <s v="Ms."/>
    <s v="Alice "/>
    <s v="6-8-1971"/>
    <n v="0"/>
    <n v="9264.7999999999993"/>
    <s v="tier - 2"/>
    <s v="tier - 1"/>
    <s v="R1011"/>
    <n v="52"/>
    <n v="32.299999999999997"/>
    <n v="10.27"/>
    <s v="No"/>
    <s v="No"/>
    <s v="No"/>
    <n v="0"/>
    <s v="No"/>
    <x v="3"/>
    <s v="Diabetes"/>
  </r>
  <r>
    <x v="1216"/>
    <s v="Parker"/>
    <s v="Ms."/>
    <s v="Allison M."/>
    <s v="21-8-1974"/>
    <n v="1"/>
    <n v="9249.5"/>
    <s v="tier - 2"/>
    <s v="tier - 1"/>
    <s v="R1012"/>
    <n v="0"/>
    <n v="21.4"/>
    <n v="6.3"/>
    <s v="Yes"/>
    <s v="No"/>
    <s v="Yes"/>
    <n v="1"/>
    <s v="No"/>
    <x v="1"/>
    <s v="Prediabetes"/>
  </r>
  <r>
    <x v="1217"/>
    <s v="Blekeli"/>
    <s v="Mr."/>
    <s v="Johannes Fiskerstand"/>
    <s v="5-10-1980"/>
    <n v="2"/>
    <n v="9247.94"/>
    <s v="tier - 2"/>
    <s v="tier - 1"/>
    <s v="R1021"/>
    <n v="43"/>
    <n v="30.495000000000001"/>
    <n v="5.74"/>
    <s v="Yes"/>
    <s v="No"/>
    <s v="Yes"/>
    <n v="1"/>
    <s v="No"/>
    <x v="3"/>
    <s v="Prediabetes"/>
  </r>
  <r>
    <x v="1218"/>
    <s v="Vangampleare"/>
    <s v="Mr."/>
    <s v="Stephen "/>
    <s v="6-12-1975"/>
    <n v="2"/>
    <n v="9225.26"/>
    <s v="tier - 3"/>
    <s v="tier - 3"/>
    <s v="R1015"/>
    <n v="47"/>
    <n v="36.1"/>
    <n v="4.62"/>
    <s v="Yes"/>
    <s v="No"/>
    <s v="Yes"/>
    <n v="1"/>
    <s v="No"/>
    <x v="3"/>
    <s v="Normal"/>
  </r>
  <r>
    <x v="1219"/>
    <s v="Hiatt"/>
    <s v="Mr."/>
    <s v="Jon M"/>
    <s v="5-12-1981"/>
    <n v="5"/>
    <n v="9222.4"/>
    <s v="tier - 2"/>
    <s v="tier - 3"/>
    <s v="R1019"/>
    <n v="42"/>
    <n v="25.8"/>
    <n v="5.52"/>
    <s v="Yes"/>
    <s v="No"/>
    <s v="No"/>
    <n v="0"/>
    <s v="No"/>
    <x v="2"/>
    <s v="Normal"/>
  </r>
  <r>
    <x v="1220"/>
    <s v="Tadesse"/>
    <s v="Mr."/>
    <s v="Fasil "/>
    <s v="25-12-1986"/>
    <n v="3"/>
    <n v="9210.06"/>
    <s v="tier - 2"/>
    <s v="tier - 3"/>
    <s v="R1021"/>
    <n v="0"/>
    <n v="27.074999999999999"/>
    <n v="4.41"/>
    <s v="No"/>
    <s v="No"/>
    <s v="No"/>
    <n v="2"/>
    <s v="No"/>
    <x v="2"/>
    <s v="Normal"/>
  </r>
  <r>
    <x v="1221"/>
    <s v="Jaswell"/>
    <s v="Ms."/>
    <s v="Megan C."/>
    <s v="10-9-1976"/>
    <n v="2"/>
    <n v="9193.84"/>
    <s v="tier - 2"/>
    <s v="tier - 1"/>
    <s v="R1012"/>
    <n v="46"/>
    <n v="23.54"/>
    <n v="5.0999999999999996"/>
    <s v="No"/>
    <s v="No"/>
    <s v="No"/>
    <n v="2"/>
    <s v="No"/>
    <x v="1"/>
    <s v="Normal"/>
  </r>
  <r>
    <x v="1222"/>
    <s v="Phillips-Cook"/>
    <s v="Ms."/>
    <s v="Lisa J."/>
    <s v="25-12-1973"/>
    <n v="1"/>
    <n v="9182.17"/>
    <s v="tier - 2"/>
    <s v="tier - 3"/>
    <s v="R1011"/>
    <n v="0"/>
    <n v="33.914999999999999"/>
    <n v="6.66"/>
    <s v="Yes"/>
    <s v="No"/>
    <s v="No"/>
    <n v="1"/>
    <s v="No"/>
    <x v="3"/>
    <s v="Diabetes"/>
  </r>
  <r>
    <x v="1223"/>
    <s v="Clark"/>
    <s v="Mr."/>
    <s v="Doron P"/>
    <s v="29-12-1971"/>
    <n v="0"/>
    <n v="9174.14"/>
    <s v="tier - 3"/>
    <s v="tier - 1"/>
    <s v="R1012"/>
    <n v="0"/>
    <n v="31.6"/>
    <n v="5.75"/>
    <s v="No"/>
    <s v="No"/>
    <s v="No"/>
    <n v="2"/>
    <s v="No"/>
    <x v="3"/>
    <s v="Prediabetes"/>
  </r>
  <r>
    <x v="1224"/>
    <s v="Wang"/>
    <s v="Ms."/>
    <s v="Katharina "/>
    <s v="24-10-1970"/>
    <n v="0"/>
    <n v="9171.75"/>
    <s v="tier - 2"/>
    <s v="tier - 2"/>
    <s v="R1012"/>
    <n v="0"/>
    <n v="47.2"/>
    <n v="6.29"/>
    <s v="Yes"/>
    <s v="No"/>
    <s v="Yes"/>
    <n v="1"/>
    <s v="No"/>
    <x v="3"/>
    <s v="Prediabetes"/>
  </r>
  <r>
    <x v="1225"/>
    <s v="Desruisseaux"/>
    <s v="Mr."/>
    <s v="Carl "/>
    <s v="23-8-1990"/>
    <n v="3"/>
    <n v="9159.51"/>
    <s v="tier - 2"/>
    <s v="tier - 2"/>
    <s v="R1021"/>
    <n v="0"/>
    <n v="30.78"/>
    <n v="8.6300000000000008"/>
    <s v="No"/>
    <s v="No"/>
    <s v="No"/>
    <n v="0"/>
    <s v="No"/>
    <x v="3"/>
    <s v="Diabetes"/>
  </r>
  <r>
    <x v="1226"/>
    <s v="Ripp"/>
    <s v="Ms."/>
    <s v="Kelsey J."/>
    <s v="8-12-1982"/>
    <n v="3"/>
    <n v="9147.5"/>
    <s v="tier - 2"/>
    <s v="tier - 1"/>
    <s v="R1012"/>
    <n v="40"/>
    <n v="32.659999999999997"/>
    <n v="8.92"/>
    <s v="Yes"/>
    <s v="No"/>
    <s v="No"/>
    <n v="0"/>
    <s v="No"/>
    <x v="3"/>
    <s v="Diabetes"/>
  </r>
  <r>
    <x v="1227"/>
    <s v="Harris"/>
    <s v="Mr."/>
    <s v="Stephen A."/>
    <s v="18-10-1970"/>
    <n v="0"/>
    <n v="9144.57"/>
    <s v="tier - 3"/>
    <s v="tier - 2"/>
    <s v="R1011"/>
    <n v="0"/>
    <n v="23.18"/>
    <n v="10.56"/>
    <s v="No"/>
    <s v="No"/>
    <s v="No"/>
    <n v="2"/>
    <s v="No"/>
    <x v="1"/>
    <s v="Diabetes"/>
  </r>
  <r>
    <x v="1228"/>
    <s v="Shafer"/>
    <s v="Mr."/>
    <s v="Dan "/>
    <s v="12-8-1970"/>
    <n v="0"/>
    <n v="9140.9500000000007"/>
    <s v="tier - 3"/>
    <s v="tier - 3"/>
    <s v="R1013"/>
    <n v="52"/>
    <n v="27.29"/>
    <n v="5.85"/>
    <s v="No"/>
    <s v="No"/>
    <s v="No"/>
    <n v="2"/>
    <s v="No"/>
    <x v="2"/>
    <s v="Prediabetes"/>
  </r>
  <r>
    <x v="1229"/>
    <s v="Hemesath"/>
    <s v="Ms."/>
    <s v="Katie C"/>
    <s v="2-12-1977"/>
    <n v="3"/>
    <n v="9101.7999999999993"/>
    <s v="tier - 2"/>
    <s v="tier - 1"/>
    <s v="R1011"/>
    <n v="46"/>
    <n v="33.020000000000003"/>
    <n v="5.07"/>
    <s v="Yes"/>
    <s v="No"/>
    <s v="No"/>
    <n v="0"/>
    <s v="No"/>
    <x v="3"/>
    <s v="Normal"/>
  </r>
  <r>
    <x v="1230"/>
    <s v="Vinci"/>
    <s v="Ms."/>
    <s v="Melissa K"/>
    <s v="9-11-1965"/>
    <n v="0"/>
    <n v="9095.94"/>
    <s v="tier - 3"/>
    <s v="tier - 1"/>
    <s v="R1011"/>
    <n v="57"/>
    <n v="23.18"/>
    <n v="6.96"/>
    <s v="Yes"/>
    <s v="No"/>
    <s v="No"/>
    <n v="2"/>
    <s v="No"/>
    <x v="1"/>
    <s v="Diabetes"/>
  </r>
  <r>
    <x v="1231"/>
    <s v="Diamond-Husmann"/>
    <s v="Ms."/>
    <s v="Kara H"/>
    <s v="4-11-1977"/>
    <n v="2"/>
    <n v="9095.07"/>
    <s v="tier - 2"/>
    <s v="tier - 2"/>
    <s v="R1024"/>
    <n v="46"/>
    <n v="29.9"/>
    <n v="8.9600000000000009"/>
    <s v="Yes"/>
    <s v="No"/>
    <s v="No"/>
    <n v="0"/>
    <s v="No"/>
    <x v="2"/>
    <s v="Diabetes"/>
  </r>
  <r>
    <x v="1232"/>
    <s v="Soto"/>
    <s v="Mr."/>
    <s v="Juan Carlos"/>
    <s v="2-12-1972"/>
    <n v="1"/>
    <n v="9058.73"/>
    <s v="tier - 3"/>
    <s v="tier - 2"/>
    <s v="R1013"/>
    <n v="51"/>
    <n v="38.28"/>
    <n v="10.17"/>
    <s v="Yes"/>
    <s v="No"/>
    <s v="No"/>
    <n v="0"/>
    <s v="No"/>
    <x v="3"/>
    <s v="Diabetes"/>
  </r>
  <r>
    <x v="1233"/>
    <s v="Howard"/>
    <s v="Mr."/>
    <s v="John III"/>
    <s v="7-12-1972"/>
    <n v="1"/>
    <n v="9048.0300000000007"/>
    <s v="tier - 2"/>
    <s v="tier - 2"/>
    <s v="R1013"/>
    <n v="50"/>
    <n v="30.21"/>
    <n v="7.83"/>
    <s v="No"/>
    <s v="No"/>
    <s v="No"/>
    <n v="0"/>
    <s v="No"/>
    <x v="3"/>
    <s v="Diabetes"/>
  </r>
  <r>
    <x v="1234"/>
    <s v="Patrick"/>
    <s v="Mrs."/>
    <s v="Sarah M"/>
    <s v="1-12-1993"/>
    <n v="0"/>
    <n v="9010.2000000000007"/>
    <s v="tier - 2"/>
    <s v="tier - 3"/>
    <s v="R1026"/>
    <n v="30"/>
    <n v="31.28"/>
    <n v="6.94"/>
    <s v="Yes"/>
    <s v="No"/>
    <s v="No"/>
    <n v="1"/>
    <s v="No"/>
    <x v="3"/>
    <s v="Diabetes"/>
  </r>
  <r>
    <x v="1235"/>
    <s v="Dacko"/>
    <s v="Mrs."/>
    <s v="Kristin C"/>
    <s v="16-12-1979"/>
    <n v="2"/>
    <n v="8998.43"/>
    <s v="tier - 2"/>
    <s v="tier - 1"/>
    <s v="R1025"/>
    <n v="0"/>
    <n v="28.69"/>
    <n v="7.45"/>
    <s v="No"/>
    <s v="No"/>
    <s v="No"/>
    <n v="2"/>
    <s v="No"/>
    <x v="2"/>
    <s v="Diabetes"/>
  </r>
  <r>
    <x v="1236"/>
    <s v="Glassey"/>
    <s v="Ms."/>
    <s v="Casey M."/>
    <s v="11-10-1973"/>
    <n v="0"/>
    <n v="8988.16"/>
    <s v="tier - 2"/>
    <s v="tier - 1"/>
    <s v="R1012"/>
    <n v="49"/>
    <n v="32.299999999999997"/>
    <n v="9.48"/>
    <s v="No"/>
    <s v="No"/>
    <s v="No"/>
    <n v="2"/>
    <s v="No"/>
    <x v="3"/>
    <s v="Diabetes"/>
  </r>
  <r>
    <x v="1237"/>
    <s v="Frechette"/>
    <s v="Mr."/>
    <s v="Samuel "/>
    <s v="21-7-1974"/>
    <n v="2"/>
    <n v="8978.19"/>
    <s v="tier - 2"/>
    <s v="tier - 2"/>
    <s v="R1013"/>
    <n v="0"/>
    <n v="26.11"/>
    <n v="6.8"/>
    <s v="Yes"/>
    <s v="No"/>
    <s v="No"/>
    <n v="2"/>
    <s v="No"/>
    <x v="2"/>
    <s v="Diabetes"/>
  </r>
  <r>
    <x v="1238"/>
    <s v="Benitez"/>
    <s v="Mr."/>
    <s v="Braulio "/>
    <s v="8-9-1974"/>
    <n v="2"/>
    <n v="8968.33"/>
    <s v="tier - 3"/>
    <s v="tier - 2"/>
    <s v="R1011"/>
    <n v="48"/>
    <n v="35.93"/>
    <n v="6.4"/>
    <s v="Yes"/>
    <s v="No"/>
    <s v="No"/>
    <n v="1"/>
    <s v="No"/>
    <x v="3"/>
    <s v="Prediabetes"/>
  </r>
  <r>
    <x v="1239"/>
    <s v="Gauthier"/>
    <s v="Ms."/>
    <s v="Anne-Marie "/>
    <s v="15-7-1983"/>
    <n v="5"/>
    <n v="8965.7999999999993"/>
    <s v="tier - 2"/>
    <s v="tier - 3"/>
    <s v="R1012"/>
    <n v="0"/>
    <n v="23.96"/>
    <n v="9.58"/>
    <s v="Yes"/>
    <s v="No"/>
    <s v="Yes"/>
    <n v="1"/>
    <s v="No"/>
    <x v="1"/>
    <s v="Diabetes"/>
  </r>
  <r>
    <x v="1240"/>
    <s v="Fazioli"/>
    <s v="Mr."/>
    <s v="Samuel K."/>
    <s v="17-8-1974"/>
    <n v="1"/>
    <n v="8964.06"/>
    <s v="tier - 3"/>
    <s v="tier - 2"/>
    <s v="R1016"/>
    <n v="0"/>
    <n v="21.2"/>
    <n v="10.72"/>
    <s v="No"/>
    <s v="No"/>
    <s v="No"/>
    <n v="0"/>
    <s v="No"/>
    <x v="1"/>
    <s v="Diabetes"/>
  </r>
  <r>
    <x v="1241"/>
    <s v="Chorney"/>
    <s v="Mrs."/>
    <s v="Yuki "/>
    <s v="27-9-1992"/>
    <n v="0"/>
    <n v="8954.99"/>
    <s v="tier - 2"/>
    <s v="tier - 3"/>
    <s v="R1026"/>
    <n v="0"/>
    <n v="38.97"/>
    <n v="5.12"/>
    <s v="No"/>
    <s v="No"/>
    <s v="No"/>
    <n v="0"/>
    <s v="No"/>
    <x v="3"/>
    <s v="Normal"/>
  </r>
  <r>
    <x v="1242"/>
    <s v="Dannenhauer"/>
    <s v="Mr."/>
    <s v="Rafer "/>
    <s v="25-12-1976"/>
    <n v="3"/>
    <n v="8944.1200000000008"/>
    <s v="tier - 3"/>
    <s v="tier - 2"/>
    <s v="R1013"/>
    <n v="0"/>
    <n v="37.950000000000003"/>
    <n v="6.06"/>
    <s v="No"/>
    <s v="No"/>
    <s v="No"/>
    <n v="0"/>
    <s v="No"/>
    <x v="3"/>
    <s v="Prediabetes"/>
  </r>
  <r>
    <x v="1243"/>
    <s v="McComb"/>
    <s v="Ms."/>
    <s v="Claire "/>
    <s v="6-6-1972"/>
    <n v="0"/>
    <n v="8932.08"/>
    <s v="tier - 2"/>
    <s v="tier - 1"/>
    <s v="R1011"/>
    <n v="51"/>
    <n v="38.6"/>
    <n v="7.19"/>
    <s v="Yes"/>
    <s v="No"/>
    <s v="No"/>
    <n v="2"/>
    <s v="No"/>
    <x v="3"/>
    <s v="Diabetes"/>
  </r>
  <r>
    <x v="1244"/>
    <s v="Blake"/>
    <s v="Ms."/>
    <s v="Erynn J."/>
    <s v="7-7-1975"/>
    <n v="1"/>
    <n v="8930.93"/>
    <s v="tier - 2"/>
    <s v="tier - 2"/>
    <s v="R1012"/>
    <n v="47"/>
    <n v="31.54"/>
    <n v="4.4400000000000004"/>
    <s v="No"/>
    <s v="No"/>
    <s v="No"/>
    <n v="0"/>
    <s v="No"/>
    <x v="3"/>
    <s v="Normal"/>
  </r>
  <r>
    <x v="1245"/>
    <s v="Sambasivam"/>
    <s v="Mr."/>
    <s v="Mahesh "/>
    <s v="6-9-1967"/>
    <n v="0"/>
    <n v="8908.4699999999993"/>
    <s v="tier - 3"/>
    <s v="tier - 2"/>
    <s v="R1013"/>
    <n v="55"/>
    <n v="31.24"/>
    <n v="9.8000000000000007"/>
    <s v="No"/>
    <s v="No"/>
    <s v="No"/>
    <n v="0"/>
    <s v="No"/>
    <x v="3"/>
    <s v="Diabetes"/>
  </r>
  <r>
    <x v="1246"/>
    <s v="Maina"/>
    <s v="Mr."/>
    <s v="Stanley "/>
    <s v="28-11-1997"/>
    <n v="0"/>
    <n v="8906.14"/>
    <s v="tier - 2"/>
    <s v="tier - 2"/>
    <s v="R1012"/>
    <n v="0"/>
    <n v="28.98"/>
    <n v="8.68"/>
    <s v="No"/>
    <s v="No"/>
    <s v="No"/>
    <n v="2"/>
    <s v="No"/>
    <x v="2"/>
    <s v="Diabetes"/>
  </r>
  <r>
    <x v="1247"/>
    <s v="Keshian"/>
    <s v="Mr."/>
    <s v="Gregory "/>
    <s v="16-12-1978"/>
    <n v="3"/>
    <n v="8891.14"/>
    <s v="tier - 2"/>
    <s v="tier - 3"/>
    <s v="R1017"/>
    <n v="0"/>
    <n v="30.41"/>
    <n v="7.72"/>
    <s v="No"/>
    <s v="No"/>
    <s v="No"/>
    <n v="0"/>
    <s v="No"/>
    <x v="3"/>
    <s v="Diabetes"/>
  </r>
  <r>
    <x v="1248"/>
    <s v="Maas"/>
    <s v="Mr."/>
    <s v="Eric "/>
    <s v="9-9-1973"/>
    <n v="0"/>
    <n v="8890.59"/>
    <s v="tier - 2"/>
    <s v="tier - 3"/>
    <s v="R1012"/>
    <n v="49"/>
    <n v="26.6"/>
    <n v="5.27"/>
    <s v="Yes"/>
    <s v="No"/>
    <s v="Yes"/>
    <n v="1"/>
    <s v="No"/>
    <x v="2"/>
    <s v="Normal"/>
  </r>
  <r>
    <x v="1249"/>
    <s v="Sinasac"/>
    <s v="Ms."/>
    <s v="Rachel M"/>
    <s v="18-6-1974"/>
    <n v="1"/>
    <n v="8871.15"/>
    <s v="tier - 2"/>
    <s v="tier - 3"/>
    <s v="R1013"/>
    <n v="0"/>
    <n v="27.11"/>
    <n v="6.7"/>
    <s v="No"/>
    <s v="No"/>
    <s v="No"/>
    <n v="0"/>
    <s v="No"/>
    <x v="2"/>
    <s v="Diabetes"/>
  </r>
  <r>
    <x v="1250"/>
    <s v="Van De Kamp"/>
    <s v="Mr."/>
    <s v="Fritz "/>
    <s v="22-11-1972"/>
    <n v="0"/>
    <n v="8835.26"/>
    <s v="tier - 3"/>
    <s v="tier - 2"/>
    <s v="R1012"/>
    <n v="0"/>
    <n v="33.344999999999999"/>
    <n v="7.33"/>
    <s v="No"/>
    <s v="No"/>
    <s v="No"/>
    <n v="2"/>
    <s v="No"/>
    <x v="3"/>
    <s v="Diabetes"/>
  </r>
  <r>
    <x v="1251"/>
    <s v="Ruffo"/>
    <s v="Mr."/>
    <s v="Brad "/>
    <s v="14-11-1972"/>
    <n v="0"/>
    <n v="8827.2099999999991"/>
    <s v="tier - 3"/>
    <s v="tier - 1"/>
    <s v="R1012"/>
    <n v="0"/>
    <n v="36.630000000000003"/>
    <n v="11.42"/>
    <s v="No"/>
    <s v="No"/>
    <s v="No"/>
    <n v="2"/>
    <s v="No"/>
    <x v="3"/>
    <s v="Diabetes"/>
  </r>
  <r>
    <x v="1252"/>
    <s v="Long"/>
    <s v="Ms."/>
    <s v="Claire M"/>
    <s v="14-7-1976"/>
    <n v="2"/>
    <n v="8825.09"/>
    <s v="tier - 2"/>
    <s v="tier - 3"/>
    <s v="R1011"/>
    <n v="0"/>
    <n v="26.12"/>
    <n v="4.17"/>
    <s v="Yes"/>
    <s v="No"/>
    <s v="Yes"/>
    <n v="1"/>
    <s v="No"/>
    <x v="2"/>
    <s v="Normal"/>
  </r>
  <r>
    <x v="1253"/>
    <s v="Rohde"/>
    <s v="Mrs."/>
    <s v="Jennifer "/>
    <s v="22-8-1988"/>
    <n v="3"/>
    <n v="8824.27"/>
    <s v="tier - 2"/>
    <s v="tier - 1"/>
    <s v="R1025"/>
    <n v="0"/>
    <n v="28.215"/>
    <n v="7.56"/>
    <s v="Yes"/>
    <s v="No"/>
    <s v="No"/>
    <n v="1"/>
    <s v="No"/>
    <x v="2"/>
    <s v="Diabetes"/>
  </r>
  <r>
    <x v="1254"/>
    <s v="Bonzi"/>
    <s v="Ms."/>
    <s v="Maria S."/>
    <s v="19-10-1976"/>
    <n v="1"/>
    <n v="8823.99"/>
    <s v="tier - 2"/>
    <s v="tier - 3"/>
    <s v="R1024"/>
    <n v="0"/>
    <n v="31.66"/>
    <n v="4.1100000000000003"/>
    <s v="No"/>
    <s v="No"/>
    <s v="No"/>
    <n v="0"/>
    <s v="No"/>
    <x v="3"/>
    <s v="Normal"/>
  </r>
  <r>
    <x v="1255"/>
    <s v="Moore"/>
    <s v="Ms."/>
    <s v="Katherine E"/>
    <s v="14-6-1976"/>
    <n v="2"/>
    <n v="8823.2800000000007"/>
    <s v="tier - 2"/>
    <s v="tier - 1"/>
    <s v="R1011"/>
    <n v="0"/>
    <n v="28.81"/>
    <n v="8.76"/>
    <s v="No"/>
    <s v="No"/>
    <s v="No"/>
    <n v="2"/>
    <s v="No"/>
    <x v="2"/>
    <s v="Diabetes"/>
  </r>
  <r>
    <x v="1256"/>
    <s v="McGrane"/>
    <s v="Mr."/>
    <s v="Michael "/>
    <s v="7-11-2001"/>
    <n v="0"/>
    <n v="8821.8799999999992"/>
    <s v="tier - 2"/>
    <s v="tier - 3"/>
    <s v="R1023"/>
    <n v="21"/>
    <n v="30.55"/>
    <n v="5.89"/>
    <s v="No"/>
    <s v="No"/>
    <s v="Yes"/>
    <n v="1"/>
    <s v="No"/>
    <x v="3"/>
    <s v="Prediabetes"/>
  </r>
  <r>
    <x v="1257"/>
    <s v="Stepnowski"/>
    <s v="Ms."/>
    <s v="Roxanne "/>
    <s v="29-8-1965"/>
    <n v="0"/>
    <n v="8800.49"/>
    <s v="tier - 3"/>
    <s v="tier - 2"/>
    <s v="R1013"/>
    <n v="0"/>
    <n v="24.035"/>
    <n v="8.5"/>
    <s v="No"/>
    <s v="No"/>
    <s v="No"/>
    <n v="0"/>
    <s v="No"/>
    <x v="1"/>
    <s v="Diabetes"/>
  </r>
  <r>
    <x v="1258"/>
    <s v="Merkle"/>
    <s v="Mr."/>
    <s v="Israel "/>
    <s v="18-6-1971"/>
    <n v="0"/>
    <n v="8798.59"/>
    <s v="tier - 2"/>
    <s v="tier - 1"/>
    <s v="R1011"/>
    <n v="0"/>
    <n v="32.774999999999999"/>
    <n v="7.95"/>
    <s v="No"/>
    <s v="No"/>
    <s v="No"/>
    <n v="0"/>
    <s v="No"/>
    <x v="3"/>
    <s v="Diabetes"/>
  </r>
  <r>
    <x v="1259"/>
    <s v="Schaefer"/>
    <s v="Mr."/>
    <s v="Samalya "/>
    <s v="23-8-1971"/>
    <n v="0"/>
    <n v="8782.4699999999993"/>
    <s v="tier - 2"/>
    <s v="tier - 3"/>
    <s v="R1011"/>
    <n v="0"/>
    <n v="29.2"/>
    <n v="7.53"/>
    <s v="No"/>
    <s v="No"/>
    <s v="No"/>
    <n v="0"/>
    <s v="No"/>
    <x v="2"/>
    <s v="Diabetes"/>
  </r>
  <r>
    <x v="1260"/>
    <s v="Vigneron"/>
    <s v="Mr."/>
    <s v="Peter "/>
    <s v="6-9-1974"/>
    <n v="1"/>
    <n v="8765.25"/>
    <s v="tier - 2"/>
    <s v="tier - 3"/>
    <s v="R1012"/>
    <n v="48"/>
    <n v="39.6"/>
    <n v="11.36"/>
    <s v="No"/>
    <s v="No"/>
    <s v="No"/>
    <n v="0"/>
    <s v="No"/>
    <x v="3"/>
    <s v="Diabetes"/>
  </r>
  <r>
    <x v="1261"/>
    <s v="Mucci"/>
    <s v="Ms."/>
    <s v="Alicia "/>
    <s v="9-9-1969"/>
    <n v="0"/>
    <n v="8760.1200000000008"/>
    <s v="tier - 2"/>
    <s v="tier - 1"/>
    <s v="R1013"/>
    <n v="53"/>
    <n v="23.14"/>
    <n v="4.1500000000000004"/>
    <s v="Yes"/>
    <s v="No"/>
    <s v="No"/>
    <n v="1"/>
    <s v="No"/>
    <x v="1"/>
    <s v="Normal"/>
  </r>
  <r>
    <x v="1262"/>
    <s v="MacDonald"/>
    <s v="Ms."/>
    <s v="Sarah K."/>
    <s v="23-8-1999"/>
    <n v="0"/>
    <n v="8747.68"/>
    <s v="tier - 2"/>
    <s v="tier - 3"/>
    <s v="R1011"/>
    <n v="0"/>
    <n v="28.77"/>
    <n v="4"/>
    <s v="Yes"/>
    <s v="No"/>
    <s v="No"/>
    <n v="0"/>
    <s v="No"/>
    <x v="2"/>
    <s v="Normal"/>
  </r>
  <r>
    <x v="1263"/>
    <s v="Deng"/>
    <s v="Mr."/>
    <s v="Guomin "/>
    <s v="17-6-1976"/>
    <n v="2"/>
    <n v="8733.23"/>
    <s v="tier - 2"/>
    <s v="tier - 3"/>
    <s v="R1012"/>
    <n v="0"/>
    <n v="25.55"/>
    <n v="4.96"/>
    <s v="Yes"/>
    <s v="No"/>
    <s v="No"/>
    <n v="1"/>
    <s v="No"/>
    <x v="2"/>
    <s v="Normal"/>
  </r>
  <r>
    <x v="1264"/>
    <s v="De Mata"/>
    <s v="Mr."/>
    <s v="Javier "/>
    <s v="25-6-1973"/>
    <n v="1"/>
    <n v="8703.4599999999991"/>
    <s v="tier - 3"/>
    <s v="tier - 3"/>
    <s v="R1011"/>
    <n v="0"/>
    <n v="31.16"/>
    <n v="4.26"/>
    <s v="Yes"/>
    <s v="No"/>
    <s v="Yes"/>
    <n v="1"/>
    <s v="No"/>
    <x v="3"/>
    <s v="Normal"/>
  </r>
  <r>
    <x v="1265"/>
    <s v="Strickland"/>
    <s v="Mr."/>
    <s v="Matt "/>
    <s v="28-10-1980"/>
    <n v="2"/>
    <n v="8701.84"/>
    <s v="tier - 2"/>
    <s v="tier - 3"/>
    <s v="R1021"/>
    <n v="0"/>
    <n v="36.380000000000003"/>
    <n v="5.98"/>
    <s v="No"/>
    <s v="No"/>
    <s v="No"/>
    <n v="1"/>
    <s v="No"/>
    <x v="3"/>
    <s v="Prediabetes"/>
  </r>
  <r>
    <x v="1266"/>
    <s v="Cheney"/>
    <s v="Mr."/>
    <s v="Thomas S"/>
    <s v="11-10-1973"/>
    <n v="0"/>
    <n v="8688.86"/>
    <s v="tier - 2"/>
    <s v="tier - 1"/>
    <s v="R1017"/>
    <n v="49"/>
    <n v="29.99"/>
    <n v="11.85"/>
    <s v="No"/>
    <s v="No"/>
    <s v="No"/>
    <n v="0"/>
    <s v="No"/>
    <x v="3"/>
    <s v="Diabetes"/>
  </r>
  <r>
    <x v="1267"/>
    <s v="Godoy"/>
    <s v="Ms."/>
    <s v="Martha Patricia"/>
    <s v="16-8-1974"/>
    <n v="0"/>
    <n v="8671.19"/>
    <s v="tier - 2"/>
    <s v="tier - 1"/>
    <s v="R1012"/>
    <n v="0"/>
    <n v="26.22"/>
    <n v="5.83"/>
    <s v="No"/>
    <s v="No"/>
    <s v="No"/>
    <n v="2"/>
    <s v="No"/>
    <x v="2"/>
    <s v="Prediabetes"/>
  </r>
  <r>
    <x v="1268"/>
    <s v="Rider"/>
    <s v="Ms."/>
    <s v="Alicia "/>
    <s v="10-8-1969"/>
    <n v="0"/>
    <n v="8665.14"/>
    <s v="tier - 2"/>
    <s v="tier - 3"/>
    <s v="R1013"/>
    <n v="53"/>
    <n v="30.3"/>
    <n v="4.24"/>
    <s v="No"/>
    <s v="No"/>
    <s v="No"/>
    <n v="0"/>
    <s v="No"/>
    <x v="3"/>
    <s v="Normal"/>
  </r>
  <r>
    <x v="1269"/>
    <s v="Evans"/>
    <s v="Ms."/>
    <s v="Jennifer V."/>
    <s v="21-10-1965"/>
    <n v="0"/>
    <n v="8665.09"/>
    <s v="tier - 3"/>
    <s v="tier - 2"/>
    <s v="R1012"/>
    <n v="0"/>
    <n v="30.5"/>
    <n v="10.79"/>
    <s v="No"/>
    <s v="No"/>
    <s v="No"/>
    <n v="0"/>
    <s v="No"/>
    <x v="3"/>
    <s v="Diabetes"/>
  </r>
  <r>
    <x v="1270"/>
    <s v="Anderson"/>
    <s v="Mr."/>
    <s v="Michael W."/>
    <s v="3-8-1975"/>
    <n v="1"/>
    <n v="8627.5400000000009"/>
    <s v="tier - 2"/>
    <s v="tier - 2"/>
    <s v="R1017"/>
    <n v="48"/>
    <n v="33.33"/>
    <n v="10.19"/>
    <s v="No"/>
    <s v="No"/>
    <s v="No"/>
    <n v="0"/>
    <s v="No"/>
    <x v="3"/>
    <s v="Diabetes"/>
  </r>
  <r>
    <x v="1271"/>
    <s v="Walters"/>
    <s v="Mr."/>
    <s v="Eddie C"/>
    <s v="2-9-1977"/>
    <n v="3"/>
    <n v="8615.2999999999993"/>
    <s v="tier - 2"/>
    <s v="tier - 3"/>
    <s v="R1011"/>
    <n v="46"/>
    <n v="33.25"/>
    <n v="5.64"/>
    <s v="Yes"/>
    <s v="No"/>
    <s v="Yes"/>
    <n v="1"/>
    <s v="No"/>
    <x v="3"/>
    <s v="Normal"/>
  </r>
  <r>
    <x v="1272"/>
    <s v="Leboeuf"/>
    <s v="Mr."/>
    <s v="Maxime M"/>
    <s v="17-7-1979"/>
    <n v="3"/>
    <n v="8606.2199999999993"/>
    <s v="tier - 1"/>
    <s v="tier - 2"/>
    <s v="R1014"/>
    <n v="0"/>
    <n v="22.1"/>
    <n v="4.6500000000000004"/>
    <s v="Yes"/>
    <s v="No"/>
    <s v="No"/>
    <n v="2"/>
    <s v="No"/>
    <x v="1"/>
    <s v="Normal"/>
  </r>
  <r>
    <x v="1273"/>
    <s v="Scheibel"/>
    <s v="Mr."/>
    <s v="Mark D"/>
    <s v="15-10-1977"/>
    <n v="3"/>
    <n v="8605.36"/>
    <s v="tier - 2"/>
    <s v="tier - 2"/>
    <s v="R1013"/>
    <n v="0"/>
    <n v="39.6"/>
    <n v="4.4400000000000004"/>
    <s v="Yes"/>
    <s v="No"/>
    <s v="Yes"/>
    <n v="1"/>
    <s v="No"/>
    <x v="3"/>
    <s v="Normal"/>
  </r>
  <r>
    <x v="1274"/>
    <s v="Ritter"/>
    <s v="Mr."/>
    <s v="Adam "/>
    <s v="12-11-1977"/>
    <n v="2"/>
    <n v="8604.48"/>
    <s v="tier - 3"/>
    <s v="tier - 2"/>
    <s v="R1016"/>
    <n v="45"/>
    <n v="34.43"/>
    <n v="5.96"/>
    <s v="Yes"/>
    <s v="No"/>
    <s v="No"/>
    <n v="2"/>
    <s v="No"/>
    <x v="3"/>
    <s v="Prediabetes"/>
  </r>
  <r>
    <x v="1275"/>
    <s v="Deeg"/>
    <s v="Mr."/>
    <s v="Justin M"/>
    <s v="24-9-1977"/>
    <n v="2"/>
    <n v="8603.82"/>
    <s v="tier - 2"/>
    <s v="tier - 1"/>
    <s v="R1019"/>
    <n v="0"/>
    <n v="27.645"/>
    <n v="8.8699999999999992"/>
    <s v="Yes"/>
    <s v="No"/>
    <s v="No"/>
    <n v="0"/>
    <s v="No"/>
    <x v="2"/>
    <s v="Diabetes"/>
  </r>
  <r>
    <x v="1276"/>
    <s v="Pretot"/>
    <s v="Ms."/>
    <s v="Svetlana V."/>
    <s v="11-7-1973"/>
    <n v="0"/>
    <n v="8601.33"/>
    <s v="tier - 2"/>
    <s v="tier - 1"/>
    <s v="R1013"/>
    <n v="49"/>
    <n v="30.97"/>
    <n v="5.54"/>
    <s v="No"/>
    <s v="No"/>
    <s v="No"/>
    <n v="2"/>
    <s v="No"/>
    <x v="3"/>
    <s v="Normal"/>
  </r>
  <r>
    <x v="1277"/>
    <s v="Willsey"/>
    <s v="Ms."/>
    <s v="Jana L"/>
    <s v="25-7-1983"/>
    <n v="5"/>
    <n v="8596.83"/>
    <s v="tier - 2"/>
    <s v="tier - 3"/>
    <s v="R1013"/>
    <n v="0"/>
    <n v="39.6"/>
    <n v="5.1100000000000003"/>
    <s v="Yes"/>
    <s v="No"/>
    <s v="No"/>
    <n v="2"/>
    <s v="No"/>
    <x v="3"/>
    <s v="Normal"/>
  </r>
  <r>
    <x v="1278"/>
    <s v="Roach"/>
    <s v="Ms."/>
    <s v="Laura "/>
    <s v="30-12-1983"/>
    <n v="5"/>
    <n v="8582.2999999999993"/>
    <s v="tier - 2"/>
    <s v="tier - 1"/>
    <s v="R1013"/>
    <n v="0"/>
    <n v="32.774999999999999"/>
    <n v="11.76"/>
    <s v="Yes"/>
    <s v="No"/>
    <s v="No"/>
    <n v="0"/>
    <s v="No"/>
    <x v="3"/>
    <s v="Diabetes"/>
  </r>
  <r>
    <x v="1279"/>
    <s v="Jacobsen"/>
    <s v="Mr."/>
    <s v="Torrey CIII"/>
    <s v="11-11-1987"/>
    <n v="3"/>
    <n v="8573.2999999999993"/>
    <s v="tier - 2"/>
    <s v="tier - 2"/>
    <s v="R1021"/>
    <n v="35"/>
    <n v="40.299999999999997"/>
    <n v="5.3"/>
    <s v="Yes"/>
    <s v="No"/>
    <s v="No"/>
    <n v="2"/>
    <s v="No"/>
    <x v="3"/>
    <s v="Normal"/>
  </r>
  <r>
    <x v="1280"/>
    <s v="O'Hora"/>
    <s v="Mr."/>
    <s v="Paul "/>
    <s v="6-12-1982"/>
    <n v="3"/>
    <n v="8572.0400000000009"/>
    <s v="tier - 2"/>
    <s v="tier - 2"/>
    <s v="R1021"/>
    <n v="40"/>
    <n v="24.35"/>
    <n v="9.08"/>
    <s v="No"/>
    <s v="No"/>
    <s v="No"/>
    <n v="0"/>
    <s v="No"/>
    <x v="1"/>
    <s v="Diabetes"/>
  </r>
  <r>
    <x v="1281"/>
    <s v="Amato"/>
    <s v="Ms."/>
    <s v="Jennifer D."/>
    <s v="26-9-1975"/>
    <n v="1"/>
    <n v="8569.86"/>
    <s v="tier - 2"/>
    <s v="tier - 3"/>
    <s v="R1013"/>
    <n v="0"/>
    <n v="43.78"/>
    <n v="5.71"/>
    <s v="No"/>
    <s v="No"/>
    <s v="No"/>
    <n v="1"/>
    <s v="No"/>
    <x v="3"/>
    <s v="Prediabetes"/>
  </r>
  <r>
    <x v="1282"/>
    <s v="Reed"/>
    <s v="Mr."/>
    <s v="Erik "/>
    <s v="21-9-1988"/>
    <n v="3"/>
    <n v="8567.25"/>
    <s v="tier - 2"/>
    <s v="tier - 1"/>
    <s v="R1012"/>
    <n v="0"/>
    <n v="39.11"/>
    <n v="5.87"/>
    <s v="No"/>
    <s v="No"/>
    <s v="No"/>
    <n v="0"/>
    <s v="No"/>
    <x v="3"/>
    <s v="Prediabetes"/>
  </r>
  <r>
    <x v="1283"/>
    <s v="Wegner"/>
    <s v="Ms."/>
    <s v="Lana J"/>
    <s v="21-8-1975"/>
    <n v="1"/>
    <n v="8556.91"/>
    <s v="tier - 2"/>
    <s v="tier - 1"/>
    <s v="R1011"/>
    <n v="0"/>
    <n v="25.66"/>
    <n v="4.62"/>
    <s v="Yes"/>
    <s v="No"/>
    <s v="No"/>
    <n v="1"/>
    <s v="No"/>
    <x v="2"/>
    <s v="Normal"/>
  </r>
  <r>
    <x v="1284"/>
    <s v="Bokun"/>
    <s v="Ms."/>
    <s v="Rebecca E"/>
    <s v="6-8-1975"/>
    <n v="1"/>
    <n v="8551.35"/>
    <s v="tier - 2"/>
    <s v="tier - 2"/>
    <s v="R1011"/>
    <n v="48"/>
    <n v="29.39"/>
    <n v="4.5199999999999996"/>
    <s v="Yes"/>
    <s v="No"/>
    <s v="No"/>
    <n v="0"/>
    <s v="No"/>
    <x v="2"/>
    <s v="Normal"/>
  </r>
  <r>
    <x v="1285"/>
    <s v="Ainsley"/>
    <s v="Ms."/>
    <s v="Katie M."/>
    <s v="12-12-1982.84152071764"/>
    <n v="1"/>
    <n v="8547.69"/>
    <s v="tier - 2"/>
    <s v="tier - 1"/>
    <s v="R1013"/>
    <n v="0"/>
    <n v="24.29"/>
    <n v="9.0500000000000007"/>
    <s v="No"/>
    <s v="No"/>
    <s v="No"/>
    <n v="0"/>
    <s v="No"/>
    <x v="1"/>
    <s v="Diabetes"/>
  </r>
  <r>
    <x v="1286"/>
    <s v="Foster"/>
    <s v="Ms."/>
    <s v="Elizabeth A."/>
    <s v="6-11-1975"/>
    <n v="1"/>
    <n v="8539.67"/>
    <s v="tier - 2"/>
    <s v="tier - 3"/>
    <s v="R1011"/>
    <n v="47"/>
    <n v="30.22"/>
    <n v="4.6500000000000004"/>
    <s v="No"/>
    <s v="No"/>
    <s v="No"/>
    <n v="0"/>
    <s v="No"/>
    <x v="3"/>
    <s v="Normal"/>
  </r>
  <r>
    <x v="1287"/>
    <s v="Overpeck"/>
    <s v="Ms."/>
    <s v="Sarah "/>
    <s v="27-12-1981"/>
    <n v="3"/>
    <n v="8538.2900000000009"/>
    <s v="tier - 2"/>
    <s v="tier - 3"/>
    <s v="R1024"/>
    <n v="0"/>
    <n v="29.1"/>
    <n v="5.64"/>
    <s v="Yes"/>
    <s v="No"/>
    <s v="No"/>
    <n v="0"/>
    <s v="No"/>
    <x v="2"/>
    <s v="Normal"/>
  </r>
  <r>
    <x v="1288"/>
    <s v="Levine"/>
    <s v="Ms."/>
    <s v="Annie J."/>
    <s v="24-7-1982.84152071764"/>
    <n v="0"/>
    <n v="8534.67"/>
    <s v="tier - 2"/>
    <s v="tier - 3"/>
    <s v="R1024"/>
    <n v="0"/>
    <n v="28.16"/>
    <n v="5.56"/>
    <s v="No"/>
    <s v="No"/>
    <s v="No"/>
    <n v="2"/>
    <s v="No"/>
    <x v="2"/>
    <s v="Normal"/>
  </r>
  <r>
    <x v="1289"/>
    <s v="Jean"/>
    <s v="Ms."/>
    <s v="Annie "/>
    <s v="26-7-1977"/>
    <n v="2"/>
    <n v="8527.5300000000007"/>
    <s v="tier - 2"/>
    <s v="tier - 2"/>
    <s v="R1013"/>
    <n v="0"/>
    <n v="30.5"/>
    <n v="11.94"/>
    <s v="Yes"/>
    <s v="No"/>
    <s v="No"/>
    <n v="0"/>
    <s v="No"/>
    <x v="3"/>
    <s v="Diabetes"/>
  </r>
  <r>
    <x v="1290"/>
    <s v="Wild"/>
    <s v="Ms."/>
    <s v="Lindsey "/>
    <s v="13-8-1979"/>
    <n v="3"/>
    <n v="8522"/>
    <s v="tier - 2"/>
    <s v="tier - 2"/>
    <s v="R1011"/>
    <n v="0"/>
    <n v="37.1"/>
    <n v="7.19"/>
    <s v="Yes"/>
    <s v="No"/>
    <s v="No"/>
    <n v="0"/>
    <s v="No"/>
    <x v="3"/>
    <s v="Diabetes"/>
  </r>
  <r>
    <x v="1291"/>
    <s v="Tabor"/>
    <s v="Ms."/>
    <s v="Laura "/>
    <s v="29-12-1977"/>
    <n v="2"/>
    <n v="8520.0300000000007"/>
    <s v="tier - 2"/>
    <s v="tier - 3"/>
    <s v="R1011"/>
    <n v="0"/>
    <n v="45.51"/>
    <n v="4.32"/>
    <s v="No"/>
    <s v="No"/>
    <s v="No"/>
    <n v="1"/>
    <s v="No"/>
    <x v="3"/>
    <s v="Normal"/>
  </r>
  <r>
    <x v="1292"/>
    <s v="Steffen"/>
    <s v="Ms."/>
    <s v="Amy T"/>
    <s v="21-6-1977"/>
    <n v="2"/>
    <n v="8516.83"/>
    <s v="tier - 2"/>
    <s v="tier - 1"/>
    <s v="R1013"/>
    <n v="0"/>
    <n v="35.625"/>
    <n v="10.79"/>
    <s v="No"/>
    <s v="No"/>
    <s v="No"/>
    <n v="0"/>
    <s v="No"/>
    <x v="3"/>
    <s v="Diabetes"/>
  </r>
  <r>
    <x v="1293"/>
    <s v="Tadich"/>
    <s v="Ms."/>
    <s v="Katarina D"/>
    <s v="26-12-1977"/>
    <n v="2"/>
    <n v="8515.76"/>
    <s v="tier - 2"/>
    <s v="tier - 2"/>
    <s v="R1013"/>
    <n v="0"/>
    <n v="35.42"/>
    <n v="8.6999999999999993"/>
    <s v="Yes"/>
    <s v="No"/>
    <s v="No"/>
    <n v="1"/>
    <s v="No"/>
    <x v="3"/>
    <s v="Diabetes"/>
  </r>
  <r>
    <x v="1294"/>
    <s v="Christenson"/>
    <s v="Mr."/>
    <s v="B.j. "/>
    <s v="10-11-1993"/>
    <n v="0"/>
    <n v="8471.65"/>
    <s v="tier - 2"/>
    <s v="tier - 1"/>
    <s v="R1012"/>
    <n v="29"/>
    <n v="38.14"/>
    <n v="5.84"/>
    <s v="No"/>
    <s v="No"/>
    <s v="No"/>
    <n v="0"/>
    <s v="No"/>
    <x v="3"/>
    <s v="Prediabetes"/>
  </r>
  <r>
    <x v="1295"/>
    <s v="Shell"/>
    <s v="Ms."/>
    <s v="Alison "/>
    <s v="9-9-1992"/>
    <n v="0"/>
    <n v="8466.35"/>
    <s v="tier - 2"/>
    <s v="tier - 2"/>
    <s v="R1012"/>
    <n v="30"/>
    <n v="21.5"/>
    <n v="9.77"/>
    <s v="Yes"/>
    <s v="No"/>
    <s v="No"/>
    <n v="0"/>
    <s v="No"/>
    <x v="1"/>
    <s v="Diabetes"/>
  </r>
  <r>
    <x v="1296"/>
    <s v="Rao"/>
    <s v="Mr."/>
    <s v="Neil K."/>
    <s v="26-12-1972"/>
    <n v="0"/>
    <n v="8457.82"/>
    <s v="tier - 2"/>
    <s v="tier - 3"/>
    <s v="R1011"/>
    <n v="0"/>
    <n v="33.4"/>
    <n v="4.84"/>
    <s v="No"/>
    <s v="No"/>
    <s v="No"/>
    <n v="0"/>
    <s v="No"/>
    <x v="3"/>
    <s v="Normal"/>
  </r>
  <r>
    <x v="1297"/>
    <s v="Myers"/>
    <s v="Mrs."/>
    <s v="Anne Hunter"/>
    <s v="19-6-1984"/>
    <n v="3"/>
    <n v="8450.82"/>
    <s v="tier - 2"/>
    <s v="tier - 2"/>
    <s v="R1025"/>
    <n v="0"/>
    <n v="28.975000000000001"/>
    <n v="7.69"/>
    <s v="Yes"/>
    <s v="No"/>
    <s v="No"/>
    <n v="0"/>
    <s v="No"/>
    <x v="2"/>
    <s v="Diabetes"/>
  </r>
  <r>
    <x v="1298"/>
    <s v="McLean"/>
    <s v="Ms."/>
    <s v="Sandra "/>
    <s v="12-6-1966"/>
    <n v="0"/>
    <n v="8448.66"/>
    <s v="tier - 3"/>
    <s v="tier - 1"/>
    <s v="R1013"/>
    <n v="56"/>
    <n v="30.78"/>
    <n v="10.74"/>
    <s v="Yes"/>
    <s v="No"/>
    <s v="No"/>
    <n v="2"/>
    <s v="No"/>
    <x v="3"/>
    <s v="Diabetes"/>
  </r>
  <r>
    <x v="1299"/>
    <s v="Gomez"/>
    <s v="Mr."/>
    <s v="Robert "/>
    <s v="4-9-1972"/>
    <n v="0"/>
    <n v="8444.4699999999993"/>
    <s v="tier - 3"/>
    <s v="tier - 1"/>
    <s v="R1011"/>
    <n v="51"/>
    <n v="33.299999999999997"/>
    <n v="8.26"/>
    <s v="Yes"/>
    <s v="No"/>
    <s v="No"/>
    <n v="2"/>
    <s v="No"/>
    <x v="3"/>
    <s v="Diabetes"/>
  </r>
  <r>
    <x v="1300"/>
    <s v="Hemingway"/>
    <s v="Mr."/>
    <s v="Rodney "/>
    <s v="9-9-1972"/>
    <n v="0"/>
    <n v="8442.67"/>
    <s v="tier - 2"/>
    <s v="tier - 3"/>
    <s v="R1013"/>
    <n v="50"/>
    <n v="32.67"/>
    <n v="11.81"/>
    <s v="Yes"/>
    <s v="No"/>
    <s v="No"/>
    <n v="0"/>
    <s v="No"/>
    <x v="3"/>
    <s v="Diabetes"/>
  </r>
  <r>
    <x v="1301"/>
    <s v="Pett"/>
    <s v="Mr."/>
    <s v="Carl R"/>
    <s v="24-9-1963"/>
    <n v="0"/>
    <n v="8440.0499999999993"/>
    <s v="tier - 3"/>
    <s v="tier - 2"/>
    <s v="R1013"/>
    <n v="0"/>
    <n v="33.630000000000003"/>
    <n v="11.31"/>
    <s v="No"/>
    <s v="No"/>
    <s v="No"/>
    <n v="0"/>
    <s v="No"/>
    <x v="3"/>
    <s v="Diabetes"/>
  </r>
  <r>
    <x v="1302"/>
    <s v="Meingast"/>
    <s v="Mr."/>
    <s v="Maximilian "/>
    <s v="28-9-1975"/>
    <n v="1"/>
    <n v="8428.07"/>
    <s v="tier - 3"/>
    <s v="tier - 2"/>
    <s v="R1012"/>
    <n v="0"/>
    <n v="36.67"/>
    <n v="10.83"/>
    <s v="No"/>
    <s v="No"/>
    <s v="No"/>
    <n v="0"/>
    <s v="No"/>
    <x v="3"/>
    <s v="Diabetes"/>
  </r>
  <r>
    <x v="1303"/>
    <s v="McCarthy"/>
    <s v="Mr."/>
    <s v="Erik "/>
    <s v="4-9-1977"/>
    <n v="2"/>
    <n v="8413.4599999999991"/>
    <s v="tier - 3"/>
    <s v="tier - 1"/>
    <s v="R1012"/>
    <n v="46"/>
    <n v="47.13"/>
    <n v="4.3099999999999996"/>
    <s v="No"/>
    <s v="No"/>
    <s v="No"/>
    <n v="0"/>
    <s v="No"/>
    <x v="3"/>
    <s v="Normal"/>
  </r>
  <r>
    <x v="1304"/>
    <s v="Boyle"/>
    <s v="Mr."/>
    <s v="Christopher "/>
    <s v="11-6-1979"/>
    <n v="3"/>
    <n v="8410.0499999999993"/>
    <s v="tier - 2"/>
    <s v="tier - 2"/>
    <s v="R1012"/>
    <n v="43"/>
    <n v="32.68"/>
    <n v="7.41"/>
    <s v="No"/>
    <s v="No"/>
    <s v="No"/>
    <n v="0"/>
    <s v="No"/>
    <x v="3"/>
    <s v="Diabetes"/>
  </r>
  <r>
    <x v="1305"/>
    <s v="Gundersen"/>
    <s v="Mr."/>
    <s v="Eirik "/>
    <s v="18-9-1971"/>
    <n v="0"/>
    <n v="8400.01"/>
    <s v="tier - 2"/>
    <s v="tier - 3"/>
    <s v="R1013"/>
    <n v="0"/>
    <n v="31.9"/>
    <n v="8.34"/>
    <s v="No"/>
    <s v="No"/>
    <s v="No"/>
    <n v="0"/>
    <s v="No"/>
    <x v="3"/>
    <s v="Diabetes"/>
  </r>
  <r>
    <x v="1306"/>
    <s v="Wolswinkel"/>
    <s v="Mr."/>
    <s v="Rik "/>
    <s v="4-9-1971"/>
    <n v="0"/>
    <n v="8396.6200000000008"/>
    <s v="tier - 2"/>
    <s v="tier - 3"/>
    <s v="R1013"/>
    <n v="52"/>
    <n v="24.795000000000002"/>
    <n v="4.07"/>
    <s v="Yes"/>
    <s v="No"/>
    <s v="Yes"/>
    <n v="1"/>
    <s v="No"/>
    <x v="1"/>
    <s v="Normal"/>
  </r>
  <r>
    <x v="1307"/>
    <s v="Bomberger"/>
    <s v="Mr."/>
    <s v="Matthew R"/>
    <s v="21-9-1963"/>
    <n v="0"/>
    <n v="8355.5400000000009"/>
    <s v="tier - 3"/>
    <s v="tier - 3"/>
    <s v="R1012"/>
    <n v="0"/>
    <n v="23.7"/>
    <n v="10.45"/>
    <s v="No"/>
    <s v="No"/>
    <s v="No"/>
    <n v="0"/>
    <s v="No"/>
    <x v="1"/>
    <s v="Diabetes"/>
  </r>
  <r>
    <x v="1308"/>
    <s v="Roy"/>
    <s v="Mr."/>
    <s v="Daniel G"/>
    <s v="12-6-1976"/>
    <n v="2"/>
    <n v="8347.16"/>
    <s v="tier - 2"/>
    <s v="tier - 1"/>
    <s v="R1013"/>
    <n v="46"/>
    <n v="37.43"/>
    <n v="4.3499999999999996"/>
    <s v="Yes"/>
    <s v="No"/>
    <s v="Yes"/>
    <n v="1"/>
    <s v="No"/>
    <x v="3"/>
    <s v="Normal"/>
  </r>
  <r>
    <x v="1309"/>
    <s v="Lapierre"/>
    <s v="Mr."/>
    <s v="Yannick "/>
    <s v="7-7-1976"/>
    <n v="1"/>
    <n v="8342.91"/>
    <s v="tier - 3"/>
    <s v="tier - 1"/>
    <s v="R1016"/>
    <n v="46"/>
    <n v="28.1"/>
    <n v="11.2"/>
    <s v="No"/>
    <s v="No"/>
    <s v="No"/>
    <n v="0"/>
    <s v="No"/>
    <x v="2"/>
    <s v="Diabetes"/>
  </r>
  <r>
    <x v="1310"/>
    <s v="Beaty"/>
    <s v="Mr."/>
    <s v="Sean R"/>
    <s v="20-7-1976"/>
    <n v="1"/>
    <n v="8334.59"/>
    <s v="tier - 3"/>
    <s v="tier - 2"/>
    <s v="R1016"/>
    <n v="0"/>
    <n v="33.725000000000001"/>
    <n v="5.51"/>
    <s v="Yes"/>
    <s v="No"/>
    <s v="No"/>
    <n v="2"/>
    <s v="No"/>
    <x v="3"/>
    <s v="Normal"/>
  </r>
  <r>
    <x v="1311"/>
    <s v="Hammer"/>
    <s v="Mr."/>
    <s v="Peter "/>
    <s v="12-7-1976"/>
    <n v="1"/>
    <n v="8334.4599999999991"/>
    <s v="tier - 3"/>
    <s v="tier - 2"/>
    <s v="R1016"/>
    <n v="46"/>
    <n v="41.47"/>
    <n v="10.34"/>
    <s v="No"/>
    <s v="No"/>
    <s v="No"/>
    <n v="2"/>
    <s v="No"/>
    <x v="3"/>
    <s v="Diabetes"/>
  </r>
  <r>
    <x v="1312"/>
    <s v="Randolph"/>
    <s v="Ms."/>
    <s v="Sara A."/>
    <s v="22-6-1993"/>
    <n v="0"/>
    <n v="8314.65"/>
    <s v="tier - 2"/>
    <s v="tier - 1"/>
    <s v="R1012"/>
    <n v="0"/>
    <n v="40.369999999999997"/>
    <n v="8.2100000000000009"/>
    <s v="No"/>
    <s v="No"/>
    <s v="No"/>
    <n v="0"/>
    <s v="No"/>
    <x v="3"/>
    <s v="Diabetes"/>
  </r>
  <r>
    <x v="1313"/>
    <s v="Masterson"/>
    <s v="Ms."/>
    <s v="Erin C."/>
    <s v="7-8-1979"/>
    <n v="2"/>
    <n v="8310.84"/>
    <s v="tier - 2"/>
    <s v="tier - 2"/>
    <s v="R1012"/>
    <n v="43"/>
    <n v="52.37"/>
    <n v="5.0599999999999996"/>
    <s v="Yes"/>
    <s v="yes"/>
    <s v="No"/>
    <n v="2"/>
    <s v="No"/>
    <x v="3"/>
    <s v="Normal"/>
  </r>
  <r>
    <x v="1314"/>
    <s v="Friess"/>
    <s v="Mr."/>
    <s v="Thibaud "/>
    <s v="26-6-1978"/>
    <n v="2"/>
    <n v="8302.5400000000009"/>
    <s v="tier - 3"/>
    <s v="tier - 3"/>
    <s v="R1016"/>
    <n v="0"/>
    <n v="21.01"/>
    <n v="7.37"/>
    <s v="No"/>
    <s v="No"/>
    <s v="No"/>
    <n v="0"/>
    <s v="No"/>
    <x v="1"/>
    <s v="Diabetes"/>
  </r>
  <r>
    <x v="1315"/>
    <s v="Mantoni"/>
    <s v="Ms."/>
    <s v="Lisa "/>
    <s v="6-6-1974"/>
    <n v="0"/>
    <n v="8283.68"/>
    <s v="tier - 2"/>
    <s v="tier - 3"/>
    <s v="R1013"/>
    <n v="49"/>
    <n v="27.93"/>
    <n v="9.9600000000000009"/>
    <s v="No"/>
    <s v="No"/>
    <s v="No"/>
    <n v="0"/>
    <s v="No"/>
    <x v="2"/>
    <s v="Diabetes"/>
  </r>
  <r>
    <x v="1316"/>
    <s v="Bodeen"/>
    <s v="Ms."/>
    <s v="Gretchen K."/>
    <s v="22-12-1974"/>
    <n v="0"/>
    <n v="8280.6200000000008"/>
    <s v="tier - 2"/>
    <s v="tier - 2"/>
    <s v="R1013"/>
    <n v="0"/>
    <n v="41.04"/>
    <n v="5.59"/>
    <s v="No"/>
    <s v="No"/>
    <s v="No"/>
    <n v="0"/>
    <s v="No"/>
    <x v="3"/>
    <s v="Normal"/>
  </r>
  <r>
    <x v="1317"/>
    <s v="McPherson"/>
    <s v="Ms."/>
    <s v="Martina "/>
    <s v="26-9-1974"/>
    <n v="0"/>
    <n v="8277.52"/>
    <s v="tier - 2"/>
    <s v="tier - 2"/>
    <s v="R1011"/>
    <n v="0"/>
    <n v="49.45"/>
    <n v="4.2"/>
    <s v="Yes"/>
    <s v="No"/>
    <s v="No"/>
    <n v="0"/>
    <s v="No"/>
    <x v="3"/>
    <s v="Normal"/>
  </r>
  <r>
    <x v="1318"/>
    <s v="Palko"/>
    <s v="Mr."/>
    <s v="Dustin J"/>
    <s v="28-11-2000"/>
    <n v="0"/>
    <n v="8271.4599999999991"/>
    <s v="tier - 2"/>
    <s v="tier - 1"/>
    <s v="R1023"/>
    <n v="0"/>
    <n v="41.23"/>
    <n v="6.94"/>
    <s v="No"/>
    <s v="No"/>
    <s v="No"/>
    <n v="0"/>
    <s v="No"/>
    <x v="3"/>
    <s v="Diabetes"/>
  </r>
  <r>
    <x v="1319"/>
    <s v="Breathitt"/>
    <s v="Ms."/>
    <s v="Kelsey "/>
    <s v="5-8-1974"/>
    <n v="0"/>
    <n v="8269.0400000000009"/>
    <s v="tier - 2"/>
    <s v="tier - 1"/>
    <s v="R1011"/>
    <n v="49"/>
    <n v="39.97"/>
    <n v="5.55"/>
    <s v="No"/>
    <s v="No"/>
    <s v="No"/>
    <n v="0"/>
    <s v="No"/>
    <x v="3"/>
    <s v="Normal"/>
  </r>
  <r>
    <x v="1320"/>
    <s v="Evora"/>
    <s v="Mr."/>
    <s v="Daniel V."/>
    <s v="5-9-1964"/>
    <n v="0"/>
    <n v="8268"/>
    <s v="tier - 3"/>
    <s v="tier - 3"/>
    <s v="R1013"/>
    <n v="59"/>
    <n v="31.39"/>
    <n v="6.99"/>
    <s v="No"/>
    <s v="No"/>
    <s v="No"/>
    <n v="0"/>
    <s v="No"/>
    <x v="3"/>
    <s v="Diabetes"/>
  </r>
  <r>
    <x v="1321"/>
    <s v="Fischer"/>
    <s v="Ms."/>
    <s v="Saeger "/>
    <s v="27-9-1982"/>
    <n v="3"/>
    <n v="8252.2800000000007"/>
    <s v="tier - 2"/>
    <s v="tier - 2"/>
    <s v="R1024"/>
    <n v="0"/>
    <n v="51.86"/>
    <n v="5.32"/>
    <s v="Yes"/>
    <s v="No"/>
    <s v="No"/>
    <n v="0"/>
    <s v="No"/>
    <x v="3"/>
    <s v="Normal"/>
  </r>
  <r>
    <x v="1322"/>
    <s v="Deba"/>
    <s v="Ms."/>
    <s v="Buzunesh "/>
    <s v="2-9-1976"/>
    <n v="1"/>
    <n v="8240.59"/>
    <s v="tier - 2"/>
    <s v="tier - 2"/>
    <s v="R1013"/>
    <n v="47"/>
    <n v="54"/>
    <n v="4.68"/>
    <s v="Yes"/>
    <s v="yes"/>
    <s v="No"/>
    <n v="2"/>
    <s v="No"/>
    <x v="3"/>
    <s v="Normal"/>
  </r>
  <r>
    <x v="1323"/>
    <s v="Leloup"/>
    <s v="Ms."/>
    <s v="Mirte "/>
    <s v="30-6-1976"/>
    <n v="1"/>
    <n v="8233.1"/>
    <s v="tier - 2"/>
    <s v="tier - 2"/>
    <s v="R1013"/>
    <n v="0"/>
    <n v="30.25"/>
    <n v="10.16"/>
    <s v="No"/>
    <s v="No"/>
    <s v="No"/>
    <n v="0"/>
    <s v="No"/>
    <x v="3"/>
    <s v="Diabetes"/>
  </r>
  <r>
    <x v="1324"/>
    <s v="Labare"/>
    <s v="Ms."/>
    <s v="Megan "/>
    <s v="3-9-1976"/>
    <n v="1"/>
    <n v="8232.64"/>
    <s v="tier - 2"/>
    <s v="tier - 3"/>
    <s v="R1013"/>
    <n v="47"/>
    <n v="25.3"/>
    <n v="5.19"/>
    <s v="Yes"/>
    <s v="No"/>
    <s v="No"/>
    <n v="2"/>
    <s v="No"/>
    <x v="2"/>
    <s v="Normal"/>
  </r>
  <r>
    <x v="1325"/>
    <s v="Arouca"/>
    <s v="Ms."/>
    <s v="Kerry A."/>
    <s v="30-6-1978"/>
    <n v="2"/>
    <n v="8219.2000000000007"/>
    <s v="tier - 2"/>
    <s v="tier - 2"/>
    <s v="R1013"/>
    <n v="0"/>
    <n v="27.2"/>
    <n v="6.06"/>
    <s v="Yes"/>
    <s v="No"/>
    <s v="No"/>
    <n v="2"/>
    <s v="No"/>
    <x v="2"/>
    <s v="Prediabetes"/>
  </r>
  <r>
    <x v="1326"/>
    <s v="Reese"/>
    <s v="Ms."/>
    <s v="Kristin "/>
    <s v="24-10-1978"/>
    <n v="2"/>
    <n v="8211.1"/>
    <s v="tier - 2"/>
    <s v="tier - 3"/>
    <s v="R1013"/>
    <n v="0"/>
    <n v="26.98"/>
    <n v="9.81"/>
    <s v="Yes"/>
    <s v="No"/>
    <s v="No"/>
    <n v="0"/>
    <s v="No"/>
    <x v="2"/>
    <s v="Diabetes"/>
  </r>
  <r>
    <x v="1327"/>
    <s v="McCloskey"/>
    <s v="Mr."/>
    <s v="Christopher R."/>
    <s v="23-11-1962"/>
    <n v="0"/>
    <n v="8188.12"/>
    <s v="tier - 3"/>
    <s v="tier - 3"/>
    <s v="R1013"/>
    <n v="0"/>
    <n v="28.12"/>
    <n v="4.67"/>
    <s v="No"/>
    <s v="No"/>
    <s v="No"/>
    <n v="2"/>
    <s v="No"/>
    <x v="2"/>
    <s v="Normal"/>
  </r>
  <r>
    <x v="1328"/>
    <s v="Tedsen"/>
    <s v="Mrs."/>
    <s v="Elizabeth A"/>
    <s v="21-10-1997"/>
    <n v="0"/>
    <n v="8182.89"/>
    <s v="tier - 2"/>
    <s v="tier - 1"/>
    <s v="R1026"/>
    <n v="0"/>
    <n v="39.82"/>
    <n v="6.05"/>
    <s v="Yes"/>
    <s v="No"/>
    <s v="No"/>
    <n v="2"/>
    <s v="No"/>
    <x v="3"/>
    <s v="Prediabetes"/>
  </r>
  <r>
    <x v="1329"/>
    <s v="Koehlinger"/>
    <s v="Mr."/>
    <s v="Andrew "/>
    <s v="8-6-1983"/>
    <n v="3"/>
    <n v="8179.51"/>
    <s v="tier - 2"/>
    <s v="tier - 2"/>
    <s v="R1020"/>
    <n v="39"/>
    <n v="41.91"/>
    <n v="4.92"/>
    <s v="Yes"/>
    <s v="No"/>
    <s v="No"/>
    <n v="2"/>
    <s v="No"/>
    <x v="3"/>
    <s v="Normal"/>
  </r>
  <r>
    <x v="1330"/>
    <s v="Pielechaty"/>
    <s v="Ms."/>
    <s v="Dawn M."/>
    <s v="5-11-1963"/>
    <n v="0"/>
    <n v="8177.9"/>
    <s v="tier - 3"/>
    <s v="tier - 1"/>
    <s v="R1013"/>
    <n v="60"/>
    <n v="33.71"/>
    <n v="4.9400000000000004"/>
    <s v="No"/>
    <s v="No"/>
    <s v="No"/>
    <n v="0"/>
    <s v="No"/>
    <x v="3"/>
    <s v="Normal"/>
  </r>
  <r>
    <x v="1331"/>
    <s v="Korhonen"/>
    <s v="Mr."/>
    <s v="Jonathan P"/>
    <s v="28-6-1982"/>
    <n v="4"/>
    <n v="8162.72"/>
    <s v="tier - 3"/>
    <s v="tier - 3"/>
    <s v="R1012"/>
    <n v="0"/>
    <n v="26.7"/>
    <n v="5.09"/>
    <s v="Yes"/>
    <s v="No"/>
    <s v="Yes"/>
    <n v="1"/>
    <s v="No"/>
    <x v="2"/>
    <s v="Normal"/>
  </r>
  <r>
    <x v="1332"/>
    <s v="Kehr"/>
    <s v="Mrs."/>
    <s v="Gina "/>
    <s v="21-6-1990"/>
    <n v="3"/>
    <n v="8157.92"/>
    <s v="tier - 2"/>
    <s v="tier - 3"/>
    <s v="R1025"/>
    <n v="0"/>
    <n v="35.9"/>
    <n v="4.8499999999999996"/>
    <s v="Yes"/>
    <s v="No"/>
    <s v="Yes"/>
    <n v="1"/>
    <s v="No"/>
    <x v="3"/>
    <s v="Normal"/>
  </r>
  <r>
    <x v="1333"/>
    <s v="Montagna"/>
    <s v="Mr."/>
    <s v="Dino "/>
    <s v="3-9-1973"/>
    <n v="0"/>
    <n v="8125.78"/>
    <s v="tier - 2"/>
    <s v="tier - 2"/>
    <s v="R1013"/>
    <n v="50"/>
    <n v="25.934999999999999"/>
    <n v="5.96"/>
    <s v="Yes"/>
    <s v="No"/>
    <s v="No"/>
    <n v="2"/>
    <s v="No"/>
    <x v="2"/>
    <s v="Prediabetes"/>
  </r>
  <r>
    <x v="1334"/>
    <s v="M√ºller"/>
    <s v="Mr."/>
    <s v="Jan "/>
    <s v="30-8-1973"/>
    <n v="0"/>
    <n v="8124.41"/>
    <s v="tier - 3"/>
    <s v="tier - 1"/>
    <s v="R1013"/>
    <n v="0"/>
    <n v="30.7"/>
    <n v="5.16"/>
    <s v="No"/>
    <s v="No"/>
    <s v="No"/>
    <n v="2"/>
    <s v="No"/>
    <x v="3"/>
    <s v="Normal"/>
  </r>
  <r>
    <x v="1335"/>
    <s v="Baker"/>
    <s v="Mr."/>
    <s v="Jonathan E."/>
    <s v="16-12-1973"/>
    <n v="0"/>
    <n v="8116.68"/>
    <s v="tier - 3"/>
    <s v="tier - 1"/>
    <s v="R1011"/>
    <n v="0"/>
    <n v="31.73"/>
    <n v="7.32"/>
    <s v="Yes"/>
    <s v="No"/>
    <s v="No"/>
    <n v="2"/>
    <s v="No"/>
    <x v="3"/>
    <s v="Diabetes"/>
  </r>
  <r>
    <x v="1336"/>
    <s v="Sidebottom"/>
    <s v="Mr."/>
    <s v="Mark A"/>
    <s v="1-9-1978"/>
    <n v="2"/>
    <n v="8116.27"/>
    <s v="tier - 3"/>
    <s v="tier - 1"/>
    <s v="R1012"/>
    <n v="45"/>
    <n v="30.63"/>
    <n v="5.8"/>
    <s v="Yes"/>
    <s v="No"/>
    <s v="No"/>
    <n v="0"/>
    <s v="No"/>
    <x v="3"/>
    <s v="Prediabetes"/>
  </r>
  <r>
    <x v="1337"/>
    <s v="Johnson"/>
    <s v="Mrs."/>
    <s v="Mary "/>
    <s v="11-10-1973"/>
    <n v="0"/>
    <n v="8112.59"/>
    <s v="tier - 2"/>
    <s v="tier - 2"/>
    <s v="R1013"/>
    <n v="49"/>
    <n v="26.41"/>
    <n v="5.99"/>
    <s v="Yes"/>
    <s v="No"/>
    <s v="Yes"/>
    <n v="1"/>
    <s v="No"/>
    <x v="2"/>
    <s v="Prediabetes"/>
  </r>
  <r>
    <x v="1338"/>
    <s v="Morris"/>
    <s v="Mr."/>
    <s v="Samuel "/>
    <s v="10-6-1967"/>
    <n v="0"/>
    <n v="8091.3"/>
    <s v="tier - 3"/>
    <s v="tier - 1"/>
    <s v="R1012"/>
    <n v="55"/>
    <n v="39.17"/>
    <n v="4.1500000000000004"/>
    <s v="No"/>
    <s v="No"/>
    <s v="No"/>
    <n v="0"/>
    <s v="No"/>
    <x v="3"/>
    <s v="Normal"/>
  </r>
  <r>
    <x v="1339"/>
    <s v="Chaisson"/>
    <s v="Mr."/>
    <s v="Stan J"/>
    <s v="21-12-1975"/>
    <n v="1"/>
    <n v="8083.92"/>
    <s v="tier - 3"/>
    <s v="tier - 3"/>
    <s v="R1013"/>
    <n v="0"/>
    <n v="28.6"/>
    <n v="5.56"/>
    <s v="Yes"/>
    <s v="No"/>
    <s v="Yes"/>
    <n v="1"/>
    <s v="No"/>
    <x v="2"/>
    <s v="Normal"/>
  </r>
  <r>
    <x v="1340"/>
    <s v="Pigott"/>
    <s v="Mrs."/>
    <s v="Jessica L."/>
    <s v="12-10-1994"/>
    <n v="0"/>
    <n v="8081.74"/>
    <s v="tier - 2"/>
    <s v="tier - 2"/>
    <s v="R1026"/>
    <n v="28"/>
    <n v="35.93"/>
    <n v="8.3000000000000007"/>
    <s v="Yes"/>
    <s v="No"/>
    <s v="No"/>
    <n v="0"/>
    <s v="No"/>
    <x v="3"/>
    <s v="Diabetes"/>
  </r>
  <r>
    <x v="1341"/>
    <s v="Cochrane"/>
    <s v="Ms."/>
    <s v="Krysta "/>
    <s v="28-8-2001"/>
    <n v="0"/>
    <n v="8081.26"/>
    <s v="tier - 2"/>
    <s v="tier - 2"/>
    <s v="R1012"/>
    <n v="0"/>
    <n v="36.6"/>
    <n v="5.2"/>
    <s v="Yes"/>
    <s v="No"/>
    <s v="Yes"/>
    <n v="1"/>
    <s v="No"/>
    <x v="3"/>
    <s v="Normal"/>
  </r>
  <r>
    <x v="1342"/>
    <s v="Armitage"/>
    <s v="Mrs."/>
    <s v="Natascia "/>
    <s v="7-11-1993"/>
    <n v="0"/>
    <n v="8077.41"/>
    <s v="tier - 2"/>
    <s v="tier - 1"/>
    <s v="R1026"/>
    <n v="29"/>
    <n v="29.79"/>
    <n v="9.0299999999999994"/>
    <s v="No"/>
    <s v="No"/>
    <s v="No"/>
    <n v="0"/>
    <s v="No"/>
    <x v="2"/>
    <s v="Diabetes"/>
  </r>
  <r>
    <x v="1343"/>
    <s v="Shen"/>
    <s v="Ms."/>
    <s v="Jenny "/>
    <s v="21-10-1965"/>
    <n v="0"/>
    <n v="8071.57"/>
    <s v="tier - 3"/>
    <s v="tier - 1"/>
    <s v="R1011"/>
    <n v="0"/>
    <n v="28.31"/>
    <n v="4.55"/>
    <s v="No"/>
    <s v="yes"/>
    <s v="No"/>
    <n v="1"/>
    <s v="No"/>
    <x v="2"/>
    <s v="Normal"/>
  </r>
  <r>
    <x v="1344"/>
    <s v="O'Kelly"/>
    <s v="Mr."/>
    <s v="Brian "/>
    <s v="15-12-1975"/>
    <n v="1"/>
    <n v="8068.19"/>
    <s v="tier - 3"/>
    <s v="tier - 2"/>
    <s v="R1011"/>
    <n v="0"/>
    <n v="29.83"/>
    <n v="7.2"/>
    <s v="Yes"/>
    <s v="No"/>
    <s v="No"/>
    <n v="0"/>
    <s v="No"/>
    <x v="2"/>
    <s v="Diabetes"/>
  </r>
  <r>
    <x v="1345"/>
    <s v="Huff"/>
    <s v="Ms."/>
    <s v="Monica "/>
    <s v="11-8-1965"/>
    <n v="0"/>
    <n v="8067.83"/>
    <s v="tier - 3"/>
    <s v="tier - 1"/>
    <s v="R1013"/>
    <n v="57"/>
    <n v="32.774999999999999"/>
    <n v="8.02"/>
    <s v="Yes"/>
    <s v="No"/>
    <s v="No"/>
    <n v="2"/>
    <s v="No"/>
    <x v="3"/>
    <s v="Diabetes"/>
  </r>
  <r>
    <x v="1346"/>
    <s v="Dye"/>
    <s v="Mr."/>
    <s v="Tyler "/>
    <s v="28-6-1975"/>
    <n v="1"/>
    <n v="8062.76"/>
    <s v="tier - 3"/>
    <s v="tier - 3"/>
    <s v="R1011"/>
    <n v="0"/>
    <n v="38.93"/>
    <n v="5.64"/>
    <s v="Yes"/>
    <s v="No"/>
    <s v="No"/>
    <n v="1"/>
    <s v="No"/>
    <x v="3"/>
    <s v="Normal"/>
  </r>
  <r>
    <x v="1347"/>
    <s v="Willard"/>
    <s v="Ms."/>
    <s v="Kelly C"/>
    <s v="12-12-1970"/>
    <n v="0"/>
    <n v="8062.31"/>
    <s v="tier - 2"/>
    <s v="tier - 1"/>
    <s v="R1013"/>
    <n v="52"/>
    <n v="33.700000000000003"/>
    <n v="4.01"/>
    <s v="No"/>
    <s v="No"/>
    <s v="No"/>
    <n v="2"/>
    <s v="No"/>
    <x v="3"/>
    <s v="Normal"/>
  </r>
  <r>
    <x v="1348"/>
    <s v="D'Addario"/>
    <s v="Mrs."/>
    <s v="Emily "/>
    <s v="27-12-1982"/>
    <n v="3"/>
    <n v="8059.68"/>
    <s v="tier - 2"/>
    <s v="tier - 3"/>
    <s v="R1012"/>
    <n v="0"/>
    <n v="27.645"/>
    <n v="10.56"/>
    <s v="No"/>
    <s v="No"/>
    <s v="No"/>
    <n v="0"/>
    <s v="No"/>
    <x v="2"/>
    <s v="Diabetes"/>
  </r>
  <r>
    <x v="1349"/>
    <s v="Buchanan"/>
    <s v="Mr."/>
    <s v="James V"/>
    <s v="28-11-1985"/>
    <n v="3"/>
    <n v="8059.06"/>
    <s v="tier - 2"/>
    <s v="tier - 3"/>
    <s v="R1012"/>
    <n v="0"/>
    <n v="24.91"/>
    <n v="7.33"/>
    <s v="Yes"/>
    <s v="No"/>
    <s v="Yes"/>
    <n v="1"/>
    <s v="No"/>
    <x v="2"/>
    <s v="Diabetes"/>
  </r>
  <r>
    <x v="1350"/>
    <s v="Clark"/>
    <s v="Ms."/>
    <s v="Angie "/>
    <s v="12-12-2003"/>
    <n v="0"/>
    <n v="8035.64"/>
    <s v="tier - 2"/>
    <s v="tier - 2"/>
    <s v="R1012"/>
    <n v="19"/>
    <n v="48.12"/>
    <n v="4.51"/>
    <s v="Yes"/>
    <s v="No"/>
    <s v="No"/>
    <n v="1"/>
    <s v="No"/>
    <x v="3"/>
    <s v="Normal"/>
  </r>
  <r>
    <x v="1351"/>
    <s v="Waterson"/>
    <s v="Mr."/>
    <s v="Michael J."/>
    <s v="6-11-1977"/>
    <n v="2"/>
    <n v="8027.97"/>
    <s v="tier - 3"/>
    <s v="tier - 2"/>
    <s v="R1011"/>
    <n v="45"/>
    <n v="24.93"/>
    <n v="9.18"/>
    <s v="Yes"/>
    <s v="No"/>
    <s v="Yes"/>
    <n v="1"/>
    <s v="No"/>
    <x v="2"/>
    <s v="Diabetes"/>
  </r>
  <r>
    <x v="1352"/>
    <s v="Piras"/>
    <s v="Ms."/>
    <s v="Sabina "/>
    <s v="20-12-1976"/>
    <n v="0"/>
    <n v="8026.67"/>
    <s v="tier - 2"/>
    <s v="tier - 2"/>
    <s v="R1012"/>
    <n v="0"/>
    <n v="54.47"/>
    <n v="7.48"/>
    <s v="No"/>
    <s v="No"/>
    <s v="No"/>
    <n v="0"/>
    <s v="No"/>
    <x v="3"/>
    <s v="Diabetes"/>
  </r>
  <r>
    <x v="1353"/>
    <s v="Olson"/>
    <s v="Ms."/>
    <s v="Amy C"/>
    <s v="17-7-1978"/>
    <n v="1"/>
    <n v="8023.14"/>
    <s v="tier - 2"/>
    <s v="tier - 3"/>
    <s v="R1012"/>
    <n v="0"/>
    <n v="42.46"/>
    <n v="4.1100000000000003"/>
    <s v="No"/>
    <s v="No"/>
    <s v="No"/>
    <n v="0"/>
    <s v="No"/>
    <x v="3"/>
    <s v="Normal"/>
  </r>
  <r>
    <x v="1354"/>
    <s v="Manfredi"/>
    <s v="Ms."/>
    <s v="Victoria U"/>
    <s v="3-11-1989"/>
    <n v="3"/>
    <n v="8021.11"/>
    <s v="tier - 2"/>
    <s v="tier - 1"/>
    <s v="R1012"/>
    <n v="34"/>
    <n v="27.75"/>
    <n v="9.8800000000000008"/>
    <s v="No"/>
    <s v="No"/>
    <s v="No"/>
    <n v="0"/>
    <s v="No"/>
    <x v="2"/>
    <s v="Diabetes"/>
  </r>
  <r>
    <x v="1355"/>
    <s v="Landberg"/>
    <s v="Ms."/>
    <s v="Amelia B"/>
    <s v="8-11-1980"/>
    <n v="2"/>
    <n v="8017.06"/>
    <s v="tier - 2"/>
    <s v="tier - 2"/>
    <s v="R1012"/>
    <n v="42"/>
    <n v="23.3"/>
    <n v="5.36"/>
    <s v="Yes"/>
    <s v="No"/>
    <s v="No"/>
    <n v="1"/>
    <s v="No"/>
    <x v="1"/>
    <s v="Normal"/>
  </r>
  <r>
    <x v="1356"/>
    <s v="Flynn"/>
    <s v="Ms."/>
    <s v="Jackie J"/>
    <s v="18-9-1995"/>
    <n v="0"/>
    <n v="8014.62"/>
    <s v="tier - 2"/>
    <s v="tier - 3"/>
    <s v="R1012"/>
    <n v="0"/>
    <n v="31.54"/>
    <n v="6.72"/>
    <s v="No"/>
    <s v="No"/>
    <s v="No"/>
    <n v="0"/>
    <s v="No"/>
    <x v="3"/>
    <s v="Diabetes"/>
  </r>
  <r>
    <x v="1357"/>
    <s v="Bishop"/>
    <s v="Mr."/>
    <s v="Justin "/>
    <s v="22-8-1962"/>
    <n v="0"/>
    <n v="8004.96"/>
    <s v="tier - 3"/>
    <s v="tier - 1"/>
    <s v="R1013"/>
    <n v="0"/>
    <n v="34.01"/>
    <n v="11.3"/>
    <s v="No"/>
    <s v="No"/>
    <s v="No"/>
    <n v="0"/>
    <s v="No"/>
    <x v="3"/>
    <s v="Diabetes"/>
  </r>
  <r>
    <x v="1358"/>
    <s v="Devitt"/>
    <s v="Ms."/>
    <s v="Kerry "/>
    <s v="20-8-1983"/>
    <n v="3"/>
    <n v="7986.48"/>
    <s v="tier - 2"/>
    <s v="tier - 3"/>
    <s v="R1024"/>
    <n v="0"/>
    <n v="35.700000000000003"/>
    <n v="5.47"/>
    <s v="Yes"/>
    <s v="No"/>
    <s v="No"/>
    <n v="1"/>
    <s v="No"/>
    <x v="3"/>
    <s v="Normal"/>
  </r>
  <r>
    <x v="1359"/>
    <s v="Lynch"/>
    <s v="Ms."/>
    <s v="Cindy G."/>
    <s v="28-8-1983"/>
    <n v="3"/>
    <n v="7985.82"/>
    <s v="tier - 2"/>
    <s v="tier - 1"/>
    <s v="R1024"/>
    <n v="0"/>
    <n v="36.08"/>
    <n v="5.73"/>
    <s v="Yes"/>
    <s v="No"/>
    <s v="No"/>
    <n v="1"/>
    <s v="No"/>
    <x v="3"/>
    <s v="Prediabetes"/>
  </r>
  <r>
    <x v="1360"/>
    <s v="Tramontano"/>
    <s v="Mr."/>
    <s v="Gennaro "/>
    <s v="23-11-1972"/>
    <n v="0"/>
    <n v="7980.34"/>
    <s v="tier - 2"/>
    <s v="tier - 2"/>
    <s v="R1013"/>
    <n v="0"/>
    <n v="38"/>
    <n v="6.38"/>
    <s v="Yes"/>
    <s v="No"/>
    <s v="No"/>
    <n v="1"/>
    <s v="No"/>
    <x v="3"/>
    <s v="Prediabetes"/>
  </r>
  <r>
    <x v="1361"/>
    <s v="Davidson"/>
    <s v="Mr."/>
    <s v="Terry "/>
    <s v="10-8-1975"/>
    <n v="1"/>
    <n v="7966.81"/>
    <s v="tier - 2"/>
    <s v="tier - 2"/>
    <s v="R1013"/>
    <n v="47"/>
    <n v="33.35"/>
    <n v="6.05"/>
    <s v="No"/>
    <s v="No"/>
    <s v="Yes"/>
    <n v="1"/>
    <s v="No"/>
    <x v="3"/>
    <s v="Prediabetes"/>
  </r>
  <r>
    <x v="1362"/>
    <s v="Burke"/>
    <s v="Mr."/>
    <s v="Patrick J"/>
    <s v="19-6-1970"/>
    <n v="0"/>
    <n v="7958.13"/>
    <s v="tier - 2"/>
    <s v="tier - 2"/>
    <s v="R1013"/>
    <n v="0"/>
    <n v="30.88"/>
    <n v="5.82"/>
    <s v="No"/>
    <s v="No"/>
    <s v="No"/>
    <n v="2"/>
    <s v="No"/>
    <x v="3"/>
    <s v="Prediabetes"/>
  </r>
  <r>
    <x v="1363"/>
    <s v="McGraw"/>
    <s v="Ms."/>
    <s v="Keara "/>
    <s v="28-12-1981"/>
    <n v="3"/>
    <n v="7954.52"/>
    <s v="tier - 2"/>
    <s v="tier - 2"/>
    <s v="R1011"/>
    <n v="0"/>
    <n v="49.06"/>
    <n v="5.43"/>
    <s v="Yes"/>
    <s v="No"/>
    <s v="No"/>
    <n v="1"/>
    <s v="No"/>
    <x v="3"/>
    <s v="Normal"/>
  </r>
  <r>
    <x v="1364"/>
    <s v="Fellure"/>
    <s v="Ms."/>
    <s v="Nicole "/>
    <s v="9-7-1966"/>
    <n v="0"/>
    <n v="7953.72"/>
    <s v="tier - 3"/>
    <s v="tier - 3"/>
    <s v="R1012"/>
    <n v="56"/>
    <n v="49.84"/>
    <n v="5.0999999999999996"/>
    <s v="Yes"/>
    <s v="No"/>
    <s v="Yes"/>
    <n v="1"/>
    <s v="No"/>
    <x v="3"/>
    <s v="Normal"/>
  </r>
  <r>
    <x v="1365"/>
    <s v="Sanford"/>
    <s v="Mrs."/>
    <s v="Katena "/>
    <s v="29-10-1987"/>
    <n v="3"/>
    <n v="7948.22"/>
    <s v="tier - 2"/>
    <s v="tier - 3"/>
    <s v="R1025"/>
    <n v="0"/>
    <n v="35.244999999999997"/>
    <n v="11.22"/>
    <s v="Yes"/>
    <s v="No"/>
    <s v="No"/>
    <n v="0"/>
    <s v="No"/>
    <x v="3"/>
    <s v="Diabetes"/>
  </r>
  <r>
    <x v="1366"/>
    <s v="Wrenn"/>
    <s v="Ms."/>
    <s v="Bean K."/>
    <s v="20-7-1977"/>
    <n v="0"/>
    <n v="7935.29"/>
    <s v="tier - 2"/>
    <s v="tier - 1"/>
    <s v="R1024"/>
    <n v="0"/>
    <n v="38.380000000000003"/>
    <n v="8.5"/>
    <s v="Yes"/>
    <s v="No"/>
    <s v="No"/>
    <n v="2"/>
    <s v="No"/>
    <x v="3"/>
    <s v="Diabetes"/>
  </r>
  <r>
    <x v="1367"/>
    <s v="Lindsey"/>
    <s v="Mr."/>
    <s v="Brian "/>
    <s v="10-10-1962"/>
    <n v="0"/>
    <n v="7896.41"/>
    <s v="tier - 3"/>
    <s v="tier - 2"/>
    <s v="R1013"/>
    <n v="60"/>
    <n v="44.7"/>
    <n v="7.6"/>
    <s v="Yes"/>
    <s v="No"/>
    <s v="No"/>
    <n v="2"/>
    <s v="No"/>
    <x v="3"/>
    <s v="Diabetes"/>
  </r>
  <r>
    <x v="1368"/>
    <s v="Krueger"/>
    <s v="Mr."/>
    <s v="Jan-Patrick "/>
    <s v="17-11-1994"/>
    <n v="0"/>
    <n v="7851.85"/>
    <s v="tier - 2"/>
    <s v="tier - 3"/>
    <s v="R1012"/>
    <n v="0"/>
    <n v="35.49"/>
    <n v="4.74"/>
    <s v="Yes"/>
    <s v="No"/>
    <s v="Yes"/>
    <n v="1"/>
    <s v="No"/>
    <x v="3"/>
    <s v="Normal"/>
  </r>
  <r>
    <x v="1369"/>
    <s v="Babler"/>
    <s v="Mr."/>
    <s v="Jesse J"/>
    <s v="5-10-2001"/>
    <n v="0"/>
    <n v="7844.8"/>
    <s v="tier - 2"/>
    <s v="tier - 2"/>
    <s v="R1012"/>
    <n v="22"/>
    <n v="37.68"/>
    <n v="4.29"/>
    <s v="Yes"/>
    <s v="No"/>
    <s v="No"/>
    <n v="0"/>
    <s v="No"/>
    <x v="3"/>
    <s v="Normal"/>
  </r>
  <r>
    <x v="1370"/>
    <s v="Brezenski"/>
    <s v="Ms."/>
    <s v="Lindsey M"/>
    <s v="12-10-1989"/>
    <n v="3"/>
    <n v="7824.37"/>
    <s v="tier - 2"/>
    <s v="tier - 2"/>
    <s v="R1012"/>
    <n v="33"/>
    <n v="34.69"/>
    <n v="5.65"/>
    <s v="No"/>
    <s v="No"/>
    <s v="No"/>
    <n v="0"/>
    <s v="No"/>
    <x v="3"/>
    <s v="Normal"/>
  </r>
  <r>
    <x v="1371"/>
    <s v="Marschner"/>
    <s v="Ms."/>
    <s v="Marguerite K."/>
    <s v="21-12-1991"/>
    <n v="3"/>
    <n v="7812.67"/>
    <s v="tier - 2"/>
    <s v="tier - 1"/>
    <s v="R1012"/>
    <n v="0"/>
    <n v="36.384999999999998"/>
    <n v="11.49"/>
    <s v="No"/>
    <s v="No"/>
    <s v="No"/>
    <n v="0"/>
    <s v="No"/>
    <x v="3"/>
    <s v="Diabetes"/>
  </r>
  <r>
    <x v="1372"/>
    <s v="King"/>
    <s v="Mr."/>
    <s v="Travis "/>
    <s v="9-11-1974"/>
    <n v="0"/>
    <n v="7804.16"/>
    <s v="tier - 2"/>
    <s v="tier - 3"/>
    <s v="R1013"/>
    <n v="48"/>
    <n v="25.65"/>
    <n v="4.05"/>
    <s v="Yes"/>
    <s v="No"/>
    <s v="No"/>
    <n v="2"/>
    <s v="No"/>
    <x v="2"/>
    <s v="Normal"/>
  </r>
  <r>
    <x v="1373"/>
    <s v="Montez"/>
    <s v="Mr."/>
    <s v="Ricky "/>
    <s v="2-12-1997"/>
    <n v="0"/>
    <n v="7803.77"/>
    <s v="tier - 2"/>
    <s v="tier - 3"/>
    <s v="R1012"/>
    <n v="26"/>
    <n v="28.7"/>
    <n v="7.74"/>
    <s v="No"/>
    <s v="No"/>
    <s v="No"/>
    <n v="0"/>
    <s v="No"/>
    <x v="2"/>
    <s v="Diabetes"/>
  </r>
  <r>
    <x v="1374"/>
    <s v="Campbell"/>
    <s v="Mrs."/>
    <s v="Colleen L."/>
    <s v="25-12-1999"/>
    <n v="0"/>
    <n v="7794.68"/>
    <s v="tier - 2"/>
    <s v="tier - 2"/>
    <s v="R1026"/>
    <n v="0"/>
    <n v="26.63"/>
    <n v="4.3600000000000003"/>
    <s v="Yes"/>
    <s v="No"/>
    <s v="No"/>
    <n v="2"/>
    <s v="No"/>
    <x v="2"/>
    <s v="Normal"/>
  </r>
  <r>
    <x v="1375"/>
    <s v="Hurt"/>
    <s v="Mr."/>
    <s v="Charlie A"/>
    <s v="6-12-1974"/>
    <n v="0"/>
    <n v="7789.64"/>
    <s v="tier - 1"/>
    <s v="tier - 3"/>
    <s v="R1013"/>
    <n v="48"/>
    <n v="33.880000000000003"/>
    <n v="4.68"/>
    <s v="No"/>
    <s v="yes"/>
    <s v="No"/>
    <n v="1"/>
    <s v="No"/>
    <x v="3"/>
    <s v="Normal"/>
  </r>
  <r>
    <x v="1376"/>
    <s v="Garey"/>
    <s v="Mr."/>
    <s v="Rick "/>
    <s v="21-12-1997"/>
    <n v="0"/>
    <n v="7763.06"/>
    <s v="tier - 2"/>
    <s v="tier - 1"/>
    <s v="R1012"/>
    <n v="0"/>
    <n v="32.204999999999998"/>
    <n v="8.3800000000000008"/>
    <s v="Yes"/>
    <s v="No"/>
    <s v="No"/>
    <n v="2"/>
    <s v="No"/>
    <x v="3"/>
    <s v="Diabetes"/>
  </r>
  <r>
    <x v="1377"/>
    <s v="Reddy"/>
    <s v="Ms."/>
    <s v="Lauren C"/>
    <s v="30-6-1981"/>
    <n v="2"/>
    <n v="7749.16"/>
    <s v="tier - 2"/>
    <s v="tier - 1"/>
    <s v="R1012"/>
    <n v="0"/>
    <n v="35.340000000000003"/>
    <n v="5.51"/>
    <s v="Yes"/>
    <s v="No"/>
    <s v="Yes"/>
    <n v="1"/>
    <s v="No"/>
    <x v="3"/>
    <s v="Normal"/>
  </r>
  <r>
    <x v="1378"/>
    <s v="Mueller"/>
    <s v="Mr."/>
    <s v="Daniel "/>
    <s v="12-12-1976"/>
    <n v="1"/>
    <n v="7742.11"/>
    <s v="tier - 3"/>
    <s v="tier - 2"/>
    <s v="R1013"/>
    <n v="46"/>
    <n v="30"/>
    <n v="5.61"/>
    <s v="Yes"/>
    <s v="No"/>
    <s v="Yes"/>
    <n v="1"/>
    <s v="No"/>
    <x v="3"/>
    <s v="Normal"/>
  </r>
  <r>
    <x v="1379"/>
    <s v="Julia"/>
    <s v="Mr."/>
    <s v="Jaime "/>
    <s v="4-9-1978"/>
    <n v="2"/>
    <n v="7740.34"/>
    <s v="tier - 1"/>
    <s v="tier - 1"/>
    <s v="R1011"/>
    <n v="45"/>
    <n v="39.94"/>
    <n v="5.14"/>
    <s v="No"/>
    <s v="No"/>
    <s v="No"/>
    <n v="0"/>
    <s v="No"/>
    <x v="3"/>
    <s v="Normal"/>
  </r>
  <r>
    <x v="1380"/>
    <s v="Uribe"/>
    <s v="Mr."/>
    <s v="Erik R"/>
    <s v="18-7-1965"/>
    <n v="0"/>
    <n v="7736.39"/>
    <s v="tier - 3"/>
    <s v="tier - 2"/>
    <s v="R1013"/>
    <n v="0"/>
    <n v="32.299999999999997"/>
    <n v="9.89"/>
    <s v="No"/>
    <s v="No"/>
    <s v="No"/>
    <n v="0"/>
    <s v="No"/>
    <x v="3"/>
    <s v="Diabetes"/>
  </r>
  <r>
    <x v="1381"/>
    <s v="Hand"/>
    <s v="Ms."/>
    <s v="Katie "/>
    <s v="29-8-1977"/>
    <n v="0"/>
    <n v="7731.86"/>
    <s v="tier - 2"/>
    <s v="tier - 3"/>
    <s v="R1012"/>
    <n v="0"/>
    <n v="24.414999999999999"/>
    <n v="7.16"/>
    <s v="No"/>
    <s v="No"/>
    <s v="No"/>
    <n v="0"/>
    <s v="No"/>
    <x v="1"/>
    <s v="Diabetes"/>
  </r>
  <r>
    <x v="1382"/>
    <s v="Petersen"/>
    <s v="Mr."/>
    <s v="Thomas A"/>
    <s v="4-12-1978"/>
    <n v="2"/>
    <n v="7731.43"/>
    <s v="tier - 3"/>
    <s v="tier - 2"/>
    <s v="R1013"/>
    <n v="45"/>
    <n v="39.22"/>
    <n v="5.62"/>
    <s v="Yes"/>
    <s v="No"/>
    <s v="No"/>
    <n v="1"/>
    <s v="No"/>
    <x v="3"/>
    <s v="Normal"/>
  </r>
  <r>
    <x v="1383"/>
    <s v="Mac-Thiong"/>
    <s v="Mr."/>
    <s v="Jean-Marc "/>
    <s v="10-9-1980"/>
    <n v="2"/>
    <n v="7729.65"/>
    <s v="tier - 3"/>
    <s v="tier - 1"/>
    <s v="R1016"/>
    <n v="42"/>
    <n v="31.24"/>
    <n v="7.42"/>
    <s v="Yes"/>
    <s v="No"/>
    <s v="No"/>
    <n v="2"/>
    <s v="No"/>
    <x v="3"/>
    <s v="Diabetes"/>
  </r>
  <r>
    <x v="1384"/>
    <s v="Walker"/>
    <s v="Ms."/>
    <s v="Kerry L"/>
    <s v="2-6-1979"/>
    <n v="1"/>
    <n v="7727.25"/>
    <s v="tier - 2"/>
    <s v="tier - 3"/>
    <s v="R1012"/>
    <n v="44"/>
    <n v="18.335000000000001"/>
    <n v="11.83"/>
    <s v="No"/>
    <s v="No"/>
    <s v="No"/>
    <n v="0"/>
    <s v="No"/>
    <x v="0"/>
    <s v="Diabetes"/>
  </r>
  <r>
    <x v="1385"/>
    <s v="Steidl"/>
    <s v="Mr."/>
    <s v="Ulrich "/>
    <s v="29-12-1978"/>
    <n v="2"/>
    <n v="7726.85"/>
    <s v="tier - 1"/>
    <s v="tier - 2"/>
    <s v="R1011"/>
    <n v="0"/>
    <n v="46.7"/>
    <n v="10.9"/>
    <s v="No"/>
    <s v="No"/>
    <s v="No"/>
    <n v="0"/>
    <s v="No"/>
    <x v="3"/>
    <s v="Diabetes"/>
  </r>
  <r>
    <x v="1386"/>
    <s v="Rose"/>
    <s v="Mr."/>
    <s v="Justin P"/>
    <s v="12-7-1987"/>
    <n v="3"/>
    <n v="7684.62"/>
    <s v="tier - 2"/>
    <s v="tier - 3"/>
    <s v="R1021"/>
    <n v="35"/>
    <n v="31.64"/>
    <n v="7.91"/>
    <s v="No"/>
    <s v="No"/>
    <s v="No"/>
    <n v="0"/>
    <s v="No"/>
    <x v="3"/>
    <s v="Diabetes"/>
  </r>
  <r>
    <x v="1387"/>
    <s v="Alderfer"/>
    <s v="Ms."/>
    <s v="Hannah E."/>
    <s v="18-12-1982"/>
    <n v="3"/>
    <n v="7682.67"/>
    <s v="tier - 2"/>
    <s v="tier - 1"/>
    <s v="R1013"/>
    <n v="0"/>
    <n v="31.9"/>
    <n v="10.119999999999999"/>
    <s v="No"/>
    <s v="No"/>
    <s v="No"/>
    <n v="2"/>
    <s v="No"/>
    <x v="3"/>
    <s v="Diabetes"/>
  </r>
  <r>
    <x v="1388"/>
    <s v="Ryland"/>
    <s v="Mr."/>
    <s v="David "/>
    <s v="19-12-1981"/>
    <n v="1"/>
    <n v="7681.17"/>
    <s v="tier - 2"/>
    <s v="tier - 2"/>
    <s v="R1020"/>
    <n v="0"/>
    <n v="27.94"/>
    <n v="7.92"/>
    <s v="No"/>
    <s v="No"/>
    <s v="No"/>
    <n v="0"/>
    <s v="No"/>
    <x v="2"/>
    <s v="Diabetes"/>
  </r>
  <r>
    <x v="1389"/>
    <s v="Bethea"/>
    <s v="Mr."/>
    <s v="Jim "/>
    <s v="11-10-1971"/>
    <n v="0"/>
    <n v="7680.92"/>
    <s v="tier - 2"/>
    <s v="tier - 1"/>
    <s v="R1013"/>
    <n v="51"/>
    <n v="40.945"/>
    <n v="10.57"/>
    <s v="No"/>
    <s v="No"/>
    <s v="No"/>
    <n v="0"/>
    <s v="No"/>
    <x v="3"/>
    <s v="Diabetes"/>
  </r>
  <r>
    <x v="1390"/>
    <s v="Kelly"/>
    <s v="Mr."/>
    <s v="Joseph P"/>
    <s v="13-9-1995"/>
    <n v="0"/>
    <n v="7676.4"/>
    <s v="tier - 2"/>
    <s v="tier - 1"/>
    <s v="R1012"/>
    <n v="0"/>
    <n v="43.7"/>
    <n v="7.23"/>
    <s v="No"/>
    <s v="No"/>
    <s v="No"/>
    <n v="0"/>
    <s v="No"/>
    <x v="3"/>
    <s v="Diabetes"/>
  </r>
  <r>
    <x v="1391"/>
    <s v="Blois"/>
    <s v="Mr."/>
    <s v="Michael "/>
    <s v="24-11-1996"/>
    <n v="0"/>
    <n v="7670.75"/>
    <s v="tier - 2"/>
    <s v="tier - 2"/>
    <s v="R1022"/>
    <n v="0"/>
    <n v="25.87"/>
    <n v="5.63"/>
    <s v="Yes"/>
    <s v="No"/>
    <s v="No"/>
    <n v="1"/>
    <s v="No"/>
    <x v="2"/>
    <s v="Normal"/>
  </r>
  <r>
    <x v="1392"/>
    <s v="Dayton"/>
    <s v="Ms."/>
    <s v="Gina M"/>
    <s v="9-10-1976"/>
    <n v="2"/>
    <n v="7662.47"/>
    <s v="tier - 2"/>
    <s v="tier - 1"/>
    <s v="R1011"/>
    <n v="46"/>
    <n v="38.39"/>
    <n v="8.33"/>
    <s v="Yes"/>
    <s v="No"/>
    <s v="No"/>
    <n v="1"/>
    <s v="No"/>
    <x v="3"/>
    <s v="Diabetes"/>
  </r>
  <r>
    <x v="1393"/>
    <s v="Cloud"/>
    <s v="Ms."/>
    <s v="Shantel C."/>
    <s v="27-12-1965"/>
    <n v="0"/>
    <n v="7657.69"/>
    <s v="tier - 3"/>
    <s v="tier - 3"/>
    <s v="R1012"/>
    <n v="0"/>
    <n v="28.31"/>
    <n v="5.43"/>
    <s v="Yes"/>
    <s v="No"/>
    <s v="No"/>
    <n v="2"/>
    <s v="No"/>
    <x v="2"/>
    <s v="Normal"/>
  </r>
  <r>
    <x v="1394"/>
    <s v="Betournay"/>
    <s v="Mr."/>
    <s v="Brian "/>
    <s v="30-9-1998"/>
    <n v="0"/>
    <n v="7652.26"/>
    <s v="tier - 2"/>
    <s v="tier - 3"/>
    <s v="R1023"/>
    <n v="0"/>
    <n v="48.75"/>
    <n v="4.34"/>
    <s v="No"/>
    <s v="No"/>
    <s v="No"/>
    <n v="0"/>
    <s v="No"/>
    <x v="3"/>
    <s v="Normal"/>
  </r>
  <r>
    <x v="1395"/>
    <s v="Temple"/>
    <s v="Mr."/>
    <s v="Brian "/>
    <s v="10-8-1993"/>
    <n v="0"/>
    <n v="7650.8"/>
    <s v="tier - 2"/>
    <s v="tier - 2"/>
    <s v="R1012"/>
    <n v="29"/>
    <n v="28.594999999999999"/>
    <n v="4.96"/>
    <s v="Yes"/>
    <s v="No"/>
    <s v="No"/>
    <n v="2"/>
    <s v="No"/>
    <x v="2"/>
    <s v="Normal"/>
  </r>
  <r>
    <x v="1396"/>
    <s v="Rollie"/>
    <s v="Ms."/>
    <s v="Jessica R"/>
    <s v="16-10-1980"/>
    <n v="1"/>
    <n v="7650.77"/>
    <s v="tier - 2"/>
    <s v="tier - 2"/>
    <s v="R1024"/>
    <n v="0"/>
    <n v="28.785"/>
    <n v="4.24"/>
    <s v="Yes"/>
    <s v="No"/>
    <s v="No"/>
    <n v="2"/>
    <s v="No"/>
    <x v="2"/>
    <s v="Normal"/>
  </r>
  <r>
    <x v="1397"/>
    <s v="Roybal"/>
    <s v="Mrs."/>
    <s v="Robyn "/>
    <s v="15-6-1999"/>
    <n v="0"/>
    <n v="7642.05"/>
    <s v="tier - 2"/>
    <s v="tier - 2"/>
    <s v="R1026"/>
    <n v="0"/>
    <n v="35.799999999999997"/>
    <n v="5.63"/>
    <s v="Yes"/>
    <s v="No"/>
    <s v="No"/>
    <n v="2"/>
    <s v="No"/>
    <x v="3"/>
    <s v="Normal"/>
  </r>
  <r>
    <x v="1398"/>
    <s v="Turgeon"/>
    <s v="Ms."/>
    <s v="Ashley "/>
    <s v="24-7-1980"/>
    <n v="2"/>
    <n v="7640.31"/>
    <s v="tier - 2"/>
    <s v="tier - 1"/>
    <s v="R1013"/>
    <n v="0"/>
    <n v="30.69"/>
    <n v="7.05"/>
    <s v="Yes"/>
    <s v="No"/>
    <s v="No"/>
    <n v="2"/>
    <s v="No"/>
    <x v="3"/>
    <s v="Diabetes"/>
  </r>
  <r>
    <x v="1399"/>
    <s v="Deingenis"/>
    <s v="Ms."/>
    <s v="Dana "/>
    <s v="20-6-1980"/>
    <n v="1"/>
    <n v="7639.42"/>
    <s v="tier - 2"/>
    <s v="tier - 2"/>
    <s v="R1024"/>
    <n v="0"/>
    <n v="35.619999999999997"/>
    <n v="4.16"/>
    <s v="No"/>
    <s v="No"/>
    <s v="No"/>
    <n v="0"/>
    <s v="No"/>
    <x v="3"/>
    <s v="Normal"/>
  </r>
  <r>
    <x v="1400"/>
    <s v="Hodge"/>
    <s v="Ms."/>
    <s v="Jessica F."/>
    <s v="13-12-2001"/>
    <n v="0"/>
    <n v="7636.92"/>
    <s v="tier - 2"/>
    <s v="tier - 3"/>
    <s v="R1012"/>
    <n v="0"/>
    <n v="23.75"/>
    <n v="5.42"/>
    <s v="Yes"/>
    <s v="No"/>
    <s v="Yes"/>
    <n v="1"/>
    <s v="No"/>
    <x v="1"/>
    <s v="Normal"/>
  </r>
  <r>
    <x v="1401"/>
    <s v="Gibbs"/>
    <s v="Ms."/>
    <s v="Lindsey "/>
    <s v="24-8-1978"/>
    <n v="1"/>
    <n v="7633.72"/>
    <s v="tier - 2"/>
    <s v="tier - 1"/>
    <s v="R1013"/>
    <n v="0"/>
    <n v="36.799999999999997"/>
    <n v="5.88"/>
    <s v="No"/>
    <s v="No"/>
    <s v="No"/>
    <n v="1"/>
    <s v="No"/>
    <x v="3"/>
    <s v="Prediabetes"/>
  </r>
  <r>
    <x v="1402"/>
    <s v="Trom"/>
    <s v="Ms."/>
    <s v="Kelly A"/>
    <s v="29-11-1978"/>
    <n v="1"/>
    <n v="7626.99"/>
    <s v="tier - 2"/>
    <s v="tier - 2"/>
    <s v="R1011"/>
    <n v="0"/>
    <n v="28.594999999999999"/>
    <n v="4.68"/>
    <s v="Yes"/>
    <s v="No"/>
    <s v="No"/>
    <n v="1"/>
    <s v="No"/>
    <x v="2"/>
    <s v="Normal"/>
  </r>
  <r>
    <x v="1403"/>
    <s v="Sizer"/>
    <s v="Ms."/>
    <s v="Brooke E"/>
    <s v="6-11-1978"/>
    <n v="1"/>
    <n v="7624.63"/>
    <s v="tier - 2"/>
    <s v="tier - 1"/>
    <s v="R1011"/>
    <n v="44"/>
    <n v="27"/>
    <n v="4.54"/>
    <s v="Yes"/>
    <s v="No"/>
    <s v="No"/>
    <n v="1"/>
    <s v="No"/>
    <x v="2"/>
    <s v="Normal"/>
  </r>
  <r>
    <x v="1404"/>
    <s v="Ellison"/>
    <s v="Ms."/>
    <s v="Katelyn E."/>
    <s v="28-11-1978"/>
    <n v="1"/>
    <n v="7623.52"/>
    <s v="tier - 2"/>
    <s v="tier - 1"/>
    <s v="R1011"/>
    <n v="0"/>
    <n v="28.1"/>
    <n v="5.79"/>
    <s v="Yes"/>
    <s v="No"/>
    <s v="Yes"/>
    <n v="1"/>
    <s v="No"/>
    <x v="2"/>
    <s v="Prediabetes"/>
  </r>
  <r>
    <x v="1405"/>
    <s v="Sulkowski"/>
    <s v="Mr."/>
    <s v="Adam "/>
    <s v="17-9-1996"/>
    <n v="0"/>
    <n v="7623.13"/>
    <s v="tier - 2"/>
    <s v="tier - 3"/>
    <s v="R1011"/>
    <n v="0"/>
    <n v="26.4"/>
    <n v="9.2899999999999991"/>
    <s v="Yes"/>
    <s v="No"/>
    <s v="Yes"/>
    <n v="1"/>
    <s v="No"/>
    <x v="2"/>
    <s v="Diabetes"/>
  </r>
  <r>
    <x v="1406"/>
    <s v="Maringo"/>
    <s v="Ms."/>
    <s v="Dana "/>
    <s v="3-7-1968"/>
    <n v="0"/>
    <n v="7609.6"/>
    <s v="tier - 3"/>
    <s v="tier - 2"/>
    <s v="R1012"/>
    <n v="55"/>
    <n v="34.39"/>
    <n v="6.28"/>
    <s v="Yes"/>
    <s v="No"/>
    <s v="No"/>
    <n v="1"/>
    <s v="No"/>
    <x v="3"/>
    <s v="Prediabetes"/>
  </r>
  <r>
    <x v="1407"/>
    <s v="Lattin"/>
    <s v="Mr."/>
    <s v="Eric W"/>
    <s v="30-9-1997"/>
    <n v="0"/>
    <n v="7607.03"/>
    <s v="tier - 2"/>
    <s v="tier - 2"/>
    <s v="R1012"/>
    <n v="0"/>
    <n v="34.479999999999997"/>
    <n v="6.31"/>
    <s v="No"/>
    <s v="No"/>
    <s v="Yes"/>
    <n v="1"/>
    <s v="No"/>
    <x v="3"/>
    <s v="Prediabetes"/>
  </r>
  <r>
    <x v="1408"/>
    <s v="Deblander"/>
    <s v="Mr."/>
    <s v="Matthew D"/>
    <s v="17-7-1967"/>
    <n v="0"/>
    <n v="7585.62"/>
    <s v="tier - 3"/>
    <s v="tier - 2"/>
    <s v="R1013"/>
    <n v="0"/>
    <n v="32.11"/>
    <n v="4.75"/>
    <s v="Yes"/>
    <s v="No"/>
    <s v="No"/>
    <n v="2"/>
    <s v="No"/>
    <x v="3"/>
    <s v="Normal"/>
  </r>
  <r>
    <x v="1409"/>
    <s v="O'Neill"/>
    <s v="Mr."/>
    <s v="Eoghan "/>
    <s v="14-8-1994"/>
    <n v="0"/>
    <n v="7567.13"/>
    <s v="tier - 2"/>
    <s v="tier - 2"/>
    <s v="R1021"/>
    <n v="0"/>
    <n v="35.409999999999997"/>
    <n v="5.68"/>
    <s v="No"/>
    <s v="No"/>
    <s v="No"/>
    <n v="0"/>
    <s v="No"/>
    <x v="3"/>
    <s v="Normal"/>
  </r>
  <r>
    <x v="1410"/>
    <s v="Davis"/>
    <s v="Ms."/>
    <s v="Pamela W"/>
    <s v="15-12-1988"/>
    <n v="3"/>
    <n v="7538.52"/>
    <s v="tier - 2"/>
    <s v="tier - 2"/>
    <s v="R1012"/>
    <n v="0"/>
    <n v="23.18"/>
    <n v="8.31"/>
    <s v="No"/>
    <s v="No"/>
    <s v="No"/>
    <n v="0"/>
    <s v="No"/>
    <x v="1"/>
    <s v="Diabetes"/>
  </r>
  <r>
    <x v="1411"/>
    <s v="Stanek"/>
    <s v="Ms."/>
    <s v="Lindsey M."/>
    <s v="22-8-1984"/>
    <n v="3"/>
    <n v="7537.16"/>
    <s v="tier - 2"/>
    <s v="tier - 2"/>
    <s v="R1012"/>
    <n v="0"/>
    <n v="22.77"/>
    <n v="4.47"/>
    <s v="Yes"/>
    <s v="No"/>
    <s v="No"/>
    <n v="1"/>
    <s v="No"/>
    <x v="1"/>
    <s v="Normal"/>
  </r>
  <r>
    <x v="1412"/>
    <s v="Harris"/>
    <s v="Ms."/>
    <s v="Kassie "/>
    <s v="14-12-1978"/>
    <n v="2"/>
    <n v="7531.7"/>
    <s v="tier - 2"/>
    <s v="tier - 1"/>
    <s v="R1013"/>
    <n v="0"/>
    <n v="25.2"/>
    <n v="6.25"/>
    <s v="Yes"/>
    <s v="No"/>
    <s v="No"/>
    <n v="1"/>
    <s v="No"/>
    <x v="2"/>
    <s v="Prediabetes"/>
  </r>
  <r>
    <x v="1413"/>
    <s v="Manning"/>
    <s v="Mr."/>
    <s v="Matthew "/>
    <s v="10-10-1976"/>
    <n v="0"/>
    <n v="7526.71"/>
    <s v="tier - 3"/>
    <s v="tier - 1"/>
    <s v="R1012"/>
    <n v="46"/>
    <n v="30.495000000000001"/>
    <n v="8.68"/>
    <s v="No"/>
    <s v="No"/>
    <s v="No"/>
    <n v="0"/>
    <s v="No"/>
    <x v="3"/>
    <s v="Diabetes"/>
  </r>
  <r>
    <x v="1414"/>
    <s v="Barrera Munoz"/>
    <s v="Mr."/>
    <s v="Ruben Dario"/>
    <s v="18-10-1978"/>
    <n v="1"/>
    <n v="7518.03"/>
    <s v="tier - 2"/>
    <s v="tier - 3"/>
    <s v="R1012"/>
    <n v="0"/>
    <n v="29"/>
    <n v="4.25"/>
    <s v="Yes"/>
    <s v="No"/>
    <s v="No"/>
    <n v="1"/>
    <s v="No"/>
    <x v="2"/>
    <s v="Normal"/>
  </r>
  <r>
    <x v="1415"/>
    <s v="Schauwaers"/>
    <s v="Mr."/>
    <s v="Kevin "/>
    <s v="10-7-1983"/>
    <n v="4"/>
    <n v="7512.27"/>
    <s v="tier - 3"/>
    <s v="tier - 2"/>
    <s v="R1011"/>
    <n v="39"/>
    <n v="31.824999999999999"/>
    <n v="8.1300000000000008"/>
    <s v="No"/>
    <s v="No"/>
    <s v="No"/>
    <n v="0"/>
    <s v="No"/>
    <x v="3"/>
    <s v="Diabetes"/>
  </r>
  <r>
    <x v="1416"/>
    <s v="Hartman"/>
    <s v="Ms."/>
    <s v="Lindsay M"/>
    <s v="28-10-1997"/>
    <n v="0"/>
    <n v="7504.3"/>
    <s v="tier - 2"/>
    <s v="tier - 1"/>
    <s v="R1012"/>
    <n v="0"/>
    <n v="33.1"/>
    <n v="5.46"/>
    <s v="Yes"/>
    <s v="No"/>
    <s v="No"/>
    <n v="1"/>
    <s v="No"/>
    <x v="3"/>
    <s v="Normal"/>
  </r>
  <r>
    <x v="1417"/>
    <s v="Fire"/>
    <s v="Mrs."/>
    <s v="Amanda "/>
    <s v="15-12-1988"/>
    <n v="3"/>
    <n v="7494.63"/>
    <s v="tier - 2"/>
    <s v="tier - 3"/>
    <s v="R1025"/>
    <n v="0"/>
    <n v="39.049999999999997"/>
    <n v="5.27"/>
    <s v="Yes"/>
    <s v="No"/>
    <s v="No"/>
    <n v="1"/>
    <s v="No"/>
    <x v="3"/>
    <s v="Normal"/>
  </r>
  <r>
    <x v="1418"/>
    <s v="Waliaula"/>
    <s v="Mr."/>
    <s v="James "/>
    <s v="14-6-1996"/>
    <n v="0"/>
    <n v="7487.38"/>
    <s v="tier - 2"/>
    <s v="tier - 3"/>
    <s v="R1012"/>
    <n v="0"/>
    <n v="36.64"/>
    <n v="7.26"/>
    <s v="No"/>
    <s v="No"/>
    <s v="No"/>
    <n v="0"/>
    <s v="No"/>
    <x v="3"/>
    <s v="Diabetes"/>
  </r>
  <r>
    <x v="1419"/>
    <s v="Blackshear"/>
    <s v="Mr."/>
    <s v="Samuel H."/>
    <s v="4-8-1967"/>
    <n v="0"/>
    <n v="7463.51"/>
    <s v="tier - 3"/>
    <s v="tier - 3"/>
    <s v="R1013"/>
    <n v="56"/>
    <n v="32.395000000000003"/>
    <n v="11.1"/>
    <s v="Yes"/>
    <s v="No"/>
    <s v="No"/>
    <n v="0"/>
    <s v="No"/>
    <x v="3"/>
    <s v="Diabetes"/>
  </r>
  <r>
    <x v="1420"/>
    <s v="Nettik"/>
    <s v="Ms."/>
    <s v="Jenni "/>
    <s v="1-6-2001"/>
    <n v="0"/>
    <n v="7450.36"/>
    <s v="tier - 2"/>
    <s v="tier - 2"/>
    <s v="R1012"/>
    <n v="22"/>
    <n v="29.7"/>
    <n v="6.79"/>
    <s v="Yes"/>
    <s v="No"/>
    <s v="No"/>
    <n v="0"/>
    <s v="No"/>
    <x v="2"/>
    <s v="Diabetes"/>
  </r>
  <r>
    <x v="1421"/>
    <s v="Novales"/>
    <s v="Mr."/>
    <s v="Estuardo F"/>
    <s v="30-9-1977"/>
    <n v="0"/>
    <n v="7448.4"/>
    <s v="tier - 3"/>
    <s v="tier - 3"/>
    <s v="R1017"/>
    <n v="0"/>
    <n v="30.14"/>
    <n v="9.4499999999999993"/>
    <s v="Yes"/>
    <s v="No"/>
    <s v="No"/>
    <n v="0"/>
    <s v="No"/>
    <x v="3"/>
    <s v="Diabetes"/>
  </r>
  <r>
    <x v="1422"/>
    <s v="Rosauer"/>
    <s v="Mr."/>
    <s v="Brett "/>
    <s v="25-9-1977"/>
    <n v="1"/>
    <n v="7445.92"/>
    <s v="tier - 3"/>
    <s v="tier - 1"/>
    <s v="R1011"/>
    <n v="0"/>
    <n v="21.78"/>
    <n v="5.3"/>
    <s v="No"/>
    <s v="yes"/>
    <s v="No"/>
    <n v="1"/>
    <s v="No"/>
    <x v="1"/>
    <s v="Normal"/>
  </r>
  <r>
    <x v="1423"/>
    <s v="Ryder"/>
    <s v="Ms."/>
    <s v="Sharon E."/>
    <s v="7-7-1980"/>
    <n v="1"/>
    <n v="7443.64"/>
    <s v="tier - 2"/>
    <s v="tier - 3"/>
    <s v="R1012"/>
    <n v="42"/>
    <n v="26.8"/>
    <n v="5.68"/>
    <s v="Yes"/>
    <s v="No"/>
    <s v="No"/>
    <n v="1"/>
    <s v="No"/>
    <x v="2"/>
    <s v="Normal"/>
  </r>
  <r>
    <x v="1424"/>
    <s v="Larsen"/>
    <s v="Mr."/>
    <s v="Jacob W√¶ver"/>
    <s v="1-9-1979"/>
    <n v="2"/>
    <n v="7441.5"/>
    <s v="tier - 3"/>
    <s v="tier - 2"/>
    <s v="R1011"/>
    <n v="44"/>
    <n v="25.175000000000001"/>
    <n v="5.57"/>
    <s v="Yes"/>
    <s v="No"/>
    <s v="No"/>
    <n v="1"/>
    <s v="No"/>
    <x v="2"/>
    <s v="Normal"/>
  </r>
  <r>
    <x v="1425"/>
    <s v="Keate"/>
    <s v="Mr."/>
    <s v="Scott "/>
    <s v="25-8-1977"/>
    <n v="1"/>
    <n v="7441.05"/>
    <s v="tier - 3"/>
    <s v="tier - 2"/>
    <s v="R1011"/>
    <n v="0"/>
    <n v="30.305"/>
    <n v="4.2699999999999996"/>
    <s v="Yes"/>
    <s v="No"/>
    <s v="No"/>
    <n v="1"/>
    <s v="No"/>
    <x v="3"/>
    <s v="Normal"/>
  </r>
  <r>
    <x v="1426"/>
    <s v="Williams"/>
    <s v="Ms."/>
    <s v="Brooke S."/>
    <s v="2-12-1978"/>
    <n v="0"/>
    <n v="7421.19"/>
    <s v="tier - 2"/>
    <s v="tier - 3"/>
    <s v="R1012"/>
    <n v="45"/>
    <n v="43.11"/>
    <n v="5.6"/>
    <s v="No"/>
    <s v="No"/>
    <s v="No"/>
    <n v="0"/>
    <s v="No"/>
    <x v="3"/>
    <s v="Normal"/>
  </r>
  <r>
    <x v="1427"/>
    <s v="Starosciak"/>
    <s v="Ms."/>
    <s v="Kaye A."/>
    <s v="12-11-1978"/>
    <n v="0"/>
    <n v="7419.48"/>
    <s v="tier - 2"/>
    <s v="tier - 2"/>
    <s v="R1012"/>
    <n v="44"/>
    <n v="34.865000000000002"/>
    <n v="5.35"/>
    <s v="Yes"/>
    <s v="No"/>
    <s v="No"/>
    <n v="1"/>
    <s v="No"/>
    <x v="3"/>
    <s v="Normal"/>
  </r>
  <r>
    <x v="1428"/>
    <s v="Smith"/>
    <s v="Ms."/>
    <s v="Carolyn "/>
    <s v="19-9-1983"/>
    <n v="3"/>
    <n v="7418.52"/>
    <s v="tier - 2"/>
    <s v="tier - 2"/>
    <s v="R1011"/>
    <n v="0"/>
    <n v="33.630000000000003"/>
    <n v="11.39"/>
    <s v="No"/>
    <s v="No"/>
    <s v="No"/>
    <n v="0"/>
    <s v="No"/>
    <x v="3"/>
    <s v="Diabetes"/>
  </r>
  <r>
    <x v="1429"/>
    <s v="Henderson"/>
    <s v="Mr."/>
    <s v="Daniel C."/>
    <s v="5-12-1965"/>
    <n v="0"/>
    <n v="7403.98"/>
    <s v="tier - 3"/>
    <s v="tier - 2"/>
    <s v="R1013"/>
    <n v="58"/>
    <n v="32.01"/>
    <n v="5.08"/>
    <s v="Yes"/>
    <s v="No"/>
    <s v="No"/>
    <n v="1"/>
    <s v="No"/>
    <x v="3"/>
    <s v="Normal"/>
  </r>
  <r>
    <x v="1430"/>
    <s v="Winkelman"/>
    <s v="Mrs."/>
    <s v="Laurie A"/>
    <s v="22-7-1993"/>
    <n v="0"/>
    <n v="7388.85"/>
    <s v="tier - 2"/>
    <s v="tier - 2"/>
    <s v="R1026"/>
    <n v="0"/>
    <n v="33.880000000000003"/>
    <n v="10.78"/>
    <s v="Yes"/>
    <s v="No"/>
    <s v="No"/>
    <n v="0"/>
    <s v="No"/>
    <x v="3"/>
    <s v="Diabetes"/>
  </r>
  <r>
    <x v="1431"/>
    <s v="Monette"/>
    <s v="Ms."/>
    <s v="Nicole "/>
    <s v="24-11-1981"/>
    <n v="2"/>
    <n v="7371.77"/>
    <s v="tier - 2"/>
    <s v="tier - 1"/>
    <s v="R1011"/>
    <n v="0"/>
    <n v="36.799999999999997"/>
    <n v="5.73"/>
    <s v="Yes"/>
    <s v="No"/>
    <s v="Yes"/>
    <n v="1"/>
    <s v="No"/>
    <x v="3"/>
    <s v="Prediabetes"/>
  </r>
  <r>
    <x v="1432"/>
    <s v="Kramer"/>
    <s v="Ms."/>
    <s v="Shelby "/>
    <s v="9-12-1965"/>
    <n v="0"/>
    <n v="7362.31"/>
    <s v="tier - 3"/>
    <s v="tier - 3"/>
    <s v="R1013"/>
    <n v="57"/>
    <n v="49.64"/>
    <n v="4.76"/>
    <s v="No"/>
    <s v="No"/>
    <s v="Yes"/>
    <n v="1"/>
    <s v="No"/>
    <x v="3"/>
    <s v="Normal"/>
  </r>
  <r>
    <x v="1433"/>
    <s v="Goldstein"/>
    <s v="Ms."/>
    <s v="Allison "/>
    <s v="16-7-1981"/>
    <n v="1"/>
    <n v="7358.18"/>
    <s v="tier - 2"/>
    <s v="tier - 3"/>
    <s v="R1024"/>
    <n v="0"/>
    <n v="36.47"/>
    <n v="6.21"/>
    <s v="No"/>
    <s v="No"/>
    <s v="No"/>
    <n v="0"/>
    <s v="No"/>
    <x v="3"/>
    <s v="Prediabetes"/>
  </r>
  <r>
    <x v="1434"/>
    <s v="Gonzalez"/>
    <s v="Ms."/>
    <s v="Leticia "/>
    <s v="21-6-1983"/>
    <n v="3"/>
    <n v="7357.49"/>
    <s v="tier - 2"/>
    <s v="tier - 2"/>
    <s v="R1012"/>
    <n v="0"/>
    <n v="22.23"/>
    <n v="9.65"/>
    <s v="No"/>
    <s v="No"/>
    <s v="No"/>
    <n v="0"/>
    <s v="No"/>
    <x v="1"/>
    <s v="Diabetes"/>
  </r>
  <r>
    <x v="1435"/>
    <s v="Barrett"/>
    <s v="Mr."/>
    <s v="John S."/>
    <s v="5-10-1993"/>
    <n v="0"/>
    <n v="7349.12"/>
    <s v="tier - 2"/>
    <s v="tier - 2"/>
    <s v="R1021"/>
    <n v="30"/>
    <n v="20.100000000000001"/>
    <n v="10.52"/>
    <s v="No"/>
    <s v="No"/>
    <s v="No"/>
    <n v="0"/>
    <s v="No"/>
    <x v="1"/>
    <s v="Diabetes"/>
  </r>
  <r>
    <x v="1436"/>
    <s v="Irwin"/>
    <s v="Ms."/>
    <s v="April "/>
    <s v="1-12-1977"/>
    <n v="0"/>
    <n v="7348.14"/>
    <s v="tier - 2"/>
    <s v="tier - 1"/>
    <s v="R1011"/>
    <n v="46"/>
    <n v="35.700000000000003"/>
    <n v="4.0599999999999996"/>
    <s v="No"/>
    <s v="No"/>
    <s v="Yes"/>
    <n v="1"/>
    <s v="No"/>
    <x v="3"/>
    <s v="Normal"/>
  </r>
  <r>
    <x v="1437"/>
    <s v="Glenn"/>
    <s v="Ms."/>
    <s v="Ashley N."/>
    <s v="26-6-1979"/>
    <n v="1"/>
    <n v="7345.73"/>
    <s v="tier - 2"/>
    <s v="tier - 1"/>
    <s v="R1013"/>
    <n v="0"/>
    <n v="26.6"/>
    <n v="5.07"/>
    <s v="Yes"/>
    <s v="No"/>
    <s v="No"/>
    <n v="2"/>
    <s v="No"/>
    <x v="2"/>
    <s v="Normal"/>
  </r>
  <r>
    <x v="1438"/>
    <s v="O'Meara"/>
    <s v="Ms."/>
    <s v="Madeleine "/>
    <s v="18-12-1977"/>
    <n v="0"/>
    <n v="7345.08"/>
    <s v="tier - 2"/>
    <s v="tier - 1"/>
    <s v="R1011"/>
    <n v="0"/>
    <n v="39.25"/>
    <n v="8.41"/>
    <s v="Yes"/>
    <s v="No"/>
    <s v="No"/>
    <n v="1"/>
    <s v="No"/>
    <x v="3"/>
    <s v="Diabetes"/>
  </r>
  <r>
    <x v="1439"/>
    <s v="Budrow"/>
    <s v="Ms."/>
    <s v="Nelly S"/>
    <s v="15-6-1986"/>
    <n v="3"/>
    <n v="7339.93"/>
    <s v="tier - 2"/>
    <s v="tier - 2"/>
    <s v="R1012"/>
    <n v="0"/>
    <n v="38.25"/>
    <n v="6.2"/>
    <s v="No"/>
    <s v="No"/>
    <s v="No"/>
    <n v="1"/>
    <s v="No"/>
    <x v="3"/>
    <s v="Prediabetes"/>
  </r>
  <r>
    <x v="1440"/>
    <s v="Anderson"/>
    <s v="Ms."/>
    <s v="Meredith S"/>
    <s v="19-9-1979"/>
    <n v="1"/>
    <n v="7337.75"/>
    <s v="tier - 2"/>
    <s v="tier - 3"/>
    <s v="R1011"/>
    <n v="0"/>
    <n v="23"/>
    <n v="9.8800000000000008"/>
    <s v="No"/>
    <s v="No"/>
    <s v="No"/>
    <n v="0"/>
    <s v="No"/>
    <x v="1"/>
    <s v="Diabetes"/>
  </r>
  <r>
    <x v="1441"/>
    <s v="Douglas"/>
    <s v="Mr."/>
    <s v="Kevin "/>
    <s v="25-7-1984"/>
    <n v="3"/>
    <n v="7325.47"/>
    <s v="tier - 2"/>
    <s v="tier - 1"/>
    <s v="R1012"/>
    <n v="0"/>
    <n v="28.88"/>
    <n v="11.5"/>
    <s v="No"/>
    <s v="No"/>
    <s v="No"/>
    <n v="0"/>
    <s v="No"/>
    <x v="2"/>
    <s v="Diabetes"/>
  </r>
  <r>
    <x v="1442"/>
    <s v="Tecklenburg"/>
    <s v="Ms."/>
    <s v="Lisa "/>
    <s v="19-6-1979"/>
    <n v="0"/>
    <n v="7325.05"/>
    <s v="tier - 2"/>
    <s v="tier - 3"/>
    <s v="R1024"/>
    <n v="0"/>
    <n v="30.8"/>
    <n v="10.95"/>
    <s v="No"/>
    <s v="No"/>
    <s v="No"/>
    <n v="0"/>
    <s v="No"/>
    <x v="3"/>
    <s v="Diabetes"/>
  </r>
  <r>
    <x v="1443"/>
    <s v="Baker"/>
    <s v="Ms."/>
    <s v="Katherine A"/>
    <s v="15-11-2004"/>
    <n v="0"/>
    <n v="7323.73"/>
    <s v="tier - 2"/>
    <s v="tier - 2"/>
    <s v="R1024"/>
    <n v="0"/>
    <n v="25.46"/>
    <n v="11.52"/>
    <s v="Yes"/>
    <s v="No"/>
    <s v="Yes"/>
    <n v="1"/>
    <s v="No"/>
    <x v="2"/>
    <s v="Diabetes"/>
  </r>
  <r>
    <x v="1444"/>
    <s v="Schenck"/>
    <s v="Mr."/>
    <s v="Steve "/>
    <s v="11-7-1965"/>
    <n v="0"/>
    <n v="7322.86"/>
    <s v="tier - 3"/>
    <s v="tier - 3"/>
    <s v="R1012"/>
    <n v="57"/>
    <n v="28.785"/>
    <n v="9.1"/>
    <s v="Yes"/>
    <s v="No"/>
    <s v="Yes"/>
    <n v="1"/>
    <s v="No"/>
    <x v="2"/>
    <s v="Diabetes"/>
  </r>
  <r>
    <x v="1445"/>
    <s v="Johnson"/>
    <s v="Ms."/>
    <s v="Kate L."/>
    <s v="11-8-1972"/>
    <n v="0"/>
    <n v="7318.22"/>
    <s v="tier - 2"/>
    <s v="tier - 3"/>
    <s v="R1012"/>
    <n v="50"/>
    <n v="43.28"/>
    <n v="4.41"/>
    <s v="No"/>
    <s v="No"/>
    <s v="No"/>
    <n v="0"/>
    <s v="No"/>
    <x v="3"/>
    <s v="Normal"/>
  </r>
  <r>
    <x v="1446"/>
    <s v="Blendell"/>
    <s v="Ms."/>
    <s v="Beth "/>
    <s v="25-6-1965"/>
    <n v="0"/>
    <n v="7318.21"/>
    <s v="tier - 3"/>
    <s v="tier - 1"/>
    <s v="R1013"/>
    <n v="0"/>
    <n v="36.06"/>
    <n v="8.83"/>
    <s v="No"/>
    <s v="No"/>
    <s v="No"/>
    <n v="0"/>
    <s v="No"/>
    <x v="3"/>
    <s v="Diabetes"/>
  </r>
  <r>
    <x v="1447"/>
    <s v="Parodi"/>
    <s v="Ms."/>
    <s v="Katharine "/>
    <s v="6-6-1965"/>
    <n v="0"/>
    <n v="7304.65"/>
    <s v="tier - 3"/>
    <s v="tier - 3"/>
    <s v="R1013"/>
    <n v="58"/>
    <n v="25.74"/>
    <n v="7.69"/>
    <s v="No"/>
    <s v="No"/>
    <s v="No"/>
    <n v="0"/>
    <s v="No"/>
    <x v="2"/>
    <s v="Diabetes"/>
  </r>
  <r>
    <x v="1448"/>
    <s v="Morgan"/>
    <s v="Ms."/>
    <s v="Heather L"/>
    <s v="26-12-1966"/>
    <n v="0"/>
    <n v="7302.46"/>
    <s v="tier - 3"/>
    <s v="tier - 1"/>
    <s v="R1012"/>
    <n v="0"/>
    <n v="28.9"/>
    <n v="11.96"/>
    <s v="No"/>
    <s v="No"/>
    <s v="No"/>
    <n v="0"/>
    <s v="No"/>
    <x v="2"/>
    <s v="Diabetes"/>
  </r>
  <r>
    <x v="1449"/>
    <s v="Linden"/>
    <s v="Ms."/>
    <s v="Desiree "/>
    <s v="2-11-1985"/>
    <n v="3"/>
    <n v="7281.51"/>
    <s v="tier - 2"/>
    <s v="tier - 1"/>
    <s v="R1012"/>
    <n v="38"/>
    <n v="41.73"/>
    <n v="6.25"/>
    <s v="No"/>
    <s v="No"/>
    <s v="No"/>
    <n v="1"/>
    <s v="No"/>
    <x v="3"/>
    <s v="Prediabetes"/>
  </r>
  <r>
    <x v="1450"/>
    <s v="Horning"/>
    <s v="Mr."/>
    <s v="Peter B."/>
    <s v="18-12-1976"/>
    <n v="2"/>
    <n v="7273.02"/>
    <s v="tier - 2"/>
    <s v="tier - 1"/>
    <s v="R1013"/>
    <n v="0"/>
    <n v="43.48"/>
    <n v="6.24"/>
    <s v="No"/>
    <s v="No"/>
    <s v="No"/>
    <n v="0"/>
    <s v="No"/>
    <x v="3"/>
    <s v="Prediabetes"/>
  </r>
  <r>
    <x v="1451"/>
    <s v="Goode"/>
    <s v="Mr."/>
    <s v="Adam "/>
    <s v="4-8-1981"/>
    <n v="2"/>
    <n v="7265.7"/>
    <s v="tier - 3"/>
    <s v="tier - 3"/>
    <s v="R1012"/>
    <n v="42"/>
    <n v="35.380000000000003"/>
    <n v="6.12"/>
    <s v="No"/>
    <s v="No"/>
    <s v="No"/>
    <n v="0"/>
    <s v="No"/>
    <x v="3"/>
    <s v="Prediabetes"/>
  </r>
  <r>
    <x v="1452"/>
    <s v="Doden"/>
    <s v="Mr."/>
    <s v="Jeremy J"/>
    <s v="25-10-1973"/>
    <n v="0"/>
    <n v="7265.58"/>
    <s v="tier - 2"/>
    <s v="tier - 2"/>
    <s v="R1013"/>
    <n v="0"/>
    <n v="27.17"/>
    <n v="5.84"/>
    <s v="Yes"/>
    <s v="No"/>
    <s v="No"/>
    <n v="1"/>
    <s v="No"/>
    <x v="2"/>
    <s v="Prediabetes"/>
  </r>
  <r>
    <x v="1453"/>
    <s v="Groff"/>
    <s v="Mr."/>
    <s v="Adam C"/>
    <s v="13-6-1981"/>
    <n v="2"/>
    <n v="7261.74"/>
    <s v="tier - 3"/>
    <s v="tier - 3"/>
    <s v="R1012"/>
    <n v="0"/>
    <n v="28.215"/>
    <n v="6.29"/>
    <s v="Yes"/>
    <s v="No"/>
    <s v="No"/>
    <n v="1"/>
    <s v="No"/>
    <x v="2"/>
    <s v="Prediabetes"/>
  </r>
  <r>
    <x v="1454"/>
    <s v="Kuehler"/>
    <s v="Mr."/>
    <s v="Jon "/>
    <s v="14-8-1981"/>
    <n v="2"/>
    <n v="7256.72"/>
    <s v="tier - 3"/>
    <s v="tier - 2"/>
    <s v="R1012"/>
    <n v="0"/>
    <n v="33.44"/>
    <n v="5.9"/>
    <s v="Yes"/>
    <s v="No"/>
    <s v="No"/>
    <n v="1"/>
    <s v="No"/>
    <x v="3"/>
    <s v="Prediabetes"/>
  </r>
  <r>
    <x v="1455"/>
    <s v="Daniels"/>
    <s v="Mr."/>
    <s v="Steven J"/>
    <s v="24-7-1982"/>
    <n v="3"/>
    <n v="7248.71"/>
    <s v="tier - 2"/>
    <s v="tier - 1"/>
    <s v="R1013"/>
    <n v="0"/>
    <n v="27.5"/>
    <n v="8.69"/>
    <s v="Yes"/>
    <s v="No"/>
    <s v="Yes"/>
    <n v="1"/>
    <s v="No"/>
    <x v="2"/>
    <s v="Diabetes"/>
  </r>
  <r>
    <x v="1456"/>
    <s v="Gibby"/>
    <s v="Ms."/>
    <s v="Jessica P."/>
    <s v="2-9-1986"/>
    <n v="4"/>
    <n v="7243.81"/>
    <s v="tier - 2"/>
    <s v="tier - 3"/>
    <s v="R1013"/>
    <n v="37"/>
    <n v="36.479999999999997"/>
    <n v="5.05"/>
    <s v="Yes"/>
    <s v="No"/>
    <s v="No"/>
    <n v="1"/>
    <s v="No"/>
    <x v="3"/>
    <s v="Normal"/>
  </r>
  <r>
    <x v="1457"/>
    <s v="Busa"/>
    <s v="Ms."/>
    <s v="Ashley "/>
    <s v="13-7-1986"/>
    <n v="3"/>
    <n v="7228.22"/>
    <s v="tier - 2"/>
    <s v="tier - 1"/>
    <s v="R1024"/>
    <n v="0"/>
    <n v="29.91"/>
    <n v="5.55"/>
    <s v="Yes"/>
    <s v="No"/>
    <s v="No"/>
    <n v="2"/>
    <s v="No"/>
    <x v="3"/>
    <s v="Normal"/>
  </r>
  <r>
    <x v="1458"/>
    <s v="Moyo"/>
    <s v="Mr."/>
    <s v="Arturo H."/>
    <s v="15-9-1977"/>
    <n v="0"/>
    <n v="7222.79"/>
    <s v="tier - 3"/>
    <s v="tier - 3"/>
    <s v="R1012"/>
    <n v="0"/>
    <n v="35.200000000000003"/>
    <n v="7.72"/>
    <s v="Yes"/>
    <s v="No"/>
    <s v="Yes"/>
    <n v="1"/>
    <s v="No"/>
    <x v="3"/>
    <s v="Diabetes"/>
  </r>
  <r>
    <x v="1459"/>
    <s v="Horn"/>
    <s v="Mr."/>
    <s v="Ketil "/>
    <s v="28-6-1991"/>
    <n v="3"/>
    <n v="7220.25"/>
    <s v="tier - 2"/>
    <s v="tier - 2"/>
    <s v="R1021"/>
    <n v="0"/>
    <n v="35.99"/>
    <n v="11.11"/>
    <s v="No"/>
    <s v="No"/>
    <s v="No"/>
    <n v="0"/>
    <s v="No"/>
    <x v="3"/>
    <s v="Diabetes"/>
  </r>
  <r>
    <x v="1460"/>
    <s v="Bien"/>
    <s v="Ms."/>
    <s v="Katie "/>
    <s v="21-11-1983"/>
    <n v="2"/>
    <n v="7209.49"/>
    <s v="tier - 2"/>
    <s v="tier - 3"/>
    <s v="R1012"/>
    <n v="0"/>
    <n v="42.13"/>
    <n v="4.66"/>
    <s v="No"/>
    <s v="No"/>
    <s v="No"/>
    <n v="0"/>
    <s v="No"/>
    <x v="3"/>
    <s v="Normal"/>
  </r>
  <r>
    <x v="1461"/>
    <s v="O'Connor"/>
    <s v="Ms."/>
    <s v="Christi "/>
    <s v="11-8-1983"/>
    <n v="2"/>
    <n v="7201.7"/>
    <s v="tier - 2"/>
    <s v="tier - 3"/>
    <s v="R1012"/>
    <n v="39"/>
    <n v="39.86"/>
    <n v="11.84"/>
    <s v="Yes"/>
    <s v="No"/>
    <s v="No"/>
    <n v="1"/>
    <s v="No"/>
    <x v="3"/>
    <s v="Diabetes"/>
  </r>
  <r>
    <x v="1462"/>
    <s v="Ash"/>
    <s v="Mr."/>
    <s v="Alan "/>
    <s v="14-9-1982"/>
    <n v="3"/>
    <n v="7196.87"/>
    <s v="tier - 3"/>
    <s v="tier - 2"/>
    <s v="R1011"/>
    <n v="0"/>
    <n v="37.51"/>
    <n v="5.5"/>
    <s v="Yes"/>
    <s v="No"/>
    <s v="No"/>
    <n v="2"/>
    <s v="No"/>
    <x v="3"/>
    <s v="Normal"/>
  </r>
  <r>
    <x v="1463"/>
    <s v="Do Prado"/>
    <s v="Mr."/>
    <s v="Edivaldo B.Sr."/>
    <s v="26-8-1968"/>
    <n v="0"/>
    <n v="7179.52"/>
    <s v="tier - 3"/>
    <s v="tier - 3"/>
    <s v="R1013"/>
    <n v="0"/>
    <n v="32.774999999999999"/>
    <n v="9.77"/>
    <s v="Yes"/>
    <s v="No"/>
    <s v="No"/>
    <n v="0"/>
    <s v="No"/>
    <x v="3"/>
    <s v="Diabetes"/>
  </r>
  <r>
    <x v="1464"/>
    <s v="Phillips"/>
    <s v="Ms."/>
    <s v="Eve "/>
    <s v="19-7-1975"/>
    <n v="1"/>
    <n v="7175.51"/>
    <s v="tier - 2"/>
    <s v="tier - 3"/>
    <s v="R1013"/>
    <n v="0"/>
    <n v="33.534999999999997"/>
    <n v="8.24"/>
    <s v="Yes"/>
    <s v="No"/>
    <s v="No"/>
    <n v="0"/>
    <s v="No"/>
    <x v="3"/>
    <s v="Diabetes"/>
  </r>
  <r>
    <x v="1465"/>
    <s v="Kelly"/>
    <s v="Mr."/>
    <s v="Devin "/>
    <s v="16-8-1982"/>
    <n v="2"/>
    <n v="7173.36"/>
    <s v="tier - 3"/>
    <s v="tier - 2"/>
    <s v="R1016"/>
    <n v="0"/>
    <n v="29"/>
    <n v="4.3899999999999997"/>
    <s v="Yes"/>
    <s v="No"/>
    <s v="No"/>
    <n v="2"/>
    <s v="No"/>
    <x v="2"/>
    <s v="Normal"/>
  </r>
  <r>
    <x v="1466"/>
    <s v="Dever"/>
    <s v="Mr."/>
    <s v="Shaun R"/>
    <s v="30-9-1980"/>
    <n v="2"/>
    <n v="7162.01"/>
    <s v="tier - 2"/>
    <s v="tier - 3"/>
    <s v="R1013"/>
    <n v="0"/>
    <n v="45.8"/>
    <n v="4.8499999999999996"/>
    <s v="No"/>
    <s v="No"/>
    <s v="No"/>
    <n v="0"/>
    <s v="No"/>
    <x v="3"/>
    <s v="Normal"/>
  </r>
  <r>
    <x v="1467"/>
    <s v="Horvath"/>
    <s v="Mr."/>
    <s v="Adrian "/>
    <s v="7-10-1980"/>
    <n v="2"/>
    <n v="7160.33"/>
    <s v="tier - 2"/>
    <s v="tier - 1"/>
    <s v="R1013"/>
    <n v="42"/>
    <n v="26.78"/>
    <n v="10.02"/>
    <s v="Yes"/>
    <s v="No"/>
    <s v="Yes"/>
    <n v="1"/>
    <s v="No"/>
    <x v="2"/>
    <s v="Diabetes"/>
  </r>
  <r>
    <x v="1468"/>
    <s v="Danner"/>
    <s v="Mr."/>
    <s v="Andrew "/>
    <s v="22-6-1980"/>
    <n v="2"/>
    <n v="7160.09"/>
    <s v="tier - 2"/>
    <s v="tier - 2"/>
    <s v="R1011"/>
    <n v="0"/>
    <n v="24.7"/>
    <n v="10.7"/>
    <s v="Yes"/>
    <s v="No"/>
    <s v="Yes"/>
    <n v="1"/>
    <s v="No"/>
    <x v="1"/>
    <s v="Diabetes"/>
  </r>
  <r>
    <x v="1469"/>
    <s v="Weiss"/>
    <s v="Ms."/>
    <s v="Mallory "/>
    <s v="17-7-1981"/>
    <n v="1"/>
    <n v="7153.55"/>
    <s v="tier - 2"/>
    <s v="tier - 1"/>
    <s v="R1012"/>
    <n v="0"/>
    <n v="27.5"/>
    <n v="10.62"/>
    <s v="Yes"/>
    <s v="No"/>
    <s v="Yes"/>
    <n v="1"/>
    <s v="No"/>
    <x v="2"/>
    <s v="Diabetes"/>
  </r>
  <r>
    <x v="1470"/>
    <s v="D'Andrea"/>
    <s v="Mr."/>
    <s v="Shawn E"/>
    <s v="6-9-1978"/>
    <n v="1"/>
    <n v="7152.67"/>
    <s v="tier - 3"/>
    <s v="tier - 2"/>
    <s v="R1013"/>
    <n v="44"/>
    <n v="37.1"/>
    <n v="11.21"/>
    <s v="Yes"/>
    <s v="No"/>
    <s v="Yes"/>
    <n v="1"/>
    <s v="No"/>
    <x v="3"/>
    <s v="Diabetes"/>
  </r>
  <r>
    <x v="1471"/>
    <s v="Olesky"/>
    <s v="Ms."/>
    <s v="Sarah E"/>
    <s v="29-6-1984"/>
    <n v="3"/>
    <n v="7151.09"/>
    <s v="tier - 2"/>
    <s v="tier - 2"/>
    <s v="R1011"/>
    <n v="0"/>
    <n v="36.1"/>
    <n v="5.65"/>
    <s v="Yes"/>
    <s v="No"/>
    <s v="No"/>
    <n v="2"/>
    <s v="No"/>
    <x v="3"/>
    <s v="Normal"/>
  </r>
  <r>
    <x v="1472"/>
    <s v="Whitcraft"/>
    <s v="Mr."/>
    <s v="Josh "/>
    <s v="30-7-1978"/>
    <n v="1"/>
    <n v="7147.47"/>
    <s v="tier - 2"/>
    <s v="tier - 3"/>
    <s v="R1013"/>
    <n v="0"/>
    <n v="26.23"/>
    <n v="11.93"/>
    <s v="No"/>
    <s v="No"/>
    <s v="No"/>
    <n v="0"/>
    <s v="No"/>
    <x v="2"/>
    <s v="Diabetes"/>
  </r>
  <r>
    <x v="1473"/>
    <s v="Salazar"/>
    <s v="Mr."/>
    <s v="Johann A"/>
    <s v="24-6-1976"/>
    <n v="0"/>
    <n v="7147.11"/>
    <s v="tier - 3"/>
    <s v="tier - 2"/>
    <s v="R1011"/>
    <n v="0"/>
    <n v="35.244999999999997"/>
    <n v="4.63"/>
    <s v="No"/>
    <s v="No"/>
    <s v="No"/>
    <n v="0"/>
    <s v="No"/>
    <x v="3"/>
    <s v="Normal"/>
  </r>
  <r>
    <x v="1474"/>
    <s v="Todd"/>
    <s v="Ms."/>
    <s v="Robin M."/>
    <s v="21-11-1984"/>
    <n v="2"/>
    <n v="7144.86"/>
    <s v="tier - 2"/>
    <s v="tier - 2"/>
    <s v="R1024"/>
    <n v="0"/>
    <n v="34.299999999999997"/>
    <n v="4.87"/>
    <s v="No"/>
    <s v="No"/>
    <s v="No"/>
    <n v="2"/>
    <s v="No"/>
    <x v="3"/>
    <s v="Normal"/>
  </r>
  <r>
    <x v="1475"/>
    <s v="Pond"/>
    <s v="Mr."/>
    <s v="Kyle K"/>
    <s v="8-8-1999"/>
    <n v="0"/>
    <n v="7144.4"/>
    <s v="tier - 2"/>
    <s v="tier - 1"/>
    <s v="R1022"/>
    <n v="23"/>
    <n v="36.799999999999997"/>
    <n v="4.62"/>
    <s v="No"/>
    <s v="No"/>
    <s v="Yes"/>
    <n v="1"/>
    <s v="No"/>
    <x v="3"/>
    <s v="Normal"/>
  </r>
  <r>
    <x v="1476"/>
    <s v="Egan"/>
    <s v="Ms."/>
    <s v="Alison "/>
    <s v="7-7-1984"/>
    <n v="2"/>
    <n v="7133.9"/>
    <s v="tier - 2"/>
    <s v="tier - 1"/>
    <s v="R1024"/>
    <n v="38"/>
    <n v="32.965000000000003"/>
    <n v="6.15"/>
    <s v="Yes"/>
    <s v="No"/>
    <s v="No"/>
    <n v="1"/>
    <s v="No"/>
    <x v="3"/>
    <s v="Prediabetes"/>
  </r>
  <r>
    <x v="1477"/>
    <s v="Bersani"/>
    <s v="Mr."/>
    <s v="Michael A."/>
    <s v="1-8-1993"/>
    <n v="0"/>
    <n v="7128.64"/>
    <s v="tier - 2"/>
    <s v="tier - 2"/>
    <s v="R1021"/>
    <n v="30"/>
    <n v="52.89"/>
    <n v="4.96"/>
    <s v="Yes"/>
    <s v="No"/>
    <s v="No"/>
    <n v="1"/>
    <s v="No"/>
    <x v="3"/>
    <s v="Normal"/>
  </r>
  <r>
    <x v="1478"/>
    <s v="Creech"/>
    <s v="Mr."/>
    <s v="Byron A"/>
    <s v="29-6-1968"/>
    <n v="0"/>
    <n v="7125.25"/>
    <s v="tier - 3"/>
    <s v="tier - 2"/>
    <s v="R1013"/>
    <n v="0"/>
    <n v="21.47"/>
    <n v="7.82"/>
    <s v="No"/>
    <s v="No"/>
    <s v="No"/>
    <n v="0"/>
    <s v="No"/>
    <x v="1"/>
    <s v="Diabetes"/>
  </r>
  <r>
    <x v="1479"/>
    <s v="Sudres"/>
    <s v="Ms."/>
    <s v="Carine A"/>
    <s v="11-8-1987"/>
    <n v="3"/>
    <n v="7106.81"/>
    <s v="tier - 2"/>
    <s v="tier - 1"/>
    <s v="R1012"/>
    <n v="35"/>
    <n v="24.605"/>
    <n v="7.48"/>
    <s v="No"/>
    <s v="No"/>
    <s v="No"/>
    <n v="0"/>
    <s v="No"/>
    <x v="1"/>
    <s v="Diabetes"/>
  </r>
  <r>
    <x v="1480"/>
    <s v="Couture"/>
    <s v="Mr."/>
    <s v="Nathaniel "/>
    <s v="18-6-1992"/>
    <n v="0"/>
    <n v="7096.98"/>
    <s v="tier - 2"/>
    <s v="tier - 2"/>
    <s v="R1012"/>
    <n v="0"/>
    <n v="40.81"/>
    <n v="10.58"/>
    <s v="Yes"/>
    <s v="No"/>
    <s v="No"/>
    <n v="0"/>
    <s v="No"/>
    <x v="3"/>
    <s v="Diabetes"/>
  </r>
  <r>
    <x v="1481"/>
    <s v="Willard"/>
    <s v="Ms."/>
    <s v="Lindsay A."/>
    <s v="6-10-1982"/>
    <n v="1"/>
    <n v="7077.19"/>
    <s v="tier - 2"/>
    <s v="tier - 3"/>
    <s v="R1024"/>
    <n v="40"/>
    <n v="35.814999999999998"/>
    <n v="8.4700000000000006"/>
    <s v="No"/>
    <s v="No"/>
    <s v="No"/>
    <n v="0"/>
    <s v="No"/>
    <x v="3"/>
    <s v="Diabetes"/>
  </r>
  <r>
    <x v="1482"/>
    <s v="Patronick"/>
    <s v="Mr."/>
    <s v="Justin R"/>
    <s v="24-6-1978"/>
    <n v="2"/>
    <n v="7054.41"/>
    <s v="tier - 2"/>
    <s v="tier - 2"/>
    <s v="R1013"/>
    <n v="0"/>
    <n v="31.07"/>
    <n v="4.62"/>
    <s v="Yes"/>
    <s v="No"/>
    <s v="No"/>
    <n v="2"/>
    <s v="No"/>
    <x v="3"/>
    <s v="Normal"/>
  </r>
  <r>
    <x v="1483"/>
    <s v="Depasquale"/>
    <s v="Ms."/>
    <s v="Casey "/>
    <s v="28-6-1980"/>
    <n v="1"/>
    <n v="7050.64"/>
    <s v="tier - 2"/>
    <s v="tier - 3"/>
    <s v="R1011"/>
    <n v="0"/>
    <n v="24.32"/>
    <n v="7.48"/>
    <s v="No"/>
    <s v="No"/>
    <s v="No"/>
    <n v="0"/>
    <s v="No"/>
    <x v="1"/>
    <s v="Diabetes"/>
  </r>
  <r>
    <x v="1484"/>
    <s v="Lavergne"/>
    <s v="Ms."/>
    <s v="Amanda L"/>
    <s v="21-7-1980"/>
    <n v="0"/>
    <n v="7050.02"/>
    <s v="tier - 2"/>
    <s v="tier - 1"/>
    <s v="R1024"/>
    <n v="0"/>
    <n v="31.57"/>
    <n v="7.92"/>
    <s v="Yes"/>
    <s v="No"/>
    <s v="No"/>
    <n v="2"/>
    <s v="No"/>
    <x v="3"/>
    <s v="Diabetes"/>
  </r>
  <r>
    <x v="1485"/>
    <s v="Kawakami"/>
    <s v="Ms."/>
    <s v="Ayako N."/>
    <s v="22-10-1980"/>
    <n v="1"/>
    <n v="7046.72"/>
    <s v="tier - 2"/>
    <s v="tier - 3"/>
    <s v="R1013"/>
    <n v="0"/>
    <n v="43.4"/>
    <n v="8.81"/>
    <s v="Yes"/>
    <s v="No"/>
    <s v="No"/>
    <n v="2"/>
    <s v="No"/>
    <x v="3"/>
    <s v="Diabetes"/>
  </r>
  <r>
    <x v="1486"/>
    <s v="Gonsalves"/>
    <s v="Ms."/>
    <s v="Emilee "/>
    <s v="26-7-1980"/>
    <n v="1"/>
    <n v="7045.5"/>
    <s v="tier - 2"/>
    <s v="tier - 1"/>
    <s v="R1011"/>
    <n v="0"/>
    <n v="32.15"/>
    <n v="4.0199999999999996"/>
    <s v="Yes"/>
    <s v="No"/>
    <s v="Yes"/>
    <n v="1"/>
    <s v="No"/>
    <x v="3"/>
    <s v="Normal"/>
  </r>
  <r>
    <x v="1487"/>
    <s v="Peck"/>
    <s v="Mr."/>
    <s v="Stephen M"/>
    <s v="29-10-1995"/>
    <n v="0"/>
    <n v="7042.11"/>
    <s v="tier - 2"/>
    <s v="tier - 3"/>
    <s v="R1012"/>
    <n v="0"/>
    <n v="46.75"/>
    <n v="6.66"/>
    <s v="Yes"/>
    <s v="No"/>
    <s v="No"/>
    <n v="2"/>
    <s v="No"/>
    <x v="3"/>
    <s v="Diabetes"/>
  </r>
  <r>
    <x v="1488"/>
    <s v="Aure"/>
    <s v="Ms."/>
    <s v="Annemarie A"/>
    <s v="2-6-1978"/>
    <n v="2"/>
    <n v="7033.08"/>
    <s v="tier - 2"/>
    <s v="tier - 2"/>
    <s v="R1013"/>
    <n v="45"/>
    <n v="42.78"/>
    <n v="6.11"/>
    <s v="Yes"/>
    <s v="No"/>
    <s v="No"/>
    <n v="1"/>
    <s v="No"/>
    <x v="3"/>
    <s v="Prediabetes"/>
  </r>
  <r>
    <x v="1489"/>
    <s v="Mattingly"/>
    <s v="Ms."/>
    <s v="Ashley R"/>
    <s v="6-7-1969"/>
    <n v="0"/>
    <n v="7003.1"/>
    <s v="tier - 2"/>
    <s v="tier - 3"/>
    <s v="R1013"/>
    <n v="54"/>
    <n v="26.79"/>
    <n v="5.0599999999999996"/>
    <s v="No"/>
    <s v="No"/>
    <s v="No"/>
    <n v="1"/>
    <s v="No"/>
    <x v="2"/>
    <s v="Normal"/>
  </r>
  <r>
    <x v="1490"/>
    <s v="Stelpflug"/>
    <s v="Ms."/>
    <s v="Leslie A"/>
    <s v="1-9-1982"/>
    <n v="3"/>
    <n v="6989.95"/>
    <s v="tier - 2"/>
    <s v="tier - 1"/>
    <s v="R1013"/>
    <n v="41"/>
    <n v="31.35"/>
    <n v="11"/>
    <s v="Yes"/>
    <s v="No"/>
    <s v="Yes"/>
    <n v="1"/>
    <s v="No"/>
    <x v="3"/>
    <s v="Diabetes"/>
  </r>
  <r>
    <x v="1491"/>
    <s v="Sanchez Antognini"/>
    <s v="Mr."/>
    <s v="Mauricio J.Sr."/>
    <s v="18-10-1982"/>
    <n v="2"/>
    <n v="6986.7"/>
    <s v="tier - 3"/>
    <s v="tier - 1"/>
    <s v="R1012"/>
    <n v="0"/>
    <n v="34.08"/>
    <n v="7.58"/>
    <s v="Yes"/>
    <s v="No"/>
    <s v="No"/>
    <n v="2"/>
    <s v="No"/>
    <x v="3"/>
    <s v="Diabetes"/>
  </r>
  <r>
    <x v="1492"/>
    <s v="Condon"/>
    <s v="Mr."/>
    <s v="Kieran "/>
    <s v="10-12-1985"/>
    <n v="3"/>
    <n v="6985.51"/>
    <s v="tier - 2"/>
    <s v="tier - 2"/>
    <s v="R1019"/>
    <n v="37"/>
    <n v="25.74"/>
    <n v="10.93"/>
    <s v="No"/>
    <s v="No"/>
    <s v="No"/>
    <n v="0"/>
    <s v="No"/>
    <x v="2"/>
    <s v="Diabetes"/>
  </r>
  <r>
    <x v="1493"/>
    <s v="Magato"/>
    <s v="Ms."/>
    <s v="Elizabeth A"/>
    <s v="3-6-1975"/>
    <n v="1"/>
    <n v="6965.21"/>
    <s v="tier - 2"/>
    <s v="tier - 3"/>
    <s v="R1013"/>
    <n v="48"/>
    <n v="24.53"/>
    <n v="9.0500000000000007"/>
    <s v="No"/>
    <s v="No"/>
    <s v="No"/>
    <n v="0"/>
    <s v="No"/>
    <x v="1"/>
    <s v="Diabetes"/>
  </r>
  <r>
    <x v="1494"/>
    <s v="Dombrowski"/>
    <s v="Mr."/>
    <s v="Zeke M."/>
    <s v="18-8-1980"/>
    <n v="2"/>
    <n v="6951.12"/>
    <s v="tier - 2"/>
    <s v="tier - 2"/>
    <s v="R1013"/>
    <n v="0"/>
    <n v="30.5"/>
    <n v="9.9"/>
    <s v="No"/>
    <s v="No"/>
    <s v="No"/>
    <n v="0"/>
    <s v="No"/>
    <x v="3"/>
    <s v="Diabetes"/>
  </r>
  <r>
    <x v="1495"/>
    <s v="Ohara"/>
    <s v="Mr."/>
    <s v="Chip "/>
    <s v="15-12-1978"/>
    <n v="0"/>
    <n v="6948.7"/>
    <s v="tier - 1"/>
    <s v="tier - 2"/>
    <s v="R1012"/>
    <n v="0"/>
    <n v="37.43"/>
    <n v="4.97"/>
    <s v="No"/>
    <s v="No"/>
    <s v="No"/>
    <n v="2"/>
    <s v="No"/>
    <x v="3"/>
    <s v="Normal"/>
  </r>
  <r>
    <x v="1496"/>
    <s v="Cifuentes Fetiva"/>
    <s v="Mr."/>
    <s v="Miguel AngelSr."/>
    <s v="5-10-1980"/>
    <n v="2"/>
    <n v="6940.94"/>
    <s v="tier - 2"/>
    <s v="tier - 3"/>
    <s v="R1013"/>
    <n v="43"/>
    <n v="33.82"/>
    <n v="5.89"/>
    <s v="Yes"/>
    <s v="No"/>
    <s v="No"/>
    <n v="2"/>
    <s v="No"/>
    <x v="3"/>
    <s v="Prediabetes"/>
  </r>
  <r>
    <x v="1497"/>
    <s v="Keno"/>
    <s v="Mr."/>
    <s v="Brian "/>
    <s v="30-8-1980"/>
    <n v="1"/>
    <n v="6940.91"/>
    <s v="tier - 2"/>
    <s v="tier - 2"/>
    <s v="R1012"/>
    <n v="0"/>
    <n v="35.1"/>
    <n v="10.1"/>
    <s v="No"/>
    <s v="No"/>
    <s v="No"/>
    <n v="0"/>
    <s v="No"/>
    <x v="3"/>
    <s v="Diabetes"/>
  </r>
  <r>
    <x v="1498"/>
    <s v="Bruce"/>
    <s v="Ms."/>
    <s v="Meghan "/>
    <s v="29-11-1978"/>
    <n v="2"/>
    <n v="6938.11"/>
    <s v="tier - 2"/>
    <s v="tier - 2"/>
    <s v="R1013"/>
    <n v="0"/>
    <n v="38"/>
    <n v="8.1300000000000008"/>
    <s v="No"/>
    <s v="No"/>
    <s v="No"/>
    <n v="0"/>
    <s v="No"/>
    <x v="3"/>
    <s v="Diabetes"/>
  </r>
  <r>
    <x v="1499"/>
    <s v="Lorch"/>
    <s v="Ms."/>
    <s v="Meredith L."/>
    <s v="5-9-1984"/>
    <n v="2"/>
    <n v="6933.24"/>
    <s v="tier - 2"/>
    <s v="tier - 3"/>
    <s v="R1012"/>
    <n v="39"/>
    <n v="38.06"/>
    <n v="8.25"/>
    <s v="No"/>
    <s v="No"/>
    <s v="No"/>
    <n v="0"/>
    <s v="No"/>
    <x v="3"/>
    <s v="Diabetes"/>
  </r>
  <r>
    <x v="1500"/>
    <s v="Sullivan"/>
    <s v="Mrs."/>
    <s v="Millicent M"/>
    <s v="21-12-1989"/>
    <n v="3"/>
    <n v="6895.19"/>
    <s v="tier - 2"/>
    <s v="tier - 3"/>
    <s v="R1024"/>
    <n v="0"/>
    <n v="36.67"/>
    <n v="11.86"/>
    <s v="No"/>
    <s v="No"/>
    <s v="No"/>
    <n v="0"/>
    <s v="No"/>
    <x v="3"/>
    <s v="Diabetes"/>
  </r>
  <r>
    <x v="1501"/>
    <s v="Cave"/>
    <s v="Ms."/>
    <s v="Kathleen "/>
    <s v="10-9-1985"/>
    <n v="2"/>
    <n v="6877.98"/>
    <s v="tier - 2"/>
    <s v="tier - 1"/>
    <s v="R1024"/>
    <n v="37"/>
    <n v="52.75"/>
    <n v="6.02"/>
    <s v="No"/>
    <s v="No"/>
    <s v="No"/>
    <n v="1"/>
    <s v="No"/>
    <x v="3"/>
    <s v="Prediabetes"/>
  </r>
  <r>
    <x v="1502"/>
    <s v="Gudenkauf"/>
    <s v="Ms."/>
    <s v="Kimberly K"/>
    <s v="24-12-2004"/>
    <n v="0"/>
    <n v="6876.53"/>
    <s v="tier - 2"/>
    <s v="tier - 1"/>
    <s v="R1012"/>
    <n v="0"/>
    <n v="31.55"/>
    <n v="6.11"/>
    <s v="Yes"/>
    <s v="No"/>
    <s v="No"/>
    <n v="1"/>
    <s v="No"/>
    <x v="3"/>
    <s v="Prediabetes"/>
  </r>
  <r>
    <x v="1503"/>
    <s v="Thomas"/>
    <s v="Mr."/>
    <s v="Justin C"/>
    <s v="23-6-1981"/>
    <n v="2"/>
    <n v="6875.96"/>
    <s v="tier - 2"/>
    <s v="tier - 2"/>
    <s v="R1011"/>
    <n v="0"/>
    <n v="36.130000000000003"/>
    <n v="7.19"/>
    <s v="Yes"/>
    <s v="No"/>
    <s v="No"/>
    <n v="2"/>
    <s v="No"/>
    <x v="3"/>
    <s v="Diabetes"/>
  </r>
  <r>
    <x v="1504"/>
    <s v="Holley"/>
    <s v="Mr."/>
    <s v="Tristan P."/>
    <s v="23-10-1969"/>
    <n v="0"/>
    <n v="6868.39"/>
    <s v="tier - 2"/>
    <s v="tier - 2"/>
    <s v="R1013"/>
    <n v="0"/>
    <n v="42.74"/>
    <n v="6.31"/>
    <s v="Yes"/>
    <s v="No"/>
    <s v="No"/>
    <n v="1"/>
    <s v="No"/>
    <x v="3"/>
    <s v="Prediabetes"/>
  </r>
  <r>
    <x v="1505"/>
    <s v="Kemble"/>
    <s v="Ms."/>
    <s v="Traci A"/>
    <s v="5-8-1978"/>
    <n v="2"/>
    <n v="6863.49"/>
    <s v="tier - 2"/>
    <s v="tier - 1"/>
    <s v="R1013"/>
    <n v="45"/>
    <n v="29.64"/>
    <n v="8.9499999999999993"/>
    <s v="No"/>
    <s v="No"/>
    <s v="No"/>
    <n v="0"/>
    <s v="No"/>
    <x v="2"/>
    <s v="Diabetes"/>
  </r>
  <r>
    <x v="1506"/>
    <s v="Bentley"/>
    <s v="Mr."/>
    <s v="Justin P"/>
    <s v="19-6-1981"/>
    <n v="1"/>
    <n v="6858.48"/>
    <s v="tier - 2"/>
    <s v="tier - 2"/>
    <s v="R1019"/>
    <n v="0"/>
    <n v="36.954999999999998"/>
    <n v="8.07"/>
    <s v="No"/>
    <s v="No"/>
    <s v="No"/>
    <n v="0"/>
    <s v="No"/>
    <x v="3"/>
    <s v="Diabetes"/>
  </r>
  <r>
    <x v="1507"/>
    <s v="Jones"/>
    <s v="Mr."/>
    <s v="Logan M"/>
    <s v="4-11-1979"/>
    <n v="1"/>
    <n v="6849.03"/>
    <s v="tier - 2"/>
    <s v="tier - 2"/>
    <s v="R1011"/>
    <n v="44"/>
    <n v="36.24"/>
    <n v="8.3800000000000008"/>
    <s v="Yes"/>
    <s v="No"/>
    <s v="No"/>
    <n v="1"/>
    <s v="No"/>
    <x v="3"/>
    <s v="Diabetes"/>
  </r>
  <r>
    <x v="1508"/>
    <s v="Tremblay"/>
    <s v="Mr."/>
    <s v="Sebastien "/>
    <s v="15-6-1977"/>
    <n v="2"/>
    <n v="6843.17"/>
    <s v="tier - 2"/>
    <s v="tier - 1"/>
    <s v="R1013"/>
    <n v="0"/>
    <n v="35"/>
    <n v="4.13"/>
    <s v="No"/>
    <s v="No"/>
    <s v="No"/>
    <n v="2"/>
    <s v="No"/>
    <x v="3"/>
    <s v="Normal"/>
  </r>
  <r>
    <x v="1509"/>
    <s v="Bellucci"/>
    <s v="Ms."/>
    <s v="Tiffany A"/>
    <s v="30-11-2000"/>
    <n v="0"/>
    <n v="6842.28"/>
    <s v="tier - 2"/>
    <s v="tier - 1"/>
    <s v="R1012"/>
    <n v="0"/>
    <n v="28.22"/>
    <n v="7.51"/>
    <s v="Yes"/>
    <s v="No"/>
    <s v="Yes"/>
    <n v="1"/>
    <s v="No"/>
    <x v="2"/>
    <s v="Diabetes"/>
  </r>
  <r>
    <x v="1510"/>
    <s v="Collins"/>
    <s v="Mr."/>
    <s v="Matthew "/>
    <s v="15-7-1979"/>
    <n v="0"/>
    <n v="6837.37"/>
    <s v="tier - 3"/>
    <s v="tier - 1"/>
    <s v="R1016"/>
    <n v="0"/>
    <n v="39.159999999999997"/>
    <n v="5.24"/>
    <s v="Yes"/>
    <s v="No"/>
    <s v="Yes"/>
    <n v="1"/>
    <s v="No"/>
    <x v="3"/>
    <s v="Normal"/>
  </r>
  <r>
    <x v="1511"/>
    <s v="Gillman"/>
    <s v="Mr."/>
    <s v="Luke "/>
    <s v="8-7-1994"/>
    <n v="0"/>
    <n v="6827.69"/>
    <s v="tier - 2"/>
    <s v="tier - 2"/>
    <s v="R1021"/>
    <n v="28"/>
    <n v="36.479999999999997"/>
    <n v="11.09"/>
    <s v="No"/>
    <s v="No"/>
    <s v="No"/>
    <n v="0"/>
    <s v="No"/>
    <x v="3"/>
    <s v="Diabetes"/>
  </r>
  <r>
    <x v="1512"/>
    <s v="West"/>
    <s v="Ms."/>
    <s v="Leigh "/>
    <s v="17-8-1975"/>
    <n v="1"/>
    <n v="6809.46"/>
    <s v="tier - 2"/>
    <s v="tier - 1"/>
    <s v="R1012"/>
    <n v="0"/>
    <n v="26.504999999999999"/>
    <n v="6.79"/>
    <s v="Yes"/>
    <s v="No"/>
    <s v="Yes"/>
    <n v="1"/>
    <s v="No"/>
    <x v="2"/>
    <s v="Diabetes"/>
  </r>
  <r>
    <x v="1513"/>
    <s v="Chida"/>
    <s v="Mr."/>
    <s v="Yosuke "/>
    <s v="29-6-1991"/>
    <n v="5"/>
    <n v="6799.46"/>
    <s v="tier - 1"/>
    <s v="tier - 2"/>
    <s v="R1014"/>
    <n v="0"/>
    <n v="31.74"/>
    <n v="7.68"/>
    <s v="Yes"/>
    <s v="No"/>
    <s v="No"/>
    <n v="0"/>
    <s v="No"/>
    <x v="3"/>
    <s v="Diabetes"/>
  </r>
  <r>
    <x v="1514"/>
    <s v="Reisenauer"/>
    <s v="Mr."/>
    <s v="Matthew "/>
    <s v="24-12-1985"/>
    <n v="3"/>
    <n v="6796.86"/>
    <s v="tier - 3"/>
    <s v="tier - 3"/>
    <s v="R1012"/>
    <n v="0"/>
    <n v="17.29"/>
    <n v="4.62"/>
    <s v="No"/>
    <s v="yes"/>
    <s v="No"/>
    <n v="1"/>
    <s v="yes"/>
    <x v="0"/>
    <s v="Normal"/>
  </r>
  <r>
    <x v="1515"/>
    <s v="Rosenberg-Wohl"/>
    <s v="Mr."/>
    <s v="Jacob "/>
    <s v="23-11-1980"/>
    <n v="2"/>
    <n v="6781.52"/>
    <s v="tier - 2"/>
    <s v="tier - 2"/>
    <s v="R1013"/>
    <n v="0"/>
    <n v="52.54"/>
    <n v="5.12"/>
    <s v="No"/>
    <s v="No"/>
    <s v="Yes"/>
    <n v="1"/>
    <s v="No"/>
    <x v="3"/>
    <s v="Normal"/>
  </r>
  <r>
    <x v="1516"/>
    <s v="Theriault"/>
    <s v="Ms."/>
    <s v="Jodi "/>
    <s v="8-10-1981"/>
    <n v="1"/>
    <n v="6781.35"/>
    <s v="tier - 2"/>
    <s v="tier - 1"/>
    <s v="R1013"/>
    <n v="41"/>
    <n v="37.409999999999997"/>
    <n v="7.21"/>
    <s v="No"/>
    <s v="No"/>
    <s v="No"/>
    <n v="2"/>
    <s v="No"/>
    <x v="3"/>
    <s v="Diabetes"/>
  </r>
  <r>
    <x v="1517"/>
    <s v="Manuel"/>
    <s v="Ms."/>
    <s v="Lauren "/>
    <s v="3-9-1981"/>
    <n v="1"/>
    <n v="6775.96"/>
    <s v="tier - 2"/>
    <s v="tier - 3"/>
    <s v="R1011"/>
    <n v="42"/>
    <n v="28.81"/>
    <n v="10.8"/>
    <s v="Yes"/>
    <s v="No"/>
    <s v="Yes"/>
    <n v="1"/>
    <s v="No"/>
    <x v="2"/>
    <s v="Diabetes"/>
  </r>
  <r>
    <x v="1518"/>
    <s v="Demko"/>
    <s v="Ms."/>
    <s v="Misti C"/>
    <s v="21-9-1981"/>
    <n v="1"/>
    <n v="6770.19"/>
    <s v="tier - 2"/>
    <s v="tier - 3"/>
    <s v="R1013"/>
    <n v="0"/>
    <n v="41.2"/>
    <n v="4.95"/>
    <s v="No"/>
    <s v="No"/>
    <s v="No"/>
    <n v="1"/>
    <s v="No"/>
    <x v="3"/>
    <s v="Normal"/>
  </r>
  <r>
    <x v="1519"/>
    <s v="Battaglia"/>
    <s v="Ms."/>
    <s v="Angela J"/>
    <s v="10-10-1988"/>
    <n v="3"/>
    <n v="6753.04"/>
    <s v="tier - 2"/>
    <s v="tier - 2"/>
    <s v="R1024"/>
    <n v="34"/>
    <n v="39.14"/>
    <n v="4.91"/>
    <s v="No"/>
    <s v="yes"/>
    <s v="No"/>
    <n v="1"/>
    <s v="No"/>
    <x v="3"/>
    <s v="Normal"/>
  </r>
  <r>
    <x v="1520"/>
    <s v="Follo"/>
    <s v="Mr."/>
    <s v="Jonathan D."/>
    <s v="9-12-1966"/>
    <n v="0"/>
    <n v="6750.27"/>
    <s v="tier - 3"/>
    <s v="tier - 2"/>
    <s v="R1013"/>
    <n v="56"/>
    <n v="25.46"/>
    <n v="8.77"/>
    <s v="Yes"/>
    <s v="No"/>
    <s v="Yes"/>
    <n v="1"/>
    <s v="No"/>
    <x v="2"/>
    <s v="Diabetes"/>
  </r>
  <r>
    <x v="1521"/>
    <s v="Barana"/>
    <s v="Ms."/>
    <s v="Victoria "/>
    <s v="17-6-1970"/>
    <n v="0"/>
    <n v="6749.63"/>
    <s v="tier - 2"/>
    <s v="tier - 1"/>
    <s v="R1013"/>
    <n v="0"/>
    <n v="29.7"/>
    <n v="7.69"/>
    <s v="Yes"/>
    <s v="No"/>
    <s v="Yes"/>
    <n v="1"/>
    <s v="No"/>
    <x v="2"/>
    <s v="Diabetes"/>
  </r>
  <r>
    <x v="1522"/>
    <s v="Lysaght"/>
    <s v="Mr."/>
    <s v="Adrian R."/>
    <s v="5-6-1986"/>
    <n v="3"/>
    <n v="6748.59"/>
    <s v="tier - 3"/>
    <s v="tier - 1"/>
    <s v="R1016"/>
    <n v="37"/>
    <n v="31.79"/>
    <n v="11.33"/>
    <s v="Yes"/>
    <s v="No"/>
    <s v="Yes"/>
    <n v="1"/>
    <s v="No"/>
    <x v="3"/>
    <s v="Diabetes"/>
  </r>
  <r>
    <x v="1523"/>
    <s v="Chalmers"/>
    <s v="Mr."/>
    <s v="Andrew "/>
    <s v="7-8-1986"/>
    <n v="3"/>
    <n v="6746.74"/>
    <s v="tier - 3"/>
    <s v="tier - 2"/>
    <s v="R1016"/>
    <n v="36"/>
    <n v="33.659999999999997"/>
    <n v="5.42"/>
    <s v="Yes"/>
    <s v="No"/>
    <s v="No"/>
    <n v="2"/>
    <s v="No"/>
    <x v="3"/>
    <s v="Normal"/>
  </r>
  <r>
    <x v="1524"/>
    <s v="Phillippi"/>
    <s v="Mr."/>
    <s v="Jason A."/>
    <s v="18-7-1968"/>
    <n v="0"/>
    <n v="6738.84"/>
    <s v="tier - 3"/>
    <s v="tier - 1"/>
    <s v="R1012"/>
    <n v="0"/>
    <n v="38.380000000000003"/>
    <n v="8.26"/>
    <s v="Yes"/>
    <s v="No"/>
    <s v="No"/>
    <n v="2"/>
    <s v="No"/>
    <x v="3"/>
    <s v="Diabetes"/>
  </r>
  <r>
    <x v="1525"/>
    <s v="MacPherson"/>
    <s v="Ms."/>
    <s v="Rachel "/>
    <s v="21-10-1978"/>
    <n v="2"/>
    <n v="6737.98"/>
    <s v="tier - 2"/>
    <s v="tier - 3"/>
    <s v="R1013"/>
    <n v="0"/>
    <n v="21.4"/>
    <n v="9.0299999999999994"/>
    <s v="No"/>
    <s v="No"/>
    <s v="No"/>
    <n v="0"/>
    <s v="No"/>
    <x v="1"/>
    <s v="Diabetes"/>
  </r>
  <r>
    <x v="1526"/>
    <s v="Delfidio"/>
    <s v="Ms."/>
    <s v="Susan "/>
    <s v="13-6-1994"/>
    <n v="0"/>
    <n v="6721.37"/>
    <s v="tier - 2"/>
    <s v="tier - 1"/>
    <s v="R1012"/>
    <n v="0"/>
    <n v="37.4"/>
    <n v="11.46"/>
    <s v="No"/>
    <s v="No"/>
    <s v="No"/>
    <n v="0"/>
    <s v="No"/>
    <x v="3"/>
    <s v="Diabetes"/>
  </r>
  <r>
    <x v="1527"/>
    <s v="Cummings"/>
    <s v="Mr."/>
    <s v="Cameron M."/>
    <s v="12-6-1983"/>
    <n v="2"/>
    <n v="6710.19"/>
    <s v="tier - 3"/>
    <s v="tier - 3"/>
    <s v="R1012"/>
    <n v="39"/>
    <n v="38.83"/>
    <n v="11.86"/>
    <s v="No"/>
    <s v="No"/>
    <s v="No"/>
    <n v="0"/>
    <s v="No"/>
    <x v="3"/>
    <s v="Diabetes"/>
  </r>
  <r>
    <x v="1528"/>
    <s v="Schroegel"/>
    <s v="Ms."/>
    <s v="Claudia A."/>
    <s v="12-12-1971"/>
    <n v="0"/>
    <n v="6706.47"/>
    <s v="tier - 2"/>
    <s v="tier - 1"/>
    <s v="R1013"/>
    <n v="51"/>
    <n v="39.93"/>
    <n v="8.75"/>
    <s v="No"/>
    <s v="No"/>
    <s v="No"/>
    <n v="0"/>
    <s v="No"/>
    <x v="3"/>
    <s v="Diabetes"/>
  </r>
  <r>
    <x v="1529"/>
    <s v="Williams"/>
    <s v="Ms."/>
    <s v="Kate "/>
    <s v="13-7-1968"/>
    <n v="0"/>
    <n v="6700.56"/>
    <s v="tier - 3"/>
    <s v="tier - 1"/>
    <s v="R1012"/>
    <n v="0"/>
    <n v="38.14"/>
    <n v="5.58"/>
    <s v="No"/>
    <s v="No"/>
    <s v="Yes"/>
    <n v="1"/>
    <s v="No"/>
    <x v="3"/>
    <s v="Normal"/>
  </r>
  <r>
    <x v="1530"/>
    <s v="Casey"/>
    <s v="Ms."/>
    <s v="Nicole M."/>
    <s v="9-7-1985"/>
    <n v="2"/>
    <n v="6686.43"/>
    <s v="tier - 2"/>
    <s v="tier - 3"/>
    <s v="R1012"/>
    <n v="37"/>
    <n v="42.51"/>
    <n v="8.2100000000000009"/>
    <s v="Yes"/>
    <s v="No"/>
    <s v="No"/>
    <n v="0"/>
    <s v="No"/>
    <x v="3"/>
    <s v="Diabetes"/>
  </r>
  <r>
    <x v="1531"/>
    <s v="Randall"/>
    <s v="Mr."/>
    <s v="Jack "/>
    <s v="20-10-1989"/>
    <n v="5"/>
    <n v="6666.24"/>
    <s v="tier - 3"/>
    <s v="tier - 1"/>
    <s v="R1011"/>
    <n v="0"/>
    <n v="29.53"/>
    <n v="10.64"/>
    <s v="No"/>
    <s v="No"/>
    <s v="No"/>
    <n v="0"/>
    <s v="No"/>
    <x v="2"/>
    <s v="Diabetes"/>
  </r>
  <r>
    <x v="1532"/>
    <s v="Doyon"/>
    <s v="Mr."/>
    <s v="Gregory "/>
    <s v="17-9-1981"/>
    <n v="1"/>
    <n v="6664.69"/>
    <s v="tier - 3"/>
    <s v="tier - 1"/>
    <s v="R1012"/>
    <n v="0"/>
    <n v="34.840000000000003"/>
    <n v="6"/>
    <s v="Yes"/>
    <s v="No"/>
    <s v="Yes"/>
    <n v="1"/>
    <s v="No"/>
    <x v="3"/>
    <s v="Prediabetes"/>
  </r>
  <r>
    <x v="1533"/>
    <s v="Sankey"/>
    <s v="Ms."/>
    <s v="Rebecca "/>
    <s v="27-9-1982"/>
    <n v="3"/>
    <n v="6664.32"/>
    <s v="tier - 2"/>
    <s v="tier - 2"/>
    <s v="R1013"/>
    <n v="0"/>
    <n v="37.119999999999997"/>
    <n v="5.29"/>
    <s v="No"/>
    <s v="No"/>
    <s v="No"/>
    <n v="2"/>
    <s v="No"/>
    <x v="3"/>
    <s v="Normal"/>
  </r>
  <r>
    <x v="1534"/>
    <s v="Stilgenbauer"/>
    <s v="Mr."/>
    <s v="Adam "/>
    <s v="19-11-1989"/>
    <n v="5"/>
    <n v="6653.79"/>
    <s v="tier - 2"/>
    <s v="tier - 1"/>
    <s v="R1013"/>
    <n v="0"/>
    <n v="24.035"/>
    <n v="11.71"/>
    <s v="No"/>
    <s v="No"/>
    <s v="No"/>
    <n v="0"/>
    <s v="No"/>
    <x v="1"/>
    <s v="Diabetes"/>
  </r>
  <r>
    <x v="1535"/>
    <s v="Jaskiewicz"/>
    <s v="Mr."/>
    <s v="Ryan "/>
    <s v="1-7-1984"/>
    <n v="3"/>
    <n v="6652.53"/>
    <s v="tier - 3"/>
    <s v="tier - 2"/>
    <s v="R1013"/>
    <n v="39"/>
    <n v="32.395000000000003"/>
    <n v="4.2699999999999996"/>
    <s v="Yes"/>
    <s v="No"/>
    <s v="No"/>
    <n v="1"/>
    <s v="No"/>
    <x v="3"/>
    <s v="Normal"/>
  </r>
  <r>
    <x v="1536"/>
    <s v="Deppen"/>
    <s v="Ms."/>
    <s v="Jackie K."/>
    <s v="8-11-1970"/>
    <n v="0"/>
    <n v="6651.26"/>
    <s v="tier - 2"/>
    <s v="tier - 3"/>
    <s v="R1013"/>
    <n v="52"/>
    <n v="30.43"/>
    <n v="9.39"/>
    <s v="No"/>
    <s v="No"/>
    <s v="No"/>
    <n v="0"/>
    <s v="No"/>
    <x v="3"/>
    <s v="Diabetes"/>
  </r>
  <r>
    <x v="1537"/>
    <s v="Hine"/>
    <s v="Mr."/>
    <s v="Chris "/>
    <s v="8-12-1984"/>
    <n v="2"/>
    <n v="6640.54"/>
    <s v="tier - 2"/>
    <s v="tier - 3"/>
    <s v="R1019"/>
    <n v="38"/>
    <n v="28.2"/>
    <n v="7.19"/>
    <s v="Yes"/>
    <s v="No"/>
    <s v="No"/>
    <n v="2"/>
    <s v="No"/>
    <x v="2"/>
    <s v="Diabetes"/>
  </r>
  <r>
    <x v="1538"/>
    <s v="Mathews"/>
    <s v="Mr."/>
    <s v="Tyler C"/>
    <s v="6-6-1990"/>
    <n v="3"/>
    <n v="6639.3"/>
    <s v="tier - 2"/>
    <s v="tier - 2"/>
    <s v="R1021"/>
    <n v="33"/>
    <n v="34.56"/>
    <n v="5.84"/>
    <s v="Yes"/>
    <s v="No"/>
    <s v="Yes"/>
    <n v="1"/>
    <s v="No"/>
    <x v="3"/>
    <s v="Prediabetes"/>
  </r>
  <r>
    <x v="1539"/>
    <s v="Yabu"/>
    <s v="Ms."/>
    <s v="Yoshie "/>
    <s v="4-9-2003"/>
    <n v="0"/>
    <n v="6638.16"/>
    <s v="tier - 2"/>
    <s v="tier - 1"/>
    <s v="R1012"/>
    <n v="20"/>
    <n v="25.364999999999998"/>
    <n v="9.19"/>
    <s v="Yes"/>
    <s v="No"/>
    <s v="No"/>
    <n v="0"/>
    <s v="No"/>
    <x v="2"/>
    <s v="Diabetes"/>
  </r>
  <r>
    <x v="1540"/>
    <s v="Strang"/>
    <s v="Ms."/>
    <s v="Lauren A"/>
    <s v="29-8-1973"/>
    <n v="0"/>
    <n v="6630.31"/>
    <s v="tier - 2"/>
    <s v="tier - 1"/>
    <s v="R1013"/>
    <n v="0"/>
    <n v="41.45"/>
    <n v="6.12"/>
    <s v="Yes"/>
    <s v="No"/>
    <s v="No"/>
    <n v="0"/>
    <s v="No"/>
    <x v="3"/>
    <s v="Prediabetes"/>
  </r>
  <r>
    <x v="1541"/>
    <s v="Frank"/>
    <s v="Mr."/>
    <s v="Mason D."/>
    <s v="28-8-1982"/>
    <n v="1"/>
    <n v="6610.11"/>
    <s v="tier - 3"/>
    <s v="tier - 2"/>
    <s v="R1015"/>
    <n v="0"/>
    <n v="44"/>
    <n v="9.32"/>
    <s v="Yes"/>
    <s v="No"/>
    <s v="No"/>
    <n v="2"/>
    <s v="No"/>
    <x v="3"/>
    <s v="Diabetes"/>
  </r>
  <r>
    <x v="1542"/>
    <s v="Shanley"/>
    <s v="Mr."/>
    <s v="Ryan "/>
    <s v="7-11-1982"/>
    <n v="2"/>
    <n v="6600.36"/>
    <s v="tier - 2"/>
    <s v="tier - 3"/>
    <s v="R1011"/>
    <n v="40"/>
    <n v="37.700000000000003"/>
    <n v="8.6"/>
    <s v="No"/>
    <s v="No"/>
    <s v="No"/>
    <n v="0"/>
    <s v="No"/>
    <x v="3"/>
    <s v="Diabetes"/>
  </r>
  <r>
    <x v="1543"/>
    <s v="Mancebo Garcia"/>
    <s v="Mr."/>
    <s v="Arturo "/>
    <s v="29-12-1982"/>
    <n v="1"/>
    <n v="6600.21"/>
    <s v="tier - 3"/>
    <s v="tier - 2"/>
    <s v="R1016"/>
    <n v="0"/>
    <n v="38.06"/>
    <n v="9.24"/>
    <s v="No"/>
    <s v="No"/>
    <s v="No"/>
    <n v="0"/>
    <s v="No"/>
    <x v="3"/>
    <s v="Diabetes"/>
  </r>
  <r>
    <x v="1544"/>
    <s v="Keehan"/>
    <s v="Mr."/>
    <s v="Jake "/>
    <s v="22-11-1982"/>
    <n v="2"/>
    <n v="6593.51"/>
    <s v="tier - 2"/>
    <s v="tier - 1"/>
    <s v="R1013"/>
    <n v="0"/>
    <n v="24.32"/>
    <n v="10.220000000000001"/>
    <s v="No"/>
    <s v="No"/>
    <s v="No"/>
    <n v="0"/>
    <s v="No"/>
    <x v="1"/>
    <s v="Diabetes"/>
  </r>
  <r>
    <x v="1545"/>
    <s v="Mahaney"/>
    <s v="Ms."/>
    <s v="Sarah E"/>
    <s v="5-10-1984"/>
    <n v="2"/>
    <n v="6571.54"/>
    <s v="tier - 2"/>
    <s v="tier - 3"/>
    <s v="R1011"/>
    <n v="39"/>
    <n v="51.14"/>
    <n v="4.05"/>
    <s v="No"/>
    <s v="No"/>
    <s v="No"/>
    <n v="1"/>
    <s v="No"/>
    <x v="3"/>
    <s v="Normal"/>
  </r>
  <r>
    <x v="1546"/>
    <s v="Nolan"/>
    <s v="Ms."/>
    <s v="Alison L."/>
    <s v="20-7-1981"/>
    <n v="0"/>
    <n v="6571.02"/>
    <s v="tier - 2"/>
    <s v="tier - 1"/>
    <s v="R1012"/>
    <n v="0"/>
    <n v="30.23"/>
    <n v="6.94"/>
    <s v="Yes"/>
    <s v="No"/>
    <s v="Yes"/>
    <n v="1"/>
    <s v="No"/>
    <x v="3"/>
    <s v="Diabetes"/>
  </r>
  <r>
    <x v="1547"/>
    <s v="Sobrino"/>
    <s v="Ms."/>
    <s v="Karen A."/>
    <s v="20-9-1984"/>
    <n v="1"/>
    <n v="6555.07"/>
    <s v="tier - 2"/>
    <s v="tier - 2"/>
    <s v="R1024"/>
    <n v="0"/>
    <n v="28"/>
    <n v="5.57"/>
    <s v="No"/>
    <s v="No"/>
    <s v="No"/>
    <n v="0"/>
    <s v="No"/>
    <x v="2"/>
    <s v="Normal"/>
  </r>
  <r>
    <x v="1548"/>
    <s v="Gennaro"/>
    <s v="Mr."/>
    <s v="Thomas R.Jr."/>
    <s v="11-12-1968"/>
    <n v="0"/>
    <n v="6552.01"/>
    <s v="tier - 3"/>
    <s v="tier - 2"/>
    <s v="R1013"/>
    <n v="54"/>
    <n v="23.655000000000001"/>
    <n v="8.48"/>
    <s v="Yes"/>
    <s v="No"/>
    <s v="No"/>
    <n v="2"/>
    <s v="No"/>
    <x v="1"/>
    <s v="Diabetes"/>
  </r>
  <r>
    <x v="1549"/>
    <s v="Mayer"/>
    <s v="Ms."/>
    <s v="Stephanie W."/>
    <s v="6-8-1989"/>
    <n v="3"/>
    <n v="6551.75"/>
    <s v="tier - 2"/>
    <s v="tier - 2"/>
    <s v="R1024"/>
    <n v="34"/>
    <n v="33.534999999999997"/>
    <n v="9.4"/>
    <s v="Yes"/>
    <s v="No"/>
    <s v="No"/>
    <n v="2"/>
    <s v="No"/>
    <x v="3"/>
    <s v="Diabetes"/>
  </r>
  <r>
    <x v="1550"/>
    <s v="Becker"/>
    <s v="Mr."/>
    <s v="Ezra "/>
    <s v="18-12-1986"/>
    <n v="3"/>
    <n v="6548.2"/>
    <s v="tier - 2"/>
    <s v="tier - 3"/>
    <s v="R1012"/>
    <n v="0"/>
    <n v="33.914999999999999"/>
    <n v="9.56"/>
    <s v="Yes"/>
    <s v="No"/>
    <s v="No"/>
    <n v="2"/>
    <s v="No"/>
    <x v="3"/>
    <s v="Diabetes"/>
  </r>
  <r>
    <x v="1551"/>
    <s v="Moore"/>
    <s v="Mr."/>
    <s v="Jim "/>
    <s v="3-12-1969"/>
    <n v="0"/>
    <n v="6546.16"/>
    <s v="tier - 2"/>
    <s v="tier - 3"/>
    <s v="R1013"/>
    <n v="54"/>
    <n v="18.335000000000001"/>
    <n v="10.97"/>
    <s v="No"/>
    <s v="No"/>
    <s v="No"/>
    <n v="0"/>
    <s v="No"/>
    <x v="0"/>
    <s v="Diabetes"/>
  </r>
  <r>
    <x v="1552"/>
    <s v="Platt"/>
    <s v="Mr."/>
    <s v="Ari L."/>
    <s v="2-10-1982"/>
    <n v="3"/>
    <n v="6536.68"/>
    <s v="tier - 2"/>
    <s v="tier - 2"/>
    <s v="R1012"/>
    <n v="41"/>
    <n v="40.700000000000003"/>
    <n v="5.42"/>
    <s v="No"/>
    <s v="No"/>
    <s v="No"/>
    <n v="0"/>
    <s v="No"/>
    <x v="3"/>
    <s v="Normal"/>
  </r>
  <r>
    <x v="1553"/>
    <s v="Brodeur"/>
    <s v="Ms."/>
    <s v="Fanny "/>
    <s v="12-8-1982"/>
    <n v="3"/>
    <n v="6532.04"/>
    <s v="tier - 2"/>
    <s v="tier - 1"/>
    <s v="R1013"/>
    <n v="40"/>
    <n v="27.55"/>
    <n v="10.98"/>
    <s v="No"/>
    <s v="No"/>
    <s v="No"/>
    <n v="0"/>
    <s v="No"/>
    <x v="2"/>
    <s v="Diabetes"/>
  </r>
  <r>
    <x v="1554"/>
    <s v="Knight Pech"/>
    <s v="Ms."/>
    <s v="Heather "/>
    <s v="23-10-1976"/>
    <n v="2"/>
    <n v="6529.21"/>
    <s v="tier - 2"/>
    <s v="tier - 1"/>
    <s v="R1013"/>
    <n v="0"/>
    <n v="34.295000000000002"/>
    <n v="11.24"/>
    <s v="No"/>
    <s v="No"/>
    <s v="No"/>
    <n v="0"/>
    <s v="No"/>
    <x v="3"/>
    <s v="Diabetes"/>
  </r>
  <r>
    <x v="1555"/>
    <s v="Richter"/>
    <s v="Mr."/>
    <s v="Peter W.Sr."/>
    <s v="7-7-1994"/>
    <n v="0"/>
    <n v="6512.24"/>
    <s v="tier - 2"/>
    <s v="tier - 1"/>
    <s v="R1021"/>
    <n v="28"/>
    <n v="28.7"/>
    <n v="11.52"/>
    <s v="No"/>
    <s v="No"/>
    <s v="No"/>
    <n v="0"/>
    <s v="No"/>
    <x v="2"/>
    <s v="Diabetes"/>
  </r>
  <r>
    <x v="1556"/>
    <s v="Jubinski"/>
    <s v="Ms."/>
    <s v="Catherine A"/>
    <s v="28-8-1982"/>
    <n v="1"/>
    <n v="6500.24"/>
    <s v="tier - 2"/>
    <s v="tier - 2"/>
    <s v="R1013"/>
    <n v="0"/>
    <n v="36.005000000000003"/>
    <n v="6.9"/>
    <s v="No"/>
    <s v="No"/>
    <s v="No"/>
    <n v="0"/>
    <s v="No"/>
    <x v="3"/>
    <s v="Diabetes"/>
  </r>
  <r>
    <x v="1557"/>
    <s v="Wall"/>
    <s v="Ms."/>
    <s v="Kelly A"/>
    <s v="9-10-1982"/>
    <n v="1"/>
    <n v="6496.89"/>
    <s v="tier - 2"/>
    <s v="tier - 3"/>
    <s v="R1011"/>
    <n v="40"/>
    <n v="54.61"/>
    <n v="4.49"/>
    <s v="No"/>
    <s v="No"/>
    <s v="No"/>
    <n v="0"/>
    <s v="No"/>
    <x v="3"/>
    <s v="Normal"/>
  </r>
  <r>
    <x v="1558"/>
    <s v="McKay"/>
    <s v="Ms."/>
    <s v="Janel N."/>
    <s v="1-12-1970"/>
    <n v="0"/>
    <n v="6481.67"/>
    <s v="tier - 2"/>
    <s v="tier - 2"/>
    <s v="R1013"/>
    <n v="53"/>
    <n v="37.909999999999997"/>
    <n v="5.68"/>
    <s v="Yes"/>
    <s v="No"/>
    <s v="No"/>
    <n v="0"/>
    <s v="No"/>
    <x v="3"/>
    <s v="Normal"/>
  </r>
  <r>
    <x v="1559"/>
    <s v="Oh"/>
    <s v="Ms."/>
    <s v="Yann Kai"/>
    <s v="8-6-1980"/>
    <n v="0"/>
    <n v="6474.01"/>
    <s v="tier - 2"/>
    <s v="tier - 3"/>
    <s v="R1011"/>
    <n v="42"/>
    <n v="30.02"/>
    <n v="6.65"/>
    <s v="No"/>
    <s v="No"/>
    <s v="No"/>
    <n v="0"/>
    <s v="No"/>
    <x v="3"/>
    <s v="Diabetes"/>
  </r>
  <r>
    <x v="1560"/>
    <s v="Kessell"/>
    <s v="Mr."/>
    <s v="Zachary R."/>
    <s v="27-7-1981"/>
    <n v="1"/>
    <n v="6473.15"/>
    <s v="tier - 2"/>
    <s v="tier - 2"/>
    <s v="R1013"/>
    <n v="0"/>
    <n v="47.19"/>
    <n v="5.29"/>
    <s v="No"/>
    <s v="No"/>
    <s v="No"/>
    <n v="0"/>
    <s v="No"/>
    <x v="3"/>
    <s v="Normal"/>
  </r>
  <r>
    <x v="1561"/>
    <s v="Hidalgo Zambrano"/>
    <s v="Mr."/>
    <s v="Alejandro Sr."/>
    <s v="1-11-1984"/>
    <n v="2"/>
    <n v="6457.84"/>
    <s v="tier - 2"/>
    <s v="tier - 3"/>
    <s v="R1012"/>
    <n v="39"/>
    <n v="30.71"/>
    <n v="5.59"/>
    <s v="Yes"/>
    <s v="No"/>
    <s v="No"/>
    <n v="1"/>
    <s v="No"/>
    <x v="3"/>
    <s v="Normal"/>
  </r>
  <r>
    <x v="1562"/>
    <s v="Caprario"/>
    <s v="Mr."/>
    <s v="Nicholas R."/>
    <s v="26-8-1984"/>
    <n v="2"/>
    <n v="6455.86"/>
    <s v="tier - 3"/>
    <s v="tier - 3"/>
    <s v="R1012"/>
    <n v="0"/>
    <n v="39.270000000000003"/>
    <n v="5.64"/>
    <s v="No"/>
    <s v="No"/>
    <s v="Yes"/>
    <n v="1"/>
    <s v="No"/>
    <x v="3"/>
    <s v="Normal"/>
  </r>
  <r>
    <x v="1563"/>
    <s v="Ryan"/>
    <s v="Mr."/>
    <s v="Paul "/>
    <s v="22-7-1985"/>
    <n v="3"/>
    <n v="6435.62"/>
    <s v="tier - 3"/>
    <s v="tier - 2"/>
    <s v="R1013"/>
    <n v="0"/>
    <n v="42.06"/>
    <n v="5.32"/>
    <s v="No"/>
    <s v="No"/>
    <s v="No"/>
    <n v="1"/>
    <s v="No"/>
    <x v="3"/>
    <s v="Normal"/>
  </r>
  <r>
    <x v="1564"/>
    <s v="Hoffman"/>
    <s v="Mr."/>
    <s v="Michael D"/>
    <s v="5-8-1975"/>
    <n v="1"/>
    <n v="6423.48"/>
    <s v="tier - 2"/>
    <s v="tier - 3"/>
    <s v="R1013"/>
    <n v="48"/>
    <n v="30.8"/>
    <n v="4.37"/>
    <s v="Yes"/>
    <s v="No"/>
    <s v="No"/>
    <n v="2"/>
    <s v="No"/>
    <x v="3"/>
    <s v="Normal"/>
  </r>
  <r>
    <x v="1565"/>
    <s v="Wong"/>
    <s v="Ms."/>
    <s v="Marina "/>
    <s v="30-12-1976"/>
    <n v="2"/>
    <n v="6417.28"/>
    <s v="tier - 2"/>
    <s v="tier - 3"/>
    <s v="R1013"/>
    <n v="0"/>
    <n v="33.1"/>
    <n v="5.19"/>
    <s v="Yes"/>
    <s v="No"/>
    <s v="No"/>
    <n v="2"/>
    <s v="No"/>
    <x v="3"/>
    <s v="Normal"/>
  </r>
  <r>
    <x v="1566"/>
    <s v="Lea"/>
    <s v="Ms."/>
    <s v="Caroline "/>
    <s v="4-9-1987"/>
    <n v="3"/>
    <n v="6414.18"/>
    <s v="tier - 2"/>
    <s v="tier - 2"/>
    <s v="R1011"/>
    <n v="36"/>
    <n v="41.47"/>
    <n v="5.86"/>
    <s v="Yes"/>
    <s v="No"/>
    <s v="No"/>
    <n v="2"/>
    <s v="No"/>
    <x v="3"/>
    <s v="Prediabetes"/>
  </r>
  <r>
    <x v="1567"/>
    <s v="Patterson"/>
    <s v="Mr."/>
    <s v="Ross P"/>
    <s v="22-8-1971"/>
    <n v="0"/>
    <n v="6412.34"/>
    <s v="tier - 2"/>
    <s v="tier - 3"/>
    <s v="R1013"/>
    <n v="0"/>
    <n v="52.41"/>
    <n v="5.99"/>
    <s v="No"/>
    <s v="No"/>
    <s v="No"/>
    <n v="1"/>
    <s v="No"/>
    <x v="3"/>
    <s v="Prediabetes"/>
  </r>
  <r>
    <x v="1568"/>
    <s v="Quigley"/>
    <s v="Ms."/>
    <s v="Aoife "/>
    <s v="20-8-1970"/>
    <n v="0"/>
    <n v="6407.05"/>
    <s v="tier - 2"/>
    <s v="tier - 1"/>
    <s v="R1013"/>
    <n v="0"/>
    <n v="21.09"/>
    <n v="9.2200000000000006"/>
    <s v="Yes"/>
    <s v="No"/>
    <s v="No"/>
    <n v="2"/>
    <s v="No"/>
    <x v="1"/>
    <s v="Diabetes"/>
  </r>
  <r>
    <x v="1569"/>
    <s v="Korir"/>
    <s v="Mr."/>
    <s v="Wesley "/>
    <s v="10-12-1985"/>
    <n v="2"/>
    <n v="6406.41"/>
    <s v="tier - 1"/>
    <s v="tier - 3"/>
    <s v="R1014"/>
    <n v="37"/>
    <n v="54.59"/>
    <n v="4.2699999999999996"/>
    <s v="No"/>
    <s v="No"/>
    <s v="No"/>
    <n v="0"/>
    <s v="No"/>
    <x v="3"/>
    <s v="Normal"/>
  </r>
  <r>
    <x v="1570"/>
    <s v="Downs"/>
    <s v="Ms."/>
    <s v="Rebecca J"/>
    <s v="9-9-1987"/>
    <n v="2"/>
    <n v="6402.29"/>
    <s v="tier - 2"/>
    <s v="tier - 3"/>
    <s v="R1024"/>
    <n v="35"/>
    <n v="31.16"/>
    <n v="7.49"/>
    <s v="Yes"/>
    <s v="No"/>
    <s v="No"/>
    <n v="2"/>
    <s v="No"/>
    <x v="3"/>
    <s v="Diabetes"/>
  </r>
  <r>
    <x v="1571"/>
    <s v="Young"/>
    <s v="Mr."/>
    <s v="Barry P."/>
    <s v="28-10-1982"/>
    <n v="1"/>
    <n v="6393.6"/>
    <s v="tier - 2"/>
    <s v="tier - 1"/>
    <s v="R1012"/>
    <n v="0"/>
    <n v="32.299999999999997"/>
    <n v="5.28"/>
    <s v="Yes"/>
    <s v="No"/>
    <s v="No"/>
    <n v="2"/>
    <s v="No"/>
    <x v="3"/>
    <s v="Normal"/>
  </r>
  <r>
    <x v="1572"/>
    <s v="Zywek"/>
    <s v="Mr."/>
    <s v="Maciej "/>
    <s v="16-8-1997"/>
    <n v="0"/>
    <n v="6389.53"/>
    <s v="tier - 2"/>
    <s v="tier - 2"/>
    <s v="R1021"/>
    <n v="0"/>
    <n v="38.869999999999997"/>
    <n v="8.6300000000000008"/>
    <s v="Yes"/>
    <s v="No"/>
    <s v="No"/>
    <n v="1"/>
    <s v="No"/>
    <x v="3"/>
    <s v="Diabetes"/>
  </r>
  <r>
    <x v="1573"/>
    <s v="Faulkner"/>
    <s v="Mr."/>
    <s v="Jerry D."/>
    <s v="6-8-1982"/>
    <n v="1"/>
    <n v="6389.38"/>
    <s v="tier - 1"/>
    <s v="tier - 2"/>
    <s v="R1012"/>
    <n v="41"/>
    <n v="25"/>
    <n v="10.45"/>
    <s v="No"/>
    <s v="No"/>
    <s v="No"/>
    <n v="0"/>
    <s v="No"/>
    <x v="2"/>
    <s v="Diabetes"/>
  </r>
  <r>
    <x v="1574"/>
    <s v="Erspamer"/>
    <s v="Mr."/>
    <s v="Eric A."/>
    <s v="18-11-1976"/>
    <n v="2"/>
    <n v="6374.16"/>
    <s v="tier - 2"/>
    <s v="tier - 2"/>
    <s v="R1013"/>
    <n v="0"/>
    <n v="29.92"/>
    <n v="11.07"/>
    <s v="No"/>
    <s v="No"/>
    <s v="No"/>
    <n v="0"/>
    <s v="No"/>
    <x v="3"/>
    <s v="Diabetes"/>
  </r>
  <r>
    <x v="1575"/>
    <s v="Campbell"/>
    <s v="Ms."/>
    <s v="Cathi "/>
    <s v="13-8-1984"/>
    <n v="1"/>
    <n v="6373.56"/>
    <s v="tier - 2"/>
    <s v="tier - 1"/>
    <s v="R1012"/>
    <n v="0"/>
    <n v="33.200000000000003"/>
    <n v="9.06"/>
    <s v="No"/>
    <s v="No"/>
    <s v="No"/>
    <n v="0"/>
    <s v="No"/>
    <x v="3"/>
    <s v="Diabetes"/>
  </r>
  <r>
    <x v="1576"/>
    <s v="Addison"/>
    <s v="Mr."/>
    <s v="Alex M"/>
    <s v="9-11-1970"/>
    <n v="0"/>
    <n v="6367.31"/>
    <s v="tier - 2"/>
    <s v="tier - 1"/>
    <s v="R1013"/>
    <n v="52"/>
    <n v="44.1"/>
    <n v="5.04"/>
    <s v="Yes"/>
    <s v="No"/>
    <s v="No"/>
    <n v="0"/>
    <s v="No"/>
    <x v="3"/>
    <s v="Normal"/>
  </r>
  <r>
    <x v="1577"/>
    <s v="Wu"/>
    <s v="Mr."/>
    <s v="Liang "/>
    <s v="7-7-1996"/>
    <n v="0"/>
    <n v="6361.47"/>
    <s v="tier - 2"/>
    <s v="tier - 3"/>
    <s v="R1021"/>
    <n v="26"/>
    <n v="39.159999999999997"/>
    <n v="10.48"/>
    <s v="No"/>
    <s v="No"/>
    <s v="No"/>
    <n v="0"/>
    <s v="No"/>
    <x v="3"/>
    <s v="Diabetes"/>
  </r>
  <r>
    <x v="1578"/>
    <s v="Millett"/>
    <s v="Ms."/>
    <s v="Lexy "/>
    <s v="24-6-1989"/>
    <n v="3"/>
    <n v="6360.99"/>
    <s v="tier - 2"/>
    <s v="tier - 2"/>
    <s v="R1012"/>
    <n v="0"/>
    <n v="39.200000000000003"/>
    <n v="11.38"/>
    <s v="No"/>
    <s v="No"/>
    <s v="No"/>
    <n v="0"/>
    <s v="No"/>
    <x v="3"/>
    <s v="Diabetes"/>
  </r>
  <r>
    <x v="1579"/>
    <s v="Bosl"/>
    <s v="Mr."/>
    <s v="Michael "/>
    <s v="30-10-1980"/>
    <n v="0"/>
    <n v="6358.78"/>
    <s v="tier - 2"/>
    <s v="tier - 1"/>
    <s v="R1012"/>
    <n v="0"/>
    <n v="39.35"/>
    <n v="7.86"/>
    <s v="Yes"/>
    <s v="No"/>
    <s v="No"/>
    <n v="1"/>
    <s v="No"/>
    <x v="3"/>
    <s v="Diabetes"/>
  </r>
  <r>
    <x v="1580"/>
    <s v="Goldberg"/>
    <s v="Mr."/>
    <s v="Samuel L"/>
    <s v="19-8-1983"/>
    <n v="2"/>
    <n v="6356.27"/>
    <s v="tier - 3"/>
    <s v="tier - 2"/>
    <s v="R1013"/>
    <n v="0"/>
    <n v="46.89"/>
    <n v="5.52"/>
    <s v="No"/>
    <s v="No"/>
    <s v="No"/>
    <n v="0"/>
    <s v="No"/>
    <x v="3"/>
    <s v="Normal"/>
  </r>
  <r>
    <x v="1581"/>
    <s v="Kelley"/>
    <s v="Mr."/>
    <s v="Spencer A."/>
    <s v="21-10-1983"/>
    <n v="2"/>
    <n v="6338.08"/>
    <s v="tier - 2"/>
    <s v="tier - 1"/>
    <s v="R1013"/>
    <n v="0"/>
    <n v="31.78"/>
    <n v="11.35"/>
    <s v="Yes"/>
    <s v="No"/>
    <s v="Yes"/>
    <n v="1"/>
    <s v="No"/>
    <x v="3"/>
    <s v="Diabetes"/>
  </r>
  <r>
    <x v="1582"/>
    <s v="Johnston"/>
    <s v="Mrs."/>
    <s v="Rochelle "/>
    <s v="25-9-1986"/>
    <n v="3"/>
    <n v="6335.64"/>
    <s v="tier - 2"/>
    <s v="tier - 2"/>
    <s v="R1013"/>
    <n v="0"/>
    <n v="32.11"/>
    <n v="7.06"/>
    <s v="No"/>
    <s v="No"/>
    <s v="No"/>
    <n v="0"/>
    <s v="No"/>
    <x v="3"/>
    <s v="Diabetes"/>
  </r>
  <r>
    <x v="1583"/>
    <s v="Keating"/>
    <s v="Ms."/>
    <s v="Paula "/>
    <s v="13-8-1990"/>
    <n v="3"/>
    <n v="6334.34"/>
    <s v="tier - 2"/>
    <s v="tier - 2"/>
    <s v="R1024"/>
    <n v="0"/>
    <n v="34.299999999999997"/>
    <n v="11.76"/>
    <s v="No"/>
    <s v="No"/>
    <s v="No"/>
    <n v="0"/>
    <s v="No"/>
    <x v="3"/>
    <s v="Diabetes"/>
  </r>
  <r>
    <x v="1584"/>
    <s v="Duhon"/>
    <s v="Mrs."/>
    <s v="Madeline E."/>
    <s v="15-12-1985"/>
    <n v="2"/>
    <n v="6313.76"/>
    <s v="tier - 2"/>
    <s v="tier - 1"/>
    <s v="R1013"/>
    <n v="0"/>
    <n v="53.58"/>
    <n v="4.55"/>
    <s v="No"/>
    <s v="No"/>
    <s v="No"/>
    <n v="1"/>
    <s v="No"/>
    <x v="3"/>
    <s v="Normal"/>
  </r>
  <r>
    <x v="1585"/>
    <s v="Briseno"/>
    <s v="Ms."/>
    <s v="Maria Isabel"/>
    <s v="19-11-1985"/>
    <n v="2"/>
    <n v="6311.95"/>
    <s v="tier - 2"/>
    <s v="tier - 1"/>
    <s v="R1011"/>
    <n v="0"/>
    <n v="31.824999999999999"/>
    <n v="5.52"/>
    <s v="Yes"/>
    <s v="No"/>
    <s v="No"/>
    <n v="1"/>
    <s v="No"/>
    <x v="3"/>
    <s v="Normal"/>
  </r>
  <r>
    <x v="1586"/>
    <s v="Besse"/>
    <s v="Mr."/>
    <s v="Arthur M."/>
    <s v="27-7-2004"/>
    <n v="0"/>
    <n v="6311.11"/>
    <s v="tier - 2"/>
    <s v="tier - 2"/>
    <s v="R1011"/>
    <n v="0"/>
    <n v="22.04"/>
    <n v="10.9"/>
    <s v="Yes"/>
    <s v="No"/>
    <s v="No"/>
    <n v="2"/>
    <s v="No"/>
    <x v="1"/>
    <s v="Diabetes"/>
  </r>
  <r>
    <x v="1587"/>
    <s v="Shillings"/>
    <s v="Mr."/>
    <s v="Joseph R."/>
    <s v="4-9-1969"/>
    <n v="0"/>
    <n v="6305.61"/>
    <s v="tier - 2"/>
    <s v="tier - 2"/>
    <s v="R1012"/>
    <n v="54"/>
    <n v="36.65"/>
    <n v="5.01"/>
    <s v="Yes"/>
    <s v="No"/>
    <s v="Yes"/>
    <n v="1"/>
    <s v="No"/>
    <x v="3"/>
    <s v="Normal"/>
  </r>
  <r>
    <x v="1588"/>
    <s v="Tate"/>
    <s v="Ms."/>
    <s v="Sachiko "/>
    <s v="17-9-1974"/>
    <n v="0"/>
    <n v="6302.23"/>
    <s v="tier - 2"/>
    <s v="tier - 1"/>
    <s v="R1013"/>
    <n v="0"/>
    <n v="35.909999999999997"/>
    <n v="6.72"/>
    <s v="Yes"/>
    <s v="No"/>
    <s v="No"/>
    <n v="2"/>
    <s v="No"/>
    <x v="3"/>
    <s v="Diabetes"/>
  </r>
  <r>
    <x v="1589"/>
    <s v="Arsenault"/>
    <s v="Mr."/>
    <s v="Christopher "/>
    <s v="4-7-1996"/>
    <n v="0"/>
    <n v="6293.63"/>
    <s v="tier - 2"/>
    <s v="tier - 3"/>
    <s v="R1021"/>
    <n v="27"/>
    <n v="42.81"/>
    <n v="4.1500000000000004"/>
    <s v="No"/>
    <s v="No"/>
    <s v="No"/>
    <n v="1"/>
    <s v="No"/>
    <x v="3"/>
    <s v="Normal"/>
  </r>
  <r>
    <x v="1590"/>
    <s v="Hengoed"/>
    <s v="Mr."/>
    <s v="Joseph "/>
    <s v="26-8-1981"/>
    <n v="1"/>
    <n v="6289.75"/>
    <s v="tier - 2"/>
    <s v="tier - 3"/>
    <s v="R1013"/>
    <n v="0"/>
    <n v="31.23"/>
    <n v="9.1199999999999992"/>
    <s v="Yes"/>
    <s v="No"/>
    <s v="Yes"/>
    <n v="1"/>
    <s v="No"/>
    <x v="3"/>
    <s v="Diabetes"/>
  </r>
  <r>
    <x v="1591"/>
    <s v="Aller"/>
    <s v="Mr."/>
    <s v="Lawrence "/>
    <s v="24-11-1981"/>
    <n v="1"/>
    <n v="6282.24"/>
    <s v="tier - 2"/>
    <s v="tier - 1"/>
    <s v="R1011"/>
    <n v="0"/>
    <n v="43.32"/>
    <n v="4.67"/>
    <s v="Yes"/>
    <s v="No"/>
    <s v="No"/>
    <n v="0"/>
    <s v="No"/>
    <x v="3"/>
    <s v="Normal"/>
  </r>
  <r>
    <x v="1592"/>
    <s v="Pisano"/>
    <s v="Mrs."/>
    <s v="Katie "/>
    <s v="16-10-1993"/>
    <n v="0"/>
    <n v="6276.3"/>
    <s v="tier - 2"/>
    <s v="tier - 1"/>
    <s v="R1025"/>
    <n v="0"/>
    <n v="44.55"/>
    <n v="7.12"/>
    <s v="Yes"/>
    <s v="No"/>
    <s v="No"/>
    <n v="1"/>
    <s v="No"/>
    <x v="3"/>
    <s v="Diabetes"/>
  </r>
  <r>
    <x v="1593"/>
    <s v="Sanca"/>
    <s v="Mr."/>
    <s v="Ruben "/>
    <s v="30-6-1981"/>
    <n v="1"/>
    <n v="6272.48"/>
    <s v="tier - 1"/>
    <s v="tier - 3"/>
    <s v="R1013"/>
    <n v="0"/>
    <n v="21.754999999999999"/>
    <n v="7.79"/>
    <s v="Yes"/>
    <s v="No"/>
    <s v="No"/>
    <n v="0"/>
    <s v="No"/>
    <x v="1"/>
    <s v="Diabetes"/>
  </r>
  <r>
    <x v="1594"/>
    <s v="Bond"/>
    <s v="Ms."/>
    <s v="Sarah "/>
    <s v="25-9-1984"/>
    <n v="3"/>
    <n v="6269.33"/>
    <s v="tier - 2"/>
    <s v="tier - 1"/>
    <s v="R1013"/>
    <n v="0"/>
    <n v="43.44"/>
    <n v="4.8600000000000003"/>
    <s v="Yes"/>
    <s v="No"/>
    <s v="No"/>
    <n v="0"/>
    <s v="No"/>
    <x v="3"/>
    <s v="Normal"/>
  </r>
  <r>
    <x v="1595"/>
    <s v="Carron"/>
    <s v="Mrs."/>
    <s v="Angela R."/>
    <s v="17-10-1995"/>
    <n v="0"/>
    <n v="6261.2"/>
    <s v="tier - 2"/>
    <s v="tier - 1"/>
    <s v="R1026"/>
    <n v="0"/>
    <n v="35.590000000000003"/>
    <n v="5.21"/>
    <s v="Yes"/>
    <s v="No"/>
    <s v="Yes"/>
    <n v="1"/>
    <s v="No"/>
    <x v="3"/>
    <s v="Normal"/>
  </r>
  <r>
    <x v="1596"/>
    <s v="Ellwanger"/>
    <s v="Mr."/>
    <s v="Chatham "/>
    <s v="11-10-1970"/>
    <n v="0"/>
    <n v="6255.38"/>
    <s v="tier - 2"/>
    <s v="tier - 2"/>
    <s v="R1013"/>
    <n v="52"/>
    <n v="21.565000000000001"/>
    <n v="4.95"/>
    <s v="No"/>
    <s v="yes"/>
    <s v="No"/>
    <n v="1"/>
    <s v="yes"/>
    <x v="1"/>
    <s v="Normal"/>
  </r>
  <r>
    <x v="1597"/>
    <s v="Hanson"/>
    <s v="Mr."/>
    <s v="Derek "/>
    <s v="8-9-1972"/>
    <n v="0"/>
    <n v="6254.13"/>
    <s v="tier - 2"/>
    <s v="tier - 2"/>
    <s v="R1012"/>
    <n v="50"/>
    <n v="28.31"/>
    <n v="5.96"/>
    <s v="Yes"/>
    <s v="No"/>
    <s v="No"/>
    <n v="2"/>
    <s v="No"/>
    <x v="2"/>
    <s v="Prediabetes"/>
  </r>
  <r>
    <x v="1598"/>
    <s v="Tucker"/>
    <s v="Mr."/>
    <s v="Kalvin J."/>
    <s v="11-11-1972"/>
    <n v="0"/>
    <n v="6253.85"/>
    <s v="tier - 2"/>
    <s v="tier - 2"/>
    <s v="R1013"/>
    <n v="50"/>
    <n v="33.479999999999997"/>
    <n v="4.74"/>
    <s v="Yes"/>
    <s v="No"/>
    <s v="No"/>
    <n v="2"/>
    <s v="No"/>
    <x v="3"/>
    <s v="Normal"/>
  </r>
  <r>
    <x v="1599"/>
    <s v="Counts"/>
    <s v="Mr."/>
    <s v="Dave "/>
    <s v="10-10-1979"/>
    <n v="0"/>
    <n v="6250.44"/>
    <s v="tier - 2"/>
    <s v="tier - 1"/>
    <s v="R1011"/>
    <n v="43"/>
    <n v="45.9"/>
    <n v="11.14"/>
    <s v="Yes"/>
    <s v="No"/>
    <s v="No"/>
    <n v="1"/>
    <s v="No"/>
    <x v="3"/>
    <s v="Diabetes"/>
  </r>
  <r>
    <x v="1600"/>
    <s v="Carson"/>
    <s v="Ms."/>
    <s v="Barbara G."/>
    <s v="11-8-1983"/>
    <n v="1"/>
    <n v="6238.3"/>
    <s v="tier - 2"/>
    <s v="tier - 1"/>
    <s v="R1011"/>
    <n v="39"/>
    <n v="34.5"/>
    <n v="10.3"/>
    <s v="No"/>
    <s v="No"/>
    <s v="No"/>
    <n v="3"/>
    <s v="No"/>
    <x v="3"/>
    <s v="Diabetes"/>
  </r>
  <r>
    <x v="1601"/>
    <s v="Haines"/>
    <s v="Mr."/>
    <s v="Skylar "/>
    <s v="19-9-1978"/>
    <n v="2"/>
    <n v="6236.95"/>
    <s v="tier - 2"/>
    <s v="tier - 2"/>
    <s v="R1013"/>
    <n v="0"/>
    <n v="40.479999999999997"/>
    <n v="6.7"/>
    <s v="No"/>
    <s v="No"/>
    <s v="No"/>
    <n v="3"/>
    <s v="No"/>
    <x v="3"/>
    <s v="Diabetes"/>
  </r>
  <r>
    <x v="1602"/>
    <s v="Schnabel"/>
    <s v="Mr."/>
    <s v="Nick "/>
    <s v="29-6-1972"/>
    <n v="0"/>
    <n v="6219.93"/>
    <s v="tier - 2"/>
    <s v="tier - 2"/>
    <s v="R1013"/>
    <n v="0"/>
    <n v="21.7"/>
    <n v="4.9000000000000004"/>
    <s v="No"/>
    <s v="No"/>
    <s v="Yes"/>
    <n v="1"/>
    <s v="yes"/>
    <x v="1"/>
    <s v="Normal"/>
  </r>
  <r>
    <x v="1603"/>
    <s v="Thind"/>
    <s v="Mr."/>
    <s v="Sunny S"/>
    <s v="12-8-1992"/>
    <n v="0"/>
    <n v="6208.5"/>
    <s v="tier - 2"/>
    <s v="tier - 1"/>
    <s v="R1021"/>
    <n v="30"/>
    <n v="32.68"/>
    <n v="11.87"/>
    <s v="No"/>
    <s v="No"/>
    <s v="No"/>
    <n v="0"/>
    <s v="No"/>
    <x v="3"/>
    <s v="Diabetes"/>
  </r>
  <r>
    <x v="1604"/>
    <s v="Simon"/>
    <s v="Mrs."/>
    <s v="Anne-Marie "/>
    <s v="10-9-1999"/>
    <n v="0"/>
    <n v="6207.26"/>
    <s v="tier - 2"/>
    <s v="tier - 2"/>
    <s v="R1026"/>
    <n v="23"/>
    <n v="41.02"/>
    <n v="11.37"/>
    <s v="No"/>
    <s v="No"/>
    <s v="No"/>
    <n v="0"/>
    <s v="No"/>
    <x v="3"/>
    <s v="Diabetes"/>
  </r>
  <r>
    <x v="1605"/>
    <s v="Arciniaga"/>
    <s v="Mr."/>
    <s v="Nicholas "/>
    <s v="22-9-1985"/>
    <n v="2"/>
    <n v="6203.9"/>
    <s v="tier - 2"/>
    <s v="tier - 2"/>
    <s v="R1012"/>
    <n v="0"/>
    <n v="31.8"/>
    <n v="5.36"/>
    <s v="Yes"/>
    <s v="No"/>
    <s v="No"/>
    <n v="2"/>
    <s v="No"/>
    <x v="3"/>
    <s v="Normal"/>
  </r>
  <r>
    <x v="1606"/>
    <s v="Ryan"/>
    <s v="Mr."/>
    <s v="Scott M."/>
    <s v="22-7-1985"/>
    <n v="2"/>
    <n v="6198.75"/>
    <s v="tier - 2"/>
    <s v="tier - 1"/>
    <s v="R1012"/>
    <n v="0"/>
    <n v="36.299999999999997"/>
    <n v="5.79"/>
    <s v="Yes"/>
    <s v="No"/>
    <s v="No"/>
    <n v="2"/>
    <s v="No"/>
    <x v="3"/>
    <s v="Prediabetes"/>
  </r>
  <r>
    <x v="1607"/>
    <s v="Lizak"/>
    <s v="Ms."/>
    <s v="Marisa A"/>
    <s v="23-10-1988"/>
    <n v="3"/>
    <n v="6196.45"/>
    <s v="tier - 2"/>
    <s v="tier - 1"/>
    <s v="R1011"/>
    <n v="0"/>
    <n v="36.85"/>
    <n v="6.21"/>
    <s v="Yes"/>
    <s v="No"/>
    <s v="No"/>
    <n v="2"/>
    <s v="No"/>
    <x v="3"/>
    <s v="Prediabetes"/>
  </r>
  <r>
    <x v="1608"/>
    <s v="Howery"/>
    <s v="Ms."/>
    <s v="Katie "/>
    <s v="1-10-1981"/>
    <n v="0"/>
    <n v="6186.13"/>
    <s v="tier - 2"/>
    <s v="tier - 3"/>
    <s v="R1011"/>
    <n v="42"/>
    <n v="33.11"/>
    <n v="8.06"/>
    <s v="No"/>
    <s v="No"/>
    <s v="No"/>
    <n v="0"/>
    <s v="No"/>
    <x v="3"/>
    <s v="Diabetes"/>
  </r>
  <r>
    <x v="1609"/>
    <s v="Crain"/>
    <s v="Ms."/>
    <s v="Amy L"/>
    <s v="22-11-1981"/>
    <n v="0"/>
    <n v="6185.32"/>
    <s v="tier - 2"/>
    <s v="tier - 1"/>
    <s v="R1013"/>
    <n v="0"/>
    <n v="27.55"/>
    <n v="9.02"/>
    <s v="No"/>
    <s v="No"/>
    <s v="No"/>
    <n v="0"/>
    <s v="No"/>
    <x v="2"/>
    <s v="Diabetes"/>
  </r>
  <r>
    <x v="1610"/>
    <s v="Hotze"/>
    <s v="Ms."/>
    <s v="Jenna M"/>
    <s v="1-11-1988"/>
    <n v="3"/>
    <n v="6184.3"/>
    <s v="tier - 2"/>
    <s v="tier - 3"/>
    <s v="R1013"/>
    <n v="35"/>
    <n v="31.445"/>
    <n v="4.4000000000000004"/>
    <s v="Yes"/>
    <s v="No"/>
    <s v="No"/>
    <n v="2"/>
    <s v="No"/>
    <x v="3"/>
    <s v="Normal"/>
  </r>
  <r>
    <x v="1611"/>
    <s v="Chauhan"/>
    <s v="Ms."/>
    <s v="Elizabeth M."/>
    <s v="5-10-1970"/>
    <n v="0"/>
    <n v="6183.46"/>
    <s v="tier - 2"/>
    <s v="tier - 2"/>
    <s v="R1012"/>
    <n v="53"/>
    <n v="48.36"/>
    <n v="4.08"/>
    <s v="No"/>
    <s v="No"/>
    <s v="No"/>
    <n v="0"/>
    <s v="No"/>
    <x v="3"/>
    <s v="Normal"/>
  </r>
  <r>
    <x v="1612"/>
    <s v="Raab"/>
    <s v="Mr."/>
    <s v="Lyazid "/>
    <s v="9-8-1985"/>
    <n v="3"/>
    <n v="6183.32"/>
    <s v="tier - 2"/>
    <s v="tier - 2"/>
    <s v="R1012"/>
    <n v="37"/>
    <n v="36.765000000000001"/>
    <n v="4.4800000000000004"/>
    <s v="Yes"/>
    <s v="No"/>
    <s v="No"/>
    <n v="2"/>
    <s v="No"/>
    <x v="3"/>
    <s v="Normal"/>
  </r>
  <r>
    <x v="1613"/>
    <s v="McKown"/>
    <s v="Ms."/>
    <s v="Lindsey A."/>
    <s v="6-10-1984"/>
    <n v="3"/>
    <n v="6170.96"/>
    <s v="tier - 2"/>
    <s v="tier - 1"/>
    <s v="R1013"/>
    <n v="38"/>
    <n v="27.72"/>
    <n v="8.16"/>
    <s v="Yes"/>
    <s v="No"/>
    <s v="Yes"/>
    <n v="1"/>
    <s v="No"/>
    <x v="2"/>
    <s v="Diabetes"/>
  </r>
  <r>
    <x v="1614"/>
    <s v="Schiemann"/>
    <s v="Mr."/>
    <s v="Chris "/>
    <s v="15-10-1985"/>
    <n v="3"/>
    <n v="6159.57"/>
    <s v="tier - 2"/>
    <s v="tier - 1"/>
    <s v="R1012"/>
    <n v="0"/>
    <n v="27.83"/>
    <n v="11.61"/>
    <s v="Yes"/>
    <s v="No"/>
    <s v="Yes"/>
    <n v="1"/>
    <s v="No"/>
    <x v="2"/>
    <s v="Diabetes"/>
  </r>
  <r>
    <x v="1615"/>
    <s v="Cress"/>
    <s v="Ms."/>
    <s v="Jennifer A"/>
    <s v="6-11-1973"/>
    <n v="0"/>
    <n v="6152.05"/>
    <s v="tier - 2"/>
    <s v="tier - 3"/>
    <s v="R1013"/>
    <n v="49"/>
    <n v="32.1"/>
    <n v="6.57"/>
    <s v="Yes"/>
    <s v="No"/>
    <s v="Yes"/>
    <n v="1"/>
    <s v="No"/>
    <x v="3"/>
    <s v="Diabetes"/>
  </r>
  <r>
    <x v="1616"/>
    <s v="Mawson"/>
    <s v="Mr."/>
    <s v="Leif S."/>
    <s v="14-10-1970"/>
    <n v="0"/>
    <n v="6147.12"/>
    <s v="tier - 2"/>
    <s v="tier - 3"/>
    <s v="R1012"/>
    <n v="0"/>
    <n v="31.73"/>
    <n v="7"/>
    <s v="No"/>
    <s v="No"/>
    <s v="No"/>
    <n v="0"/>
    <s v="No"/>
    <x v="3"/>
    <s v="Diabetes"/>
  </r>
  <r>
    <x v="1617"/>
    <s v="Wigginton"/>
    <s v="Ms."/>
    <s v="Stephanie A"/>
    <s v="12-12-1976"/>
    <n v="2"/>
    <n v="6139.14"/>
    <s v="tier - 2"/>
    <s v="tier - 3"/>
    <s v="R1013"/>
    <n v="46"/>
    <n v="50.46"/>
    <n v="4.5599999999999996"/>
    <s v="No"/>
    <s v="No"/>
    <s v="No"/>
    <n v="0"/>
    <s v="No"/>
    <x v="3"/>
    <s v="Normal"/>
  </r>
  <r>
    <x v="1618"/>
    <s v="Wang"/>
    <s v="Mr."/>
    <s v="Bo "/>
    <s v="5-9-1978"/>
    <n v="2"/>
    <n v="6138.58"/>
    <s v="tier - 2"/>
    <s v="tier - 1"/>
    <s v="R1013"/>
    <n v="45"/>
    <n v="39.51"/>
    <n v="5.79"/>
    <s v="Yes"/>
    <s v="No"/>
    <s v="No"/>
    <n v="0"/>
    <s v="No"/>
    <x v="3"/>
    <s v="Prediabetes"/>
  </r>
  <r>
    <x v="1619"/>
    <s v="Schroeder"/>
    <s v="Ms."/>
    <s v="Leah "/>
    <s v="9-11-1969"/>
    <n v="0"/>
    <n v="6138.5"/>
    <s v="tier - 2"/>
    <s v="tier - 2"/>
    <s v="R1011"/>
    <n v="53"/>
    <n v="32.299999999999997"/>
    <n v="6.55"/>
    <s v="Yes"/>
    <s v="No"/>
    <s v="No"/>
    <n v="2"/>
    <s v="No"/>
    <x v="3"/>
    <s v="Diabetes"/>
  </r>
  <r>
    <x v="1620"/>
    <s v="Leonard"/>
    <s v="Ms."/>
    <s v="Kara Lynne"/>
    <s v="18-8-1990"/>
    <n v="3"/>
    <n v="6128.8"/>
    <s v="tier - 2"/>
    <s v="tier - 3"/>
    <s v="R1012"/>
    <n v="0"/>
    <n v="38.28"/>
    <n v="5.51"/>
    <s v="No"/>
    <s v="yes"/>
    <s v="No"/>
    <n v="1"/>
    <s v="No"/>
    <x v="3"/>
    <s v="Normal"/>
  </r>
  <r>
    <x v="1621"/>
    <s v="Tissue"/>
    <s v="Mr."/>
    <s v="Jeffrey "/>
    <s v="16-11-1983"/>
    <n v="1"/>
    <n v="6123.57"/>
    <s v="tier - 3"/>
    <s v="tier - 2"/>
    <s v="R1012"/>
    <n v="0"/>
    <n v="44.98"/>
    <n v="5.94"/>
    <s v="No"/>
    <s v="No"/>
    <s v="No"/>
    <n v="1"/>
    <s v="No"/>
    <x v="3"/>
    <s v="Prediabetes"/>
  </r>
  <r>
    <x v="1622"/>
    <s v="Wood"/>
    <s v="Mr."/>
    <s v="Justin "/>
    <s v="11-8-1983"/>
    <n v="1"/>
    <n v="6117.49"/>
    <s v="tier - 2"/>
    <s v="tier - 3"/>
    <s v="R1012"/>
    <n v="39"/>
    <n v="36.15"/>
    <n v="8.0500000000000007"/>
    <s v="No"/>
    <s v="No"/>
    <s v="No"/>
    <n v="0"/>
    <s v="No"/>
    <x v="3"/>
    <s v="Diabetes"/>
  </r>
  <r>
    <x v="1623"/>
    <s v="Denny"/>
    <s v="Ms."/>
    <s v="Emily "/>
    <s v="25-7-1991"/>
    <n v="3"/>
    <n v="6113.23"/>
    <s v="tier - 2"/>
    <s v="tier - 2"/>
    <s v="R1024"/>
    <n v="0"/>
    <n v="43.35"/>
    <n v="5.41"/>
    <s v="Yes"/>
    <s v="No"/>
    <s v="Yes"/>
    <n v="1"/>
    <s v="No"/>
    <x v="3"/>
    <s v="Normal"/>
  </r>
  <r>
    <x v="1624"/>
    <s v="Testa"/>
    <s v="Ms."/>
    <s v="Rebecca "/>
    <s v="21-7-1985"/>
    <n v="1"/>
    <n v="6112.35"/>
    <s v="tier - 2"/>
    <s v="tier - 1"/>
    <s v="R1012"/>
    <n v="0"/>
    <n v="37.905000000000001"/>
    <n v="7.03"/>
    <s v="No"/>
    <s v="No"/>
    <s v="No"/>
    <n v="3"/>
    <s v="No"/>
    <x v="3"/>
    <s v="Diabetes"/>
  </r>
  <r>
    <x v="1625"/>
    <s v="Mooney"/>
    <s v="Mrs."/>
    <s v="Allie "/>
    <s v="9-9-1995"/>
    <n v="0"/>
    <n v="6111.95"/>
    <s v="tier - 2"/>
    <s v="tier - 3"/>
    <s v="R1026"/>
    <n v="27"/>
    <n v="39.1"/>
    <n v="6.79"/>
    <s v="Yes"/>
    <s v="No"/>
    <s v="No"/>
    <n v="2"/>
    <s v="No"/>
    <x v="3"/>
    <s v="Diabetes"/>
  </r>
  <r>
    <x v="1626"/>
    <s v="Buchholtz"/>
    <s v="Ms."/>
    <s v="Trasi "/>
    <s v="9-6-1970"/>
    <n v="0"/>
    <n v="6098.38"/>
    <s v="tier - 2"/>
    <s v="tier - 2"/>
    <s v="R1013"/>
    <n v="52"/>
    <n v="25.08"/>
    <n v="5.75"/>
    <s v="Yes"/>
    <s v="No"/>
    <s v="No"/>
    <n v="2"/>
    <s v="No"/>
    <x v="2"/>
    <s v="Prediabetes"/>
  </r>
  <r>
    <x v="1627"/>
    <s v="Hoyt"/>
    <s v="Mr."/>
    <s v="Kevin "/>
    <s v="25-7-1984"/>
    <n v="2"/>
    <n v="6082.41"/>
    <s v="tier - 1"/>
    <s v="tier - 2"/>
    <s v="R1011"/>
    <n v="0"/>
    <n v="26.22"/>
    <n v="5.37"/>
    <s v="Yes"/>
    <s v="No"/>
    <s v="No"/>
    <n v="2"/>
    <s v="No"/>
    <x v="2"/>
    <s v="Normal"/>
  </r>
  <r>
    <x v="1628"/>
    <s v="Cabada"/>
    <s v="Mr."/>
    <s v="Fernando "/>
    <s v="14-10-1984"/>
    <n v="1"/>
    <n v="6079.67"/>
    <s v="tier - 1"/>
    <s v="tier - 1"/>
    <s v="R1014"/>
    <n v="0"/>
    <n v="40.880000000000003"/>
    <n v="7.65"/>
    <s v="No"/>
    <s v="No"/>
    <s v="No"/>
    <n v="0"/>
    <s v="No"/>
    <x v="3"/>
    <s v="Diabetes"/>
  </r>
  <r>
    <x v="1629"/>
    <s v="Lobaciute"/>
    <s v="Ms."/>
    <s v="Ieva "/>
    <s v="8-8-1979"/>
    <n v="2"/>
    <n v="6074.37"/>
    <s v="tier - 2"/>
    <s v="tier - 2"/>
    <s v="R1012"/>
    <n v="43"/>
    <n v="39.369999999999997"/>
    <n v="5.91"/>
    <s v="No"/>
    <s v="No"/>
    <s v="No"/>
    <n v="2"/>
    <s v="No"/>
    <x v="3"/>
    <s v="Prediabetes"/>
  </r>
  <r>
    <x v="1630"/>
    <s v="Dawes"/>
    <s v="Mr."/>
    <s v="Chris "/>
    <s v="21-9-1984"/>
    <n v="1"/>
    <n v="6067.13"/>
    <s v="tier - 3"/>
    <s v="tier - 1"/>
    <s v="R1016"/>
    <n v="0"/>
    <n v="21.66"/>
    <n v="4.37"/>
    <s v="No"/>
    <s v="yes"/>
    <s v="No"/>
    <n v="1"/>
    <s v="yes"/>
    <x v="1"/>
    <s v="Normal"/>
  </r>
  <r>
    <x v="1631"/>
    <s v="Deppen"/>
    <s v="Mr."/>
    <s v="Drew L."/>
    <s v="8-11-1994"/>
    <n v="0"/>
    <n v="6064.37"/>
    <s v="tier - 2"/>
    <s v="tier - 2"/>
    <s v="R1011"/>
    <n v="28"/>
    <n v="37.85"/>
    <n v="11.01"/>
    <s v="No"/>
    <s v="No"/>
    <s v="No"/>
    <n v="0"/>
    <s v="No"/>
    <x v="3"/>
    <s v="Diabetes"/>
  </r>
  <r>
    <x v="1632"/>
    <s v="Oberndorfer"/>
    <s v="Ms."/>
    <s v="Christina "/>
    <s v="28-7-1996"/>
    <n v="0"/>
    <n v="6061.8"/>
    <s v="tier - 2"/>
    <s v="tier - 3"/>
    <s v="R1012"/>
    <n v="0"/>
    <n v="35.97"/>
    <n v="11.08"/>
    <s v="No"/>
    <s v="No"/>
    <s v="No"/>
    <n v="3"/>
    <s v="No"/>
    <x v="3"/>
    <s v="Diabetes"/>
  </r>
  <r>
    <x v="1633"/>
    <s v="Hetherington"/>
    <s v="Mr."/>
    <s v="Alexander G"/>
    <s v="16-8-1989"/>
    <n v="4"/>
    <n v="6059.17"/>
    <s v="tier - 2"/>
    <s v="tier - 1"/>
    <s v="R1011"/>
    <n v="0"/>
    <n v="39.700000000000003"/>
    <n v="9.83"/>
    <s v="No"/>
    <s v="No"/>
    <s v="No"/>
    <n v="3"/>
    <s v="No"/>
    <x v="3"/>
    <s v="Diabetes"/>
  </r>
  <r>
    <x v="1634"/>
    <s v="Murray"/>
    <s v="Ms."/>
    <s v="Meaghan "/>
    <s v="8-8-1980"/>
    <n v="2"/>
    <n v="5993.62"/>
    <s v="tier - 2"/>
    <s v="tier - 3"/>
    <s v="R1013"/>
    <n v="42"/>
    <n v="37.72"/>
    <n v="4.38"/>
    <s v="Yes"/>
    <s v="No"/>
    <s v="Yes"/>
    <n v="1"/>
    <s v="No"/>
    <x v="3"/>
    <s v="Normal"/>
  </r>
  <r>
    <x v="1635"/>
    <s v="Higden"/>
    <s v="Ms."/>
    <s v="Kristin "/>
    <s v="17-8-1974"/>
    <n v="0"/>
    <n v="5990.17"/>
    <s v="tier - 2"/>
    <s v="tier - 2"/>
    <s v="R1013"/>
    <n v="0"/>
    <n v="21.66"/>
    <n v="4.1399999999999997"/>
    <s v="Yes"/>
    <s v="No"/>
    <s v="No"/>
    <n v="2"/>
    <s v="No"/>
    <x v="1"/>
    <s v="Normal"/>
  </r>
  <r>
    <x v="1636"/>
    <s v="Rediger"/>
    <s v="Ms."/>
    <s v="Andrea K."/>
    <s v="10-6-1988"/>
    <n v="2"/>
    <n v="5989.52"/>
    <s v="tier - 2"/>
    <s v="tier - 1"/>
    <s v="R1012"/>
    <n v="34"/>
    <n v="35.869999999999997"/>
    <n v="9.91"/>
    <s v="Yes"/>
    <s v="No"/>
    <s v="No"/>
    <n v="0"/>
    <s v="No"/>
    <x v="3"/>
    <s v="Diabetes"/>
  </r>
  <r>
    <x v="1637"/>
    <s v="Huff"/>
    <s v="Ms."/>
    <s v="Kris "/>
    <s v="11-10-1974"/>
    <n v="0"/>
    <n v="5979.99"/>
    <s v="tier - 2"/>
    <s v="tier - 3"/>
    <s v="R1013"/>
    <n v="48"/>
    <n v="32.799999999999997"/>
    <n v="6.06"/>
    <s v="Yes"/>
    <s v="No"/>
    <s v="No"/>
    <n v="1"/>
    <s v="No"/>
    <x v="3"/>
    <s v="Prediabetes"/>
  </r>
  <r>
    <x v="1638"/>
    <s v="Hall"/>
    <s v="Mr."/>
    <s v="Alden W"/>
    <s v="10-10-1980"/>
    <n v="0"/>
    <n v="5979.73"/>
    <s v="tier - 2"/>
    <s v="tier - 2"/>
    <s v="R1011"/>
    <n v="42"/>
    <n v="26.695"/>
    <n v="10.14"/>
    <s v="Yes"/>
    <s v="No"/>
    <s v="Yes"/>
    <n v="1"/>
    <s v="No"/>
    <x v="2"/>
    <s v="Diabetes"/>
  </r>
  <r>
    <x v="1639"/>
    <s v="Grise"/>
    <s v="Ms."/>
    <s v="Suzanne M"/>
    <s v="25-6-1970"/>
    <n v="0"/>
    <n v="5979.66"/>
    <s v="tier - 2"/>
    <s v="tier - 3"/>
    <s v="R1013"/>
    <n v="0"/>
    <n v="28.785"/>
    <n v="6.6"/>
    <s v="No"/>
    <s v="No"/>
    <s v="No"/>
    <n v="0"/>
    <s v="No"/>
    <x v="2"/>
    <s v="Diabetes"/>
  </r>
  <r>
    <x v="1640"/>
    <s v="Skildum"/>
    <s v="Ms."/>
    <s v="Heidi Z."/>
    <s v="11-11-1984"/>
    <n v="1"/>
    <n v="5976.83"/>
    <s v="tier - 2"/>
    <s v="tier - 2"/>
    <s v="R1013"/>
    <n v="38"/>
    <n v="26.41"/>
    <n v="8.11"/>
    <s v="No"/>
    <s v="No"/>
    <s v="No"/>
    <n v="3"/>
    <s v="No"/>
    <x v="2"/>
    <s v="Diabetes"/>
  </r>
  <r>
    <x v="1641"/>
    <s v="Yang"/>
    <s v="Ms."/>
    <s v="Carolyn "/>
    <s v="19-9-1984"/>
    <n v="1"/>
    <n v="5974.38"/>
    <s v="tier - 2"/>
    <s v="tier - 3"/>
    <s v="R1013"/>
    <n v="0"/>
    <n v="38.19"/>
    <n v="10.49"/>
    <s v="No"/>
    <s v="No"/>
    <s v="No"/>
    <n v="3"/>
    <s v="No"/>
    <x v="3"/>
    <s v="Diabetes"/>
  </r>
  <r>
    <x v="1642"/>
    <s v="Fischer-Daly"/>
    <s v="Ms."/>
    <s v="Sabine "/>
    <s v="22-7-1989"/>
    <n v="3"/>
    <n v="5972.38"/>
    <s v="tier - 2"/>
    <s v="tier - 2"/>
    <s v="R1011"/>
    <n v="0"/>
    <n v="39.159999999999997"/>
    <n v="8.08"/>
    <s v="No"/>
    <s v="No"/>
    <s v="No"/>
    <n v="3"/>
    <s v="No"/>
    <x v="3"/>
    <s v="Diabetes"/>
  </r>
  <r>
    <x v="1643"/>
    <s v="Asher"/>
    <s v="Mr."/>
    <s v="Bobby "/>
    <s v="21-7-1980"/>
    <n v="0"/>
    <n v="5969.72"/>
    <s v="tier - 3"/>
    <s v="tier - 3"/>
    <s v="R1011"/>
    <n v="0"/>
    <n v="23.18"/>
    <n v="6.13"/>
    <s v="No"/>
    <s v="No"/>
    <s v="No"/>
    <n v="0"/>
    <s v="No"/>
    <x v="1"/>
    <s v="Prediabetes"/>
  </r>
  <r>
    <x v="1644"/>
    <s v="Zhou"/>
    <s v="Mr."/>
    <s v="Fan "/>
    <s v="5-8-1980"/>
    <n v="0"/>
    <n v="5966.89"/>
    <s v="tier - 2"/>
    <s v="tier - 3"/>
    <s v="R1013"/>
    <n v="43"/>
    <n v="36.08"/>
    <n v="10.33"/>
    <s v="Yes"/>
    <s v="No"/>
    <s v="No"/>
    <n v="0"/>
    <s v="No"/>
    <x v="3"/>
    <s v="Diabetes"/>
  </r>
  <r>
    <x v="1645"/>
    <s v="Rudder"/>
    <s v="Mrs."/>
    <s v="Rachel M"/>
    <s v="15-7-2004"/>
    <n v="0"/>
    <n v="5960.91"/>
    <s v="tier - 2"/>
    <s v="tier - 1"/>
    <s v="R1026"/>
    <n v="0"/>
    <n v="36.47"/>
    <n v="8.23"/>
    <s v="Yes"/>
    <s v="No"/>
    <s v="No"/>
    <n v="0"/>
    <s v="No"/>
    <x v="3"/>
    <s v="Diabetes"/>
  </r>
  <r>
    <x v="1646"/>
    <s v="Cartmell"/>
    <s v="Mr."/>
    <s v="Greg "/>
    <s v="13-8-2003"/>
    <n v="0"/>
    <n v="5957.35"/>
    <s v="tier - 2"/>
    <s v="tier - 2"/>
    <s v="R1012"/>
    <n v="0"/>
    <n v="21.66"/>
    <n v="5.2"/>
    <s v="Yes"/>
    <s v="No"/>
    <s v="No"/>
    <n v="2"/>
    <s v="No"/>
    <x v="1"/>
    <s v="Normal"/>
  </r>
  <r>
    <x v="1647"/>
    <s v="Troland"/>
    <s v="Mr."/>
    <s v="Dan "/>
    <s v="14-7-1987"/>
    <n v="3"/>
    <n v="5934.38"/>
    <s v="tier - 3"/>
    <s v="tier - 2"/>
    <s v="R1013"/>
    <n v="0"/>
    <n v="23.085000000000001"/>
    <n v="4.2699999999999996"/>
    <s v="Yes"/>
    <s v="No"/>
    <s v="No"/>
    <n v="2"/>
    <s v="No"/>
    <x v="1"/>
    <s v="Normal"/>
  </r>
  <r>
    <x v="1648"/>
    <s v="Hall"/>
    <s v="Ms."/>
    <s v="Jennifer A"/>
    <s v="30-7-1994"/>
    <n v="0"/>
    <n v="5927.65"/>
    <s v="tier - 2"/>
    <s v="tier - 1"/>
    <s v="R1012"/>
    <n v="0"/>
    <n v="17.195"/>
    <n v="5.29"/>
    <s v="Yes"/>
    <s v="No"/>
    <s v="No"/>
    <n v="0"/>
    <s v="yes"/>
    <x v="0"/>
    <s v="Normal"/>
  </r>
  <r>
    <x v="1649"/>
    <s v="Berg"/>
    <s v="Mrs."/>
    <s v="Jessica "/>
    <s v="13-8-1993"/>
    <n v="0"/>
    <n v="5926.93"/>
    <s v="tier - 2"/>
    <s v="tier - 2"/>
    <s v="R1025"/>
    <n v="0"/>
    <n v="41.26"/>
    <n v="5.97"/>
    <s v="Yes"/>
    <s v="No"/>
    <s v="No"/>
    <n v="0"/>
    <s v="No"/>
    <x v="3"/>
    <s v="Prediabetes"/>
  </r>
  <r>
    <x v="1650"/>
    <s v="Engtrakul"/>
    <s v="Mr."/>
    <s v="Chaiwat "/>
    <s v="29-7-1987"/>
    <n v="3"/>
    <n v="5926.85"/>
    <s v="tier - 3"/>
    <s v="tier - 3"/>
    <s v="R1011"/>
    <n v="0"/>
    <n v="35.200000000000003"/>
    <n v="6.26"/>
    <s v="Yes"/>
    <s v="No"/>
    <s v="No"/>
    <n v="2"/>
    <s v="No"/>
    <x v="3"/>
    <s v="Prediabetes"/>
  </r>
  <r>
    <x v="1651"/>
    <s v="Leonhardt"/>
    <s v="Ms."/>
    <s v="Kerri "/>
    <s v="21-12-1982"/>
    <n v="0"/>
    <n v="5920.1"/>
    <s v="tier - 2"/>
    <s v="tier - 1"/>
    <s v="R1013"/>
    <n v="0"/>
    <n v="25.52"/>
    <n v="6.35"/>
    <s v="No"/>
    <s v="No"/>
    <s v="Yes"/>
    <n v="1"/>
    <s v="No"/>
    <x v="2"/>
    <s v="Prediabetes"/>
  </r>
  <r>
    <x v="1652"/>
    <s v="Goetz"/>
    <s v="Ms."/>
    <s v="Lisa "/>
    <s v="8-7-1982"/>
    <n v="0"/>
    <n v="5910.94"/>
    <s v="tier - 2"/>
    <s v="tier - 1"/>
    <s v="R1011"/>
    <n v="40"/>
    <n v="50.2"/>
    <n v="5.4"/>
    <s v="No"/>
    <s v="No"/>
    <s v="No"/>
    <n v="0"/>
    <s v="No"/>
    <x v="3"/>
    <s v="Normal"/>
  </r>
  <r>
    <x v="1653"/>
    <s v="Cacharelis"/>
    <s v="Mr."/>
    <s v="Nicholas G"/>
    <s v="19-10-1993"/>
    <n v="0"/>
    <n v="5877.02"/>
    <s v="tier - 2"/>
    <s v="tier - 2"/>
    <s v="R1021"/>
    <n v="0"/>
    <n v="51.72"/>
    <n v="5.76"/>
    <s v="No"/>
    <s v="No"/>
    <s v="No"/>
    <n v="0"/>
    <s v="No"/>
    <x v="3"/>
    <s v="Prediabetes"/>
  </r>
  <r>
    <x v="1654"/>
    <s v="Kariolis"/>
    <s v="Mr."/>
    <s v="Vasilis S"/>
    <s v="22-11-1984"/>
    <n v="1"/>
    <n v="5855.9"/>
    <s v="tier - 2"/>
    <s v="tier - 3"/>
    <s v="R1012"/>
    <n v="0"/>
    <n v="20.52"/>
    <n v="5.45"/>
    <s v="No"/>
    <s v="No"/>
    <s v="No"/>
    <n v="1"/>
    <s v="yes"/>
    <x v="1"/>
    <s v="Normal"/>
  </r>
  <r>
    <x v="1655"/>
    <s v="Zelwin"/>
    <s v="Mr."/>
    <s v="Michael P"/>
    <s v="18-6-1985"/>
    <n v="3"/>
    <n v="5847.24"/>
    <s v="tier - 2"/>
    <s v="tier - 1"/>
    <s v="R1013"/>
    <n v="0"/>
    <n v="32.729999999999997"/>
    <n v="7.03"/>
    <s v="No"/>
    <s v="No"/>
    <s v="No"/>
    <n v="0"/>
    <s v="No"/>
    <x v="3"/>
    <s v="Diabetes"/>
  </r>
  <r>
    <x v="1656"/>
    <s v="Barry"/>
    <s v="Ms."/>
    <s v="Colleen C."/>
    <s v="30-9-1987"/>
    <n v="2"/>
    <n v="5846.92"/>
    <s v="tier - 2"/>
    <s v="tier - 2"/>
    <s v="R1013"/>
    <n v="0"/>
    <n v="32.395000000000003"/>
    <n v="8.23"/>
    <s v="Yes"/>
    <s v="No"/>
    <s v="Yes"/>
    <n v="1"/>
    <s v="No"/>
    <x v="3"/>
    <s v="Diabetes"/>
  </r>
  <r>
    <x v="1657"/>
    <s v="Bannon"/>
    <s v="Mrs."/>
    <s v="Annika "/>
    <s v="20-8-1995"/>
    <n v="0"/>
    <n v="5843.99"/>
    <s v="tier - 2"/>
    <s v="tier - 2"/>
    <s v="R1025"/>
    <n v="0"/>
    <n v="36.979999999999997"/>
    <n v="9.56"/>
    <s v="Yes"/>
    <s v="No"/>
    <s v="No"/>
    <n v="0"/>
    <s v="No"/>
    <x v="3"/>
    <s v="Diabetes"/>
  </r>
  <r>
    <x v="1658"/>
    <s v="Chang"/>
    <s v="Ms."/>
    <s v="Kelly "/>
    <s v="27-7-1987"/>
    <n v="2"/>
    <n v="5836.52"/>
    <s v="tier - 2"/>
    <s v="tier - 3"/>
    <s v="R1013"/>
    <n v="0"/>
    <n v="35.5"/>
    <n v="10.37"/>
    <s v="No"/>
    <s v="No"/>
    <s v="No"/>
    <n v="0"/>
    <s v="No"/>
    <x v="3"/>
    <s v="Diabetes"/>
  </r>
  <r>
    <x v="1659"/>
    <s v="Vetter"/>
    <s v="Mr."/>
    <s v="Nicholas C."/>
    <s v="27-9-1971"/>
    <n v="0"/>
    <n v="5832.6"/>
    <s v="tier - 2"/>
    <s v="tier - 3"/>
    <s v="R1012"/>
    <n v="0"/>
    <n v="53.48"/>
    <n v="5.64"/>
    <s v="No"/>
    <s v="No"/>
    <s v="No"/>
    <n v="0"/>
    <s v="No"/>
    <x v="3"/>
    <s v="Normal"/>
  </r>
  <r>
    <x v="1660"/>
    <s v="Jablonski"/>
    <s v="Mrs."/>
    <s v="Kelly K"/>
    <s v="22-7-2002"/>
    <n v="0"/>
    <n v="5816.58"/>
    <s v="tier - 2"/>
    <s v="tier - 2"/>
    <s v="R1026"/>
    <n v="0"/>
    <n v="36.71"/>
    <n v="8.74"/>
    <s v="Yes"/>
    <s v="No"/>
    <s v="No"/>
    <n v="0"/>
    <s v="No"/>
    <x v="3"/>
    <s v="Diabetes"/>
  </r>
  <r>
    <x v="1661"/>
    <s v="Jakubowitch"/>
    <s v="Mr."/>
    <s v="Andrew "/>
    <s v="2-11-1972"/>
    <n v="0"/>
    <n v="5812.9"/>
    <s v="tier - 2"/>
    <s v="tier - 2"/>
    <s v="R1013"/>
    <n v="51"/>
    <n v="47"/>
    <n v="10.64"/>
    <s v="Yes"/>
    <s v="No"/>
    <s v="No"/>
    <n v="0"/>
    <s v="No"/>
    <x v="3"/>
    <s v="Diabetes"/>
  </r>
  <r>
    <x v="1662"/>
    <s v="Altshuler"/>
    <s v="Ms."/>
    <s v="Hannah "/>
    <s v="18-9-1980"/>
    <n v="2"/>
    <n v="5807.06"/>
    <s v="tier - 2"/>
    <s v="tier - 3"/>
    <s v="R1013"/>
    <n v="0"/>
    <n v="39.340000000000003"/>
    <n v="5.0199999999999996"/>
    <s v="Yes"/>
    <s v="No"/>
    <s v="Yes"/>
    <n v="1"/>
    <s v="No"/>
    <x v="3"/>
    <s v="Normal"/>
  </r>
  <r>
    <x v="1663"/>
    <s v="Ugarte"/>
    <s v="Mr."/>
    <s v="Patricio Sr."/>
    <s v="1-11-2004"/>
    <n v="0"/>
    <n v="5778.71"/>
    <s v="tier - 2"/>
    <s v="tier - 3"/>
    <s v="R1022"/>
    <n v="19"/>
    <n v="32.965000000000003"/>
    <n v="6.68"/>
    <s v="No"/>
    <s v="No"/>
    <s v="No"/>
    <n v="3"/>
    <s v="No"/>
    <x v="3"/>
    <s v="Diabetes"/>
  </r>
  <r>
    <x v="1664"/>
    <s v="Tusso"/>
    <s v="Mr."/>
    <s v="Robert B"/>
    <s v="30-8-1983"/>
    <n v="0"/>
    <n v="5757.41"/>
    <s v="tier - 2"/>
    <s v="tier - 3"/>
    <s v="R1019"/>
    <n v="0"/>
    <n v="46.86"/>
    <n v="4.87"/>
    <s v="No"/>
    <s v="No"/>
    <s v="No"/>
    <n v="0"/>
    <s v="No"/>
    <x v="3"/>
    <s v="Normal"/>
  </r>
  <r>
    <x v="1665"/>
    <s v="Johnson"/>
    <s v="Mr."/>
    <s v="Benjamin M"/>
    <s v="10-6-1993"/>
    <n v="0"/>
    <n v="5748.13"/>
    <s v="tier - 2"/>
    <s v="tier - 1"/>
    <s v="R1021"/>
    <n v="29"/>
    <n v="22.42"/>
    <n v="6.74"/>
    <s v="No"/>
    <s v="No"/>
    <s v="No"/>
    <n v="0"/>
    <s v="yes"/>
    <x v="1"/>
    <s v="Diabetes"/>
  </r>
  <r>
    <x v="1666"/>
    <s v="Landry"/>
    <s v="Mr."/>
    <s v="Robert "/>
    <s v="21-8-1972"/>
    <n v="0"/>
    <n v="5741.67"/>
    <s v="tier - 2"/>
    <s v="tier - 3"/>
    <s v="R1013"/>
    <n v="0"/>
    <n v="33.6"/>
    <n v="11.25"/>
    <s v="No"/>
    <s v="No"/>
    <s v="No"/>
    <n v="0"/>
    <s v="No"/>
    <x v="3"/>
    <s v="Diabetes"/>
  </r>
  <r>
    <x v="1667"/>
    <s v="McDonald"/>
    <s v="Mr."/>
    <s v="Eric R."/>
    <s v="19-10-1987"/>
    <n v="2"/>
    <n v="5729.01"/>
    <s v="tier - 1"/>
    <s v="tier - 2"/>
    <s v="R1012"/>
    <n v="0"/>
    <n v="35.520000000000003"/>
    <n v="8.26"/>
    <s v="No"/>
    <s v="No"/>
    <s v="No"/>
    <n v="0"/>
    <s v="No"/>
    <x v="3"/>
    <s v="Diabetes"/>
  </r>
  <r>
    <x v="1668"/>
    <s v="Dunlap"/>
    <s v="Mr."/>
    <s v="Matthew "/>
    <s v="18-12-1971"/>
    <n v="0"/>
    <n v="5720.38"/>
    <s v="tier - 2"/>
    <s v="tier - 1"/>
    <s v="R1013"/>
    <n v="0"/>
    <n v="42.28"/>
    <n v="9.16"/>
    <s v="Yes"/>
    <s v="No"/>
    <s v="No"/>
    <n v="1"/>
    <s v="No"/>
    <x v="3"/>
    <s v="Diabetes"/>
  </r>
  <r>
    <x v="1669"/>
    <s v="Larue"/>
    <s v="Mr."/>
    <s v="Bob R"/>
    <s v="30-8-1981"/>
    <n v="0"/>
    <n v="5709.16"/>
    <s v="tier - 3"/>
    <s v="tier - 3"/>
    <s v="R1013"/>
    <n v="0"/>
    <n v="43.58"/>
    <n v="4.2300000000000004"/>
    <s v="No"/>
    <s v="No"/>
    <s v="Yes"/>
    <n v="1"/>
    <s v="No"/>
    <x v="3"/>
    <s v="Normal"/>
  </r>
  <r>
    <x v="1670"/>
    <s v="Hodge"/>
    <s v="Ms."/>
    <s v="Stephanie J."/>
    <s v="3-11-1993"/>
    <n v="4"/>
    <n v="5708.87"/>
    <s v="tier - 2"/>
    <s v="tier - 1"/>
    <s v="R1011"/>
    <n v="30"/>
    <n v="46.51"/>
    <n v="8.69"/>
    <s v="Yes"/>
    <s v="No"/>
    <s v="No"/>
    <n v="0"/>
    <s v="No"/>
    <x v="3"/>
    <s v="Diabetes"/>
  </r>
  <r>
    <x v="1671"/>
    <s v="Marcus"/>
    <s v="Mr."/>
    <s v="Jake "/>
    <s v="15-6-1981"/>
    <n v="0"/>
    <n v="5699.84"/>
    <s v="tier - 2"/>
    <s v="tier - 3"/>
    <s v="R1013"/>
    <n v="0"/>
    <n v="39.979999999999997"/>
    <n v="9.4600000000000009"/>
    <s v="Yes"/>
    <s v="No"/>
    <s v="No"/>
    <n v="2"/>
    <s v="No"/>
    <x v="3"/>
    <s v="Diabetes"/>
  </r>
  <r>
    <x v="1672"/>
    <s v="Daubert"/>
    <s v="Ms."/>
    <s v="Alison L."/>
    <s v="6-7-1974"/>
    <n v="0"/>
    <n v="5698.74"/>
    <s v="tier - 2"/>
    <s v="tier - 2"/>
    <s v="R1012"/>
    <n v="49"/>
    <n v="39.33"/>
    <n v="10.4"/>
    <s v="No"/>
    <s v="No"/>
    <s v="No"/>
    <n v="3"/>
    <s v="No"/>
    <x v="3"/>
    <s v="Diabetes"/>
  </r>
  <r>
    <x v="1673"/>
    <s v="Close"/>
    <s v="Ms."/>
    <s v="Lindsay M"/>
    <s v="3-11-1992"/>
    <n v="3"/>
    <n v="5693.43"/>
    <s v="tier - 2"/>
    <s v="tier - 3"/>
    <s v="R1012"/>
    <n v="31"/>
    <n v="49.53"/>
    <n v="9.1300000000000008"/>
    <s v="Yes"/>
    <s v="No"/>
    <s v="No"/>
    <n v="0"/>
    <s v="No"/>
    <x v="3"/>
    <s v="Diabetes"/>
  </r>
  <r>
    <x v="1674"/>
    <s v="Roels"/>
    <s v="Mr."/>
    <s v="Guillaume "/>
    <s v="28-10-1972"/>
    <n v="0"/>
    <n v="5690.79"/>
    <s v="tier - 2"/>
    <s v="tier - 1"/>
    <s v="R1013"/>
    <n v="0"/>
    <n v="39.74"/>
    <n v="7.39"/>
    <s v="No"/>
    <s v="No"/>
    <s v="No"/>
    <n v="0"/>
    <s v="No"/>
    <x v="3"/>
    <s v="Diabetes"/>
  </r>
  <r>
    <x v="1675"/>
    <s v="Venosky"/>
    <s v="Ms."/>
    <s v="Kaylee "/>
    <s v="12-8-1984"/>
    <n v="3"/>
    <n v="5679.13"/>
    <s v="tier - 2"/>
    <s v="tier - 2"/>
    <s v="R1013"/>
    <n v="38"/>
    <n v="34.21"/>
    <n v="9.17"/>
    <s v="No"/>
    <s v="No"/>
    <s v="No"/>
    <n v="0"/>
    <s v="No"/>
    <x v="3"/>
    <s v="Diabetes"/>
  </r>
  <r>
    <x v="1676"/>
    <s v="Gosnell"/>
    <s v="Ms."/>
    <s v="Theresa "/>
    <s v="3-9-1983"/>
    <n v="0"/>
    <n v="5662.23"/>
    <s v="tier - 2"/>
    <s v="tier - 1"/>
    <s v="R1013"/>
    <n v="40"/>
    <n v="25.6"/>
    <n v="10.95"/>
    <s v="No"/>
    <s v="No"/>
    <s v="No"/>
    <n v="3"/>
    <s v="No"/>
    <x v="2"/>
    <s v="Diabetes"/>
  </r>
  <r>
    <x v="1677"/>
    <s v="Chewning-Kulick"/>
    <s v="Mr."/>
    <s v="Travis G."/>
    <s v="27-9-1978"/>
    <n v="2"/>
    <n v="5650.14"/>
    <s v="tier - 2"/>
    <s v="tier - 1"/>
    <s v="R1013"/>
    <n v="0"/>
    <n v="17.954999999999998"/>
    <n v="5.29"/>
    <s v="Yes"/>
    <s v="No"/>
    <s v="No"/>
    <n v="1"/>
    <s v="yes"/>
    <x v="0"/>
    <s v="Normal"/>
  </r>
  <r>
    <x v="1678"/>
    <s v="McCarron"/>
    <s v="Ms."/>
    <s v="Emma L."/>
    <s v="8-6-1983"/>
    <n v="0"/>
    <n v="5649.72"/>
    <s v="tier - 2"/>
    <s v="tier - 3"/>
    <s v="R1011"/>
    <n v="39"/>
    <n v="30.495000000000001"/>
    <n v="9.5299999999999994"/>
    <s v="No"/>
    <s v="No"/>
    <s v="No"/>
    <n v="0"/>
    <s v="No"/>
    <x v="3"/>
    <s v="Diabetes"/>
  </r>
  <r>
    <x v="1679"/>
    <s v="Manion"/>
    <s v="Ms."/>
    <s v="Linda "/>
    <s v="9-12-1987"/>
    <n v="1"/>
    <n v="5630.46"/>
    <s v="tier - 2"/>
    <s v="tier - 3"/>
    <s v="R1012"/>
    <n v="35"/>
    <n v="46.96"/>
    <n v="4.6399999999999997"/>
    <s v="No"/>
    <s v="No"/>
    <s v="Yes"/>
    <n v="1"/>
    <s v="No"/>
    <x v="3"/>
    <s v="Normal"/>
  </r>
  <r>
    <x v="1680"/>
    <s v="Strong"/>
    <s v="Mr."/>
    <s v="Owen R"/>
    <s v="15-11-1994"/>
    <n v="5"/>
    <n v="5615.37"/>
    <s v="tier - 2"/>
    <s v="tier - 3"/>
    <s v="R1011"/>
    <n v="0"/>
    <n v="42.95"/>
    <n v="11.88"/>
    <s v="Yes"/>
    <s v="No"/>
    <s v="No"/>
    <n v="2"/>
    <s v="No"/>
    <x v="3"/>
    <s v="Diabetes"/>
  </r>
  <r>
    <x v="1681"/>
    <s v="Leblanc"/>
    <s v="Mr."/>
    <s v="Jacob "/>
    <s v="11-9-1978"/>
    <n v="2"/>
    <n v="5612.83"/>
    <s v="tier - 2"/>
    <s v="tier - 3"/>
    <s v="R1013"/>
    <n v="44"/>
    <n v="41.3"/>
    <n v="9.59"/>
    <s v="No"/>
    <s v="No"/>
    <s v="No"/>
    <n v="0"/>
    <s v="No"/>
    <x v="3"/>
    <s v="Diabetes"/>
  </r>
  <r>
    <x v="1682"/>
    <s v="Palmer"/>
    <s v="Ms."/>
    <s v="Jacqueline "/>
    <s v="18-11-1988"/>
    <n v="1"/>
    <n v="5594.85"/>
    <s v="tier - 2"/>
    <s v="tier - 3"/>
    <s v="R1024"/>
    <n v="0"/>
    <n v="39.07"/>
    <n v="11.93"/>
    <s v="No"/>
    <s v="No"/>
    <s v="No"/>
    <n v="0"/>
    <s v="No"/>
    <x v="3"/>
    <s v="Diabetes"/>
  </r>
  <r>
    <x v="1683"/>
    <s v="Shen"/>
    <s v="Mr."/>
    <s v="Yefeng "/>
    <s v="3-10-1983"/>
    <n v="3"/>
    <n v="5587.59"/>
    <s v="tier - 2"/>
    <s v="tier - 1"/>
    <s v="R1013"/>
    <n v="40"/>
    <n v="43.08"/>
    <n v="8.9600000000000009"/>
    <s v="Yes"/>
    <s v="No"/>
    <s v="No"/>
    <n v="1"/>
    <s v="No"/>
    <x v="3"/>
    <s v="Diabetes"/>
  </r>
  <r>
    <x v="1684"/>
    <s v="Goldsby"/>
    <s v="Mr."/>
    <s v="Thomas J"/>
    <s v="21-11-1986"/>
    <n v="2"/>
    <n v="5584.31"/>
    <s v="tier - 3"/>
    <s v="tier - 1"/>
    <s v="R1013"/>
    <n v="0"/>
    <n v="43.29"/>
    <n v="5.35"/>
    <s v="No"/>
    <s v="No"/>
    <s v="No"/>
    <n v="2"/>
    <s v="No"/>
    <x v="3"/>
    <s v="Normal"/>
  </r>
  <r>
    <x v="1685"/>
    <s v="Whitney"/>
    <s v="Mr."/>
    <s v="Ken "/>
    <s v="5-9-1985"/>
    <n v="3"/>
    <n v="5582.95"/>
    <s v="tier - 2"/>
    <s v="tier - 1"/>
    <s v="R1012"/>
    <n v="38"/>
    <n v="46.49"/>
    <n v="11.92"/>
    <s v="No"/>
    <s v="No"/>
    <s v="No"/>
    <n v="0"/>
    <s v="No"/>
    <x v="3"/>
    <s v="Diabetes"/>
  </r>
  <r>
    <x v="1686"/>
    <s v="Mahoney"/>
    <s v="Ms."/>
    <s v="Annie E"/>
    <s v="18-9-1974"/>
    <n v="0"/>
    <n v="5576.35"/>
    <s v="tier - 2"/>
    <s v="tier - 3"/>
    <s v="R1013"/>
    <n v="0"/>
    <n v="41.63"/>
    <n v="6.71"/>
    <s v="No"/>
    <s v="No"/>
    <s v="No"/>
    <n v="0"/>
    <s v="No"/>
    <x v="3"/>
    <s v="Diabetes"/>
  </r>
  <r>
    <x v="1687"/>
    <s v="McCracken"/>
    <s v="Mrs."/>
    <s v="Noel K."/>
    <s v="22-9-1999"/>
    <n v="0"/>
    <n v="5552.61"/>
    <s v="tier - 2"/>
    <s v="tier - 3"/>
    <s v="R1026"/>
    <n v="0"/>
    <n v="35.5"/>
    <n v="11.97"/>
    <s v="No"/>
    <s v="No"/>
    <s v="No"/>
    <n v="0"/>
    <s v="No"/>
    <x v="3"/>
    <s v="Diabetes"/>
  </r>
  <r>
    <x v="1688"/>
    <s v="Spewak"/>
    <s v="Mr."/>
    <s v="Mark S"/>
    <s v="7-12-1980"/>
    <n v="2"/>
    <n v="5540.35"/>
    <s v="tier - 2"/>
    <s v="tier - 2"/>
    <s v="R1012"/>
    <n v="42"/>
    <n v="33.659999999999997"/>
    <n v="5.65"/>
    <s v="Yes"/>
    <s v="No"/>
    <s v="No"/>
    <n v="2"/>
    <s v="No"/>
    <x v="3"/>
    <s v="Normal"/>
  </r>
  <r>
    <x v="1689"/>
    <s v="Cottini"/>
    <s v="Ms."/>
    <s v="Federica "/>
    <s v="7-11-1981"/>
    <n v="1"/>
    <n v="5539.4"/>
    <s v="tier - 2"/>
    <s v="tier - 2"/>
    <s v="R1013"/>
    <n v="41"/>
    <n v="39.799999999999997"/>
    <n v="4.6500000000000004"/>
    <s v="Yes"/>
    <s v="No"/>
    <s v="No"/>
    <n v="2"/>
    <s v="No"/>
    <x v="3"/>
    <s v="Normal"/>
  </r>
  <r>
    <x v="1690"/>
    <s v="Findlay"/>
    <s v="Ms."/>
    <s v="Pamela L"/>
    <s v="29-7-1988"/>
    <n v="3"/>
    <n v="5503.36"/>
    <s v="tier - 2"/>
    <s v="tier - 2"/>
    <s v="R1012"/>
    <n v="0"/>
    <n v="35.54"/>
    <n v="10.67"/>
    <s v="No"/>
    <s v="No"/>
    <s v="No"/>
    <n v="0"/>
    <s v="No"/>
    <x v="3"/>
    <s v="Diabetes"/>
  </r>
  <r>
    <x v="1691"/>
    <s v="Strasburg"/>
    <s v="Mr."/>
    <s v="Andrew W."/>
    <s v="17-8-1984"/>
    <n v="1"/>
    <n v="5488.26"/>
    <s v="tier - 2"/>
    <s v="tier - 3"/>
    <s v="R1011"/>
    <n v="0"/>
    <n v="44.95"/>
    <n v="10.4"/>
    <s v="No"/>
    <s v="No"/>
    <s v="No"/>
    <n v="0"/>
    <s v="No"/>
    <x v="3"/>
    <s v="Diabetes"/>
  </r>
  <r>
    <x v="1692"/>
    <s v="Adams"/>
    <s v="Mr."/>
    <s v="Randall "/>
    <s v="26-8-1984"/>
    <n v="1"/>
    <n v="5484.47"/>
    <s v="tier - 2"/>
    <s v="tier - 2"/>
    <s v="R1013"/>
    <n v="0"/>
    <n v="38.094999999999999"/>
    <n v="10.199999999999999"/>
    <s v="No"/>
    <s v="No"/>
    <s v="No"/>
    <n v="0"/>
    <s v="No"/>
    <x v="3"/>
    <s v="Diabetes"/>
  </r>
  <r>
    <x v="1693"/>
    <s v="Deeter"/>
    <s v="Ms."/>
    <s v="Tracy L"/>
    <s v="30-9-1986"/>
    <n v="1"/>
    <n v="5478.04"/>
    <s v="tier - 2"/>
    <s v="tier - 3"/>
    <s v="R1013"/>
    <n v="0"/>
    <n v="40.44"/>
    <n v="5.13"/>
    <s v="Yes"/>
    <s v="No"/>
    <s v="Yes"/>
    <n v="1"/>
    <s v="No"/>
    <x v="3"/>
    <s v="Normal"/>
  </r>
  <r>
    <x v="1694"/>
    <s v="Arpin"/>
    <s v="Ms."/>
    <s v="Azelie "/>
    <s v="12-7-1986"/>
    <n v="1"/>
    <n v="5472.45"/>
    <s v="tier - 2"/>
    <s v="tier - 3"/>
    <s v="R1011"/>
    <n v="36"/>
    <n v="36.08"/>
    <n v="7.11"/>
    <s v="Yes"/>
    <s v="No"/>
    <s v="Yes"/>
    <n v="1"/>
    <s v="No"/>
    <x v="3"/>
    <s v="Diabetes"/>
  </r>
  <r>
    <x v="1695"/>
    <s v="Schoeneck"/>
    <s v="Ms."/>
    <s v="Monica M."/>
    <s v="2-12-1986"/>
    <n v="0"/>
    <n v="5469.01"/>
    <s v="tier - 2"/>
    <s v="tier - 2"/>
    <s v="R1024"/>
    <n v="37"/>
    <n v="21.85"/>
    <n v="5.56"/>
    <s v="Yes"/>
    <s v="No"/>
    <s v="No"/>
    <n v="0"/>
    <s v="yes"/>
    <x v="1"/>
    <s v="Normal"/>
  </r>
  <r>
    <x v="1696"/>
    <s v="Mueller"/>
    <s v="Ms."/>
    <s v="Katarina K."/>
    <s v="24-10-1973"/>
    <n v="0"/>
    <n v="5466.88"/>
    <s v="tier - 2"/>
    <s v="tier - 2"/>
    <s v="R1013"/>
    <n v="0"/>
    <n v="50.92"/>
    <n v="5.31"/>
    <s v="Yes"/>
    <s v="No"/>
    <s v="No"/>
    <n v="1"/>
    <s v="No"/>
    <x v="3"/>
    <s v="Normal"/>
  </r>
  <r>
    <x v="1697"/>
    <s v="Willits"/>
    <s v="Ms."/>
    <s v="Jamie L."/>
    <s v="25-12-1986"/>
    <n v="0"/>
    <n v="5458.05"/>
    <s v="tier - 2"/>
    <s v="tier - 2"/>
    <s v="R1024"/>
    <n v="0"/>
    <n v="39.6"/>
    <n v="9.32"/>
    <s v="No"/>
    <s v="No"/>
    <s v="No"/>
    <n v="0"/>
    <s v="No"/>
    <x v="3"/>
    <s v="Diabetes"/>
  </r>
  <r>
    <x v="1698"/>
    <s v="Syring"/>
    <s v="Mr."/>
    <s v="Brian "/>
    <s v="25-8-1982"/>
    <n v="0"/>
    <n v="5438.75"/>
    <s v="tier - 3"/>
    <s v="tier - 2"/>
    <s v="R1013"/>
    <n v="0"/>
    <n v="37.9"/>
    <n v="7.76"/>
    <s v="No"/>
    <s v="No"/>
    <s v="No"/>
    <n v="0"/>
    <s v="No"/>
    <x v="3"/>
    <s v="Diabetes"/>
  </r>
  <r>
    <x v="1699"/>
    <s v="Strike"/>
    <s v="Ms."/>
    <s v="Stacey L."/>
    <s v="8-6-1978"/>
    <n v="2"/>
    <n v="5428.98"/>
    <s v="tier - 2"/>
    <s v="tier - 2"/>
    <s v="R1012"/>
    <n v="44"/>
    <n v="38.04"/>
    <n v="5.0199999999999996"/>
    <s v="Yes"/>
    <s v="No"/>
    <s v="No"/>
    <n v="1"/>
    <s v="No"/>
    <x v="3"/>
    <s v="Normal"/>
  </r>
  <r>
    <x v="1700"/>
    <s v="Hennigar"/>
    <s v="Mr."/>
    <s v="Stephen "/>
    <s v="17-9-1992"/>
    <n v="3"/>
    <n v="5428.73"/>
    <s v="tier - 3"/>
    <s v="tier - 1"/>
    <s v="R1017"/>
    <n v="0"/>
    <n v="53.32"/>
    <n v="5.0599999999999996"/>
    <s v="No"/>
    <s v="No"/>
    <s v="No"/>
    <n v="0"/>
    <s v="No"/>
    <x v="3"/>
    <s v="Normal"/>
  </r>
  <r>
    <x v="1701"/>
    <s v="May"/>
    <s v="Mr."/>
    <s v="Joshua "/>
    <s v="6-7-1991"/>
    <n v="3"/>
    <n v="5425.02"/>
    <s v="tier - 2"/>
    <s v="tier - 1"/>
    <s v="R1012"/>
    <n v="32"/>
    <n v="43.11"/>
    <n v="4.67"/>
    <s v="Yes"/>
    <s v="No"/>
    <s v="No"/>
    <n v="0"/>
    <s v="No"/>
    <x v="3"/>
    <s v="Normal"/>
  </r>
  <r>
    <x v="1702"/>
    <s v="Metcalf"/>
    <s v="Mr."/>
    <s v="Josh "/>
    <s v="27-9-1982"/>
    <n v="0"/>
    <n v="5415.66"/>
    <s v="tier - 2"/>
    <s v="tier - 3"/>
    <s v="R1013"/>
    <n v="0"/>
    <n v="25.175000000000001"/>
    <n v="4.96"/>
    <s v="No"/>
    <s v="yes"/>
    <s v="No"/>
    <n v="1"/>
    <s v="No"/>
    <x v="2"/>
    <s v="Normal"/>
  </r>
  <r>
    <x v="1703"/>
    <s v="Tiska"/>
    <s v="Ms."/>
    <s v="Heather "/>
    <s v="27-9-1975"/>
    <n v="1"/>
    <n v="5411.99"/>
    <s v="tier - 2"/>
    <s v="tier - 3"/>
    <s v="R1012"/>
    <n v="0"/>
    <n v="44.64"/>
    <n v="7.18"/>
    <s v="No"/>
    <s v="No"/>
    <s v="No"/>
    <n v="0"/>
    <s v="No"/>
    <x v="3"/>
    <s v="Diabetes"/>
  </r>
  <r>
    <x v="1704"/>
    <s v="McDonough"/>
    <s v="Mr."/>
    <s v="James C."/>
    <s v="23-12-1985"/>
    <n v="3"/>
    <n v="5402.89"/>
    <s v="tier - 2"/>
    <s v="tier - 1"/>
    <s v="R1013"/>
    <n v="0"/>
    <n v="41.325000000000003"/>
    <n v="5.1100000000000003"/>
    <s v="Yes"/>
    <s v="No"/>
    <s v="No"/>
    <n v="2"/>
    <s v="No"/>
    <x v="3"/>
    <s v="Normal"/>
  </r>
  <r>
    <x v="1705"/>
    <s v="Fairley"/>
    <s v="Ms."/>
    <s v="Kim "/>
    <s v="1-8-1984"/>
    <n v="0"/>
    <n v="5400.98"/>
    <s v="tier - 2"/>
    <s v="tier - 2"/>
    <s v="R1013"/>
    <n v="39"/>
    <n v="46.14"/>
    <n v="10.78"/>
    <s v="No"/>
    <s v="No"/>
    <s v="No"/>
    <n v="0"/>
    <s v="No"/>
    <x v="3"/>
    <s v="Diabetes"/>
  </r>
  <r>
    <x v="1706"/>
    <s v="Barnett"/>
    <s v="Ms."/>
    <s v="Marie E."/>
    <s v="3-9-1984"/>
    <n v="0"/>
    <n v="5397.62"/>
    <s v="tier - 2"/>
    <s v="tier - 2"/>
    <s v="R1013"/>
    <n v="39"/>
    <n v="38.049999999999997"/>
    <n v="9.6199999999999992"/>
    <s v="No"/>
    <s v="No"/>
    <s v="No"/>
    <n v="0"/>
    <s v="No"/>
    <x v="3"/>
    <s v="Diabetes"/>
  </r>
  <r>
    <x v="1707"/>
    <s v="Piasta"/>
    <s v="Mr."/>
    <s v="Dariusz "/>
    <s v="6-11-1989"/>
    <n v="3"/>
    <n v="5396.44"/>
    <s v="tier - 2"/>
    <s v="tier - 3"/>
    <s v="R1013"/>
    <n v="33"/>
    <n v="32.965000000000003"/>
    <n v="11.78"/>
    <s v="No"/>
    <s v="No"/>
    <s v="No"/>
    <n v="0"/>
    <s v="No"/>
    <x v="3"/>
    <s v="Diabetes"/>
  </r>
  <r>
    <x v="1708"/>
    <s v="Mueller"/>
    <s v="Ms."/>
    <s v="Jessica E."/>
    <s v="8-8-1988"/>
    <n v="1"/>
    <n v="5385.34"/>
    <s v="tier - 2"/>
    <s v="tier - 3"/>
    <s v="R1012"/>
    <n v="34"/>
    <n v="54.59"/>
    <n v="4.22"/>
    <s v="Yes"/>
    <s v="No"/>
    <s v="No"/>
    <n v="1"/>
    <s v="No"/>
    <x v="3"/>
    <s v="Normal"/>
  </r>
  <r>
    <x v="1709"/>
    <s v="Olsen"/>
    <s v="Ms."/>
    <s v="Kristen "/>
    <s v="1-6-1984"/>
    <n v="0"/>
    <n v="5383.54"/>
    <s v="tier - 2"/>
    <s v="tier - 3"/>
    <s v="R1011"/>
    <n v="39"/>
    <n v="44.29"/>
    <n v="9.66"/>
    <s v="No"/>
    <s v="No"/>
    <s v="No"/>
    <n v="2"/>
    <s v="No"/>
    <x v="3"/>
    <s v="Diabetes"/>
  </r>
  <r>
    <x v="1710"/>
    <s v="De Jesus"/>
    <s v="Mr."/>
    <s v="Jose GuadalupeP."/>
    <s v="22-7-1986"/>
    <n v="1"/>
    <n v="5377.46"/>
    <s v="tier - 2"/>
    <s v="tier - 3"/>
    <s v="R1012"/>
    <n v="0"/>
    <n v="45.27"/>
    <n v="5.2"/>
    <s v="Yes"/>
    <s v="No"/>
    <s v="No"/>
    <n v="0"/>
    <s v="No"/>
    <x v="3"/>
    <s v="Normal"/>
  </r>
  <r>
    <x v="1711"/>
    <s v="Bartus"/>
    <s v="Ms."/>
    <s v="Cynthia "/>
    <s v="18-11-1989"/>
    <n v="2"/>
    <n v="5375.04"/>
    <s v="tier - 2"/>
    <s v="tier - 1"/>
    <s v="R1011"/>
    <n v="0"/>
    <n v="46.7"/>
    <n v="10.99"/>
    <s v="No"/>
    <s v="No"/>
    <s v="No"/>
    <n v="0"/>
    <s v="No"/>
    <x v="3"/>
    <s v="Diabetes"/>
  </r>
  <r>
    <x v="1712"/>
    <s v="Stevens"/>
    <s v="Mr."/>
    <s v="Tyler "/>
    <s v="1-6-1986"/>
    <n v="1"/>
    <n v="5373.36"/>
    <s v="tier - 2"/>
    <s v="tier - 2"/>
    <s v="R1012"/>
    <n v="37"/>
    <n v="24.13"/>
    <n v="5.29"/>
    <s v="Yes"/>
    <s v="No"/>
    <s v="Yes"/>
    <n v="1"/>
    <s v="yes"/>
    <x v="1"/>
    <s v="Normal"/>
  </r>
  <r>
    <x v="1713"/>
    <s v="Rich"/>
    <s v="Ms."/>
    <s v="Holly J"/>
    <s v="7-12-1994"/>
    <n v="0"/>
    <n v="5364.66"/>
    <s v="tier - 2"/>
    <s v="tier - 1"/>
    <s v="R1011"/>
    <n v="28"/>
    <n v="19.3"/>
    <n v="4.46"/>
    <s v="No"/>
    <s v="No"/>
    <s v="No"/>
    <n v="1"/>
    <s v="yes"/>
    <x v="1"/>
    <s v="Normal"/>
  </r>
  <r>
    <x v="1714"/>
    <s v="Fayter"/>
    <s v="Ms."/>
    <s v="Kristen "/>
    <s v="7-11-1989"/>
    <n v="1"/>
    <n v="5354.07"/>
    <s v="tier - 2"/>
    <s v="tier - 3"/>
    <s v="R1024"/>
    <n v="33"/>
    <n v="29.3"/>
    <n v="5.5"/>
    <s v="No"/>
    <s v="No"/>
    <s v="No"/>
    <n v="0"/>
    <s v="No"/>
    <x v="2"/>
    <s v="Normal"/>
  </r>
  <r>
    <x v="1715"/>
    <s v="Parise"/>
    <s v="Mr."/>
    <s v="Thomas "/>
    <s v="15-12-1972"/>
    <n v="0"/>
    <n v="5344.81"/>
    <s v="tier - 2"/>
    <s v="tier - 3"/>
    <s v="R1013"/>
    <n v="0"/>
    <n v="36.85"/>
    <n v="6.7"/>
    <s v="No"/>
    <s v="No"/>
    <s v="No"/>
    <n v="0"/>
    <s v="No"/>
    <x v="3"/>
    <s v="Diabetes"/>
  </r>
  <r>
    <x v="1716"/>
    <s v="Andrew"/>
    <s v="Ms."/>
    <s v="Tricity M"/>
    <s v="28-8-1991"/>
    <n v="2"/>
    <n v="5327.4"/>
    <s v="tier - 2"/>
    <s v="tier - 1"/>
    <s v="R1012"/>
    <n v="0"/>
    <n v="47.53"/>
    <n v="4.72"/>
    <s v="No"/>
    <s v="No"/>
    <s v="No"/>
    <n v="0"/>
    <s v="No"/>
    <x v="3"/>
    <s v="Normal"/>
  </r>
  <r>
    <x v="1717"/>
    <s v="Gryniewicz"/>
    <s v="Ms."/>
    <s v="Sarah A"/>
    <s v="18-6-1992"/>
    <n v="3"/>
    <n v="5325.65"/>
    <s v="tier - 2"/>
    <s v="tier - 1"/>
    <s v="R1011"/>
    <n v="0"/>
    <n v="48.81"/>
    <n v="5.49"/>
    <s v="No"/>
    <s v="No"/>
    <s v="No"/>
    <n v="0"/>
    <s v="No"/>
    <x v="3"/>
    <s v="Normal"/>
  </r>
  <r>
    <x v="1718"/>
    <s v="Panora"/>
    <s v="Ms."/>
    <s v="Lisa M."/>
    <s v="2-9-1974"/>
    <n v="0"/>
    <n v="5322.24"/>
    <s v="tier - 2"/>
    <s v="tier - 1"/>
    <s v="R1012"/>
    <n v="49"/>
    <n v="48.7"/>
    <n v="4.71"/>
    <s v="No"/>
    <s v="No"/>
    <s v="No"/>
    <n v="0"/>
    <s v="No"/>
    <x v="3"/>
    <s v="Normal"/>
  </r>
  <r>
    <x v="1719"/>
    <s v="Woodward"/>
    <s v="Ms."/>
    <s v="Tracy A."/>
    <s v="13-11-1994"/>
    <n v="3"/>
    <n v="5312.17"/>
    <s v="tier - 2"/>
    <s v="tier - 2"/>
    <s v="R1012"/>
    <n v="0"/>
    <n v="53.63"/>
    <n v="5.47"/>
    <s v="Yes"/>
    <s v="No"/>
    <s v="No"/>
    <n v="1"/>
    <s v="No"/>
    <x v="3"/>
    <s v="Normal"/>
  </r>
  <r>
    <x v="1720"/>
    <s v="Lambe"/>
    <s v="Mr."/>
    <s v="Patrick "/>
    <s v="9-9-2000"/>
    <n v="0"/>
    <n v="5306.7"/>
    <s v="tier - 2"/>
    <s v="tier - 3"/>
    <s v="R1012"/>
    <n v="22"/>
    <n v="46.43"/>
    <n v="6.72"/>
    <s v="No"/>
    <s v="No"/>
    <s v="No"/>
    <n v="0"/>
    <s v="No"/>
    <x v="3"/>
    <s v="Diabetes"/>
  </r>
  <r>
    <x v="1721"/>
    <s v="Casto"/>
    <s v="Mr."/>
    <s v="Trent "/>
    <s v="22-8-2004"/>
    <n v="0"/>
    <n v="5293.67"/>
    <s v="tier - 2"/>
    <s v="tier - 2"/>
    <s v="R1022"/>
    <n v="0"/>
    <n v="31.824999999999999"/>
    <n v="8.2799999999999994"/>
    <s v="No"/>
    <s v="No"/>
    <s v="No"/>
    <n v="3"/>
    <s v="No"/>
    <x v="3"/>
    <s v="Diabetes"/>
  </r>
  <r>
    <x v="1722"/>
    <s v="Martelli"/>
    <s v="Ms."/>
    <s v="Julie "/>
    <s v="12-11-1974"/>
    <n v="0"/>
    <n v="5291.71"/>
    <s v="tier - 2"/>
    <s v="tier - 2"/>
    <s v="R1012"/>
    <n v="48"/>
    <n v="39.049999999999997"/>
    <n v="7.59"/>
    <s v="No"/>
    <s v="No"/>
    <s v="No"/>
    <n v="3"/>
    <s v="No"/>
    <x v="3"/>
    <s v="Diabetes"/>
  </r>
  <r>
    <x v="1723"/>
    <s v="Naskret"/>
    <s v="Mr."/>
    <s v="Sawomir "/>
    <s v="1-9-1987"/>
    <n v="3"/>
    <n v="5275.86"/>
    <s v="tier - 2"/>
    <s v="tier - 2"/>
    <s v="R1013"/>
    <n v="36"/>
    <n v="51.86"/>
    <n v="5.2"/>
    <s v="Yes"/>
    <s v="No"/>
    <s v="No"/>
    <n v="0"/>
    <s v="No"/>
    <x v="3"/>
    <s v="Normal"/>
  </r>
  <r>
    <x v="1724"/>
    <s v="Morgan"/>
    <s v="Ms."/>
    <s v="Micah "/>
    <s v="20-10-1986"/>
    <n v="0"/>
    <n v="5272.18"/>
    <s v="tier - 2"/>
    <s v="tier - 3"/>
    <s v="R1012"/>
    <n v="0"/>
    <n v="21.85"/>
    <n v="5.52"/>
    <s v="No"/>
    <s v="No"/>
    <s v="Yes"/>
    <n v="1"/>
    <s v="yes"/>
    <x v="1"/>
    <s v="Normal"/>
  </r>
  <r>
    <x v="1725"/>
    <s v="Maloney"/>
    <s v="Ms."/>
    <s v="Kelly H."/>
    <s v="20-9-1986"/>
    <n v="0"/>
    <n v="5267.82"/>
    <s v="tier - 2"/>
    <s v="tier - 2"/>
    <s v="R1012"/>
    <n v="0"/>
    <n v="54.85"/>
    <n v="4.9000000000000004"/>
    <s v="No"/>
    <s v="No"/>
    <s v="No"/>
    <n v="1"/>
    <s v="No"/>
    <x v="3"/>
    <s v="Normal"/>
  </r>
  <r>
    <x v="1726"/>
    <s v="Amherst"/>
    <s v="Ms."/>
    <s v="Lindsay M."/>
    <s v="25-10-1986"/>
    <n v="0"/>
    <n v="5266.37"/>
    <s v="tier - 2"/>
    <s v="tier - 2"/>
    <s v="R1012"/>
    <n v="0"/>
    <n v="22.895"/>
    <n v="4.0599999999999996"/>
    <s v="No"/>
    <s v="No"/>
    <s v="Yes"/>
    <n v="1"/>
    <s v="yes"/>
    <x v="1"/>
    <s v="Normal"/>
  </r>
  <r>
    <x v="1727"/>
    <s v="Davenport"/>
    <s v="Mr."/>
    <s v="Austen G"/>
    <s v="19-7-1989"/>
    <n v="2"/>
    <n v="5261.47"/>
    <s v="tier - 2"/>
    <s v="tier - 2"/>
    <s v="R1012"/>
    <n v="0"/>
    <n v="48.32"/>
    <n v="5.88"/>
    <s v="No"/>
    <s v="No"/>
    <s v="No"/>
    <n v="0"/>
    <s v="No"/>
    <x v="3"/>
    <s v="Prediabetes"/>
  </r>
  <r>
    <x v="1728"/>
    <s v="Johansen"/>
    <s v="Mr."/>
    <s v="Tory J."/>
    <s v="25-11-1989"/>
    <n v="2"/>
    <n v="5257.51"/>
    <s v="tier - 2"/>
    <s v="tier - 2"/>
    <s v="R1012"/>
    <n v="0"/>
    <n v="48.01"/>
    <n v="7.3"/>
    <s v="No"/>
    <s v="No"/>
    <s v="No"/>
    <n v="0"/>
    <s v="No"/>
    <x v="3"/>
    <s v="Diabetes"/>
  </r>
  <r>
    <x v="1729"/>
    <s v="Bond"/>
    <s v="Mr."/>
    <s v="Robert J."/>
    <s v="6-7-1990"/>
    <n v="3"/>
    <n v="5253.52"/>
    <s v="tier - 3"/>
    <s v="tier - 3"/>
    <s v="R1011"/>
    <n v="33"/>
    <n v="54.43"/>
    <n v="4.6100000000000003"/>
    <s v="Yes"/>
    <s v="No"/>
    <s v="No"/>
    <n v="1"/>
    <s v="No"/>
    <x v="3"/>
    <s v="Normal"/>
  </r>
  <r>
    <x v="1730"/>
    <s v="Reilly"/>
    <s v="Ms."/>
    <s v="Steph "/>
    <s v="9-9-1987"/>
    <n v="1"/>
    <n v="5246.05"/>
    <s v="tier - 2"/>
    <s v="tier - 3"/>
    <s v="R1011"/>
    <n v="35"/>
    <n v="54.45"/>
    <n v="4.7300000000000004"/>
    <s v="Yes"/>
    <s v="No"/>
    <s v="No"/>
    <n v="1"/>
    <s v="No"/>
    <x v="3"/>
    <s v="Normal"/>
  </r>
  <r>
    <x v="1731"/>
    <s v="Chandler"/>
    <s v="Ms."/>
    <s v="Kate "/>
    <s v="5-7-1987"/>
    <n v="1"/>
    <n v="5245.23"/>
    <s v="tier - 2"/>
    <s v="tier - 2"/>
    <s v="R1013"/>
    <n v="36"/>
    <n v="27.3"/>
    <n v="11.89"/>
    <s v="No"/>
    <s v="No"/>
    <s v="No"/>
    <n v="0"/>
    <s v="yes"/>
    <x v="2"/>
    <s v="Diabetes"/>
  </r>
  <r>
    <x v="1732"/>
    <s v="Kaufmann"/>
    <s v="Ms."/>
    <s v="Kristina "/>
    <s v="26-12-1987"/>
    <n v="1"/>
    <n v="5240.7700000000004"/>
    <s v="tier - 2"/>
    <s v="tier - 2"/>
    <s v="R1011"/>
    <n v="0"/>
    <n v="45.68"/>
    <n v="4.8"/>
    <s v="No"/>
    <s v="No"/>
    <s v="No"/>
    <n v="2"/>
    <s v="No"/>
    <x v="3"/>
    <s v="Normal"/>
  </r>
  <r>
    <x v="1733"/>
    <s v="Barnes-Zurkinden"/>
    <s v="Ms."/>
    <s v="Flo "/>
    <s v="29-6-1987"/>
    <n v="0"/>
    <n v="5227.99"/>
    <s v="tier - 2"/>
    <s v="tier - 1"/>
    <s v="R1024"/>
    <n v="0"/>
    <n v="27.7"/>
    <n v="5.6"/>
    <s v="No"/>
    <s v="No"/>
    <s v="Yes"/>
    <n v="1"/>
    <s v="yes"/>
    <x v="2"/>
    <s v="Normal"/>
  </r>
  <r>
    <x v="1734"/>
    <s v="Wolter"/>
    <s v="Mrs."/>
    <s v="Sarah P."/>
    <s v="6-6-1995"/>
    <n v="0"/>
    <n v="5216.4799999999996"/>
    <s v="tier - 2"/>
    <s v="tier - 2"/>
    <s v="R1025"/>
    <n v="28"/>
    <n v="43.15"/>
    <n v="6.14"/>
    <s v="Yes"/>
    <s v="No"/>
    <s v="Yes"/>
    <n v="1"/>
    <s v="No"/>
    <x v="3"/>
    <s v="Prediabetes"/>
  </r>
  <r>
    <x v="1735"/>
    <s v="Pearson"/>
    <s v="Ms."/>
    <s v="Anabel "/>
    <s v="1-12-1999"/>
    <n v="0"/>
    <n v="5213.22"/>
    <s v="tier - 2"/>
    <s v="tier - 1"/>
    <s v="R1012"/>
    <n v="24"/>
    <n v="40.24"/>
    <n v="6.83"/>
    <s v="No"/>
    <s v="No"/>
    <s v="No"/>
    <n v="0"/>
    <s v="No"/>
    <x v="3"/>
    <s v="Diabetes"/>
  </r>
  <r>
    <x v="1736"/>
    <s v="Thomas"/>
    <s v="Mr."/>
    <s v="Ian "/>
    <s v="17-6-1993"/>
    <n v="3"/>
    <n v="5209.58"/>
    <s v="tier - 3"/>
    <s v="tier - 3"/>
    <s v="R1017"/>
    <n v="0"/>
    <n v="20.045000000000002"/>
    <n v="4.7699999999999996"/>
    <s v="Yes"/>
    <s v="No"/>
    <s v="No"/>
    <n v="1"/>
    <s v="yes"/>
    <x v="1"/>
    <s v="Normal"/>
  </r>
  <r>
    <x v="1737"/>
    <s v="Leon"/>
    <s v="Mr."/>
    <s v="Alex "/>
    <s v="24-10-1983"/>
    <n v="3"/>
    <n v="5207.97"/>
    <s v="tier - 2"/>
    <s v="tier - 2"/>
    <s v="R1012"/>
    <n v="0"/>
    <n v="26.03"/>
    <n v="4.01"/>
    <s v="No"/>
    <s v="No"/>
    <s v="Yes"/>
    <n v="1"/>
    <s v="yes"/>
    <x v="2"/>
    <s v="Normal"/>
  </r>
  <r>
    <x v="1738"/>
    <s v="Marriott"/>
    <s v="Mr."/>
    <s v="Richard J"/>
    <s v="6-6-2004"/>
    <n v="0"/>
    <n v="5198.6899999999996"/>
    <s v="tier - 2"/>
    <s v="tier - 2"/>
    <s v="R1022"/>
    <n v="19"/>
    <n v="30.114999999999998"/>
    <n v="10.119999999999999"/>
    <s v="No"/>
    <s v="No"/>
    <s v="No"/>
    <n v="3"/>
    <s v="No"/>
    <x v="3"/>
    <s v="Diabetes"/>
  </r>
  <r>
    <x v="1739"/>
    <s v="Wilkins"/>
    <s v="Ms."/>
    <s v="Jacqueline N."/>
    <s v="12-9-1979"/>
    <n v="2"/>
    <n v="5195.58"/>
    <s v="tier - 2"/>
    <s v="tier - 2"/>
    <s v="R1013"/>
    <n v="43"/>
    <n v="24.75"/>
    <n v="4.3600000000000003"/>
    <s v="Yes"/>
    <s v="No"/>
    <s v="No"/>
    <n v="1"/>
    <s v="yes"/>
    <x v="1"/>
    <s v="Normal"/>
  </r>
  <r>
    <x v="1740"/>
    <s v="Saiter"/>
    <s v="Ms."/>
    <s v="Cindy "/>
    <s v="16-10-1984"/>
    <n v="3"/>
    <n v="5177.12"/>
    <s v="tier - 2"/>
    <s v="tier - 1"/>
    <s v="R1013"/>
    <n v="0"/>
    <n v="31.02"/>
    <n v="5.87"/>
    <s v="Yes"/>
    <s v="No"/>
    <s v="No"/>
    <n v="0"/>
    <s v="No"/>
    <x v="3"/>
    <s v="Prediabetes"/>
  </r>
  <r>
    <x v="1741"/>
    <s v="Winrow"/>
    <s v="Ms."/>
    <s v="Marcia "/>
    <s v="29-8-1991"/>
    <n v="3"/>
    <n v="5166.96"/>
    <s v="tier - 2"/>
    <s v="tier - 2"/>
    <s v="R1012"/>
    <n v="0"/>
    <n v="39.81"/>
    <n v="7.65"/>
    <s v="Yes"/>
    <s v="No"/>
    <s v="Yes"/>
    <n v="1"/>
    <s v="No"/>
    <x v="3"/>
    <s v="Diabetes"/>
  </r>
  <r>
    <x v="1742"/>
    <s v="Gries"/>
    <s v="Ms."/>
    <s v="Samantha R."/>
    <s v="9-10-1990"/>
    <n v="2"/>
    <n v="5152.13"/>
    <s v="tier - 2"/>
    <s v="tier - 2"/>
    <s v="R1011"/>
    <n v="32"/>
    <n v="47.59"/>
    <n v="11.43"/>
    <s v="Yes"/>
    <s v="No"/>
    <s v="No"/>
    <n v="2"/>
    <s v="No"/>
    <x v="3"/>
    <s v="Diabetes"/>
  </r>
  <r>
    <x v="1743"/>
    <s v="Strohschein"/>
    <s v="Ms."/>
    <s v="Katie "/>
    <s v="22-8-1990"/>
    <n v="1"/>
    <n v="5148.55"/>
    <s v="tier - 2"/>
    <s v="tier - 2"/>
    <s v="R1024"/>
    <n v="0"/>
    <n v="47.15"/>
    <n v="9.5299999999999994"/>
    <s v="Yes"/>
    <s v="No"/>
    <s v="No"/>
    <n v="1"/>
    <s v="No"/>
    <x v="3"/>
    <s v="Diabetes"/>
  </r>
  <r>
    <x v="1744"/>
    <s v="Berger"/>
    <s v="Mr."/>
    <s v="John P"/>
    <s v="22-8-1984"/>
    <n v="3"/>
    <n v="5144.18"/>
    <s v="tier - 2"/>
    <s v="tier - 1"/>
    <s v="R1013"/>
    <n v="0"/>
    <n v="48.39"/>
    <n v="4.6100000000000003"/>
    <s v="No"/>
    <s v="No"/>
    <s v="No"/>
    <n v="0"/>
    <s v="No"/>
    <x v="3"/>
    <s v="Normal"/>
  </r>
  <r>
    <x v="1745"/>
    <s v="Coogan"/>
    <s v="Ms."/>
    <s v="Rachel "/>
    <s v="10-12-1993"/>
    <n v="3"/>
    <n v="5138.26"/>
    <s v="tier - 2"/>
    <s v="tier - 2"/>
    <s v="R1013"/>
    <n v="29"/>
    <n v="21.754999999999999"/>
    <n v="4.63"/>
    <s v="No"/>
    <s v="No"/>
    <s v="Yes"/>
    <n v="1"/>
    <s v="yes"/>
    <x v="1"/>
    <s v="Normal"/>
  </r>
  <r>
    <x v="1746"/>
    <s v="Gagnon"/>
    <s v="Ms."/>
    <s v="Isabelle "/>
    <s v="15-9-1988"/>
    <n v="3"/>
    <n v="5136.75"/>
    <s v="tier - 2"/>
    <s v="tier - 1"/>
    <s v="R1013"/>
    <n v="0"/>
    <n v="49.72"/>
    <n v="7.71"/>
    <s v="No"/>
    <s v="No"/>
    <s v="No"/>
    <n v="0"/>
    <s v="No"/>
    <x v="3"/>
    <s v="Diabetes"/>
  </r>
  <r>
    <x v="1747"/>
    <s v="Pearson"/>
    <s v="Mr."/>
    <s v="Neil "/>
    <s v="13-9-1987"/>
    <n v="1"/>
    <n v="5125.22"/>
    <s v="tier - 1"/>
    <s v="tier - 2"/>
    <s v="R1012"/>
    <n v="0"/>
    <n v="19.094999999999999"/>
    <n v="6.19"/>
    <s v="No"/>
    <s v="No"/>
    <s v="No"/>
    <n v="0"/>
    <s v="yes"/>
    <x v="1"/>
    <s v="Prediabetes"/>
  </r>
  <r>
    <x v="1748"/>
    <s v="Brian"/>
    <s v="Mr."/>
    <s v="Tom "/>
    <s v="1-11-1988"/>
    <n v="2"/>
    <n v="5124.1899999999996"/>
    <s v="tier - 2"/>
    <s v="tier - 3"/>
    <s v="R1013"/>
    <n v="35"/>
    <n v="39.229999999999997"/>
    <n v="8.4499999999999993"/>
    <s v="No"/>
    <s v="No"/>
    <s v="No"/>
    <n v="0"/>
    <s v="No"/>
    <x v="3"/>
    <s v="Diabetes"/>
  </r>
  <r>
    <x v="1749"/>
    <s v="Brown"/>
    <s v="Mr."/>
    <s v="Nathan "/>
    <s v="18-11-1987"/>
    <n v="1"/>
    <n v="5116.5"/>
    <s v="tier - 2"/>
    <s v="tier - 2"/>
    <s v="R1012"/>
    <n v="0"/>
    <n v="30.59"/>
    <n v="5.56"/>
    <s v="Yes"/>
    <s v="No"/>
    <s v="No"/>
    <n v="1"/>
    <s v="No"/>
    <x v="3"/>
    <s v="Normal"/>
  </r>
  <r>
    <x v="1750"/>
    <s v="Fox"/>
    <s v="Mrs."/>
    <s v="Kelli N"/>
    <s v="19-6-1999"/>
    <n v="0"/>
    <n v="5087.92"/>
    <s v="tier - 2"/>
    <s v="tier - 2"/>
    <s v="R1026"/>
    <n v="0"/>
    <n v="51.33"/>
    <n v="7"/>
    <s v="No"/>
    <s v="No"/>
    <s v="No"/>
    <n v="0"/>
    <s v="No"/>
    <x v="3"/>
    <s v="Diabetes"/>
  </r>
  <r>
    <x v="1751"/>
    <s v="Traver"/>
    <s v="Mr."/>
    <s v="Scott M."/>
    <s v="14-7-1997"/>
    <n v="5"/>
    <n v="5080.1000000000004"/>
    <s v="tier - 3"/>
    <s v="tier - 2"/>
    <s v="R1011"/>
    <n v="0"/>
    <n v="27.9"/>
    <n v="6.02"/>
    <s v="No"/>
    <s v="No"/>
    <s v="Yes"/>
    <n v="1"/>
    <s v="yes"/>
    <x v="2"/>
    <s v="Prediabetes"/>
  </r>
  <r>
    <x v="1752"/>
    <s v="Quick"/>
    <s v="Mr."/>
    <s v="Grant A"/>
    <s v="22-11-1978"/>
    <n v="2"/>
    <n v="5077.1899999999996"/>
    <s v="tier - 2"/>
    <s v="tier - 3"/>
    <s v="R1012"/>
    <n v="0"/>
    <n v="45.18"/>
    <n v="10.87"/>
    <s v="No"/>
    <s v="No"/>
    <s v="No"/>
    <n v="0"/>
    <s v="No"/>
    <x v="3"/>
    <s v="Diabetes"/>
  </r>
  <r>
    <x v="1753"/>
    <s v="Scott"/>
    <s v="Mr."/>
    <s v="Jonathan C"/>
    <s v="11-6-1993"/>
    <n v="0"/>
    <n v="5059.5600000000004"/>
    <s v="tier - 2"/>
    <s v="tier - 1"/>
    <s v="R1021"/>
    <n v="29"/>
    <n v="48.59"/>
    <n v="5.57"/>
    <s v="No"/>
    <s v="No"/>
    <s v="No"/>
    <n v="0"/>
    <s v="No"/>
    <x v="3"/>
    <s v="Normal"/>
  </r>
  <r>
    <x v="1754"/>
    <s v="Theriot"/>
    <s v="Ms."/>
    <s v="Rachael M."/>
    <s v="7-9-1980"/>
    <n v="2"/>
    <n v="5054.05"/>
    <s v="tier - 2"/>
    <s v="tier - 2"/>
    <s v="R1013"/>
    <n v="42"/>
    <n v="51.72"/>
    <n v="5.09"/>
    <s v="No"/>
    <s v="No"/>
    <s v="No"/>
    <n v="0"/>
    <s v="No"/>
    <x v="3"/>
    <s v="Normal"/>
  </r>
  <r>
    <x v="1755"/>
    <s v="Michalis"/>
    <s v="Ms."/>
    <s v="Pilar "/>
    <s v="29-7-1997"/>
    <n v="0"/>
    <n v="5045.1499999999996"/>
    <s v="tier - 2"/>
    <s v="tier - 2"/>
    <s v="R1012"/>
    <n v="0"/>
    <n v="47.13"/>
    <n v="8.6999999999999993"/>
    <s v="No"/>
    <s v="No"/>
    <s v="No"/>
    <n v="0"/>
    <s v="No"/>
    <x v="3"/>
    <s v="Diabetes"/>
  </r>
  <r>
    <x v="1756"/>
    <s v="Hall"/>
    <s v="Mr."/>
    <s v="Kyle M"/>
    <s v="16-10-2001"/>
    <n v="0"/>
    <n v="5043.13"/>
    <s v="tier - 2"/>
    <s v="tier - 3"/>
    <s v="R1011"/>
    <n v="0"/>
    <n v="27.06"/>
    <n v="5.74"/>
    <s v="Yes"/>
    <s v="No"/>
    <s v="No"/>
    <n v="0"/>
    <s v="yes"/>
    <x v="2"/>
    <s v="Prediabetes"/>
  </r>
  <r>
    <x v="1757"/>
    <s v="Tjong Clemons"/>
    <s v="Mrs."/>
    <s v="Christie "/>
    <s v="4-12-1997"/>
    <n v="0"/>
    <n v="5038.57"/>
    <s v="tier - 2"/>
    <s v="tier - 2"/>
    <s v="R1025"/>
    <n v="26"/>
    <n v="28.3"/>
    <n v="5.73"/>
    <s v="No"/>
    <s v="No"/>
    <s v="Yes"/>
    <n v="1"/>
    <s v="yes"/>
    <x v="2"/>
    <s v="Prediabetes"/>
  </r>
  <r>
    <x v="1758"/>
    <s v="Palma"/>
    <s v="Mr."/>
    <s v="David A."/>
    <s v="29-6-1986"/>
    <n v="3"/>
    <n v="5034.1000000000004"/>
    <s v="tier - 2"/>
    <s v="tier - 2"/>
    <s v="R1013"/>
    <n v="0"/>
    <n v="26.84"/>
    <n v="6.5"/>
    <s v="No"/>
    <s v="No"/>
    <s v="No"/>
    <n v="0"/>
    <s v="yes"/>
    <x v="2"/>
    <s v="Diabetes"/>
  </r>
  <r>
    <x v="1759"/>
    <s v="Takaoka"/>
    <s v="Mr."/>
    <s v="Masahiro "/>
    <s v="10-9-1991"/>
    <n v="2"/>
    <n v="5031.2700000000004"/>
    <s v="tier - 3"/>
    <s v="tier - 1"/>
    <s v="R1016"/>
    <n v="31"/>
    <n v="33.630000000000003"/>
    <n v="5.69"/>
    <s v="No"/>
    <s v="No"/>
    <s v="No"/>
    <n v="1"/>
    <s v="No"/>
    <x v="3"/>
    <s v="Normal"/>
  </r>
  <r>
    <x v="1760"/>
    <s v="Sherman"/>
    <s v="Mr."/>
    <s v="Logan B."/>
    <s v="28-12-1985"/>
    <n v="0"/>
    <n v="5028.1499999999996"/>
    <s v="tier - 1"/>
    <s v="tier - 2"/>
    <s v="R1012"/>
    <n v="0"/>
    <n v="42.66"/>
    <n v="10.44"/>
    <s v="No"/>
    <s v="No"/>
    <s v="No"/>
    <n v="0"/>
    <s v="No"/>
    <x v="3"/>
    <s v="Diabetes"/>
  </r>
  <r>
    <x v="1761"/>
    <s v="Andre"/>
    <s v="Ms."/>
    <s v="Stephanie L."/>
    <s v="9-11-1988"/>
    <n v="1"/>
    <n v="5012.47"/>
    <s v="tier - 2"/>
    <s v="tier - 3"/>
    <s v="R1011"/>
    <n v="34"/>
    <n v="42.95"/>
    <n v="5.16"/>
    <s v="Yes"/>
    <s v="No"/>
    <s v="No"/>
    <n v="1"/>
    <s v="No"/>
    <x v="3"/>
    <s v="Normal"/>
  </r>
  <r>
    <x v="1762"/>
    <s v="Switt"/>
    <s v="Ms."/>
    <s v="Angela H"/>
    <s v="8-7-1988"/>
    <n v="1"/>
    <n v="5003.8500000000004"/>
    <s v="tier - 2"/>
    <s v="tier - 3"/>
    <s v="R1011"/>
    <n v="34"/>
    <n v="27.36"/>
    <n v="4.6500000000000004"/>
    <s v="No"/>
    <s v="yes"/>
    <s v="No"/>
    <n v="1"/>
    <s v="yes"/>
    <x v="2"/>
    <s v="Normal"/>
  </r>
  <r>
    <x v="1763"/>
    <s v="Erickson"/>
    <s v="Ms."/>
    <s v="Britt K"/>
    <s v="9-6-1977"/>
    <n v="2"/>
    <n v="5003.7700000000004"/>
    <s v="tier - 2"/>
    <s v="tier - 3"/>
    <s v="R1013"/>
    <n v="45"/>
    <n v="19.8"/>
    <n v="4.82"/>
    <s v="No"/>
    <s v="No"/>
    <s v="No"/>
    <n v="0"/>
    <s v="yes"/>
    <x v="1"/>
    <s v="Normal"/>
  </r>
  <r>
    <x v="1764"/>
    <s v="Miller"/>
    <s v="Ms."/>
    <s v="Joyce R."/>
    <s v="4-9-1988"/>
    <n v="1"/>
    <n v="5002.78"/>
    <s v="tier - 2"/>
    <s v="tier - 2"/>
    <s v="R1013"/>
    <n v="35"/>
    <n v="49.07"/>
    <n v="9.08"/>
    <s v="Yes"/>
    <s v="No"/>
    <s v="No"/>
    <n v="1"/>
    <s v="No"/>
    <x v="3"/>
    <s v="Diabetes"/>
  </r>
  <r>
    <x v="1765"/>
    <s v="Whitbeck"/>
    <s v="Mr."/>
    <s v="Ben "/>
    <s v="5-10-2001"/>
    <n v="0"/>
    <n v="4999.04"/>
    <s v="tier - 2"/>
    <s v="tier - 2"/>
    <s v="R1011"/>
    <n v="22"/>
    <n v="42.02"/>
    <n v="9.9499999999999993"/>
    <s v="Yes"/>
    <s v="No"/>
    <s v="Yes"/>
    <n v="1"/>
    <s v="No"/>
    <x v="3"/>
    <s v="Diabetes"/>
  </r>
  <r>
    <x v="1766"/>
    <s v="Auer"/>
    <s v="Ms."/>
    <s v="Sarah M."/>
    <s v="24-6-1988"/>
    <n v="0"/>
    <n v="4992.38"/>
    <s v="tier - 2"/>
    <s v="tier - 3"/>
    <s v="R1024"/>
    <n v="0"/>
    <n v="29.07"/>
    <n v="5.12"/>
    <s v="No"/>
    <s v="No"/>
    <s v="Yes"/>
    <n v="1"/>
    <s v="yes"/>
    <x v="2"/>
    <s v="Normal"/>
  </r>
  <r>
    <x v="1767"/>
    <s v="Attar"/>
    <s v="Ms."/>
    <s v="Sarah "/>
    <s v="7-11-1973"/>
    <n v="0"/>
    <n v="4985.22"/>
    <s v="tier - 2"/>
    <s v="tier - 3"/>
    <s v="R1013"/>
    <n v="49"/>
    <n v="22.99"/>
    <n v="6.29"/>
    <s v="No"/>
    <s v="No"/>
    <s v="No"/>
    <n v="1"/>
    <s v="yes"/>
    <x v="1"/>
    <s v="Prediabetes"/>
  </r>
  <r>
    <x v="1768"/>
    <s v="Misuraca"/>
    <s v="Ms."/>
    <s v="Katie "/>
    <s v="30-8-1991"/>
    <n v="2"/>
    <n v="4949.76"/>
    <s v="tier - 2"/>
    <s v="tier - 1"/>
    <s v="R1013"/>
    <n v="0"/>
    <n v="28.31"/>
    <n v="6.29"/>
    <s v="No"/>
    <s v="No"/>
    <s v="Yes"/>
    <n v="1"/>
    <s v="yes"/>
    <x v="2"/>
    <s v="Prediabetes"/>
  </r>
  <r>
    <x v="1769"/>
    <s v="Spannaus"/>
    <s v="Ms."/>
    <s v="Michaela L"/>
    <s v="26-6-1974"/>
    <n v="0"/>
    <n v="4942.0600000000004"/>
    <s v="tier - 2"/>
    <s v="tier - 2"/>
    <s v="R1013"/>
    <n v="0"/>
    <n v="49.15"/>
    <n v="8.08"/>
    <s v="No"/>
    <s v="No"/>
    <s v="No"/>
    <n v="0"/>
    <s v="No"/>
    <x v="3"/>
    <s v="Diabetes"/>
  </r>
  <r>
    <x v="1770"/>
    <s v="Tarbiat"/>
    <s v="Ms."/>
    <s v="Shalaleh "/>
    <s v="27-11-1991"/>
    <n v="2"/>
    <n v="4934.71"/>
    <s v="tier - 2"/>
    <s v="tier - 3"/>
    <s v="R1011"/>
    <n v="0"/>
    <n v="24.6"/>
    <n v="4.8099999999999996"/>
    <s v="No"/>
    <s v="No"/>
    <s v="No"/>
    <n v="0"/>
    <s v="yes"/>
    <x v="1"/>
    <s v="Normal"/>
  </r>
  <r>
    <x v="1771"/>
    <s v="Pulkkinen"/>
    <s v="Ms."/>
    <s v="Karen "/>
    <s v="23-8-1991"/>
    <n v="2"/>
    <n v="4931.6499999999996"/>
    <s v="tier - 2"/>
    <s v="tier - 3"/>
    <s v="R1011"/>
    <n v="0"/>
    <n v="44.03"/>
    <n v="9.36"/>
    <s v="No"/>
    <s v="No"/>
    <s v="No"/>
    <n v="0"/>
    <s v="No"/>
    <x v="3"/>
    <s v="Diabetes"/>
  </r>
  <r>
    <x v="1772"/>
    <s v="Trnovcova"/>
    <s v="Ms."/>
    <s v="Zuzana "/>
    <s v="10-8-1993"/>
    <n v="2"/>
    <n v="4922.92"/>
    <s v="tier - 2"/>
    <s v="tier - 2"/>
    <s v="R1012"/>
    <n v="29"/>
    <n v="45.92"/>
    <n v="9.51"/>
    <s v="No"/>
    <s v="No"/>
    <s v="No"/>
    <n v="0"/>
    <s v="No"/>
    <x v="3"/>
    <s v="Diabetes"/>
  </r>
  <r>
    <x v="1773"/>
    <s v="Anthony"/>
    <s v="Mr."/>
    <s v="Daniel J."/>
    <s v="21-8-2002"/>
    <n v="5"/>
    <n v="4915.0600000000004"/>
    <s v="tier - 2"/>
    <s v="tier - 1"/>
    <s v="R1017"/>
    <n v="0"/>
    <n v="43.32"/>
    <n v="8.75"/>
    <s v="Yes"/>
    <s v="No"/>
    <s v="Yes"/>
    <n v="1"/>
    <s v="No"/>
    <x v="3"/>
    <s v="Diabetes"/>
  </r>
  <r>
    <x v="1774"/>
    <s v="Hetrick"/>
    <s v="Ms."/>
    <s v="Alexandra "/>
    <s v="18-10-1981"/>
    <n v="1"/>
    <n v="4911.8900000000003"/>
    <s v="tier - 2"/>
    <s v="tier - 3"/>
    <s v="R1013"/>
    <n v="0"/>
    <n v="28.024999999999999"/>
    <n v="7.03"/>
    <s v="No"/>
    <s v="No"/>
    <s v="No"/>
    <n v="0"/>
    <s v="yes"/>
    <x v="2"/>
    <s v="Diabetes"/>
  </r>
  <r>
    <x v="1775"/>
    <s v="Stern"/>
    <s v="Ms."/>
    <s v="Jessica "/>
    <s v="10-7-1993"/>
    <n v="2"/>
    <n v="4906.41"/>
    <s v="tier - 2"/>
    <s v="tier - 1"/>
    <s v="R1012"/>
    <n v="29"/>
    <n v="49.09"/>
    <n v="8.3800000000000008"/>
    <s v="Yes"/>
    <s v="No"/>
    <s v="No"/>
    <n v="2"/>
    <s v="No"/>
    <x v="3"/>
    <s v="Diabetes"/>
  </r>
  <r>
    <x v="1776"/>
    <s v="Newman"/>
    <s v="Mr."/>
    <s v="Matthew M"/>
    <s v="23-9-1988"/>
    <n v="1"/>
    <n v="4894.75"/>
    <s v="tier - 3"/>
    <s v="tier - 3"/>
    <s v="R1012"/>
    <n v="0"/>
    <n v="23.65"/>
    <n v="4.5"/>
    <s v="No"/>
    <s v="No"/>
    <s v="No"/>
    <n v="0"/>
    <s v="No"/>
    <x v="1"/>
    <s v="Normal"/>
  </r>
  <r>
    <x v="1777"/>
    <s v="Reasoner"/>
    <s v="Ms."/>
    <s v="Nadine A."/>
    <s v="28-11-1990"/>
    <n v="3"/>
    <n v="4894.3900000000003"/>
    <s v="tier - 2"/>
    <s v="tier - 3"/>
    <s v="R1013"/>
    <n v="0"/>
    <n v="23.98"/>
    <n v="4.9000000000000004"/>
    <s v="No"/>
    <s v="No"/>
    <s v="No"/>
    <n v="0"/>
    <s v="No"/>
    <x v="1"/>
    <s v="Normal"/>
  </r>
  <r>
    <x v="1778"/>
    <s v="Mone"/>
    <s v="Mr."/>
    <s v="Peter J.Jr."/>
    <s v="10-7-1989"/>
    <n v="2"/>
    <n v="4890"/>
    <s v="tier - 3"/>
    <s v="tier - 2"/>
    <s v="R1013"/>
    <n v="33"/>
    <n v="28.88"/>
    <n v="5.35"/>
    <s v="No"/>
    <s v="No"/>
    <s v="Yes"/>
    <n v="1"/>
    <s v="yes"/>
    <x v="2"/>
    <s v="Normal"/>
  </r>
  <r>
    <x v="1779"/>
    <s v="Powers"/>
    <s v="Ms."/>
    <s v="Colleen M"/>
    <s v="27-10-1986"/>
    <n v="0"/>
    <n v="4889.04"/>
    <s v="tier - 2"/>
    <s v="tier - 1"/>
    <s v="R1013"/>
    <n v="0"/>
    <n v="46.63"/>
    <n v="4.26"/>
    <s v="Yes"/>
    <s v="No"/>
    <s v="No"/>
    <n v="2"/>
    <s v="No"/>
    <x v="3"/>
    <s v="Normal"/>
  </r>
  <r>
    <x v="1780"/>
    <s v="Ulery"/>
    <s v="Ms."/>
    <s v="Julie A."/>
    <s v="23-12-1986"/>
    <n v="0"/>
    <n v="4883.87"/>
    <s v="tier - 2"/>
    <s v="tier - 1"/>
    <s v="R1011"/>
    <n v="0"/>
    <n v="53.29"/>
    <n v="4.03"/>
    <s v="No"/>
    <s v="No"/>
    <s v="Yes"/>
    <n v="1"/>
    <s v="No"/>
    <x v="3"/>
    <s v="Normal"/>
  </r>
  <r>
    <x v="1781"/>
    <s v="Haines"/>
    <s v="Mr."/>
    <s v="Douglas W"/>
    <s v="29-9-1997"/>
    <n v="4"/>
    <n v="4877.9799999999996"/>
    <s v="tier - 2"/>
    <s v="tier - 3"/>
    <s v="R1012"/>
    <n v="0"/>
    <n v="44.52"/>
    <n v="8.64"/>
    <s v="Yes"/>
    <s v="No"/>
    <s v="Yes"/>
    <n v="1"/>
    <s v="No"/>
    <x v="3"/>
    <s v="Diabetes"/>
  </r>
  <r>
    <x v="1782"/>
    <s v="Airoldi"/>
    <s v="Ms."/>
    <s v="Catherine "/>
    <s v="1-9-1989"/>
    <n v="3"/>
    <n v="4859.8900000000003"/>
    <s v="tier - 2"/>
    <s v="tier - 3"/>
    <s v="R1011"/>
    <n v="34"/>
    <n v="51.65"/>
    <n v="5.3"/>
    <s v="Yes"/>
    <s v="No"/>
    <s v="No"/>
    <n v="0"/>
    <s v="No"/>
    <x v="3"/>
    <s v="Normal"/>
  </r>
  <r>
    <x v="1783"/>
    <s v="Mattis"/>
    <s v="Mr."/>
    <s v="James A"/>
    <s v="27-12-1995"/>
    <n v="3"/>
    <n v="4846.92"/>
    <s v="tier - 2"/>
    <s v="tier - 3"/>
    <s v="R1017"/>
    <n v="0"/>
    <n v="41.325000000000003"/>
    <n v="4.04"/>
    <s v="Yes"/>
    <s v="No"/>
    <s v="Yes"/>
    <n v="1"/>
    <s v="No"/>
    <x v="3"/>
    <s v="Normal"/>
  </r>
  <r>
    <x v="1784"/>
    <s v="Cho"/>
    <s v="Mr."/>
    <s v="Youngseong "/>
    <s v="7-6-2001"/>
    <n v="0"/>
    <n v="4846.53"/>
    <s v="tier - 2"/>
    <s v="tier - 3"/>
    <s v="R1021"/>
    <n v="21"/>
    <n v="53.98"/>
    <n v="5.07"/>
    <s v="No"/>
    <s v="No"/>
    <s v="Yes"/>
    <n v="1"/>
    <s v="No"/>
    <x v="3"/>
    <s v="Normal"/>
  </r>
  <r>
    <x v="1785"/>
    <s v="Reumann"/>
    <s v="Mr."/>
    <s v="John "/>
    <s v="11-9-1974"/>
    <n v="0"/>
    <n v="4844.67"/>
    <s v="tier - 2"/>
    <s v="tier - 2"/>
    <s v="R1013"/>
    <n v="48"/>
    <n v="24.795000000000002"/>
    <n v="4.5199999999999996"/>
    <s v="No"/>
    <s v="No"/>
    <s v="No"/>
    <n v="0"/>
    <s v="yes"/>
    <x v="1"/>
    <s v="Normal"/>
  </r>
  <r>
    <x v="1786"/>
    <s v="Cooper"/>
    <s v="Mr."/>
    <s v="Brandon S."/>
    <s v="13-12-1979"/>
    <n v="2"/>
    <n v="4843.79"/>
    <s v="tier - 2"/>
    <s v="tier - 3"/>
    <s v="R1013"/>
    <n v="0"/>
    <n v="31.79"/>
    <n v="4.55"/>
    <s v="No"/>
    <s v="No"/>
    <s v="No"/>
    <n v="0"/>
    <s v="No"/>
    <x v="3"/>
    <s v="Normal"/>
  </r>
  <r>
    <x v="1787"/>
    <s v="Kennedy"/>
    <s v="Mr."/>
    <s v="Sean P"/>
    <s v="29-9-1995"/>
    <n v="0"/>
    <n v="4840.95"/>
    <s v="tier - 2"/>
    <s v="tier - 1"/>
    <s v="R1021"/>
    <n v="0"/>
    <n v="25.7"/>
    <n v="4.13"/>
    <s v="Yes"/>
    <s v="No"/>
    <s v="No"/>
    <n v="0"/>
    <s v="yes"/>
    <x v="2"/>
    <s v="Normal"/>
  </r>
  <r>
    <x v="1788"/>
    <s v="Cichon"/>
    <s v="Mr."/>
    <s v="Scott "/>
    <s v="15-10-1984"/>
    <n v="3"/>
    <n v="4839.18"/>
    <s v="tier - 2"/>
    <s v="tier - 1"/>
    <s v="R1012"/>
    <n v="0"/>
    <n v="51.75"/>
    <n v="8.59"/>
    <s v="Yes"/>
    <s v="No"/>
    <s v="No"/>
    <n v="1"/>
    <s v="No"/>
    <x v="3"/>
    <s v="Diabetes"/>
  </r>
  <r>
    <x v="1789"/>
    <s v="Maroevic"/>
    <s v="Mr."/>
    <s v="Janez "/>
    <s v="10-9-1992"/>
    <n v="3"/>
    <n v="4837.58"/>
    <s v="tier - 3"/>
    <s v="tier - 2"/>
    <s v="R1013"/>
    <n v="30"/>
    <n v="46.62"/>
    <n v="8.51"/>
    <s v="No"/>
    <s v="No"/>
    <s v="No"/>
    <n v="0"/>
    <s v="No"/>
    <x v="3"/>
    <s v="Diabetes"/>
  </r>
  <r>
    <x v="1790"/>
    <s v="Martin"/>
    <s v="Mr."/>
    <s v="John I.Jr."/>
    <s v="11-12-2000"/>
    <n v="0"/>
    <n v="4835.43"/>
    <s v="tier - 2"/>
    <s v="tier - 2"/>
    <s v="R1021"/>
    <n v="22"/>
    <n v="28.31"/>
    <n v="6.35"/>
    <s v="No"/>
    <s v="No"/>
    <s v="No"/>
    <n v="0"/>
    <s v="yes"/>
    <x v="2"/>
    <s v="Prediabetes"/>
  </r>
  <r>
    <x v="1791"/>
    <s v="Schulz"/>
    <s v="Ms."/>
    <s v="Heather "/>
    <s v="27-6-2002"/>
    <n v="5"/>
    <n v="4830.63"/>
    <s v="tier - 2"/>
    <s v="tier - 1"/>
    <s v="R1011"/>
    <n v="0"/>
    <n v="29.734999999999999"/>
    <n v="4.53"/>
    <s v="No"/>
    <s v="No"/>
    <s v="Yes"/>
    <n v="1"/>
    <s v="No"/>
    <x v="2"/>
    <s v="Normal"/>
  </r>
  <r>
    <x v="1792"/>
    <s v="Capriolo"/>
    <s v="Mr."/>
    <s v="Michael "/>
    <s v="1-12-1995"/>
    <n v="3"/>
    <n v="4827.8999999999996"/>
    <s v="tier - 1"/>
    <s v="tier - 2"/>
    <s v="Unknown"/>
    <n v="28"/>
    <n v="44.2"/>
    <n v="11.34"/>
    <s v="Yes"/>
    <s v="No"/>
    <s v="Yes"/>
    <n v="1"/>
    <s v="No"/>
    <x v="3"/>
    <s v="Diabetes"/>
  </r>
  <r>
    <x v="1793"/>
    <s v="Borleis"/>
    <s v="Ms."/>
    <s v="Kathleen "/>
    <s v="3-7-1981"/>
    <n v="1"/>
    <n v="4827.1000000000004"/>
    <s v="tier - 2"/>
    <s v="tier - 1"/>
    <s v="R1013"/>
    <n v="42"/>
    <n v="32.229999999999997"/>
    <n v="4.6500000000000004"/>
    <s v="Yes"/>
    <s v="No"/>
    <s v="Yes"/>
    <n v="1"/>
    <s v="No"/>
    <x v="3"/>
    <s v="Normal"/>
  </r>
  <r>
    <x v="1794"/>
    <s v="Kramer"/>
    <s v="Mr."/>
    <s v="Ryan M"/>
    <s v="3-10-1978"/>
    <n v="2"/>
    <n v="4812.34"/>
    <s v="tier - 2"/>
    <s v="tier - 3"/>
    <s v="R1013"/>
    <n v="45"/>
    <n v="27.28"/>
    <n v="4.72"/>
    <s v="No"/>
    <s v="yes"/>
    <s v="No"/>
    <n v="1"/>
    <s v="yes"/>
    <x v="2"/>
    <s v="Normal"/>
  </r>
  <r>
    <x v="1795"/>
    <s v="Conrad"/>
    <s v="Ms."/>
    <s v="Sara "/>
    <s v="16-12-1989"/>
    <n v="1"/>
    <n v="4795.66"/>
    <s v="tier - 2"/>
    <s v="tier - 1"/>
    <s v="R1013"/>
    <n v="0"/>
    <n v="29.15"/>
    <n v="4.45"/>
    <s v="Yes"/>
    <s v="No"/>
    <s v="No"/>
    <n v="1"/>
    <s v="yes"/>
    <x v="2"/>
    <s v="Normal"/>
  </r>
  <r>
    <x v="1796"/>
    <s v="Karakoyunlu"/>
    <s v="Mr."/>
    <s v="Deniz "/>
    <s v="22-6-1987"/>
    <n v="3"/>
    <n v="4787.42"/>
    <s v="tier - 2"/>
    <s v="tier - 3"/>
    <s v="R1013"/>
    <n v="0"/>
    <n v="24.4"/>
    <n v="4.5199999999999996"/>
    <s v="No"/>
    <s v="No"/>
    <s v="No"/>
    <n v="1"/>
    <s v="yes"/>
    <x v="1"/>
    <s v="Normal"/>
  </r>
  <r>
    <x v="1797"/>
    <s v="Desrosiers"/>
    <s v="Ms."/>
    <s v="Shannon L."/>
    <s v="9-12-1989"/>
    <n v="1"/>
    <n v="4779.6000000000004"/>
    <s v="tier - 2"/>
    <s v="tier - 3"/>
    <s v="R1013"/>
    <n v="33"/>
    <n v="28.5"/>
    <n v="5.55"/>
    <s v="Yes"/>
    <s v="No"/>
    <s v="No"/>
    <n v="1"/>
    <s v="yes"/>
    <x v="2"/>
    <s v="Normal"/>
  </r>
  <r>
    <x v="1798"/>
    <s v="O'Mara"/>
    <s v="Ms."/>
    <s v="Kaitlin M."/>
    <s v="1-8-1989"/>
    <n v="1"/>
    <n v="4766.0200000000004"/>
    <s v="tier - 2"/>
    <s v="tier - 3"/>
    <s v="R1011"/>
    <n v="34"/>
    <n v="28.49"/>
    <n v="4.8899999999999997"/>
    <s v="No"/>
    <s v="No"/>
    <s v="No"/>
    <n v="0"/>
    <s v="yes"/>
    <x v="2"/>
    <s v="Normal"/>
  </r>
  <r>
    <x v="1799"/>
    <s v="Shabot Marcos"/>
    <s v="Mr."/>
    <s v="Alfredo "/>
    <s v="27-9-1987"/>
    <n v="1"/>
    <n v="4762.33"/>
    <s v="tier - 3"/>
    <s v="tier - 3"/>
    <s v="R1011"/>
    <n v="0"/>
    <n v="46.69"/>
    <n v="4.25"/>
    <s v="Yes"/>
    <s v="No"/>
    <s v="No"/>
    <n v="1"/>
    <s v="No"/>
    <x v="3"/>
    <s v="Normal"/>
  </r>
  <r>
    <x v="1800"/>
    <s v="Comment"/>
    <s v="Ms."/>
    <s v="Kristen "/>
    <s v="16-8-1992"/>
    <n v="2"/>
    <n v="4753.6400000000003"/>
    <s v="tier - 2"/>
    <s v="tier - 3"/>
    <s v="R1013"/>
    <n v="0"/>
    <n v="22.6"/>
    <n v="10.43"/>
    <s v="Yes"/>
    <s v="No"/>
    <s v="No"/>
    <n v="1"/>
    <s v="yes"/>
    <x v="1"/>
    <s v="Diabetes"/>
  </r>
  <r>
    <x v="1801"/>
    <s v="Moss"/>
    <s v="Mr."/>
    <s v="Daniel "/>
    <s v="22-11-1987"/>
    <n v="1"/>
    <n v="4751.07"/>
    <s v="tier - 3"/>
    <s v="tier - 1"/>
    <s v="R1011"/>
    <n v="0"/>
    <n v="29.83"/>
    <n v="5.84"/>
    <s v="No"/>
    <s v="No"/>
    <s v="No"/>
    <n v="1"/>
    <s v="yes"/>
    <x v="2"/>
    <s v="Prediabetes"/>
  </r>
  <r>
    <x v="1802"/>
    <s v="Guzman"/>
    <s v="Mr."/>
    <s v="Jonathan "/>
    <s v="2-9-1987"/>
    <n v="1"/>
    <n v="4747.05"/>
    <s v="tier - 2"/>
    <s v="tier - 2"/>
    <s v="R1013"/>
    <n v="36"/>
    <n v="51.94"/>
    <n v="8.8000000000000007"/>
    <s v="Yes"/>
    <s v="No"/>
    <s v="No"/>
    <n v="2"/>
    <s v="No"/>
    <x v="3"/>
    <s v="Diabetes"/>
  </r>
  <r>
    <x v="1803"/>
    <s v="Cox"/>
    <s v="Mr."/>
    <s v="Troy "/>
    <s v="5-6-1987"/>
    <n v="1"/>
    <n v="4746.34"/>
    <s v="tier - 2"/>
    <s v="tier - 2"/>
    <s v="R1011"/>
    <n v="36"/>
    <n v="49.05"/>
    <n v="9.77"/>
    <s v="Yes"/>
    <s v="No"/>
    <s v="No"/>
    <n v="0"/>
    <s v="No"/>
    <x v="3"/>
    <s v="Diabetes"/>
  </r>
  <r>
    <x v="1804"/>
    <s v="Clash"/>
    <s v="Mr."/>
    <s v="Daniel C"/>
    <s v="24-11-2004"/>
    <n v="0"/>
    <n v="4740.78"/>
    <s v="tier - 2"/>
    <s v="tier - 3"/>
    <s v="R1021"/>
    <n v="0"/>
    <n v="23.655000000000001"/>
    <n v="5.14"/>
    <s v="No"/>
    <s v="No"/>
    <s v="No"/>
    <n v="1"/>
    <s v="yes"/>
    <x v="1"/>
    <s v="Normal"/>
  </r>
  <r>
    <x v="1805"/>
    <s v="Blankenship"/>
    <s v="Ms."/>
    <s v="Lauren "/>
    <s v="12-10-1991"/>
    <n v="1"/>
    <n v="4738.2700000000004"/>
    <s v="tier - 2"/>
    <s v="tier - 3"/>
    <s v="R1012"/>
    <n v="31"/>
    <n v="20.13"/>
    <n v="6.47"/>
    <s v="No"/>
    <s v="No"/>
    <s v="Yes"/>
    <n v="1"/>
    <s v="yes"/>
    <x v="1"/>
    <s v="Diabetes"/>
  </r>
  <r>
    <x v="1806"/>
    <s v="Lloyd"/>
    <s v="Ms."/>
    <s v="Jennefer "/>
    <s v="5-9-1986"/>
    <n v="3"/>
    <n v="4734.6400000000003"/>
    <s v="tier - 2"/>
    <s v="tier - 1"/>
    <s v="R1013"/>
    <n v="37"/>
    <n v="30.4"/>
    <n v="4.07"/>
    <s v="Yes"/>
    <s v="No"/>
    <s v="No"/>
    <n v="1"/>
    <s v="No"/>
    <x v="3"/>
    <s v="Normal"/>
  </r>
  <r>
    <x v="1807"/>
    <s v="Kong"/>
    <s v="Ms."/>
    <s v="Tracey L."/>
    <s v="2-7-1980"/>
    <n v="2"/>
    <n v="4728.71"/>
    <s v="tier - 2"/>
    <s v="tier - 3"/>
    <s v="R1012"/>
    <n v="43"/>
    <n v="35.31"/>
    <n v="5.87"/>
    <s v="No"/>
    <s v="No"/>
    <s v="Yes"/>
    <n v="1"/>
    <s v="No"/>
    <x v="3"/>
    <s v="Prediabetes"/>
  </r>
  <r>
    <x v="1808"/>
    <s v="Benson"/>
    <s v="Ms."/>
    <s v="Ashley "/>
    <s v="12-8-1994"/>
    <n v="2"/>
    <n v="4719.74"/>
    <s v="tier - 2"/>
    <s v="tier - 1"/>
    <s v="R1012"/>
    <n v="28"/>
    <n v="45.62"/>
    <n v="6.87"/>
    <s v="No"/>
    <s v="No"/>
    <s v="No"/>
    <n v="0"/>
    <s v="No"/>
    <x v="3"/>
    <s v="Diabetes"/>
  </r>
  <r>
    <x v="1809"/>
    <s v="Huntington"/>
    <s v="Ms."/>
    <s v="Cindy "/>
    <s v="28-9-1992"/>
    <n v="1"/>
    <n v="4719.5200000000004"/>
    <s v="tier - 2"/>
    <s v="tier - 2"/>
    <s v="R1024"/>
    <n v="0"/>
    <n v="27.93"/>
    <n v="4.67"/>
    <s v="No"/>
    <s v="No"/>
    <s v="Yes"/>
    <n v="1"/>
    <s v="No"/>
    <x v="2"/>
    <s v="Normal"/>
  </r>
  <r>
    <x v="1810"/>
    <s v="Kendall"/>
    <s v="Ms."/>
    <s v="Esther "/>
    <s v="9-10-1992"/>
    <n v="1"/>
    <n v="4718.2"/>
    <s v="tier - 2"/>
    <s v="tier - 3"/>
    <s v="R1024"/>
    <n v="30"/>
    <n v="46.19"/>
    <n v="7.31"/>
    <s v="Yes"/>
    <s v="No"/>
    <s v="Yes"/>
    <n v="1"/>
    <s v="No"/>
    <x v="3"/>
    <s v="Diabetes"/>
  </r>
  <r>
    <x v="1811"/>
    <s v="Gast"/>
    <s v="Ms."/>
    <s v="Jackie "/>
    <s v="12-8-1981"/>
    <n v="1"/>
    <n v="4712.12"/>
    <s v="tier - 2"/>
    <s v="tier - 3"/>
    <s v="R1011"/>
    <n v="41"/>
    <n v="32.395000000000003"/>
    <n v="5.68"/>
    <s v="Yes"/>
    <s v="No"/>
    <s v="No"/>
    <n v="1"/>
    <s v="No"/>
    <x v="3"/>
    <s v="Normal"/>
  </r>
  <r>
    <x v="1812"/>
    <s v="Scanlin"/>
    <s v="Mr."/>
    <s v="Timothy P."/>
    <s v="4-12-1977"/>
    <n v="2"/>
    <n v="4699.47"/>
    <s v="tier - 2"/>
    <s v="tier - 3"/>
    <s v="R1013"/>
    <n v="46"/>
    <n v="51.92"/>
    <n v="5.18"/>
    <s v="Yes"/>
    <s v="No"/>
    <s v="Yes"/>
    <n v="1"/>
    <s v="No"/>
    <x v="3"/>
    <s v="Normal"/>
  </r>
  <r>
    <x v="1813"/>
    <s v="Philbrook"/>
    <s v="Ms."/>
    <s v="Lauren "/>
    <s v="22-6-2003"/>
    <n v="5"/>
    <n v="4687.8"/>
    <s v="tier - 2"/>
    <s v="tier - 3"/>
    <s v="R1011"/>
    <n v="0"/>
    <n v="46.4"/>
    <n v="8.3699999999999992"/>
    <s v="Yes"/>
    <s v="No"/>
    <s v="Yes"/>
    <n v="1"/>
    <s v="No"/>
    <x v="3"/>
    <s v="Diabetes"/>
  </r>
  <r>
    <x v="1814"/>
    <s v="Cowan"/>
    <s v="Mr."/>
    <s v="Benjamin "/>
    <s v="4-9-1990"/>
    <n v="2"/>
    <n v="4686.3900000000003"/>
    <s v="tier - 3"/>
    <s v="tier - 3"/>
    <s v="R1013"/>
    <n v="33"/>
    <n v="27.6"/>
    <n v="5.36"/>
    <s v="No"/>
    <s v="No"/>
    <s v="No"/>
    <n v="1"/>
    <s v="No"/>
    <x v="2"/>
    <s v="Normal"/>
  </r>
  <r>
    <x v="1815"/>
    <s v="Sousa"/>
    <s v="Mr."/>
    <s v="Hugo M"/>
    <s v="4-10-2003"/>
    <n v="0"/>
    <n v="4678.8"/>
    <s v="tier - 2"/>
    <s v="tier - 1"/>
    <s v="R1021"/>
    <n v="20"/>
    <n v="38.83"/>
    <n v="6.36"/>
    <s v="No"/>
    <s v="No"/>
    <s v="No"/>
    <n v="1"/>
    <s v="No"/>
    <x v="3"/>
    <s v="Prediabetes"/>
  </r>
  <r>
    <x v="1816"/>
    <s v="Stanton"/>
    <s v="Mr."/>
    <s v="Daniel J.Jr."/>
    <s v="18-10-1979"/>
    <n v="2"/>
    <n v="4674.2"/>
    <s v="tier - 2"/>
    <s v="tier - 1"/>
    <s v="R1013"/>
    <n v="0"/>
    <n v="25.3"/>
    <n v="5.0199999999999996"/>
    <s v="Yes"/>
    <s v="No"/>
    <s v="No"/>
    <n v="1"/>
    <s v="yes"/>
    <x v="2"/>
    <s v="Normal"/>
  </r>
  <r>
    <x v="1817"/>
    <s v="Mollak"/>
    <s v="Mr."/>
    <s v="Justin R"/>
    <s v="13-7-1990"/>
    <n v="2"/>
    <n v="4673.3900000000003"/>
    <s v="tier - 2"/>
    <s v="tier - 1"/>
    <s v="R1013"/>
    <n v="0"/>
    <n v="18.3"/>
    <n v="5.46"/>
    <s v="Yes"/>
    <s v="No"/>
    <s v="Yes"/>
    <n v="1"/>
    <s v="yes"/>
    <x v="0"/>
    <s v="Normal"/>
  </r>
  <r>
    <x v="1818"/>
    <s v="Bell"/>
    <s v="Mr."/>
    <s v="Colin "/>
    <s v="26-9-1990"/>
    <n v="2"/>
    <n v="4670.6400000000003"/>
    <s v="tier - 2"/>
    <s v="tier - 2"/>
    <s v="R1011"/>
    <n v="0"/>
    <n v="27.1"/>
    <n v="5.73"/>
    <s v="No"/>
    <s v="No"/>
    <s v="No"/>
    <n v="0"/>
    <s v="yes"/>
    <x v="2"/>
    <s v="Prediabetes"/>
  </r>
  <r>
    <x v="1819"/>
    <s v="Weston"/>
    <s v="Mr."/>
    <s v="Rob "/>
    <s v="5-8-1990"/>
    <n v="1"/>
    <n v="4667.6099999999997"/>
    <s v="tier - 3"/>
    <s v="tier - 3"/>
    <s v="R1016"/>
    <n v="33"/>
    <n v="27.94"/>
    <n v="4.4800000000000004"/>
    <s v="No"/>
    <s v="No"/>
    <s v="Yes"/>
    <n v="1"/>
    <s v="yes"/>
    <x v="2"/>
    <s v="Normal"/>
  </r>
  <r>
    <x v="1820"/>
    <s v="Rabuzzi"/>
    <s v="Mr."/>
    <s v="Patrick "/>
    <s v="25-10-1996"/>
    <n v="3"/>
    <n v="4661.29"/>
    <s v="tier - 2"/>
    <s v="tier - 1"/>
    <s v="R1017"/>
    <n v="0"/>
    <n v="35.72"/>
    <n v="4.08"/>
    <s v="No"/>
    <s v="No"/>
    <s v="Yes"/>
    <n v="1"/>
    <s v="No"/>
    <x v="3"/>
    <s v="Normal"/>
  </r>
  <r>
    <x v="1821"/>
    <s v="Hendrix"/>
    <s v="Mr."/>
    <s v="Austin D"/>
    <s v="22-6-1985"/>
    <n v="0"/>
    <n v="4646.76"/>
    <s v="tier - 1"/>
    <s v="tier - 1"/>
    <s v="R1011"/>
    <n v="0"/>
    <n v="25.9"/>
    <n v="4.84"/>
    <s v="No"/>
    <s v="No"/>
    <s v="No"/>
    <n v="0"/>
    <s v="yes"/>
    <x v="2"/>
    <s v="Normal"/>
  </r>
  <r>
    <x v="1822"/>
    <s v="Van Nielen"/>
    <s v="Ms."/>
    <s v="Brittany "/>
    <s v="29-6-1998"/>
    <n v="3"/>
    <n v="4618.08"/>
    <s v="tier - 2"/>
    <s v="tier - 1"/>
    <s v="R1012"/>
    <n v="0"/>
    <n v="36.19"/>
    <n v="5.52"/>
    <s v="Yes"/>
    <s v="No"/>
    <s v="No"/>
    <n v="0"/>
    <s v="No"/>
    <x v="3"/>
    <s v="Normal"/>
  </r>
  <r>
    <x v="1823"/>
    <s v="Blanton"/>
    <s v="Mr."/>
    <s v="Matthew T"/>
    <s v="2-7-2000"/>
    <n v="0"/>
    <n v="4608.03"/>
    <s v="tier - 2"/>
    <s v="tier - 3"/>
    <s v="R1011"/>
    <n v="23"/>
    <n v="51.37"/>
    <n v="8.18"/>
    <s v="Yes"/>
    <s v="No"/>
    <s v="No"/>
    <n v="0"/>
    <s v="No"/>
    <x v="3"/>
    <s v="Diabetes"/>
  </r>
  <r>
    <x v="1824"/>
    <s v="Schout"/>
    <s v="Ms."/>
    <s v="Becky G."/>
    <s v="18-9-1989"/>
    <n v="0"/>
    <n v="4571.41"/>
    <s v="tier - 2"/>
    <s v="tier - 2"/>
    <s v="R1012"/>
    <n v="0"/>
    <n v="51.18"/>
    <n v="4.4000000000000004"/>
    <s v="Yes"/>
    <s v="No"/>
    <s v="No"/>
    <n v="2"/>
    <s v="No"/>
    <x v="3"/>
    <s v="Normal"/>
  </r>
  <r>
    <x v="1825"/>
    <s v="Schmaltz"/>
    <s v="Ms."/>
    <s v="Virginie "/>
    <s v="25-12-1996"/>
    <n v="2"/>
    <n v="4564.1899999999996"/>
    <s v="tier - 2"/>
    <s v="tier - 2"/>
    <s v="R1024"/>
    <n v="0"/>
    <n v="29.81"/>
    <n v="5.58"/>
    <s v="No"/>
    <s v="No"/>
    <s v="No"/>
    <n v="0"/>
    <s v="yes"/>
    <x v="2"/>
    <s v="Normal"/>
  </r>
  <r>
    <x v="1826"/>
    <s v="Eagen"/>
    <s v="Ms."/>
    <s v="Allison A"/>
    <s v="20-9-1990"/>
    <n v="1"/>
    <n v="4562.84"/>
    <s v="tier - 2"/>
    <s v="tier - 2"/>
    <s v="R1013"/>
    <n v="0"/>
    <n v="24.42"/>
    <n v="5.81"/>
    <s v="No"/>
    <s v="No"/>
    <s v="No"/>
    <n v="1"/>
    <s v="yes"/>
    <x v="1"/>
    <s v="Prediabetes"/>
  </r>
  <r>
    <x v="1827"/>
    <s v="Rotramel"/>
    <s v="Ms."/>
    <s v="Julie "/>
    <s v="22-12-2004"/>
    <n v="4"/>
    <n v="4561.1899999999996"/>
    <s v="tier - 2"/>
    <s v="tier - 2"/>
    <s v="R1024"/>
    <n v="0"/>
    <n v="33.344999999999999"/>
    <n v="4.79"/>
    <s v="No"/>
    <s v="No"/>
    <s v="Yes"/>
    <n v="1"/>
    <s v="No"/>
    <x v="3"/>
    <s v="Normal"/>
  </r>
  <r>
    <x v="1828"/>
    <s v="Prevost"/>
    <s v="Ms."/>
    <s v="Katherine "/>
    <s v="17-11-1990"/>
    <n v="0"/>
    <n v="4544.2299999999996"/>
    <s v="tier - 2"/>
    <s v="tier - 1"/>
    <s v="R1024"/>
    <n v="0"/>
    <n v="22.22"/>
    <n v="5.5"/>
    <s v="No"/>
    <s v="No"/>
    <s v="No"/>
    <n v="0"/>
    <s v="yes"/>
    <x v="1"/>
    <s v="Normal"/>
  </r>
  <r>
    <x v="1829"/>
    <s v="Boyd"/>
    <s v="Mr."/>
    <s v="Caleb "/>
    <s v="13-6-1988"/>
    <n v="1"/>
    <n v="4536.26"/>
    <s v="tier - 2"/>
    <s v="tier - 2"/>
    <s v="R1011"/>
    <n v="0"/>
    <n v="39.71"/>
    <n v="5.83"/>
    <s v="No"/>
    <s v="No"/>
    <s v="No"/>
    <n v="1"/>
    <s v="No"/>
    <x v="3"/>
    <s v="Prediabetes"/>
  </r>
  <r>
    <x v="1830"/>
    <s v="Dawes"/>
    <s v="Ms."/>
    <s v="Jaime "/>
    <s v="29-6-1993"/>
    <n v="2"/>
    <n v="4529.4799999999996"/>
    <s v="tier - 2"/>
    <s v="tier - 1"/>
    <s v="R1011"/>
    <n v="0"/>
    <n v="24.64"/>
    <n v="4.33"/>
    <s v="No"/>
    <s v="No"/>
    <s v="No"/>
    <n v="0"/>
    <s v="yes"/>
    <x v="1"/>
    <s v="Normal"/>
  </r>
  <r>
    <x v="1831"/>
    <s v="Jennings"/>
    <s v="Ms."/>
    <s v="Hannah "/>
    <s v="13-8-1992"/>
    <n v="1"/>
    <n v="4527.18"/>
    <s v="tier - 2"/>
    <s v="tier - 2"/>
    <s v="R1012"/>
    <n v="0"/>
    <n v="28.38"/>
    <n v="6.07"/>
    <s v="No"/>
    <s v="No"/>
    <s v="No"/>
    <n v="1"/>
    <s v="yes"/>
    <x v="2"/>
    <s v="Prediabetes"/>
  </r>
  <r>
    <x v="1832"/>
    <s v="Nyambaso"/>
    <s v="Mr."/>
    <s v="Zachariah "/>
    <s v="21-12-1988"/>
    <n v="0"/>
    <n v="4518.83"/>
    <s v="tier - 2"/>
    <s v="tier - 2"/>
    <s v="R1017"/>
    <n v="0"/>
    <n v="26.4"/>
    <n v="4.87"/>
    <s v="Yes"/>
    <s v="No"/>
    <s v="No"/>
    <n v="0"/>
    <s v="yes"/>
    <x v="2"/>
    <s v="Normal"/>
  </r>
  <r>
    <x v="1833"/>
    <s v="Shaffer"/>
    <s v="Ms."/>
    <s v="Patricia A"/>
    <s v="5-12-1987"/>
    <n v="3"/>
    <n v="4518.7700000000004"/>
    <s v="tier - 2"/>
    <s v="tier - 3"/>
    <s v="R1012"/>
    <n v="36"/>
    <n v="49.2"/>
    <n v="10.9"/>
    <s v="Yes"/>
    <s v="No"/>
    <s v="Yes"/>
    <n v="1"/>
    <s v="No"/>
    <x v="3"/>
    <s v="Diabetes"/>
  </r>
  <r>
    <x v="1834"/>
    <s v="Corkum"/>
    <s v="Mrs."/>
    <s v="Elizabeth A."/>
    <s v="2-10-2003"/>
    <n v="0"/>
    <n v="4518.3999999999996"/>
    <s v="tier - 2"/>
    <s v="tier - 3"/>
    <s v="R1026"/>
    <n v="20"/>
    <n v="20.234999999999999"/>
    <n v="6.84"/>
    <s v="No"/>
    <s v="No"/>
    <s v="No"/>
    <n v="0"/>
    <s v="yes"/>
    <x v="1"/>
    <s v="Diabetes"/>
  </r>
  <r>
    <x v="1835"/>
    <s v="Pedersen"/>
    <s v="Mr."/>
    <s v="Benjamin "/>
    <s v="16-6-1980"/>
    <n v="2"/>
    <n v="4515.71"/>
    <s v="tier - 2"/>
    <s v="tier - 3"/>
    <s v="R1013"/>
    <n v="0"/>
    <n v="33.82"/>
    <n v="5.42"/>
    <s v="No"/>
    <s v="No"/>
    <s v="No"/>
    <n v="0"/>
    <s v="No"/>
    <x v="3"/>
    <s v="Normal"/>
  </r>
  <r>
    <x v="1836"/>
    <s v="Melo"/>
    <s v="Mr."/>
    <s v="Breno "/>
    <s v="27-9-1982"/>
    <n v="3"/>
    <n v="4511.41"/>
    <s v="tier - 2"/>
    <s v="tier - 3"/>
    <s v="R1013"/>
    <n v="0"/>
    <n v="28.93"/>
    <n v="5.2"/>
    <s v="No"/>
    <s v="No"/>
    <s v="No"/>
    <n v="0"/>
    <s v="yes"/>
    <x v="2"/>
    <s v="Normal"/>
  </r>
  <r>
    <x v="1837"/>
    <s v="Sakamoto"/>
    <s v="Mr."/>
    <s v="Takaya "/>
    <s v="13-10-1997"/>
    <n v="4"/>
    <n v="4504.66"/>
    <s v="tier - 1"/>
    <s v="tier - 2"/>
    <s v="R1013"/>
    <n v="0"/>
    <n v="27.83"/>
    <n v="5.36"/>
    <s v="No"/>
    <s v="No"/>
    <s v="No"/>
    <n v="2"/>
    <s v="No"/>
    <x v="2"/>
    <s v="Normal"/>
  </r>
  <r>
    <x v="1838"/>
    <s v="McMahon"/>
    <s v="Mr."/>
    <s v="Thomas IV"/>
    <s v="26-6-1988"/>
    <n v="0"/>
    <n v="4500.34"/>
    <s v="tier - 2"/>
    <s v="tier - 1"/>
    <s v="R1017"/>
    <n v="0"/>
    <n v="20.045000000000002"/>
    <n v="6.17"/>
    <s v="No"/>
    <s v="No"/>
    <s v="Yes"/>
    <n v="1"/>
    <s v="yes"/>
    <x v="1"/>
    <s v="Prediabetes"/>
  </r>
  <r>
    <x v="1839"/>
    <s v="Harris"/>
    <s v="Mr."/>
    <s v="Bradley E"/>
    <s v="12-7-1992"/>
    <n v="0"/>
    <n v="4488.58"/>
    <s v="tier - 2"/>
    <s v="tier - 3"/>
    <s v="R1012"/>
    <n v="30"/>
    <n v="29.7"/>
    <n v="6.21"/>
    <s v="Yes"/>
    <s v="No"/>
    <s v="Yes"/>
    <n v="1"/>
    <s v="yes"/>
    <x v="2"/>
    <s v="Prediabetes"/>
  </r>
  <r>
    <x v="1840"/>
    <s v="Lombardo"/>
    <s v="Ms."/>
    <s v="Megan "/>
    <s v="18-7-2004"/>
    <n v="0"/>
    <n v="4468.25"/>
    <s v="tier - 2"/>
    <s v="tier - 2"/>
    <s v="R1012"/>
    <n v="0"/>
    <n v="23.37"/>
    <n v="5.8"/>
    <s v="No"/>
    <s v="No"/>
    <s v="No"/>
    <n v="0"/>
    <s v="yes"/>
    <x v="1"/>
    <s v="Prediabetes"/>
  </r>
  <r>
    <x v="1841"/>
    <s v="Bode"/>
    <s v="Ms."/>
    <s v="Ruby J"/>
    <s v="20-11-1999"/>
    <n v="3"/>
    <n v="4466.62"/>
    <s v="tier - 2"/>
    <s v="tier - 2"/>
    <s v="R1012"/>
    <n v="0"/>
    <n v="51.74"/>
    <n v="4.9800000000000004"/>
    <s v="Yes"/>
    <s v="No"/>
    <s v="No"/>
    <n v="2"/>
    <s v="No"/>
    <x v="3"/>
    <s v="Normal"/>
  </r>
  <r>
    <x v="1842"/>
    <s v="Johnson"/>
    <s v="Mr."/>
    <s v="Bart "/>
    <s v="4-7-1991"/>
    <n v="2"/>
    <n v="4463.21"/>
    <s v="tier - 3"/>
    <s v="tier - 3"/>
    <s v="R1013"/>
    <n v="32"/>
    <n v="27.835000000000001"/>
    <n v="5.9"/>
    <s v="Yes"/>
    <s v="No"/>
    <s v="No"/>
    <n v="1"/>
    <s v="yes"/>
    <x v="2"/>
    <s v="Prediabetes"/>
  </r>
  <r>
    <x v="1843"/>
    <s v="Norcross"/>
    <s v="Mr."/>
    <s v="Robert A."/>
    <s v="15-7-1990"/>
    <n v="1"/>
    <n v="4462.72"/>
    <s v="tier - 2"/>
    <s v="tier - 3"/>
    <s v="R1012"/>
    <n v="0"/>
    <n v="26.41"/>
    <n v="4.92"/>
    <s v="Yes"/>
    <s v="No"/>
    <s v="Yes"/>
    <n v="1"/>
    <s v="yes"/>
    <x v="2"/>
    <s v="Normal"/>
  </r>
  <r>
    <x v="1844"/>
    <s v="Lazrus"/>
    <s v="Mr."/>
    <s v="Adam "/>
    <s v="8-8-1990"/>
    <n v="1"/>
    <n v="4454.3999999999996"/>
    <s v="tier - 2"/>
    <s v="tier - 3"/>
    <s v="R1012"/>
    <n v="32"/>
    <n v="21.8"/>
    <n v="10.55"/>
    <s v="No"/>
    <s v="No"/>
    <s v="No"/>
    <n v="0"/>
    <s v="yes"/>
    <x v="1"/>
    <s v="Diabetes"/>
  </r>
  <r>
    <x v="1845"/>
    <s v="Tsegay"/>
    <s v="Mr."/>
    <s v="Yemane Adhane"/>
    <s v="28-6-1994"/>
    <n v="3"/>
    <n v="4449.46"/>
    <s v="tier - 1"/>
    <s v="tier - 2"/>
    <s v="R1013"/>
    <n v="0"/>
    <n v="27.5"/>
    <n v="4.49"/>
    <s v="No"/>
    <s v="No"/>
    <s v="No"/>
    <n v="0"/>
    <s v="No"/>
    <x v="2"/>
    <s v="Normal"/>
  </r>
  <r>
    <x v="1846"/>
    <s v="Schneider"/>
    <s v="Mr."/>
    <s v="Jesse A."/>
    <s v="3-9-1991"/>
    <n v="1"/>
    <n v="4441.21"/>
    <s v="tier - 1"/>
    <s v="tier - 2"/>
    <s v="R1014"/>
    <n v="32"/>
    <n v="28.024999999999999"/>
    <n v="5.65"/>
    <s v="No"/>
    <s v="No"/>
    <s v="No"/>
    <n v="1"/>
    <s v="yes"/>
    <x v="2"/>
    <s v="Normal"/>
  </r>
  <r>
    <x v="1847"/>
    <s v="Loreto"/>
    <s v="Mr."/>
    <s v="Bird "/>
    <s v="24-10-1994"/>
    <n v="2"/>
    <n v="4438.26"/>
    <s v="tier - 2"/>
    <s v="tier - 3"/>
    <s v="R1017"/>
    <n v="0"/>
    <n v="53.93"/>
    <n v="5.34"/>
    <s v="Yes"/>
    <s v="No"/>
    <s v="No"/>
    <n v="2"/>
    <s v="No"/>
    <x v="3"/>
    <s v="Normal"/>
  </r>
  <r>
    <x v="1848"/>
    <s v="Callahan"/>
    <s v="Mr."/>
    <s v="Patrick M."/>
    <s v="8-10-1994"/>
    <n v="2"/>
    <n v="4435.09"/>
    <s v="tier - 3"/>
    <s v="tier - 2"/>
    <s v="R1016"/>
    <n v="28"/>
    <n v="29.64"/>
    <n v="4.93"/>
    <s v="No"/>
    <s v="No"/>
    <s v="Yes"/>
    <n v="1"/>
    <s v="No"/>
    <x v="2"/>
    <s v="Normal"/>
  </r>
  <r>
    <x v="1849"/>
    <s v="Timko"/>
    <s v="Mr."/>
    <s v="Kyle "/>
    <s v="23-12-1993"/>
    <n v="2"/>
    <n v="4433.92"/>
    <s v="tier - 2"/>
    <s v="tier - 2"/>
    <s v="R1012"/>
    <n v="0"/>
    <n v="25.555"/>
    <n v="4.09"/>
    <s v="Yes"/>
    <s v="No"/>
    <s v="No"/>
    <n v="0"/>
    <s v="yes"/>
    <x v="2"/>
    <s v="Normal"/>
  </r>
  <r>
    <x v="1850"/>
    <s v="Achatz"/>
    <s v="Mr."/>
    <s v="Ryan "/>
    <s v="4-9-1993"/>
    <n v="2"/>
    <n v="4433.3900000000003"/>
    <s v="tier - 2"/>
    <s v="tier - 3"/>
    <s v="R1012"/>
    <n v="30"/>
    <n v="49.77"/>
    <n v="7.02"/>
    <s v="No"/>
    <s v="No"/>
    <s v="No"/>
    <n v="0"/>
    <s v="No"/>
    <x v="3"/>
    <s v="Diabetes"/>
  </r>
  <r>
    <x v="1851"/>
    <s v="Horwitz"/>
    <s v="Mr."/>
    <s v="Yuri "/>
    <s v="29-12-1994"/>
    <n v="2"/>
    <n v="4428.8900000000003"/>
    <s v="tier - 3"/>
    <s v="tier - 1"/>
    <s v="R1017"/>
    <n v="0"/>
    <n v="29.8"/>
    <n v="5.78"/>
    <s v="Yes"/>
    <s v="No"/>
    <s v="No"/>
    <n v="0"/>
    <s v="No"/>
    <x v="2"/>
    <s v="Prediabetes"/>
  </r>
  <r>
    <x v="1852"/>
    <s v="Gordyan"/>
    <s v="Mr."/>
    <s v="Ryan "/>
    <s v="15-8-1992"/>
    <n v="0"/>
    <n v="4420.95"/>
    <s v="tier - 2"/>
    <s v="tier - 3"/>
    <s v="R1020"/>
    <n v="0"/>
    <n v="51.47"/>
    <n v="9.6"/>
    <s v="No"/>
    <s v="No"/>
    <s v="No"/>
    <n v="0"/>
    <s v="No"/>
    <x v="3"/>
    <s v="Diabetes"/>
  </r>
  <r>
    <x v="1853"/>
    <s v="Hetherington"/>
    <s v="Ms."/>
    <s v="Debbie "/>
    <s v="16-9-1988"/>
    <n v="0"/>
    <n v="4415.16"/>
    <s v="tier - 2"/>
    <s v="tier - 1"/>
    <s v="R1013"/>
    <n v="0"/>
    <n v="38.06"/>
    <n v="5.24"/>
    <s v="Yes"/>
    <s v="No"/>
    <s v="Yes"/>
    <n v="1"/>
    <s v="No"/>
    <x v="3"/>
    <s v="Normal"/>
  </r>
  <r>
    <x v="1854"/>
    <s v="Thompson"/>
    <s v="Mr."/>
    <s v="Mark D"/>
    <s v="13-7-1986"/>
    <n v="0"/>
    <n v="4402.2299999999996"/>
    <s v="tier - 2"/>
    <s v="tier - 2"/>
    <s v="R1011"/>
    <n v="0"/>
    <n v="54.47"/>
    <n v="4.49"/>
    <s v="Yes"/>
    <s v="No"/>
    <s v="No"/>
    <n v="2"/>
    <s v="No"/>
    <x v="3"/>
    <s v="Normal"/>
  </r>
  <r>
    <x v="1855"/>
    <s v="Battoo"/>
    <s v="Mr."/>
    <s v="Christopher "/>
    <s v="11-8-1986"/>
    <n v="0"/>
    <n v="4399.7299999999996"/>
    <s v="tier - 3"/>
    <s v="tier - 2"/>
    <s v="R1013"/>
    <n v="36"/>
    <n v="37.299999999999997"/>
    <n v="7.79"/>
    <s v="Yes"/>
    <s v="No"/>
    <s v="No"/>
    <n v="0"/>
    <s v="No"/>
    <x v="3"/>
    <s v="Diabetes"/>
  </r>
  <r>
    <x v="1856"/>
    <s v="Barker"/>
    <s v="Ms."/>
    <s v="Daniell L"/>
    <s v="18-7-1988"/>
    <n v="3"/>
    <n v="4397.3100000000004"/>
    <s v="tier - 2"/>
    <s v="tier - 2"/>
    <s v="R1013"/>
    <n v="0"/>
    <n v="40.28"/>
    <n v="8.9"/>
    <s v="No"/>
    <s v="No"/>
    <s v="No"/>
    <n v="0"/>
    <s v="No"/>
    <x v="3"/>
    <s v="Diabetes"/>
  </r>
  <r>
    <x v="1857"/>
    <s v="Saarnilehto"/>
    <s v="Mr."/>
    <s v="Janne "/>
    <s v="29-6-1982"/>
    <n v="3"/>
    <n v="4392.7"/>
    <s v="tier - 2"/>
    <s v="tier - 2"/>
    <s v="R1013"/>
    <n v="0"/>
    <n v="28.69"/>
    <n v="6.23"/>
    <s v="No"/>
    <s v="No"/>
    <s v="No"/>
    <n v="1"/>
    <s v="yes"/>
    <x v="2"/>
    <s v="Prediabetes"/>
  </r>
  <r>
    <x v="1858"/>
    <s v="Morton"/>
    <s v="Ms."/>
    <s v="Martina "/>
    <s v="29-11-1997"/>
    <n v="3"/>
    <n v="4391.6499999999996"/>
    <s v="tier - 2"/>
    <s v="tier - 2"/>
    <s v="R1011"/>
    <n v="0"/>
    <n v="28.024999999999999"/>
    <n v="7.67"/>
    <s v="Yes"/>
    <s v="No"/>
    <s v="No"/>
    <n v="1"/>
    <s v="yes"/>
    <x v="2"/>
    <s v="Diabetes"/>
  </r>
  <r>
    <x v="1859"/>
    <s v="Thomas"/>
    <s v="Ms."/>
    <s v="Elizabeth L"/>
    <s v="28-8-1990"/>
    <n v="0"/>
    <n v="4357.04"/>
    <s v="tier - 2"/>
    <s v="tier - 3"/>
    <s v="R1012"/>
    <n v="0"/>
    <n v="33"/>
    <n v="9.51"/>
    <s v="Yes"/>
    <s v="No"/>
    <s v="No"/>
    <n v="0"/>
    <s v="No"/>
    <x v="3"/>
    <s v="Diabetes"/>
  </r>
  <r>
    <x v="1860"/>
    <s v="Hillman"/>
    <s v="Ms."/>
    <s v="Stephanie C."/>
    <s v="13-9-1991"/>
    <n v="1"/>
    <n v="4350.51"/>
    <s v="tier - 2"/>
    <s v="tier - 2"/>
    <s v="R1013"/>
    <n v="0"/>
    <n v="33.344999999999999"/>
    <n v="11.32"/>
    <s v="Yes"/>
    <s v="No"/>
    <s v="No"/>
    <n v="1"/>
    <s v="No"/>
    <x v="3"/>
    <s v="Diabetes"/>
  </r>
  <r>
    <x v="1861"/>
    <s v="Edwards"/>
    <s v="Ms."/>
    <s v="Katie "/>
    <s v="1-11-1994"/>
    <n v="2"/>
    <n v="4349.46"/>
    <s v="tier - 2"/>
    <s v="tier - 2"/>
    <s v="R1013"/>
    <n v="29"/>
    <n v="54.3"/>
    <n v="4.1500000000000004"/>
    <s v="Yes"/>
    <s v="No"/>
    <s v="No"/>
    <n v="1"/>
    <s v="No"/>
    <x v="3"/>
    <s v="Normal"/>
  </r>
  <r>
    <x v="1862"/>
    <s v="Bartel"/>
    <s v="Ms."/>
    <s v="Callie "/>
    <s v="1-6-1991"/>
    <n v="0"/>
    <n v="4347.0200000000004"/>
    <s v="tier - 2"/>
    <s v="tier - 1"/>
    <s v="R1024"/>
    <n v="32"/>
    <n v="28.3"/>
    <n v="5.47"/>
    <s v="Yes"/>
    <s v="No"/>
    <s v="Yes"/>
    <n v="1"/>
    <s v="yes"/>
    <x v="2"/>
    <s v="Normal"/>
  </r>
  <r>
    <x v="1863"/>
    <s v="Potekhina"/>
    <s v="Ms."/>
    <s v="Inna "/>
    <s v="26-10-1994"/>
    <n v="2"/>
    <n v="4340.4399999999996"/>
    <s v="tier - 2"/>
    <s v="tier - 1"/>
    <s v="R1013"/>
    <n v="0"/>
    <n v="22.895"/>
    <n v="6.03"/>
    <s v="No"/>
    <s v="No"/>
    <s v="No"/>
    <n v="0"/>
    <s v="yes"/>
    <x v="1"/>
    <s v="Prediabetes"/>
  </r>
  <r>
    <x v="1864"/>
    <s v="Kelly"/>
    <s v="Ms."/>
    <s v="Mary K."/>
    <s v="2-11-1994"/>
    <n v="1"/>
    <n v="4337.74"/>
    <s v="tier - 2"/>
    <s v="tier - 1"/>
    <s v="R1024"/>
    <n v="29"/>
    <n v="20.9"/>
    <n v="4.55"/>
    <s v="Yes"/>
    <s v="No"/>
    <s v="Yes"/>
    <n v="1"/>
    <s v="yes"/>
    <x v="1"/>
    <s v="Normal"/>
  </r>
  <r>
    <x v="1865"/>
    <s v="Lapp"/>
    <s v="Mr."/>
    <s v="Samuel M."/>
    <s v="19-12-1988"/>
    <n v="0"/>
    <n v="4320.41"/>
    <s v="tier - 2"/>
    <s v="tier - 1"/>
    <s v="R1012"/>
    <n v="0"/>
    <n v="24.42"/>
    <n v="7.16"/>
    <s v="No"/>
    <s v="No"/>
    <s v="No"/>
    <n v="0"/>
    <s v="yes"/>
    <x v="1"/>
    <s v="Diabetes"/>
  </r>
  <r>
    <x v="1866"/>
    <s v="Burke"/>
    <s v="Ms."/>
    <s v="Kimberly "/>
    <s v="25-11-2000"/>
    <n v="3"/>
    <n v="4296.2700000000004"/>
    <s v="tier - 2"/>
    <s v="tier - 3"/>
    <s v="R1012"/>
    <n v="0"/>
    <n v="29.6"/>
    <n v="8.1"/>
    <s v="No"/>
    <s v="No"/>
    <s v="No"/>
    <n v="0"/>
    <s v="No"/>
    <x v="2"/>
    <s v="Diabetes"/>
  </r>
  <r>
    <x v="1867"/>
    <s v="Barry"/>
    <s v="Mr."/>
    <s v="Tom J."/>
    <s v="8-6-2003"/>
    <n v="0"/>
    <n v="4278.55"/>
    <s v="tier - 2"/>
    <s v="tier - 1"/>
    <s v="R1021"/>
    <n v="19"/>
    <n v="24.605"/>
    <n v="5.48"/>
    <s v="No"/>
    <s v="No"/>
    <s v="No"/>
    <n v="0"/>
    <s v="yes"/>
    <x v="1"/>
    <s v="Normal"/>
  </r>
  <r>
    <x v="1868"/>
    <s v="McCormick"/>
    <s v="Mr."/>
    <s v="Zachary "/>
    <s v="18-6-1992"/>
    <n v="2"/>
    <n v="4266.17"/>
    <s v="tier - 3"/>
    <s v="tier - 2"/>
    <s v="R1013"/>
    <n v="0"/>
    <n v="30.114999999999998"/>
    <n v="5.48"/>
    <s v="No"/>
    <s v="yes"/>
    <s v="No"/>
    <n v="1"/>
    <s v="No"/>
    <x v="3"/>
    <s v="Normal"/>
  </r>
  <r>
    <x v="1869"/>
    <s v="McElroy"/>
    <s v="Mr."/>
    <s v="Dane "/>
    <s v="20-11-1983"/>
    <n v="3"/>
    <n v="4265.01"/>
    <s v="tier - 2"/>
    <s v="tier - 1"/>
    <s v="R1012"/>
    <n v="0"/>
    <n v="26.6"/>
    <n v="4.53"/>
    <s v="No"/>
    <s v="No"/>
    <s v="No"/>
    <n v="0"/>
    <s v="yes"/>
    <x v="2"/>
    <s v="Normal"/>
  </r>
  <r>
    <x v="1870"/>
    <s v="Coffed"/>
    <s v="Mr."/>
    <s v="Dougie J"/>
    <s v="14-10-1995"/>
    <n v="3"/>
    <n v="4260.74"/>
    <s v="tier - 3"/>
    <s v="tier - 2"/>
    <s v="R1011"/>
    <n v="0"/>
    <n v="28.12"/>
    <n v="6.15"/>
    <s v="No"/>
    <s v="No"/>
    <s v="No"/>
    <n v="0"/>
    <s v="yes"/>
    <x v="2"/>
    <s v="Prediabetes"/>
  </r>
  <r>
    <x v="1871"/>
    <s v="Estes"/>
    <s v="Mr."/>
    <s v="Jeremiah H"/>
    <s v="16-6-1982"/>
    <n v="3"/>
    <n v="4250.24"/>
    <s v="tier - 2"/>
    <s v="tier - 3"/>
    <s v="R1013"/>
    <n v="0"/>
    <n v="18.715"/>
    <n v="4.4400000000000004"/>
    <s v="No"/>
    <s v="No"/>
    <s v="No"/>
    <n v="0"/>
    <s v="No"/>
    <x v="1"/>
    <s v="Normal"/>
  </r>
  <r>
    <x v="1872"/>
    <s v="Miles"/>
    <s v="Mr."/>
    <s v="Ashley J."/>
    <s v="1-12-1991"/>
    <n v="1"/>
    <n v="4243.59"/>
    <s v="tier - 3"/>
    <s v="tier - 1"/>
    <s v="R1012"/>
    <n v="32"/>
    <n v="24.89"/>
    <n v="6.1"/>
    <s v="Yes"/>
    <s v="No"/>
    <s v="Yes"/>
    <n v="1"/>
    <s v="yes"/>
    <x v="1"/>
    <s v="Prediabetes"/>
  </r>
  <r>
    <x v="1873"/>
    <s v="Zamore"/>
    <s v="Mr."/>
    <s v="Turner J."/>
    <s v="3-11-1991"/>
    <n v="1"/>
    <n v="4239.8900000000003"/>
    <s v="tier - 2"/>
    <s v="tier - 2"/>
    <s v="R1012"/>
    <n v="32"/>
    <n v="55.05"/>
    <n v="7.66"/>
    <s v="No"/>
    <s v="No"/>
    <s v="No"/>
    <n v="0"/>
    <s v="No"/>
    <x v="3"/>
    <s v="Diabetes"/>
  </r>
  <r>
    <x v="1874"/>
    <s v="Donaghy"/>
    <s v="Mr."/>
    <s v="Roger "/>
    <s v="27-6-1992"/>
    <n v="1"/>
    <n v="4237.13"/>
    <s v="tier - 3"/>
    <s v="tier - 1"/>
    <s v="R1016"/>
    <n v="0"/>
    <n v="23.655000000000001"/>
    <n v="4.8600000000000003"/>
    <s v="Yes"/>
    <s v="No"/>
    <s v="No"/>
    <n v="0"/>
    <s v="yes"/>
    <x v="1"/>
    <s v="Normal"/>
  </r>
  <r>
    <x v="1875"/>
    <s v="Kennedy"/>
    <s v="Ms."/>
    <s v="Pamela "/>
    <s v="14-12-1998"/>
    <n v="3"/>
    <n v="4234.93"/>
    <s v="tier - 2"/>
    <s v="tier - 1"/>
    <s v="R1011"/>
    <n v="0"/>
    <n v="25.27"/>
    <n v="5.29"/>
    <s v="No"/>
    <s v="No"/>
    <s v="Yes"/>
    <n v="1"/>
    <s v="yes"/>
    <x v="2"/>
    <s v="Normal"/>
  </r>
  <r>
    <x v="1876"/>
    <s v="Fiorini"/>
    <s v="Ms."/>
    <s v="Allison M."/>
    <s v="6-9-1997"/>
    <n v="2"/>
    <n v="4189.1099999999997"/>
    <s v="tier - 2"/>
    <s v="tier - 2"/>
    <s v="R1012"/>
    <n v="25"/>
    <n v="26.885000000000002"/>
    <n v="5.18"/>
    <s v="No"/>
    <s v="No"/>
    <s v="Yes"/>
    <n v="1"/>
    <s v="yes"/>
    <x v="2"/>
    <s v="Normal"/>
  </r>
  <r>
    <x v="1877"/>
    <s v="Alexander"/>
    <s v="Mrs."/>
    <s v="Katherine H."/>
    <s v="3-10-1995"/>
    <n v="0"/>
    <n v="4188.7299999999996"/>
    <s v="tier - 2"/>
    <s v="tier - 2"/>
    <s v="R1025"/>
    <n v="28"/>
    <n v="37.4"/>
    <n v="9.7200000000000006"/>
    <s v="Yes"/>
    <s v="No"/>
    <s v="Yes"/>
    <n v="1"/>
    <s v="No"/>
    <x v="3"/>
    <s v="Diabetes"/>
  </r>
  <r>
    <x v="1878"/>
    <s v="Watkins"/>
    <s v="Ms."/>
    <s v="Robin "/>
    <s v="25-6-1989"/>
    <n v="0"/>
    <n v="4185.1000000000004"/>
    <s v="tier - 2"/>
    <s v="tier - 3"/>
    <s v="R1013"/>
    <n v="0"/>
    <n v="24.7"/>
    <n v="4.3600000000000003"/>
    <s v="No"/>
    <s v="No"/>
    <s v="Yes"/>
    <n v="1"/>
    <s v="yes"/>
    <x v="1"/>
    <s v="Normal"/>
  </r>
  <r>
    <x v="1879"/>
    <s v="Cassel"/>
    <s v="Ms."/>
    <s v="Terri "/>
    <s v="16-9-1984"/>
    <n v="3"/>
    <n v="4163.21"/>
    <s v="tier - 2"/>
    <s v="tier - 2"/>
    <s v="R1012"/>
    <n v="0"/>
    <n v="18.23"/>
    <n v="5.78"/>
    <s v="No"/>
    <s v="No"/>
    <s v="Yes"/>
    <n v="1"/>
    <s v="yes"/>
    <x v="0"/>
    <s v="Prediabetes"/>
  </r>
  <r>
    <x v="1880"/>
    <s v="Ferguson"/>
    <s v="Mr."/>
    <s v="Eddie "/>
    <s v="26-11-1998"/>
    <n v="0"/>
    <n v="4154.97"/>
    <s v="tier - 2"/>
    <s v="tier - 1"/>
    <s v="R1012"/>
    <n v="0"/>
    <n v="25.41"/>
    <n v="10.53"/>
    <s v="Yes"/>
    <s v="No"/>
    <s v="No"/>
    <n v="1"/>
    <s v="yes"/>
    <x v="2"/>
    <s v="Diabetes"/>
  </r>
  <r>
    <x v="1881"/>
    <s v="O'Sullivan"/>
    <s v="Ms."/>
    <s v="Pamela "/>
    <s v="4-8-1992"/>
    <n v="1"/>
    <n v="4151.03"/>
    <s v="tier - 2"/>
    <s v="tier - 2"/>
    <s v="R1013"/>
    <n v="31"/>
    <n v="22.704999999999998"/>
    <n v="5.27"/>
    <s v="No"/>
    <s v="No"/>
    <s v="No"/>
    <n v="0"/>
    <s v="No"/>
    <x v="1"/>
    <s v="Normal"/>
  </r>
  <r>
    <x v="1882"/>
    <s v="Chepkirui"/>
    <s v="Ms."/>
    <s v="Joyce "/>
    <s v="28-6-1992"/>
    <n v="1"/>
    <n v="4149.74"/>
    <s v="tier - 2"/>
    <s v="tier - 1"/>
    <s v="R1011"/>
    <n v="0"/>
    <n v="17.350000000000001"/>
    <n v="5.03"/>
    <s v="Yes"/>
    <s v="No"/>
    <s v="No"/>
    <n v="0"/>
    <s v="yes"/>
    <x v="0"/>
    <s v="Normal"/>
  </r>
  <r>
    <x v="1883"/>
    <s v="Gurney"/>
    <s v="Ms."/>
    <s v="Alison W."/>
    <s v="18-6-1992"/>
    <n v="0"/>
    <n v="4137.5200000000004"/>
    <s v="tier - 2"/>
    <s v="tier - 3"/>
    <s v="R1024"/>
    <n v="0"/>
    <n v="30"/>
    <n v="6.21"/>
    <s v="No"/>
    <s v="No"/>
    <s v="No"/>
    <n v="0"/>
    <s v="yes"/>
    <x v="3"/>
    <s v="Prediabetes"/>
  </r>
  <r>
    <x v="1884"/>
    <s v="Francis"/>
    <s v="Ms."/>
    <s v="Tammara C"/>
    <s v="6-8-1991"/>
    <n v="0"/>
    <n v="4134.08"/>
    <s v="tier - 2"/>
    <s v="tier - 1"/>
    <s v="R1012"/>
    <n v="32"/>
    <n v="23.98"/>
    <n v="10.67"/>
    <s v="No"/>
    <s v="No"/>
    <s v="No"/>
    <n v="0"/>
    <s v="No"/>
    <x v="1"/>
    <s v="Diabetes"/>
  </r>
  <r>
    <x v="1885"/>
    <s v="Gruca"/>
    <s v="Ms."/>
    <s v="Dorota "/>
    <s v="21-8-1994"/>
    <n v="1"/>
    <n v="4133.6400000000003"/>
    <s v="tier - 2"/>
    <s v="tier - 3"/>
    <s v="R1012"/>
    <n v="0"/>
    <n v="23.21"/>
    <n v="6.76"/>
    <s v="No"/>
    <s v="No"/>
    <s v="No"/>
    <n v="0"/>
    <s v="yes"/>
    <x v="1"/>
    <s v="Diabetes"/>
  </r>
  <r>
    <x v="1886"/>
    <s v="Rojas Alvarez"/>
    <s v="Mr."/>
    <s v="Jose NorbertoSr."/>
    <s v="14-12-1990"/>
    <n v="1"/>
    <n v="4076.5"/>
    <s v="tier - 2"/>
    <s v="tier - 3"/>
    <s v="R1011"/>
    <n v="0"/>
    <n v="28.12"/>
    <n v="4.88"/>
    <s v="No"/>
    <s v="No"/>
    <s v="No"/>
    <n v="0"/>
    <s v="yes"/>
    <x v="2"/>
    <s v="Normal"/>
  </r>
  <r>
    <x v="1887"/>
    <s v="Denton"/>
    <s v="Mr."/>
    <s v="Peter "/>
    <s v="1-12-1990"/>
    <n v="1"/>
    <n v="4074.45"/>
    <s v="tier - 3"/>
    <s v="tier - 2"/>
    <s v="R1013"/>
    <n v="33"/>
    <n v="24.225000000000001"/>
    <n v="4.09"/>
    <s v="No"/>
    <s v="No"/>
    <s v="No"/>
    <n v="0"/>
    <s v="No"/>
    <x v="1"/>
    <s v="Normal"/>
  </r>
  <r>
    <x v="1888"/>
    <s v="Mason"/>
    <s v="Mr."/>
    <s v="Bryant "/>
    <s v="18-10-2002"/>
    <n v="0"/>
    <n v="4070.51"/>
    <s v="tier - 2"/>
    <s v="tier - 1"/>
    <s v="R1012"/>
    <n v="0"/>
    <n v="19.95"/>
    <n v="4.29"/>
    <s v="Yes"/>
    <s v="No"/>
    <s v="No"/>
    <n v="2"/>
    <s v="yes"/>
    <x v="1"/>
    <s v="Normal"/>
  </r>
  <r>
    <x v="1889"/>
    <s v="Trout"/>
    <s v="Ms."/>
    <s v="Christina "/>
    <s v="16-9-1983"/>
    <n v="3"/>
    <n v="4070.42"/>
    <s v="tier - 2"/>
    <s v="tier - 1"/>
    <s v="R1013"/>
    <n v="0"/>
    <n v="29.925000000000001"/>
    <n v="5.96"/>
    <s v="Yes"/>
    <s v="No"/>
    <s v="Yes"/>
    <n v="1"/>
    <s v="yes"/>
    <x v="3"/>
    <s v="Prediabetes"/>
  </r>
  <r>
    <x v="1890"/>
    <s v="Gilbert"/>
    <s v="Mr."/>
    <s v="John "/>
    <s v="14-9-1995"/>
    <n v="2"/>
    <n v="4058.71"/>
    <s v="tier - 3"/>
    <s v="tier - 3"/>
    <s v="R1012"/>
    <n v="0"/>
    <n v="26.7"/>
    <n v="5.23"/>
    <s v="No"/>
    <s v="No"/>
    <s v="Yes"/>
    <n v="1"/>
    <s v="yes"/>
    <x v="2"/>
    <s v="Normal"/>
  </r>
  <r>
    <x v="1891"/>
    <s v="Chong"/>
    <s v="Mr."/>
    <s v="Eduardo "/>
    <s v="13-8-1993"/>
    <n v="2"/>
    <n v="4058.12"/>
    <s v="tier - 2"/>
    <s v="tier - 1"/>
    <s v="R1013"/>
    <n v="0"/>
    <n v="27.265000000000001"/>
    <n v="4.25"/>
    <s v="No"/>
    <s v="No"/>
    <s v="Yes"/>
    <n v="1"/>
    <s v="No"/>
    <x v="2"/>
    <s v="Normal"/>
  </r>
  <r>
    <x v="1892"/>
    <s v="Henry"/>
    <s v="Ms."/>
    <s v="Laura M."/>
    <s v="30-11-1988"/>
    <n v="3"/>
    <n v="4047.94"/>
    <s v="tier - 2"/>
    <s v="tier - 1"/>
    <s v="R1013"/>
    <n v="0"/>
    <n v="30.875"/>
    <n v="10.97"/>
    <s v="Yes"/>
    <s v="No"/>
    <s v="No"/>
    <n v="2"/>
    <s v="No"/>
    <x v="3"/>
    <s v="Diabetes"/>
  </r>
  <r>
    <x v="1893"/>
    <s v="Brenneman"/>
    <s v="Mr."/>
    <s v="Charlie "/>
    <s v="26-12-1993"/>
    <n v="1"/>
    <n v="4040.56"/>
    <s v="tier - 3"/>
    <s v="tier - 3"/>
    <s v="R1015"/>
    <n v="0"/>
    <n v="27.83"/>
    <n v="9.1999999999999993"/>
    <s v="Yes"/>
    <s v="No"/>
    <s v="No"/>
    <n v="1"/>
    <s v="yes"/>
    <x v="2"/>
    <s v="Diabetes"/>
  </r>
  <r>
    <x v="1894"/>
    <s v="Kemp"/>
    <s v="Ms."/>
    <s v="Melissa D."/>
    <s v="10-11-1983"/>
    <n v="3"/>
    <n v="4039.9"/>
    <s v="tier - 2"/>
    <s v="tier - 1"/>
    <s v="R1013"/>
    <n v="39"/>
    <n v="33.1"/>
    <n v="5.52"/>
    <s v="No"/>
    <s v="No"/>
    <s v="Yes"/>
    <n v="1"/>
    <s v="No"/>
    <x v="3"/>
    <s v="Normal"/>
  </r>
  <r>
    <x v="1895"/>
    <s v="Wilson"/>
    <s v="Mr."/>
    <s v="Dan C.Jr."/>
    <s v="7-7-1984"/>
    <n v="3"/>
    <n v="4038.41"/>
    <s v="tier - 2"/>
    <s v="tier - 1"/>
    <s v="R1013"/>
    <n v="38"/>
    <n v="24.984999999999999"/>
    <n v="4.43"/>
    <s v="Yes"/>
    <s v="No"/>
    <s v="Yes"/>
    <n v="1"/>
    <s v="No"/>
    <x v="2"/>
    <s v="Normal"/>
  </r>
  <r>
    <x v="1896"/>
    <s v="Hillyard"/>
    <s v="Mr."/>
    <s v="Matthew "/>
    <s v="11-10-1992"/>
    <n v="1"/>
    <n v="4032.24"/>
    <s v="tier - 3"/>
    <s v="tier - 3"/>
    <s v="R1012"/>
    <n v="30"/>
    <n v="22.88"/>
    <n v="5.71"/>
    <s v="Yes"/>
    <s v="No"/>
    <s v="Yes"/>
    <n v="1"/>
    <s v="yes"/>
    <x v="1"/>
    <s v="Prediabetes"/>
  </r>
  <r>
    <x v="1897"/>
    <s v="Turner"/>
    <s v="Mr."/>
    <s v="Wesley C."/>
    <s v="13-9-2000"/>
    <n v="3"/>
    <n v="4005.42"/>
    <s v="tier - 2"/>
    <s v="tier - 1"/>
    <s v="R1015"/>
    <n v="0"/>
    <n v="24.32"/>
    <n v="6.39"/>
    <s v="No"/>
    <s v="No"/>
    <s v="No"/>
    <n v="0"/>
    <s v="No"/>
    <x v="1"/>
    <s v="Prediabetes"/>
  </r>
  <r>
    <x v="1898"/>
    <s v="Benestad"/>
    <s v="Mr."/>
    <s v="Christopher "/>
    <s v="10-7-1989"/>
    <n v="3"/>
    <n v="4002.36"/>
    <s v="tier - 2"/>
    <s v="tier - 1"/>
    <s v="R1013"/>
    <n v="33"/>
    <n v="25.6"/>
    <n v="10.5"/>
    <s v="No"/>
    <s v="No"/>
    <s v="No"/>
    <n v="2"/>
    <s v="yes"/>
    <x v="2"/>
    <s v="Diabetes"/>
  </r>
  <r>
    <x v="1899"/>
    <s v="Gonzales"/>
    <s v="Ms."/>
    <s v="Jessica "/>
    <s v="1-11-1990"/>
    <n v="0"/>
    <n v="3994.18"/>
    <s v="tier - 2"/>
    <s v="tier - 2"/>
    <s v="R1013"/>
    <n v="33"/>
    <n v="26.125"/>
    <n v="8.56"/>
    <s v="Yes"/>
    <s v="No"/>
    <s v="No"/>
    <n v="1"/>
    <s v="yes"/>
    <x v="2"/>
    <s v="Diabetes"/>
  </r>
  <r>
    <x v="1900"/>
    <s v="Newman"/>
    <s v="Ms."/>
    <s v="Christin "/>
    <s v="22-11-1990"/>
    <n v="0"/>
    <n v="3989.84"/>
    <s v="tier - 2"/>
    <s v="tier - 2"/>
    <s v="R1011"/>
    <n v="0"/>
    <n v="34.1"/>
    <n v="4.01"/>
    <s v="Yes"/>
    <s v="No"/>
    <s v="Yes"/>
    <n v="1"/>
    <s v="No"/>
    <x v="3"/>
    <s v="Normal"/>
  </r>
  <r>
    <x v="1901"/>
    <s v="Sayre"/>
    <s v="Ms."/>
    <s v="Sara "/>
    <s v="8-9-1996"/>
    <n v="2"/>
    <n v="3987.93"/>
    <s v="tier - 2"/>
    <s v="tier - 2"/>
    <s v="R1011"/>
    <n v="26"/>
    <n v="28"/>
    <n v="10.52"/>
    <s v="No"/>
    <s v="No"/>
    <s v="No"/>
    <n v="0"/>
    <s v="yes"/>
    <x v="2"/>
    <s v="Diabetes"/>
  </r>
  <r>
    <x v="1902"/>
    <s v="Panke"/>
    <s v="Ms."/>
    <s v="Elizabeth "/>
    <s v="17-8-1996"/>
    <n v="2"/>
    <n v="3981.98"/>
    <s v="tier - 2"/>
    <s v="tier - 2"/>
    <s v="R1013"/>
    <n v="0"/>
    <n v="25.84"/>
    <n v="11.64"/>
    <s v="No"/>
    <s v="No"/>
    <s v="No"/>
    <n v="2"/>
    <s v="yes"/>
    <x v="2"/>
    <s v="Diabetes"/>
  </r>
  <r>
    <x v="1903"/>
    <s v="Brennan"/>
    <s v="Ms."/>
    <s v="Margaret P."/>
    <s v="29-7-1990"/>
    <n v="0"/>
    <n v="3972.92"/>
    <s v="tier - 2"/>
    <s v="tier - 3"/>
    <s v="R1013"/>
    <n v="0"/>
    <n v="24.13"/>
    <n v="7.05"/>
    <s v="Yes"/>
    <s v="No"/>
    <s v="No"/>
    <n v="2"/>
    <s v="yes"/>
    <x v="1"/>
    <s v="Diabetes"/>
  </r>
  <r>
    <x v="1904"/>
    <s v="Ngo"/>
    <s v="Ms."/>
    <s v="Tiffany K"/>
    <s v="11-7-1995"/>
    <n v="1"/>
    <n v="3956.07"/>
    <s v="tier - 2"/>
    <s v="tier - 2"/>
    <s v="R1012"/>
    <n v="27"/>
    <n v="24.795000000000002"/>
    <n v="6.85"/>
    <s v="No"/>
    <s v="No"/>
    <s v="No"/>
    <n v="0"/>
    <s v="yes"/>
    <x v="1"/>
    <s v="Diabetes"/>
  </r>
  <r>
    <x v="1905"/>
    <s v="Guerdan"/>
    <s v="Mr."/>
    <s v="David M."/>
    <s v="10-7-1999"/>
    <n v="0"/>
    <n v="3955.98"/>
    <s v="tier - 2"/>
    <s v="tier - 3"/>
    <s v="R1021"/>
    <n v="23"/>
    <n v="30.59"/>
    <n v="5.23"/>
    <s v="No"/>
    <s v="No"/>
    <s v="Yes"/>
    <n v="1"/>
    <s v="No"/>
    <x v="3"/>
    <s v="Normal"/>
  </r>
  <r>
    <x v="1906"/>
    <s v="Shaw"/>
    <s v="Ms."/>
    <s v="Christine E"/>
    <s v="11-11-1993"/>
    <n v="1"/>
    <n v="3947.41"/>
    <s v="tier - 2"/>
    <s v="tier - 2"/>
    <s v="R1013"/>
    <n v="29"/>
    <n v="23.844999999999999"/>
    <n v="11.71"/>
    <s v="No"/>
    <s v="No"/>
    <s v="No"/>
    <n v="2"/>
    <s v="yes"/>
    <x v="1"/>
    <s v="Diabetes"/>
  </r>
  <r>
    <x v="1907"/>
    <s v="Mills-Honarvar"/>
    <s v="Ms."/>
    <s v="Donna "/>
    <s v="29-9-1993"/>
    <n v="0"/>
    <n v="3943.6"/>
    <s v="tier - 2"/>
    <s v="tier - 3"/>
    <s v="R1024"/>
    <n v="0"/>
    <n v="25.85"/>
    <n v="10.16"/>
    <s v="No"/>
    <s v="No"/>
    <s v="No"/>
    <n v="0"/>
    <s v="yes"/>
    <x v="2"/>
    <s v="Diabetes"/>
  </r>
  <r>
    <x v="1908"/>
    <s v="Farvard"/>
    <s v="Mr."/>
    <s v="Rod "/>
    <s v="24-10-1988"/>
    <n v="0"/>
    <n v="3935.18"/>
    <s v="tier - 3"/>
    <s v="tier - 1"/>
    <s v="R1013"/>
    <n v="0"/>
    <n v="41.91"/>
    <n v="5.98"/>
    <s v="Yes"/>
    <s v="No"/>
    <s v="No"/>
    <n v="1"/>
    <s v="No"/>
    <x v="3"/>
    <s v="Prediabetes"/>
  </r>
  <r>
    <x v="1909"/>
    <s v="Kelly"/>
    <s v="Mr."/>
    <s v="Joe "/>
    <s v="15-6-2002"/>
    <n v="0"/>
    <n v="3931.51"/>
    <s v="tier - 2"/>
    <s v="tier - 3"/>
    <s v="R1011"/>
    <n v="0"/>
    <n v="25.71"/>
    <n v="4.18"/>
    <s v="No"/>
    <s v="yes"/>
    <s v="No"/>
    <n v="1"/>
    <s v="yes"/>
    <x v="2"/>
    <s v="Normal"/>
  </r>
  <r>
    <x v="1910"/>
    <s v="Skinner"/>
    <s v="Ms."/>
    <s v="Kayleigh "/>
    <s v="10-7-2000"/>
    <n v="2"/>
    <n v="3925.76"/>
    <s v="tier - 2"/>
    <s v="tier - 2"/>
    <s v="R1024"/>
    <n v="22"/>
    <n v="22.2"/>
    <n v="5.51"/>
    <s v="No"/>
    <s v="No"/>
    <s v="No"/>
    <n v="0"/>
    <s v="yes"/>
    <x v="1"/>
    <s v="Normal"/>
  </r>
  <r>
    <x v="1911"/>
    <s v="Murphy"/>
    <s v="Mr."/>
    <s v="Lorcan A."/>
    <s v="5-7-1985"/>
    <n v="3"/>
    <n v="3910.44"/>
    <s v="tier - 2"/>
    <s v="tier - 2"/>
    <s v="R1013"/>
    <n v="38"/>
    <n v="27.36"/>
    <n v="9.4499999999999993"/>
    <s v="Yes"/>
    <s v="No"/>
    <s v="No"/>
    <n v="2"/>
    <s v="yes"/>
    <x v="2"/>
    <s v="Diabetes"/>
  </r>
  <r>
    <x v="1912"/>
    <s v="Shue"/>
    <s v="Mr."/>
    <s v="Billy "/>
    <s v="24-11-1997"/>
    <n v="3"/>
    <n v="3906.13"/>
    <s v="tier - 3"/>
    <s v="tier - 3"/>
    <s v="R1011"/>
    <n v="0"/>
    <n v="30.02"/>
    <n v="11.09"/>
    <s v="No"/>
    <s v="No"/>
    <s v="No"/>
    <n v="0"/>
    <s v="No"/>
    <x v="3"/>
    <s v="Diabetes"/>
  </r>
  <r>
    <x v="1913"/>
    <s v="Reilly"/>
    <s v="Mr."/>
    <s v="Paul M."/>
    <s v="27-8-1981"/>
    <n v="1"/>
    <n v="3902.07"/>
    <s v="tier - 2"/>
    <s v="tier - 2"/>
    <s v="R1013"/>
    <n v="0"/>
    <n v="25.08"/>
    <n v="9.52"/>
    <s v="Yes"/>
    <s v="No"/>
    <s v="No"/>
    <n v="2"/>
    <s v="No"/>
    <x v="2"/>
    <s v="Diabetes"/>
  </r>
  <r>
    <x v="1914"/>
    <s v="Blinn"/>
    <s v="Ms."/>
    <s v="Brenda M."/>
    <s v="14-9-1993"/>
    <n v="0"/>
    <n v="3898.35"/>
    <s v="tier - 2"/>
    <s v="tier - 2"/>
    <s v="R1012"/>
    <n v="0"/>
    <n v="27.6"/>
    <n v="5.22"/>
    <s v="No"/>
    <s v="No"/>
    <s v="No"/>
    <n v="2"/>
    <s v="yes"/>
    <x v="2"/>
    <s v="Normal"/>
  </r>
  <r>
    <x v="1915"/>
    <s v="Duyn"/>
    <s v="Mr."/>
    <s v="Jeff H"/>
    <s v="13-7-2004"/>
    <n v="0"/>
    <n v="3889.2"/>
    <s v="tier - 2"/>
    <s v="tier - 2"/>
    <s v="R1012"/>
    <n v="0"/>
    <n v="27.645"/>
    <n v="11.03"/>
    <s v="Yes"/>
    <s v="No"/>
    <s v="No"/>
    <n v="1"/>
    <s v="yes"/>
    <x v="2"/>
    <s v="Diabetes"/>
  </r>
  <r>
    <x v="1916"/>
    <s v="Wardian"/>
    <s v="Mr."/>
    <s v="Michael "/>
    <s v="23-10-1996"/>
    <n v="2"/>
    <n v="3877.3"/>
    <s v="tier - 1"/>
    <s v="tier - 3"/>
    <s v="R1012"/>
    <n v="0"/>
    <n v="27.6"/>
    <n v="4.8499999999999996"/>
    <s v="Yes"/>
    <s v="No"/>
    <s v="No"/>
    <n v="0"/>
    <s v="No"/>
    <x v="2"/>
    <s v="Normal"/>
  </r>
  <r>
    <x v="1917"/>
    <s v="Heuninck"/>
    <s v="Mr."/>
    <s v="Jan "/>
    <s v="25-7-1991"/>
    <n v="1"/>
    <n v="3875.73"/>
    <s v="tier - 2"/>
    <s v="tier - 3"/>
    <s v="R1013"/>
    <n v="0"/>
    <n v="25.3"/>
    <n v="9.4700000000000006"/>
    <s v="Yes"/>
    <s v="No"/>
    <s v="No"/>
    <n v="2"/>
    <s v="yes"/>
    <x v="2"/>
    <s v="Diabetes"/>
  </r>
  <r>
    <x v="1918"/>
    <s v="Kipyego"/>
    <s v="Mr."/>
    <s v="Bernard "/>
    <s v="24-6-1990"/>
    <n v="0"/>
    <n v="3866.86"/>
    <s v="tier - 1"/>
    <s v="tier - 1"/>
    <s v="R1012"/>
    <n v="0"/>
    <n v="29.64"/>
    <n v="4.28"/>
    <s v="Yes"/>
    <s v="No"/>
    <s v="No"/>
    <n v="0"/>
    <s v="No"/>
    <x v="2"/>
    <s v="Normal"/>
  </r>
  <r>
    <x v="1919"/>
    <s v="Kuehl"/>
    <s v="Mr."/>
    <s v="Craig "/>
    <s v="18-10-2001"/>
    <n v="3"/>
    <n v="3861.21"/>
    <s v="tier - 2"/>
    <s v="tier - 2"/>
    <s v="R1016"/>
    <n v="0"/>
    <n v="18.100000000000001"/>
    <n v="6.33"/>
    <s v="No"/>
    <s v="No"/>
    <s v="No"/>
    <n v="1"/>
    <s v="yes"/>
    <x v="0"/>
    <s v="Prediabetes"/>
  </r>
  <r>
    <x v="1920"/>
    <s v="Burkholder"/>
    <s v="Mrs."/>
    <s v="Bryn "/>
    <s v="6-6-2001"/>
    <n v="0"/>
    <n v="3858.51"/>
    <s v="tier - 2"/>
    <s v="tier - 3"/>
    <s v="R1025"/>
    <n v="22"/>
    <n v="19.68"/>
    <n v="5.74"/>
    <s v="No"/>
    <s v="No"/>
    <s v="No"/>
    <n v="0"/>
    <s v="yes"/>
    <x v="1"/>
    <s v="Prediabetes"/>
  </r>
  <r>
    <x v="1921"/>
    <s v="Stadolnik"/>
    <s v="Mr."/>
    <s v="Michael "/>
    <s v="19-8-1991"/>
    <n v="0"/>
    <n v="3857.76"/>
    <s v="tier - 3"/>
    <s v="tier - 1"/>
    <s v="R1016"/>
    <n v="0"/>
    <n v="20.96"/>
    <n v="4.04"/>
    <s v="Yes"/>
    <s v="No"/>
    <s v="No"/>
    <n v="1"/>
    <s v="yes"/>
    <x v="1"/>
    <s v="Normal"/>
  </r>
  <r>
    <x v="1922"/>
    <s v="Shields"/>
    <s v="Mr."/>
    <s v="Benjamin "/>
    <s v="12-8-1994"/>
    <n v="2"/>
    <n v="3847.67"/>
    <s v="tier - 3"/>
    <s v="tier - 2"/>
    <s v="R1011"/>
    <n v="28"/>
    <n v="24.32"/>
    <n v="10.47"/>
    <s v="Yes"/>
    <s v="No"/>
    <s v="No"/>
    <n v="2"/>
    <s v="yes"/>
    <x v="1"/>
    <s v="Diabetes"/>
  </r>
  <r>
    <x v="1923"/>
    <s v="Margolis"/>
    <s v="Mr."/>
    <s v="Jay "/>
    <s v="29-9-1981"/>
    <n v="1"/>
    <n v="3797.2"/>
    <s v="tier - 2"/>
    <s v="tier - 3"/>
    <s v="R1012"/>
    <n v="0"/>
    <n v="22.61"/>
    <n v="6.13"/>
    <s v="Yes"/>
    <s v="No"/>
    <s v="Yes"/>
    <n v="1"/>
    <s v="yes"/>
    <x v="1"/>
    <s v="Prediabetes"/>
  </r>
  <r>
    <x v="1924"/>
    <s v="Uffenbeck"/>
    <s v="Mr."/>
    <s v="William "/>
    <s v="24-6-1999"/>
    <n v="0"/>
    <n v="3796.36"/>
    <s v="tier - 2"/>
    <s v="tier - 3"/>
    <s v="R1012"/>
    <n v="0"/>
    <n v="38.094999999999999"/>
    <n v="4.76"/>
    <s v="No"/>
    <s v="No"/>
    <s v="No"/>
    <n v="1"/>
    <s v="No"/>
    <x v="3"/>
    <s v="Normal"/>
  </r>
  <r>
    <x v="1925"/>
    <s v="Brake"/>
    <s v="Ms."/>
    <s v="Shelley "/>
    <s v="28-8-1988"/>
    <n v="3"/>
    <n v="3793.55"/>
    <s v="tier - 2"/>
    <s v="tier - 3"/>
    <s v="R1013"/>
    <n v="0"/>
    <n v="28.215"/>
    <n v="8.26"/>
    <s v="Yes"/>
    <s v="No"/>
    <s v="No"/>
    <n v="1"/>
    <s v="yes"/>
    <x v="2"/>
    <s v="Diabetes"/>
  </r>
  <r>
    <x v="1926"/>
    <s v="Stepanova"/>
    <s v="Ms."/>
    <s v="Jekaterina "/>
    <s v="13-12-1981"/>
    <n v="1"/>
    <n v="3785.77"/>
    <s v="tier - 2"/>
    <s v="tier - 1"/>
    <s v="R1013"/>
    <n v="0"/>
    <n v="21.2"/>
    <n v="4.07"/>
    <s v="Yes"/>
    <s v="No"/>
    <s v="No"/>
    <n v="1"/>
    <s v="yes"/>
    <x v="1"/>
    <s v="Normal"/>
  </r>
  <r>
    <x v="1927"/>
    <s v="Verdi"/>
    <s v="Mr."/>
    <s v="Daniel "/>
    <s v="24-10-1987"/>
    <n v="3"/>
    <n v="3773.23"/>
    <s v="tier - 2"/>
    <s v="tier - 3"/>
    <s v="R1013"/>
    <n v="0"/>
    <n v="23.21"/>
    <n v="6.03"/>
    <s v="No"/>
    <s v="No"/>
    <s v="No"/>
    <n v="1"/>
    <s v="No"/>
    <x v="1"/>
    <s v="Prediabetes"/>
  </r>
  <r>
    <x v="1928"/>
    <s v="McLean"/>
    <s v="Ms."/>
    <s v="Pauline "/>
    <s v="21-11-1994"/>
    <n v="1"/>
    <n v="3766.88"/>
    <s v="tier - 2"/>
    <s v="tier - 1"/>
    <s v="R1013"/>
    <n v="0"/>
    <n v="24.01"/>
    <n v="4.76"/>
    <s v="No"/>
    <s v="No"/>
    <s v="No"/>
    <n v="1"/>
    <s v="yes"/>
    <x v="1"/>
    <s v="Normal"/>
  </r>
  <r>
    <x v="1929"/>
    <s v="Ryan"/>
    <s v="Ms."/>
    <s v="Colleen "/>
    <s v="24-10-1991"/>
    <n v="0"/>
    <n v="3761.29"/>
    <s v="tier - 2"/>
    <s v="tier - 3"/>
    <s v="R1011"/>
    <n v="0"/>
    <n v="29.8"/>
    <n v="8.24"/>
    <s v="Yes"/>
    <s v="No"/>
    <s v="No"/>
    <n v="1"/>
    <s v="yes"/>
    <x v="2"/>
    <s v="Diabetes"/>
  </r>
  <r>
    <x v="1930"/>
    <s v="Mickelson"/>
    <s v="Ms."/>
    <s v="Aleah K"/>
    <s v="25-8-1991"/>
    <n v="0"/>
    <n v="3757.84"/>
    <s v="tier - 2"/>
    <s v="tier - 1"/>
    <s v="R1013"/>
    <n v="0"/>
    <n v="32.11"/>
    <n v="4.76"/>
    <s v="No"/>
    <s v="No"/>
    <s v="No"/>
    <n v="2"/>
    <s v="No"/>
    <x v="3"/>
    <s v="Normal"/>
  </r>
  <r>
    <x v="1931"/>
    <s v="Dibaba"/>
    <s v="Ms."/>
    <s v="Mare "/>
    <s v="28-10-1991"/>
    <n v="0"/>
    <n v="3756.62"/>
    <s v="tier - 2"/>
    <s v="tier - 2"/>
    <s v="R1013"/>
    <n v="0"/>
    <n v="25.1"/>
    <n v="6.97"/>
    <s v="No"/>
    <s v="No"/>
    <s v="No"/>
    <n v="0"/>
    <s v="yes"/>
    <x v="2"/>
    <s v="Diabetes"/>
  </r>
  <r>
    <x v="1932"/>
    <s v="Shilling"/>
    <s v="Mr."/>
    <s v="Kevin "/>
    <s v="9-9-1986"/>
    <n v="3"/>
    <n v="3748.56"/>
    <s v="tier - 2"/>
    <s v="tier - 2"/>
    <s v="R1013"/>
    <n v="36"/>
    <n v="25.46"/>
    <n v="11.75"/>
    <s v="No"/>
    <s v="No"/>
    <s v="No"/>
    <n v="0"/>
    <s v="No"/>
    <x v="2"/>
    <s v="Diabetes"/>
  </r>
  <r>
    <x v="1933"/>
    <s v="Bashaw"/>
    <s v="Ms."/>
    <s v="Jessica "/>
    <s v="22-6-1993"/>
    <n v="0"/>
    <n v="3736.46"/>
    <s v="tier - 2"/>
    <s v="tier - 2"/>
    <s v="R1012"/>
    <n v="0"/>
    <n v="27.82"/>
    <n v="5.24"/>
    <s v="Yes"/>
    <s v="No"/>
    <s v="No"/>
    <n v="0"/>
    <s v="yes"/>
    <x v="2"/>
    <s v="Normal"/>
  </r>
  <r>
    <x v="1934"/>
    <s v="Jacob"/>
    <s v="Ms."/>
    <s v="Amanda R"/>
    <s v="22-8-1994"/>
    <n v="0"/>
    <n v="3732.63"/>
    <s v="tier - 2"/>
    <s v="tier - 3"/>
    <s v="R1024"/>
    <n v="0"/>
    <n v="27.36"/>
    <n v="5.88"/>
    <s v="No"/>
    <s v="No"/>
    <s v="No"/>
    <n v="2"/>
    <s v="No"/>
    <x v="2"/>
    <s v="Prediabetes"/>
  </r>
  <r>
    <x v="1935"/>
    <s v="McCutcheon"/>
    <s v="Mr."/>
    <s v="Murray W."/>
    <s v="1-12-1986"/>
    <n v="3"/>
    <n v="3731.6"/>
    <s v="tier - 2"/>
    <s v="tier - 2"/>
    <s v="R1013"/>
    <n v="37"/>
    <n v="23.655000000000001"/>
    <n v="10.84"/>
    <s v="Yes"/>
    <s v="No"/>
    <s v="Yes"/>
    <n v="1"/>
    <s v="yes"/>
    <x v="1"/>
    <s v="Diabetes"/>
  </r>
  <r>
    <x v="1936"/>
    <s v="Connor"/>
    <s v="Mrs."/>
    <s v="Meghan P."/>
    <s v="5-11-2004"/>
    <n v="0"/>
    <n v="3722.23"/>
    <s v="tier - 2"/>
    <s v="tier - 2"/>
    <s v="R1025"/>
    <n v="19"/>
    <n v="26.4"/>
    <n v="9.5"/>
    <s v="Yes"/>
    <s v="No"/>
    <s v="No"/>
    <n v="2"/>
    <s v="No"/>
    <x v="2"/>
    <s v="Diabetes"/>
  </r>
  <r>
    <x v="1937"/>
    <s v="May"/>
    <s v="Mr."/>
    <s v="David "/>
    <s v="2-12-1989"/>
    <n v="0"/>
    <n v="3704.35"/>
    <s v="tier - 2"/>
    <s v="tier - 2"/>
    <s v="R1013"/>
    <n v="34"/>
    <n v="32.68"/>
    <n v="4.68"/>
    <s v="Yes"/>
    <s v="No"/>
    <s v="No"/>
    <n v="0"/>
    <s v="No"/>
    <x v="3"/>
    <s v="Normal"/>
  </r>
  <r>
    <x v="1938"/>
    <s v="Geoghegan"/>
    <s v="Mr."/>
    <s v="Seth "/>
    <s v="18-8-1988"/>
    <n v="3"/>
    <n v="3699.54"/>
    <s v="tier - 2"/>
    <s v="tier - 3"/>
    <s v="R1013"/>
    <n v="0"/>
    <n v="27.79"/>
    <n v="6.05"/>
    <s v="Yes"/>
    <s v="yes"/>
    <s v="No"/>
    <n v="1"/>
    <s v="yes"/>
    <x v="2"/>
    <s v="Prediabetes"/>
  </r>
  <r>
    <x v="1939"/>
    <s v="McGinn"/>
    <s v="Mr."/>
    <s v="Michael P."/>
    <s v="21-10-1995"/>
    <n v="2"/>
    <n v="3693.43"/>
    <s v="tier - 2"/>
    <s v="tier - 3"/>
    <s v="R1011"/>
    <n v="0"/>
    <n v="26.695"/>
    <n v="4.68"/>
    <s v="Yes"/>
    <s v="No"/>
    <s v="No"/>
    <n v="2"/>
    <s v="yes"/>
    <x v="2"/>
    <s v="Normal"/>
  </r>
  <r>
    <x v="1940"/>
    <s v="Jones"/>
    <s v="Mr."/>
    <s v="Russell M"/>
    <s v="14-12-1981"/>
    <n v="1"/>
    <n v="3688.38"/>
    <s v="tier - 2"/>
    <s v="tier - 2"/>
    <s v="R1013"/>
    <n v="0"/>
    <n v="24.42"/>
    <n v="11.31"/>
    <s v="No"/>
    <s v="No"/>
    <s v="No"/>
    <n v="0"/>
    <s v="yes"/>
    <x v="1"/>
    <s v="Diabetes"/>
  </r>
  <r>
    <x v="1941"/>
    <s v="Quinteros"/>
    <s v="Mr."/>
    <s v="Martin "/>
    <s v="10-7-2003"/>
    <n v="0"/>
    <n v="3688.35"/>
    <s v="tier - 2"/>
    <s v="tier - 2"/>
    <s v="R1021"/>
    <n v="19"/>
    <n v="27.1"/>
    <n v="9.0500000000000007"/>
    <s v="No"/>
    <s v="No"/>
    <s v="No"/>
    <n v="2"/>
    <s v="No"/>
    <x v="2"/>
    <s v="Diabetes"/>
  </r>
  <r>
    <x v="1942"/>
    <s v="Loenser"/>
    <s v="Mr."/>
    <s v="Michael "/>
    <s v="6-7-1984"/>
    <n v="3"/>
    <n v="3678.86"/>
    <s v="tier - 2"/>
    <s v="tier - 3"/>
    <s v="R1013"/>
    <n v="39"/>
    <n v="24.1"/>
    <n v="11.14"/>
    <s v="Yes"/>
    <s v="No"/>
    <s v="No"/>
    <n v="1"/>
    <s v="No"/>
    <x v="1"/>
    <s v="Diabetes"/>
  </r>
  <r>
    <x v="1943"/>
    <s v="Aitken"/>
    <s v="Mr."/>
    <s v="Miles "/>
    <s v="14-9-1992"/>
    <n v="1"/>
    <n v="3659.35"/>
    <s v="tier - 3"/>
    <s v="tier - 1"/>
    <s v="R1011"/>
    <n v="0"/>
    <n v="32.06"/>
    <n v="4.67"/>
    <s v="No"/>
    <s v="yes"/>
    <s v="No"/>
    <n v="1"/>
    <s v="yes"/>
    <x v="3"/>
    <s v="Normal"/>
  </r>
  <r>
    <x v="1944"/>
    <s v="Furrer"/>
    <s v="Ms."/>
    <s v="Amanda "/>
    <s v="8-11-1990"/>
    <n v="3"/>
    <n v="3653.29"/>
    <s v="tier - 2"/>
    <s v="tier - 3"/>
    <s v="R1011"/>
    <n v="32"/>
    <n v="35.909999999999997"/>
    <n v="8.7100000000000009"/>
    <s v="No"/>
    <s v="No"/>
    <s v="No"/>
    <n v="0"/>
    <s v="No"/>
    <x v="3"/>
    <s v="Diabetes"/>
  </r>
  <r>
    <x v="1945"/>
    <s v="Konigs"/>
    <s v="Mr."/>
    <s v="Roger "/>
    <s v="17-11-1992"/>
    <n v="0"/>
    <n v="3645.09"/>
    <s v="tier - 1"/>
    <s v="tier - 2"/>
    <s v="R1014"/>
    <n v="0"/>
    <n v="36.765000000000001"/>
    <n v="11.95"/>
    <s v="Yes"/>
    <s v="No"/>
    <s v="No"/>
    <n v="2"/>
    <s v="No"/>
    <x v="3"/>
    <s v="Diabetes"/>
  </r>
  <r>
    <x v="1946"/>
    <s v="Tesdahl"/>
    <s v="Mr."/>
    <s v="Brock J"/>
    <s v="14-6-1985"/>
    <n v="3"/>
    <n v="3622.13"/>
    <s v="tier - 2"/>
    <s v="tier - 1"/>
    <s v="R1013"/>
    <n v="0"/>
    <n v="32.54"/>
    <n v="4.0199999999999996"/>
    <s v="No"/>
    <s v="yes"/>
    <s v="No"/>
    <n v="1"/>
    <s v="yes"/>
    <x v="3"/>
    <s v="Normal"/>
  </r>
  <r>
    <x v="1947"/>
    <s v="Engel"/>
    <s v="Mr."/>
    <s v="Stephen F."/>
    <s v="11-10-1990"/>
    <n v="3"/>
    <n v="3606.43"/>
    <s v="tier - 2"/>
    <s v="tier - 1"/>
    <s v="R1013"/>
    <n v="32"/>
    <n v="16.21"/>
    <n v="6.29"/>
    <s v="Yes"/>
    <s v="No"/>
    <s v="No"/>
    <n v="1"/>
    <s v="yes"/>
    <x v="0"/>
    <s v="Prediabetes"/>
  </r>
  <r>
    <x v="1948"/>
    <s v="Kuck"/>
    <s v="Ms."/>
    <s v="Missy "/>
    <s v="4-11-1988"/>
    <n v="3"/>
    <n v="3603.6"/>
    <s v="tier - 2"/>
    <s v="tier - 1"/>
    <s v="R1013"/>
    <n v="35"/>
    <n v="19.38"/>
    <n v="6.28"/>
    <s v="No"/>
    <s v="No"/>
    <s v="No"/>
    <n v="0"/>
    <s v="yes"/>
    <x v="1"/>
    <s v="Prediabetes"/>
  </r>
  <r>
    <x v="1949"/>
    <s v="Dillon"/>
    <s v="Mr."/>
    <s v="William "/>
    <s v="12-8-1999"/>
    <n v="3"/>
    <n v="3597.6"/>
    <s v="tier - 2"/>
    <s v="tier - 2"/>
    <s v="R1011"/>
    <n v="23"/>
    <n v="23.76"/>
    <n v="10.96"/>
    <s v="No"/>
    <s v="No"/>
    <s v="No"/>
    <n v="3"/>
    <s v="yes"/>
    <x v="1"/>
    <s v="Diabetes"/>
  </r>
  <r>
    <x v="1950"/>
    <s v="Neuschel"/>
    <s v="Ms."/>
    <s v="Lauren M"/>
    <s v="4-11-1997"/>
    <n v="1"/>
    <n v="3594.17"/>
    <s v="tier - 2"/>
    <s v="tier - 2"/>
    <s v="R1012"/>
    <n v="26"/>
    <n v="31.96"/>
    <n v="8.86"/>
    <s v="No"/>
    <s v="No"/>
    <s v="No"/>
    <n v="0"/>
    <s v="yes"/>
    <x v="3"/>
    <s v="Diabetes"/>
  </r>
  <r>
    <x v="1951"/>
    <s v="Rosales Ramirez"/>
    <s v="Mr."/>
    <s v="Apolo U."/>
    <s v="6-6-1999"/>
    <n v="3"/>
    <n v="3591.48"/>
    <s v="tier - 2"/>
    <s v="tier - 3"/>
    <s v="R1011"/>
    <n v="24"/>
    <n v="30.86"/>
    <n v="6.18"/>
    <s v="No"/>
    <s v="yes"/>
    <s v="No"/>
    <n v="2"/>
    <s v="yes"/>
    <x v="3"/>
    <s v="Prediabetes"/>
  </r>
  <r>
    <x v="1952"/>
    <s v="Marquez"/>
    <s v="Mr."/>
    <s v="Alfons "/>
    <s v="27-12-1986"/>
    <n v="3"/>
    <n v="3589.14"/>
    <s v="tier - 2"/>
    <s v="tier - 2"/>
    <s v="R1013"/>
    <n v="0"/>
    <n v="31.46"/>
    <n v="7.39"/>
    <s v="No"/>
    <s v="No"/>
    <s v="No"/>
    <n v="0"/>
    <s v="No"/>
    <x v="3"/>
    <s v="Diabetes"/>
  </r>
  <r>
    <x v="1953"/>
    <s v="Green"/>
    <s v="Ms."/>
    <s v="Amber "/>
    <s v="11-11-2001"/>
    <n v="2"/>
    <n v="3579.83"/>
    <s v="tier - 2"/>
    <s v="tier - 2"/>
    <s v="R1012"/>
    <n v="21"/>
    <n v="22.99"/>
    <n v="10.46"/>
    <s v="No"/>
    <s v="No"/>
    <s v="No"/>
    <n v="3"/>
    <s v="yes"/>
    <x v="1"/>
    <s v="Diabetes"/>
  </r>
  <r>
    <x v="1954"/>
    <s v="Schubel"/>
    <s v="Ms."/>
    <s v="Leah C."/>
    <s v="23-8-1995"/>
    <n v="1"/>
    <n v="3578"/>
    <s v="tier - 2"/>
    <s v="tier - 3"/>
    <s v="R1011"/>
    <n v="0"/>
    <n v="26.74"/>
    <n v="4.3099999999999996"/>
    <s v="No"/>
    <s v="No"/>
    <s v="No"/>
    <n v="0"/>
    <s v="yes"/>
    <x v="2"/>
    <s v="Normal"/>
  </r>
  <r>
    <x v="1955"/>
    <s v="Jimenez"/>
    <s v="Ms."/>
    <s v="Lilia "/>
    <s v="18-8-1988"/>
    <n v="3"/>
    <n v="3569.96"/>
    <s v="tier - 2"/>
    <s v="tier - 1"/>
    <s v="R1012"/>
    <n v="0"/>
    <n v="19.54"/>
    <n v="5.37"/>
    <s v="No"/>
    <s v="No"/>
    <s v="No"/>
    <n v="0"/>
    <s v="yes"/>
    <x v="1"/>
    <s v="Normal"/>
  </r>
  <r>
    <x v="1956"/>
    <s v="Zimny-Schmitt"/>
    <s v="Mr."/>
    <s v="Danny "/>
    <s v="10-10-1981"/>
    <n v="1"/>
    <n v="3562.87"/>
    <s v="tier - 2"/>
    <s v="tier - 1"/>
    <s v="R1013"/>
    <n v="41"/>
    <n v="24.86"/>
    <n v="8.92"/>
    <s v="Yes"/>
    <s v="No"/>
    <s v="No"/>
    <n v="2"/>
    <s v="No"/>
    <x v="1"/>
    <s v="Diabetes"/>
  </r>
  <r>
    <x v="1957"/>
    <s v="Hill"/>
    <s v="Ms."/>
    <s v="Lauren "/>
    <s v="16-6-1995"/>
    <n v="1"/>
    <n v="3561.89"/>
    <s v="tier - 2"/>
    <s v="tier - 1"/>
    <s v="R1013"/>
    <n v="0"/>
    <n v="28.975000000000001"/>
    <n v="7.63"/>
    <s v="No"/>
    <s v="No"/>
    <s v="No"/>
    <n v="0"/>
    <s v="yes"/>
    <x v="2"/>
    <s v="Diabetes"/>
  </r>
  <r>
    <x v="1958"/>
    <s v="Brohart"/>
    <s v="Ms."/>
    <s v="Courtney "/>
    <s v="9-10-1995"/>
    <n v="0"/>
    <n v="3558.62"/>
    <s v="tier - 2"/>
    <s v="tier - 3"/>
    <s v="R1024"/>
    <n v="27"/>
    <n v="30.6"/>
    <n v="5.24"/>
    <s v="No"/>
    <s v="No"/>
    <s v="No"/>
    <n v="0"/>
    <s v="yes"/>
    <x v="3"/>
    <s v="Normal"/>
  </r>
  <r>
    <x v="1959"/>
    <s v="Ryan"/>
    <s v="Ms."/>
    <s v="Elizabeth "/>
    <s v="24-9-1994"/>
    <n v="0"/>
    <n v="3556.92"/>
    <s v="tier - 2"/>
    <s v="tier - 3"/>
    <s v="R1012"/>
    <n v="0"/>
    <n v="31.9"/>
    <n v="11.89"/>
    <s v="No"/>
    <s v="No"/>
    <s v="No"/>
    <n v="0"/>
    <s v="No"/>
    <x v="3"/>
    <s v="Diabetes"/>
  </r>
  <r>
    <x v="1960"/>
    <s v="Oka"/>
    <s v="Ms."/>
    <s v="Satomi "/>
    <s v="22-12-1992"/>
    <n v="0"/>
    <n v="3554.2"/>
    <s v="tier - 2"/>
    <s v="tier - 3"/>
    <s v="R1011"/>
    <n v="0"/>
    <n v="31.35"/>
    <n v="4.33"/>
    <s v="Yes"/>
    <s v="No"/>
    <s v="Yes"/>
    <n v="1"/>
    <s v="No"/>
    <x v="3"/>
    <s v="Normal"/>
  </r>
  <r>
    <x v="1961"/>
    <s v="Newman"/>
    <s v="Mr."/>
    <s v="Matthew D"/>
    <s v="15-10-1988"/>
    <n v="3"/>
    <n v="3540.12"/>
    <s v="tier - 2"/>
    <s v="tier - 1"/>
    <s v="R1013"/>
    <n v="0"/>
    <n v="22.42"/>
    <n v="4.68"/>
    <s v="Yes"/>
    <s v="No"/>
    <s v="No"/>
    <n v="1"/>
    <s v="No"/>
    <x v="1"/>
    <s v="Normal"/>
  </r>
  <r>
    <x v="1962"/>
    <s v="Metzger"/>
    <s v="Mr."/>
    <s v="Peter TII"/>
    <s v="24-8-2003"/>
    <n v="0"/>
    <n v="3538.9"/>
    <s v="tier - 2"/>
    <s v="tier - 2"/>
    <s v="R1012"/>
    <n v="0"/>
    <n v="16.37"/>
    <n v="4.79"/>
    <s v="Yes"/>
    <s v="No"/>
    <s v="No"/>
    <n v="0"/>
    <s v="yes"/>
    <x v="0"/>
    <s v="Normal"/>
  </r>
  <r>
    <x v="1963"/>
    <s v="Gonzalez"/>
    <s v="Mr."/>
    <s v="Manuel "/>
    <s v="16-9-1998"/>
    <n v="2"/>
    <n v="3537.7"/>
    <s v="tier - 3"/>
    <s v="tier - 3"/>
    <s v="R1012"/>
    <n v="0"/>
    <n v="16.329999999999998"/>
    <n v="7.26"/>
    <s v="Yes"/>
    <s v="No"/>
    <s v="No"/>
    <n v="0"/>
    <s v="yes"/>
    <x v="0"/>
    <s v="Diabetes"/>
  </r>
  <r>
    <x v="1964"/>
    <s v="Vaughn"/>
    <s v="Ms."/>
    <s v="Kindsey P."/>
    <s v="22-9-1999"/>
    <n v="2"/>
    <n v="3500.61"/>
    <s v="tier - 2"/>
    <s v="tier - 2"/>
    <s v="R1013"/>
    <n v="0"/>
    <n v="29.81"/>
    <n v="11.66"/>
    <s v="No"/>
    <s v="No"/>
    <s v="No"/>
    <n v="0"/>
    <s v="yes"/>
    <x v="2"/>
    <s v="Diabetes"/>
  </r>
  <r>
    <x v="1965"/>
    <s v="Clifford"/>
    <s v="Mr."/>
    <s v="Thomas G."/>
    <s v="18-9-1996"/>
    <n v="1"/>
    <n v="3490.55"/>
    <s v="tier - 1"/>
    <s v="tier - 2"/>
    <s v="R1015"/>
    <n v="0"/>
    <n v="16.3"/>
    <n v="5.51"/>
    <s v="No"/>
    <s v="No"/>
    <s v="No"/>
    <n v="1"/>
    <s v="yes"/>
    <x v="0"/>
    <s v="Normal"/>
  </r>
  <r>
    <x v="1966"/>
    <s v="Petty"/>
    <s v="Mr."/>
    <s v="Kyle S"/>
    <s v="19-9-1996"/>
    <n v="2"/>
    <n v="3484.33"/>
    <s v="tier - 3"/>
    <s v="tier - 3"/>
    <s v="R1011"/>
    <n v="0"/>
    <n v="16.86"/>
    <n v="4.07"/>
    <s v="Yes"/>
    <s v="No"/>
    <s v="No"/>
    <n v="0"/>
    <s v="yes"/>
    <x v="0"/>
    <s v="Normal"/>
  </r>
  <r>
    <x v="1967"/>
    <s v="Sanford"/>
    <s v="Mr."/>
    <s v="Alexander J."/>
    <s v="26-6-2004"/>
    <n v="3"/>
    <n v="3481.87"/>
    <s v="tier - 2"/>
    <s v="tier - 3"/>
    <s v="R1016"/>
    <n v="0"/>
    <n v="26.8"/>
    <n v="5.53"/>
    <s v="No"/>
    <s v="No"/>
    <s v="No"/>
    <n v="1"/>
    <s v="yes"/>
    <x v="2"/>
    <s v="Normal"/>
  </r>
  <r>
    <x v="1968"/>
    <s v="Sprague"/>
    <s v="Mr."/>
    <s v="Dustin L"/>
    <s v="12-10-1993"/>
    <n v="1"/>
    <n v="3471.41"/>
    <s v="tier - 2"/>
    <s v="tier - 2"/>
    <s v="R1013"/>
    <n v="29"/>
    <n v="30.6"/>
    <n v="6.48"/>
    <s v="Yes"/>
    <s v="No"/>
    <s v="Yes"/>
    <n v="1"/>
    <s v="yes"/>
    <x v="3"/>
    <s v="Diabetes"/>
  </r>
  <r>
    <x v="1969"/>
    <s v="Lasseron"/>
    <s v="Mrs."/>
    <s v="Chloe "/>
    <s v="29-7-2003"/>
    <n v="0"/>
    <n v="3463.51"/>
    <s v="tier - 2"/>
    <s v="tier - 1"/>
    <s v="R1025"/>
    <n v="0"/>
    <n v="30.23"/>
    <n v="4.2300000000000004"/>
    <s v="Yes"/>
    <s v="No"/>
    <s v="Yes"/>
    <n v="1"/>
    <s v="yes"/>
    <x v="3"/>
    <s v="Normal"/>
  </r>
  <r>
    <x v="1970"/>
    <s v="Bushong"/>
    <s v="Ms."/>
    <s v="Cailtlin "/>
    <s v="14-9-1987"/>
    <n v="3"/>
    <n v="3453.77"/>
    <s v="tier - 2"/>
    <s v="tier - 1"/>
    <s v="R1011"/>
    <n v="0"/>
    <n v="27.04"/>
    <n v="4.0999999999999996"/>
    <s v="No"/>
    <s v="No"/>
    <s v="No"/>
    <n v="1"/>
    <s v="yes"/>
    <x v="2"/>
    <s v="Normal"/>
  </r>
  <r>
    <x v="1971"/>
    <s v="Dennison"/>
    <s v="Mr."/>
    <s v="Joshua "/>
    <s v="20-6-2000"/>
    <n v="3"/>
    <n v="3443.06"/>
    <s v="tier - 2"/>
    <s v="tier - 1"/>
    <s v="R1011"/>
    <n v="0"/>
    <n v="35.31"/>
    <n v="9.0399999999999991"/>
    <s v="No"/>
    <s v="No"/>
    <s v="No"/>
    <n v="0"/>
    <s v="No"/>
    <x v="3"/>
    <s v="Diabetes"/>
  </r>
  <r>
    <x v="1972"/>
    <s v="Lira"/>
    <s v="Mr."/>
    <s v="Chuy "/>
    <s v="27-8-1986"/>
    <n v="3"/>
    <n v="3436.5"/>
    <s v="tier - 2"/>
    <s v="tier - 1"/>
    <s v="R1013"/>
    <n v="0"/>
    <n v="26.29"/>
    <n v="6.84"/>
    <s v="No"/>
    <s v="No"/>
    <s v="No"/>
    <n v="0"/>
    <s v="yes"/>
    <x v="2"/>
    <s v="Diabetes"/>
  </r>
  <r>
    <x v="1973"/>
    <s v="Nahigian"/>
    <s v="Ms."/>
    <s v="Laurie B"/>
    <s v="26-12-2001"/>
    <n v="0"/>
    <n v="3434.38"/>
    <s v="tier - 2"/>
    <s v="tier - 2"/>
    <s v="R1011"/>
    <n v="0"/>
    <n v="17.600000000000001"/>
    <n v="5.26"/>
    <s v="Yes"/>
    <s v="No"/>
    <s v="No"/>
    <n v="0"/>
    <s v="yes"/>
    <x v="0"/>
    <s v="Normal"/>
  </r>
  <r>
    <x v="1974"/>
    <s v="Cackett"/>
    <s v="Ms."/>
    <s v="Rachel B."/>
    <s v="19-12-1996"/>
    <n v="1"/>
    <n v="3410.32"/>
    <s v="tier - 2"/>
    <s v="tier - 2"/>
    <s v="R1011"/>
    <n v="0"/>
    <n v="21.24"/>
    <n v="5.13"/>
    <s v="No"/>
    <s v="No"/>
    <s v="No"/>
    <n v="0"/>
    <s v="yes"/>
    <x v="1"/>
    <s v="Normal"/>
  </r>
  <r>
    <x v="1975"/>
    <s v="Hunter-Galvan"/>
    <s v="Ms."/>
    <s v="Liza "/>
    <s v="16-7-2004"/>
    <n v="2"/>
    <n v="3393.36"/>
    <s v="tier - 2"/>
    <s v="tier - 2"/>
    <s v="R1023"/>
    <n v="0"/>
    <n v="22.77"/>
    <n v="6"/>
    <s v="No"/>
    <s v="No"/>
    <s v="No"/>
    <n v="0"/>
    <s v="yes"/>
    <x v="1"/>
    <s v="Prediabetes"/>
  </r>
  <r>
    <x v="1976"/>
    <s v="Pierret"/>
    <s v="Ms."/>
    <s v="Lindsey "/>
    <s v="27-10-1996"/>
    <n v="1"/>
    <n v="3392.98"/>
    <s v="tier - 2"/>
    <s v="tier - 3"/>
    <s v="R1013"/>
    <n v="0"/>
    <n v="36.1"/>
    <n v="11.39"/>
    <s v="Yes"/>
    <s v="No"/>
    <s v="No"/>
    <n v="2"/>
    <s v="No"/>
    <x v="3"/>
    <s v="Diabetes"/>
  </r>
  <r>
    <x v="1977"/>
    <s v="White"/>
    <s v="Ms."/>
    <s v="Lindsay E."/>
    <s v="10-8-1996"/>
    <n v="1"/>
    <n v="3392.37"/>
    <s v="tier - 2"/>
    <s v="tier - 3"/>
    <s v="R1013"/>
    <n v="26"/>
    <n v="33.18"/>
    <n v="4.79"/>
    <s v="No"/>
    <s v="No"/>
    <s v="No"/>
    <n v="0"/>
    <s v="yes"/>
    <x v="3"/>
    <s v="Normal"/>
  </r>
  <r>
    <x v="1978"/>
    <s v="O'Neil"/>
    <s v="Ms."/>
    <s v="Kathleen M."/>
    <s v="13-11-1996"/>
    <n v="0"/>
    <n v="3385.4"/>
    <s v="tier - 2"/>
    <s v="tier - 2"/>
    <s v="R1024"/>
    <n v="0"/>
    <n v="18.45"/>
    <n v="5.07"/>
    <s v="Yes"/>
    <s v="No"/>
    <s v="No"/>
    <n v="0"/>
    <s v="yes"/>
    <x v="0"/>
    <s v="Normal"/>
  </r>
  <r>
    <x v="1979"/>
    <s v="Leitz"/>
    <s v="Ms."/>
    <s v="Aya "/>
    <s v="14-12-1996"/>
    <n v="1"/>
    <n v="3378.91"/>
    <s v="tier - 2"/>
    <s v="tier - 1"/>
    <s v="R1011"/>
    <n v="0"/>
    <n v="26.695"/>
    <n v="8.31"/>
    <s v="No"/>
    <s v="No"/>
    <s v="No"/>
    <n v="0"/>
    <s v="yes"/>
    <x v="2"/>
    <s v="Diabetes"/>
  </r>
  <r>
    <x v="1980"/>
    <s v="Durfee"/>
    <s v="Ms."/>
    <s v="Carolyn R"/>
    <s v="7-10-1993"/>
    <n v="0"/>
    <n v="3366.67"/>
    <s v="tier - 2"/>
    <s v="tier - 2"/>
    <s v="R1013"/>
    <n v="29"/>
    <n v="33.96"/>
    <n v="4.99"/>
    <s v="No"/>
    <s v="No"/>
    <s v="No"/>
    <n v="0"/>
    <s v="yes"/>
    <x v="3"/>
    <s v="Normal"/>
  </r>
  <r>
    <x v="1981"/>
    <s v="Maylone"/>
    <s v="Ms."/>
    <s v="Bethany "/>
    <s v="23-6-1995"/>
    <n v="0"/>
    <n v="3353.47"/>
    <s v="tier - 2"/>
    <s v="tier - 3"/>
    <s v="R1012"/>
    <n v="0"/>
    <n v="36.520000000000003"/>
    <n v="9.07"/>
    <s v="Yes"/>
    <s v="No"/>
    <s v="Yes"/>
    <n v="1"/>
    <s v="No"/>
    <x v="3"/>
    <s v="Diabetes"/>
  </r>
  <r>
    <x v="1982"/>
    <s v="Reiland"/>
    <s v="Ms."/>
    <s v="Holly A"/>
    <s v="28-10-1993"/>
    <n v="0"/>
    <n v="3353.28"/>
    <s v="tier - 2"/>
    <s v="tier - 1"/>
    <s v="R1011"/>
    <n v="0"/>
    <n v="22.72"/>
    <n v="5.71"/>
    <s v="No"/>
    <s v="No"/>
    <s v="No"/>
    <n v="0"/>
    <s v="yes"/>
    <x v="1"/>
    <s v="Prediabetes"/>
  </r>
  <r>
    <x v="1983"/>
    <s v="Hu"/>
    <s v="Mr."/>
    <s v="Ping "/>
    <s v="1-9-1991"/>
    <n v="3"/>
    <n v="3342.79"/>
    <s v="tier - 2"/>
    <s v="tier - 1"/>
    <s v="R1013"/>
    <n v="32"/>
    <n v="27.645"/>
    <n v="4.6900000000000004"/>
    <s v="No"/>
    <s v="No"/>
    <s v="No"/>
    <n v="0"/>
    <s v="No"/>
    <x v="2"/>
    <s v="Normal"/>
  </r>
  <r>
    <x v="1984"/>
    <s v="Lessek"/>
    <s v="Mr."/>
    <s v="Tim "/>
    <s v="20-6-1997"/>
    <n v="1"/>
    <n v="3309.79"/>
    <s v="tier - 3"/>
    <s v="tier - 3"/>
    <s v="R1017"/>
    <n v="0"/>
    <n v="36.67"/>
    <n v="10.210000000000001"/>
    <s v="No"/>
    <s v="No"/>
    <s v="No"/>
    <n v="0"/>
    <s v="No"/>
    <x v="3"/>
    <s v="Diabetes"/>
  </r>
  <r>
    <x v="1985"/>
    <s v="Colavincenzo"/>
    <s v="Mr."/>
    <s v="John "/>
    <s v="18-11-2003"/>
    <n v="0"/>
    <n v="3308.46"/>
    <s v="tier - 2"/>
    <s v="tier - 1"/>
    <s v="R1021"/>
    <n v="0"/>
    <n v="41.42"/>
    <n v="6.07"/>
    <s v="No"/>
    <s v="No"/>
    <s v="No"/>
    <n v="0"/>
    <s v="No"/>
    <x v="3"/>
    <s v="Prediabetes"/>
  </r>
  <r>
    <x v="1986"/>
    <s v="Mendez-Karr"/>
    <s v="Mrs."/>
    <s v="Cynthia "/>
    <s v="5-12-2003"/>
    <n v="0"/>
    <n v="3300.7"/>
    <s v="tier - 2"/>
    <s v="tier - 2"/>
    <s v="R1025"/>
    <n v="20"/>
    <n v="20.03"/>
    <n v="6.14"/>
    <s v="Yes"/>
    <s v="No"/>
    <s v="No"/>
    <n v="0"/>
    <s v="yes"/>
    <x v="1"/>
    <s v="Prediabetes"/>
  </r>
  <r>
    <x v="1987"/>
    <s v="Saulnier"/>
    <s v="Mr."/>
    <s v="Emmett "/>
    <s v="17-11-1996"/>
    <n v="1"/>
    <n v="3292.53"/>
    <s v="tier - 2"/>
    <s v="tier - 2"/>
    <s v="R1012"/>
    <n v="0"/>
    <n v="23.94"/>
    <n v="4.2"/>
    <s v="No"/>
    <s v="No"/>
    <s v="No"/>
    <n v="0"/>
    <s v="yes"/>
    <x v="1"/>
    <s v="Normal"/>
  </r>
  <r>
    <x v="1988"/>
    <s v="Schoonover"/>
    <s v="Ms."/>
    <s v="Kate "/>
    <s v="3-7-2003"/>
    <n v="0"/>
    <n v="3280.22"/>
    <s v="tier - 2"/>
    <s v="tier - 3"/>
    <s v="R1011"/>
    <n v="20"/>
    <n v="28.31"/>
    <n v="8.4700000000000006"/>
    <s v="Yes"/>
    <s v="No"/>
    <s v="No"/>
    <n v="2"/>
    <s v="yes"/>
    <x v="2"/>
    <s v="Diabetes"/>
  </r>
  <r>
    <x v="1989"/>
    <s v="Hass"/>
    <s v="Mr."/>
    <s v="Christopher L."/>
    <s v="6-10-2001"/>
    <n v="2"/>
    <n v="3279.87"/>
    <s v="tier - 2"/>
    <s v="tier - 1"/>
    <s v="R1017"/>
    <n v="21"/>
    <n v="25.84"/>
    <n v="8.83"/>
    <s v="No"/>
    <s v="No"/>
    <s v="No"/>
    <n v="0"/>
    <s v="No"/>
    <x v="2"/>
    <s v="Diabetes"/>
  </r>
  <r>
    <x v="1990"/>
    <s v="Cadotte"/>
    <s v="Mr."/>
    <s v="Christopher P."/>
    <s v="1-7-1994"/>
    <n v="1"/>
    <n v="3277.16"/>
    <s v="tier - 2"/>
    <s v="tier - 3"/>
    <s v="R1011"/>
    <n v="29"/>
    <n v="26.98"/>
    <n v="5.21"/>
    <s v="Yes"/>
    <s v="No"/>
    <s v="No"/>
    <n v="2"/>
    <s v="yes"/>
    <x v="2"/>
    <s v="Normal"/>
  </r>
  <r>
    <x v="1991"/>
    <s v="Cacciapaglia"/>
    <s v="Mr."/>
    <s v="Christopher W"/>
    <s v="2-12-1994"/>
    <n v="0"/>
    <n v="3268.85"/>
    <s v="tier - 3"/>
    <s v="tier - 1"/>
    <s v="R1016"/>
    <n v="29"/>
    <n v="39.21"/>
    <n v="5.04"/>
    <s v="No"/>
    <s v="No"/>
    <s v="Yes"/>
    <n v="1"/>
    <s v="yes"/>
    <x v="3"/>
    <s v="Normal"/>
  </r>
  <r>
    <x v="1992"/>
    <s v="Mininger"/>
    <s v="Mr."/>
    <s v="Norman H."/>
    <s v="13-11-1991"/>
    <n v="0"/>
    <n v="3260.2"/>
    <s v="tier - 3"/>
    <s v="tier - 2"/>
    <s v="R1011"/>
    <n v="0"/>
    <n v="30.52"/>
    <n v="4.21"/>
    <s v="No"/>
    <s v="No"/>
    <s v="No"/>
    <n v="1"/>
    <s v="yes"/>
    <x v="3"/>
    <s v="Normal"/>
  </r>
  <r>
    <x v="1993"/>
    <s v="Mayo"/>
    <s v="Ms."/>
    <s v="Susan "/>
    <s v="2-9-1997"/>
    <n v="1"/>
    <n v="3238.44"/>
    <s v="tier - 2"/>
    <s v="tier - 3"/>
    <s v="R1013"/>
    <n v="26"/>
    <n v="19.329999999999998"/>
    <n v="4.2699999999999996"/>
    <s v="No"/>
    <s v="No"/>
    <s v="No"/>
    <n v="0"/>
    <s v="yes"/>
    <x v="1"/>
    <s v="Normal"/>
  </r>
  <r>
    <x v="1994"/>
    <s v="Zicko"/>
    <s v="Ms."/>
    <s v="Tatyana K"/>
    <s v="2-8-1997"/>
    <n v="1"/>
    <n v="3227.12"/>
    <s v="tier - 2"/>
    <s v="tier - 3"/>
    <s v="R1013"/>
    <n v="26"/>
    <n v="17.43"/>
    <n v="8.64"/>
    <s v="No"/>
    <s v="No"/>
    <s v="No"/>
    <n v="0"/>
    <s v="yes"/>
    <x v="0"/>
    <s v="Diabetes"/>
  </r>
  <r>
    <x v="1995"/>
    <s v="Graham"/>
    <s v="Ms."/>
    <s v="Chrissy "/>
    <s v="6-7-1997"/>
    <n v="0"/>
    <n v="3213.62"/>
    <s v="tier - 2"/>
    <s v="tier - 2"/>
    <s v="R1024"/>
    <n v="26"/>
    <n v="29.07"/>
    <n v="8.66"/>
    <s v="Yes"/>
    <s v="No"/>
    <s v="No"/>
    <n v="2"/>
    <s v="yes"/>
    <x v="2"/>
    <s v="Diabetes"/>
  </r>
  <r>
    <x v="1996"/>
    <s v="Boland"/>
    <s v="Ms."/>
    <s v="Carrie "/>
    <s v="22-12-1997"/>
    <n v="1"/>
    <n v="3208.79"/>
    <s v="tier - 2"/>
    <s v="tier - 3"/>
    <s v="R1011"/>
    <n v="0"/>
    <n v="16.05"/>
    <n v="4.3499999999999996"/>
    <s v="Yes"/>
    <s v="No"/>
    <s v="No"/>
    <n v="0"/>
    <s v="yes"/>
    <x v="0"/>
    <s v="Normal"/>
  </r>
  <r>
    <x v="1997"/>
    <s v="Cupp"/>
    <s v="Ms."/>
    <s v="Halle "/>
    <s v="5-7-1997"/>
    <n v="0"/>
    <n v="3206.49"/>
    <s v="tier - 2"/>
    <s v="tier - 3"/>
    <s v="R1024"/>
    <n v="26"/>
    <n v="32.299999999999997"/>
    <n v="4.8899999999999997"/>
    <s v="Yes"/>
    <s v="No"/>
    <s v="Yes"/>
    <n v="1"/>
    <s v="No"/>
    <x v="3"/>
    <s v="Normal"/>
  </r>
  <r>
    <x v="1998"/>
    <s v="Shaw"/>
    <s v="Ms."/>
    <s v="Carolyn "/>
    <s v="11-10-1996"/>
    <n v="0"/>
    <n v="3201.25"/>
    <s v="tier - 2"/>
    <s v="tier - 3"/>
    <s v="R1012"/>
    <n v="26"/>
    <n v="16.36"/>
    <n v="11.19"/>
    <s v="No"/>
    <s v="No"/>
    <s v="No"/>
    <n v="0"/>
    <s v="yes"/>
    <x v="0"/>
    <s v="Diabetes"/>
  </r>
  <r>
    <x v="1999"/>
    <s v="Klassen"/>
    <s v="Ms."/>
    <s v="Tara D."/>
    <s v="2-9-2001"/>
    <n v="2"/>
    <n v="3180.51"/>
    <s v="tier - 2"/>
    <s v="tier - 2"/>
    <s v="R1013"/>
    <n v="22"/>
    <n v="26.885000000000002"/>
    <n v="9.86"/>
    <s v="No"/>
    <s v="No"/>
    <s v="No"/>
    <n v="3"/>
    <s v="yes"/>
    <x v="2"/>
    <s v="Diabetes"/>
  </r>
  <r>
    <x v="2000"/>
    <s v="Musal"/>
    <s v="Mr."/>
    <s v="Rasim M"/>
    <s v="23-9-2000"/>
    <n v="0"/>
    <n v="3179.96"/>
    <s v="tier - 2"/>
    <s v="tier - 2"/>
    <s v="R1012"/>
    <n v="0"/>
    <n v="22.03"/>
    <n v="4.28"/>
    <s v="Yes"/>
    <s v="No"/>
    <s v="No"/>
    <n v="0"/>
    <s v="yes"/>
    <x v="1"/>
    <s v="Normal"/>
  </r>
  <r>
    <x v="2001"/>
    <s v="Kitayama"/>
    <s v="Ms."/>
    <s v="Dina "/>
    <s v="3-7-1996"/>
    <n v="0"/>
    <n v="3176.82"/>
    <s v="tier - 2"/>
    <s v="tier - 1"/>
    <s v="R1012"/>
    <n v="27"/>
    <n v="24.2"/>
    <n v="6.15"/>
    <s v="No"/>
    <s v="No"/>
    <s v="No"/>
    <n v="1"/>
    <s v="yes"/>
    <x v="1"/>
    <s v="Prediabetes"/>
  </r>
  <r>
    <x v="2002"/>
    <s v="Altman"/>
    <s v="Ms."/>
    <s v="Lisa "/>
    <s v="14-8-1996"/>
    <n v="0"/>
    <n v="3176.29"/>
    <s v="tier - 2"/>
    <s v="tier - 2"/>
    <s v="R1012"/>
    <n v="0"/>
    <n v="27.74"/>
    <n v="4.68"/>
    <s v="Yes"/>
    <s v="No"/>
    <s v="No"/>
    <n v="2"/>
    <s v="yes"/>
    <x v="2"/>
    <s v="Normal"/>
  </r>
  <r>
    <x v="2003"/>
    <s v="Demchko"/>
    <s v="Ms."/>
    <s v="Caitrin "/>
    <s v="6-7-1994"/>
    <n v="0"/>
    <n v="3172.02"/>
    <s v="tier - 2"/>
    <s v="tier - 1"/>
    <s v="R1011"/>
    <n v="29"/>
    <n v="18.329999999999998"/>
    <n v="7.46"/>
    <s v="Yes"/>
    <s v="No"/>
    <s v="No"/>
    <n v="1"/>
    <s v="yes"/>
    <x v="0"/>
    <s v="Diabetes"/>
  </r>
  <r>
    <x v="2004"/>
    <s v="Wild"/>
    <s v="Ms."/>
    <s v="Adriana S"/>
    <s v="25-10-1994"/>
    <n v="0"/>
    <n v="3171.61"/>
    <s v="tier - 2"/>
    <s v="tier - 3"/>
    <s v="R1013"/>
    <n v="0"/>
    <n v="33.090000000000003"/>
    <n v="6.06"/>
    <s v="No"/>
    <s v="No"/>
    <s v="Yes"/>
    <n v="1"/>
    <s v="yes"/>
    <x v="3"/>
    <s v="Prediabetes"/>
  </r>
  <r>
    <x v="2005"/>
    <s v="Betts"/>
    <s v="Ms."/>
    <s v="Megan "/>
    <s v="29-8-2001"/>
    <n v="1"/>
    <n v="3167.46"/>
    <s v="tier - 2"/>
    <s v="tier - 3"/>
    <s v="R1024"/>
    <n v="0"/>
    <n v="18.73"/>
    <n v="10.64"/>
    <s v="No"/>
    <s v="No"/>
    <s v="No"/>
    <n v="2"/>
    <s v="yes"/>
    <x v="1"/>
    <s v="Diabetes"/>
  </r>
  <r>
    <x v="2006"/>
    <s v="Martin"/>
    <s v="Mrs."/>
    <s v="Kristen M"/>
    <s v="25-9-1993"/>
    <n v="0"/>
    <n v="3162.02"/>
    <s v="tier - 2"/>
    <s v="tier - 3"/>
    <s v="R1013"/>
    <n v="0"/>
    <n v="37.67"/>
    <n v="5.89"/>
    <s v="No"/>
    <s v="No"/>
    <s v="No"/>
    <n v="1"/>
    <s v="yes"/>
    <x v="3"/>
    <s v="Prediabetes"/>
  </r>
  <r>
    <x v="2007"/>
    <s v="Vandeventer"/>
    <s v="Ms."/>
    <s v="Alix "/>
    <s v="10-7-1994"/>
    <n v="0"/>
    <n v="3161.45"/>
    <s v="tier - 2"/>
    <s v="tier - 1"/>
    <s v="R1011"/>
    <n v="28"/>
    <n v="23.56"/>
    <n v="11.74"/>
    <s v="Yes"/>
    <s v="No"/>
    <s v="No"/>
    <n v="0"/>
    <s v="yes"/>
    <x v="1"/>
    <s v="Diabetes"/>
  </r>
  <r>
    <x v="2008"/>
    <s v="Hirano"/>
    <s v="Mr."/>
    <s v="Kakushin "/>
    <s v="25-6-1999"/>
    <n v="0"/>
    <n v="3128.35"/>
    <s v="tier - 2"/>
    <s v="tier - 3"/>
    <s v="R1021"/>
    <n v="0"/>
    <n v="19.73"/>
    <n v="4.3600000000000003"/>
    <s v="No"/>
    <s v="No"/>
    <s v="No"/>
    <n v="0"/>
    <s v="yes"/>
    <x v="1"/>
    <s v="Normal"/>
  </r>
  <r>
    <x v="2009"/>
    <s v="Davi"/>
    <s v="Mr."/>
    <s v="Michael J"/>
    <s v="1-8-1987"/>
    <n v="3"/>
    <n v="3088.06"/>
    <s v="tier - 2"/>
    <s v="tier - 2"/>
    <s v="R1013"/>
    <n v="36"/>
    <n v="26.92"/>
    <n v="6.09"/>
    <s v="No"/>
    <s v="No"/>
    <s v="No"/>
    <n v="0"/>
    <s v="yes"/>
    <x v="2"/>
    <s v="Prediabetes"/>
  </r>
  <r>
    <x v="2010"/>
    <s v="Sloan"/>
    <s v="Mr."/>
    <s v="Bradley "/>
    <s v="13-10-2001"/>
    <n v="2"/>
    <n v="3077.1"/>
    <s v="tier - 2"/>
    <s v="tier - 1"/>
    <s v="R1012"/>
    <n v="0"/>
    <n v="19.260000000000002"/>
    <n v="8.9600000000000009"/>
    <s v="Yes"/>
    <s v="No"/>
    <s v="No"/>
    <n v="1"/>
    <s v="yes"/>
    <x v="1"/>
    <s v="Diabetes"/>
  </r>
  <r>
    <x v="2011"/>
    <s v="Homich"/>
    <s v="Mr."/>
    <s v="Matt "/>
    <s v="10-9-1995"/>
    <n v="0"/>
    <n v="3070.81"/>
    <s v="tier - 3"/>
    <s v="tier - 1"/>
    <s v="R1017"/>
    <n v="27"/>
    <n v="26.39"/>
    <n v="4.58"/>
    <s v="Yes"/>
    <s v="No"/>
    <s v="No"/>
    <n v="1"/>
    <s v="yes"/>
    <x v="2"/>
    <s v="Normal"/>
  </r>
  <r>
    <x v="2012"/>
    <s v="Bell"/>
    <s v="Ms."/>
    <s v="Amanda C."/>
    <s v="1-10-1989"/>
    <n v="3"/>
    <n v="3065.49"/>
    <s v="tier - 2"/>
    <s v="tier - 1"/>
    <s v="R1012"/>
    <n v="34"/>
    <n v="18.329999999999998"/>
    <n v="5.57"/>
    <s v="Yes"/>
    <s v="No"/>
    <s v="No"/>
    <n v="0"/>
    <s v="yes"/>
    <x v="0"/>
    <s v="Normal"/>
  </r>
  <r>
    <x v="2013"/>
    <s v="Kristjansson"/>
    <s v="Mr."/>
    <s v="Valur "/>
    <s v="26-9-1994"/>
    <n v="0"/>
    <n v="3062.51"/>
    <s v="tier - 3"/>
    <s v="tier - 1"/>
    <s v="R1012"/>
    <n v="0"/>
    <n v="28.78"/>
    <n v="5.68"/>
    <s v="No"/>
    <s v="No"/>
    <s v="No"/>
    <n v="0"/>
    <s v="yes"/>
    <x v="2"/>
    <s v="Normal"/>
  </r>
  <r>
    <x v="2014"/>
    <s v="Pitman"/>
    <s v="Ms."/>
    <s v="Erica J"/>
    <s v="21-6-2002"/>
    <n v="2"/>
    <n v="3056.39"/>
    <s v="tier - 2"/>
    <s v="tier - 3"/>
    <s v="R1013"/>
    <n v="0"/>
    <n v="22.39"/>
    <n v="9.5299999999999994"/>
    <s v="Yes"/>
    <s v="No"/>
    <s v="No"/>
    <n v="0"/>
    <s v="yes"/>
    <x v="1"/>
    <s v="Diabetes"/>
  </r>
  <r>
    <x v="2015"/>
    <s v="Curley"/>
    <s v="Mr."/>
    <s v="Stephen F."/>
    <s v="22-12-1997"/>
    <n v="0"/>
    <n v="3051.73"/>
    <s v="tier - 2"/>
    <s v="tier - 2"/>
    <s v="R1011"/>
    <n v="0"/>
    <n v="37.715000000000003"/>
    <n v="10.86"/>
    <s v="Yes"/>
    <s v="No"/>
    <s v="No"/>
    <n v="0"/>
    <s v="No"/>
    <x v="3"/>
    <s v="Diabetes"/>
  </r>
  <r>
    <x v="2016"/>
    <s v="Zimmer"/>
    <s v="Ms."/>
    <s v="Lissa "/>
    <s v="9-8-1998"/>
    <n v="0"/>
    <n v="3046.06"/>
    <s v="tier - 2"/>
    <s v="tier - 1"/>
    <s v="R1023"/>
    <n v="24"/>
    <n v="21.08"/>
    <n v="4.83"/>
    <s v="No"/>
    <s v="No"/>
    <s v="Yes"/>
    <n v="1"/>
    <s v="yes"/>
    <x v="1"/>
    <s v="Normal"/>
  </r>
  <r>
    <x v="2017"/>
    <s v="Granski"/>
    <s v="Ms."/>
    <s v="Megan "/>
    <s v="15-9-1998"/>
    <n v="0"/>
    <n v="3044.21"/>
    <s v="tier - 2"/>
    <s v="tier - 3"/>
    <s v="R1024"/>
    <n v="0"/>
    <n v="17.940000000000001"/>
    <n v="9.77"/>
    <s v="No"/>
    <s v="No"/>
    <s v="No"/>
    <n v="0"/>
    <s v="yes"/>
    <x v="0"/>
    <s v="Diabetes"/>
  </r>
  <r>
    <x v="2018"/>
    <s v="Dunn"/>
    <s v="Ms."/>
    <s v="Alyson "/>
    <s v="19-12-1997"/>
    <n v="0"/>
    <n v="3021.81"/>
    <s v="tier - 2"/>
    <s v="tier - 3"/>
    <s v="R1012"/>
    <n v="0"/>
    <n v="24.7"/>
    <n v="10.25"/>
    <s v="No"/>
    <s v="No"/>
    <s v="No"/>
    <n v="3"/>
    <s v="No"/>
    <x v="1"/>
    <s v="Diabetes"/>
  </r>
  <r>
    <x v="2019"/>
    <s v="Regina"/>
    <s v="Mr."/>
    <s v="Chance B"/>
    <s v="28-9-1988"/>
    <n v="3"/>
    <n v="3018.04"/>
    <s v="tier - 2"/>
    <s v="tier - 2"/>
    <s v="R1012"/>
    <n v="0"/>
    <n v="29.83"/>
    <n v="9.6999999999999993"/>
    <s v="Yes"/>
    <s v="No"/>
    <s v="Yes"/>
    <n v="1"/>
    <s v="yes"/>
    <x v="2"/>
    <s v="Diabetes"/>
  </r>
  <r>
    <x v="2020"/>
    <s v="O'Connor"/>
    <s v="Mr."/>
    <s v="Sean P"/>
    <s v="15-12-2002"/>
    <n v="0"/>
    <n v="3012.22"/>
    <s v="tier - 2"/>
    <s v="tier - 3"/>
    <s v="R1012"/>
    <n v="0"/>
    <n v="28.594999999999999"/>
    <n v="10.210000000000001"/>
    <s v="No"/>
    <s v="No"/>
    <s v="No"/>
    <n v="0"/>
    <s v="No"/>
    <x v="2"/>
    <s v="Diabetes"/>
  </r>
  <r>
    <x v="2021"/>
    <s v="Howe"/>
    <s v="Ms."/>
    <s v="Therese "/>
    <s v="20-11-1991"/>
    <n v="3"/>
    <n v="2985.67"/>
    <s v="tier - 2"/>
    <s v="tier - 2"/>
    <s v="R1013"/>
    <n v="0"/>
    <n v="25.364999999999998"/>
    <n v="5.19"/>
    <s v="No"/>
    <s v="No"/>
    <s v="No"/>
    <n v="2"/>
    <s v="No"/>
    <x v="2"/>
    <s v="Normal"/>
  </r>
  <r>
    <x v="2022"/>
    <s v="Atwater"/>
    <s v="Mr."/>
    <s v="Beau "/>
    <s v="18-6-1987"/>
    <n v="3"/>
    <n v="2979.52"/>
    <s v="tier - 2"/>
    <s v="tier - 3"/>
    <s v="R1013"/>
    <n v="0"/>
    <n v="43.5"/>
    <n v="6.38"/>
    <s v="No"/>
    <s v="yes"/>
    <s v="No"/>
    <n v="1"/>
    <s v="yes"/>
    <x v="3"/>
    <s v="Prediabetes"/>
  </r>
  <r>
    <x v="2023"/>
    <s v="Gurganus"/>
    <s v="Ms."/>
    <s v="Kelsey M"/>
    <s v="24-9-1995"/>
    <n v="0"/>
    <n v="2974.13"/>
    <s v="tier - 2"/>
    <s v="tier - 1"/>
    <s v="R1011"/>
    <n v="0"/>
    <n v="17.11"/>
    <n v="4.9800000000000004"/>
    <s v="Yes"/>
    <s v="No"/>
    <s v="Yes"/>
    <n v="1"/>
    <s v="yes"/>
    <x v="0"/>
    <s v="Normal"/>
  </r>
  <r>
    <x v="2024"/>
    <s v="Holden"/>
    <s v="Ms."/>
    <s v="Gretchen "/>
    <s v="30-9-2002"/>
    <n v="0"/>
    <n v="2943.41"/>
    <s v="tier - 2"/>
    <s v="tier - 3"/>
    <s v="R1012"/>
    <n v="0"/>
    <n v="18.329999999999998"/>
    <n v="4.16"/>
    <s v="Yes"/>
    <s v="No"/>
    <s v="No"/>
    <n v="0"/>
    <s v="yes"/>
    <x v="0"/>
    <s v="Normal"/>
  </r>
  <r>
    <x v="2025"/>
    <s v="Parton"/>
    <s v="Mr."/>
    <s v="Nicholas E."/>
    <s v="30-6-1996"/>
    <n v="1"/>
    <n v="2927.06"/>
    <s v="tier - 2"/>
    <s v="tier - 2"/>
    <s v="R1013"/>
    <n v="0"/>
    <n v="39.619999999999997"/>
    <n v="4.28"/>
    <s v="No"/>
    <s v="No"/>
    <s v="No"/>
    <n v="1"/>
    <s v="yes"/>
    <x v="3"/>
    <s v="Normal"/>
  </r>
  <r>
    <x v="2026"/>
    <s v="Downs"/>
    <s v="Ms."/>
    <s v="Deborah "/>
    <s v="5-6-2003"/>
    <n v="2"/>
    <n v="2913.57"/>
    <s v="tier - 2"/>
    <s v="tier - 2"/>
    <s v="R1011"/>
    <n v="20"/>
    <n v="22.37"/>
    <n v="5.86"/>
    <s v="Yes"/>
    <s v="No"/>
    <s v="Yes"/>
    <n v="1"/>
    <s v="yes"/>
    <x v="1"/>
    <s v="Prediabetes"/>
  </r>
  <r>
    <x v="2027"/>
    <s v="Dent"/>
    <s v="Mr."/>
    <s v="Chuck W.Jr."/>
    <s v="13-6-1996"/>
    <n v="1"/>
    <n v="2904.09"/>
    <s v="tier - 2"/>
    <s v="tier - 2"/>
    <s v="R1011"/>
    <n v="0"/>
    <n v="26.26"/>
    <n v="11.8"/>
    <s v="Yes"/>
    <s v="No"/>
    <s v="No"/>
    <n v="1"/>
    <s v="yes"/>
    <x v="2"/>
    <s v="Diabetes"/>
  </r>
  <r>
    <x v="2028"/>
    <s v="Ranti"/>
    <s v="Mr."/>
    <s v="Daniel "/>
    <s v="24-10-1996"/>
    <n v="1"/>
    <n v="2902.91"/>
    <s v="tier - 2"/>
    <s v="tier - 2"/>
    <s v="R1013"/>
    <n v="0"/>
    <n v="18.63"/>
    <n v="9.81"/>
    <s v="Yes"/>
    <s v="No"/>
    <s v="No"/>
    <n v="2"/>
    <s v="yes"/>
    <x v="1"/>
    <s v="Diabetes"/>
  </r>
  <r>
    <x v="2029"/>
    <s v="Ishaq"/>
    <s v="Ms."/>
    <s v="Amany "/>
    <s v="1-11-1999"/>
    <n v="0"/>
    <n v="2899.49"/>
    <s v="tier - 2"/>
    <s v="tier - 2"/>
    <s v="R1024"/>
    <n v="24"/>
    <n v="41.19"/>
    <n v="6.37"/>
    <s v="No"/>
    <s v="No"/>
    <s v="No"/>
    <n v="0"/>
    <s v="yes"/>
    <x v="3"/>
    <s v="Prediabetes"/>
  </r>
  <r>
    <x v="2030"/>
    <s v="Wiles"/>
    <s v="Ms."/>
    <s v="Kipling "/>
    <s v="14-7-2000"/>
    <n v="0"/>
    <n v="2897.46"/>
    <s v="tier - 2"/>
    <s v="tier - 1"/>
    <s v="R1012"/>
    <n v="0"/>
    <n v="24.56"/>
    <n v="6.18"/>
    <s v="Yes"/>
    <s v="No"/>
    <s v="Yes"/>
    <n v="1"/>
    <s v="yes"/>
    <x v="1"/>
    <s v="Prediabetes"/>
  </r>
  <r>
    <x v="2031"/>
    <s v="Roberts"/>
    <s v="Mr."/>
    <s v="Duncan "/>
    <s v="21-6-1996"/>
    <n v="0"/>
    <n v="2897.32"/>
    <s v="tier - 3"/>
    <s v="tier - 3"/>
    <s v="R1016"/>
    <n v="0"/>
    <n v="28.46"/>
    <n v="4.8499999999999996"/>
    <s v="Yes"/>
    <s v="No"/>
    <s v="No"/>
    <n v="1"/>
    <s v="yes"/>
    <x v="2"/>
    <s v="Normal"/>
  </r>
  <r>
    <x v="2032"/>
    <s v="Serafini"/>
    <s v="Mr."/>
    <s v="Louis C."/>
    <s v="12-8-1993"/>
    <n v="0"/>
    <n v="2867.12"/>
    <s v="tier - 1"/>
    <s v="tier - 3"/>
    <s v="R1013"/>
    <n v="29"/>
    <n v="29.92"/>
    <n v="11.99"/>
    <s v="Yes"/>
    <s v="No"/>
    <s v="No"/>
    <n v="2"/>
    <s v="yes"/>
    <x v="3"/>
    <s v="Diabetes"/>
  </r>
  <r>
    <x v="2033"/>
    <s v="Button"/>
    <s v="Mr."/>
    <s v="Daniel J"/>
    <s v="1-11-1993"/>
    <n v="0"/>
    <n v="2866.09"/>
    <s v="tier - 3"/>
    <s v="tier - 3"/>
    <s v="R1011"/>
    <n v="30"/>
    <n v="46.06"/>
    <n v="4.18"/>
    <s v="No"/>
    <s v="yes"/>
    <s v="No"/>
    <n v="1"/>
    <s v="yes"/>
    <x v="3"/>
    <s v="Normal"/>
  </r>
  <r>
    <x v="2034"/>
    <s v="Gaal"/>
    <s v="Ms."/>
    <s v="Ildiko M."/>
    <s v="4-9-1998"/>
    <n v="0"/>
    <n v="2855.44"/>
    <s v="tier - 2"/>
    <s v="tier - 3"/>
    <s v="R1012"/>
    <n v="25"/>
    <n v="43.53"/>
    <n v="5.86"/>
    <s v="Yes"/>
    <s v="yes"/>
    <s v="No"/>
    <n v="2"/>
    <s v="yes"/>
    <x v="3"/>
    <s v="Prediabetes"/>
  </r>
  <r>
    <x v="2035"/>
    <s v="Liptak"/>
    <s v="Ms."/>
    <s v="Melinda E."/>
    <s v="17-6-1998"/>
    <n v="0"/>
    <n v="2850.68"/>
    <s v="tier - 2"/>
    <s v="tier - 3"/>
    <s v="R1012"/>
    <n v="0"/>
    <n v="19.170000000000002"/>
    <n v="8.41"/>
    <s v="No"/>
    <s v="No"/>
    <s v="No"/>
    <n v="0"/>
    <s v="yes"/>
    <x v="1"/>
    <s v="Diabetes"/>
  </r>
  <r>
    <x v="2036"/>
    <s v="Kellam"/>
    <s v="Ms."/>
    <s v="Ashley M"/>
    <s v="15-11-1998"/>
    <n v="0"/>
    <n v="2842.76"/>
    <s v="tier - 2"/>
    <s v="tier - 3"/>
    <s v="R1012"/>
    <n v="0"/>
    <n v="40.020000000000003"/>
    <n v="5.19"/>
    <s v="Yes"/>
    <s v="No"/>
    <s v="No"/>
    <n v="1"/>
    <s v="yes"/>
    <x v="3"/>
    <s v="Normal"/>
  </r>
  <r>
    <x v="2037"/>
    <s v="Gordon"/>
    <s v="Ms."/>
    <s v="Stephanie "/>
    <s v="1-10-2000"/>
    <n v="0"/>
    <n v="2819.51"/>
    <s v="tier - 2"/>
    <s v="tier - 3"/>
    <s v="R1011"/>
    <n v="23"/>
    <n v="23.85"/>
    <n v="7.84"/>
    <s v="No"/>
    <s v="No"/>
    <s v="No"/>
    <n v="0"/>
    <s v="yes"/>
    <x v="1"/>
    <s v="Diabetes"/>
  </r>
  <r>
    <x v="2038"/>
    <s v="Hyland"/>
    <s v="Mr."/>
    <s v="Sean P."/>
    <s v="23-9-2003"/>
    <n v="2"/>
    <n v="2803.7"/>
    <s v="tier - 2"/>
    <s v="tier - 1"/>
    <s v="R1012"/>
    <n v="0"/>
    <n v="24.25"/>
    <n v="8.6999999999999993"/>
    <s v="Yes"/>
    <s v="No"/>
    <s v="No"/>
    <n v="1"/>
    <s v="yes"/>
    <x v="1"/>
    <s v="Diabetes"/>
  </r>
  <r>
    <x v="2039"/>
    <s v="Wagoner"/>
    <s v="Ms."/>
    <s v="Emily G"/>
    <s v="4-8-2004"/>
    <n v="2"/>
    <n v="2801.26"/>
    <s v="tier - 2"/>
    <s v="tier - 3"/>
    <s v="R1013"/>
    <n v="19"/>
    <n v="36.86"/>
    <n v="11.95"/>
    <s v="No"/>
    <s v="No"/>
    <s v="No"/>
    <n v="0"/>
    <s v="No"/>
    <x v="3"/>
    <s v="Diabetes"/>
  </r>
  <r>
    <x v="2040"/>
    <s v="Thomas"/>
    <s v="Mr."/>
    <s v="Malcolm "/>
    <s v="24-12-1999"/>
    <n v="1"/>
    <n v="2789.06"/>
    <s v="tier - 2"/>
    <s v="tier - 3"/>
    <s v="R1012"/>
    <n v="0"/>
    <n v="23"/>
    <n v="5.48"/>
    <s v="No"/>
    <s v="No"/>
    <s v="No"/>
    <n v="0"/>
    <s v="yes"/>
    <x v="1"/>
    <s v="Normal"/>
  </r>
  <r>
    <x v="2041"/>
    <s v="Goffi"/>
    <s v="Mr."/>
    <s v="Danilo "/>
    <s v="29-8-1999"/>
    <n v="1"/>
    <n v="2775.19"/>
    <s v="tier - 2"/>
    <s v="tier - 1"/>
    <s v="R1012"/>
    <n v="0"/>
    <n v="28.71"/>
    <n v="5.2"/>
    <s v="No"/>
    <s v="No"/>
    <s v="No"/>
    <n v="1"/>
    <s v="yes"/>
    <x v="2"/>
    <s v="Normal"/>
  </r>
  <r>
    <x v="2042"/>
    <s v="Salovaara"/>
    <s v="Mr."/>
    <s v="Mikko "/>
    <s v="14-11-2004"/>
    <n v="0"/>
    <n v="2773.46"/>
    <s v="tier - 2"/>
    <s v="tier - 1"/>
    <s v="R1021"/>
    <n v="0"/>
    <n v="24.14"/>
    <n v="5.87"/>
    <s v="No"/>
    <s v="No"/>
    <s v="No"/>
    <n v="2"/>
    <s v="yes"/>
    <x v="1"/>
    <s v="Prediabetes"/>
  </r>
  <r>
    <x v="2043"/>
    <s v="Reid"/>
    <s v="Ms."/>
    <s v="Paula C."/>
    <s v="10-8-1997"/>
    <n v="0"/>
    <n v="2758.99"/>
    <s v="tier - 2"/>
    <s v="tier - 1"/>
    <s v="R1012"/>
    <n v="25"/>
    <n v="40.74"/>
    <n v="5.28"/>
    <s v="No"/>
    <s v="No"/>
    <s v="Yes"/>
    <n v="1"/>
    <s v="yes"/>
    <x v="3"/>
    <s v="Normal"/>
  </r>
  <r>
    <x v="2044"/>
    <s v="Allan"/>
    <s v="Ms."/>
    <s v="Kirsten N."/>
    <s v="11-10-2000"/>
    <n v="0"/>
    <n v="2755.02"/>
    <s v="tier - 2"/>
    <s v="tier - 1"/>
    <s v="R1024"/>
    <n v="22"/>
    <n v="29.734999999999999"/>
    <n v="7.79"/>
    <s v="No"/>
    <s v="No"/>
    <s v="No"/>
    <n v="0"/>
    <s v="No"/>
    <x v="2"/>
    <s v="Diabetes"/>
  </r>
  <r>
    <x v="2045"/>
    <s v="McLaughlin"/>
    <s v="Ms."/>
    <s v="Christy "/>
    <s v="3-10-2000"/>
    <n v="0"/>
    <n v="2741.95"/>
    <s v="tier - 2"/>
    <s v="tier - 3"/>
    <s v="R1024"/>
    <n v="23"/>
    <n v="22.88"/>
    <n v="5.9"/>
    <s v="Yes"/>
    <s v="No"/>
    <s v="Yes"/>
    <n v="1"/>
    <s v="yes"/>
    <x v="1"/>
    <s v="Prediabetes"/>
  </r>
  <r>
    <x v="2046"/>
    <s v="Lee"/>
    <s v="Ms."/>
    <s v="Jennifer "/>
    <s v="17-12-2000"/>
    <n v="0"/>
    <n v="2731.91"/>
    <s v="tier - 2"/>
    <s v="tier - 3"/>
    <s v="R1024"/>
    <n v="0"/>
    <n v="41.9"/>
    <n v="4.26"/>
    <s v="No"/>
    <s v="No"/>
    <s v="No"/>
    <n v="0"/>
    <s v="yes"/>
    <x v="3"/>
    <s v="Normal"/>
  </r>
  <r>
    <x v="2047"/>
    <s v="Tang"/>
    <s v="Ms."/>
    <s v="Jingjing "/>
    <s v="3-12-2003"/>
    <n v="1"/>
    <n v="2730.11"/>
    <s v="tier - 2"/>
    <s v="tier - 3"/>
    <s v="R1012"/>
    <n v="20"/>
    <n v="24.43"/>
    <n v="7.59"/>
    <s v="Yes"/>
    <s v="No"/>
    <s v="No"/>
    <n v="1"/>
    <s v="yes"/>
    <x v="1"/>
    <s v="Diabetes"/>
  </r>
  <r>
    <x v="2048"/>
    <s v="Kennedy"/>
    <s v="Mr."/>
    <s v="Morgan "/>
    <s v="6-10-1997"/>
    <n v="0"/>
    <n v="2727.4"/>
    <s v="tier - 3"/>
    <s v="tier - 3"/>
    <s v="R1016"/>
    <n v="25"/>
    <n v="31.83"/>
    <n v="11.55"/>
    <s v="Yes"/>
    <s v="No"/>
    <s v="No"/>
    <n v="1"/>
    <s v="yes"/>
    <x v="3"/>
    <s v="Diabetes"/>
  </r>
  <r>
    <x v="2049"/>
    <s v="Condon"/>
    <s v="Mr."/>
    <s v="Patrick J."/>
    <s v="20-8-1988"/>
    <n v="3"/>
    <n v="2726.06"/>
    <s v="tier - 2"/>
    <s v="tier - 2"/>
    <s v="R1013"/>
    <n v="0"/>
    <n v="25.46"/>
    <n v="6.03"/>
    <s v="No"/>
    <s v="No"/>
    <s v="No"/>
    <n v="2"/>
    <s v="yes"/>
    <x v="2"/>
    <s v="Prediabetes"/>
  </r>
  <r>
    <x v="2050"/>
    <s v="Chepkwony"/>
    <s v="Mr."/>
    <s v="Frankline "/>
    <s v="30-10-1997"/>
    <n v="0"/>
    <n v="2721.32"/>
    <s v="tier - 1"/>
    <s v="tier - 3"/>
    <s v="R1014"/>
    <n v="0"/>
    <n v="25.69"/>
    <n v="4.78"/>
    <s v="Yes"/>
    <s v="No"/>
    <s v="No"/>
    <n v="0"/>
    <s v="yes"/>
    <x v="2"/>
    <s v="Normal"/>
  </r>
  <r>
    <x v="2051"/>
    <s v="Rodriguez"/>
    <s v="Ms."/>
    <s v="Laura T."/>
    <s v="6-8-2003"/>
    <n v="1"/>
    <n v="2719.28"/>
    <s v="tier - 2"/>
    <s v="tier - 2"/>
    <s v="R1012"/>
    <n v="20"/>
    <n v="31.36"/>
    <n v="10.6"/>
    <s v="Yes"/>
    <s v="No"/>
    <s v="No"/>
    <n v="0"/>
    <s v="yes"/>
    <x v="3"/>
    <s v="Diabetes"/>
  </r>
  <r>
    <x v="2052"/>
    <s v="Szynkarczuk"/>
    <s v="Ms."/>
    <s v="Natalia "/>
    <s v="1-12-2003"/>
    <n v="1"/>
    <n v="2710.83"/>
    <s v="tier - 2"/>
    <s v="tier - 3"/>
    <s v="R1012"/>
    <n v="20"/>
    <n v="26.24"/>
    <n v="6.26"/>
    <s v="Yes"/>
    <s v="No"/>
    <s v="No"/>
    <n v="0"/>
    <s v="yes"/>
    <x v="2"/>
    <s v="Prediabetes"/>
  </r>
  <r>
    <x v="2053"/>
    <s v="Brill"/>
    <s v="Ms."/>
    <s v="Jennifer L."/>
    <s v="21-11-2003"/>
    <n v="1"/>
    <n v="2709.24"/>
    <s v="tier - 2"/>
    <s v="tier - 2"/>
    <s v="R1012"/>
    <n v="0"/>
    <n v="30.25"/>
    <n v="5.58"/>
    <s v="No"/>
    <s v="No"/>
    <s v="Yes"/>
    <n v="1"/>
    <s v="yes"/>
    <x v="3"/>
    <s v="Normal"/>
  </r>
  <r>
    <x v="2054"/>
    <s v="Adams"/>
    <s v="Ms."/>
    <s v="Brooke "/>
    <s v="17-7-2003"/>
    <n v="1"/>
    <n v="2709.11"/>
    <s v="tier - 2"/>
    <s v="tier - 2"/>
    <s v="R1012"/>
    <n v="0"/>
    <n v="35.99"/>
    <n v="4.2300000000000004"/>
    <s v="No"/>
    <s v="No"/>
    <s v="No"/>
    <n v="0"/>
    <s v="yes"/>
    <x v="3"/>
    <s v="Normal"/>
  </r>
  <r>
    <x v="2055"/>
    <s v="Nunn"/>
    <s v="Mr."/>
    <s v="Jeremy M"/>
    <s v="13-6-1996"/>
    <n v="0"/>
    <n v="2699.57"/>
    <s v="tier - 2"/>
    <s v="tier - 1"/>
    <s v="R1012"/>
    <n v="0"/>
    <n v="23.19"/>
    <n v="7.66"/>
    <s v="No"/>
    <s v="No"/>
    <s v="No"/>
    <n v="0"/>
    <s v="yes"/>
    <x v="1"/>
    <s v="Diabetes"/>
  </r>
  <r>
    <x v="2056"/>
    <s v="Blair"/>
    <s v="Ms."/>
    <s v="Megan L."/>
    <s v="11-6-1999"/>
    <n v="0"/>
    <n v="2690.11"/>
    <s v="tier - 2"/>
    <s v="tier - 2"/>
    <s v="R1012"/>
    <n v="23"/>
    <n v="36.119999999999997"/>
    <n v="5.82"/>
    <s v="No"/>
    <s v="No"/>
    <s v="No"/>
    <n v="0"/>
    <s v="yes"/>
    <x v="3"/>
    <s v="Prediabetes"/>
  </r>
  <r>
    <x v="2057"/>
    <s v="Sharkey"/>
    <s v="Mr."/>
    <s v="Bryan "/>
    <s v="2-10-1994"/>
    <n v="0"/>
    <n v="2689.5"/>
    <s v="tier - 3"/>
    <s v="tier - 2"/>
    <s v="R1013"/>
    <n v="29"/>
    <n v="17.765000000000001"/>
    <n v="5.62"/>
    <s v="No"/>
    <s v="No"/>
    <s v="No"/>
    <n v="0"/>
    <s v="yes"/>
    <x v="0"/>
    <s v="Normal"/>
  </r>
  <r>
    <x v="2058"/>
    <s v="Scalard"/>
    <s v="Ms."/>
    <s v="Marny "/>
    <s v="17-9-1994"/>
    <n v="0"/>
    <n v="2684.69"/>
    <s v="tier - 2"/>
    <s v="tier - 2"/>
    <s v="R1013"/>
    <n v="0"/>
    <n v="28.34"/>
    <n v="8.18"/>
    <s v="No"/>
    <s v="No"/>
    <s v="No"/>
    <n v="0"/>
    <s v="yes"/>
    <x v="2"/>
    <s v="Diabetes"/>
  </r>
  <r>
    <x v="2059"/>
    <s v="Burget"/>
    <s v="Mr."/>
    <s v="Marc "/>
    <s v="5-8-1996"/>
    <n v="0"/>
    <n v="2680.95"/>
    <s v="tier - 3"/>
    <s v="tier - 2"/>
    <s v="R1012"/>
    <n v="27"/>
    <n v="25.05"/>
    <n v="4.6100000000000003"/>
    <s v="No"/>
    <s v="No"/>
    <s v="No"/>
    <n v="2"/>
    <s v="yes"/>
    <x v="2"/>
    <s v="Normal"/>
  </r>
  <r>
    <x v="2060"/>
    <s v="English"/>
    <s v="Mr."/>
    <s v="Benjamin L"/>
    <s v="9-12-2000"/>
    <n v="1"/>
    <n v="2643.27"/>
    <s v="tier - 2"/>
    <s v="tier - 1"/>
    <s v="R1012"/>
    <n v="22"/>
    <n v="28.31"/>
    <n v="5.33"/>
    <s v="No"/>
    <s v="No"/>
    <s v="No"/>
    <n v="0"/>
    <s v="yes"/>
    <x v="2"/>
    <s v="Normal"/>
  </r>
  <r>
    <x v="2061"/>
    <s v="Hampton"/>
    <s v="Mr."/>
    <s v="Rob G"/>
    <s v="24-6-2000"/>
    <n v="1"/>
    <n v="2639.04"/>
    <s v="tier - 2"/>
    <s v="tier - 2"/>
    <s v="R1012"/>
    <n v="0"/>
    <n v="44.44"/>
    <n v="4.9000000000000004"/>
    <s v="Yes"/>
    <s v="No"/>
    <s v="No"/>
    <n v="1"/>
    <s v="yes"/>
    <x v="3"/>
    <s v="Normal"/>
  </r>
  <r>
    <x v="2062"/>
    <s v="Flynn"/>
    <s v="Ms."/>
    <s v="Stefanie A"/>
    <s v="26-8-1997"/>
    <n v="0"/>
    <n v="2632.99"/>
    <s v="tier - 2"/>
    <s v="tier - 1"/>
    <s v="R1011"/>
    <n v="0"/>
    <n v="32.67"/>
    <n v="10.97"/>
    <s v="Yes"/>
    <s v="No"/>
    <s v="No"/>
    <n v="0"/>
    <s v="yes"/>
    <x v="3"/>
    <s v="Diabetes"/>
  </r>
  <r>
    <x v="2063"/>
    <s v="Knast"/>
    <s v="Ms."/>
    <s v="Stephanie "/>
    <s v="26-8-2001"/>
    <n v="1"/>
    <n v="2597.7800000000002"/>
    <s v="tier - 2"/>
    <s v="tier - 1"/>
    <s v="R1011"/>
    <n v="0"/>
    <n v="26.62"/>
    <n v="10.08"/>
    <s v="No"/>
    <s v="No"/>
    <s v="No"/>
    <n v="0"/>
    <s v="yes"/>
    <x v="2"/>
    <s v="Diabetes"/>
  </r>
  <r>
    <x v="2064"/>
    <s v="Lucas"/>
    <s v="Ms."/>
    <s v="Caroline F."/>
    <s v="28-7-2001"/>
    <n v="0"/>
    <n v="2585.85"/>
    <s v="tier - 2"/>
    <s v="tier - 2"/>
    <s v="R1024"/>
    <n v="0"/>
    <n v="45"/>
    <n v="5.24"/>
    <s v="Yes"/>
    <s v="No"/>
    <s v="No"/>
    <n v="1"/>
    <s v="yes"/>
    <x v="3"/>
    <s v="Normal"/>
  </r>
  <r>
    <x v="2065"/>
    <s v="Thomas"/>
    <s v="Ms."/>
    <s v="Julia J."/>
    <s v="15-10-2001"/>
    <n v="1"/>
    <n v="2585.27"/>
    <s v="tier - 2"/>
    <s v="tier - 3"/>
    <s v="R1011"/>
    <n v="0"/>
    <n v="23.82"/>
    <n v="10.85"/>
    <s v="Yes"/>
    <s v="No"/>
    <s v="No"/>
    <n v="0"/>
    <s v="yes"/>
    <x v="1"/>
    <s v="Diabetes"/>
  </r>
  <r>
    <x v="2066"/>
    <s v="Cherewatti"/>
    <s v="Mr."/>
    <s v="Jack "/>
    <s v="20-7-2002"/>
    <n v="0"/>
    <n v="2585.04"/>
    <s v="tier - 2"/>
    <s v="tier - 2"/>
    <s v="R1021"/>
    <n v="0"/>
    <n v="44.36"/>
    <n v="5.1100000000000003"/>
    <s v="No"/>
    <s v="No"/>
    <s v="No"/>
    <n v="0"/>
    <s v="yes"/>
    <x v="3"/>
    <s v="Normal"/>
  </r>
  <r>
    <x v="2067"/>
    <s v="Olle"/>
    <s v="Mr."/>
    <s v="Bernat "/>
    <s v="11-10-2002"/>
    <n v="2"/>
    <n v="2566.4699999999998"/>
    <s v="tier - 2"/>
    <s v="tier - 3"/>
    <s v="R1013"/>
    <n v="20"/>
    <n v="20.18"/>
    <n v="11.19"/>
    <s v="No"/>
    <s v="No"/>
    <s v="No"/>
    <n v="0"/>
    <s v="yes"/>
    <x v="1"/>
    <s v="Diabetes"/>
  </r>
  <r>
    <x v="2068"/>
    <s v="Hamsi"/>
    <s v="Mr."/>
    <s v="Hicham "/>
    <s v="17-11-1991"/>
    <n v="3"/>
    <n v="2545.6799999999998"/>
    <s v="tier - 2"/>
    <s v="tier - 1"/>
    <s v="R1013"/>
    <n v="0"/>
    <n v="25.14"/>
    <n v="6.02"/>
    <s v="Yes"/>
    <s v="No"/>
    <s v="Yes"/>
    <n v="1"/>
    <s v="yes"/>
    <x v="2"/>
    <s v="Prediabetes"/>
  </r>
  <r>
    <x v="2069"/>
    <s v="Finnegan"/>
    <s v="Ms."/>
    <s v="Sarah "/>
    <s v="1-10-1990"/>
    <n v="3"/>
    <n v="2540.39"/>
    <s v="tier - 2"/>
    <s v="tier - 2"/>
    <s v="R1013"/>
    <n v="33"/>
    <n v="33.14"/>
    <n v="5.67"/>
    <s v="Yes"/>
    <s v="No"/>
    <s v="No"/>
    <n v="0"/>
    <s v="yes"/>
    <x v="3"/>
    <s v="Normal"/>
  </r>
  <r>
    <x v="2070"/>
    <s v="Walsh"/>
    <s v="Mr."/>
    <s v="Anthony S"/>
    <s v="28-7-1997"/>
    <n v="0"/>
    <n v="2534.39"/>
    <s v="tier - 3"/>
    <s v="tier - 3"/>
    <s v="R1012"/>
    <n v="0"/>
    <n v="37.82"/>
    <n v="6.01"/>
    <s v="No"/>
    <s v="No"/>
    <s v="No"/>
    <n v="0"/>
    <s v="yes"/>
    <x v="3"/>
    <s v="Prediabetes"/>
  </r>
  <r>
    <x v="2071"/>
    <s v="Villa"/>
    <s v="Ms."/>
    <s v="Elisabetta "/>
    <s v="25-8-2000"/>
    <n v="0"/>
    <n v="2527.8200000000002"/>
    <s v="tier - 2"/>
    <s v="tier - 3"/>
    <s v="R1012"/>
    <n v="0"/>
    <n v="30.02"/>
    <n v="5.98"/>
    <s v="No"/>
    <s v="No"/>
    <s v="Yes"/>
    <n v="1"/>
    <s v="yes"/>
    <x v="3"/>
    <s v="Prediabetes"/>
  </r>
  <r>
    <x v="2072"/>
    <s v="Cable"/>
    <s v="Mr."/>
    <s v="Trevor N."/>
    <s v="2-11-1997"/>
    <n v="0"/>
    <n v="2523.17"/>
    <s v="tier - 3"/>
    <s v="tier - 1"/>
    <s v="R1012"/>
    <n v="26"/>
    <n v="28.16"/>
    <n v="5.77"/>
    <s v="No"/>
    <s v="No"/>
    <s v="No"/>
    <n v="2"/>
    <s v="yes"/>
    <x v="2"/>
    <s v="Prediabetes"/>
  </r>
  <r>
    <x v="2073"/>
    <s v="Eiring"/>
    <s v="Ms."/>
    <s v="Nancy "/>
    <s v="5-8-1991"/>
    <n v="3"/>
    <n v="2510.79"/>
    <s v="tier - 2"/>
    <s v="tier - 1"/>
    <s v="R1013"/>
    <n v="32"/>
    <n v="34.5"/>
    <n v="4.07"/>
    <s v="Yes"/>
    <s v="No"/>
    <s v="No"/>
    <n v="0"/>
    <s v="yes"/>
    <x v="3"/>
    <s v="Normal"/>
  </r>
  <r>
    <x v="2074"/>
    <s v="Connor"/>
    <s v="Ms."/>
    <s v="Allison R."/>
    <s v="6-9-2004"/>
    <n v="0"/>
    <n v="2500.9299999999998"/>
    <s v="tier - 2"/>
    <s v="tier - 2"/>
    <s v="R1012"/>
    <n v="18"/>
    <n v="37.524999999999999"/>
    <n v="9.0299999999999994"/>
    <s v="Yes"/>
    <s v="No"/>
    <s v="No"/>
    <n v="2"/>
    <s v="No"/>
    <x v="3"/>
    <s v="Diabetes"/>
  </r>
  <r>
    <x v="2075"/>
    <s v="Friedman"/>
    <s v="Mr."/>
    <s v="Robert J."/>
    <s v="15-10-1995"/>
    <n v="0"/>
    <n v="2498.41"/>
    <s v="tier - 3"/>
    <s v="tier - 3"/>
    <s v="R1013"/>
    <n v="0"/>
    <n v="30.684999999999999"/>
    <n v="8.23"/>
    <s v="No"/>
    <s v="No"/>
    <s v="No"/>
    <n v="0"/>
    <s v="yes"/>
    <x v="3"/>
    <s v="Diabetes"/>
  </r>
  <r>
    <x v="2076"/>
    <s v="Croker"/>
    <s v="Mr."/>
    <s v="Nicholas "/>
    <s v="9-7-1995"/>
    <n v="0"/>
    <n v="2497.04"/>
    <s v="tier - 3"/>
    <s v="tier - 3"/>
    <s v="R1013"/>
    <n v="27"/>
    <n v="33.58"/>
    <n v="5.56"/>
    <s v="No"/>
    <s v="No"/>
    <s v="No"/>
    <n v="1"/>
    <s v="yes"/>
    <x v="3"/>
    <s v="Normal"/>
  </r>
  <r>
    <x v="2077"/>
    <s v="Beganics"/>
    <s v="Mr."/>
    <s v="Kevin L"/>
    <s v="14-10-1995"/>
    <n v="0"/>
    <n v="2494.02"/>
    <s v="tier - 3"/>
    <s v="tier - 1"/>
    <s v="R1011"/>
    <n v="0"/>
    <n v="52.81"/>
    <n v="5.19"/>
    <s v="No"/>
    <s v="No"/>
    <s v="Yes"/>
    <n v="1"/>
    <s v="yes"/>
    <x v="3"/>
    <s v="Normal"/>
  </r>
  <r>
    <x v="2078"/>
    <s v="Huberty"/>
    <s v="Mr."/>
    <s v="Bryan "/>
    <s v="6-11-1995"/>
    <n v="0"/>
    <n v="2483.7399999999998"/>
    <s v="tier - 3"/>
    <s v="tier - 2"/>
    <s v="R1013"/>
    <n v="27"/>
    <n v="45.52"/>
    <n v="6.04"/>
    <s v="No"/>
    <s v="No"/>
    <s v="Yes"/>
    <n v="1"/>
    <s v="yes"/>
    <x v="3"/>
    <s v="Prediabetes"/>
  </r>
  <r>
    <x v="2079"/>
    <s v="Jacobs"/>
    <s v="Ms."/>
    <s v="Janae N."/>
    <s v="20-6-1998"/>
    <n v="0"/>
    <n v="2480.98"/>
    <s v="tier - 2"/>
    <s v="tier - 2"/>
    <s v="R1013"/>
    <n v="0"/>
    <n v="31.73"/>
    <n v="5.73"/>
    <s v="No"/>
    <s v="yes"/>
    <s v="No"/>
    <n v="1"/>
    <s v="yes"/>
    <x v="3"/>
    <s v="Prediabetes"/>
  </r>
  <r>
    <x v="2080"/>
    <s v="Hazlehurst"/>
    <s v="Ms."/>
    <s v="Audrey "/>
    <s v="2-7-1998"/>
    <n v="0"/>
    <n v="2473.33"/>
    <s v="tier - 2"/>
    <s v="tier - 3"/>
    <s v="R1013"/>
    <n v="25"/>
    <n v="31.92"/>
    <n v="5.1100000000000003"/>
    <s v="No"/>
    <s v="No"/>
    <s v="Yes"/>
    <n v="1"/>
    <s v="yes"/>
    <x v="3"/>
    <s v="Normal"/>
  </r>
  <r>
    <x v="2081"/>
    <s v="Marin"/>
    <s v="Ms."/>
    <s v="Laura "/>
    <s v="17-8-1998"/>
    <n v="0"/>
    <n v="2464.62"/>
    <s v="tier - 2"/>
    <s v="tier - 3"/>
    <s v="R1013"/>
    <n v="0"/>
    <n v="22.18"/>
    <n v="9.9"/>
    <s v="No"/>
    <s v="No"/>
    <s v="No"/>
    <n v="0"/>
    <s v="yes"/>
    <x v="1"/>
    <s v="Diabetes"/>
  </r>
  <r>
    <x v="2082"/>
    <s v="Dear"/>
    <s v="Ms."/>
    <s v="Nicole F"/>
    <s v="11-7-2002"/>
    <n v="0"/>
    <n v="2459.7199999999998"/>
    <s v="tier - 2"/>
    <s v="tier - 2"/>
    <s v="R1024"/>
    <n v="20"/>
    <n v="51.18"/>
    <n v="4.5599999999999996"/>
    <s v="Yes"/>
    <s v="yes"/>
    <s v="No"/>
    <n v="2"/>
    <s v="yes"/>
    <x v="3"/>
    <s v="Normal"/>
  </r>
  <r>
    <x v="2083"/>
    <s v="Lederer"/>
    <s v="Ms."/>
    <s v="Krista L"/>
    <s v="19-11-1998"/>
    <n v="0"/>
    <n v="2457.5"/>
    <s v="tier - 2"/>
    <s v="tier - 1"/>
    <s v="R1011"/>
    <n v="0"/>
    <n v="30.2"/>
    <n v="4.47"/>
    <s v="Yes"/>
    <s v="No"/>
    <s v="Yes"/>
    <n v="1"/>
    <s v="yes"/>
    <x v="3"/>
    <s v="Normal"/>
  </r>
  <r>
    <x v="2084"/>
    <s v="Robson"/>
    <s v="Ms."/>
    <s v="Denise "/>
    <s v="29-7-2002"/>
    <n v="0"/>
    <n v="2457.21"/>
    <s v="tier - 2"/>
    <s v="tier - 1"/>
    <s v="R1024"/>
    <n v="0"/>
    <n v="30.4"/>
    <n v="5.91"/>
    <s v="No"/>
    <s v="yes"/>
    <s v="No"/>
    <n v="2"/>
    <s v="yes"/>
    <x v="3"/>
    <s v="Prediabetes"/>
  </r>
  <r>
    <x v="2085"/>
    <s v="Galvan"/>
    <s v="Mr."/>
    <s v="Ariel "/>
    <s v="21-11-1999"/>
    <n v="1"/>
    <n v="2438.06"/>
    <s v="tier - 2"/>
    <s v="tier - 2"/>
    <s v="R1013"/>
    <n v="0"/>
    <n v="46.68"/>
    <n v="4.01"/>
    <s v="No"/>
    <s v="No"/>
    <s v="No"/>
    <n v="0"/>
    <s v="yes"/>
    <x v="3"/>
    <s v="Normal"/>
  </r>
  <r>
    <x v="2086"/>
    <s v="Walsh"/>
    <s v="Mr."/>
    <s v="Jeremy "/>
    <s v="12-11-1999"/>
    <n v="1"/>
    <n v="2416.96"/>
    <s v="tier - 2"/>
    <s v="tier - 2"/>
    <s v="R1011"/>
    <n v="23"/>
    <n v="30.25"/>
    <n v="4.1900000000000004"/>
    <s v="No"/>
    <s v="No"/>
    <s v="No"/>
    <n v="2"/>
    <s v="yes"/>
    <x v="3"/>
    <s v="Normal"/>
  </r>
  <r>
    <x v="2087"/>
    <s v="Teeuwen"/>
    <s v="Ms."/>
    <s v="Rosalie "/>
    <s v="3-6-2001"/>
    <n v="0"/>
    <n v="2404.73"/>
    <s v="tier - 2"/>
    <s v="tier - 3"/>
    <s v="R1012"/>
    <n v="22"/>
    <n v="53.06"/>
    <n v="11.68"/>
    <s v="No"/>
    <s v="No"/>
    <s v="No"/>
    <n v="0"/>
    <s v="yes"/>
    <x v="3"/>
    <s v="Diabetes"/>
  </r>
  <r>
    <x v="2088"/>
    <s v="List"/>
    <s v="Mr."/>
    <s v="Jay "/>
    <s v="10-8-1999"/>
    <n v="0"/>
    <n v="2396.1"/>
    <s v="tier - 2"/>
    <s v="tier - 1"/>
    <s v="R1019"/>
    <n v="23"/>
    <n v="31.4"/>
    <n v="5.49"/>
    <s v="No"/>
    <s v="No"/>
    <s v="No"/>
    <n v="0"/>
    <s v="yes"/>
    <x v="3"/>
    <s v="Normal"/>
  </r>
  <r>
    <x v="2089"/>
    <s v="Shafar"/>
    <s v="Mr."/>
    <s v="Vitaliy "/>
    <s v="17-12-1999"/>
    <n v="0"/>
    <n v="2395.17"/>
    <s v="tier - 2"/>
    <s v="tier - 1"/>
    <s v="R1014"/>
    <n v="0"/>
    <n v="29.94"/>
    <n v="7.59"/>
    <s v="No"/>
    <s v="No"/>
    <s v="No"/>
    <n v="0"/>
    <s v="yes"/>
    <x v="3"/>
    <s v="Diabetes"/>
  </r>
  <r>
    <x v="2090"/>
    <s v="Copenhaver"/>
    <s v="Mr."/>
    <s v="Benjamin W."/>
    <s v="12-12-1988"/>
    <n v="3"/>
    <n v="2373.3000000000002"/>
    <s v="tier - 2"/>
    <s v="tier - 2"/>
    <s v="R1013"/>
    <n v="34"/>
    <n v="30.18"/>
    <n v="8.31"/>
    <s v="Yes"/>
    <s v="No"/>
    <s v="No"/>
    <n v="1"/>
    <s v="yes"/>
    <x v="3"/>
    <s v="Diabetes"/>
  </r>
  <r>
    <x v="2091"/>
    <s v="Stump"/>
    <s v="Mr."/>
    <s v="Jesse "/>
    <s v="5-11-2002"/>
    <n v="1"/>
    <n v="2362.23"/>
    <s v="tier - 2"/>
    <s v="tier - 1"/>
    <s v="R1012"/>
    <n v="21"/>
    <n v="23.55"/>
    <n v="10.38"/>
    <s v="No"/>
    <s v="No"/>
    <s v="No"/>
    <n v="0"/>
    <s v="yes"/>
    <x v="1"/>
    <s v="Diabetes"/>
  </r>
  <r>
    <x v="2092"/>
    <s v="Wehrman"/>
    <s v="Mr."/>
    <s v="Mark "/>
    <s v="21-10-1998"/>
    <n v="0"/>
    <n v="2352.9699999999998"/>
    <s v="tier - 3"/>
    <s v="tier - 3"/>
    <s v="R1012"/>
    <n v="0"/>
    <n v="31.065000000000001"/>
    <n v="5.05"/>
    <s v="No"/>
    <s v="No"/>
    <s v="No"/>
    <n v="1"/>
    <s v="yes"/>
    <x v="3"/>
    <s v="Normal"/>
  </r>
  <r>
    <x v="2093"/>
    <s v="Sischo"/>
    <s v="Ms."/>
    <s v="Lauren "/>
    <s v="18-11-2003"/>
    <n v="1"/>
    <n v="2331.52"/>
    <s v="tier - 2"/>
    <s v="tier - 3"/>
    <s v="R1011"/>
    <n v="0"/>
    <n v="48.75"/>
    <n v="4.6399999999999997"/>
    <s v="Yes"/>
    <s v="No"/>
    <s v="No"/>
    <n v="1"/>
    <s v="yes"/>
    <x v="3"/>
    <s v="Normal"/>
  </r>
  <r>
    <x v="2094"/>
    <s v="Fonti"/>
    <s v="Mr."/>
    <s v="Massimiliano "/>
    <s v="17-12-1996"/>
    <n v="0"/>
    <n v="2322.62"/>
    <s v="tier - 2"/>
    <s v="tier - 1"/>
    <s v="R1013"/>
    <n v="0"/>
    <n v="37.74"/>
    <n v="9.5299999999999994"/>
    <s v="Yes"/>
    <s v="No"/>
    <s v="No"/>
    <n v="1"/>
    <s v="yes"/>
    <x v="3"/>
    <s v="Diabetes"/>
  </r>
  <r>
    <x v="2095"/>
    <s v="Merlis"/>
    <s v="Mr."/>
    <s v="Josh "/>
    <s v="6-9-2004"/>
    <n v="2"/>
    <n v="2304"/>
    <s v="tier - 2"/>
    <s v="tier - 3"/>
    <s v="R1013"/>
    <n v="18"/>
    <n v="33.72"/>
    <n v="6.21"/>
    <s v="Yes"/>
    <s v="No"/>
    <s v="Yes"/>
    <n v="1"/>
    <s v="yes"/>
    <x v="3"/>
    <s v="Prediabetes"/>
  </r>
  <r>
    <x v="2096"/>
    <s v="Hasegawa"/>
    <s v="Mr."/>
    <s v="Kiyokatsu "/>
    <s v="28-11-1996"/>
    <n v="0"/>
    <n v="2302.3000000000002"/>
    <s v="tier - 1"/>
    <s v="tier - 2"/>
    <s v="R1011"/>
    <n v="0"/>
    <n v="36.159999999999997"/>
    <n v="5.0999999999999996"/>
    <s v="No"/>
    <s v="No"/>
    <s v="No"/>
    <n v="1"/>
    <s v="yes"/>
    <x v="3"/>
    <s v="Normal"/>
  </r>
  <r>
    <x v="2097"/>
    <s v="Haselden"/>
    <s v="Ms."/>
    <s v="Amanda L"/>
    <s v="5-10-1989"/>
    <n v="3"/>
    <n v="2295.2399999999998"/>
    <s v="tier - 2"/>
    <s v="tier - 1"/>
    <s v="R1013"/>
    <n v="34"/>
    <n v="33.11"/>
    <n v="4.12"/>
    <s v="No"/>
    <s v="No"/>
    <s v="Yes"/>
    <n v="1"/>
    <s v="yes"/>
    <x v="3"/>
    <s v="Normal"/>
  </r>
  <r>
    <x v="2098"/>
    <s v="Simonson"/>
    <s v="Mr."/>
    <s v="Matthew "/>
    <s v="16-6-1991"/>
    <n v="3"/>
    <n v="2277.7199999999998"/>
    <s v="tier - 2"/>
    <s v="tier - 1"/>
    <s v="R1013"/>
    <n v="0"/>
    <n v="41.25"/>
    <n v="5.19"/>
    <s v="No"/>
    <s v="No"/>
    <s v="No"/>
    <n v="0"/>
    <s v="yes"/>
    <x v="3"/>
    <s v="Normal"/>
  </r>
  <r>
    <x v="2099"/>
    <s v="Montag"/>
    <s v="Ms."/>
    <s v="Julia M"/>
    <s v="12-11-2002"/>
    <n v="0"/>
    <n v="2261.5700000000002"/>
    <s v="tier - 2"/>
    <s v="tier - 1"/>
    <s v="R1012"/>
    <n v="20"/>
    <n v="32.700000000000003"/>
    <n v="4.09"/>
    <s v="No"/>
    <s v="No"/>
    <s v="No"/>
    <n v="1"/>
    <s v="yes"/>
    <x v="3"/>
    <s v="Normal"/>
  </r>
  <r>
    <x v="2100"/>
    <s v="Deroian"/>
    <s v="Ms."/>
    <s v="Rhea "/>
    <s v="15-7-2002"/>
    <n v="0"/>
    <n v="2257.48"/>
    <s v="tier - 2"/>
    <s v="tier - 1"/>
    <s v="R1012"/>
    <n v="0"/>
    <n v="31.92"/>
    <n v="5.33"/>
    <s v="Yes"/>
    <s v="No"/>
    <s v="No"/>
    <n v="0"/>
    <s v="yes"/>
    <x v="3"/>
    <s v="Normal"/>
  </r>
  <r>
    <x v="2101"/>
    <s v="Goetz"/>
    <s v="Mr."/>
    <s v="Justin "/>
    <s v="11-12-2000"/>
    <n v="0"/>
    <n v="2254.8000000000002"/>
    <s v="tier - 2"/>
    <s v="tier - 3"/>
    <s v="R1016"/>
    <n v="22"/>
    <n v="33.534999999999997"/>
    <n v="6.23"/>
    <s v="No"/>
    <s v="yes"/>
    <s v="No"/>
    <n v="1"/>
    <s v="yes"/>
    <x v="3"/>
    <s v="Prediabetes"/>
  </r>
  <r>
    <x v="2102"/>
    <s v="Brady"/>
    <s v="Mr."/>
    <s v="Shamus M."/>
    <s v="30-6-2000"/>
    <n v="0"/>
    <n v="2250.84"/>
    <s v="tier - 2"/>
    <s v="tier - 2"/>
    <s v="R1018"/>
    <n v="0"/>
    <n v="31.68"/>
    <n v="4.4000000000000004"/>
    <s v="No"/>
    <s v="No"/>
    <s v="No"/>
    <n v="0"/>
    <s v="yes"/>
    <x v="3"/>
    <s v="Normal"/>
  </r>
  <r>
    <x v="2103"/>
    <s v="Moran"/>
    <s v="Mr."/>
    <s v="Mike "/>
    <s v="10-12-2003"/>
    <n v="1"/>
    <n v="2221.56"/>
    <s v="tier - 2"/>
    <s v="tier - 3"/>
    <s v="R1012"/>
    <n v="19"/>
    <n v="34.799999999999997"/>
    <n v="6.18"/>
    <s v="No"/>
    <s v="No"/>
    <s v="Yes"/>
    <n v="1"/>
    <s v="yes"/>
    <x v="3"/>
    <s v="Prediabetes"/>
  </r>
  <r>
    <x v="2104"/>
    <s v="Strickler"/>
    <s v="Ms."/>
    <s v="Mary Beth"/>
    <s v="12-12-2004"/>
    <n v="1"/>
    <n v="2219.4499999999998"/>
    <s v="tier - 2"/>
    <s v="tier - 1"/>
    <s v="R1013"/>
    <n v="18"/>
    <n v="31.13"/>
    <n v="4.5199999999999996"/>
    <s v="Yes"/>
    <s v="No"/>
    <s v="No"/>
    <n v="1"/>
    <s v="yes"/>
    <x v="3"/>
    <s v="Normal"/>
  </r>
  <r>
    <x v="2105"/>
    <s v="Simone"/>
    <s v="Ms."/>
    <s v="Erin "/>
    <s v="25-9-2004"/>
    <n v="0"/>
    <n v="2217.6"/>
    <s v="tier - 2"/>
    <s v="tier - 1"/>
    <s v="R1024"/>
    <n v="0"/>
    <n v="34.9"/>
    <n v="6.22"/>
    <s v="No"/>
    <s v="No"/>
    <s v="Yes"/>
    <n v="1"/>
    <s v="yes"/>
    <x v="3"/>
    <s v="Prediabetes"/>
  </r>
  <r>
    <x v="2106"/>
    <s v="Von Rock"/>
    <s v="Ms."/>
    <s v="Hallie "/>
    <s v="13-6-2004"/>
    <n v="0"/>
    <n v="2217.4699999999998"/>
    <s v="tier - 2"/>
    <s v="tier - 1"/>
    <s v="R1024"/>
    <n v="0"/>
    <n v="31.4"/>
    <n v="4.5999999999999996"/>
    <s v="Yes"/>
    <s v="No"/>
    <s v="No"/>
    <n v="1"/>
    <s v="yes"/>
    <x v="3"/>
    <s v="Normal"/>
  </r>
  <r>
    <x v="2107"/>
    <s v="Woodard"/>
    <s v="Ms."/>
    <s v="Paige P"/>
    <s v="17-11-1994"/>
    <n v="0"/>
    <n v="2213.21"/>
    <s v="tier - 2"/>
    <s v="tier - 2"/>
    <s v="R1013"/>
    <n v="0"/>
    <n v="36.99"/>
    <n v="5.37"/>
    <s v="Yes"/>
    <s v="No"/>
    <s v="Yes"/>
    <n v="1"/>
    <s v="yes"/>
    <x v="3"/>
    <s v="Normal"/>
  </r>
  <r>
    <x v="2108"/>
    <s v="Li"/>
    <s v="Ms."/>
    <s v="Ji "/>
    <s v="27-7-2004"/>
    <n v="0"/>
    <n v="2211.13"/>
    <s v="tier - 2"/>
    <s v="tier - 2"/>
    <s v="R1024"/>
    <n v="0"/>
    <n v="29.57"/>
    <n v="9.42"/>
    <s v="Yes"/>
    <s v="No"/>
    <s v="No"/>
    <n v="0"/>
    <s v="yes"/>
    <x v="2"/>
    <s v="Diabetes"/>
  </r>
  <r>
    <x v="2109"/>
    <s v="Sinda"/>
    <s v="Ms."/>
    <s v="Carissa A"/>
    <s v="6-8-2004"/>
    <n v="0"/>
    <n v="2207.6999999999998"/>
    <s v="tier - 2"/>
    <s v="tier - 2"/>
    <s v="R1024"/>
    <n v="19"/>
    <n v="52.66"/>
    <n v="4.45"/>
    <s v="No"/>
    <s v="No"/>
    <s v="No"/>
    <n v="1"/>
    <s v="yes"/>
    <x v="3"/>
    <s v="Normal"/>
  </r>
  <r>
    <x v="2110"/>
    <s v="Rydland"/>
    <s v="Ms."/>
    <s v="Mona "/>
    <s v="13-11-2004"/>
    <n v="0"/>
    <n v="2205.98"/>
    <s v="tier - 2"/>
    <s v="tier - 3"/>
    <s v="R1024"/>
    <n v="0"/>
    <n v="52.3"/>
    <n v="4.87"/>
    <s v="Yes"/>
    <s v="No"/>
    <s v="Yes"/>
    <n v="1"/>
    <s v="yes"/>
    <x v="3"/>
    <s v="Normal"/>
  </r>
  <r>
    <x v="2111"/>
    <s v="Vespa"/>
    <s v="Ms."/>
    <s v="Kristin R."/>
    <s v="28-10-2004"/>
    <n v="0"/>
    <n v="2203.7399999999998"/>
    <s v="tier - 2"/>
    <s v="tier - 2"/>
    <s v="R1024"/>
    <n v="0"/>
    <n v="36.409999999999997"/>
    <n v="4.55"/>
    <s v="No"/>
    <s v="No"/>
    <s v="No"/>
    <n v="0"/>
    <s v="yes"/>
    <x v="3"/>
    <s v="Normal"/>
  </r>
  <r>
    <x v="2112"/>
    <s v="Meadows"/>
    <s v="Ms."/>
    <s v="Beth "/>
    <s v="6-8-2004"/>
    <n v="0"/>
    <n v="2203.4699999999998"/>
    <s v="tier - 2"/>
    <s v="tier - 2"/>
    <s v="R1024"/>
    <n v="19"/>
    <n v="34.06"/>
    <n v="11.83"/>
    <s v="Yes"/>
    <s v="No"/>
    <s v="No"/>
    <n v="1"/>
    <s v="yes"/>
    <x v="3"/>
    <s v="Diabetes"/>
  </r>
  <r>
    <x v="2113"/>
    <s v="Toppen"/>
    <s v="Ms."/>
    <s v="Allison "/>
    <s v="27-7-2004"/>
    <n v="1"/>
    <n v="2201.1"/>
    <s v="tier - 2"/>
    <s v="tier - 3"/>
    <s v="R1013"/>
    <n v="0"/>
    <n v="22.895"/>
    <n v="5.72"/>
    <s v="No"/>
    <s v="No"/>
    <s v="No"/>
    <n v="0"/>
    <s v="yes"/>
    <x v="1"/>
    <s v="Prediabetes"/>
  </r>
  <r>
    <x v="2114"/>
    <s v="Ermer"/>
    <s v="Ms."/>
    <s v="Ashley E"/>
    <s v="12-9-2004"/>
    <n v="0"/>
    <n v="2200.83"/>
    <s v="tier - 2"/>
    <s v="tier - 2"/>
    <s v="R1024"/>
    <n v="18"/>
    <n v="28.5"/>
    <n v="5.12"/>
    <s v="No"/>
    <s v="No"/>
    <s v="No"/>
    <n v="1"/>
    <s v="yes"/>
    <x v="2"/>
    <s v="Normal"/>
  </r>
  <r>
    <x v="2115"/>
    <s v="Dionne"/>
    <s v="Ms."/>
    <s v="Hilary K."/>
    <s v="3-9-2004"/>
    <n v="0"/>
    <n v="2198.19"/>
    <s v="tier - 2"/>
    <s v="tier - 1"/>
    <s v="R1023"/>
    <n v="19"/>
    <n v="26.8"/>
    <n v="10.93"/>
    <s v="Yes"/>
    <s v="No"/>
    <s v="No"/>
    <n v="0"/>
    <s v="No"/>
    <x v="2"/>
    <s v="Diabetes"/>
  </r>
  <r>
    <x v="2116"/>
    <s v="Stasulli"/>
    <s v="Ms."/>
    <s v="Dominique "/>
    <s v="7-12-2004"/>
    <n v="0"/>
    <n v="2196.4699999999998"/>
    <s v="tier - 2"/>
    <s v="tier - 3"/>
    <s v="R1024"/>
    <n v="18"/>
    <n v="53.25"/>
    <n v="6.11"/>
    <s v="Yes"/>
    <s v="No"/>
    <s v="Yes"/>
    <n v="1"/>
    <s v="yes"/>
    <x v="3"/>
    <s v="Prediabetes"/>
  </r>
  <r>
    <x v="2117"/>
    <s v="Duran"/>
    <s v="Mr."/>
    <s v="Carlos I"/>
    <s v="16-12-1991"/>
    <n v="3"/>
    <n v="2193.1999999999998"/>
    <s v="tier - 2"/>
    <s v="tier - 2"/>
    <s v="R1012"/>
    <n v="0"/>
    <n v="42.27"/>
    <n v="6.05"/>
    <s v="Yes"/>
    <s v="No"/>
    <s v="No"/>
    <n v="1"/>
    <s v="yes"/>
    <x v="3"/>
    <s v="Prediabetes"/>
  </r>
  <r>
    <x v="2118"/>
    <s v="Klundt"/>
    <s v="Mr."/>
    <s v="Matthew "/>
    <s v="27-9-1994"/>
    <n v="0"/>
    <n v="2170.08"/>
    <s v="tier - 2"/>
    <s v="tier - 2"/>
    <s v="R1013"/>
    <n v="0"/>
    <n v="33.69"/>
    <n v="9.68"/>
    <s v="No"/>
    <s v="No"/>
    <s v="No"/>
    <n v="0"/>
    <s v="yes"/>
    <x v="3"/>
    <s v="Diabetes"/>
  </r>
  <r>
    <x v="2119"/>
    <s v="Waters"/>
    <s v="Ms."/>
    <s v="Kara "/>
    <s v="23-8-2000"/>
    <n v="0"/>
    <n v="2166.73"/>
    <s v="tier - 2"/>
    <s v="tier - 2"/>
    <s v="R1011"/>
    <n v="0"/>
    <n v="30.8"/>
    <n v="5.23"/>
    <s v="Yes"/>
    <s v="No"/>
    <s v="No"/>
    <n v="1"/>
    <s v="yes"/>
    <x v="3"/>
    <s v="Normal"/>
  </r>
  <r>
    <x v="2120"/>
    <s v="Rusk"/>
    <s v="Ms."/>
    <s v="Sarah S"/>
    <s v="10-12-2000"/>
    <n v="0"/>
    <n v="2156.75"/>
    <s v="tier - 2"/>
    <s v="tier - 2"/>
    <s v="R1013"/>
    <n v="22"/>
    <n v="35.71"/>
    <n v="6.84"/>
    <s v="No"/>
    <s v="No"/>
    <s v="No"/>
    <n v="2"/>
    <s v="yes"/>
    <x v="3"/>
    <s v="Diabetes"/>
  </r>
  <r>
    <x v="2121"/>
    <s v="Gersbach"/>
    <s v="Ms."/>
    <s v="Shauna R."/>
    <s v="29-11-2000"/>
    <n v="0"/>
    <n v="2155.6799999999998"/>
    <s v="tier - 2"/>
    <s v="tier - 3"/>
    <s v="R1013"/>
    <n v="0"/>
    <n v="49.8"/>
    <n v="4.24"/>
    <s v="No"/>
    <s v="No"/>
    <s v="No"/>
    <n v="1"/>
    <s v="yes"/>
    <x v="3"/>
    <s v="Normal"/>
  </r>
  <r>
    <x v="2122"/>
    <s v="Taylor-Watson"/>
    <s v="Ms."/>
    <s v="Lindsay J."/>
    <s v="22-10-2000"/>
    <n v="0"/>
    <n v="2154.36"/>
    <s v="tier - 2"/>
    <s v="tier - 2"/>
    <s v="R1011"/>
    <n v="0"/>
    <n v="35.799999999999997"/>
    <n v="7.32"/>
    <s v="No"/>
    <s v="No"/>
    <s v="No"/>
    <n v="2"/>
    <s v="yes"/>
    <x v="3"/>
    <s v="Diabetes"/>
  </r>
  <r>
    <x v="2123"/>
    <s v="Crawford"/>
    <s v="Ms."/>
    <s v="Danya A."/>
    <s v="27-12-2000"/>
    <n v="0"/>
    <n v="2150.4699999999998"/>
    <s v="tier - 2"/>
    <s v="tier - 3"/>
    <s v="R1011"/>
    <n v="0"/>
    <n v="29.06"/>
    <n v="6.25"/>
    <s v="Yes"/>
    <s v="No"/>
    <s v="No"/>
    <n v="1"/>
    <s v="yes"/>
    <x v="2"/>
    <s v="Prediabetes"/>
  </r>
  <r>
    <x v="2124"/>
    <s v="Levitsky"/>
    <s v="Ms."/>
    <s v="Lorraine "/>
    <s v="4-10-2004"/>
    <n v="0"/>
    <n v="2144.85"/>
    <s v="tier - 2"/>
    <s v="tier - 1"/>
    <s v="R1011"/>
    <n v="19"/>
    <n v="34.39"/>
    <n v="8.7200000000000006"/>
    <s v="No"/>
    <s v="No"/>
    <s v="No"/>
    <n v="0"/>
    <s v="yes"/>
    <x v="3"/>
    <s v="Diabetes"/>
  </r>
  <r>
    <x v="2125"/>
    <s v="Carroll"/>
    <s v="Ms."/>
    <s v="Jennifer L."/>
    <s v="19-8-2003"/>
    <n v="0"/>
    <n v="2138.0700000000002"/>
    <s v="tier - 2"/>
    <s v="tier - 1"/>
    <s v="R1012"/>
    <n v="0"/>
    <n v="35.6"/>
    <n v="4.0199999999999996"/>
    <s v="Yes"/>
    <s v="yes"/>
    <s v="No"/>
    <n v="2"/>
    <s v="yes"/>
    <x v="3"/>
    <s v="Normal"/>
  </r>
  <r>
    <x v="2126"/>
    <s v="Campos"/>
    <s v="Mr."/>
    <s v="Jesus Sr."/>
    <s v="3-9-1997"/>
    <n v="0"/>
    <n v="2137.65"/>
    <s v="tier - 3"/>
    <s v="tier - 1"/>
    <s v="R1013"/>
    <n v="26"/>
    <n v="31.02"/>
    <n v="4.5599999999999996"/>
    <s v="No"/>
    <s v="yes"/>
    <s v="No"/>
    <n v="1"/>
    <s v="yes"/>
    <x v="3"/>
    <s v="Normal"/>
  </r>
  <r>
    <x v="2127"/>
    <s v="Flajslik"/>
    <s v="Ms."/>
    <s v="Kristen "/>
    <s v="26-9-2003"/>
    <n v="0"/>
    <n v="2136.88"/>
    <s v="tier - 2"/>
    <s v="tier - 2"/>
    <s v="R1012"/>
    <n v="0"/>
    <n v="36.85"/>
    <n v="11.12"/>
    <s v="No"/>
    <s v="No"/>
    <s v="No"/>
    <n v="0"/>
    <s v="yes"/>
    <x v="3"/>
    <s v="Diabetes"/>
  </r>
  <r>
    <x v="2128"/>
    <s v="Chua"/>
    <s v="Ms."/>
    <s v="Catherine C."/>
    <s v="1-9-2003"/>
    <n v="0"/>
    <n v="2134.9"/>
    <s v="tier - 2"/>
    <s v="tier - 3"/>
    <s v="R1012"/>
    <n v="20"/>
    <n v="35.25"/>
    <n v="9.51"/>
    <s v="No"/>
    <s v="No"/>
    <s v="No"/>
    <n v="0"/>
    <s v="yes"/>
    <x v="3"/>
    <s v="Diabetes"/>
  </r>
  <r>
    <x v="2129"/>
    <s v="Wiltse"/>
    <s v="Ms."/>
    <s v="Paula "/>
    <s v="22-12-2003"/>
    <n v="0"/>
    <n v="2130.6799999999998"/>
    <s v="tier - 2"/>
    <s v="tier - 3"/>
    <s v="R1012"/>
    <n v="0"/>
    <n v="35.43"/>
    <n v="5.25"/>
    <s v="Yes"/>
    <s v="No"/>
    <s v="No"/>
    <n v="0"/>
    <s v="yes"/>
    <x v="3"/>
    <s v="Normal"/>
  </r>
  <r>
    <x v="2130"/>
    <s v="Fisher"/>
    <s v="Ms."/>
    <s v="Evan "/>
    <s v="30-8-2003"/>
    <n v="0"/>
    <n v="2128.4299999999998"/>
    <s v="tier - 2"/>
    <s v="tier - 1"/>
    <s v="R1012"/>
    <n v="0"/>
    <n v="50.79"/>
    <n v="4.45"/>
    <s v="No"/>
    <s v="No"/>
    <s v="No"/>
    <n v="1"/>
    <s v="yes"/>
    <x v="3"/>
    <s v="Normal"/>
  </r>
  <r>
    <x v="2131"/>
    <s v="Wilzbacher"/>
    <s v="Mr."/>
    <s v="Nathan J"/>
    <s v="4-11-2004"/>
    <n v="0"/>
    <n v="2118.61"/>
    <s v="tier - 2"/>
    <s v="tier - 1"/>
    <s v="R1012"/>
    <n v="19"/>
    <n v="41.65"/>
    <n v="10.73"/>
    <s v="Yes"/>
    <s v="No"/>
    <s v="No"/>
    <n v="0"/>
    <s v="yes"/>
    <x v="3"/>
    <s v="Diabetes"/>
  </r>
  <r>
    <x v="2132"/>
    <s v="Thayer"/>
    <s v="Ms."/>
    <s v="Ashley M"/>
    <s v="30-9-2003"/>
    <n v="0"/>
    <n v="2117.34"/>
    <s v="tier - 2"/>
    <s v="tier - 3"/>
    <s v="R1012"/>
    <n v="0"/>
    <n v="32.78"/>
    <n v="5.27"/>
    <s v="No"/>
    <s v="No"/>
    <s v="No"/>
    <n v="0"/>
    <s v="yes"/>
    <x v="3"/>
    <s v="Normal"/>
  </r>
  <r>
    <x v="2133"/>
    <s v="Brosseau"/>
    <s v="Mr."/>
    <s v="Jason "/>
    <s v="21-7-1989"/>
    <n v="3"/>
    <n v="2106.2600000000002"/>
    <s v="tier - 2"/>
    <s v="tier - 2"/>
    <s v="R1013"/>
    <n v="0"/>
    <n v="29.78"/>
    <n v="10.27"/>
    <s v="Yes"/>
    <s v="No"/>
    <s v="Yes"/>
    <n v="1"/>
    <s v="yes"/>
    <x v="2"/>
    <s v="Diabetes"/>
  </r>
  <r>
    <x v="2134"/>
    <s v="Phares"/>
    <s v="Mr."/>
    <s v="Marshall "/>
    <s v="28-11-2001"/>
    <n v="0"/>
    <n v="2104.11"/>
    <s v="tier - 2"/>
    <s v="tier - 1"/>
    <s v="R1016"/>
    <n v="0"/>
    <n v="32.9"/>
    <n v="6.26"/>
    <s v="Yes"/>
    <s v="No"/>
    <s v="No"/>
    <n v="0"/>
    <s v="yes"/>
    <x v="3"/>
    <s v="Prediabetes"/>
  </r>
  <r>
    <x v="2135"/>
    <s v="Curley"/>
    <s v="Mr."/>
    <s v="Lavar "/>
    <s v="22-6-2001"/>
    <n v="1"/>
    <n v="2103.08"/>
    <s v="tier - 3"/>
    <s v="tier - 2"/>
    <s v="R1011"/>
    <n v="0"/>
    <n v="39.14"/>
    <n v="4.4000000000000004"/>
    <s v="No"/>
    <s v="No"/>
    <s v="Yes"/>
    <n v="1"/>
    <s v="yes"/>
    <x v="3"/>
    <s v="Normal"/>
  </r>
  <r>
    <x v="2136"/>
    <s v="Johnston"/>
    <s v="Mr."/>
    <s v="Charlie T."/>
    <s v="14-8-2001"/>
    <n v="0"/>
    <n v="2102.2600000000002"/>
    <s v="tier - 3"/>
    <s v="tier - 2"/>
    <s v="R1019"/>
    <n v="0"/>
    <n v="33.33"/>
    <n v="5.01"/>
    <s v="Yes"/>
    <s v="No"/>
    <s v="Yes"/>
    <n v="1"/>
    <s v="yes"/>
    <x v="3"/>
    <s v="Normal"/>
  </r>
  <r>
    <x v="2137"/>
    <s v="Padula"/>
    <s v="Mrs."/>
    <s v="Lauren "/>
    <s v="12-6-2004"/>
    <n v="0"/>
    <n v="2094.1"/>
    <s v="tier - 3"/>
    <s v="tier - 2"/>
    <s v="R1025"/>
    <n v="18"/>
    <n v="36.85"/>
    <n v="5.88"/>
    <s v="No"/>
    <s v="yes"/>
    <s v="No"/>
    <n v="1"/>
    <s v="yes"/>
    <x v="3"/>
    <s v="Prediabetes"/>
  </r>
  <r>
    <x v="2138"/>
    <s v="Gamirov"/>
    <s v="Mr."/>
    <s v="Arthur "/>
    <s v="26-7-2000"/>
    <n v="0"/>
    <n v="2055.3200000000002"/>
    <s v="tier - 3"/>
    <s v="tier - 3"/>
    <s v="R1012"/>
    <n v="0"/>
    <n v="36.64"/>
    <n v="11.34"/>
    <s v="No"/>
    <s v="No"/>
    <s v="No"/>
    <n v="0"/>
    <s v="yes"/>
    <x v="3"/>
    <s v="Diabetes"/>
  </r>
  <r>
    <x v="2139"/>
    <s v="Briot"/>
    <s v="Mr."/>
    <s v="Thomas "/>
    <s v="2-9-2000"/>
    <n v="0"/>
    <n v="2045.69"/>
    <s v="tier - 3"/>
    <s v="tier - 3"/>
    <s v="R1012"/>
    <n v="23"/>
    <n v="31.73"/>
    <n v="4.3"/>
    <s v="No"/>
    <s v="No"/>
    <s v="No"/>
    <n v="0"/>
    <s v="yes"/>
    <x v="3"/>
    <s v="Normal"/>
  </r>
  <r>
    <x v="2140"/>
    <s v="De Hueck"/>
    <s v="Ms."/>
    <s v="Jennifer "/>
    <s v="4-8-2001"/>
    <n v="0"/>
    <n v="2026.97"/>
    <s v="tier - 3"/>
    <s v="tier - 2"/>
    <s v="R1013"/>
    <n v="22"/>
    <n v="34.4"/>
    <n v="4.9000000000000004"/>
    <s v="No"/>
    <s v="No"/>
    <s v="Yes"/>
    <n v="1"/>
    <s v="yes"/>
    <x v="3"/>
    <s v="Normal"/>
  </r>
  <r>
    <x v="2141"/>
    <s v="Putt"/>
    <s v="Ms."/>
    <s v="Tammy "/>
    <s v="6-9-2001"/>
    <n v="0"/>
    <n v="2020.55"/>
    <s v="tier - 3"/>
    <s v="tier - 2"/>
    <s v="R1013"/>
    <n v="21"/>
    <n v="36.954999999999998"/>
    <n v="5.84"/>
    <s v="No"/>
    <s v="No"/>
    <s v="Yes"/>
    <n v="1"/>
    <s v="yes"/>
    <x v="3"/>
    <s v="Prediabetes"/>
  </r>
  <r>
    <x v="2142"/>
    <s v="Deiman"/>
    <s v="Ms."/>
    <s v="Lena "/>
    <s v="1-7-2001"/>
    <n v="0"/>
    <n v="2020.18"/>
    <s v="tier - 3"/>
    <s v="tier - 1"/>
    <s v="R1011"/>
    <n v="22"/>
    <n v="38.17"/>
    <n v="4.53"/>
    <s v="No"/>
    <s v="yes"/>
    <s v="No"/>
    <n v="1"/>
    <s v="yes"/>
    <x v="3"/>
    <s v="Normal"/>
  </r>
  <r>
    <x v="2143"/>
    <s v="Bonanni"/>
    <s v="Ms."/>
    <s v="Valentina "/>
    <s v="14-8-2001"/>
    <n v="0"/>
    <n v="2007.95"/>
    <s v="tier - 3"/>
    <s v="tier - 2"/>
    <s v="R1011"/>
    <n v="0"/>
    <n v="52.06"/>
    <n v="4.6900000000000004"/>
    <s v="No"/>
    <s v="No"/>
    <s v="No"/>
    <n v="1"/>
    <s v="yes"/>
    <x v="3"/>
    <s v="Normal"/>
  </r>
  <r>
    <x v="2144"/>
    <s v="Stein"/>
    <s v="Mr."/>
    <s v="Russell N."/>
    <s v="14-9-1998"/>
    <n v="0"/>
    <n v="1986.93"/>
    <s v="tier - 3"/>
    <s v="tier - 2"/>
    <s v="R1013"/>
    <n v="0"/>
    <n v="33.57"/>
    <n v="8.82"/>
    <s v="Yes"/>
    <s v="No"/>
    <s v="No"/>
    <n v="0"/>
    <s v="yes"/>
    <x v="3"/>
    <s v="Diabetes"/>
  </r>
  <r>
    <x v="2145"/>
    <s v="Laumann"/>
    <s v="Mr."/>
    <s v="Scott R."/>
    <s v="29-9-2002"/>
    <n v="0"/>
    <n v="1984.45"/>
    <s v="tier - 3"/>
    <s v="tier - 3"/>
    <s v="R1016"/>
    <n v="0"/>
    <n v="38.28"/>
    <n v="11.56"/>
    <s v="Yes"/>
    <s v="No"/>
    <s v="No"/>
    <n v="1"/>
    <s v="yes"/>
    <x v="3"/>
    <s v="Diabetes"/>
  </r>
  <r>
    <x v="2146"/>
    <s v="Galaviz"/>
    <s v="Mr."/>
    <s v="Jose FranciscoSr."/>
    <s v="29-12-1998"/>
    <n v="0"/>
    <n v="1981.58"/>
    <s v="tier - 3"/>
    <s v="tier - 1"/>
    <s v="R1013"/>
    <n v="0"/>
    <n v="34.700000000000003"/>
    <n v="4.37"/>
    <s v="No"/>
    <s v="No"/>
    <s v="Yes"/>
    <n v="1"/>
    <s v="yes"/>
    <x v="3"/>
    <s v="Normal"/>
  </r>
  <r>
    <x v="2147"/>
    <s v="Piper"/>
    <s v="Mr."/>
    <s v="Paul J"/>
    <s v="16-7-2002"/>
    <n v="1"/>
    <n v="1980.07"/>
    <s v="tier - 3"/>
    <s v="tier - 3"/>
    <s v="R1011"/>
    <n v="0"/>
    <n v="29.73"/>
    <n v="7.22"/>
    <s v="No"/>
    <s v="No"/>
    <s v="No"/>
    <n v="0"/>
    <s v="yes"/>
    <x v="2"/>
    <s v="Diabetes"/>
  </r>
  <r>
    <x v="2148"/>
    <s v="Cantini"/>
    <s v="Mr."/>
    <s v="Adam "/>
    <s v="29-9-1998"/>
    <n v="0"/>
    <n v="1977.82"/>
    <s v="tier - 3"/>
    <s v="tier - 1"/>
    <s v="R1011"/>
    <n v="0"/>
    <n v="38.729999999999997"/>
    <n v="11.51"/>
    <s v="No"/>
    <s v="No"/>
    <s v="No"/>
    <n v="2"/>
    <s v="yes"/>
    <x v="3"/>
    <s v="Diabetes"/>
  </r>
  <r>
    <x v="2149"/>
    <s v="Hartman"/>
    <s v="Mr."/>
    <s v="Edward J."/>
    <s v="5-10-1998"/>
    <n v="0"/>
    <n v="1972.95"/>
    <s v="tier - 3"/>
    <s v="tier - 1"/>
    <s v="R1011"/>
    <n v="25"/>
    <n v="53.21"/>
    <n v="4.2699999999999996"/>
    <s v="No"/>
    <s v="No"/>
    <s v="No"/>
    <n v="1"/>
    <s v="yes"/>
    <x v="3"/>
    <s v="Normal"/>
  </r>
  <r>
    <x v="2150"/>
    <s v="Werhane"/>
    <s v="Mr."/>
    <s v="Patrick A."/>
    <s v="28-9-1998"/>
    <n v="0"/>
    <n v="1969.61"/>
    <s v="tier - 3"/>
    <s v="tier - 3"/>
    <s v="R1011"/>
    <n v="0"/>
    <n v="33.33"/>
    <n v="9.26"/>
    <s v="Yes"/>
    <s v="No"/>
    <s v="No"/>
    <n v="2"/>
    <s v="No"/>
    <x v="3"/>
    <s v="Diabetes"/>
  </r>
  <r>
    <x v="2151"/>
    <s v="Davies"/>
    <s v="Mr."/>
    <s v="Geraint H"/>
    <s v="29-7-2002"/>
    <n v="0"/>
    <n v="1967.02"/>
    <s v="tier - 3"/>
    <s v="tier - 2"/>
    <s v="R1016"/>
    <n v="0"/>
    <n v="37.18"/>
    <n v="6.75"/>
    <s v="Yes"/>
    <s v="No"/>
    <s v="No"/>
    <n v="2"/>
    <s v="yes"/>
    <x v="3"/>
    <s v="Diabetes"/>
  </r>
  <r>
    <x v="2152"/>
    <s v="Hummel"/>
    <s v="Mr."/>
    <s v="Dj "/>
    <s v="7-9-2002"/>
    <n v="1"/>
    <n v="1964.78"/>
    <s v="tier - 3"/>
    <s v="tier - 1"/>
    <s v="R1011"/>
    <n v="20"/>
    <n v="33.42"/>
    <n v="10.67"/>
    <s v="No"/>
    <s v="No"/>
    <s v="No"/>
    <n v="0"/>
    <s v="yes"/>
    <x v="3"/>
    <s v="Diabetes"/>
  </r>
  <r>
    <x v="2153"/>
    <s v="Lutz"/>
    <s v="Mr."/>
    <s v="Zachary A"/>
    <s v="9-12-2001"/>
    <n v="0"/>
    <n v="1917.32"/>
    <s v="tier - 3"/>
    <s v="tier - 2"/>
    <s v="R1012"/>
    <n v="21"/>
    <n v="35.299999999999997"/>
    <n v="6.09"/>
    <s v="No"/>
    <s v="No"/>
    <s v="No"/>
    <n v="1"/>
    <s v="yes"/>
    <x v="3"/>
    <s v="Prediabetes"/>
  </r>
  <r>
    <x v="2154"/>
    <s v="Waters"/>
    <s v="Mr."/>
    <s v="Brian W."/>
    <s v="3-8-2001"/>
    <n v="0"/>
    <n v="1909.53"/>
    <s v="tier - 3"/>
    <s v="tier - 3"/>
    <s v="R1012"/>
    <n v="22"/>
    <n v="39"/>
    <n v="5.7"/>
    <s v="No"/>
    <s v="No"/>
    <s v="No"/>
    <n v="2"/>
    <s v="yes"/>
    <x v="3"/>
    <s v="Prediabetes"/>
  </r>
  <r>
    <x v="2155"/>
    <s v="Viglienzoni"/>
    <s v="Mr."/>
    <s v="Joe "/>
    <s v="6-10-1994"/>
    <n v="0"/>
    <n v="1908.9"/>
    <s v="tier - 3"/>
    <s v="tier - 3"/>
    <s v="R1013"/>
    <n v="28"/>
    <n v="32.49"/>
    <n v="4.29"/>
    <s v="No"/>
    <s v="No"/>
    <s v="Yes"/>
    <n v="1"/>
    <s v="yes"/>
    <x v="3"/>
    <s v="Normal"/>
  </r>
  <r>
    <x v="2156"/>
    <s v="Rathbun"/>
    <s v="Mr."/>
    <s v="Stephen "/>
    <s v="10-8-2001"/>
    <n v="0"/>
    <n v="1906.36"/>
    <s v="tier - 3"/>
    <s v="tier - 1"/>
    <s v="R1012"/>
    <n v="21"/>
    <n v="34.799999999999997"/>
    <n v="11.4"/>
    <s v="Yes"/>
    <s v="No"/>
    <s v="Yes"/>
    <n v="1"/>
    <s v="No"/>
    <x v="3"/>
    <s v="Diabetes"/>
  </r>
  <r>
    <x v="2157"/>
    <s v="crane"/>
    <s v="Ms."/>
    <s v="Ellen L."/>
    <s v="21-8-2002"/>
    <n v="0"/>
    <n v="1880.49"/>
    <s v="tier - 3"/>
    <s v="tier - 1"/>
    <s v="R1011"/>
    <n v="0"/>
    <n v="48.86"/>
    <n v="6.09"/>
    <s v="No"/>
    <s v="No"/>
    <s v="No"/>
    <n v="0"/>
    <s v="yes"/>
    <x v="3"/>
    <s v="Prediabetes"/>
  </r>
  <r>
    <x v="2158"/>
    <s v="Conant"/>
    <s v="Ms."/>
    <s v="Cindy "/>
    <s v="29-8-2002"/>
    <n v="0"/>
    <n v="1880.07"/>
    <s v="tier - 3"/>
    <s v="tier - 2"/>
    <s v="R1013"/>
    <n v="0"/>
    <n v="35.68"/>
    <n v="10.039999999999999"/>
    <s v="No"/>
    <s v="No"/>
    <s v="No"/>
    <n v="0"/>
    <s v="yes"/>
    <x v="3"/>
    <s v="Diabetes"/>
  </r>
  <r>
    <x v="2159"/>
    <s v="Huyser-Wierenga"/>
    <s v="Ms."/>
    <s v="Abigail R."/>
    <s v="29-10-2002"/>
    <n v="0"/>
    <n v="1877.93"/>
    <s v="tier - 3"/>
    <s v="tier - 1"/>
    <s v="R1013"/>
    <n v="0"/>
    <n v="39.729999999999997"/>
    <n v="6.24"/>
    <s v="No"/>
    <s v="No"/>
    <s v="No"/>
    <n v="0"/>
    <s v="yes"/>
    <x v="3"/>
    <s v="Prediabetes"/>
  </r>
  <r>
    <x v="2160"/>
    <s v="Natalini"/>
    <s v="Ms."/>
    <s v="Amy L."/>
    <s v="22-9-2002"/>
    <n v="0"/>
    <n v="1875.34"/>
    <s v="tier - 3"/>
    <s v="tier - 2"/>
    <s v="R1011"/>
    <n v="0"/>
    <n v="35.53"/>
    <n v="4.6100000000000003"/>
    <s v="No"/>
    <s v="No"/>
    <s v="No"/>
    <n v="1"/>
    <s v="yes"/>
    <x v="3"/>
    <s v="Normal"/>
  </r>
  <r>
    <x v="2161"/>
    <s v="Robbins"/>
    <s v="Ms."/>
    <s v="Amy "/>
    <s v="2-7-1996"/>
    <n v="0"/>
    <n v="1865.98"/>
    <s v="tier - 3"/>
    <s v="tier - 3"/>
    <s v="R1012"/>
    <n v="27"/>
    <n v="54.4"/>
    <n v="5.22"/>
    <s v="No"/>
    <s v="No"/>
    <s v="No"/>
    <n v="1"/>
    <s v="yes"/>
    <x v="3"/>
    <s v="Normal"/>
  </r>
  <r>
    <x v="2162"/>
    <s v="Stanislav"/>
    <s v="Mrs."/>
    <s v="Grace H"/>
    <s v="27-12-2004"/>
    <n v="0"/>
    <n v="1863.45"/>
    <s v="tier - 3"/>
    <s v="tier - 1"/>
    <s v="R1025"/>
    <n v="0"/>
    <n v="49.24"/>
    <n v="4.45"/>
    <s v="No"/>
    <s v="No"/>
    <s v="No"/>
    <n v="0"/>
    <s v="yes"/>
    <x v="3"/>
    <s v="Normal"/>
  </r>
  <r>
    <x v="2163"/>
    <s v="Meyer"/>
    <s v="Ms."/>
    <s v="Caitie J."/>
    <s v="6-12-1994"/>
    <n v="0"/>
    <n v="1850.55"/>
    <s v="tier - 3"/>
    <s v="tier - 2"/>
    <s v="R1012"/>
    <n v="28"/>
    <n v="47.46"/>
    <n v="6.24"/>
    <s v="Yes"/>
    <s v="No"/>
    <s v="No"/>
    <n v="1"/>
    <s v="yes"/>
    <x v="3"/>
    <s v="Prediabetes"/>
  </r>
  <r>
    <x v="2164"/>
    <s v="Mears"/>
    <s v="Mr."/>
    <s v="Benjamin "/>
    <s v="20-7-2003"/>
    <n v="1"/>
    <n v="1842.52"/>
    <s v="tier - 3"/>
    <s v="tier - 2"/>
    <s v="R1011"/>
    <n v="0"/>
    <n v="33.5"/>
    <n v="5.4"/>
    <s v="No"/>
    <s v="No"/>
    <s v="No"/>
    <n v="0"/>
    <s v="yes"/>
    <x v="3"/>
    <s v="Normal"/>
  </r>
  <r>
    <x v="2165"/>
    <s v="Neill"/>
    <s v="Mr."/>
    <s v="Ian T"/>
    <s v="12-12-1999"/>
    <n v="0"/>
    <n v="1837.28"/>
    <s v="tier - 3"/>
    <s v="tier - 2"/>
    <s v="R1013"/>
    <n v="23"/>
    <n v="36.08"/>
    <n v="6.1"/>
    <s v="Yes"/>
    <s v="No"/>
    <s v="No"/>
    <n v="1"/>
    <s v="yes"/>
    <x v="3"/>
    <s v="Prediabetes"/>
  </r>
  <r>
    <x v="2166"/>
    <s v="Tola"/>
    <s v="Mr."/>
    <s v="Tadese "/>
    <s v="4-8-2003"/>
    <n v="1"/>
    <n v="1837.24"/>
    <s v="tier - 3"/>
    <s v="tier - 2"/>
    <s v="R1011"/>
    <n v="20"/>
    <n v="37.619999999999997"/>
    <n v="6.32"/>
    <s v="Yes"/>
    <s v="yes"/>
    <s v="No"/>
    <n v="2"/>
    <s v="yes"/>
    <x v="3"/>
    <s v="Prediabetes"/>
  </r>
  <r>
    <x v="2167"/>
    <s v="Briskman"/>
    <s v="Mr."/>
    <s v="Jonathan "/>
    <s v="11-8-2003"/>
    <n v="1"/>
    <n v="1832.09"/>
    <s v="tier - 3"/>
    <s v="tier - 3"/>
    <s v="R1011"/>
    <n v="19"/>
    <n v="49.49"/>
    <n v="4.5"/>
    <s v="No"/>
    <s v="No"/>
    <s v="No"/>
    <n v="0"/>
    <s v="yes"/>
    <x v="3"/>
    <s v="Normal"/>
  </r>
  <r>
    <x v="2168"/>
    <s v="Ritzenhein"/>
    <s v="Mr."/>
    <s v="Dathan "/>
    <s v="1-10-1999"/>
    <n v="0"/>
    <n v="1826.84"/>
    <s v="tier - 3"/>
    <s v="tier - 2"/>
    <s v="R1011"/>
    <n v="24"/>
    <n v="30.78"/>
    <n v="4.67"/>
    <s v="Yes"/>
    <s v="No"/>
    <s v="No"/>
    <n v="0"/>
    <s v="yes"/>
    <x v="3"/>
    <s v="Normal"/>
  </r>
  <r>
    <x v="2169"/>
    <s v="Malkowski"/>
    <s v="Mr."/>
    <s v="Eric "/>
    <s v="17-11-1999"/>
    <n v="0"/>
    <n v="1824.29"/>
    <s v="tier - 3"/>
    <s v="tier - 3"/>
    <s v="R1013"/>
    <n v="0"/>
    <n v="40.61"/>
    <n v="8"/>
    <s v="Yes"/>
    <s v="No"/>
    <s v="No"/>
    <n v="1"/>
    <s v="yes"/>
    <x v="3"/>
    <s v="Diabetes"/>
  </r>
  <r>
    <x v="2170"/>
    <s v="Andreyko"/>
    <s v="Ms."/>
    <s v="Allison M"/>
    <s v="19-8-2004"/>
    <n v="0"/>
    <n v="1822.54"/>
    <s v="tier - 3"/>
    <s v="tier - 1"/>
    <s v="R1012"/>
    <n v="0"/>
    <n v="37.869999999999997"/>
    <n v="4.29"/>
    <s v="Yes"/>
    <s v="No"/>
    <s v="Yes"/>
    <n v="1"/>
    <s v="yes"/>
    <x v="3"/>
    <s v="Normal"/>
  </r>
  <r>
    <x v="2171"/>
    <s v="Landry"/>
    <s v="Mr."/>
    <s v="Paul "/>
    <s v="25-9-1999"/>
    <n v="0"/>
    <n v="1815.88"/>
    <s v="tier - 3"/>
    <s v="tier - 3"/>
    <s v="R1013"/>
    <n v="0"/>
    <n v="42.69"/>
    <n v="4.8899999999999997"/>
    <s v="No"/>
    <s v="No"/>
    <s v="Yes"/>
    <n v="1"/>
    <s v="yes"/>
    <x v="3"/>
    <s v="Normal"/>
  </r>
  <r>
    <x v="2172"/>
    <s v="Lozier"/>
    <s v="Mr."/>
    <s v="Aaron R"/>
    <s v="13-12-2002"/>
    <n v="0"/>
    <n v="1769.53"/>
    <s v="tier - 3"/>
    <s v="tier - 3"/>
    <s v="R1012"/>
    <n v="0"/>
    <n v="35.625"/>
    <n v="8.9"/>
    <s v="No"/>
    <s v="No"/>
    <s v="No"/>
    <n v="0"/>
    <s v="yes"/>
    <x v="3"/>
    <s v="Diabetes"/>
  </r>
  <r>
    <x v="2173"/>
    <s v="O'Brien"/>
    <s v="Ms."/>
    <s v="Caitlin H."/>
    <s v="19-11-2003"/>
    <n v="0"/>
    <n v="1759.34"/>
    <s v="tier - 3"/>
    <s v="tier - 1"/>
    <s v="R1011"/>
    <n v="0"/>
    <n v="37.07"/>
    <n v="4.28"/>
    <s v="No"/>
    <s v="yes"/>
    <s v="No"/>
    <n v="1"/>
    <s v="yes"/>
    <x v="3"/>
    <s v="Normal"/>
  </r>
  <r>
    <x v="2174"/>
    <s v="Rodas"/>
    <s v="Mr."/>
    <s v="Harald E."/>
    <s v="7-10-1998"/>
    <n v="0"/>
    <n v="1756.6"/>
    <s v="tier - 3"/>
    <s v="tier - 3"/>
    <s v="R1013"/>
    <n v="24"/>
    <n v="33.630000000000003"/>
    <n v="5.42"/>
    <s v="No"/>
    <s v="No"/>
    <s v="No"/>
    <n v="0"/>
    <s v="yes"/>
    <x v="3"/>
    <s v="Normal"/>
  </r>
  <r>
    <x v="2175"/>
    <s v="O'Connor"/>
    <s v="Ms."/>
    <s v="Siobhan A."/>
    <s v="26-9-2003"/>
    <n v="0"/>
    <n v="1748.77"/>
    <s v="tier - 3"/>
    <s v="tier - 1"/>
    <s v="R1011"/>
    <n v="0"/>
    <n v="42.82"/>
    <n v="4.21"/>
    <s v="No"/>
    <s v="No"/>
    <s v="No"/>
    <n v="0"/>
    <s v="yes"/>
    <x v="3"/>
    <s v="Normal"/>
  </r>
  <r>
    <x v="2176"/>
    <s v="White"/>
    <s v="Ms."/>
    <s v="Andrea J."/>
    <s v="28-7-2003"/>
    <n v="0"/>
    <n v="1744.47"/>
    <s v="tier - 3"/>
    <s v="tier - 1"/>
    <s v="R1011"/>
    <n v="0"/>
    <n v="39.799999999999997"/>
    <n v="10.54"/>
    <s v="Yes"/>
    <s v="No"/>
    <s v="No"/>
    <n v="2"/>
    <s v="yes"/>
    <x v="3"/>
    <s v="Diabetes"/>
  </r>
  <r>
    <x v="2177"/>
    <s v="Davenport"/>
    <s v="Ms."/>
    <s v="Marie "/>
    <s v="25-7-2003"/>
    <n v="0"/>
    <n v="1743.21"/>
    <s v="tier - 3"/>
    <s v="tier - 1"/>
    <s v="R1011"/>
    <n v="0"/>
    <n v="31.92"/>
    <n v="5.12"/>
    <s v="Yes"/>
    <s v="No"/>
    <s v="No"/>
    <n v="1"/>
    <s v="yes"/>
    <x v="3"/>
    <s v="Normal"/>
  </r>
  <r>
    <x v="2178"/>
    <s v="Karmen"/>
    <s v="Ms."/>
    <s v="Rachel A."/>
    <s v="14-11-2003"/>
    <n v="0"/>
    <n v="1737.38"/>
    <s v="tier - 3"/>
    <s v="tier - 2"/>
    <s v="R1011"/>
    <n v="0"/>
    <n v="41.33"/>
    <n v="4.01"/>
    <s v="Yes"/>
    <s v="No"/>
    <s v="No"/>
    <n v="0"/>
    <s v="yes"/>
    <x v="3"/>
    <s v="Normal"/>
  </r>
  <r>
    <x v="2179"/>
    <s v="Miller"/>
    <s v="Ms."/>
    <s v="Emma "/>
    <s v="9-11-2003"/>
    <n v="0"/>
    <n v="1731.68"/>
    <s v="tier - 3"/>
    <s v="tier - 2"/>
    <s v="R1011"/>
    <n v="19"/>
    <n v="34.43"/>
    <n v="10.82"/>
    <s v="Yes"/>
    <s v="No"/>
    <s v="No"/>
    <n v="1"/>
    <s v="yes"/>
    <x v="3"/>
    <s v="Diabetes"/>
  </r>
  <r>
    <x v="2180"/>
    <s v="Lippmann"/>
    <s v="Ms."/>
    <s v="Kiersten "/>
    <s v="1-9-2003"/>
    <n v="0"/>
    <n v="1728.9"/>
    <s v="tier - 3"/>
    <s v="tier - 2"/>
    <s v="R1011"/>
    <n v="20"/>
    <n v="45.81"/>
    <n v="4.76"/>
    <s v="Yes"/>
    <s v="No"/>
    <s v="Yes"/>
    <n v="1"/>
    <s v="yes"/>
    <x v="3"/>
    <s v="Normal"/>
  </r>
  <r>
    <x v="2181"/>
    <s v="Klehm"/>
    <s v="Ms."/>
    <s v="Rachael "/>
    <s v="21-11-2003"/>
    <n v="0"/>
    <n v="1727.79"/>
    <s v="tier - 3"/>
    <s v="tier - 3"/>
    <s v="R1011"/>
    <n v="0"/>
    <n v="27.8"/>
    <n v="4.3600000000000003"/>
    <s v="No"/>
    <s v="No"/>
    <s v="Yes"/>
    <n v="1"/>
    <s v="yes"/>
    <x v="2"/>
    <s v="Normal"/>
  </r>
  <r>
    <x v="2182"/>
    <s v="Murphy"/>
    <s v="Mr."/>
    <s v="Timothy P."/>
    <s v="9-9-2004"/>
    <n v="1"/>
    <n v="1727.54"/>
    <s v="tier - 3"/>
    <s v="tier - 1"/>
    <s v="R1013"/>
    <n v="18"/>
    <n v="40.15"/>
    <n v="5.76"/>
    <s v="No"/>
    <s v="No"/>
    <s v="No"/>
    <n v="1"/>
    <s v="yes"/>
    <x v="3"/>
    <s v="Prediabetes"/>
  </r>
  <r>
    <x v="2183"/>
    <s v="Desisa"/>
    <s v="Mr."/>
    <s v="Lelisa "/>
    <s v="21-10-2004"/>
    <n v="1"/>
    <n v="1725.55"/>
    <s v="tier - 3"/>
    <s v="tier - 2"/>
    <s v="R1013"/>
    <n v="0"/>
    <n v="42.83"/>
    <n v="6.04"/>
    <s v="No"/>
    <s v="No"/>
    <s v="No"/>
    <n v="2"/>
    <s v="yes"/>
    <x v="3"/>
    <s v="Prediabetes"/>
  </r>
  <r>
    <x v="2184"/>
    <s v="Brooks"/>
    <s v="Mr."/>
    <s v="Nate "/>
    <s v="11-9-2004"/>
    <n v="1"/>
    <n v="1720.35"/>
    <s v="tier - 3"/>
    <s v="tier - 3"/>
    <s v="R1013"/>
    <n v="18"/>
    <n v="51.64"/>
    <n v="5.65"/>
    <s v="No"/>
    <s v="No"/>
    <s v="No"/>
    <n v="0"/>
    <s v="yes"/>
    <x v="3"/>
    <s v="Normal"/>
  </r>
  <r>
    <x v="2185"/>
    <s v="Stone"/>
    <s v="Mr."/>
    <s v="Chris C."/>
    <s v="10-6-2004"/>
    <n v="1"/>
    <n v="1719.44"/>
    <s v="tier - 3"/>
    <s v="tier - 3"/>
    <s v="R1013"/>
    <n v="18"/>
    <n v="36.54"/>
    <n v="4.46"/>
    <s v="Yes"/>
    <s v="No"/>
    <s v="No"/>
    <n v="1"/>
    <s v="yes"/>
    <x v="3"/>
    <s v="Normal"/>
  </r>
  <r>
    <x v="2186"/>
    <s v="Weispfennig"/>
    <s v="Mr."/>
    <s v="Scott "/>
    <s v="21-9-2004"/>
    <n v="0"/>
    <n v="1712.23"/>
    <s v="tier - 3"/>
    <s v="tier - 1"/>
    <s v="R1016"/>
    <n v="0"/>
    <n v="26.07"/>
    <n v="5.32"/>
    <s v="No"/>
    <s v="No"/>
    <s v="No"/>
    <n v="0"/>
    <s v="yes"/>
    <x v="2"/>
    <s v="Normal"/>
  </r>
  <r>
    <x v="2187"/>
    <s v="Sorrell"/>
    <s v="Mr."/>
    <s v="Kevin "/>
    <s v="19-9-2004"/>
    <n v="1"/>
    <n v="1711.03"/>
    <s v="tier - 3"/>
    <s v="tier - 3"/>
    <s v="R1013"/>
    <n v="0"/>
    <n v="35.75"/>
    <n v="4.1900000000000004"/>
    <s v="No"/>
    <s v="No"/>
    <s v="No"/>
    <n v="0"/>
    <s v="yes"/>
    <x v="3"/>
    <s v="Normal"/>
  </r>
  <r>
    <x v="2188"/>
    <s v="Morris"/>
    <s v="Mr."/>
    <s v="Erik C."/>
    <s v="12-12-2004"/>
    <n v="0"/>
    <n v="1708.93"/>
    <s v="tier - 3"/>
    <s v="tier - 1"/>
    <s v="R1019"/>
    <n v="18"/>
    <n v="46.45"/>
    <n v="5.62"/>
    <s v="No"/>
    <s v="No"/>
    <s v="No"/>
    <n v="0"/>
    <s v="yes"/>
    <x v="3"/>
    <s v="Normal"/>
  </r>
  <r>
    <x v="2189"/>
    <s v="Marek"/>
    <s v="Mr."/>
    <s v="Shawn C"/>
    <s v="17-10-2004"/>
    <n v="0"/>
    <n v="1708"/>
    <s v="tier - 3"/>
    <s v="tier - 2"/>
    <s v="R1016"/>
    <n v="0"/>
    <n v="39.4"/>
    <n v="6.76"/>
    <s v="No"/>
    <s v="No"/>
    <s v="No"/>
    <n v="0"/>
    <s v="yes"/>
    <x v="3"/>
    <s v="Diabetes"/>
  </r>
  <r>
    <x v="2190"/>
    <s v="Armstrong"/>
    <s v="Mr."/>
    <s v="Vajin L."/>
    <s v="6-12-2004"/>
    <n v="0"/>
    <n v="1705.62"/>
    <s v="tier - 2"/>
    <s v="tier - 2"/>
    <s v="R1015"/>
    <n v="18"/>
    <n v="41.52"/>
    <n v="11.82"/>
    <s v="Yes"/>
    <s v="No"/>
    <s v="No"/>
    <n v="2"/>
    <s v="yes"/>
    <x v="3"/>
    <s v="Diabetes"/>
  </r>
  <r>
    <x v="2191"/>
    <s v="Werner"/>
    <s v="Mr."/>
    <s v="John K.Jr."/>
    <s v="14-12-2004"/>
    <n v="0"/>
    <n v="1704.7"/>
    <s v="tier - 2"/>
    <s v="tier - 3"/>
    <s v="R1018"/>
    <n v="0"/>
    <n v="42.71"/>
    <n v="10.52"/>
    <s v="No"/>
    <s v="No"/>
    <s v="No"/>
    <n v="0"/>
    <s v="yes"/>
    <x v="3"/>
    <s v="Diabetes"/>
  </r>
  <r>
    <x v="2192"/>
    <s v="Gries"/>
    <s v="Mr."/>
    <s v="Kevin J."/>
    <s v="7-11-2004"/>
    <n v="0"/>
    <n v="1704.57"/>
    <s v="tier - 2"/>
    <s v="tier - 1"/>
    <s v="R1016"/>
    <n v="18"/>
    <n v="33.4"/>
    <n v="10.73"/>
    <s v="Yes"/>
    <s v="No"/>
    <s v="No"/>
    <n v="1"/>
    <s v="yes"/>
    <x v="3"/>
    <s v="Diabetes"/>
  </r>
  <r>
    <x v="2193"/>
    <s v="Mills"/>
    <s v="Mr."/>
    <s v="Kirby W."/>
    <s v="10-12-2004"/>
    <n v="0"/>
    <n v="1702.46"/>
    <s v="tier - 2"/>
    <s v="tier - 3"/>
    <s v="R1019"/>
    <n v="18"/>
    <n v="36.67"/>
    <n v="6.27"/>
    <s v="No"/>
    <s v="No"/>
    <s v="No"/>
    <n v="0"/>
    <s v="yes"/>
    <x v="3"/>
    <s v="Prediabetes"/>
  </r>
  <r>
    <x v="2194"/>
    <s v="Penny"/>
    <s v="Mr."/>
    <s v="J A"/>
    <s v="17-11-2004"/>
    <n v="0"/>
    <n v="1694.8"/>
    <s v="tier - 2"/>
    <s v="tier - 2"/>
    <s v="R1015"/>
    <n v="0"/>
    <n v="53.62"/>
    <n v="5.21"/>
    <s v="No"/>
    <s v="No"/>
    <s v="No"/>
    <n v="0"/>
    <s v="yes"/>
    <x v="3"/>
    <s v="Normal"/>
  </r>
  <r>
    <x v="2195"/>
    <s v="Hicks"/>
    <s v="Mr."/>
    <s v="Dustin G."/>
    <s v="21-10-2000"/>
    <n v="0"/>
    <n v="1682.6"/>
    <s v="tier - 2"/>
    <s v="tier - 2"/>
    <s v="R1011"/>
    <n v="0"/>
    <n v="35.200000000000003"/>
    <n v="8.01"/>
    <s v="Yes"/>
    <s v="No"/>
    <s v="No"/>
    <n v="1"/>
    <s v="yes"/>
    <x v="3"/>
    <s v="Diabetes"/>
  </r>
  <r>
    <x v="2196"/>
    <s v="Masayesva"/>
    <s v="Mr."/>
    <s v="Anthony G"/>
    <s v="10-6-2000"/>
    <n v="0"/>
    <n v="1674.63"/>
    <s v="tier - 2"/>
    <s v="tier - 2"/>
    <s v="R1013"/>
    <n v="22"/>
    <n v="36.299999999999997"/>
    <n v="5.39"/>
    <s v="No"/>
    <s v="No"/>
    <s v="No"/>
    <n v="0"/>
    <s v="yes"/>
    <x v="3"/>
    <s v="Normal"/>
  </r>
  <r>
    <x v="2197"/>
    <s v="Paavola"/>
    <s v="Mr."/>
    <s v="Ryan "/>
    <s v="23-10-2000"/>
    <n v="0"/>
    <n v="1665"/>
    <s v="tier - 2"/>
    <s v="tier - 2"/>
    <s v="R1013"/>
    <n v="0"/>
    <n v="42.89"/>
    <n v="5.28"/>
    <s v="Yes"/>
    <s v="No"/>
    <s v="No"/>
    <n v="0"/>
    <s v="yes"/>
    <x v="3"/>
    <s v="Normal"/>
  </r>
  <r>
    <x v="2198"/>
    <s v="Gehlsen"/>
    <s v="Mr."/>
    <s v="Eric N"/>
    <s v="30-12-2003"/>
    <n v="0"/>
    <n v="1646.43"/>
    <s v="tier - 2"/>
    <s v="tier - 1"/>
    <s v="R1012"/>
    <n v="0"/>
    <n v="34.39"/>
    <n v="5.78"/>
    <s v="No"/>
    <s v="No"/>
    <s v="No"/>
    <n v="0"/>
    <s v="yes"/>
    <x v="3"/>
    <s v="Prediabetes"/>
  </r>
  <r>
    <x v="2199"/>
    <s v="Roche"/>
    <s v="Mr."/>
    <s v="Connor "/>
    <s v="21-8-2003"/>
    <n v="0"/>
    <n v="1639.56"/>
    <s v="tier - 2"/>
    <s v="tier - 2"/>
    <s v="R1012"/>
    <n v="0"/>
    <n v="42.24"/>
    <n v="5.55"/>
    <s v="No"/>
    <s v="yes"/>
    <s v="No"/>
    <n v="1"/>
    <s v="yes"/>
    <x v="3"/>
    <s v="Normal"/>
  </r>
  <r>
    <x v="2200"/>
    <s v="Hearn"/>
    <s v="Mr."/>
    <s v="Patrick H."/>
    <s v="16-9-2003"/>
    <n v="0"/>
    <n v="1639.56"/>
    <s v="tier - 2"/>
    <s v="tier - 2"/>
    <s v="R1012"/>
    <n v="0"/>
    <n v="46.85"/>
    <n v="4.25"/>
    <s v="No"/>
    <s v="No"/>
    <s v="Yes"/>
    <n v="1"/>
    <s v="yes"/>
    <x v="3"/>
    <s v="Normal"/>
  </r>
  <r>
    <x v="2201"/>
    <s v="Dimson"/>
    <s v="Mr."/>
    <s v="Tyler "/>
    <s v="30-12-2003"/>
    <n v="0"/>
    <n v="1635.73"/>
    <s v="tier - 2"/>
    <s v="tier - 3"/>
    <s v="R1012"/>
    <n v="0"/>
    <n v="38.39"/>
    <n v="5.1100000000000003"/>
    <s v="Yes"/>
    <s v="No"/>
    <s v="No"/>
    <n v="1"/>
    <s v="yes"/>
    <x v="3"/>
    <s v="Normal"/>
  </r>
  <r>
    <x v="2202"/>
    <s v="Slason"/>
    <s v="Ms."/>
    <s v="Deborah L."/>
    <s v="13-6-2004"/>
    <n v="0"/>
    <n v="1634.57"/>
    <s v="tier - 2"/>
    <s v="tier - 2"/>
    <s v="R1013"/>
    <n v="0"/>
    <n v="41.12"/>
    <n v="7.54"/>
    <s v="Yes"/>
    <s v="No"/>
    <s v="No"/>
    <n v="0"/>
    <s v="yes"/>
    <x v="3"/>
    <s v="Diabetes"/>
  </r>
  <r>
    <x v="2203"/>
    <s v="Gibson"/>
    <s v="Ms."/>
    <s v="Andrea K"/>
    <s v="8-8-2004"/>
    <n v="0"/>
    <n v="1633.96"/>
    <s v="tier - 2"/>
    <s v="tier - 1"/>
    <s v="R1013"/>
    <n v="18"/>
    <n v="52.15"/>
    <n v="5.65"/>
    <s v="No"/>
    <s v="No"/>
    <s v="No"/>
    <n v="1"/>
    <s v="yes"/>
    <x v="3"/>
    <s v="Normal"/>
  </r>
  <r>
    <x v="2204"/>
    <s v="Erdos"/>
    <s v="Ms."/>
    <s v="Elleree "/>
    <s v="13-12-2004"/>
    <n v="0"/>
    <n v="1633.04"/>
    <s v="tier - 2"/>
    <s v="tier - 2"/>
    <s v="R1013"/>
    <n v="0"/>
    <n v="44.86"/>
    <n v="4.38"/>
    <s v="Yes"/>
    <s v="No"/>
    <s v="No"/>
    <n v="0"/>
    <s v="yes"/>
    <x v="3"/>
    <s v="Normal"/>
  </r>
  <r>
    <x v="2205"/>
    <s v="Cushman"/>
    <s v="Mr."/>
    <s v="Brandon J"/>
    <s v="16-9-2003"/>
    <n v="0"/>
    <n v="1632.56"/>
    <s v="tier - 2"/>
    <s v="tier - 2"/>
    <s v="R1012"/>
    <n v="0"/>
    <n v="48.32"/>
    <n v="5.77"/>
    <s v="No"/>
    <s v="No"/>
    <s v="No"/>
    <n v="0"/>
    <s v="yes"/>
    <x v="3"/>
    <s v="Prediabetes"/>
  </r>
  <r>
    <x v="2206"/>
    <s v="Hammel"/>
    <s v="Mr."/>
    <s v="Steve "/>
    <s v="3-10-2003"/>
    <n v="0"/>
    <n v="1632.04"/>
    <s v="tier - 2"/>
    <s v="tier - 2"/>
    <s v="R1012"/>
    <n v="20"/>
    <n v="30.2"/>
    <n v="9.58"/>
    <s v="No"/>
    <s v="No"/>
    <s v="No"/>
    <n v="0"/>
    <s v="yes"/>
    <x v="3"/>
    <s v="Diabetes"/>
  </r>
  <r>
    <x v="2207"/>
    <s v="Ytterstad"/>
    <s v="Ms."/>
    <s v="Nina WavikSr."/>
    <s v="9-7-2004"/>
    <n v="0"/>
    <n v="1631.82"/>
    <s v="tier - 2"/>
    <s v="tier - 1"/>
    <s v="R1013"/>
    <n v="18"/>
    <n v="34.200000000000003"/>
    <n v="5.91"/>
    <s v="Yes"/>
    <s v="No"/>
    <s v="No"/>
    <n v="0"/>
    <s v="yes"/>
    <x v="3"/>
    <s v="Prediabetes"/>
  </r>
  <r>
    <x v="2208"/>
    <s v="Prince"/>
    <s v="Ms."/>
    <s v="Dani "/>
    <s v="5-12-2004"/>
    <n v="0"/>
    <n v="1631.67"/>
    <s v="tier - 2"/>
    <s v="tier - 3"/>
    <s v="R1013"/>
    <n v="19"/>
    <n v="32.774999999999999"/>
    <n v="4.72"/>
    <s v="No"/>
    <s v="No"/>
    <s v="No"/>
    <n v="0"/>
    <s v="yes"/>
    <x v="3"/>
    <s v="Normal"/>
  </r>
  <r>
    <x v="2209"/>
    <s v="Freeman"/>
    <s v="Ms."/>
    <s v="Jennifer A."/>
    <s v="4-10-2004"/>
    <n v="0"/>
    <n v="1629.83"/>
    <s v="tier - 2"/>
    <s v="tier - 2"/>
    <s v="R1013"/>
    <n v="19"/>
    <n v="38.299999999999997"/>
    <n v="9.51"/>
    <s v="No"/>
    <s v="No"/>
    <s v="No"/>
    <n v="0"/>
    <s v="yes"/>
    <x v="3"/>
    <s v="Diabetes"/>
  </r>
  <r>
    <x v="2210"/>
    <s v="Petrulak"/>
    <s v="Mr."/>
    <s v="Martin "/>
    <s v="17-7-2003"/>
    <n v="0"/>
    <n v="1628.47"/>
    <s v="tier - 2"/>
    <s v="tier - 1"/>
    <s v="R1012"/>
    <n v="0"/>
    <n v="37.799999999999997"/>
    <n v="6.29"/>
    <s v="No"/>
    <s v="No"/>
    <s v="No"/>
    <n v="1"/>
    <s v="yes"/>
    <x v="3"/>
    <s v="Prediabetes"/>
  </r>
  <r>
    <x v="2211"/>
    <s v="Lloyd"/>
    <s v="Mr."/>
    <s v="Steve "/>
    <s v="4-12-2003"/>
    <n v="0"/>
    <n v="1627.28"/>
    <s v="tier - 2"/>
    <s v="tier - 2"/>
    <s v="R1012"/>
    <n v="20"/>
    <n v="49.13"/>
    <n v="4.54"/>
    <s v="No"/>
    <s v="No"/>
    <s v="No"/>
    <n v="0"/>
    <s v="yes"/>
    <x v="3"/>
    <s v="Normal"/>
  </r>
  <r>
    <x v="2212"/>
    <s v="Zablocki"/>
    <s v="Mr."/>
    <s v="Christopher "/>
    <s v="9-9-2003"/>
    <n v="0"/>
    <n v="1625.43"/>
    <s v="tier - 2"/>
    <s v="tier - 3"/>
    <s v="R1012"/>
    <n v="19"/>
    <n v="48"/>
    <n v="10.54"/>
    <s v="No"/>
    <s v="No"/>
    <s v="No"/>
    <n v="0"/>
    <s v="yes"/>
    <x v="3"/>
    <s v="Diabetes"/>
  </r>
  <r>
    <x v="2213"/>
    <s v="Van Meter"/>
    <s v="Ms."/>
    <s v="Kathryn M."/>
    <s v="25-7-2004"/>
    <n v="0"/>
    <n v="1622.19"/>
    <s v="tier - 2"/>
    <s v="tier - 1"/>
    <s v="R1013"/>
    <n v="0"/>
    <n v="41.46"/>
    <n v="4.99"/>
    <s v="Yes"/>
    <s v="No"/>
    <s v="No"/>
    <n v="2"/>
    <s v="yes"/>
    <x v="3"/>
    <s v="Normal"/>
  </r>
  <r>
    <x v="2214"/>
    <s v="Babay"/>
    <s v="Ms."/>
    <s v="Emily "/>
    <s v="21-8-2004"/>
    <n v="0"/>
    <n v="1621.88"/>
    <s v="tier - 2"/>
    <s v="tier - 2"/>
    <s v="R1013"/>
    <n v="0"/>
    <n v="31.35"/>
    <n v="9.5399999999999991"/>
    <s v="No"/>
    <s v="No"/>
    <s v="No"/>
    <n v="0"/>
    <s v="yes"/>
    <x v="3"/>
    <s v="Diabetes"/>
  </r>
  <r>
    <x v="2215"/>
    <s v="Taylor"/>
    <s v="Mr."/>
    <s v="Trent A"/>
    <s v="14-9-2003"/>
    <n v="0"/>
    <n v="1621.34"/>
    <s v="tier - 2"/>
    <s v="tier - 2"/>
    <s v="R1012"/>
    <n v="0"/>
    <n v="38.94"/>
    <n v="8.49"/>
    <s v="Yes"/>
    <s v="No"/>
    <s v="No"/>
    <n v="1"/>
    <s v="yes"/>
    <x v="3"/>
    <s v="Diabetes"/>
  </r>
  <r>
    <x v="2216"/>
    <s v="Smith"/>
    <s v="Ms."/>
    <s v="Jennifer E"/>
    <s v="5-8-1995"/>
    <n v="0"/>
    <n v="1617.16"/>
    <s v="tier - 2"/>
    <s v="tier - 1"/>
    <s v="R1013"/>
    <n v="28"/>
    <n v="42.13"/>
    <n v="5.2"/>
    <s v="Yes"/>
    <s v="No"/>
    <s v="No"/>
    <n v="1"/>
    <s v="yes"/>
    <x v="3"/>
    <s v="Normal"/>
  </r>
  <r>
    <x v="2217"/>
    <s v="Moody"/>
    <s v="Ms."/>
    <s v="Polly "/>
    <s v="22-7-2004"/>
    <n v="0"/>
    <n v="1615.77"/>
    <s v="tier - 2"/>
    <s v="tier - 1"/>
    <s v="R1013"/>
    <n v="0"/>
    <n v="46.39"/>
    <n v="5.09"/>
    <s v="No"/>
    <s v="No"/>
    <s v="No"/>
    <n v="0"/>
    <s v="yes"/>
    <x v="3"/>
    <s v="Normal"/>
  </r>
  <r>
    <x v="2218"/>
    <s v="Swierzbinski"/>
    <s v="Ms."/>
    <s v="Elizabeth "/>
    <s v="19-11-2004"/>
    <n v="0"/>
    <n v="1607.51"/>
    <s v="tier - 2"/>
    <s v="tier - 3"/>
    <s v="R1013"/>
    <n v="0"/>
    <n v="44.32"/>
    <n v="10.55"/>
    <s v="No"/>
    <s v="No"/>
    <s v="No"/>
    <n v="0"/>
    <s v="yes"/>
    <x v="3"/>
    <s v="Diabetes"/>
  </r>
  <r>
    <x v="2219"/>
    <s v="Schwartz"/>
    <s v="Ms."/>
    <s v="Tiffany A."/>
    <s v="22-9-1992"/>
    <n v="0"/>
    <n v="1566.88"/>
    <s v="tier - 2"/>
    <s v="tier - 1"/>
    <s v="R1013"/>
    <n v="0"/>
    <n v="44.88"/>
    <n v="6.04"/>
    <s v="No"/>
    <s v="No"/>
    <s v="Yes"/>
    <n v="1"/>
    <s v="yes"/>
    <x v="3"/>
    <s v="Prediabetes"/>
  </r>
  <r>
    <x v="2220"/>
    <s v="Sanseverino"/>
    <s v="Mr."/>
    <s v="Cole "/>
    <s v="5-12-2001"/>
    <n v="0"/>
    <n v="1534.3"/>
    <s v="tier - 2"/>
    <s v="tier - 2"/>
    <s v="R1013"/>
    <n v="22"/>
    <n v="30.495000000000001"/>
    <n v="6.29"/>
    <s v="No"/>
    <s v="No"/>
    <s v="No"/>
    <n v="0"/>
    <s v="yes"/>
    <x v="3"/>
    <s v="Prediabetes"/>
  </r>
  <r>
    <x v="2221"/>
    <s v="Lawder"/>
    <s v="Mr."/>
    <s v="Matthew T."/>
    <s v="2-6-2001"/>
    <n v="0"/>
    <n v="1532.47"/>
    <s v="tier - 2"/>
    <s v="tier - 2"/>
    <s v="R1013"/>
    <n v="22"/>
    <n v="30.9"/>
    <n v="9.4"/>
    <s v="No"/>
    <s v="No"/>
    <s v="No"/>
    <n v="2"/>
    <s v="yes"/>
    <x v="3"/>
    <s v="Diabetes"/>
  </r>
  <r>
    <x v="2222"/>
    <s v="Young"/>
    <s v="Mr."/>
    <s v="Zachary "/>
    <s v="7-7-2001"/>
    <n v="0"/>
    <n v="1526.31"/>
    <s v="tier - 2"/>
    <s v="tier - 3"/>
    <s v="R1011"/>
    <n v="21"/>
    <n v="36.67"/>
    <n v="5.18"/>
    <s v="No"/>
    <s v="No"/>
    <s v="No"/>
    <n v="1"/>
    <s v="yes"/>
    <x v="3"/>
    <s v="Normal"/>
  </r>
  <r>
    <x v="2223"/>
    <s v="Hoerner"/>
    <s v="Mr."/>
    <s v="Matthew T."/>
    <s v="25-8-2001"/>
    <n v="0"/>
    <n v="1515.34"/>
    <s v="tier - 2"/>
    <s v="tier - 3"/>
    <s v="R1013"/>
    <n v="0"/>
    <n v="34.799999999999997"/>
    <n v="4.72"/>
    <s v="Yes"/>
    <s v="No"/>
    <s v="No"/>
    <n v="0"/>
    <s v="yes"/>
    <x v="3"/>
    <s v="Normal"/>
  </r>
  <r>
    <x v="2224"/>
    <s v="Benson"/>
    <s v="Mr."/>
    <s v="Pat "/>
    <s v="19-6-1998"/>
    <n v="0"/>
    <n v="1497"/>
    <s v="tier - 2"/>
    <s v="tier - 2"/>
    <s v="R1013"/>
    <n v="0"/>
    <n v="51.51"/>
    <n v="6.26"/>
    <s v="Yes"/>
    <s v="No"/>
    <s v="Yes"/>
    <n v="1"/>
    <s v="yes"/>
    <x v="3"/>
    <s v="Prediabetes"/>
  </r>
  <r>
    <x v="2225"/>
    <s v="Horton"/>
    <s v="Ms."/>
    <s v="Ashley "/>
    <s v="7-10-1995"/>
    <n v="0"/>
    <n v="1493"/>
    <s v="tier - 2"/>
    <s v="tier - 3"/>
    <s v="R1013"/>
    <n v="27"/>
    <n v="37.07"/>
    <n v="6.14"/>
    <s v="Yes"/>
    <s v="No"/>
    <s v="No"/>
    <n v="0"/>
    <s v="yes"/>
    <x v="3"/>
    <s v="Prediabetes"/>
  </r>
  <r>
    <x v="2226"/>
    <s v="McGraw"/>
    <s v="Ms."/>
    <s v="Elizabeth A."/>
    <s v="9-6-1997"/>
    <n v="0"/>
    <n v="1481"/>
    <s v="tier - 2"/>
    <s v="tier - 1"/>
    <s v="R1012"/>
    <n v="25"/>
    <n v="48.93"/>
    <n v="11.17"/>
    <s v="Yes"/>
    <s v="No"/>
    <s v="No"/>
    <n v="1"/>
    <s v="yes"/>
    <x v="3"/>
    <s v="Diabetes"/>
  </r>
  <r>
    <x v="2227"/>
    <s v="Beaulne"/>
    <s v="Ms."/>
    <s v="Rebecca M."/>
    <s v="7-12-1998"/>
    <n v="0"/>
    <n v="1477"/>
    <s v="tier - 2"/>
    <s v="tier - 1"/>
    <s v="R1013"/>
    <n v="24"/>
    <n v="34.104999999999997"/>
    <n v="5.07"/>
    <s v="No"/>
    <s v="No"/>
    <s v="No"/>
    <n v="1"/>
    <s v="yes"/>
    <x v="3"/>
    <s v="Normal"/>
  </r>
  <r>
    <x v="2228"/>
    <s v="Lunz"/>
    <s v="Ms."/>
    <s v="Ruth "/>
    <s v="20-6-2003"/>
    <n v="0"/>
    <n v="1467"/>
    <s v="tier - 2"/>
    <s v="tier - 2"/>
    <s v="R1013"/>
    <n v="0"/>
    <n v="32.774999999999999"/>
    <n v="5.53"/>
    <s v="No"/>
    <s v="No"/>
    <s v="No"/>
    <n v="0"/>
    <s v="yes"/>
    <x v="3"/>
    <s v="Normal"/>
  </r>
  <r>
    <x v="2229"/>
    <s v="Kyle"/>
    <s v="Mr."/>
    <s v="Gregory S"/>
    <s v="19-6-1997"/>
    <n v="0"/>
    <n v="1445"/>
    <s v="tier - 2"/>
    <s v="tier - 1"/>
    <s v="R1013"/>
    <n v="0"/>
    <n v="50.07"/>
    <n v="9.27"/>
    <s v="No"/>
    <s v="No"/>
    <s v="No"/>
    <n v="0"/>
    <s v="yes"/>
    <x v="3"/>
    <s v="Diabetes"/>
  </r>
  <r>
    <x v="2230"/>
    <s v="Brackenwagen"/>
    <s v="Ms."/>
    <s v="Alexandra S"/>
    <s v="1-9-2000"/>
    <n v="0"/>
    <n v="1438"/>
    <s v="tier - 2"/>
    <s v="tier - 2"/>
    <s v="R1013"/>
    <n v="23"/>
    <n v="43.83"/>
    <n v="6.03"/>
    <s v="Yes"/>
    <s v="No"/>
    <s v="No"/>
    <n v="2"/>
    <s v="yes"/>
    <x v="3"/>
    <s v="Prediabetes"/>
  </r>
  <r>
    <x v="2231"/>
    <s v="Schmitt"/>
    <s v="Ms."/>
    <s v="Hillary "/>
    <s v="5-12-1997"/>
    <n v="0"/>
    <n v="1422"/>
    <s v="tier - 2"/>
    <s v="tier - 2"/>
    <s v="R1013"/>
    <n v="26"/>
    <n v="35.299999999999997"/>
    <n v="5.82"/>
    <s v="Yes"/>
    <s v="No"/>
    <s v="Yes"/>
    <n v="1"/>
    <s v="yes"/>
    <x v="3"/>
    <s v="Prediabetes"/>
  </r>
  <r>
    <x v="2232"/>
    <s v="Borden"/>
    <s v="Ms."/>
    <s v="Amy K."/>
    <s v="23-8-2001"/>
    <n v="0"/>
    <n v="1421"/>
    <s v="tier - 2"/>
    <s v="tier - 2"/>
    <s v="R1013"/>
    <n v="0"/>
    <n v="34.1"/>
    <n v="4.43"/>
    <s v="Yes"/>
    <s v="No"/>
    <s v="No"/>
    <n v="0"/>
    <s v="yes"/>
    <x v="3"/>
    <s v="Normal"/>
  </r>
  <r>
    <x v="2233"/>
    <s v="McLean"/>
    <s v="Mr."/>
    <s v="Scott "/>
    <s v="23-6-1996"/>
    <n v="0"/>
    <n v="1417"/>
    <s v="tier - 2"/>
    <s v="tier - 3"/>
    <s v="R1013"/>
    <n v="0"/>
    <n v="49.48"/>
    <n v="4.96"/>
    <s v="No"/>
    <s v="No"/>
    <s v="Yes"/>
    <n v="1"/>
    <s v="yes"/>
    <x v="3"/>
    <s v="Normal"/>
  </r>
  <r>
    <x v="2234"/>
    <s v="Regan"/>
    <s v="Mr."/>
    <s v="John "/>
    <s v="27-10-1997"/>
    <n v="0"/>
    <n v="1402"/>
    <s v="tier - 2"/>
    <s v="tier - 3"/>
    <s v="R1011"/>
    <n v="0"/>
    <n v="53.81"/>
    <n v="8.77"/>
    <s v="Yes"/>
    <s v="No"/>
    <s v="No"/>
    <n v="0"/>
    <s v="yes"/>
    <x v="3"/>
    <s v="Diabetes"/>
  </r>
  <r>
    <x v="2235"/>
    <s v="Koenis"/>
    <s v="Mr."/>
    <s v="Maaikel "/>
    <s v="5-9-1998"/>
    <n v="0"/>
    <n v="1400.44"/>
    <s v="tier - 2"/>
    <s v="tier - 2"/>
    <s v="R1013"/>
    <n v="25"/>
    <n v="35.75"/>
    <n v="8"/>
    <s v="Yes"/>
    <s v="No"/>
    <s v="No"/>
    <n v="0"/>
    <s v="yes"/>
    <x v="3"/>
    <s v="Diabetes"/>
  </r>
  <r>
    <x v="2236"/>
    <s v="Kittaka"/>
    <s v="Mr."/>
    <s v="Daniel C"/>
    <s v="22-12-2002"/>
    <n v="0"/>
    <n v="1391.53"/>
    <s v="tier - 2"/>
    <s v="tier - 1"/>
    <s v="R1013"/>
    <n v="0"/>
    <n v="48.2"/>
    <n v="4.84"/>
    <s v="No"/>
    <s v="No"/>
    <s v="No"/>
    <n v="0"/>
    <s v="yes"/>
    <x v="3"/>
    <s v="Normal"/>
  </r>
  <r>
    <x v="2237"/>
    <s v="Concannon"/>
    <s v="Mr."/>
    <s v="Christopher S."/>
    <s v="14-11-2002"/>
    <n v="0"/>
    <n v="1390"/>
    <s v="tier - 2"/>
    <s v="tier - 2"/>
    <s v="R1013"/>
    <n v="0"/>
    <n v="41.51"/>
    <n v="6.92"/>
    <s v="No"/>
    <s v="No"/>
    <s v="No"/>
    <n v="0"/>
    <s v="yes"/>
    <x v="3"/>
    <s v="Diabetes"/>
  </r>
  <r>
    <x v="2238"/>
    <s v="Johnson"/>
    <s v="Mr."/>
    <s v="William R"/>
    <s v="6-7-1999"/>
    <n v="0"/>
    <n v="1389"/>
    <s v="tier - 2"/>
    <s v="tier - 2"/>
    <s v="R1013"/>
    <n v="24"/>
    <n v="44.34"/>
    <n v="4.0199999999999996"/>
    <s v="Yes"/>
    <s v="No"/>
    <s v="No"/>
    <n v="2"/>
    <s v="yes"/>
    <x v="3"/>
    <s v="Normal"/>
  </r>
  <r>
    <x v="2239"/>
    <s v="Schultz"/>
    <s v="Ms."/>
    <s v="Lyndsy "/>
    <s v="15-8-2002"/>
    <n v="0"/>
    <n v="1382"/>
    <s v="tier - 2"/>
    <s v="tier - 1"/>
    <s v="R1013"/>
    <n v="0"/>
    <n v="38.39"/>
    <n v="4.1100000000000003"/>
    <s v="Yes"/>
    <s v="No"/>
    <s v="No"/>
    <n v="0"/>
    <s v="yes"/>
    <x v="3"/>
    <s v="Normal"/>
  </r>
  <r>
    <x v="2240"/>
    <s v="Brannigan"/>
    <s v="Ms."/>
    <s v="Jessica "/>
    <s v="3-12-1998"/>
    <n v="0"/>
    <n v="1359"/>
    <s v="tier - 2"/>
    <s v="tier - 1"/>
    <s v="R1013"/>
    <n v="25"/>
    <n v="48.99"/>
    <n v="9.7799999999999994"/>
    <s v="Yes"/>
    <s v="No"/>
    <s v="No"/>
    <n v="1"/>
    <s v="yes"/>
    <x v="3"/>
    <s v="Diabetes"/>
  </r>
  <r>
    <x v="2241"/>
    <s v="Cavallo"/>
    <s v="Ms."/>
    <s v="Anna "/>
    <s v="7-11-1997"/>
    <n v="0"/>
    <n v="1341.16"/>
    <s v="tier - 2"/>
    <s v="tier - 2"/>
    <s v="R1012"/>
    <n v="25"/>
    <n v="48.31"/>
    <n v="9.58"/>
    <s v="Yes"/>
    <s v="No"/>
    <s v="No"/>
    <n v="2"/>
    <s v="yes"/>
    <x v="3"/>
    <s v="Diabetes"/>
  </r>
  <r>
    <x v="2242"/>
    <s v="Chang"/>
    <s v="Mr."/>
    <s v="Jordan "/>
    <s v="30-7-1995"/>
    <n v="0"/>
    <n v="1338"/>
    <s v="tier - 2"/>
    <s v="tier - 3"/>
    <s v="R1012"/>
    <n v="0"/>
    <n v="30.495000000000001"/>
    <n v="4.57"/>
    <s v="Yes"/>
    <s v="No"/>
    <s v="No"/>
    <n v="0"/>
    <s v="yes"/>
    <x v="3"/>
    <s v="Normal"/>
  </r>
  <r>
    <x v="2243"/>
    <s v="Axelrod"/>
    <s v="Mr."/>
    <s v="Brian "/>
    <s v="12-7-1998"/>
    <n v="0"/>
    <n v="1332.61"/>
    <s v="tier - 2"/>
    <s v="tier - 3"/>
    <s v="R1013"/>
    <n v="24"/>
    <n v="50.58"/>
    <n v="5.12"/>
    <s v="No"/>
    <s v="No"/>
    <s v="No"/>
    <n v="2"/>
    <s v="yes"/>
    <x v="3"/>
    <s v="Normal"/>
  </r>
  <r>
    <x v="2244"/>
    <s v="Davenport"/>
    <s v="Ms."/>
    <s v="Katherine A"/>
    <s v="14-10-1999"/>
    <n v="0"/>
    <n v="1329.17"/>
    <s v="tier - 2"/>
    <s v="tier - 3"/>
    <s v="R1013"/>
    <n v="0"/>
    <n v="42.75"/>
    <n v="4.22"/>
    <s v="No"/>
    <s v="No"/>
    <s v="No"/>
    <n v="0"/>
    <s v="yes"/>
    <x v="3"/>
    <s v="Normal"/>
  </r>
  <r>
    <x v="2245"/>
    <s v="Roberge"/>
    <s v="Ms."/>
    <s v="Melanie "/>
    <s v="13-10-2002"/>
    <n v="0"/>
    <n v="1315"/>
    <s v="tier - 2"/>
    <s v="tier - 2"/>
    <s v="R1013"/>
    <n v="0"/>
    <n v="39.049999999999997"/>
    <n v="6.06"/>
    <s v="No"/>
    <s v="No"/>
    <s v="No"/>
    <n v="1"/>
    <s v="yes"/>
    <x v="3"/>
    <s v="Prediabetes"/>
  </r>
  <r>
    <x v="2246"/>
    <s v="Schmidt"/>
    <s v="Ms."/>
    <s v="Jessica "/>
    <s v="2-12-1999"/>
    <n v="0"/>
    <n v="1304"/>
    <s v="tier - 2"/>
    <s v="tier - 2"/>
    <s v="R1013"/>
    <n v="24"/>
    <n v="32.56"/>
    <n v="5.41"/>
    <s v="No"/>
    <s v="No"/>
    <s v="Yes"/>
    <n v="1"/>
    <s v="yes"/>
    <x v="3"/>
    <s v="Normal"/>
  </r>
  <r>
    <x v="2247"/>
    <s v="Kosters"/>
    <s v="Mr."/>
    <s v="Eric S"/>
    <s v="10-12-2002"/>
    <n v="0"/>
    <n v="1304"/>
    <s v="tier - 2"/>
    <s v="tier - 2"/>
    <s v="R1012"/>
    <n v="20"/>
    <n v="54.74"/>
    <n v="5.84"/>
    <s v="Yes"/>
    <s v="No"/>
    <s v="Yes"/>
    <n v="1"/>
    <s v="yes"/>
    <x v="3"/>
    <s v="Prediabetes"/>
  </r>
  <r>
    <x v="2248"/>
    <s v="Dykes"/>
    <s v="Mr."/>
    <s v="Joseph "/>
    <s v="29-11-2001"/>
    <n v="0"/>
    <n v="1293"/>
    <s v="tier - 2"/>
    <s v="tier - 3"/>
    <s v="R1012"/>
    <n v="0"/>
    <n v="33.11"/>
    <n v="10.51"/>
    <s v="No"/>
    <s v="No"/>
    <s v="No"/>
    <n v="0"/>
    <s v="yes"/>
    <x v="3"/>
    <s v="Diabetes"/>
  </r>
  <r>
    <x v="2249"/>
    <s v="Velan"/>
    <s v="Ms."/>
    <s v="Mary "/>
    <s v="4-6-1998"/>
    <n v="0"/>
    <n v="1290.93"/>
    <s v="tier - 2"/>
    <s v="tier - 2"/>
    <s v="R1013"/>
    <n v="25"/>
    <n v="34.96"/>
    <n v="4.34"/>
    <s v="No"/>
    <s v="No"/>
    <s v="Yes"/>
    <n v="1"/>
    <s v="yes"/>
    <x v="3"/>
    <s v="Normal"/>
  </r>
  <r>
    <x v="2250"/>
    <s v="Goolik"/>
    <s v="Ms."/>
    <s v="Natalie "/>
    <s v="26-6-2000"/>
    <n v="0"/>
    <n v="1286"/>
    <s v="tier - 2"/>
    <s v="tier - 2"/>
    <s v="R1013"/>
    <n v="0"/>
    <n v="51.28"/>
    <n v="4.68"/>
    <s v="No"/>
    <s v="No"/>
    <s v="No"/>
    <n v="2"/>
    <s v="yes"/>
    <x v="3"/>
    <s v="Normal"/>
  </r>
  <r>
    <x v="2251"/>
    <s v="Bain"/>
    <s v="Mr."/>
    <s v="Christopher "/>
    <s v="28-7-2004"/>
    <n v="0"/>
    <n v="1285"/>
    <s v="tier - 2"/>
    <s v="tier - 3"/>
    <s v="R1013"/>
    <n v="0"/>
    <n v="31.824999999999999"/>
    <n v="4.0599999999999996"/>
    <s v="No"/>
    <s v="No"/>
    <s v="No"/>
    <n v="2"/>
    <s v="yes"/>
    <x v="3"/>
    <s v="Normal"/>
  </r>
  <r>
    <x v="2252"/>
    <s v="Wieck"/>
    <s v="Ms."/>
    <s v="Sonja "/>
    <s v="30-9-2004"/>
    <n v="0"/>
    <n v="1283"/>
    <s v="tier - 2"/>
    <s v="tier - 1"/>
    <s v="R1013"/>
    <n v="0"/>
    <n v="49.41"/>
    <n v="4.2300000000000004"/>
    <s v="Yes"/>
    <s v="No"/>
    <s v="Yes"/>
    <n v="1"/>
    <s v="yes"/>
    <x v="3"/>
    <s v="Normal"/>
  </r>
  <r>
    <x v="2253"/>
    <s v="Friel"/>
    <s v="Ms."/>
    <s v="Alexandra "/>
    <s v="26-10-1997"/>
    <n v="0"/>
    <n v="1276"/>
    <s v="tier - 2"/>
    <s v="tier - 2"/>
    <s v="R1012"/>
    <n v="0"/>
    <n v="45.41"/>
    <n v="4.03"/>
    <s v="Yes"/>
    <s v="No"/>
    <s v="No"/>
    <n v="1"/>
    <s v="yes"/>
    <x v="3"/>
    <s v="Normal"/>
  </r>
  <r>
    <x v="2254"/>
    <s v="Santandreu"/>
    <s v="Ms."/>
    <s v="Martha L."/>
    <s v="4-12-2002"/>
    <n v="0"/>
    <n v="1267"/>
    <s v="tier - 2"/>
    <s v="tier - 1"/>
    <s v="R1013"/>
    <n v="21"/>
    <n v="52.9"/>
    <n v="5.34"/>
    <s v="No"/>
    <s v="No"/>
    <s v="No"/>
    <n v="0"/>
    <s v="yes"/>
    <x v="3"/>
    <s v="Normal"/>
  </r>
  <r>
    <x v="2255"/>
    <s v="Johnson"/>
    <s v="Mr."/>
    <s v="Ryan C."/>
    <s v="21-11-2003"/>
    <n v="0"/>
    <n v="1263.25"/>
    <s v="tier - 2"/>
    <s v="tier - 3"/>
    <s v="R1011"/>
    <n v="0"/>
    <n v="45.65"/>
    <n v="5.1100000000000003"/>
    <s v="Yes"/>
    <s v="No"/>
    <s v="No"/>
    <n v="1"/>
    <s v="yes"/>
    <x v="3"/>
    <s v="Normal"/>
  </r>
  <r>
    <x v="2256"/>
    <s v="Gerber"/>
    <s v="Mr."/>
    <s v="Cliff "/>
    <s v="15-8-2003"/>
    <n v="0"/>
    <n v="1261.8599999999999"/>
    <s v="tier - 2"/>
    <s v="tier - 3"/>
    <s v="R1011"/>
    <n v="0"/>
    <n v="51.01"/>
    <n v="9.1999999999999993"/>
    <s v="No"/>
    <s v="No"/>
    <s v="No"/>
    <n v="0"/>
    <s v="yes"/>
    <x v="3"/>
    <s v="Diabetes"/>
  </r>
  <r>
    <x v="2257"/>
    <s v="Benadum"/>
    <s v="Mr."/>
    <s v="Blue "/>
    <s v="30-10-2003"/>
    <n v="0"/>
    <n v="1261.44"/>
    <s v="tier - 2"/>
    <s v="tier - 3"/>
    <s v="R1011"/>
    <n v="0"/>
    <n v="48.82"/>
    <n v="6.67"/>
    <s v="Yes"/>
    <s v="No"/>
    <s v="No"/>
    <n v="0"/>
    <s v="yes"/>
    <x v="3"/>
    <s v="Diabetes"/>
  </r>
  <r>
    <x v="2258"/>
    <s v="Ragazzini"/>
    <s v="Mr."/>
    <s v="Jeffrey M"/>
    <s v="13-10-2003"/>
    <n v="0"/>
    <n v="1256.3"/>
    <s v="tier - 2"/>
    <s v="tier - 3"/>
    <s v="R1011"/>
    <n v="0"/>
    <n v="54.12"/>
    <n v="11.57"/>
    <s v="No"/>
    <s v="No"/>
    <s v="No"/>
    <n v="0"/>
    <s v="yes"/>
    <x v="3"/>
    <s v="Diabetes"/>
  </r>
  <r>
    <x v="2259"/>
    <s v="Kessinger"/>
    <s v="Mr."/>
    <s v="Andrew "/>
    <s v="10-12-2003"/>
    <n v="0"/>
    <n v="1253.94"/>
    <s v="tier - 2"/>
    <s v="tier - 2"/>
    <s v="R1011"/>
    <n v="19"/>
    <n v="34.6"/>
    <n v="5.99"/>
    <s v="Yes"/>
    <s v="No"/>
    <s v="No"/>
    <n v="0"/>
    <s v="yes"/>
    <x v="3"/>
    <s v="Prediabetes"/>
  </r>
  <r>
    <x v="2260"/>
    <s v="Bezgin"/>
    <s v="Ms."/>
    <s v="Julia "/>
    <s v="4-11-1997"/>
    <n v="0"/>
    <n v="1253"/>
    <s v="tier - 2"/>
    <s v="tier - 2"/>
    <s v="R1013"/>
    <n v="26"/>
    <n v="36.19"/>
    <n v="11.51"/>
    <s v="Yes"/>
    <s v="No"/>
    <s v="No"/>
    <n v="1"/>
    <s v="yes"/>
    <x v="3"/>
    <s v="Diabetes"/>
  </r>
  <r>
    <x v="2261"/>
    <s v="Woldesilassie"/>
    <s v="Mr."/>
    <s v="Daniel "/>
    <s v="15-9-2003"/>
    <n v="0"/>
    <n v="1252.4100000000001"/>
    <s v="tier - 2"/>
    <s v="tier - 3"/>
    <s v="R1011"/>
    <n v="0"/>
    <n v="53.61"/>
    <n v="10.92"/>
    <s v="Yes"/>
    <s v="No"/>
    <s v="No"/>
    <n v="1"/>
    <s v="yes"/>
    <x v="3"/>
    <s v="Diabetes"/>
  </r>
  <r>
    <x v="2262"/>
    <s v="Ruiz Herrero"/>
    <s v="Mr."/>
    <s v="Jaime "/>
    <s v="8-9-2003"/>
    <n v="0"/>
    <n v="1242.82"/>
    <s v="tier - 2"/>
    <s v="tier - 1"/>
    <s v="R1011"/>
    <n v="19"/>
    <n v="45.5"/>
    <n v="7.96"/>
    <s v="No"/>
    <s v="No"/>
    <s v="No"/>
    <n v="0"/>
    <s v="yes"/>
    <x v="3"/>
    <s v="Diabetes"/>
  </r>
  <r>
    <x v="2263"/>
    <s v="Bin Alias"/>
    <s v="Mr."/>
    <s v="Mohd Syahidan"/>
    <s v="15-9-2003"/>
    <n v="0"/>
    <n v="1242.26"/>
    <s v="tier - 2"/>
    <s v="tier - 1"/>
    <s v="R1011"/>
    <n v="0"/>
    <n v="48.8"/>
    <n v="6.22"/>
    <s v="Yes"/>
    <s v="No"/>
    <s v="No"/>
    <n v="2"/>
    <s v="yes"/>
    <x v="3"/>
    <s v="Prediabetes"/>
  </r>
  <r>
    <x v="2264"/>
    <s v="Fischer-Daly"/>
    <s v="Mr."/>
    <s v="Matthew "/>
    <s v="2-8-2003"/>
    <n v="0"/>
    <n v="1241.57"/>
    <s v="tier - 2"/>
    <s v="tier - 2"/>
    <s v="R1011"/>
    <n v="20"/>
    <n v="32.299999999999997"/>
    <n v="4.76"/>
    <s v="No"/>
    <s v="No"/>
    <s v="No"/>
    <n v="2"/>
    <s v="yes"/>
    <x v="3"/>
    <s v="Normal"/>
  </r>
  <r>
    <x v="2265"/>
    <s v="Pulliam"/>
    <s v="Ms."/>
    <s v="Elizabeth S."/>
    <s v="1-7-2002"/>
    <n v="0"/>
    <n v="1241"/>
    <s v="tier - 2"/>
    <s v="tier - 2"/>
    <s v="R1013"/>
    <n v="21"/>
    <n v="38.39"/>
    <n v="4.25"/>
    <s v="No"/>
    <s v="No"/>
    <s v="No"/>
    <n v="1"/>
    <s v="yes"/>
    <x v="3"/>
    <s v="Normal"/>
  </r>
  <r>
    <x v="2266"/>
    <s v="Guisinger"/>
    <s v="Ms."/>
    <s v="Katie "/>
    <s v="11-10-1998"/>
    <n v="0"/>
    <n v="1240"/>
    <s v="tier - 2"/>
    <s v="tier - 1"/>
    <s v="R1012"/>
    <n v="24"/>
    <n v="30.8"/>
    <n v="9.77"/>
    <s v="No"/>
    <s v="No"/>
    <s v="No"/>
    <n v="0"/>
    <s v="yes"/>
    <x v="3"/>
    <s v="Diabetes"/>
  </r>
  <r>
    <x v="2267"/>
    <s v="Arnerich"/>
    <s v="Ms."/>
    <s v="Christi A."/>
    <s v="12-12-2002"/>
    <n v="0"/>
    <n v="1237"/>
    <s v="tier - 2"/>
    <s v="tier - 2"/>
    <s v="R1013"/>
    <n v="20"/>
    <n v="35.53"/>
    <n v="4.3600000000000003"/>
    <s v="Yes"/>
    <s v="No"/>
    <s v="No"/>
    <n v="0"/>
    <s v="yes"/>
    <x v="3"/>
    <s v="Normal"/>
  </r>
  <r>
    <x v="2268"/>
    <s v="Lynch"/>
    <s v="Ms."/>
    <s v="Sandra K."/>
    <s v="13-7-1998"/>
    <n v="0"/>
    <n v="1234"/>
    <s v="tier - 2"/>
    <s v="tier - 1"/>
    <s v="R1013"/>
    <n v="0"/>
    <n v="45.54"/>
    <n v="5.4"/>
    <s v="Yes"/>
    <s v="No"/>
    <s v="Yes"/>
    <n v="1"/>
    <s v="yes"/>
    <x v="3"/>
    <s v="Normal"/>
  </r>
  <r>
    <x v="2269"/>
    <s v="Reilly"/>
    <s v="Ms."/>
    <s v="Katharine "/>
    <s v="16-10-2004"/>
    <n v="0"/>
    <n v="1228"/>
    <s v="tier - 2"/>
    <s v="tier - 1"/>
    <s v="R1012"/>
    <n v="0"/>
    <n v="35.97"/>
    <n v="6.12"/>
    <s v="No"/>
    <s v="No"/>
    <s v="Yes"/>
    <n v="1"/>
    <s v="yes"/>
    <x v="3"/>
    <s v="Prediabetes"/>
  </r>
  <r>
    <x v="2270"/>
    <s v="Nolette"/>
    <s v="Mr."/>
    <s v="Jerome "/>
    <s v="9-7-2004"/>
    <n v="0"/>
    <n v="1224"/>
    <s v="tier - 2"/>
    <s v="tier - 1"/>
    <s v="R1013"/>
    <n v="18"/>
    <n v="54.99"/>
    <n v="8.68"/>
    <s v="No"/>
    <s v="No"/>
    <s v="No"/>
    <n v="2"/>
    <s v="yes"/>
    <x v="3"/>
    <s v="Diabetes"/>
  </r>
  <r>
    <x v="2271"/>
    <s v="Chabrier"/>
    <s v="Ms."/>
    <s v="Julia R"/>
    <s v="4-11-1996"/>
    <n v="0"/>
    <n v="1220"/>
    <s v="tier - 2"/>
    <s v="tier - 3"/>
    <s v="R1012"/>
    <n v="27"/>
    <n v="36.08"/>
    <n v="8.8000000000000007"/>
    <s v="Yes"/>
    <s v="No"/>
    <s v="No"/>
    <n v="1"/>
    <s v="yes"/>
    <x v="3"/>
    <s v="Diabetes"/>
  </r>
  <r>
    <x v="2272"/>
    <s v="Lee"/>
    <s v="Mr."/>
    <s v="Sean Henry"/>
    <s v="2-6-2004"/>
    <n v="0"/>
    <n v="1210"/>
    <s v="tier - 2"/>
    <s v="tier - 1"/>
    <s v="R1013"/>
    <n v="19"/>
    <n v="30.684999999999999"/>
    <n v="7.02"/>
    <s v="Yes"/>
    <s v="No"/>
    <s v="No"/>
    <n v="0"/>
    <s v="yes"/>
    <x v="3"/>
    <s v="Diabetes"/>
  </r>
  <r>
    <x v="2273"/>
    <s v="Knotts"/>
    <s v="Ms."/>
    <s v="Rachel A."/>
    <s v="6-10-1992"/>
    <n v="0"/>
    <n v="1200.55"/>
    <s v="tier - 2"/>
    <s v="tier - 3"/>
    <s v="R1013"/>
    <n v="30"/>
    <n v="52.06"/>
    <n v="11.47"/>
    <s v="No"/>
    <s v="No"/>
    <s v="No"/>
    <n v="0"/>
    <s v="yes"/>
    <x v="3"/>
    <s v="Diabetes"/>
  </r>
  <r>
    <x v="2274"/>
    <s v="Pultorak"/>
    <s v="Mr."/>
    <s v="Jim "/>
    <s v="28-6-1999"/>
    <n v="0"/>
    <n v="1200"/>
    <s v="tier - 2"/>
    <s v="tier - 3"/>
    <s v="R1012"/>
    <n v="0"/>
    <n v="51.48"/>
    <n v="9.33"/>
    <s v="Yes"/>
    <s v="No"/>
    <s v="No"/>
    <n v="0"/>
    <s v="yes"/>
    <x v="3"/>
    <s v="Diabetes"/>
  </r>
  <r>
    <x v="2275"/>
    <s v="Maxon"/>
    <s v="Mr."/>
    <s v="Tim "/>
    <s v="26-8-2002"/>
    <n v="0"/>
    <n v="1191"/>
    <s v="tier - 2"/>
    <s v="tier - 1"/>
    <s v="R1013"/>
    <n v="0"/>
    <n v="38.06"/>
    <n v="6.04"/>
    <s v="No"/>
    <s v="No"/>
    <s v="Yes"/>
    <n v="1"/>
    <s v="yes"/>
    <x v="3"/>
    <s v="Prediabetes"/>
  </r>
  <r>
    <x v="2276"/>
    <s v="Kraai"/>
    <s v="Ms."/>
    <s v="Abby L."/>
    <s v="28-6-1997"/>
    <n v="0"/>
    <n v="1178.07"/>
    <s v="tier - 2"/>
    <s v="tier - 2"/>
    <s v="R1013"/>
    <n v="0"/>
    <n v="54.82"/>
    <n v="10.61"/>
    <s v="No"/>
    <s v="No"/>
    <s v="No"/>
    <n v="0"/>
    <s v="yes"/>
    <x v="3"/>
    <s v="Diabetes"/>
  </r>
  <r>
    <x v="2277"/>
    <s v="Larosa"/>
    <s v="Mr."/>
    <s v="Mark "/>
    <s v="11-8-1996"/>
    <n v="0"/>
    <n v="1178"/>
    <s v="tier - 2"/>
    <s v="tier - 3"/>
    <s v="R1013"/>
    <n v="26"/>
    <n v="36.479999999999997"/>
    <n v="6.2"/>
    <s v="No"/>
    <s v="No"/>
    <s v="No"/>
    <n v="0"/>
    <s v="yes"/>
    <x v="3"/>
    <s v="Prediabetes"/>
  </r>
  <r>
    <x v="2278"/>
    <s v="King"/>
    <s v="Mr."/>
    <s v="Ali "/>
    <s v="12-11-2001"/>
    <n v="0"/>
    <n v="1167"/>
    <s v="tier - 2"/>
    <s v="tier - 1"/>
    <s v="R1013"/>
    <n v="21"/>
    <n v="50.63"/>
    <n v="11.89"/>
    <s v="No"/>
    <s v="No"/>
    <s v="No"/>
    <n v="0"/>
    <s v="yes"/>
    <x v="3"/>
    <s v="Diabetes"/>
  </r>
  <r>
    <x v="2279"/>
    <s v="Haney"/>
    <s v="Mr."/>
    <s v="Joshua "/>
    <s v="11-6-2002"/>
    <n v="0"/>
    <n v="1165"/>
    <s v="tier - 2"/>
    <s v="tier - 3"/>
    <s v="R1012"/>
    <n v="20"/>
    <n v="34.200000000000003"/>
    <n v="5.75"/>
    <s v="No"/>
    <s v="No"/>
    <s v="No"/>
    <n v="2"/>
    <s v="yes"/>
    <x v="3"/>
    <s v="Prediabetes"/>
  </r>
  <r>
    <x v="2280"/>
    <s v="Boulay"/>
    <s v="Mr."/>
    <s v="Pierre "/>
    <s v="11-11-2004"/>
    <n v="0"/>
    <n v="1163.46"/>
    <s v="tier - 2"/>
    <s v="tier - 3"/>
    <s v="R1013"/>
    <n v="18"/>
    <n v="36.630000000000003"/>
    <n v="7.72"/>
    <s v="Yes"/>
    <s v="No"/>
    <s v="No"/>
    <n v="1"/>
    <s v="yes"/>
    <x v="3"/>
    <s v="Diabetes"/>
  </r>
  <r>
    <x v="2281"/>
    <s v="Peters"/>
    <s v="Ms."/>
    <s v="Kate "/>
    <s v="26-7-1994"/>
    <n v="0"/>
    <n v="1158.32"/>
    <s v="tier - 2"/>
    <s v="tier - 1"/>
    <s v="R1013"/>
    <n v="0"/>
    <n v="38.950000000000003"/>
    <n v="11.95"/>
    <s v="No"/>
    <s v="No"/>
    <s v="No"/>
    <n v="0"/>
    <s v="yes"/>
    <x v="3"/>
    <s v="Diabetes"/>
  </r>
  <r>
    <x v="2282"/>
    <s v="Luy"/>
    <s v="Mr."/>
    <s v="David "/>
    <s v="18-7-2004"/>
    <n v="0"/>
    <n v="1149.4000000000001"/>
    <s v="tier - 2"/>
    <s v="tier - 2"/>
    <s v="R1013"/>
    <n v="0"/>
    <n v="34.104999999999997"/>
    <n v="5.03"/>
    <s v="Yes"/>
    <s v="No"/>
    <s v="Yes"/>
    <n v="1"/>
    <s v="yes"/>
    <x v="3"/>
    <s v="Normal"/>
  </r>
  <r>
    <x v="2283"/>
    <s v="Fava"/>
    <s v="Ms."/>
    <s v="Carla "/>
    <s v="12-6-2003"/>
    <n v="0"/>
    <n v="1149"/>
    <s v="tier - 2"/>
    <s v="tier - 1"/>
    <s v="R1012"/>
    <n v="19"/>
    <n v="31.16"/>
    <n v="9.34"/>
    <s v="No"/>
    <s v="No"/>
    <s v="No"/>
    <n v="0"/>
    <s v="yes"/>
    <x v="3"/>
    <s v="Diabetes"/>
  </r>
  <r>
    <x v="2284"/>
    <s v="Montoya"/>
    <s v="Mr."/>
    <s v="Alvaro Sr."/>
    <s v="10-6-2004"/>
    <n v="0"/>
    <n v="1146.8"/>
    <s v="tier - 2"/>
    <s v="tier - 2"/>
    <s v="R1013"/>
    <n v="18"/>
    <n v="41.895000000000003"/>
    <n v="10.87"/>
    <s v="Yes"/>
    <s v="No"/>
    <s v="No"/>
    <n v="1"/>
    <s v="yes"/>
    <x v="3"/>
    <s v="Diabetes"/>
  </r>
  <r>
    <x v="2285"/>
    <s v="Bain"/>
    <s v="Ms."/>
    <s v="Hope "/>
    <s v="1-10-2002"/>
    <n v="0"/>
    <n v="1142"/>
    <s v="tier - 3"/>
    <s v="tier - 2"/>
    <s v="R1011"/>
    <n v="21"/>
    <n v="31.79"/>
    <n v="5.51"/>
    <s v="Yes"/>
    <s v="No"/>
    <s v="No"/>
    <n v="2"/>
    <s v="yes"/>
    <x v="3"/>
    <s v="Normal"/>
  </r>
  <r>
    <x v="2286"/>
    <s v="Albertson"/>
    <s v="Mr."/>
    <s v="Mark P."/>
    <s v="12-9-2004"/>
    <n v="0"/>
    <n v="1141.45"/>
    <s v="tier - 3"/>
    <s v="tier - 3"/>
    <s v="R1013"/>
    <n v="18"/>
    <n v="53.09"/>
    <n v="4.82"/>
    <s v="Yes"/>
    <s v="No"/>
    <s v="No"/>
    <n v="2"/>
    <s v="yes"/>
    <x v="3"/>
    <s v="Normal"/>
  </r>
  <r>
    <x v="2287"/>
    <s v="Barger"/>
    <s v="Ms."/>
    <s v="Desiree "/>
    <s v="25-10-2001"/>
    <n v="0"/>
    <n v="1141"/>
    <s v="tier - 3"/>
    <s v="tier - 1"/>
    <s v="R1013"/>
    <n v="0"/>
    <n v="40.369999999999997"/>
    <n v="4.47"/>
    <s v="No"/>
    <s v="No"/>
    <s v="No"/>
    <n v="0"/>
    <s v="yes"/>
    <x v="3"/>
    <s v="Normal"/>
  </r>
  <r>
    <x v="2288"/>
    <s v="Fraioli"/>
    <s v="Mr."/>
    <s v="Mario Jr."/>
    <s v="27-11-2004"/>
    <n v="0"/>
    <n v="1137.47"/>
    <s v="tier - 3"/>
    <s v="tier - 2"/>
    <s v="R1013"/>
    <n v="0"/>
    <n v="33.630000000000003"/>
    <n v="4.43"/>
    <s v="Yes"/>
    <s v="No"/>
    <s v="No"/>
    <n v="2"/>
    <s v="yes"/>
    <x v="3"/>
    <s v="Normal"/>
  </r>
  <r>
    <x v="2289"/>
    <s v="April"/>
    <s v="Mr."/>
    <s v="Lusapho "/>
    <s v="15-10-2004"/>
    <n v="0"/>
    <n v="1137.01"/>
    <s v="tier - 3"/>
    <s v="tier - 1"/>
    <s v="R1013"/>
    <n v="0"/>
    <n v="30.21"/>
    <n v="5.34"/>
    <s v="Yes"/>
    <s v="No"/>
    <s v="No"/>
    <n v="1"/>
    <s v="yes"/>
    <x v="3"/>
    <s v="Normal"/>
  </r>
  <r>
    <x v="2290"/>
    <s v="King"/>
    <s v="Ms."/>
    <s v="Erin C."/>
    <s v="11-8-2002"/>
    <n v="0"/>
    <n v="1137"/>
    <s v="tier - 3"/>
    <s v="tier - 1"/>
    <s v="R1013"/>
    <n v="20"/>
    <n v="34.21"/>
    <n v="8.34"/>
    <s v="No"/>
    <s v="No"/>
    <s v="No"/>
    <n v="0"/>
    <s v="yes"/>
    <x v="3"/>
    <s v="Diabetes"/>
  </r>
  <r>
    <x v="2291"/>
    <s v="Talhelm"/>
    <s v="Mr."/>
    <s v="Alan F"/>
    <s v="28-11-2004"/>
    <n v="0"/>
    <n v="1136.4000000000001"/>
    <s v="tier - 3"/>
    <s v="tier - 3"/>
    <s v="R1013"/>
    <n v="0"/>
    <n v="38.06"/>
    <n v="6.98"/>
    <s v="No"/>
    <s v="No"/>
    <s v="No"/>
    <n v="0"/>
    <s v="yes"/>
    <x v="3"/>
    <s v="Diabetes"/>
  </r>
  <r>
    <x v="2292"/>
    <s v="Regnier"/>
    <s v="Mr."/>
    <s v="Ryan "/>
    <s v="11-6-2004"/>
    <n v="0"/>
    <n v="1135.94"/>
    <s v="tier - 3"/>
    <s v="tier - 3"/>
    <s v="R1013"/>
    <n v="18"/>
    <n v="35.200000000000003"/>
    <n v="11.68"/>
    <s v="Yes"/>
    <s v="No"/>
    <s v="No"/>
    <n v="0"/>
    <s v="yes"/>
    <x v="3"/>
    <s v="Diabetes"/>
  </r>
  <r>
    <x v="2293"/>
    <s v="Treece"/>
    <s v="Ms."/>
    <s v="Hope "/>
    <s v="6-10-2004"/>
    <n v="0"/>
    <n v="1135"/>
    <s v="tier - 3"/>
    <s v="tier - 3"/>
    <s v="R1013"/>
    <n v="18"/>
    <n v="52.58"/>
    <n v="4.1900000000000004"/>
    <s v="No"/>
    <s v="yes"/>
    <s v="No"/>
    <n v="1"/>
    <s v="yes"/>
    <x v="3"/>
    <s v="Normal"/>
  </r>
  <r>
    <x v="2294"/>
    <s v="Beisel"/>
    <s v="Mr."/>
    <s v="Josh "/>
    <s v="19-7-2002"/>
    <n v="0"/>
    <n v="1132"/>
    <s v="tier - 3"/>
    <s v="tier - 1"/>
    <s v="R1013"/>
    <n v="0"/>
    <n v="51.93"/>
    <n v="11.05"/>
    <s v="No"/>
    <s v="No"/>
    <s v="No"/>
    <n v="0"/>
    <s v="yes"/>
    <x v="3"/>
    <s v="Diabetes"/>
  </r>
  <r>
    <x v="2295"/>
    <s v="Enke"/>
    <s v="Mr."/>
    <s v="Jacob J"/>
    <s v="14-6-2004"/>
    <n v="0"/>
    <n v="1131.51"/>
    <s v="tier - 3"/>
    <s v="tier - 1"/>
    <s v="R1013"/>
    <n v="0"/>
    <n v="35.5"/>
    <n v="5.14"/>
    <s v="No"/>
    <s v="No"/>
    <s v="Yes"/>
    <n v="1"/>
    <s v="yes"/>
    <x v="3"/>
    <s v="Normal"/>
  </r>
  <r>
    <x v="2296"/>
    <s v="Ruiz-Tagle Barros"/>
    <s v="Mr."/>
    <s v="Jose Tomas"/>
    <s v="12-11-2004"/>
    <n v="0"/>
    <n v="1121.8699999999999"/>
    <s v="tier - 3"/>
    <s v="tier - 1"/>
    <s v="R1013"/>
    <n v="18"/>
    <n v="34.96"/>
    <n v="6.52"/>
    <s v="No"/>
    <s v="No"/>
    <s v="No"/>
    <n v="0"/>
    <s v="yes"/>
    <x v="3"/>
    <s v="Diabetes"/>
  </r>
  <r>
    <x v="2297"/>
    <s v="Ferrell"/>
    <s v="Ms."/>
    <s v="Mary Evan"/>
    <s v="13-8-2002"/>
    <n v="0"/>
    <n v="1086"/>
    <s v="tier - 3"/>
    <s v="tier - 3"/>
    <s v="R1013"/>
    <n v="0"/>
    <n v="32.450000000000003"/>
    <n v="11.91"/>
    <s v="No"/>
    <s v="No"/>
    <s v="No"/>
    <n v="0"/>
    <s v="yes"/>
    <x v="3"/>
    <s v="Diabetes"/>
  </r>
  <r>
    <x v="2298"/>
    <s v="Gates"/>
    <s v="Mr."/>
    <s v="Justin K."/>
    <s v="26-12-1998"/>
    <n v="0"/>
    <n v="1082"/>
    <s v="tier - 3"/>
    <s v="tier - 2"/>
    <s v="R1013"/>
    <n v="0"/>
    <n v="40.564999999999998"/>
    <n v="7.37"/>
    <s v="No"/>
    <s v="No"/>
    <s v="No"/>
    <n v="0"/>
    <s v="yes"/>
    <x v="3"/>
    <s v="Diabetes"/>
  </r>
  <r>
    <x v="2299"/>
    <s v="Jeffers"/>
    <s v="Mr."/>
    <s v="Patrick "/>
    <s v="13-8-1997"/>
    <n v="0"/>
    <n v="1071"/>
    <s v="tier - 3"/>
    <s v="tier - 3"/>
    <s v="R1013"/>
    <n v="0"/>
    <n v="32.015000000000001"/>
    <n v="11.75"/>
    <s v="No"/>
    <s v="No"/>
    <s v="No"/>
    <n v="0"/>
    <s v="yes"/>
    <x v="3"/>
    <s v="Diabetes"/>
  </r>
  <r>
    <x v="2300"/>
    <s v="Sulhanek"/>
    <s v="Mr."/>
    <s v="Roman "/>
    <s v="24-8-2004"/>
    <n v="0"/>
    <n v="1070"/>
    <s v="tier - 3"/>
    <s v="tier - 3"/>
    <s v="R1013"/>
    <n v="0"/>
    <n v="46.2"/>
    <n v="6.09"/>
    <s v="No"/>
    <s v="No"/>
    <s v="Yes"/>
    <n v="1"/>
    <s v="yes"/>
    <x v="3"/>
    <s v="Prediabetes"/>
  </r>
  <r>
    <x v="2301"/>
    <s v="Ozahowski"/>
    <s v="Mr."/>
    <s v="David "/>
    <s v="28-9-1993"/>
    <n v="0"/>
    <n v="1068"/>
    <s v="tier - 3"/>
    <s v="tier - 1"/>
    <s v="R1013"/>
    <n v="0"/>
    <n v="47.6"/>
    <n v="5.95"/>
    <s v="Yes"/>
    <s v="No"/>
    <s v="No"/>
    <n v="0"/>
    <s v="yes"/>
    <x v="3"/>
    <s v="Prediabetes"/>
  </r>
  <r>
    <x v="2302"/>
    <s v="Caron"/>
    <s v="Ms."/>
    <s v="Evelyn L"/>
    <s v="1-6-1995"/>
    <n v="0"/>
    <n v="1056"/>
    <s v="tier - 3"/>
    <s v="tier - 2"/>
    <s v="R1013"/>
    <n v="28"/>
    <n v="31.35"/>
    <n v="6.86"/>
    <s v="No"/>
    <s v="No"/>
    <s v="No"/>
    <n v="0"/>
    <s v="yes"/>
    <x v="3"/>
    <s v="Diabetes"/>
  </r>
  <r>
    <x v="2303"/>
    <s v="Fullarton"/>
    <s v="Mr."/>
    <s v="Jim "/>
    <s v="1-7-2002"/>
    <n v="0"/>
    <n v="1049"/>
    <s v="tier - 3"/>
    <s v="tier - 2"/>
    <s v="R1012"/>
    <n v="21"/>
    <n v="42.35"/>
    <n v="5.08"/>
    <s v="Yes"/>
    <s v="No"/>
    <s v="No"/>
    <n v="0"/>
    <s v="yes"/>
    <x v="3"/>
    <s v="Normal"/>
  </r>
  <r>
    <x v="2304"/>
    <s v="Lindgren"/>
    <s v="Mr."/>
    <s v="Matthew S"/>
    <s v="20-7-2002"/>
    <n v="0"/>
    <n v="1047"/>
    <s v="tier - 3"/>
    <s v="tier - 1"/>
    <s v="R1013"/>
    <n v="0"/>
    <n v="43.89"/>
    <n v="8.7100000000000009"/>
    <s v="No"/>
    <s v="No"/>
    <s v="No"/>
    <n v="0"/>
    <s v="yes"/>
    <x v="3"/>
    <s v="Diabetes"/>
  </r>
  <r>
    <x v="2305"/>
    <s v="Akiha"/>
    <s v="Mr."/>
    <s v="Kenneth "/>
    <s v="17-11-1994"/>
    <n v="0"/>
    <n v="1044"/>
    <s v="tier - 3"/>
    <s v="tier - 2"/>
    <s v="R1013"/>
    <n v="0"/>
    <n v="37.049999999999997"/>
    <n v="8.44"/>
    <s v="No"/>
    <s v="No"/>
    <s v="No"/>
    <n v="0"/>
    <s v="yes"/>
    <x v="3"/>
    <s v="Diabetes"/>
  </r>
  <r>
    <x v="2306"/>
    <s v="Sweny"/>
    <s v="Ms."/>
    <s v="Andrea "/>
    <s v="5-10-1995"/>
    <n v="0"/>
    <n v="1033.74"/>
    <s v="tier - 3"/>
    <s v="tier - 1"/>
    <s v="R1013"/>
    <n v="28"/>
    <n v="35.86"/>
    <n v="6.74"/>
    <s v="Yes"/>
    <s v="No"/>
    <s v="No"/>
    <n v="2"/>
    <s v="yes"/>
    <x v="3"/>
    <s v="Diabetes"/>
  </r>
  <r>
    <x v="2307"/>
    <s v="Tobin"/>
    <s v="Ms."/>
    <s v="Kristina "/>
    <s v="5-8-1999"/>
    <n v="0"/>
    <n v="1019"/>
    <s v="tier - 3"/>
    <s v="tier - 2"/>
    <s v="R1013"/>
    <n v="24"/>
    <n v="36.86"/>
    <n v="5.19"/>
    <s v="Yes"/>
    <s v="No"/>
    <s v="Yes"/>
    <n v="1"/>
    <s v="yes"/>
    <x v="3"/>
    <s v="Normal"/>
  </r>
  <r>
    <x v="2308"/>
    <s v="Pedersen"/>
    <s v="Ms."/>
    <s v="Kristen "/>
    <s v="9-10-2000"/>
    <n v="0"/>
    <n v="1012"/>
    <s v="tier - 3"/>
    <s v="tier - 2"/>
    <s v="R1013"/>
    <n v="22"/>
    <n v="30.875"/>
    <n v="11.88"/>
    <s v="No"/>
    <s v="No"/>
    <s v="No"/>
    <n v="0"/>
    <s v="yes"/>
    <x v="3"/>
    <s v="Diabetes"/>
  </r>
  <r>
    <x v="2309"/>
    <s v="Lynch"/>
    <s v="Mr."/>
    <s v="Matthew "/>
    <s v="22-11-1994"/>
    <n v="0"/>
    <n v="1006.65"/>
    <s v="tier - 3"/>
    <s v="tier - 2"/>
    <s v="R1013"/>
    <n v="0"/>
    <n v="33.880000000000003"/>
    <n v="7.01"/>
    <s v="No"/>
    <s v="No"/>
    <s v="No"/>
    <n v="3"/>
    <s v="yes"/>
    <x v="3"/>
    <s v="Diabetes"/>
  </r>
  <r>
    <x v="2310"/>
    <s v="Keys"/>
    <s v="Mrs."/>
    <s v="Kathleen "/>
    <s v="19-8-2001"/>
    <n v="0"/>
    <n v="964.71"/>
    <s v="tier - 3"/>
    <s v="tier - 2"/>
    <s v="R1013"/>
    <n v="0"/>
    <n v="35.090000000000003"/>
    <n v="4.38"/>
    <s v="Yes"/>
    <s v="No"/>
    <s v="No"/>
    <n v="2"/>
    <s v="yes"/>
    <x v="3"/>
    <s v="Normal"/>
  </r>
  <r>
    <x v="2311"/>
    <s v="Wilbur"/>
    <s v="Ms."/>
    <s v="Lindsey "/>
    <s v="28-10-1995"/>
    <n v="0"/>
    <n v="928.59"/>
    <s v="tier - 3"/>
    <s v="tier - 1"/>
    <s v="R1013"/>
    <n v="0"/>
    <n v="41.8"/>
    <n v="7.89"/>
    <s v="Yes"/>
    <s v="No"/>
    <s v="No"/>
    <n v="2"/>
    <s v="yes"/>
    <x v="3"/>
    <s v="Diabetes"/>
  </r>
  <r>
    <x v="2312"/>
    <s v="Ditota"/>
    <s v="Mr."/>
    <s v="Robert "/>
    <s v="30-10-1994"/>
    <n v="0"/>
    <n v="915.07"/>
    <s v="tier - 3"/>
    <s v="tier - 1"/>
    <s v="R1013"/>
    <n v="0"/>
    <n v="31.3"/>
    <n v="11.38"/>
    <s v="No"/>
    <s v="No"/>
    <s v="No"/>
    <n v="3"/>
    <s v="yes"/>
    <x v="3"/>
    <s v="Diabetes"/>
  </r>
  <r>
    <x v="2313"/>
    <s v="Horbol"/>
    <s v="Ms."/>
    <s v="Sarah E."/>
    <s v="27-11-1993"/>
    <n v="0"/>
    <n v="896.21"/>
    <s v="tier - 3"/>
    <s v="tier - 1"/>
    <s v="R1013"/>
    <n v="0"/>
    <n v="32.200000000000003"/>
    <n v="6.22"/>
    <s v="Yes"/>
    <s v="No"/>
    <s v="No"/>
    <n v="2"/>
    <s v="yes"/>
    <x v="3"/>
    <s v="Prediabetes"/>
  </r>
  <r>
    <x v="2314"/>
    <s v="O'Rourke"/>
    <s v="Ms."/>
    <s v="Flannery "/>
    <s v="18-11-2000"/>
    <n v="0"/>
    <n v="865.41"/>
    <s v="tier - 3"/>
    <s v="tier - 1"/>
    <s v="R1013"/>
    <n v="0"/>
    <n v="36.299999999999997"/>
    <n v="11.5"/>
    <s v="Yes"/>
    <s v="No"/>
    <s v="No"/>
    <n v="2"/>
    <s v="yes"/>
    <x v="3"/>
    <s v="Diabetes"/>
  </r>
  <r>
    <x v="2315"/>
    <s v="Williams"/>
    <s v="Mr."/>
    <s v="John T"/>
    <s v="7-10-2004"/>
    <n v="0"/>
    <n v="830.52"/>
    <s v="tier - 3"/>
    <s v="tier - 2"/>
    <s v="R1011"/>
    <n v="18"/>
    <n v="42.9"/>
    <n v="11.41"/>
    <s v="No"/>
    <s v="No"/>
    <s v="No"/>
    <n v="0"/>
    <s v="yes"/>
    <x v="3"/>
    <s v="Diabetes"/>
  </r>
  <r>
    <x v="2316"/>
    <s v="Murakami"/>
    <s v="Mr."/>
    <s v="Koji "/>
    <s v="7-12-1995"/>
    <n v="0"/>
    <n v="773.54"/>
    <s v="tier - 3"/>
    <s v="tier - 2"/>
    <s v="R1013"/>
    <n v="27"/>
    <n v="36.954999999999998"/>
    <n v="4.72"/>
    <s v="Yes"/>
    <s v="No"/>
    <s v="No"/>
    <n v="1"/>
    <s v="yes"/>
    <x v="3"/>
    <s v="Normal"/>
  </r>
  <r>
    <x v="2317"/>
    <s v="Gagnon"/>
    <s v="Ms."/>
    <s v="Candice M"/>
    <s v="18-9-1996"/>
    <n v="0"/>
    <n v="770.38"/>
    <s v="tier - 3"/>
    <s v="tier - 3"/>
    <s v="R1012"/>
    <n v="0"/>
    <n v="36.765000000000001"/>
    <n v="7.29"/>
    <s v="Yes"/>
    <s v="No"/>
    <s v="Yes"/>
    <n v="1"/>
    <s v="yes"/>
    <x v="3"/>
    <s v="Diabetes"/>
  </r>
  <r>
    <x v="2318"/>
    <s v="Petermann"/>
    <s v="Mr."/>
    <s v="Theodore A."/>
    <s v="28-6-1993"/>
    <n v="0"/>
    <n v="770"/>
    <s v="tier - 3"/>
    <s v="tier - 3"/>
    <s v="R1013"/>
    <n v="0"/>
    <n v="33.799999999999997"/>
    <n v="7.67"/>
    <s v="No"/>
    <s v="No"/>
    <s v="No"/>
    <n v="3"/>
    <s v="yes"/>
    <x v="3"/>
    <s v="Diabetes"/>
  </r>
  <r>
    <x v="2319"/>
    <s v="Graves - Rostro"/>
    <s v="Ms."/>
    <s v="Lindy "/>
    <s v="22-10-1996"/>
    <n v="0"/>
    <n v="760"/>
    <s v="tier - 3"/>
    <s v="tier - 3"/>
    <s v="R1013"/>
    <n v="0"/>
    <n v="39.9"/>
    <n v="11.32"/>
    <s v="No"/>
    <s v="No"/>
    <s v="No"/>
    <n v="0"/>
    <s v="yes"/>
    <x v="3"/>
    <s v="Diabetes"/>
  </r>
  <r>
    <x v="2320"/>
    <s v="Danielson"/>
    <s v="Mr."/>
    <s v="Thomas "/>
    <s v="9-8-1993"/>
    <n v="0"/>
    <n v="760"/>
    <s v="tier - 3"/>
    <s v="tier - 1"/>
    <s v="R1013"/>
    <n v="29"/>
    <n v="36.384999999999998"/>
    <n v="7.59"/>
    <s v="Yes"/>
    <s v="No"/>
    <s v="No"/>
    <n v="2"/>
    <s v="yes"/>
    <x v="3"/>
    <s v="Diabetes"/>
  </r>
  <r>
    <x v="2321"/>
    <s v="Street"/>
    <s v="Ms."/>
    <s v="Holly "/>
    <s v="19-9-2002"/>
    <n v="0"/>
    <n v="750"/>
    <s v="tier - 3"/>
    <s v="tier - 1"/>
    <s v="R1012"/>
    <n v="0"/>
    <n v="40.564999999999998"/>
    <n v="7.02"/>
    <s v="No"/>
    <s v="No"/>
    <s v="No"/>
    <n v="0"/>
    <s v="yes"/>
    <x v="3"/>
    <s v="Diabetes"/>
  </r>
  <r>
    <x v="2322"/>
    <s v="Buss"/>
    <s v="Mr."/>
    <s v="Matthew "/>
    <s v="14-12-1999"/>
    <n v="0"/>
    <n v="722.99"/>
    <s v="tier - 3"/>
    <s v="tier - 1"/>
    <s v="R1013"/>
    <n v="0"/>
    <n v="40.92"/>
    <n v="8.41"/>
    <s v="No"/>
    <s v="No"/>
    <s v="No"/>
    <n v="0"/>
    <s v="yes"/>
    <x v="3"/>
    <s v="Diabetes"/>
  </r>
  <r>
    <x v="2323"/>
    <s v="Duffy"/>
    <s v="Ms."/>
    <s v="Meghan K"/>
    <s v="26-12-1999"/>
    <n v="0"/>
    <n v="700"/>
    <s v="tier - 3"/>
    <s v="tier - 3"/>
    <s v="R1013"/>
    <n v="0"/>
    <n v="42.13"/>
    <n v="11.9"/>
    <s v="No"/>
    <s v="No"/>
    <s v="No"/>
    <n v="0"/>
    <s v="yes"/>
    <x v="3"/>
    <s v="Diabetes"/>
  </r>
  <r>
    <x v="2324"/>
    <s v="Hines"/>
    <s v="Mr."/>
    <s v="Fred "/>
    <s v="12-9-2001"/>
    <n v="0"/>
    <n v="687.54"/>
    <s v="tier - 3"/>
    <s v="tier - 2"/>
    <s v="R1013"/>
    <n v="21"/>
    <n v="37.700000000000003"/>
    <n v="5.96"/>
    <s v="Yes"/>
    <s v="No"/>
    <s v="No"/>
    <n v="2"/>
    <s v="yes"/>
    <x v="3"/>
    <s v="Prediabetes"/>
  </r>
  <r>
    <x v="2325"/>
    <s v="Castro"/>
    <s v="Mr."/>
    <s v="Sebastian "/>
    <s v="9-11-1997"/>
    <n v="0"/>
    <n v="670"/>
    <s v="tier - 3"/>
    <s v="tier - 3"/>
    <s v="R1013"/>
    <n v="25"/>
    <n v="38.06"/>
    <n v="10.79"/>
    <s v="No"/>
    <s v="No"/>
    <s v="No"/>
    <n v="0"/>
    <s v="yes"/>
    <x v="3"/>
    <s v="Diabetes"/>
  </r>
  <r>
    <x v="2326"/>
    <s v="Howell"/>
    <s v="Ms."/>
    <s v="Laura "/>
    <s v="29-11-2002"/>
    <n v="0"/>
    <n v="668"/>
    <s v="tier - 3"/>
    <s v="tier - 2"/>
    <s v="R1012"/>
    <n v="0"/>
    <n v="41.14"/>
    <n v="9.58"/>
    <s v="Yes"/>
    <s v="No"/>
    <s v="Yes"/>
    <n v="1"/>
    <s v="yes"/>
    <x v="3"/>
    <s v="Diabetes"/>
  </r>
  <r>
    <x v="2327"/>
    <s v="Avery"/>
    <s v="Ms."/>
    <s v="Nicole "/>
    <s v="4-7-1995"/>
    <n v="0"/>
    <n v="650"/>
    <s v="tier - 3"/>
    <s v="tier - 3"/>
    <s v="R1013"/>
    <n v="28"/>
    <n v="36.96"/>
    <n v="7.93"/>
    <s v="No"/>
    <s v="No"/>
    <s v="No"/>
    <n v="3"/>
    <s v="yes"/>
    <x v="3"/>
    <s v="Diabetes"/>
  </r>
  <r>
    <x v="2328"/>
    <s v="Bohinski"/>
    <s v="Ms."/>
    <s v="Susan E"/>
    <s v="1-6-1993"/>
    <n v="0"/>
    <n v="650"/>
    <s v="tier - 3"/>
    <s v="tier - 3"/>
    <s v="R1013"/>
    <n v="30"/>
    <n v="36.4"/>
    <n v="6.07"/>
    <s v="No"/>
    <s v="No"/>
    <s v="No"/>
    <n v="0"/>
    <s v="yes"/>
    <x v="3"/>
    <s v="Prediabetes"/>
  </r>
  <r>
    <x v="2329"/>
    <s v="Kohls"/>
    <s v="Ms."/>
    <s v="Katy "/>
    <s v="20-11-2001"/>
    <n v="0"/>
    <n v="646.14"/>
    <s v="tier - 3"/>
    <s v="tier - 3"/>
    <s v="R1012"/>
    <n v="0"/>
    <n v="32.799999999999997"/>
    <n v="6.59"/>
    <s v="No"/>
    <s v="No"/>
    <s v="No"/>
    <n v="0"/>
    <s v="yes"/>
    <x v="3"/>
    <s v="Diabetes"/>
  </r>
  <r>
    <x v="2330"/>
    <s v="Brietzke"/>
    <s v="Mr."/>
    <s v="Jordan "/>
    <s v="27-7-1998"/>
    <n v="0"/>
    <n v="637.26"/>
    <s v="tier - 3"/>
    <s v="tier - 3"/>
    <s v="R1013"/>
    <n v="0"/>
    <n v="35.53"/>
    <n v="5.45"/>
    <s v="No"/>
    <s v="No"/>
    <s v="No"/>
    <n v="0"/>
    <s v="yes"/>
    <x v="3"/>
    <s v="Normal"/>
  </r>
  <r>
    <x v="2331"/>
    <s v="Riveros Gonzalez"/>
    <s v="Mr."/>
    <s v="Juan D.Sr."/>
    <s v="13-9-1992"/>
    <n v="0"/>
    <n v="604.54"/>
    <s v="tier - 3"/>
    <s v="tier - 3"/>
    <s v="R1013"/>
    <n v="0"/>
    <n v="38.094999999999999"/>
    <n v="6.05"/>
    <s v="No"/>
    <s v="No"/>
    <s v="No"/>
    <n v="0"/>
    <s v="yes"/>
    <x v="3"/>
    <s v="Prediabetes"/>
  </r>
  <r>
    <x v="2332"/>
    <s v="Albano"/>
    <s v="Ms."/>
    <s v="Julie "/>
    <s v="30-6-1993"/>
    <n v="0"/>
    <n v="600"/>
    <s v="tier - 2"/>
    <s v="tier - 1"/>
    <s v="R1013"/>
    <n v="0"/>
    <n v="34.484999999999999"/>
    <n v="11.87"/>
    <s v="Yes"/>
    <s v="No"/>
    <s v="No"/>
    <n v="2"/>
    <s v="yes"/>
    <x v="3"/>
    <s v="Diabetes"/>
  </r>
  <r>
    <x v="2333"/>
    <s v="Rosendahl"/>
    <s v="Mr."/>
    <s v="Evan P"/>
    <s v="30-11-1992"/>
    <n v="0"/>
    <n v="570.62"/>
    <s v="tier - 2"/>
    <s v="tier - 1"/>
    <s v="R1013"/>
    <n v="0"/>
    <n v="30.36"/>
    <n v="5.77"/>
    <s v="No"/>
    <s v="No"/>
    <s v="No"/>
    <n v="0"/>
    <s v="yes"/>
    <x v="3"/>
    <s v="Prediabetes"/>
  </r>
  <r>
    <x v="2334"/>
    <s v="German"/>
    <s v="Mr."/>
    <s v="Aaron K"/>
    <s v="9-7-1992"/>
    <n v="0"/>
    <n v="563.84"/>
    <s v="tier - 2"/>
    <s v="tier - 3"/>
    <s v="R1013"/>
    <n v="30"/>
    <n v="47.41"/>
    <n v="7.47"/>
    <s v="No"/>
    <s v="No"/>
    <s v="No"/>
    <n v="0"/>
    <s v="yes"/>
    <x v="3"/>
    <s v="Diabetes"/>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s v="Ms."/>
    <s v="Kelly "/>
    <s v="12-10-1968"/>
    <n v="0"/>
    <n v="63770.43"/>
    <x v="0"/>
    <s v="tier - 3"/>
    <s v="R1013"/>
    <n v="54"/>
    <x v="0"/>
    <n v="0"/>
    <s v="Check"/>
    <n v="0"/>
    <n v="0"/>
    <n v="0.67623126338329764"/>
    <s v="No"/>
    <s v="Under Weight"/>
    <s v="Normal"/>
  </r>
  <r>
    <s v="Id2"/>
    <s v="Lehner"/>
    <s v="Mr."/>
    <s v="Matthew D"/>
    <s v="8-6-1977"/>
    <n v="0"/>
    <n v="62592.87"/>
    <x v="1"/>
    <s v="tier - 3"/>
    <s v="R1013"/>
    <n v="45"/>
    <x v="0"/>
    <n v="0"/>
    <s v="Check"/>
    <n v="0"/>
    <n v="0"/>
    <n v="0.67623126338329764"/>
    <s v="No"/>
    <s v="Under Weight"/>
    <s v="Normal"/>
  </r>
  <r>
    <s v="Id3"/>
    <s v="Lu"/>
    <s v="Mr."/>
    <s v="Phil "/>
    <s v="11-9-1970"/>
    <n v="3"/>
    <n v="60021.4"/>
    <x v="0"/>
    <s v="tier - 1"/>
    <s v="R1012"/>
    <n v="52"/>
    <x v="0"/>
    <n v="0"/>
    <s v="Check"/>
    <n v="0"/>
    <n v="0"/>
    <n v="0.67623126338329764"/>
    <s v="No"/>
    <s v="Under Weight"/>
    <s v="Normal"/>
  </r>
  <r>
    <s v="Id4"/>
    <s v="Osborne"/>
    <s v="Ms."/>
    <s v="Kelsey "/>
    <s v="6-6-1991"/>
    <n v="1"/>
    <n v="58571.07"/>
    <x v="0"/>
    <s v="tier - 3"/>
    <s v="R1024"/>
    <n v="32"/>
    <x v="0"/>
    <n v="0"/>
    <s v="Check"/>
    <n v="0"/>
    <n v="0"/>
    <n v="0.67623126338329764"/>
    <s v="No"/>
    <s v="Under Weight"/>
    <s v="Normal"/>
  </r>
  <r>
    <s v="Id5"/>
    <s v="Kadala"/>
    <s v="Ms."/>
    <s v="Kristyn "/>
    <s v="19-6-1989"/>
    <n v="0"/>
    <n v="55135.4"/>
    <x v="0"/>
    <s v="tier - 2"/>
    <s v="R1012"/>
    <e v="#VALUE!"/>
    <x v="0"/>
    <n v="0"/>
    <s v="Check"/>
    <n v="0"/>
    <n v="0"/>
    <n v="0.67623126338329764"/>
    <s v="No"/>
    <s v="Under Weight"/>
    <s v="Normal"/>
  </r>
  <r>
    <s v="Id6"/>
    <s v="Baker"/>
    <s v="Mr."/>
    <s v="Russell B."/>
    <s v="4-8-1962"/>
    <n v="0"/>
    <n v="52590.83"/>
    <x v="0"/>
    <s v="tier - 3"/>
    <s v="R1011"/>
    <n v="61"/>
    <x v="0"/>
    <n v="0"/>
    <s v="Check"/>
    <n v="0"/>
    <n v="0"/>
    <n v="0.67623126338329764"/>
    <s v="No"/>
    <s v="Under Weight"/>
    <s v="Normal"/>
  </r>
  <r>
    <s v="Id7"/>
    <s v="Macpherson"/>
    <s v="Mr."/>
    <s v="Scott "/>
    <s v="27-10-1994"/>
    <n v="1"/>
    <n v="51194.559999999998"/>
    <x v="0"/>
    <s v="tier - 3"/>
    <s v="R1011"/>
    <e v="#VALUE!"/>
    <x v="0"/>
    <n v="0"/>
    <s v="Check"/>
    <n v="0"/>
    <n v="0"/>
    <n v="0.67623126338329764"/>
    <s v="No"/>
    <s v="Under Weight"/>
    <s v="Normal"/>
  </r>
  <r>
    <s v="Id8"/>
    <s v="Hallman"/>
    <s v="Mr."/>
    <s v="Stephen "/>
    <s v="27-6-1958"/>
    <n v="2"/>
    <n v="49577.66"/>
    <x v="1"/>
    <s v="tier - 2"/>
    <s v="R1013"/>
    <e v="#VALUE!"/>
    <x v="0"/>
    <n v="0"/>
    <s v="Check"/>
    <n v="0"/>
    <n v="0"/>
    <n v="0.67623126338329764"/>
    <s v="No"/>
    <s v="Under Weight"/>
    <s v="Normal"/>
  </r>
  <r>
    <s v="Id9"/>
    <s v="Moran"/>
    <s v="Mr."/>
    <s v="Patrick R."/>
    <s v="4-9-1963"/>
    <n v="1"/>
    <n v="48970.25"/>
    <x v="0"/>
    <s v="tier - 2"/>
    <s v="R1013"/>
    <n v="60"/>
    <x v="1"/>
    <n v="4.51"/>
    <s v="No"/>
    <s v="No"/>
    <s v="No"/>
    <n v="1"/>
    <s v="No"/>
    <s v="Under Weight"/>
    <s v="Normal"/>
  </r>
  <r>
    <s v="Id10"/>
    <s v="Benner"/>
    <s v="Ms."/>
    <s v="Brooke N."/>
    <s v="29-12-1978"/>
    <n v="0"/>
    <n v="48885.14"/>
    <x v="0"/>
    <s v="tier - 2"/>
    <s v="R1013"/>
    <e v="#VALUE!"/>
    <x v="2"/>
    <n v="4.3899999999999997"/>
    <s v="No"/>
    <s v="No"/>
    <s v="No"/>
    <n v="1"/>
    <s v="No"/>
    <s v="Under Weight"/>
    <s v="Normal"/>
  </r>
  <r>
    <s v="Id11"/>
    <s v="Fierro Vargas"/>
    <s v="Ms."/>
    <s v="Paola Andrea"/>
    <s v="22-7-1959"/>
    <n v="0"/>
    <n v="48824.45"/>
    <x v="1"/>
    <s v="tier - 1"/>
    <s v="R1011"/>
    <e v="#VALUE!"/>
    <x v="3"/>
    <n v="6.35"/>
    <s v="No"/>
    <s v="No"/>
    <s v="Yes"/>
    <n v="1"/>
    <s v="No"/>
    <s v="Under Weight"/>
    <s v="Prediabetes"/>
  </r>
  <r>
    <s v="Id12"/>
    <s v="Franz"/>
    <s v="Mr."/>
    <s v="David "/>
    <s v="27-10-1965"/>
    <n v="1"/>
    <n v="48675.519999999997"/>
    <x v="0"/>
    <s v="tier - 2"/>
    <s v="R1013"/>
    <e v="#VALUE!"/>
    <x v="4"/>
    <n v="6.28"/>
    <s v="No"/>
    <s v="No"/>
    <s v="No"/>
    <n v="1"/>
    <s v="No"/>
    <s v="Under Weight"/>
    <s v="Prediabetes"/>
  </r>
  <r>
    <s v="Id13"/>
    <s v="Foster"/>
    <s v="Mr."/>
    <s v="Wade "/>
    <s v="11-10-1962"/>
    <n v="0"/>
    <n v="48673.56"/>
    <x v="0"/>
    <s v="tier - 2"/>
    <s v="R1013"/>
    <n v="60"/>
    <x v="5"/>
    <n v="5.57"/>
    <s v="No"/>
    <s v="No"/>
    <s v="No"/>
    <n v="1"/>
    <s v="No"/>
    <s v="Normal Weight"/>
    <s v="Normal"/>
  </r>
  <r>
    <s v="Id14"/>
    <s v="Tenorio"/>
    <s v="Mr."/>
    <s v="Franklin "/>
    <s v="1-12-1968"/>
    <n v="3"/>
    <n v="48549.18"/>
    <x v="0"/>
    <s v="tier - 3"/>
    <s v="R1016"/>
    <n v="55"/>
    <x v="6"/>
    <n v="4.29"/>
    <s v="Yes"/>
    <s v="No"/>
    <s v="No"/>
    <n v="0"/>
    <s v="No"/>
    <s v="Normal Weight"/>
    <s v="Normal"/>
  </r>
  <r>
    <s v="Id15"/>
    <s v="Rios"/>
    <s v="Ms."/>
    <s v="Leilani M."/>
    <s v="21-12-1961"/>
    <n v="1"/>
    <n v="48517.56"/>
    <x v="0"/>
    <s v="tier - 3"/>
    <s v="R1024"/>
    <e v="#VALUE!"/>
    <x v="7"/>
    <n v="5.22"/>
    <s v="No"/>
    <s v="No"/>
    <s v="Yes"/>
    <n v="1"/>
    <s v="No"/>
    <s v="Under Weight"/>
    <s v="Normal"/>
  </r>
  <r>
    <s v="Id16"/>
    <s v="Viau-Dupuis"/>
    <s v="Mr."/>
    <s v="Philippe "/>
    <s v="27-8-1962"/>
    <n v="0"/>
    <n v="48173.36"/>
    <x v="0"/>
    <s v="tier - 3"/>
    <s v="R1011"/>
    <e v="#VALUE!"/>
    <x v="8"/>
    <n v="5.26"/>
    <s v="Yes"/>
    <s v="No"/>
    <s v="No"/>
    <n v="1"/>
    <s v="No"/>
    <s v="Under Weight"/>
    <s v="Normal"/>
  </r>
  <r>
    <s v="Id17"/>
    <s v="Cronin"/>
    <s v="Ms."/>
    <s v="Jennifer A."/>
    <s v="16-11-1958"/>
    <n v="1"/>
    <n v="47928.03"/>
    <x v="1"/>
    <s v="tier - 3"/>
    <s v="R1011"/>
    <e v="#VALUE!"/>
    <x v="9"/>
    <n v="10.67"/>
    <s v="No"/>
    <s v="No"/>
    <s v="No"/>
    <n v="0"/>
    <s v="No"/>
    <s v="Normal Weight"/>
    <s v="Diabetes"/>
  </r>
  <r>
    <s v="Id18"/>
    <s v="Noordstar"/>
    <s v="Ms."/>
    <s v="Christina M."/>
    <s v="5-8-1963"/>
    <n v="1"/>
    <n v="47896.79"/>
    <x v="0"/>
    <s v="tier - 3"/>
    <s v="R1024"/>
    <n v="60"/>
    <x v="10"/>
    <n v="5.6"/>
    <s v="Yes"/>
    <s v="No"/>
    <s v="Yes"/>
    <n v="1"/>
    <s v="No"/>
    <s v="Normal Weight"/>
    <s v="Normal"/>
  </r>
  <r>
    <s v="Id19"/>
    <s v="Boudalia"/>
    <s v="Mr."/>
    <s v="Said Sr."/>
    <s v="7-11-1964"/>
    <n v="2"/>
    <n v="47496.49"/>
    <x v="0"/>
    <s v="tier - 3"/>
    <s v="R1012"/>
    <n v="58"/>
    <x v="11"/>
    <n v="4.54"/>
    <s v="Yes"/>
    <s v="No"/>
    <s v="No"/>
    <n v="0"/>
    <s v="No"/>
    <s v="Normal Weight"/>
    <s v="Normal"/>
  </r>
  <r>
    <s v="Id20"/>
    <s v="Flor"/>
    <s v="Mr."/>
    <s v="John "/>
    <s v="27-9-1971"/>
    <n v="2"/>
    <n v="47462.89"/>
    <x v="0"/>
    <s v="tier - 2"/>
    <s v="R1013"/>
    <e v="#VALUE!"/>
    <x v="6"/>
    <n v="5.04"/>
    <s v="No"/>
    <s v="No"/>
    <s v="No"/>
    <n v="0"/>
    <s v="No"/>
    <s v="Normal Weight"/>
    <s v="Normal"/>
  </r>
  <r>
    <s v="Id21"/>
    <s v="Fennon"/>
    <s v="Mr."/>
    <s v="Myles "/>
    <s v="13-6-1961"/>
    <n v="1"/>
    <n v="47403.88"/>
    <x v="0"/>
    <s v="tier - 3"/>
    <s v="R1011"/>
    <e v="#VALUE!"/>
    <x v="12"/>
    <n v="5.94"/>
    <s v="No"/>
    <s v="No"/>
    <s v="No"/>
    <n v="0"/>
    <s v="No"/>
    <s v="Normal Weight"/>
    <s v="Prediabetes"/>
  </r>
  <r>
    <s v="Id22"/>
    <s v="Hribar"/>
    <s v="Ms."/>
    <s v="Madelyn C"/>
    <s v="4-10-1959"/>
    <n v="2"/>
    <n v="47305.31"/>
    <x v="1"/>
    <s v="tier - 1"/>
    <s v="R1011"/>
    <n v="64"/>
    <x v="13"/>
    <n v="8.01"/>
    <s v="No"/>
    <s v="No"/>
    <s v="No"/>
    <n v="0"/>
    <s v="No"/>
    <s v="Normal Weight"/>
    <s v="Diabetes"/>
  </r>
  <r>
    <s v="Id23"/>
    <s v="Tassello"/>
    <s v="Ms."/>
    <s v="Nicole "/>
    <s v="3-9-1958"/>
    <n v="2"/>
    <n v="47291.06"/>
    <x v="1"/>
    <s v="tier - 1"/>
    <s v="R1011"/>
    <n v="65"/>
    <x v="14"/>
    <n v="5.43"/>
    <s v="No"/>
    <s v="No"/>
    <s v="Yes"/>
    <n v="1"/>
    <s v="No"/>
    <s v="Under Weight"/>
    <s v="Normal"/>
  </r>
  <r>
    <s v="Id24"/>
    <s v="Mauricette"/>
    <s v="Mr."/>
    <s v="Eric A."/>
    <s v="28-12-1970"/>
    <n v="2"/>
    <n v="47269.85"/>
    <x v="0"/>
    <s v="tier - 2"/>
    <s v="R1013"/>
    <e v="#VALUE!"/>
    <x v="15"/>
    <n v="5.53"/>
    <s v="Yes"/>
    <s v="No"/>
    <s v="No"/>
    <n v="0"/>
    <s v="No"/>
    <s v="Normal Weight"/>
    <s v="Normal"/>
  </r>
  <r>
    <s v="Id25"/>
    <s v="Garcia"/>
    <s v="Mr."/>
    <s v="Emiliano I."/>
    <s v="14-7-1959"/>
    <n v="0"/>
    <n v="47055.53"/>
    <x v="1"/>
    <s v="tier - 1"/>
    <s v="R1013"/>
    <e v="#VALUE!"/>
    <x v="16"/>
    <n v="5.73"/>
    <s v="No"/>
    <s v="No"/>
    <s v="Yes"/>
    <n v="1"/>
    <s v="No"/>
    <s v="Under Weight"/>
    <s v="Prediabetes"/>
  </r>
  <r>
    <s v="Id26"/>
    <s v="Airoldi"/>
    <s v="Mr."/>
    <s v="Adam "/>
    <s v="15-9-1958"/>
    <n v="0"/>
    <n v="46889.26"/>
    <x v="1"/>
    <s v="tier - 3"/>
    <s v="R1013"/>
    <e v="#VALUE!"/>
    <x v="17"/>
    <n v="5.51"/>
    <s v="Yes"/>
    <s v="No"/>
    <s v="No"/>
    <n v="0"/>
    <s v="No"/>
    <s v="Normal Weight"/>
    <s v="Normal"/>
  </r>
  <r>
    <s v="Id27"/>
    <s v="Cater-Cyker"/>
    <s v="Mr."/>
    <s v="Zach "/>
    <s v="17-11-1960"/>
    <n v="3"/>
    <n v="46718.16"/>
    <x v="0"/>
    <s v="tier - 1"/>
    <s v="R1012"/>
    <e v="#VALUE!"/>
    <x v="18"/>
    <n v="5.81"/>
    <s v="Yes"/>
    <s v="No"/>
    <s v="No"/>
    <n v="1"/>
    <s v="No"/>
    <s v="Normal Weight"/>
    <s v="Prediabetes"/>
  </r>
  <r>
    <s v="Id28"/>
    <s v="Hamm"/>
    <s v="Ms."/>
    <s v="Stephanie W."/>
    <s v="23-6-1969"/>
    <n v="3"/>
    <n v="46661.440000000002"/>
    <x v="0"/>
    <s v="tier - 3"/>
    <s v="R1012"/>
    <e v="#VALUE!"/>
    <x v="19"/>
    <n v="5.91"/>
    <s v="No"/>
    <s v="yes"/>
    <s v="No"/>
    <n v="1"/>
    <s v="No"/>
    <s v="Over Weight"/>
    <s v="Prediabetes"/>
  </r>
  <r>
    <s v="Id29"/>
    <s v="Cox"/>
    <s v="Mr."/>
    <s v="Stephen "/>
    <s v="8-8-1961"/>
    <n v="0"/>
    <n v="46599.11"/>
    <x v="0"/>
    <s v="tier - 1"/>
    <s v="R1013"/>
    <n v="61"/>
    <x v="20"/>
    <n v="5.29"/>
    <s v="No"/>
    <s v="yes"/>
    <s v="No"/>
    <n v="1"/>
    <s v="No"/>
    <s v="Normal Weight"/>
    <s v="Normal"/>
  </r>
  <r>
    <s v="Id30"/>
    <s v="Sachrajda"/>
    <s v="Ms."/>
    <s v="Natalie "/>
    <s v="6-12-1971"/>
    <n v="3"/>
    <n v="46255.11"/>
    <x v="0"/>
    <s v="tier - 3"/>
    <s v="R1024"/>
    <n v="51"/>
    <x v="21"/>
    <n v="6.11"/>
    <s v="No"/>
    <s v="No"/>
    <s v="Yes"/>
    <n v="1"/>
    <s v="No"/>
    <s v="Normal Weight"/>
    <s v="Prediabetes"/>
  </r>
  <r>
    <s v="Id31"/>
    <s v="Gareri"/>
    <s v="Ms."/>
    <s v="Nicole J."/>
    <s v="17-8-1978"/>
    <n v="2"/>
    <n v="46200.99"/>
    <x v="0"/>
    <s v="tier - 1"/>
    <s v="R1013"/>
    <e v="#VALUE!"/>
    <x v="22"/>
    <n v="5.42"/>
    <s v="No"/>
    <s v="No"/>
    <s v="No"/>
    <n v="0"/>
    <s v="No"/>
    <s v="Normal Weight"/>
    <s v="Normal"/>
  </r>
  <r>
    <s v="Id32"/>
    <s v="Welch"/>
    <s v="Mr."/>
    <s v="Jefferson D"/>
    <s v="2-12-1976"/>
    <n v="3"/>
    <n v="46151.12"/>
    <x v="0"/>
    <s v="tier - 3"/>
    <s v="R1013"/>
    <n v="47"/>
    <x v="23"/>
    <n v="4.2"/>
    <s v="Yes"/>
    <s v="No"/>
    <s v="No"/>
    <n v="1"/>
    <s v="No"/>
    <s v="Normal Weight"/>
    <s v="Normal"/>
  </r>
  <r>
    <s v="Id33"/>
    <s v="Prindiville"/>
    <s v="Mr."/>
    <s v="Brendan D."/>
    <s v="4-12-1962"/>
    <n v="3"/>
    <n v="46130.53"/>
    <x v="0"/>
    <s v="tier - 1"/>
    <s v="R1012"/>
    <n v="61"/>
    <x v="24"/>
    <n v="5.64"/>
    <s v="Yes"/>
    <s v="No"/>
    <s v="No"/>
    <n v="0"/>
    <s v="No"/>
    <s v="Over Weight"/>
    <s v="Normal"/>
  </r>
  <r>
    <s v="Id34"/>
    <s v="Kincaid"/>
    <s v="Ms."/>
    <s v="Courtney "/>
    <s v="30-9-1985"/>
    <n v="2"/>
    <n v="46113.51"/>
    <x v="1"/>
    <s v="tier - 3"/>
    <s v="R1011"/>
    <e v="#VALUE!"/>
    <x v="25"/>
    <n v="5.27"/>
    <s v="No"/>
    <s v="No"/>
    <s v="No"/>
    <n v="0"/>
    <s v="No"/>
    <s v="Normal Weight"/>
    <s v="Normal"/>
  </r>
  <r>
    <s v="Id35"/>
    <s v="Bruestle"/>
    <s v="Ms."/>
    <s v="Sydney L."/>
    <s v="12-8-1979"/>
    <n v="0"/>
    <n v="45863.21"/>
    <x v="1"/>
    <s v="tier - 1"/>
    <s v="R1013"/>
    <n v="43"/>
    <x v="26"/>
    <n v="5.8"/>
    <s v="No"/>
    <s v="yes"/>
    <s v="No"/>
    <n v="1"/>
    <s v="No"/>
    <s v="Normal Weight"/>
    <s v="Prediabetes"/>
  </r>
  <r>
    <s v="Id36"/>
    <s v="Lachance"/>
    <s v="Mr."/>
    <s v="Julien "/>
    <s v="21-12-1960"/>
    <n v="0"/>
    <n v="45710.21"/>
    <x v="1"/>
    <s v="tier - 2"/>
    <s v="R1016"/>
    <e v="#VALUE!"/>
    <x v="27"/>
    <n v="4.3600000000000003"/>
    <s v="No"/>
    <s v="No"/>
    <s v="No"/>
    <n v="0"/>
    <s v="No"/>
    <s v="Under Weight"/>
    <s v="Normal"/>
  </r>
  <r>
    <s v="Id37"/>
    <s v="Eason"/>
    <s v="Mr."/>
    <s v="Ryan M"/>
    <s v="9-8-1974"/>
    <n v="2"/>
    <n v="45702.02"/>
    <x v="1"/>
    <s v="tier - 2"/>
    <s v="R1012"/>
    <n v="48"/>
    <x v="28"/>
    <n v="4.45"/>
    <s v="Yes"/>
    <s v="No"/>
    <s v="No"/>
    <n v="1"/>
    <s v="No"/>
    <s v="Normal Weight"/>
    <s v="Normal"/>
  </r>
  <r>
    <s v="Id38"/>
    <s v="Grummon"/>
    <s v="Ms."/>
    <s v="Anna H."/>
    <s v="17-12-1962"/>
    <n v="0"/>
    <n v="45008.959999999999"/>
    <x v="1"/>
    <s v="tier - 2"/>
    <s v="R1013"/>
    <e v="#VALUE!"/>
    <x v="29"/>
    <n v="4.8600000000000003"/>
    <s v="No"/>
    <s v="No"/>
    <s v="No"/>
    <n v="0"/>
    <s v="No"/>
    <s v="Under Weight"/>
    <s v="Normal"/>
  </r>
  <r>
    <s v="Id39"/>
    <s v="Vanwechel"/>
    <s v="Ms."/>
    <s v="Samantha "/>
    <s v="13-8-1971"/>
    <n v="2"/>
    <n v="44641.2"/>
    <x v="1"/>
    <s v="tier - 3"/>
    <s v="R1024"/>
    <e v="#VALUE!"/>
    <x v="30"/>
    <n v="8.48"/>
    <s v="No"/>
    <s v="No"/>
    <s v="No"/>
    <n v="0"/>
    <s v="No"/>
    <s v="Under Weight"/>
    <s v="Diabetes"/>
  </r>
  <r>
    <s v="Id40"/>
    <s v="Fisher"/>
    <s v="Mr."/>
    <s v="Robert "/>
    <s v="11-10-1993"/>
    <n v="2"/>
    <n v="44585.46"/>
    <x v="1"/>
    <s v="tier - 2"/>
    <s v="R1011"/>
    <n v="29"/>
    <x v="31"/>
    <n v="11.46"/>
    <s v="No"/>
    <s v="No"/>
    <s v="No"/>
    <n v="0"/>
    <s v="No"/>
    <s v="Under Weight"/>
    <s v="Diabetes"/>
  </r>
  <r>
    <s v="Id41"/>
    <s v="Jenkins"/>
    <s v="Mr."/>
    <s v="James R."/>
    <s v="2-8-2000"/>
    <n v="1"/>
    <n v="44501.4"/>
    <x v="1"/>
    <s v="tier - 3"/>
    <s v="R1013"/>
    <n v="23"/>
    <x v="32"/>
    <n v="6.05"/>
    <s v="Yes"/>
    <s v="No"/>
    <s v="No"/>
    <n v="1"/>
    <s v="No"/>
    <s v="Under Weight"/>
    <s v="Prediabetes"/>
  </r>
  <r>
    <s v="Id42"/>
    <s v="Peters"/>
    <s v="Ms."/>
    <s v="Roseann "/>
    <s v="14-9-1967"/>
    <n v="0"/>
    <n v="44423.8"/>
    <x v="1"/>
    <s v="tier - 3"/>
    <s v="R1013"/>
    <e v="#VALUE!"/>
    <x v="33"/>
    <n v="5.4"/>
    <s v="No"/>
    <s v="No"/>
    <s v="Yes"/>
    <n v="1"/>
    <s v="No"/>
    <s v="Under Weight"/>
    <s v="Normal"/>
  </r>
  <r>
    <s v="Id43"/>
    <s v="Aha"/>
    <s v="Ms."/>
    <s v="Nicole "/>
    <s v="29-10-1971"/>
    <n v="0"/>
    <n v="44400.41"/>
    <x v="1"/>
    <s v="tier - 2"/>
    <s v="R1013"/>
    <e v="#VALUE!"/>
    <x v="34"/>
    <n v="5.5"/>
    <s v="No"/>
    <s v="yes"/>
    <s v="No"/>
    <n v="1"/>
    <s v="No"/>
    <s v="Normal Weight"/>
    <s v="Normal"/>
  </r>
  <r>
    <s v="Id44"/>
    <s v="McElwain"/>
    <s v="Mr."/>
    <s v="Spencer "/>
    <s v="24-11-1968"/>
    <n v="2"/>
    <n v="44260.75"/>
    <x v="1"/>
    <s v="tier - 1"/>
    <s v="R1013"/>
    <e v="#VALUE!"/>
    <x v="35"/>
    <n v="5.33"/>
    <s v="Yes"/>
    <s v="No"/>
    <s v="Yes"/>
    <n v="1"/>
    <s v="No"/>
    <s v="Under Weight"/>
    <s v="Normal"/>
  </r>
  <r>
    <s v="Id45"/>
    <s v="Januszewski"/>
    <s v="Mr."/>
    <s v="Eric W"/>
    <s v="1-6-1975"/>
    <n v="2"/>
    <n v="44202.65"/>
    <x v="1"/>
    <s v="tier - 2"/>
    <s v="R1013"/>
    <n v="48"/>
    <x v="36"/>
    <n v="5.28"/>
    <s v="No"/>
    <s v="No"/>
    <s v="No"/>
    <n v="1"/>
    <s v="No"/>
    <s v="Under Weight"/>
    <s v="Normal"/>
  </r>
  <r>
    <s v="Id46"/>
    <s v="Rohne"/>
    <s v="Ms."/>
    <s v="Brianna L"/>
    <s v="16-7-1988"/>
    <n v="1"/>
    <n v="43943.88"/>
    <x v="1"/>
    <s v="tier - 1"/>
    <s v="R1012"/>
    <e v="#VALUE!"/>
    <x v="37"/>
    <n v="8.4600000000000009"/>
    <s v="No"/>
    <s v="No"/>
    <s v="No"/>
    <n v="0"/>
    <s v="No"/>
    <s v="Under Weight"/>
    <s v="Diabetes"/>
  </r>
  <r>
    <s v="Id47"/>
    <s v="O'Grady"/>
    <s v="Mr."/>
    <s v="Thomas J."/>
    <s v="5-10-1966"/>
    <n v="0"/>
    <n v="43921.18"/>
    <x v="1"/>
    <s v="tier - 2"/>
    <s v="R1012"/>
    <n v="57"/>
    <x v="38"/>
    <n v="4.37"/>
    <s v="No"/>
    <s v="yes"/>
    <s v="No"/>
    <n v="1"/>
    <s v="No"/>
    <s v="Normal Weight"/>
    <s v="Normal"/>
  </r>
  <r>
    <s v="Id48"/>
    <s v="Peters"/>
    <s v="Ms."/>
    <s v="Melissa L"/>
    <s v="10-11-1980"/>
    <n v="2"/>
    <n v="43896.38"/>
    <x v="1"/>
    <s v="tier - 1"/>
    <s v="R1013"/>
    <n v="42"/>
    <x v="39"/>
    <n v="5.49"/>
    <s v="No"/>
    <s v="yes"/>
    <s v="No"/>
    <n v="1"/>
    <s v="No"/>
    <s v="Obesity"/>
    <s v="Normal"/>
  </r>
  <r>
    <s v="Id49"/>
    <s v="De Simone"/>
    <s v="Mr."/>
    <s v="Flavio "/>
    <s v="2-7-1966"/>
    <n v="0"/>
    <n v="43817.45"/>
    <x v="1"/>
    <s v="tier - 3"/>
    <s v="R1012"/>
    <n v="57"/>
    <x v="40"/>
    <n v="9.1300000000000008"/>
    <s v="No"/>
    <s v="No"/>
    <s v="No"/>
    <n v="0"/>
    <s v="No"/>
    <s v="Under Weight"/>
    <s v="Diabetes"/>
  </r>
  <r>
    <s v="Id50"/>
    <s v="Beckett"/>
    <s v="Mr."/>
    <s v="Ryan "/>
    <s v="25-10-1966"/>
    <n v="2"/>
    <n v="43813.87"/>
    <x v="1"/>
    <s v="tier - 2"/>
    <s v="R1013"/>
    <e v="#VALUE!"/>
    <x v="41"/>
    <n v="5.71"/>
    <s v="No"/>
    <s v="yes"/>
    <s v="No"/>
    <n v="1"/>
    <s v="No"/>
    <s v="Normal Weight"/>
    <s v="Prediabetes"/>
  </r>
  <r>
    <s v="Id51"/>
    <s v="Sobrilsky"/>
    <s v="Mr."/>
    <s v="Anthony J."/>
    <s v="29-12-1986"/>
    <n v="3"/>
    <n v="43753.34"/>
    <x v="1"/>
    <s v="tier - 1"/>
    <s v="R1015"/>
    <e v="#VALUE!"/>
    <x v="42"/>
    <n v="6.08"/>
    <s v="No"/>
    <s v="yes"/>
    <s v="No"/>
    <n v="1"/>
    <s v="No"/>
    <s v="Obesity"/>
    <s v="Prediabetes"/>
  </r>
  <r>
    <s v="Id52"/>
    <s v="Wang"/>
    <s v="Ms."/>
    <s v="Alex "/>
    <s v="22-8-1965"/>
    <n v="0"/>
    <n v="43578.94"/>
    <x v="1"/>
    <s v="tier - 2"/>
    <s v="R1012"/>
    <e v="#VALUE!"/>
    <x v="43"/>
    <n v="5.71"/>
    <s v="No"/>
    <s v="yes"/>
    <s v="No"/>
    <n v="1"/>
    <s v="No"/>
    <s v="Obesity"/>
    <s v="Prediabetes"/>
  </r>
  <r>
    <s v="Id53"/>
    <s v="Campa"/>
    <s v="Mr."/>
    <s v="David "/>
    <s v="3-12-1969"/>
    <n v="0"/>
    <n v="43254.42"/>
    <x v="1"/>
    <s v="tier - 2"/>
    <s v="R1016"/>
    <n v="54"/>
    <x v="44"/>
    <n v="10.36"/>
    <s v="No"/>
    <s v="No"/>
    <s v="No"/>
    <n v="0"/>
    <s v="No"/>
    <s v="Normal Weight"/>
    <s v="Diabetes"/>
  </r>
  <r>
    <s v="Id54"/>
    <s v="Clifford"/>
    <s v="Mr."/>
    <s v="Andrew B"/>
    <s v="29-11-1965"/>
    <n v="0"/>
    <n v="43073.760000000002"/>
    <x v="1"/>
    <s v="tier - 2"/>
    <s v="R1011"/>
    <e v="#VALUE!"/>
    <x v="45"/>
    <n v="4.07"/>
    <s v="No"/>
    <s v="yes"/>
    <s v="No"/>
    <n v="1"/>
    <s v="No"/>
    <s v="Obesity"/>
    <s v="Normal"/>
  </r>
  <r>
    <s v="Id55"/>
    <s v="Dalmata"/>
    <s v="Ms."/>
    <s v="Dara E"/>
    <s v="4-11-1978"/>
    <n v="0"/>
    <n v="42983.46"/>
    <x v="0"/>
    <s v="tier - 2"/>
    <s v="R1012"/>
    <n v="45"/>
    <x v="46"/>
    <n v="4.2699999999999996"/>
    <s v="No"/>
    <s v="yes"/>
    <s v="No"/>
    <n v="1"/>
    <s v="No"/>
    <s v="Obesity"/>
    <s v="Normal"/>
  </r>
  <r>
    <s v="Id56"/>
    <s v="Vishik"/>
    <s v="Ms."/>
    <s v="Inna "/>
    <s v="23-10-1975"/>
    <n v="1"/>
    <n v="42969.85"/>
    <x v="0"/>
    <s v="tier - 3"/>
    <s v="R1013"/>
    <e v="#VALUE!"/>
    <x v="47"/>
    <n v="4.08"/>
    <s v="Yes"/>
    <s v="No"/>
    <s v="No"/>
    <n v="0"/>
    <s v="No"/>
    <s v="Under Weight"/>
    <s v="Normal"/>
  </r>
  <r>
    <s v="Id57"/>
    <s v="Schorr"/>
    <s v="Mr."/>
    <s v="Ari "/>
    <s v="10-9-1972"/>
    <n v="2"/>
    <n v="42856.84"/>
    <x v="0"/>
    <s v="tier - 1"/>
    <s v="R1011"/>
    <n v="50"/>
    <x v="48"/>
    <n v="5.03"/>
    <s v="No"/>
    <s v="yes"/>
    <s v="No"/>
    <n v="1"/>
    <s v="No"/>
    <s v="Obesity"/>
    <s v="Normal"/>
  </r>
  <r>
    <s v="Id58"/>
    <s v="Lusardi"/>
    <s v="Ms."/>
    <s v="Lindsey "/>
    <s v="29-10-1965"/>
    <n v="0"/>
    <n v="42764.12"/>
    <x v="0"/>
    <s v="tier - 2"/>
    <s v="R1011"/>
    <e v="#VALUE!"/>
    <x v="49"/>
    <n v="7.73"/>
    <s v="No"/>
    <s v="No"/>
    <s v="No"/>
    <n v="0"/>
    <s v="No"/>
    <s v="Under Weight"/>
    <s v="Diabetes"/>
  </r>
  <r>
    <s v="Id59"/>
    <s v="Rayner"/>
    <s v="Mr."/>
    <s v="Kenny "/>
    <s v="21-10-1977"/>
    <n v="2"/>
    <n v="42760.5"/>
    <x v="0"/>
    <s v="tier - 2"/>
    <s v="R1012"/>
    <e v="#VALUE!"/>
    <x v="50"/>
    <n v="6.02"/>
    <s v="No"/>
    <s v="yes"/>
    <s v="No"/>
    <n v="1"/>
    <s v="No"/>
    <s v="Obesity"/>
    <s v="Prediabetes"/>
  </r>
  <r>
    <s v="Id60"/>
    <s v="Voghel"/>
    <s v="Ms."/>
    <s v="Louise "/>
    <s v="3-11-1971"/>
    <n v="0"/>
    <n v="42644.2"/>
    <x v="0"/>
    <s v="tier - 3"/>
    <s v="R1011"/>
    <n v="52"/>
    <x v="51"/>
    <n v="4.1500000000000004"/>
    <s v="No"/>
    <s v="No"/>
    <s v="Yes"/>
    <n v="1"/>
    <s v="No"/>
    <s v="Under Weight"/>
    <s v="Normal"/>
  </r>
  <r>
    <s v="Id61"/>
    <s v="Rieth"/>
    <s v="Mr."/>
    <s v="Cameron "/>
    <s v="27-12-1979"/>
    <n v="2"/>
    <n v="42560.43"/>
    <x v="0"/>
    <s v="tier - 3"/>
    <s v="R1013"/>
    <e v="#VALUE!"/>
    <x v="52"/>
    <n v="5.44"/>
    <s v="No"/>
    <s v="yes"/>
    <s v="No"/>
    <n v="1"/>
    <s v="No"/>
    <s v="Obesity"/>
    <s v="Normal"/>
  </r>
  <r>
    <s v="Id62"/>
    <s v="Gollotto"/>
    <s v="Ms."/>
    <s v="Katie T."/>
    <s v="27-6-1967"/>
    <n v="0"/>
    <n v="42538.720000000001"/>
    <x v="0"/>
    <s v="tier - 3"/>
    <s v="R1011"/>
    <e v="#VALUE!"/>
    <x v="53"/>
    <n v="4.0199999999999996"/>
    <s v="No"/>
    <s v="No"/>
    <s v="No"/>
    <n v="0"/>
    <s v="No"/>
    <s v="Normal Weight"/>
    <s v="Normal"/>
  </r>
  <r>
    <s v="Id63"/>
    <s v="Dunn"/>
    <s v="Ms."/>
    <s v="Casey "/>
    <s v="3-8-1968"/>
    <n v="0"/>
    <n v="42478.6"/>
    <x v="0"/>
    <s v="tier - 2"/>
    <s v="R1011"/>
    <n v="55"/>
    <x v="54"/>
    <n v="4.4400000000000004"/>
    <s v="No"/>
    <s v="yes"/>
    <s v="No"/>
    <n v="1"/>
    <s v="No"/>
    <s v="Obesity"/>
    <s v="Normal"/>
  </r>
  <r>
    <s v="Id64"/>
    <s v="Blitzer"/>
    <s v="Mr."/>
    <s v="David "/>
    <s v="28-6-1967"/>
    <n v="0"/>
    <n v="42303.69"/>
    <x v="0"/>
    <s v="tier - 2"/>
    <s v="R1016"/>
    <e v="#VALUE!"/>
    <x v="55"/>
    <n v="10.95"/>
    <s v="No"/>
    <s v="No"/>
    <s v="No"/>
    <n v="0"/>
    <s v="No"/>
    <s v="Under Weight"/>
    <s v="Diabetes"/>
  </r>
  <r>
    <s v="Id65"/>
    <s v="Smith"/>
    <s v="Mr."/>
    <s v="Bryson C."/>
    <s v="15-8-1975"/>
    <n v="1"/>
    <n v="42211.14"/>
    <x v="0"/>
    <s v="tier - 3"/>
    <s v="R1013"/>
    <e v="#VALUE!"/>
    <x v="56"/>
    <n v="4.96"/>
    <s v="Yes"/>
    <s v="No"/>
    <s v="No"/>
    <n v="0"/>
    <s v="No"/>
    <s v="Normal Weight"/>
    <s v="Normal"/>
  </r>
  <r>
    <s v="Id66"/>
    <s v="Hyland"/>
    <s v="Ms."/>
    <s v="Megan "/>
    <s v="18-9-1973"/>
    <n v="0"/>
    <n v="42188.15"/>
    <x v="0"/>
    <s v="tier - 1"/>
    <s v="R1011"/>
    <e v="#VALUE!"/>
    <x v="57"/>
    <n v="5.13"/>
    <s v="Yes"/>
    <s v="No"/>
    <s v="No"/>
    <n v="0"/>
    <s v="No"/>
    <s v="Under Weight"/>
    <s v="Normal"/>
  </r>
  <r>
    <s v="Id67"/>
    <s v="Ducharme"/>
    <s v="Mr."/>
    <s v="Daniel "/>
    <s v="3-7-1979"/>
    <n v="3"/>
    <n v="42124.52"/>
    <x v="0"/>
    <s v="tier - 1"/>
    <s v="R1013"/>
    <n v="44"/>
    <x v="58"/>
    <n v="6.15"/>
    <s v="Yes"/>
    <s v="No"/>
    <s v="Yes"/>
    <n v="1"/>
    <s v="No"/>
    <s v="Normal Weight"/>
    <s v="Prediabetes"/>
  </r>
  <r>
    <s v="Id68"/>
    <s v="Johnson"/>
    <s v="Mr."/>
    <s v="Steven M."/>
    <s v="9-12-1997"/>
    <n v="2"/>
    <n v="42112.24"/>
    <x v="0"/>
    <s v="tier - 3"/>
    <s v="R1013"/>
    <n v="25"/>
    <x v="59"/>
    <n v="9.44"/>
    <s v="No"/>
    <s v="No"/>
    <s v="No"/>
    <n v="0"/>
    <s v="No"/>
    <s v="Normal Weight"/>
    <s v="Diabetes"/>
  </r>
  <r>
    <s v="Id69"/>
    <s v="Mutz"/>
    <s v="Ms."/>
    <s v="Jenna L."/>
    <s v="28-11-1976"/>
    <n v="0"/>
    <n v="42111.66"/>
    <x v="0"/>
    <s v="tier - 1"/>
    <s v="R1024"/>
    <e v="#VALUE!"/>
    <x v="60"/>
    <n v="4.42"/>
    <s v="No"/>
    <s v="No"/>
    <s v="No"/>
    <n v="0"/>
    <s v="No"/>
    <s v="Under Weight"/>
    <s v="Normal"/>
  </r>
  <r>
    <s v="Id70"/>
    <s v="Lee"/>
    <s v="Mr."/>
    <s v="Freeman "/>
    <s v="19-12-1968"/>
    <n v="1"/>
    <n v="41999.519999999997"/>
    <x v="0"/>
    <s v="tier - 3"/>
    <s v="R1013"/>
    <e v="#VALUE!"/>
    <x v="61"/>
    <n v="5.45"/>
    <s v="No"/>
    <s v="No"/>
    <s v="No"/>
    <n v="1"/>
    <s v="No"/>
    <s v="Normal Weight"/>
    <s v="Normal"/>
  </r>
  <r>
    <s v="Id71"/>
    <s v="Turner"/>
    <s v="Mr."/>
    <s v="Jeff "/>
    <s v="10-11-1984"/>
    <n v="3"/>
    <n v="41949.24"/>
    <x v="0"/>
    <s v="tier - 1"/>
    <s v="R1013"/>
    <n v="38"/>
    <x v="62"/>
    <n v="4.5199999999999996"/>
    <s v="No"/>
    <s v="yes"/>
    <s v="No"/>
    <n v="1"/>
    <s v="No"/>
    <s v="Under Weight"/>
    <s v="Normal"/>
  </r>
  <r>
    <s v="Id72"/>
    <s v="Rangel"/>
    <s v="Mr."/>
    <s v="Elenilton V.Sr."/>
    <s v="8-6-1972"/>
    <n v="1"/>
    <n v="41919.1"/>
    <x v="0"/>
    <s v="tier - 1"/>
    <s v="R1016"/>
    <n v="50"/>
    <x v="63"/>
    <n v="6.21"/>
    <s v="Yes"/>
    <s v="No"/>
    <s v="No"/>
    <n v="0"/>
    <s v="No"/>
    <s v="Under Weight"/>
    <s v="Prediabetes"/>
  </r>
  <r>
    <s v="Id73"/>
    <s v="Lacey"/>
    <s v="Ms."/>
    <s v="Maurya "/>
    <s v="21-9-1966"/>
    <n v="0"/>
    <n v="41886.54"/>
    <x v="0"/>
    <s v="tier - 3"/>
    <s v="R1011"/>
    <e v="#VALUE!"/>
    <x v="44"/>
    <n v="4.7"/>
    <s v="No"/>
    <s v="yes"/>
    <s v="No"/>
    <n v="1"/>
    <s v="No"/>
    <s v="Normal Weight"/>
    <s v="Normal"/>
  </r>
  <r>
    <s v="Id74"/>
    <s v="Stiger"/>
    <s v="Ms."/>
    <s v="Samantha C"/>
    <s v="22-9-1962"/>
    <n v="0"/>
    <n v="41794.629999999997"/>
    <x v="0"/>
    <s v="tier - 3"/>
    <s v="R1011"/>
    <e v="#VALUE!"/>
    <x v="15"/>
    <n v="4.76"/>
    <s v="No"/>
    <s v="yes"/>
    <s v="No"/>
    <n v="1"/>
    <s v="No"/>
    <s v="Normal Weight"/>
    <s v="Normal"/>
  </r>
  <r>
    <s v="Id75"/>
    <s v="Caldwell"/>
    <s v="Ms."/>
    <s v="Bethany A"/>
    <s v="29-9-1975"/>
    <n v="1"/>
    <n v="41681.86"/>
    <x v="0"/>
    <s v="tier - 1"/>
    <s v="R1011"/>
    <e v="#VALUE!"/>
    <x v="64"/>
    <n v="5.51"/>
    <s v="No"/>
    <s v="No"/>
    <s v="No"/>
    <n v="1"/>
    <s v="No"/>
    <s v="Normal Weight"/>
    <s v="Normal"/>
  </r>
  <r>
    <s v="Id76"/>
    <s v="Marmillod"/>
    <s v="Mr."/>
    <s v="Yves "/>
    <s v="14-11-1975"/>
    <n v="0"/>
    <n v="41676.080000000002"/>
    <x v="0"/>
    <s v="tier - 2"/>
    <s v="R1013"/>
    <e v="#VALUE!"/>
    <x v="65"/>
    <n v="7.03"/>
    <s v="No"/>
    <s v="No"/>
    <s v="No"/>
    <n v="0"/>
    <s v="No"/>
    <s v="Normal Weight"/>
    <s v="Diabetes"/>
  </r>
  <r>
    <s v="Id77"/>
    <s v="Cloutier-Simons"/>
    <s v="Ms."/>
    <s v="Danielle "/>
    <s v="29-10-1976"/>
    <n v="1"/>
    <n v="41661.599999999999"/>
    <x v="0"/>
    <s v="tier - 3"/>
    <s v="R1011"/>
    <e v="#VALUE!"/>
    <x v="66"/>
    <n v="5.87"/>
    <s v="No"/>
    <s v="No"/>
    <s v="No"/>
    <n v="1"/>
    <s v="No"/>
    <s v="Under Weight"/>
    <s v="Prediabetes"/>
  </r>
  <r>
    <s v="Id78"/>
    <s v="Vegas"/>
    <s v="Ms."/>
    <s v="Julia "/>
    <s v="24-11-1974"/>
    <n v="0"/>
    <n v="41636.199999999997"/>
    <x v="0"/>
    <s v="tier - 1"/>
    <s v="R1011"/>
    <e v="#VALUE!"/>
    <x v="67"/>
    <n v="8.59"/>
    <s v="No"/>
    <s v="No"/>
    <s v="No"/>
    <n v="0"/>
    <s v="No"/>
    <s v="Normal Weight"/>
    <s v="Diabetes"/>
  </r>
  <r>
    <s v="Id79"/>
    <s v="Cochran"/>
    <s v="Mr."/>
    <s v="Joshua "/>
    <s v="22-12-1967"/>
    <n v="0"/>
    <n v="41505.15"/>
    <x v="0"/>
    <s v="tier - 2"/>
    <s v="R1011"/>
    <e v="#VALUE!"/>
    <x v="68"/>
    <n v="5.12"/>
    <s v="No"/>
    <s v="No"/>
    <s v="Yes"/>
    <n v="1"/>
    <s v="No"/>
    <s v="Normal Weight"/>
    <s v="Normal"/>
  </r>
  <r>
    <s v="Id80"/>
    <s v="Holtzapple"/>
    <s v="Ms."/>
    <s v="Jennifer "/>
    <s v="16-10-1971"/>
    <n v="0"/>
    <n v="41351.879999999997"/>
    <x v="0"/>
    <s v="tier - 2"/>
    <s v="R1011"/>
    <e v="#VALUE!"/>
    <x v="69"/>
    <n v="6.37"/>
    <s v="No"/>
    <s v="No"/>
    <s v="Yes"/>
    <n v="1"/>
    <s v="No"/>
    <s v="Normal Weight"/>
    <s v="Prediabetes"/>
  </r>
  <r>
    <s v="Id81"/>
    <s v="Meyer"/>
    <s v="Ms."/>
    <s v="Gwen M."/>
    <s v="7-10-1964"/>
    <n v="0"/>
    <n v="41331.79"/>
    <x v="0"/>
    <s v="tier - 2"/>
    <s v="R1011"/>
    <n v="58"/>
    <x v="70"/>
    <n v="4.49"/>
    <s v="No"/>
    <s v="No"/>
    <s v="Yes"/>
    <n v="1"/>
    <s v="No"/>
    <s v="Normal Weight"/>
    <s v="Normal"/>
  </r>
  <r>
    <s v="Id82"/>
    <s v="Brickley"/>
    <s v="Mr."/>
    <s v="Patrick "/>
    <s v="27-8-1977"/>
    <n v="2"/>
    <n v="41271.5"/>
    <x v="0"/>
    <s v="tier - 2"/>
    <s v="R1011"/>
    <e v="#VALUE!"/>
    <x v="71"/>
    <n v="4.01"/>
    <s v="No"/>
    <s v="No"/>
    <s v="Yes"/>
    <n v="1"/>
    <s v="No"/>
    <s v="Over Weight"/>
    <s v="Normal"/>
  </r>
  <r>
    <s v="Id83"/>
    <s v="Magee"/>
    <s v="Ms."/>
    <s v="Kate "/>
    <s v="6-6-1964"/>
    <n v="0"/>
    <n v="41250.39"/>
    <x v="0"/>
    <s v="tier - 3"/>
    <s v="R1011"/>
    <n v="59"/>
    <x v="72"/>
    <n v="4.42"/>
    <s v="Yes"/>
    <s v="No"/>
    <s v="Yes"/>
    <n v="1"/>
    <s v="No"/>
    <s v="Under Weight"/>
    <s v="Normal"/>
  </r>
  <r>
    <s v="Id84"/>
    <s v="Thoma"/>
    <s v="Mr."/>
    <s v="Kevin "/>
    <s v="8-8-1969"/>
    <n v="0"/>
    <n v="41191.57"/>
    <x v="0"/>
    <s v="tier - 2"/>
    <s v="R1011"/>
    <n v="53"/>
    <x v="73"/>
    <n v="4.99"/>
    <s v="No"/>
    <s v="No"/>
    <s v="Yes"/>
    <n v="1"/>
    <s v="No"/>
    <s v="Over Weight"/>
    <s v="Normal"/>
  </r>
  <r>
    <s v="Id85"/>
    <s v="Heagy"/>
    <s v="Mr."/>
    <s v="Stephen II"/>
    <s v="6-9-1972"/>
    <n v="0"/>
    <n v="41097.160000000003"/>
    <x v="0"/>
    <s v="tier - 3"/>
    <s v="R1016"/>
    <n v="50"/>
    <x v="74"/>
    <n v="4.7699999999999996"/>
    <s v="No"/>
    <s v="No"/>
    <s v="Yes"/>
    <n v="1"/>
    <s v="No"/>
    <s v="Obesity"/>
    <s v="Normal"/>
  </r>
  <r>
    <s v="Id86"/>
    <s v="Regnier"/>
    <s v="Mr."/>
    <s v="Philip "/>
    <s v="12-8-1972"/>
    <n v="0"/>
    <n v="41055.29"/>
    <x v="0"/>
    <s v="tier - 2"/>
    <s v="R1011"/>
    <n v="50"/>
    <x v="45"/>
    <n v="4.13"/>
    <s v="No"/>
    <s v="No"/>
    <s v="Yes"/>
    <n v="1"/>
    <s v="No"/>
    <s v="Obesity"/>
    <s v="Normal"/>
  </r>
  <r>
    <s v="Id87"/>
    <s v="Parendo"/>
    <s v="Mr."/>
    <s v="Brett A"/>
    <s v="11-10-1979"/>
    <n v="1"/>
    <n v="41034.22"/>
    <x v="0"/>
    <s v="tier - 3"/>
    <s v="R1017"/>
    <n v="43"/>
    <x v="75"/>
    <n v="5.7"/>
    <s v="No"/>
    <s v="No"/>
    <s v="Yes"/>
    <n v="1"/>
    <s v="No"/>
    <s v="Obesity"/>
    <s v="Prediabetes"/>
  </r>
  <r>
    <s v="Id88"/>
    <s v="Schell"/>
    <s v="Ms."/>
    <s v="Rebecca "/>
    <s v="5-6-1974"/>
    <n v="0"/>
    <n v="40974.160000000003"/>
    <x v="0"/>
    <s v="tier - 2"/>
    <s v="R1013"/>
    <n v="49"/>
    <x v="76"/>
    <n v="5.94"/>
    <s v="No"/>
    <s v="No"/>
    <s v="Yes"/>
    <n v="1"/>
    <s v="No"/>
    <s v="Obesity"/>
    <s v="Prediabetes"/>
  </r>
  <r>
    <s v="Id89"/>
    <s v="Driscoll"/>
    <s v="Ms."/>
    <s v="Kelley "/>
    <s v="8-9-1983"/>
    <n v="3"/>
    <n v="40961.29"/>
    <x v="0"/>
    <s v="tier - 2"/>
    <s v="R1011"/>
    <n v="39"/>
    <x v="77"/>
    <n v="9.4600000000000009"/>
    <s v="No"/>
    <s v="No"/>
    <s v="No"/>
    <n v="0"/>
    <s v="No"/>
    <s v="Normal Weight"/>
    <s v="Diabetes"/>
  </r>
  <r>
    <s v="Id90"/>
    <s v="Mitchell"/>
    <s v="Ms."/>
    <s v="Abigail K"/>
    <s v="16-9-1979"/>
    <n v="3"/>
    <n v="40941.29"/>
    <x v="0"/>
    <s v="tier - 2"/>
    <s v="R1013"/>
    <e v="#VALUE!"/>
    <x v="78"/>
    <n v="4.92"/>
    <s v="Yes"/>
    <s v="No"/>
    <s v="Yes"/>
    <n v="1"/>
    <s v="No"/>
    <s v="Under Weight"/>
    <s v="Normal"/>
  </r>
  <r>
    <s v="Id91"/>
    <s v="Cutler"/>
    <s v="Ms."/>
    <s v="Hope "/>
    <s v="4-8-1992"/>
    <n v="3"/>
    <n v="40932.43"/>
    <x v="0"/>
    <s v="tier - 2"/>
    <s v="R1013"/>
    <n v="31"/>
    <x v="79"/>
    <n v="5.85"/>
    <s v="No"/>
    <s v="yes"/>
    <s v="No"/>
    <n v="1"/>
    <s v="No"/>
    <s v="Normal Weight"/>
    <s v="Prediabetes"/>
  </r>
  <r>
    <s v="Id92"/>
    <s v="Derian"/>
    <s v="Ms."/>
    <s v="Elyse M."/>
    <s v="2-7-1999"/>
    <n v="1"/>
    <n v="40904.199999999997"/>
    <x v="0"/>
    <s v="tier - 1"/>
    <s v="R1024"/>
    <n v="24"/>
    <x v="80"/>
    <n v="4.0999999999999996"/>
    <s v="No"/>
    <s v="yes"/>
    <s v="No"/>
    <n v="1"/>
    <s v="No"/>
    <s v="Normal Weight"/>
    <s v="Normal"/>
  </r>
  <r>
    <s v="Id93"/>
    <s v="Farina"/>
    <s v="Mr."/>
    <s v="Nicholas "/>
    <s v="10-6-1972"/>
    <n v="0"/>
    <n v="40817.85"/>
    <x v="0"/>
    <s v="tier - 3"/>
    <s v="R1011"/>
    <n v="50"/>
    <x v="81"/>
    <n v="5.56"/>
    <s v="No"/>
    <s v="yes"/>
    <s v="No"/>
    <n v="1"/>
    <s v="No"/>
    <s v="Under Weight"/>
    <s v="Normal"/>
  </r>
  <r>
    <s v="Id94"/>
    <s v="Saunders"/>
    <s v="Mr."/>
    <s v="David "/>
    <s v="26-12-1976"/>
    <n v="3"/>
    <n v="40720.550000000003"/>
    <x v="0"/>
    <s v="tier - 3"/>
    <s v="R1012"/>
    <e v="#VALUE!"/>
    <x v="82"/>
    <n v="4.51"/>
    <s v="No"/>
    <s v="No"/>
    <s v="No"/>
    <n v="1"/>
    <s v="No"/>
    <s v="Normal Weight"/>
    <s v="Normal"/>
  </r>
  <r>
    <s v="Id95"/>
    <s v="Kratz"/>
    <s v="Ms."/>
    <s v="Natalie "/>
    <s v="25-9-1970"/>
    <n v="0"/>
    <n v="40692.910000000003"/>
    <x v="0"/>
    <s v="tier - 1"/>
    <s v="R1011"/>
    <e v="#VALUE!"/>
    <x v="83"/>
    <n v="4.03"/>
    <s v="Yes"/>
    <s v="No"/>
    <s v="No"/>
    <n v="0"/>
    <s v="No"/>
    <s v="Under Weight"/>
    <s v="Normal"/>
  </r>
  <r>
    <s v="Id96"/>
    <s v="Boland"/>
    <s v="Mr."/>
    <s v="Thomas "/>
    <s v="10-7-1975"/>
    <n v="1"/>
    <n v="40590.550000000003"/>
    <x v="0"/>
    <s v="tier - 3"/>
    <s v="R1012"/>
    <n v="47"/>
    <x v="84"/>
    <n v="11.11"/>
    <s v="No"/>
    <s v="No"/>
    <s v="No"/>
    <n v="0"/>
    <s v="No"/>
    <s v="Under Weight"/>
    <s v="Diabetes"/>
  </r>
  <r>
    <s v="Id97"/>
    <s v="Van Hout"/>
    <s v="Ms."/>
    <s v="Pamela J."/>
    <s v="3-11-1985"/>
    <n v="0"/>
    <n v="40419.019999999997"/>
    <x v="0"/>
    <s v="tier - 2"/>
    <s v="R1013"/>
    <n v="38"/>
    <x v="85"/>
    <n v="4.54"/>
    <s v="No"/>
    <s v="No"/>
    <s v="No"/>
    <n v="0"/>
    <s v="No"/>
    <s v="Normal Weight"/>
    <s v="Normal"/>
  </r>
  <r>
    <s v="Id98"/>
    <s v="Ramsey"/>
    <s v="Ms."/>
    <s v="Jessica "/>
    <s v="12-8-1966"/>
    <n v="0"/>
    <n v="40373.74"/>
    <x v="0"/>
    <s v="tier - 3"/>
    <s v="R1011"/>
    <n v="56"/>
    <x v="86"/>
    <n v="7.4"/>
    <s v="No"/>
    <s v="No"/>
    <s v="No"/>
    <n v="0"/>
    <s v="No"/>
    <s v="Normal Weight"/>
    <s v="Diabetes"/>
  </r>
  <r>
    <s v="Id99"/>
    <s v="Gage"/>
    <s v="Mr."/>
    <s v="Ron N"/>
    <s v="4-9-1962"/>
    <n v="0"/>
    <n v="40309.93"/>
    <x v="0"/>
    <s v="tier - 3"/>
    <s v="R1011"/>
    <n v="61"/>
    <x v="87"/>
    <n v="4.83"/>
    <s v="No"/>
    <s v="No"/>
    <s v="No"/>
    <n v="0"/>
    <s v="No"/>
    <s v="Normal Weight"/>
    <s v="Normal"/>
  </r>
  <r>
    <s v="Id100"/>
    <s v="Gollins"/>
    <s v="Mr."/>
    <s v="Daniel "/>
    <s v="27-6-1977"/>
    <n v="2"/>
    <n v="40284.379999999997"/>
    <x v="0"/>
    <s v="tier - 3"/>
    <s v="R1012"/>
    <e v="#VALUE!"/>
    <x v="88"/>
    <n v="6.24"/>
    <s v="No"/>
    <s v="No"/>
    <s v="No"/>
    <n v="1"/>
    <s v="No"/>
    <s v="Normal Weight"/>
    <s v="Prediabetes"/>
  </r>
  <r>
    <s v="Id101"/>
    <s v="Benestad"/>
    <s v="Mr."/>
    <s v="Brian "/>
    <s v="4-10-1981"/>
    <n v="1"/>
    <n v="40273.65"/>
    <x v="0"/>
    <s v="tier - 3"/>
    <s v="R1013"/>
    <n v="42"/>
    <x v="89"/>
    <n v="4.12"/>
    <s v="Yes"/>
    <s v="No"/>
    <s v="No"/>
    <n v="1"/>
    <s v="No"/>
    <s v="Under Weight"/>
    <s v="Normal"/>
  </r>
  <r>
    <s v="Id102"/>
    <s v="Aviv"/>
    <s v="Ms."/>
    <s v="Sari "/>
    <s v="28-7-1981"/>
    <n v="1"/>
    <n v="40208.559999999998"/>
    <x v="0"/>
    <s v="tier - 2"/>
    <s v="R1011"/>
    <e v="#VALUE!"/>
    <x v="90"/>
    <n v="5.65"/>
    <s v="Yes"/>
    <s v="No"/>
    <s v="Yes"/>
    <n v="1"/>
    <s v="No"/>
    <s v="Normal Weight"/>
    <s v="Normal"/>
  </r>
  <r>
    <s v="Id103"/>
    <s v="Burns"/>
    <s v="Mr."/>
    <s v="Robert M."/>
    <s v="18-8-1979"/>
    <n v="2"/>
    <n v="40204.83"/>
    <x v="0"/>
    <s v="tier - 3"/>
    <s v="R1012"/>
    <e v="#VALUE!"/>
    <x v="91"/>
    <n v="4.32"/>
    <s v="No"/>
    <s v="No"/>
    <s v="No"/>
    <n v="1"/>
    <s v="No"/>
    <s v="Normal Weight"/>
    <s v="Normal"/>
  </r>
  <r>
    <s v="Id104"/>
    <s v="Maldonado"/>
    <s v="Mr."/>
    <s v="Ricardo "/>
    <s v="21-10-1985"/>
    <n v="4"/>
    <n v="40182.25"/>
    <x v="0"/>
    <s v="tier - 2"/>
    <s v="R1011"/>
    <e v="#VALUE!"/>
    <x v="92"/>
    <n v="10.01"/>
    <s v="No"/>
    <s v="No"/>
    <s v="No"/>
    <n v="0"/>
    <s v="No"/>
    <s v="Under Weight"/>
    <s v="Diabetes"/>
  </r>
  <r>
    <s v="Id105"/>
    <s v="Yitref"/>
    <s v="Mr."/>
    <s v="Gedion "/>
    <s v="14-10-1983"/>
    <n v="2"/>
    <n v="40103.89"/>
    <x v="0"/>
    <s v="tier - 2"/>
    <s v="R1011"/>
    <e v="#VALUE!"/>
    <x v="93"/>
    <n v="6.22"/>
    <s v="No"/>
    <s v="No"/>
    <s v="No"/>
    <n v="0"/>
    <s v="No"/>
    <s v="Normal Weight"/>
    <s v="Prediabetes"/>
  </r>
  <r>
    <s v="Id106"/>
    <s v="Loudon-Brown"/>
    <s v="Mr."/>
    <s v="Mark "/>
    <s v="12-8-1966"/>
    <n v="0"/>
    <n v="40069.440000000002"/>
    <x v="0"/>
    <s v="tier - 3"/>
    <s v="R1011"/>
    <n v="56"/>
    <x v="94"/>
    <n v="11.84"/>
    <s v="No"/>
    <s v="No"/>
    <s v="No"/>
    <n v="0"/>
    <s v="No"/>
    <s v="Normal Weight"/>
    <s v="Diabetes"/>
  </r>
  <r>
    <s v="Id107"/>
    <s v="Sugathadasa"/>
    <s v="Mr."/>
    <s v="Gamini P."/>
    <s v="20-12-1978"/>
    <n v="2"/>
    <n v="40054.730000000003"/>
    <x v="0"/>
    <s v="tier - 3"/>
    <s v="R1011"/>
    <e v="#VALUE!"/>
    <x v="42"/>
    <n v="9.7899999999999991"/>
    <s v="No"/>
    <s v="No"/>
    <s v="No"/>
    <n v="0"/>
    <s v="No"/>
    <s v="Obesity"/>
    <s v="Diabetes"/>
  </r>
  <r>
    <s v="Id108"/>
    <s v="Ganley"/>
    <s v="Ms."/>
    <s v="Emily J"/>
    <s v="25-12-1982"/>
    <n v="2"/>
    <n v="40003.33"/>
    <x v="0"/>
    <s v="tier - 1"/>
    <s v="R1012"/>
    <e v="#VALUE!"/>
    <x v="95"/>
    <n v="4.38"/>
    <s v="No"/>
    <s v="No"/>
    <s v="No"/>
    <n v="1"/>
    <s v="No"/>
    <s v="Normal Weight"/>
    <s v="Normal"/>
  </r>
  <r>
    <s v="Id109"/>
    <s v="Potter"/>
    <s v="Ms."/>
    <s v="Amanda "/>
    <s v="8-8-1987"/>
    <n v="3"/>
    <n v="39983.43"/>
    <x v="1"/>
    <s v="tier - 3"/>
    <s v="R1012"/>
    <n v="35"/>
    <x v="96"/>
    <n v="5.43"/>
    <s v="Yes"/>
    <s v="No"/>
    <s v="Yes"/>
    <n v="1"/>
    <s v="No"/>
    <s v="Under Weight"/>
    <s v="Normal"/>
  </r>
  <r>
    <s v="Id110"/>
    <s v="Rasmussen"/>
    <s v="Mr."/>
    <s v="Nicholas "/>
    <s v="2-12-1975"/>
    <n v="1"/>
    <n v="39963.120000000003"/>
    <x v="1"/>
    <s v="tier - 2"/>
    <s v="R1011"/>
    <n v="48"/>
    <x v="97"/>
    <n v="4.1100000000000003"/>
    <s v="Yes"/>
    <s v="No"/>
    <s v="No"/>
    <n v="0"/>
    <s v="No"/>
    <s v="Under Weight"/>
    <s v="Normal"/>
  </r>
  <r>
    <s v="Id111"/>
    <s v="Robinson"/>
    <s v="Mr."/>
    <s v="Knox "/>
    <s v="22-8-1985"/>
    <n v="1"/>
    <n v="39871.699999999997"/>
    <x v="0"/>
    <s v="tier - 2"/>
    <s v="R1013"/>
    <e v="#VALUE!"/>
    <x v="98"/>
    <n v="5.64"/>
    <s v="Yes"/>
    <s v="No"/>
    <s v="No"/>
    <n v="0"/>
    <s v="No"/>
    <s v="Normal Weight"/>
    <s v="Normal"/>
  </r>
  <r>
    <s v="Id112"/>
    <s v="Antonopoulos"/>
    <s v="Ms."/>
    <s v="Yianna "/>
    <s v="1-6-1983"/>
    <n v="3"/>
    <n v="39865.699999999997"/>
    <x v="1"/>
    <s v="tier - 2"/>
    <s v="R1011"/>
    <n v="40"/>
    <x v="99"/>
    <n v="4.7"/>
    <s v="Yes"/>
    <s v="No"/>
    <s v="Yes"/>
    <n v="1"/>
    <s v="No"/>
    <s v="Under Weight"/>
    <s v="Normal"/>
  </r>
  <r>
    <s v="Id113"/>
    <s v="Groner"/>
    <s v="Ms."/>
    <s v="Roberta "/>
    <s v="17-7-1985"/>
    <n v="2"/>
    <n v="39836.519999999997"/>
    <x v="1"/>
    <s v="tier - 1"/>
    <s v="R1011"/>
    <e v="#VALUE!"/>
    <x v="100"/>
    <n v="4.1900000000000004"/>
    <s v="No"/>
    <s v="yes"/>
    <s v="No"/>
    <n v="1"/>
    <s v="No"/>
    <s v="Under Weight"/>
    <s v="Normal"/>
  </r>
  <r>
    <s v="Id114"/>
    <s v="Zywicki"/>
    <s v="Mr."/>
    <s v="Benjamin P."/>
    <s v="24-7-1987"/>
    <n v="1"/>
    <n v="39774.28"/>
    <x v="0"/>
    <s v="tier - 1"/>
    <s v="R1014"/>
    <e v="#VALUE!"/>
    <x v="101"/>
    <n v="6.29"/>
    <s v="Yes"/>
    <s v="No"/>
    <s v="Yes"/>
    <n v="1"/>
    <s v="No"/>
    <s v="Under Weight"/>
    <s v="Prediabetes"/>
  </r>
  <r>
    <s v="Id115"/>
    <s v="Cardinal"/>
    <s v="Mr."/>
    <s v="Craig "/>
    <s v="17-12-1973"/>
    <n v="0"/>
    <n v="39727.61"/>
    <x v="0"/>
    <s v="tier - 2"/>
    <s v="R1011"/>
    <e v="#VALUE!"/>
    <x v="102"/>
    <n v="5.59"/>
    <s v="No"/>
    <s v="No"/>
    <s v="Yes"/>
    <n v="1"/>
    <s v="No"/>
    <s v="Normal Weight"/>
    <s v="Normal"/>
  </r>
  <r>
    <s v="Id116"/>
    <s v="Alleman"/>
    <s v="Ms."/>
    <s v="Ann "/>
    <s v="12-8-1977"/>
    <n v="1"/>
    <n v="39725.519999999997"/>
    <x v="1"/>
    <s v="tier - 1"/>
    <s v="R1012"/>
    <n v="45"/>
    <x v="103"/>
    <n v="4.5"/>
    <s v="No"/>
    <s v="No"/>
    <s v="No"/>
    <n v="1"/>
    <s v="No"/>
    <s v="Under Weight"/>
    <s v="Normal"/>
  </r>
  <r>
    <s v="Id117"/>
    <s v="Stroffolino"/>
    <s v="Mr."/>
    <s v="Jamie P"/>
    <s v="16-7-2003"/>
    <n v="0"/>
    <n v="39722.75"/>
    <x v="0"/>
    <s v="tier - 1"/>
    <s v="R1013"/>
    <e v="#VALUE!"/>
    <x v="104"/>
    <n v="4.3"/>
    <s v="Yes"/>
    <s v="No"/>
    <s v="Yes"/>
    <n v="1"/>
    <s v="No"/>
    <s v="Under Weight"/>
    <s v="Normal"/>
  </r>
  <r>
    <s v="Id118"/>
    <s v="Clubb"/>
    <s v="Mr."/>
    <s v="John "/>
    <s v="29-9-1968"/>
    <n v="0"/>
    <n v="39721.93"/>
    <x v="1"/>
    <s v="tier - 2"/>
    <s v="R1011"/>
    <e v="#VALUE!"/>
    <x v="105"/>
    <n v="4.76"/>
    <s v="Yes"/>
    <s v="No"/>
    <s v="No"/>
    <n v="1"/>
    <s v="No"/>
    <s v="Under Weight"/>
    <s v="Normal"/>
  </r>
  <r>
    <s v="Id119"/>
    <s v="McGoogan"/>
    <s v="Mr."/>
    <s v="Charlie "/>
    <s v="17-12-1977"/>
    <n v="2"/>
    <n v="39670.44"/>
    <x v="1"/>
    <s v="tier - 1"/>
    <s v="R1012"/>
    <e v="#VALUE!"/>
    <x v="106"/>
    <n v="5.96"/>
    <s v="No"/>
    <s v="No"/>
    <s v="No"/>
    <n v="1"/>
    <s v="No"/>
    <s v="Under Weight"/>
    <s v="Prediabetes"/>
  </r>
  <r>
    <s v="Id120"/>
    <s v="Keflezighi"/>
    <s v="Mr."/>
    <s v="Meb "/>
    <s v="7-8-1995"/>
    <n v="0"/>
    <n v="39611.760000000002"/>
    <x v="0"/>
    <s v="tier - 3"/>
    <s v="R1013"/>
    <n v="27"/>
    <x v="38"/>
    <n v="5.24"/>
    <s v="Yes"/>
    <s v="No"/>
    <s v="No"/>
    <n v="0"/>
    <s v="No"/>
    <s v="Normal Weight"/>
    <s v="Normal"/>
  </r>
  <r>
    <s v="Id121"/>
    <s v="Syed"/>
    <s v="Mr."/>
    <s v="Aaqib L."/>
    <s v="5-7-1981"/>
    <n v="3"/>
    <n v="39597.410000000003"/>
    <x v="0"/>
    <s v="tier - 2"/>
    <s v="R1017"/>
    <n v="42"/>
    <x v="107"/>
    <n v="4.37"/>
    <s v="Yes"/>
    <s v="No"/>
    <s v="No"/>
    <n v="0"/>
    <s v="No"/>
    <s v="Obesity"/>
    <s v="Normal"/>
  </r>
  <r>
    <s v="Id122"/>
    <s v="Segal"/>
    <s v="Mr."/>
    <s v="Craig A."/>
    <s v="12-7-1978"/>
    <n v="1"/>
    <n v="39556.49"/>
    <x v="0"/>
    <s v="tier - 2"/>
    <s v="R1015"/>
    <n v="44"/>
    <x v="108"/>
    <n v="4.55"/>
    <s v="Yes"/>
    <s v="No"/>
    <s v="No"/>
    <n v="0"/>
    <s v="No"/>
    <s v="Obesity"/>
    <s v="Normal"/>
  </r>
  <r>
    <s v="Id123"/>
    <s v="Defranco"/>
    <s v="Ms."/>
    <s v="Meredith "/>
    <s v="24-6-1966"/>
    <n v="0"/>
    <n v="39396.86"/>
    <x v="1"/>
    <s v="tier - 2"/>
    <s v="R1011"/>
    <e v="#VALUE!"/>
    <x v="109"/>
    <n v="4.3600000000000003"/>
    <s v="Yes"/>
    <s v="No"/>
    <s v="No"/>
    <n v="0"/>
    <s v="No"/>
    <s v="Obesity"/>
    <s v="Normal"/>
  </r>
  <r>
    <s v="Id124"/>
    <s v="Kells"/>
    <s v="Mr."/>
    <s v="Doug "/>
    <s v="5-8-1978"/>
    <n v="2"/>
    <n v="39352.6"/>
    <x v="1"/>
    <s v="tier - 3"/>
    <s v="R1011"/>
    <n v="45"/>
    <x v="110"/>
    <n v="4.1500000000000004"/>
    <s v="No"/>
    <s v="No"/>
    <s v="No"/>
    <n v="1"/>
    <s v="No"/>
    <s v="Normal Weight"/>
    <s v="Normal"/>
  </r>
  <r>
    <s v="Id125"/>
    <s v="Lawton"/>
    <s v="Ms."/>
    <s v="Elizabeth J."/>
    <s v="16-8-1982"/>
    <n v="3"/>
    <n v="39315.279999999999"/>
    <x v="1"/>
    <s v="tier - 3"/>
    <s v="R1011"/>
    <e v="#VALUE!"/>
    <x v="111"/>
    <n v="5.84"/>
    <s v="No"/>
    <s v="yes"/>
    <s v="No"/>
    <n v="1"/>
    <s v="No"/>
    <s v="Normal Weight"/>
    <s v="Prediabetes"/>
  </r>
  <r>
    <s v="Id126"/>
    <s v="Bejar"/>
    <s v="Mr."/>
    <s v="Matthew P"/>
    <s v="30-11-1992"/>
    <n v="2"/>
    <n v="39241.440000000002"/>
    <x v="0"/>
    <s v="tier - 3"/>
    <s v="R1011"/>
    <e v="#VALUE!"/>
    <x v="112"/>
    <n v="5.08"/>
    <s v="No"/>
    <s v="yes"/>
    <s v="No"/>
    <n v="1"/>
    <s v="No"/>
    <s v="Over Weight"/>
    <s v="Normal"/>
  </r>
  <r>
    <s v="Id127"/>
    <s v="Navarro Castro"/>
    <s v="Mr."/>
    <s v="Guillermo Sr."/>
    <s v="7-7-1962"/>
    <n v="0"/>
    <n v="39221.120000000003"/>
    <x v="1"/>
    <s v="tier - 1"/>
    <s v="R1011"/>
    <n v="60"/>
    <x v="113"/>
    <n v="5.8"/>
    <s v="Yes"/>
    <s v="No"/>
    <s v="No"/>
    <n v="1"/>
    <s v="No"/>
    <s v="Normal Weight"/>
    <s v="Prediabetes"/>
  </r>
  <r>
    <s v="Id128"/>
    <s v="Tice"/>
    <s v="Mr."/>
    <s v="Ryan C"/>
    <s v="4-8-1982"/>
    <n v="1"/>
    <n v="39125.33"/>
    <x v="0"/>
    <s v="tier - 1"/>
    <s v="R1016"/>
    <n v="41"/>
    <x v="114"/>
    <n v="4.59"/>
    <s v="No"/>
    <s v="No"/>
    <s v="Yes"/>
    <n v="1"/>
    <s v="No"/>
    <s v="Under Weight"/>
    <s v="Normal"/>
  </r>
  <r>
    <s v="Id129"/>
    <s v="Wolf"/>
    <s v="Mr."/>
    <s v="Dane "/>
    <s v="20-9-1985"/>
    <n v="1"/>
    <n v="39047.29"/>
    <x v="0"/>
    <s v="tier - 3"/>
    <s v="R1017"/>
    <e v="#VALUE!"/>
    <x v="115"/>
    <n v="6.01"/>
    <s v="No"/>
    <s v="yes"/>
    <s v="No"/>
    <n v="1"/>
    <s v="No"/>
    <s v="Obesity"/>
    <s v="Prediabetes"/>
  </r>
  <r>
    <s v="Id130"/>
    <s v="Oppedal"/>
    <s v="Mr."/>
    <s v="Jonas "/>
    <s v="12-10-1978"/>
    <n v="2"/>
    <n v="38998.550000000003"/>
    <x v="0"/>
    <s v="tier - 1"/>
    <s v="R1011"/>
    <n v="44"/>
    <x v="116"/>
    <n v="4.28"/>
    <s v="No"/>
    <s v="yes"/>
    <s v="No"/>
    <n v="1"/>
    <s v="No"/>
    <s v="Obesity"/>
    <s v="Normal"/>
  </r>
  <r>
    <s v="Id131"/>
    <s v="Wright"/>
    <s v="Mr."/>
    <s v="George E"/>
    <s v="24-9-1980"/>
    <n v="2"/>
    <n v="38947.43"/>
    <x v="1"/>
    <s v="tier - 3"/>
    <s v="R1011"/>
    <e v="#VALUE!"/>
    <x v="117"/>
    <n v="5.53"/>
    <s v="No"/>
    <s v="No"/>
    <s v="Yes"/>
    <n v="1"/>
    <s v="No"/>
    <s v="Normal Weight"/>
    <s v="Normal"/>
  </r>
  <r>
    <s v="Id132"/>
    <s v="Ellis"/>
    <s v="Ms."/>
    <s v="Sara S"/>
    <s v="15-12-1976"/>
    <n v="2"/>
    <n v="38932.559999999998"/>
    <x v="1"/>
    <s v="tier - 3"/>
    <s v="R1011"/>
    <e v="#VALUE!"/>
    <x v="118"/>
    <n v="6.09"/>
    <s v="No"/>
    <s v="No"/>
    <s v="Yes"/>
    <n v="1"/>
    <s v="No"/>
    <s v="Normal Weight"/>
    <s v="Prediabetes"/>
  </r>
  <r>
    <s v="Id133"/>
    <s v="Taormina"/>
    <s v="Mr."/>
    <s v="Nick "/>
    <s v="16-6-1987"/>
    <n v="3"/>
    <n v="38924.04"/>
    <x v="1"/>
    <s v="tier - 2"/>
    <s v="R1011"/>
    <e v="#VALUE!"/>
    <x v="119"/>
    <n v="5.68"/>
    <s v="No"/>
    <s v="No"/>
    <s v="Yes"/>
    <n v="1"/>
    <s v="No"/>
    <s v="Normal Weight"/>
    <s v="Normal"/>
  </r>
  <r>
    <s v="Id134"/>
    <s v="Lynch"/>
    <s v="Mr."/>
    <s v="Timothy "/>
    <s v="30-7-1967"/>
    <n v="0"/>
    <n v="38893.360000000001"/>
    <x v="0"/>
    <s v="tier - 2"/>
    <s v="R1011"/>
    <e v="#VALUE!"/>
    <x v="109"/>
    <n v="5.49"/>
    <s v="No"/>
    <s v="yes"/>
    <s v="No"/>
    <n v="1"/>
    <s v="No"/>
    <s v="Obesity"/>
    <s v="Normal"/>
  </r>
  <r>
    <s v="Id135"/>
    <s v="Tavella"/>
    <s v="Ms."/>
    <s v="Becky L"/>
    <s v="6-6-1964"/>
    <n v="0"/>
    <n v="38869.25"/>
    <x v="1"/>
    <s v="tier - 2"/>
    <s v="R1011"/>
    <n v="59"/>
    <x v="120"/>
    <n v="4.07"/>
    <s v="No"/>
    <s v="yes"/>
    <s v="No"/>
    <n v="1"/>
    <s v="No"/>
    <s v="Obesity"/>
    <s v="Normal"/>
  </r>
  <r>
    <s v="Id136"/>
    <s v="Neufeld"/>
    <s v="Ms."/>
    <s v="Steph K."/>
    <s v="3-12-1979"/>
    <n v="2"/>
    <n v="38836.980000000003"/>
    <x v="1"/>
    <s v="tier - 1"/>
    <s v="R1011"/>
    <n v="44"/>
    <x v="121"/>
    <n v="5.39"/>
    <s v="No"/>
    <s v="yes"/>
    <s v="No"/>
    <n v="1"/>
    <s v="No"/>
    <s v="Obesity"/>
    <s v="Normal"/>
  </r>
  <r>
    <s v="Id137"/>
    <s v="Walhovd"/>
    <s v="Ms."/>
    <s v="Kristine B."/>
    <s v="5-12-2004"/>
    <n v="0"/>
    <n v="38792.69"/>
    <x v="1"/>
    <s v="tier - 2"/>
    <s v="R1013"/>
    <n v="19"/>
    <x v="122"/>
    <n v="5.74"/>
    <s v="No"/>
    <s v="No"/>
    <s v="Yes"/>
    <n v="1"/>
    <s v="No"/>
    <s v="Over Weight"/>
    <s v="Prediabetes"/>
  </r>
  <r>
    <s v="Id138"/>
    <s v="Washburn"/>
    <s v="Mr."/>
    <s v="Taylor B"/>
    <s v="8-11-1991"/>
    <n v="3"/>
    <n v="38746.36"/>
    <x v="0"/>
    <s v="tier - 2"/>
    <s v="R1012"/>
    <n v="31"/>
    <x v="123"/>
    <n v="4.37"/>
    <s v="No"/>
    <s v="No"/>
    <s v="Yes"/>
    <n v="1"/>
    <s v="No"/>
    <s v="Over Weight"/>
    <s v="Normal"/>
  </r>
  <r>
    <s v="Id139"/>
    <s v="Mroz"/>
    <s v="Mr."/>
    <s v="William "/>
    <s v="15-6-1976"/>
    <n v="2"/>
    <n v="38740.120000000003"/>
    <x v="1"/>
    <s v="tier - 2"/>
    <s v="R1012"/>
    <e v="#VALUE!"/>
    <x v="124"/>
    <n v="5.81"/>
    <s v="No"/>
    <s v="yes"/>
    <s v="No"/>
    <n v="1"/>
    <s v="No"/>
    <s v="Obesity"/>
    <s v="Prediabetes"/>
  </r>
  <r>
    <s v="Id140"/>
    <s v="Canaday"/>
    <s v="Mr."/>
    <s v="Sage "/>
    <s v="2-11-1991"/>
    <n v="2"/>
    <n v="38711"/>
    <x v="1"/>
    <s v="tier - 2"/>
    <s v="R1011"/>
    <n v="32"/>
    <x v="125"/>
    <n v="6.01"/>
    <s v="No"/>
    <s v="yes"/>
    <s v="No"/>
    <n v="1"/>
    <s v="No"/>
    <s v="Obesity"/>
    <s v="Prediabetes"/>
  </r>
  <r>
    <s v="Id141"/>
    <s v="Atkins"/>
    <s v="Mr."/>
    <s v="Cole "/>
    <s v="20-7-1986"/>
    <n v="1"/>
    <n v="38709.18"/>
    <x v="0"/>
    <s v="tier - 3"/>
    <s v="R1013"/>
    <e v="#VALUE!"/>
    <x v="126"/>
    <n v="4.4400000000000004"/>
    <s v="No"/>
    <s v="No"/>
    <s v="Yes"/>
    <n v="1"/>
    <s v="No"/>
    <s v="Over Weight"/>
    <s v="Normal"/>
  </r>
  <r>
    <s v="Id142"/>
    <s v="Kropelnicki"/>
    <s v="Mr."/>
    <s v="Jesse "/>
    <s v="13-7-1990"/>
    <n v="3"/>
    <n v="38652.089999999997"/>
    <x v="1"/>
    <s v="tier - 2"/>
    <s v="R1011"/>
    <e v="#VALUE!"/>
    <x v="127"/>
    <n v="4.17"/>
    <s v="No"/>
    <s v="No"/>
    <s v="Yes"/>
    <n v="1"/>
    <s v="No"/>
    <s v="Obesity"/>
    <s v="Normal"/>
  </r>
  <r>
    <s v="Id143"/>
    <s v="Braund"/>
    <s v="Ms."/>
    <s v="Tammi J."/>
    <s v="12-11-1999"/>
    <n v="2"/>
    <n v="38511.629999999997"/>
    <x v="1"/>
    <s v="tier - 2"/>
    <s v="R1024"/>
    <n v="23"/>
    <x v="127"/>
    <n v="4.41"/>
    <s v="No"/>
    <s v="No"/>
    <s v="Yes"/>
    <n v="1"/>
    <s v="No"/>
    <s v="Obesity"/>
    <s v="Normal"/>
  </r>
  <r>
    <s v="Id144"/>
    <s v="Anderson"/>
    <s v="Mr."/>
    <s v="Matthew S."/>
    <s v="21-6-1986"/>
    <n v="2"/>
    <n v="38415.47"/>
    <x v="0"/>
    <s v="tier - 2"/>
    <s v="R1011"/>
    <e v="#VALUE!"/>
    <x v="108"/>
    <n v="4.3600000000000003"/>
    <s v="No"/>
    <s v="No"/>
    <s v="Yes"/>
    <n v="1"/>
    <s v="No"/>
    <s v="Obesity"/>
    <s v="Normal"/>
  </r>
  <r>
    <s v="Id145"/>
    <s v="Bilbrey"/>
    <s v="Mr."/>
    <s v="Eric "/>
    <s v="23-12-1971"/>
    <n v="0"/>
    <n v="38405.26"/>
    <x v="1"/>
    <s v="tier - 1"/>
    <s v="R1011"/>
    <e v="#VALUE!"/>
    <x v="128"/>
    <n v="5.99"/>
    <s v="Yes"/>
    <s v="yes"/>
    <s v="No"/>
    <n v="1"/>
    <s v="No"/>
    <s v="Over Weight"/>
    <s v="Prediabetes"/>
  </r>
  <r>
    <s v="Id146"/>
    <s v="Curtis"/>
    <s v="Ms."/>
    <s v="Valeria R"/>
    <s v="22-8-1970"/>
    <n v="0"/>
    <n v="38389.79"/>
    <x v="1"/>
    <s v="tier - 3"/>
    <s v="R1011"/>
    <e v="#VALUE!"/>
    <x v="129"/>
    <n v="6"/>
    <s v="No"/>
    <s v="yes"/>
    <s v="No"/>
    <n v="1"/>
    <s v="No"/>
    <s v="Obesity"/>
    <s v="Prediabetes"/>
  </r>
  <r>
    <s v="Id147"/>
    <s v="Meyer"/>
    <s v="Mr."/>
    <s v="Michael P"/>
    <s v="17-9-2002"/>
    <n v="2"/>
    <n v="38344.57"/>
    <x v="0"/>
    <s v="tier - 3"/>
    <s v="R1011"/>
    <e v="#VALUE!"/>
    <x v="130"/>
    <n v="5.05"/>
    <s v="No"/>
    <s v="yes"/>
    <s v="No"/>
    <n v="1"/>
    <s v="No"/>
    <s v="Obesity"/>
    <s v="Normal"/>
  </r>
  <r>
    <s v="Id148"/>
    <s v="Bardeesy"/>
    <s v="Mr."/>
    <s v="Rami "/>
    <s v="12-6-1980"/>
    <n v="2"/>
    <n v="38313.129999999997"/>
    <x v="0"/>
    <s v="tier - 3"/>
    <s v="R1011"/>
    <n v="42"/>
    <x v="131"/>
    <n v="5.44"/>
    <s v="No"/>
    <s v="yes"/>
    <s v="No"/>
    <n v="1"/>
    <s v="No"/>
    <s v="Under Weight"/>
    <s v="Normal"/>
  </r>
  <r>
    <s v="Id149"/>
    <s v="Shanahan"/>
    <s v="Mr."/>
    <s v="Denis "/>
    <s v="30-10-1989"/>
    <n v="1"/>
    <n v="38282.75"/>
    <x v="0"/>
    <s v="tier - 2"/>
    <s v="R1013"/>
    <e v="#VALUE!"/>
    <x v="132"/>
    <n v="4.6900000000000004"/>
    <s v="No"/>
    <s v="yes"/>
    <s v="No"/>
    <n v="1"/>
    <s v="No"/>
    <s v="Normal Weight"/>
    <s v="Normal"/>
  </r>
  <r>
    <s v="Id150"/>
    <s v="Sutter"/>
    <s v="Mr."/>
    <s v="Brian E"/>
    <s v="16-8-1980"/>
    <n v="1"/>
    <n v="38245.589999999997"/>
    <x v="0"/>
    <s v="tier - 2"/>
    <s v="R1013"/>
    <e v="#VALUE!"/>
    <x v="133"/>
    <n v="5.0599999999999996"/>
    <s v="No"/>
    <s v="yes"/>
    <s v="No"/>
    <n v="1"/>
    <s v="No"/>
    <s v="Normal Weight"/>
    <s v="Normal"/>
  </r>
  <r>
    <s v="Id151"/>
    <s v="Yesian"/>
    <s v="Ms."/>
    <s v="Bonnie "/>
    <s v="16-6-1964"/>
    <n v="0"/>
    <n v="38241.74"/>
    <x v="1"/>
    <s v="tier - 3"/>
    <s v="R1011"/>
    <e v="#VALUE!"/>
    <x v="134"/>
    <n v="5.62"/>
    <s v="No"/>
    <s v="yes"/>
    <s v="No"/>
    <n v="1"/>
    <s v="No"/>
    <s v="Normal Weight"/>
    <s v="Normal"/>
  </r>
  <r>
    <s v="Id152"/>
    <s v="Meers"/>
    <s v="Mr."/>
    <s v="Michael P"/>
    <s v="8-9-1989"/>
    <n v="3"/>
    <n v="38237.339999999997"/>
    <x v="1"/>
    <s v="tier - 3"/>
    <s v="R1011"/>
    <n v="33"/>
    <x v="135"/>
    <n v="5.27"/>
    <s v="No"/>
    <s v="yes"/>
    <s v="No"/>
    <n v="1"/>
    <s v="No"/>
    <s v="Normal Weight"/>
    <s v="Normal"/>
  </r>
  <r>
    <s v="Id153"/>
    <s v="Conlon"/>
    <s v="Mr."/>
    <s v="Paul "/>
    <s v="19-11-1972"/>
    <n v="0"/>
    <n v="38189.1"/>
    <x v="1"/>
    <s v="tier - 2"/>
    <s v="R1011"/>
    <e v="#VALUE!"/>
    <x v="136"/>
    <n v="5.18"/>
    <s v="No"/>
    <s v="yes"/>
    <s v="No"/>
    <n v="1"/>
    <s v="No"/>
    <s v="Over Weight"/>
    <s v="Normal"/>
  </r>
  <r>
    <s v="Id154"/>
    <s v="Arnstein"/>
    <s v="Mr."/>
    <s v="Michael "/>
    <s v="29-7-1998"/>
    <n v="0"/>
    <n v="38126.25"/>
    <x v="0"/>
    <s v="tier - 3"/>
    <s v="R1013"/>
    <e v="#VALUE!"/>
    <x v="137"/>
    <n v="5.27"/>
    <s v="No"/>
    <s v="yes"/>
    <s v="No"/>
    <n v="1"/>
    <s v="No"/>
    <s v="Over Weight"/>
    <s v="Normal"/>
  </r>
  <r>
    <s v="Id155"/>
    <s v="Jurek"/>
    <s v="Mr."/>
    <s v="Samuel "/>
    <s v="9-9-1979"/>
    <n v="0"/>
    <n v="37829.72"/>
    <x v="0"/>
    <s v="tier - 2"/>
    <s v="R1011"/>
    <n v="43"/>
    <x v="138"/>
    <n v="5.62"/>
    <s v="No"/>
    <s v="yes"/>
    <s v="No"/>
    <n v="1"/>
    <s v="No"/>
    <s v="Normal Weight"/>
    <s v="Normal"/>
  </r>
  <r>
    <s v="Id156"/>
    <s v="Thill"/>
    <s v="Mr."/>
    <s v="Matthew "/>
    <s v="26-7-1983"/>
    <n v="3"/>
    <n v="37800.980000000003"/>
    <x v="1"/>
    <s v="tier - 2"/>
    <s v="R1011"/>
    <e v="#VALUE!"/>
    <x v="139"/>
    <n v="4.03"/>
    <s v="No"/>
    <s v="yes"/>
    <s v="No"/>
    <n v="1"/>
    <s v="No"/>
    <s v="Over Weight"/>
    <s v="Normal"/>
  </r>
  <r>
    <s v="Id157"/>
    <s v="Glaz"/>
    <s v="Mr."/>
    <s v="Daniel "/>
    <s v="15-8-1986"/>
    <n v="0"/>
    <n v="37742.58"/>
    <x v="0"/>
    <s v="tier - 1"/>
    <s v="R1013"/>
    <e v="#VALUE!"/>
    <x v="140"/>
    <n v="5.54"/>
    <s v="No"/>
    <s v="yes"/>
    <s v="No"/>
    <n v="1"/>
    <s v="No"/>
    <s v="Over Weight"/>
    <s v="Normal"/>
  </r>
  <r>
    <s v="Id158"/>
    <s v="Sampson"/>
    <s v="Ms."/>
    <s v="Syndy "/>
    <s v="18-9-1976"/>
    <n v="2"/>
    <n v="37735.199999999997"/>
    <x v="1"/>
    <s v="tier - 2"/>
    <s v="R1011"/>
    <e v="#VALUE!"/>
    <x v="141"/>
    <n v="4.04"/>
    <s v="No"/>
    <s v="yes"/>
    <s v="No"/>
    <n v="1"/>
    <s v="No"/>
    <s v="Obesity"/>
    <s v="Normal"/>
  </r>
  <r>
    <s v="Id159"/>
    <s v="Duliba"/>
    <s v="Ms."/>
    <s v="Aleksandra "/>
    <s v="10-10-1988"/>
    <n v="1"/>
    <n v="37701.879999999997"/>
    <x v="1"/>
    <s v="tier - 3"/>
    <s v="R1023"/>
    <n v="34"/>
    <x v="129"/>
    <n v="4.0199999999999996"/>
    <s v="No"/>
    <s v="yes"/>
    <s v="No"/>
    <n v="1"/>
    <s v="No"/>
    <s v="Obesity"/>
    <s v="Normal"/>
  </r>
  <r>
    <s v="Id160"/>
    <s v="Tanguay"/>
    <s v="Mr."/>
    <s v="Steeve TSr."/>
    <s v="28-10-1970"/>
    <n v="0"/>
    <n v="37675.06"/>
    <x v="1"/>
    <s v="tier - 3"/>
    <s v="R1011"/>
    <e v="#VALUE!"/>
    <x v="142"/>
    <n v="5.97"/>
    <s v="No"/>
    <s v="yes"/>
    <s v="No"/>
    <n v="1"/>
    <s v="No"/>
    <s v="Obesity"/>
    <s v="Prediabetes"/>
  </r>
  <r>
    <s v="Id161"/>
    <s v="McClelland"/>
    <s v="Mr."/>
    <s v="Richard "/>
    <s v="20-6-1982"/>
    <n v="3"/>
    <n v="37650.74"/>
    <x v="1"/>
    <s v="tier - 2"/>
    <s v="R1012"/>
    <e v="#VALUE!"/>
    <x v="143"/>
    <n v="4.55"/>
    <s v="No"/>
    <s v="No"/>
    <s v="Yes"/>
    <n v="1"/>
    <s v="No"/>
    <s v="Under Weight"/>
    <s v="Normal"/>
  </r>
  <r>
    <s v="Id162"/>
    <s v="Gorman"/>
    <s v="Mr."/>
    <s v="Aaron T"/>
    <s v="16-11-1990"/>
    <n v="1"/>
    <n v="37607.53"/>
    <x v="0"/>
    <s v="tier - 2"/>
    <s v="R1019"/>
    <e v="#VALUE!"/>
    <x v="144"/>
    <n v="5"/>
    <s v="No"/>
    <s v="No"/>
    <s v="Yes"/>
    <n v="1"/>
    <s v="No"/>
    <s v="Normal Weight"/>
    <s v="Normal"/>
  </r>
  <r>
    <s v="Id163"/>
    <s v="Nishimura"/>
    <s v="Mr."/>
    <s v="Akira "/>
    <s v="12-10-2000"/>
    <n v="2"/>
    <n v="37484.449999999997"/>
    <x v="0"/>
    <s v="tier - 1"/>
    <s v="R1013"/>
    <n v="22"/>
    <x v="145"/>
    <n v="5.14"/>
    <s v="No"/>
    <s v="No"/>
    <s v="Yes"/>
    <n v="1"/>
    <s v="No"/>
    <s v="Normal Weight"/>
    <s v="Normal"/>
  </r>
  <r>
    <s v="Id164"/>
    <s v="Brimble"/>
    <s v="Mr."/>
    <s v="Ben "/>
    <s v="27-9-2002"/>
    <n v="3"/>
    <n v="37465.339999999997"/>
    <x v="0"/>
    <s v="tier - 2"/>
    <s v="R1012"/>
    <e v="#VALUE!"/>
    <x v="146"/>
    <n v="5.32"/>
    <s v="No"/>
    <s v="No"/>
    <s v="Yes"/>
    <n v="1"/>
    <s v="No"/>
    <s v="Normal Weight"/>
    <s v="Normal"/>
  </r>
  <r>
    <s v="Id165"/>
    <s v="Trenk"/>
    <s v="Ms."/>
    <s v="Jana "/>
    <s v="3-8-1979"/>
    <n v="2"/>
    <n v="37425.94"/>
    <x v="1"/>
    <s v="tier - 1"/>
    <s v="R1011"/>
    <n v="44"/>
    <x v="147"/>
    <n v="5.85"/>
    <s v="No"/>
    <s v="No"/>
    <s v="Yes"/>
    <n v="1"/>
    <s v="No"/>
    <s v="Over Weight"/>
    <s v="Prediabetes"/>
  </r>
  <r>
    <s v="Id166"/>
    <s v="Wittmann"/>
    <s v="Mr."/>
    <s v="Jay T."/>
    <s v="30-10-1969"/>
    <n v="0"/>
    <n v="37277.269999999997"/>
    <x v="0"/>
    <s v="tier - 3"/>
    <s v="R1011"/>
    <e v="#VALUE!"/>
    <x v="148"/>
    <n v="4.26"/>
    <s v="No"/>
    <s v="No"/>
    <s v="Yes"/>
    <n v="1"/>
    <s v="No"/>
    <s v="Over Weight"/>
    <s v="Normal"/>
  </r>
  <r>
    <s v="Id167"/>
    <s v="Tremblay"/>
    <s v="Ms."/>
    <s v="Marie-Helene "/>
    <s v="9-11-1975"/>
    <n v="1"/>
    <n v="37272.339999999997"/>
    <x v="1"/>
    <s v="tier - 3"/>
    <s v="R1011"/>
    <n v="47"/>
    <x v="149"/>
    <n v="4.78"/>
    <s v="No"/>
    <s v="No"/>
    <s v="Yes"/>
    <n v="1"/>
    <s v="No"/>
    <s v="Obesity"/>
    <s v="Normal"/>
  </r>
  <r>
    <s v="Id168"/>
    <s v="Scofield"/>
    <s v="Ms."/>
    <s v="Bret R"/>
    <s v="17-11-1985"/>
    <n v="0"/>
    <n v="37270.15"/>
    <x v="1"/>
    <s v="tier - 1"/>
    <s v="R1024"/>
    <e v="#VALUE!"/>
    <x v="150"/>
    <n v="4.76"/>
    <s v="No"/>
    <s v="No"/>
    <s v="No"/>
    <n v="1"/>
    <s v="No"/>
    <s v="Over Weight"/>
    <s v="Normal"/>
  </r>
  <r>
    <s v="Id169"/>
    <s v="Yost"/>
    <s v="Mr."/>
    <s v="Gardner L"/>
    <s v="17-10-1990"/>
    <n v="3"/>
    <n v="37251.22"/>
    <x v="1"/>
    <s v="tier - 2"/>
    <s v="R1011"/>
    <e v="#VALUE!"/>
    <x v="151"/>
    <n v="5.4"/>
    <s v="No"/>
    <s v="No"/>
    <s v="Yes"/>
    <n v="1"/>
    <s v="No"/>
    <s v="Obesity"/>
    <s v="Normal"/>
  </r>
  <r>
    <s v="Id170"/>
    <s v="Torphy"/>
    <s v="Mr."/>
    <s v="Bobby "/>
    <s v="5-9-2000"/>
    <n v="1"/>
    <n v="37165.160000000003"/>
    <x v="0"/>
    <s v="tier - 3"/>
    <s v="Unknown"/>
    <n v="23"/>
    <x v="152"/>
    <n v="11.92"/>
    <s v="No"/>
    <s v="No"/>
    <s v="No"/>
    <n v="0"/>
    <s v="No"/>
    <s v="Over Weight"/>
    <s v="Diabetes"/>
  </r>
  <r>
    <s v="Id171"/>
    <s v="Busby"/>
    <s v="Ms."/>
    <s v="Natalie "/>
    <s v="30-10-1995"/>
    <n v="0"/>
    <n v="37133.9"/>
    <x v="1"/>
    <s v="tier - 2"/>
    <s v="R1013"/>
    <e v="#VALUE!"/>
    <x v="153"/>
    <n v="4.58"/>
    <s v="No"/>
    <s v="No"/>
    <s v="No"/>
    <n v="0"/>
    <s v="No"/>
    <s v="Over Weight"/>
    <s v="Normal"/>
  </r>
  <r>
    <s v="Id172"/>
    <s v="Nguyen"/>
    <s v="Ms."/>
    <s v="Lina "/>
    <s v="10-6-1989"/>
    <n v="0"/>
    <n v="37079.370000000003"/>
    <x v="1"/>
    <s v="tier - 3"/>
    <s v="R1011"/>
    <n v="33"/>
    <x v="154"/>
    <n v="4.38"/>
    <s v="No"/>
    <s v="yes"/>
    <s v="No"/>
    <n v="1"/>
    <s v="No"/>
    <s v="Over Weight"/>
    <s v="Normal"/>
  </r>
  <r>
    <s v="Id173"/>
    <s v="Hanley"/>
    <s v="Mr."/>
    <s v="Zebulon "/>
    <s v="17-12-1988"/>
    <n v="3"/>
    <n v="37076.370000000003"/>
    <x v="1"/>
    <s v="tier - 1"/>
    <s v="R1011"/>
    <e v="#VALUE!"/>
    <x v="155"/>
    <n v="5.36"/>
    <s v="No"/>
    <s v="No"/>
    <s v="No"/>
    <n v="0"/>
    <s v="No"/>
    <s v="Obesity"/>
    <s v="Normal"/>
  </r>
  <r>
    <s v="Id174"/>
    <s v="Scheer"/>
    <s v="Ms."/>
    <s v="Amanda "/>
    <s v="1-11-1991"/>
    <n v="3"/>
    <n v="37040.879999999997"/>
    <x v="1"/>
    <s v="tier - 2"/>
    <s v="R1011"/>
    <n v="32"/>
    <x v="75"/>
    <n v="4.04"/>
    <s v="No"/>
    <s v="No"/>
    <s v="No"/>
    <n v="0"/>
    <s v="No"/>
    <s v="Obesity"/>
    <s v="Normal"/>
  </r>
  <r>
    <s v="Id175"/>
    <s v="Rankin"/>
    <s v="Mr."/>
    <s v="Greg "/>
    <s v="13-9-1992"/>
    <n v="0"/>
    <n v="36976.449999999997"/>
    <x v="1"/>
    <s v="tier - 3"/>
    <s v="R1011"/>
    <e v="#VALUE!"/>
    <x v="156"/>
    <n v="5.12"/>
    <s v="No"/>
    <s v="No"/>
    <s v="Yes"/>
    <n v="1"/>
    <s v="No"/>
    <s v="Normal Weight"/>
    <s v="Normal"/>
  </r>
  <r>
    <s v="Id176"/>
    <s v="Ricardi"/>
    <s v="Mr."/>
    <s v="John "/>
    <s v="25-8-1992"/>
    <n v="0"/>
    <n v="36950.26"/>
    <x v="0"/>
    <s v="tier - 1"/>
    <s v="R1013"/>
    <e v="#VALUE!"/>
    <x v="157"/>
    <n v="6.19"/>
    <s v="No"/>
    <s v="No"/>
    <s v="Yes"/>
    <n v="1"/>
    <s v="No"/>
    <s v="Normal Weight"/>
    <s v="Prediabetes"/>
  </r>
  <r>
    <s v="Id177"/>
    <s v="Karkos"/>
    <s v="Ms."/>
    <s v="Kelsey A."/>
    <s v="13-8-1977"/>
    <n v="2"/>
    <n v="36935.64"/>
    <x v="1"/>
    <s v="tier - 1"/>
    <s v="R1011"/>
    <e v="#VALUE!"/>
    <x v="158"/>
    <n v="6.19"/>
    <s v="No"/>
    <s v="No"/>
    <s v="No"/>
    <n v="0"/>
    <s v="No"/>
    <s v="Obesity"/>
    <s v="Prediabetes"/>
  </r>
  <r>
    <s v="Id178"/>
    <s v="Price-Dierksen"/>
    <s v="Ms."/>
    <s v="Bronwen L"/>
    <s v="22-10-1968"/>
    <n v="0"/>
    <n v="36922.61"/>
    <x v="1"/>
    <s v="tier - 1"/>
    <s v="R1011"/>
    <e v="#VALUE!"/>
    <x v="159"/>
    <n v="4.3"/>
    <s v="No"/>
    <s v="No"/>
    <s v="Yes"/>
    <n v="1"/>
    <s v="No"/>
    <s v="Over Weight"/>
    <s v="Normal"/>
  </r>
  <r>
    <s v="Id179"/>
    <s v="Knispel"/>
    <s v="Ms."/>
    <s v="Manuela "/>
    <s v="10-6-1991"/>
    <n v="3"/>
    <n v="36911.99"/>
    <x v="1"/>
    <s v="tier - 2"/>
    <s v="R1011"/>
    <n v="31"/>
    <x v="160"/>
    <n v="4.87"/>
    <s v="No"/>
    <s v="No"/>
    <s v="No"/>
    <n v="0"/>
    <s v="No"/>
    <s v="Normal Weight"/>
    <s v="Normal"/>
  </r>
  <r>
    <s v="Id180"/>
    <s v="King"/>
    <s v="Ms."/>
    <s v="Jennifer L"/>
    <s v="24-7-1963"/>
    <n v="2"/>
    <n v="36910.61"/>
    <x v="1"/>
    <s v="tier - 2"/>
    <s v="R1011"/>
    <e v="#VALUE!"/>
    <x v="161"/>
    <n v="6.14"/>
    <s v="No"/>
    <s v="yes"/>
    <s v="No"/>
    <n v="1"/>
    <s v="No"/>
    <s v="Over Weight"/>
    <s v="Prediabetes"/>
  </r>
  <r>
    <s v="Id181"/>
    <s v="Samuelson"/>
    <s v="Ms."/>
    <s v="Abby W."/>
    <s v="21-6-2003"/>
    <n v="0"/>
    <n v="36898.730000000003"/>
    <x v="1"/>
    <s v="tier - 1"/>
    <s v="R1012"/>
    <e v="#VALUE!"/>
    <x v="162"/>
    <n v="4.43"/>
    <s v="Yes"/>
    <s v="No"/>
    <s v="No"/>
    <n v="0"/>
    <s v="No"/>
    <s v="Normal Weight"/>
    <s v="Normal"/>
  </r>
  <r>
    <s v="Id182"/>
    <s v="Fredsall"/>
    <s v="Mr."/>
    <s v="Tyler "/>
    <s v="5-12-1972"/>
    <n v="0"/>
    <n v="36889.99"/>
    <x v="0"/>
    <s v="tier - 3"/>
    <s v="R1011"/>
    <n v="51"/>
    <x v="163"/>
    <n v="11.03"/>
    <s v="No"/>
    <s v="No"/>
    <s v="No"/>
    <n v="0"/>
    <s v="No"/>
    <s v="Over Weight"/>
    <s v="Diabetes"/>
  </r>
  <r>
    <s v="Id183"/>
    <s v="Eggleston"/>
    <s v="Mr."/>
    <s v="Jeffrey "/>
    <s v="4-7-1992"/>
    <n v="0"/>
    <n v="36837.47"/>
    <x v="1"/>
    <s v="tier - 3"/>
    <s v="R1011"/>
    <n v="31"/>
    <x v="164"/>
    <n v="11.19"/>
    <s v="No"/>
    <s v="No"/>
    <s v="No"/>
    <n v="0"/>
    <s v="No"/>
    <s v="Obesity"/>
    <s v="Diabetes"/>
  </r>
  <r>
    <s v="Id184"/>
    <s v="Palombaro"/>
    <s v="Mr."/>
    <s v="Matthew F"/>
    <s v="28-12-1965"/>
    <n v="0"/>
    <n v="36795.29"/>
    <x v="1"/>
    <s v="tier - 1"/>
    <s v="R1011"/>
    <e v="#VALUE!"/>
    <x v="165"/>
    <n v="9.49"/>
    <s v="No"/>
    <s v="No"/>
    <s v="No"/>
    <n v="0"/>
    <s v="No"/>
    <s v="Obesity"/>
    <s v="Diabetes"/>
  </r>
  <r>
    <s v="Id185"/>
    <s v="Silva"/>
    <s v="Mr."/>
    <s v="Ryan J."/>
    <s v="14-7-1970"/>
    <n v="0"/>
    <n v="36786.370000000003"/>
    <x v="0"/>
    <s v="tier - 1"/>
    <s v="R1011"/>
    <e v="#VALUE!"/>
    <x v="166"/>
    <n v="4.34"/>
    <s v="Yes"/>
    <s v="No"/>
    <s v="No"/>
    <n v="0"/>
    <s v="No"/>
    <s v="Over Weight"/>
    <s v="Normal"/>
  </r>
  <r>
    <s v="Id186"/>
    <s v="Bugala"/>
    <s v="Ms."/>
    <s v="Amy "/>
    <s v="29-7-1961"/>
    <n v="4"/>
    <n v="36580.28"/>
    <x v="1"/>
    <s v="tier - 2"/>
    <s v="R1013"/>
    <e v="#VALUE!"/>
    <x v="167"/>
    <n v="4.47"/>
    <s v="No"/>
    <s v="No"/>
    <s v="No"/>
    <n v="0"/>
    <s v="No"/>
    <s v="Normal Weight"/>
    <s v="Normal"/>
  </r>
  <r>
    <s v="Id187"/>
    <s v="Dublin"/>
    <s v="Mr."/>
    <s v="Andrew P"/>
    <s v="9-10-1992"/>
    <n v="0"/>
    <n v="36572.800000000003"/>
    <x v="0"/>
    <s v="tier - 2"/>
    <s v="R1011"/>
    <n v="30"/>
    <x v="168"/>
    <n v="5.49"/>
    <s v="Yes"/>
    <s v="No"/>
    <s v="No"/>
    <n v="0"/>
    <s v="No"/>
    <s v="Obesity"/>
    <s v="Normal"/>
  </r>
  <r>
    <s v="Id188"/>
    <s v="Cleland"/>
    <s v="Mr."/>
    <s v="George M.V"/>
    <s v="9-8-1973"/>
    <n v="0"/>
    <n v="36541.550000000003"/>
    <x v="1"/>
    <s v="tier - 3"/>
    <s v="R1011"/>
    <n v="49"/>
    <x v="169"/>
    <n v="4.97"/>
    <s v="Yes"/>
    <s v="No"/>
    <s v="No"/>
    <n v="0"/>
    <s v="No"/>
    <s v="Obesity"/>
    <s v="Normal"/>
  </r>
  <r>
    <s v="Id189"/>
    <s v="Evans"/>
    <s v="Ms."/>
    <s v="Sarah "/>
    <s v="19-11-1962"/>
    <n v="0"/>
    <n v="36445.550000000003"/>
    <x v="1"/>
    <s v="tier - 2"/>
    <s v="R1011"/>
    <e v="#VALUE!"/>
    <x v="170"/>
    <n v="9.5"/>
    <s v="No"/>
    <s v="No"/>
    <s v="No"/>
    <n v="0"/>
    <s v="No"/>
    <s v="Normal Weight"/>
    <s v="Diabetes"/>
  </r>
  <r>
    <s v="Id190"/>
    <s v="Boyd"/>
    <s v="Ms."/>
    <s v="Lara "/>
    <s v="9-12-2003"/>
    <n v="2"/>
    <n v="36397.58"/>
    <x v="1"/>
    <s v="tier - 3"/>
    <s v="R1011"/>
    <n v="19"/>
    <x v="171"/>
    <n v="9.8800000000000008"/>
    <s v="No"/>
    <s v="No"/>
    <s v="No"/>
    <n v="0"/>
    <s v="No"/>
    <s v="Over Weight"/>
    <s v="Diabetes"/>
  </r>
  <r>
    <s v="Id191"/>
    <s v="Roulier"/>
    <s v="Mr."/>
    <s v="Sebastien "/>
    <s v="5-6-1975"/>
    <n v="1"/>
    <n v="36350.71"/>
    <x v="0"/>
    <s v="tier - 2"/>
    <s v="R1011"/>
    <n v="48"/>
    <x v="172"/>
    <n v="4.24"/>
    <s v="No"/>
    <s v="No"/>
    <s v="No"/>
    <n v="1"/>
    <s v="No"/>
    <s v="Normal Weight"/>
    <s v="Normal"/>
  </r>
  <r>
    <s v="Id192"/>
    <s v="Mullins"/>
    <s v="Mr."/>
    <s v="Padraig "/>
    <s v="18-10-1967"/>
    <n v="0"/>
    <n v="36332.449999999997"/>
    <x v="0"/>
    <s v="tier - 3"/>
    <s v="R1011"/>
    <e v="#VALUE!"/>
    <x v="173"/>
    <n v="4.13"/>
    <s v="No"/>
    <s v="No"/>
    <s v="No"/>
    <n v="1"/>
    <s v="No"/>
    <s v="Over Weight"/>
    <s v="Normal"/>
  </r>
  <r>
    <s v="Id193"/>
    <s v="Hofmann"/>
    <s v="Ms."/>
    <s v="Heather "/>
    <s v="16-6-1992"/>
    <n v="0"/>
    <n v="36314.050000000003"/>
    <x v="1"/>
    <s v="tier - 2"/>
    <s v="R1011"/>
    <e v="#VALUE!"/>
    <x v="174"/>
    <n v="6.15"/>
    <s v="No"/>
    <s v="No"/>
    <s v="No"/>
    <n v="1"/>
    <s v="No"/>
    <s v="Over Weight"/>
    <s v="Prediabetes"/>
  </r>
  <r>
    <s v="Id194"/>
    <s v="Garcia Garcia"/>
    <s v="Mr."/>
    <s v="Jorge "/>
    <s v="25-12-2004"/>
    <n v="0"/>
    <n v="36307.800000000003"/>
    <x v="0"/>
    <s v="tier - 2"/>
    <s v="R1013"/>
    <e v="#VALUE!"/>
    <x v="175"/>
    <n v="9.27"/>
    <s v="No"/>
    <s v="No"/>
    <s v="No"/>
    <n v="0"/>
    <s v="No"/>
    <s v="Obesity"/>
    <s v="Diabetes"/>
  </r>
  <r>
    <s v="Id195"/>
    <s v="Klecker"/>
    <s v="Mr."/>
    <s v="Jack R"/>
    <s v="5-9-2003"/>
    <n v="0"/>
    <n v="36219.410000000003"/>
    <x v="0"/>
    <s v="tier - 1"/>
    <s v="R1012"/>
    <n v="20"/>
    <x v="176"/>
    <n v="6.45"/>
    <s v="No"/>
    <s v="No"/>
    <s v="No"/>
    <n v="1"/>
    <s v="No"/>
    <s v="Obesity"/>
    <s v="Diabetes"/>
  </r>
  <r>
    <s v="Id196"/>
    <s v="Cancre"/>
    <s v="Mr."/>
    <s v="Felix "/>
    <s v="28-12-1993"/>
    <n v="0"/>
    <n v="36197.699999999997"/>
    <x v="0"/>
    <s v="tier - 3"/>
    <s v="R1011"/>
    <e v="#VALUE!"/>
    <x v="177"/>
    <n v="11.15"/>
    <s v="No"/>
    <s v="No"/>
    <s v="No"/>
    <n v="0"/>
    <s v="No"/>
    <s v="Obesity"/>
    <s v="Diabetes"/>
  </r>
  <r>
    <s v="Id197"/>
    <s v="Denucci"/>
    <s v="Mr."/>
    <s v="Christopher C"/>
    <s v="1-10-1999"/>
    <n v="3"/>
    <n v="36189.1"/>
    <x v="0"/>
    <s v="tier - 3"/>
    <s v="R1016"/>
    <n v="24"/>
    <x v="178"/>
    <n v="4.33"/>
    <s v="No"/>
    <s v="No"/>
    <s v="No"/>
    <n v="1"/>
    <s v="No"/>
    <s v="Obesity"/>
    <s v="Normal"/>
  </r>
  <r>
    <s v="Id198"/>
    <s v="Saldana"/>
    <s v="Mr."/>
    <s v="Jesse "/>
    <s v="6-12-1974"/>
    <n v="0"/>
    <n v="36182.870000000003"/>
    <x v="1"/>
    <s v="tier - 3"/>
    <s v="R1012"/>
    <n v="48"/>
    <x v="173"/>
    <n v="6.29"/>
    <s v="Yes"/>
    <s v="No"/>
    <s v="No"/>
    <n v="0"/>
    <s v="No"/>
    <s v="Over Weight"/>
    <s v="Prediabetes"/>
  </r>
  <r>
    <s v="Id199"/>
    <s v="Weinberg"/>
    <s v="Ms."/>
    <s v="Jill "/>
    <s v="30-8-2004"/>
    <n v="0"/>
    <n v="36149.480000000003"/>
    <x v="1"/>
    <s v="tier - 2"/>
    <s v="R1013"/>
    <e v="#VALUE!"/>
    <x v="179"/>
    <n v="4.5"/>
    <s v="Yes"/>
    <s v="No"/>
    <s v="No"/>
    <n v="0"/>
    <s v="No"/>
    <s v="Obesity"/>
    <s v="Normal"/>
  </r>
  <r>
    <s v="Id200"/>
    <s v="Walsh"/>
    <s v="Mr."/>
    <s v="William "/>
    <s v="12-6-1997"/>
    <n v="2"/>
    <n v="36124.57"/>
    <x v="0"/>
    <s v="tier - 3"/>
    <s v="R1013"/>
    <n v="25"/>
    <x v="180"/>
    <n v="5.51"/>
    <s v="Yes"/>
    <s v="No"/>
    <s v="No"/>
    <n v="0"/>
    <s v="No"/>
    <s v="Obesity"/>
    <s v="Normal"/>
  </r>
  <r>
    <s v="Id201"/>
    <s v="Pasten"/>
    <s v="Mr."/>
    <s v="Alejandro "/>
    <s v="4-11-1979"/>
    <n v="2"/>
    <n v="36090.49"/>
    <x v="1"/>
    <s v="tier - 2"/>
    <s v="R1011"/>
    <n v="44"/>
    <x v="181"/>
    <n v="4.4800000000000004"/>
    <s v="Yes"/>
    <s v="No"/>
    <s v="No"/>
    <n v="0"/>
    <s v="No"/>
    <s v="Obesity"/>
    <s v="Normal"/>
  </r>
  <r>
    <s v="Id202"/>
    <s v="LaBelle"/>
    <s v="Mr."/>
    <s v="Ian E."/>
    <s v="20-8-1996"/>
    <n v="2"/>
    <n v="36085.22"/>
    <x v="0"/>
    <s v="tier - 1"/>
    <s v="R1011"/>
    <e v="#VALUE!"/>
    <x v="122"/>
    <n v="6.29"/>
    <s v="Yes"/>
    <s v="yes"/>
    <s v="No"/>
    <n v="2"/>
    <s v="No"/>
    <s v="Over Weight"/>
    <s v="Prediabetes"/>
  </r>
  <r>
    <s v="Id203"/>
    <s v="Guzman"/>
    <s v="Mr."/>
    <s v="Hector Sr."/>
    <s v="22-7-1963"/>
    <n v="0"/>
    <n v="36074.339999999997"/>
    <x v="1"/>
    <s v="tier - 1"/>
    <s v="R1011"/>
    <e v="#VALUE!"/>
    <x v="182"/>
    <n v="4.03"/>
    <s v="Yes"/>
    <s v="yes"/>
    <s v="No"/>
    <n v="2"/>
    <s v="No"/>
    <s v="Obesity"/>
    <s v="Normal"/>
  </r>
  <r>
    <s v="Id204"/>
    <s v="Turnbull"/>
    <s v="Ms."/>
    <s v="Rebecca "/>
    <s v="4-9-1999"/>
    <n v="2"/>
    <n v="36021.01"/>
    <x v="1"/>
    <s v="tier - 3"/>
    <s v="R1013"/>
    <n v="24"/>
    <x v="183"/>
    <n v="4.29"/>
    <s v="No"/>
    <s v="yes"/>
    <s v="No"/>
    <n v="1"/>
    <s v="No"/>
    <s v="Over Weight"/>
    <s v="Normal"/>
  </r>
  <r>
    <s v="Id205"/>
    <s v="Aguero"/>
    <s v="Mr."/>
    <s v="Matt "/>
    <s v="22-11-1981"/>
    <n v="1"/>
    <n v="35952.65"/>
    <x v="0"/>
    <s v="tier - 3"/>
    <s v="R1011"/>
    <e v="#VALUE!"/>
    <x v="184"/>
    <n v="5.81"/>
    <s v="Yes"/>
    <s v="No"/>
    <s v="No"/>
    <n v="0"/>
    <s v="No"/>
    <s v="Over Weight"/>
    <s v="Prediabetes"/>
  </r>
  <r>
    <s v="Id206"/>
    <s v="Woodward"/>
    <s v="Ms."/>
    <s v="Elizabeth H"/>
    <s v="18-6-1992"/>
    <n v="0"/>
    <n v="35883.269999999997"/>
    <x v="1"/>
    <s v="tier - 1"/>
    <s v="R1011"/>
    <e v="#VALUE!"/>
    <x v="185"/>
    <n v="4.8899999999999997"/>
    <s v="Yes"/>
    <s v="No"/>
    <s v="No"/>
    <n v="0"/>
    <s v="No"/>
    <s v="Normal Weight"/>
    <s v="Normal"/>
  </r>
  <r>
    <s v="Id207"/>
    <s v="McElroy"/>
    <s v="Ms."/>
    <s v="Grace "/>
    <s v="4-10-1976"/>
    <n v="2"/>
    <n v="35733.96"/>
    <x v="1"/>
    <s v="tier - 2"/>
    <s v="R1011"/>
    <n v="47"/>
    <x v="186"/>
    <n v="5.59"/>
    <s v="Yes"/>
    <s v="No"/>
    <s v="No"/>
    <n v="0"/>
    <s v="No"/>
    <s v="Over Weight"/>
    <s v="Normal"/>
  </r>
  <r>
    <s v="Id208"/>
    <s v="Lopez"/>
    <s v="Mr."/>
    <s v="Jaime "/>
    <s v="15-7-1974"/>
    <n v="0"/>
    <n v="35711.39"/>
    <x v="1"/>
    <s v="tier - 3"/>
    <s v="R1012"/>
    <e v="#VALUE!"/>
    <x v="187"/>
    <n v="4.2300000000000004"/>
    <s v="No"/>
    <s v="No"/>
    <s v="No"/>
    <n v="0"/>
    <s v="No"/>
    <s v="Under Weight"/>
    <s v="Normal"/>
  </r>
  <r>
    <s v="Id209"/>
    <s v="Cardosi"/>
    <s v="Ms."/>
    <s v="Calesse "/>
    <s v="19-12-1978"/>
    <n v="2"/>
    <n v="35701.9"/>
    <x v="1"/>
    <s v="tier - 1"/>
    <s v="R1011"/>
    <e v="#VALUE!"/>
    <x v="188"/>
    <n v="5.93"/>
    <s v="No"/>
    <s v="No"/>
    <s v="Yes"/>
    <n v="1"/>
    <s v="No"/>
    <s v="Normal Weight"/>
    <s v="Prediabetes"/>
  </r>
  <r>
    <s v="Id210"/>
    <s v="Looney"/>
    <s v="Ms."/>
    <s v="Kate L"/>
    <s v="17-12-2000"/>
    <n v="3"/>
    <n v="35595.589999999997"/>
    <x v="1"/>
    <s v="tier - 3"/>
    <s v="R1013"/>
    <e v="#VALUE!"/>
    <x v="189"/>
    <n v="4.04"/>
    <s v="No"/>
    <s v="yes"/>
    <s v="No"/>
    <n v="1"/>
    <s v="No"/>
    <s v="Over Weight"/>
    <s v="Normal"/>
  </r>
  <r>
    <s v="Id211"/>
    <s v="Zyryanov"/>
    <s v="Mr."/>
    <s v="Sergey "/>
    <s v="19-11-2000"/>
    <n v="0"/>
    <n v="35585.58"/>
    <x v="1"/>
    <s v="tier - 3"/>
    <s v="R1011"/>
    <e v="#VALUE!"/>
    <x v="190"/>
    <n v="4.95"/>
    <s v="No"/>
    <s v="No"/>
    <s v="Yes"/>
    <n v="1"/>
    <s v="No"/>
    <s v="Obesity"/>
    <s v="Normal"/>
  </r>
  <r>
    <s v="Id212"/>
    <s v="Gavin"/>
    <s v="Mr."/>
    <s v="Timothy V"/>
    <s v="10-8-1971"/>
    <n v="0"/>
    <n v="35583.17"/>
    <x v="0"/>
    <s v="tier - 3"/>
    <s v="R1011"/>
    <n v="51"/>
    <x v="191"/>
    <n v="5.47"/>
    <s v="No"/>
    <s v="No"/>
    <s v="Yes"/>
    <n v="1"/>
    <s v="No"/>
    <s v="Obesity"/>
    <s v="Normal"/>
  </r>
  <r>
    <s v="Id213"/>
    <s v="Littlefield"/>
    <s v="Mr."/>
    <s v="Andrew S"/>
    <s v="29-8-1964"/>
    <n v="0"/>
    <n v="35573.26"/>
    <x v="1"/>
    <s v="tier - 1"/>
    <s v="R1011"/>
    <e v="#VALUE!"/>
    <x v="192"/>
    <n v="5.57"/>
    <s v="No"/>
    <s v="No"/>
    <s v="Yes"/>
    <n v="1"/>
    <s v="No"/>
    <s v="Obesity"/>
    <s v="Normal"/>
  </r>
  <r>
    <s v="Id214"/>
    <s v="Shearer"/>
    <s v="Mr."/>
    <s v="Matthew D"/>
    <s v="27-10-1973"/>
    <n v="0"/>
    <n v="35547.72"/>
    <x v="0"/>
    <s v="tier - 1"/>
    <s v="R1011"/>
    <e v="#VALUE!"/>
    <x v="193"/>
    <n v="6.41"/>
    <s v="Yes"/>
    <s v="No"/>
    <s v="Yes"/>
    <n v="1"/>
    <s v="No"/>
    <s v="Over Weight"/>
    <s v="Diabetes"/>
  </r>
  <r>
    <s v="Id215"/>
    <s v="Armstrong"/>
    <s v="Ms."/>
    <s v="Jessica "/>
    <s v="13-9-1992"/>
    <n v="0"/>
    <n v="35547.47"/>
    <x v="1"/>
    <s v="tier - 3"/>
    <s v="R1011"/>
    <e v="#VALUE!"/>
    <x v="194"/>
    <n v="4.5599999999999996"/>
    <s v="No"/>
    <s v="No"/>
    <s v="Yes"/>
    <n v="1"/>
    <s v="No"/>
    <s v="Obesity"/>
    <s v="Normal"/>
  </r>
  <r>
    <s v="Id216"/>
    <s v="Warriner"/>
    <s v="Mr."/>
    <s v="Lawrence "/>
    <s v="16-12-1973"/>
    <n v="0"/>
    <n v="35517.19"/>
    <x v="1"/>
    <s v="tier - 2"/>
    <s v="R1011"/>
    <e v="#VALUE!"/>
    <x v="195"/>
    <n v="6.06"/>
    <s v="No"/>
    <s v="yes"/>
    <s v="No"/>
    <n v="1"/>
    <s v="No"/>
    <s v="Obesity"/>
    <s v="Prediabetes"/>
  </r>
  <r>
    <s v="Id217"/>
    <s v="White"/>
    <s v="Mr."/>
    <s v="Alex "/>
    <s v="20-11-1988"/>
    <n v="0"/>
    <n v="35491.64"/>
    <x v="0"/>
    <s v="tier - 2"/>
    <s v="R1011"/>
    <e v="#VALUE!"/>
    <x v="196"/>
    <n v="6.1"/>
    <s v="Yes"/>
    <s v="yes"/>
    <s v="No"/>
    <n v="1"/>
    <s v="No"/>
    <s v="Normal Weight"/>
    <s v="Prediabetes"/>
  </r>
  <r>
    <s v="Id218"/>
    <s v="Cordaro"/>
    <s v="Mr."/>
    <s v="Kevin "/>
    <s v="22-9-1971"/>
    <n v="0"/>
    <n v="35345.730000000003"/>
    <x v="1"/>
    <s v="tier - 3"/>
    <s v="R1011"/>
    <e v="#VALUE!"/>
    <x v="197"/>
    <n v="4.45"/>
    <s v="No"/>
    <s v="yes"/>
    <s v="No"/>
    <n v="1"/>
    <s v="No"/>
    <s v="Over Weight"/>
    <s v="Normal"/>
  </r>
  <r>
    <s v="Id219"/>
    <s v="Hamilton"/>
    <s v="Mr."/>
    <s v="Gavin M."/>
    <s v="19-9-1988"/>
    <n v="3"/>
    <n v="35315.96"/>
    <x v="1"/>
    <s v="tier - 1"/>
    <s v="R1011"/>
    <e v="#VALUE!"/>
    <x v="198"/>
    <n v="6.2"/>
    <s v="No"/>
    <s v="yes"/>
    <s v="No"/>
    <n v="1"/>
    <s v="No"/>
    <s v="Over Weight"/>
    <s v="Prediabetes"/>
  </r>
  <r>
    <s v="Id220"/>
    <s v="Meyer"/>
    <s v="Mr."/>
    <s v="Rick E"/>
    <s v="9-7-1997"/>
    <n v="0"/>
    <n v="35302.089999999997"/>
    <x v="0"/>
    <s v="tier - 2"/>
    <s v="R1011"/>
    <n v="25"/>
    <x v="199"/>
    <n v="5.59"/>
    <s v="No"/>
    <s v="yes"/>
    <s v="No"/>
    <n v="1"/>
    <s v="No"/>
    <s v="Over Weight"/>
    <s v="Normal"/>
  </r>
  <r>
    <s v="Id221"/>
    <s v="Duke"/>
    <s v="Ms."/>
    <s v="Andrea H."/>
    <s v="30-12-1967"/>
    <n v="1"/>
    <n v="35160.129999999997"/>
    <x v="1"/>
    <s v="tier - 2"/>
    <s v="R1011"/>
    <e v="#VALUE!"/>
    <x v="200"/>
    <n v="4.66"/>
    <s v="No"/>
    <s v="yes"/>
    <s v="No"/>
    <n v="1"/>
    <s v="No"/>
    <s v="Obesity"/>
    <s v="Normal"/>
  </r>
  <r>
    <s v="Id222"/>
    <s v="Malatesta"/>
    <s v="Mr."/>
    <s v="Anthony S"/>
    <s v="22-12-1998"/>
    <n v="0"/>
    <n v="35147.53"/>
    <x v="0"/>
    <s v="tier - 1"/>
    <s v="R1016"/>
    <e v="#VALUE!"/>
    <x v="201"/>
    <n v="5.68"/>
    <s v="No"/>
    <s v="No"/>
    <s v="No"/>
    <n v="0"/>
    <s v="No"/>
    <s v="Normal Weight"/>
    <s v="Normal"/>
  </r>
  <r>
    <s v="Id223"/>
    <s v="Hinrichsen"/>
    <s v="Mr."/>
    <s v="Erik "/>
    <s v="29-6-1977"/>
    <n v="0"/>
    <n v="35069.370000000003"/>
    <x v="0"/>
    <s v="tier - 1"/>
    <s v="R1017"/>
    <e v="#VALUE!"/>
    <x v="96"/>
    <n v="5.08"/>
    <s v="No"/>
    <s v="No"/>
    <s v="No"/>
    <n v="0"/>
    <s v="No"/>
    <s v="Under Weight"/>
    <s v="Normal"/>
  </r>
  <r>
    <s v="Id224"/>
    <s v="Lucan"/>
    <s v="Ms."/>
    <s v="Kiley D"/>
    <s v="29-8-1975"/>
    <n v="1"/>
    <n v="35050.620000000003"/>
    <x v="1"/>
    <s v="tier - 1"/>
    <s v="R1011"/>
    <e v="#VALUE!"/>
    <x v="202"/>
    <n v="5.09"/>
    <s v="No"/>
    <s v="yes"/>
    <s v="No"/>
    <n v="1"/>
    <s v="No"/>
    <s v="Over Weight"/>
    <s v="Normal"/>
  </r>
  <r>
    <s v="Id225"/>
    <s v="Koch"/>
    <s v="Ms."/>
    <s v="Jennifer "/>
    <s v="5-7-1982"/>
    <n v="3"/>
    <n v="35000.730000000003"/>
    <x v="1"/>
    <s v="tier - 3"/>
    <s v="R1011"/>
    <n v="41"/>
    <x v="203"/>
    <n v="5.47"/>
    <s v="No"/>
    <s v="yes"/>
    <s v="No"/>
    <n v="1"/>
    <s v="No"/>
    <s v="Over Weight"/>
    <s v="Normal"/>
  </r>
  <r>
    <s v="Id226"/>
    <s v="Smith"/>
    <s v="Mr."/>
    <s v="Chris "/>
    <s v="22-8-1997"/>
    <n v="0"/>
    <n v="34979.86"/>
    <x v="1"/>
    <s v="tier - 2"/>
    <s v="R1011"/>
    <e v="#VALUE!"/>
    <x v="204"/>
    <n v="4.21"/>
    <s v="No"/>
    <s v="yes"/>
    <s v="No"/>
    <n v="1"/>
    <s v="No"/>
    <s v="Over Weight"/>
    <s v="Normal"/>
  </r>
  <r>
    <s v="Id227"/>
    <s v="O'Connor"/>
    <s v="Ms."/>
    <s v="Marian M."/>
    <s v="22-8-1998"/>
    <n v="0"/>
    <n v="34976.42"/>
    <x v="1"/>
    <s v="tier - 1"/>
    <s v="R1011"/>
    <e v="#VALUE!"/>
    <x v="80"/>
    <n v="4.79"/>
    <s v="No"/>
    <s v="yes"/>
    <s v="No"/>
    <n v="1"/>
    <s v="No"/>
    <s v="Normal Weight"/>
    <s v="Normal"/>
  </r>
  <r>
    <s v="Id228"/>
    <s v="Kampwerth"/>
    <s v="Mr."/>
    <s v="Jeremy "/>
    <s v="7-10-1967"/>
    <n v="0"/>
    <n v="34975.68"/>
    <x v="1"/>
    <s v="tier - 2"/>
    <s v="R1011"/>
    <n v="55"/>
    <x v="205"/>
    <n v="4.38"/>
    <s v="No"/>
    <s v="yes"/>
    <s v="No"/>
    <n v="1"/>
    <s v="No"/>
    <s v="Obesity"/>
    <s v="Normal"/>
  </r>
  <r>
    <s v="Id229"/>
    <s v="Federoff"/>
    <s v="Ms."/>
    <s v="Allison H"/>
    <s v="29-7-1983"/>
    <n v="3"/>
    <n v="34940.61"/>
    <x v="1"/>
    <s v="tier - 3"/>
    <s v="R1011"/>
    <e v="#VALUE!"/>
    <x v="206"/>
    <n v="5.08"/>
    <s v="No"/>
    <s v="yes"/>
    <s v="No"/>
    <n v="1"/>
    <s v="No"/>
    <s v="Obesity"/>
    <s v="Normal"/>
  </r>
  <r>
    <s v="Id230"/>
    <s v="Goya"/>
    <s v="Ms."/>
    <s v="Elizabeth "/>
    <s v="17-10-1995"/>
    <n v="0"/>
    <n v="34838.870000000003"/>
    <x v="1"/>
    <s v="tier - 3"/>
    <s v="R1011"/>
    <e v="#VALUE!"/>
    <x v="207"/>
    <n v="5.04"/>
    <s v="No"/>
    <s v="yes"/>
    <s v="No"/>
    <n v="1"/>
    <s v="No"/>
    <s v="Obesity"/>
    <s v="Normal"/>
  </r>
  <r>
    <s v="Id231"/>
    <s v="Hodges"/>
    <s v="Mr."/>
    <s v="Andrew "/>
    <s v="17-9-2003"/>
    <n v="0"/>
    <n v="34828.65"/>
    <x v="0"/>
    <s v="tier - 3"/>
    <s v="R1011"/>
    <e v="#VALUE!"/>
    <x v="208"/>
    <n v="4.5999999999999996"/>
    <s v="No"/>
    <s v="yes"/>
    <s v="No"/>
    <n v="1"/>
    <s v="No"/>
    <s v="Obesity"/>
    <s v="Normal"/>
  </r>
  <r>
    <s v="Id232"/>
    <s v="Erickson"/>
    <s v="Mr."/>
    <s v="Anders J"/>
    <s v="27-12-1995"/>
    <n v="1"/>
    <n v="34806.47"/>
    <x v="0"/>
    <s v="tier - 2"/>
    <s v="R1013"/>
    <e v="#VALUE!"/>
    <x v="209"/>
    <n v="6.21"/>
    <s v="No"/>
    <s v="yes"/>
    <s v="No"/>
    <n v="1"/>
    <s v="No"/>
    <s v="Obesity"/>
    <s v="Prediabetes"/>
  </r>
  <r>
    <s v="Id233"/>
    <s v="Welleck"/>
    <s v="Mr."/>
    <s v="Sean "/>
    <s v="3-7-2003"/>
    <n v="0"/>
    <n v="34779.620000000003"/>
    <x v="0"/>
    <s v="tier - 2"/>
    <s v="R1011"/>
    <n v="20"/>
    <x v="210"/>
    <n v="6.14"/>
    <s v="No"/>
    <s v="No"/>
    <s v="No"/>
    <n v="0"/>
    <s v="No"/>
    <s v="Normal Weight"/>
    <s v="Prediabetes"/>
  </r>
  <r>
    <s v="Id234"/>
    <s v="Polen"/>
    <s v="Mr."/>
    <s v="Brian M."/>
    <s v="7-7-1994"/>
    <n v="0"/>
    <n v="34672.15"/>
    <x v="0"/>
    <s v="tier - 3"/>
    <s v="R1013"/>
    <n v="28"/>
    <x v="211"/>
    <n v="4.66"/>
    <s v="No"/>
    <s v="yes"/>
    <s v="No"/>
    <n v="1"/>
    <s v="No"/>
    <s v="Obesity"/>
    <s v="Normal"/>
  </r>
  <r>
    <s v="Id235"/>
    <s v="Lynch"/>
    <s v="Mr."/>
    <s v="Jeremy "/>
    <s v="9-10-2004"/>
    <n v="0"/>
    <n v="34617.839999999997"/>
    <x v="0"/>
    <s v="tier - 3"/>
    <s v="R1016"/>
    <n v="18"/>
    <x v="212"/>
    <n v="6.11"/>
    <s v="No"/>
    <s v="yes"/>
    <s v="No"/>
    <n v="1"/>
    <s v="No"/>
    <s v="Obesity"/>
    <s v="Prediabetes"/>
  </r>
  <r>
    <s v="Id236"/>
    <s v="Hufstader"/>
    <s v="Ms."/>
    <s v="Susannah "/>
    <s v="25-11-1976"/>
    <n v="2"/>
    <n v="34543.39"/>
    <x v="1"/>
    <s v="tier - 3"/>
    <s v="R1011"/>
    <e v="#VALUE!"/>
    <x v="48"/>
    <n v="4.46"/>
    <s v="No"/>
    <s v="yes"/>
    <s v="No"/>
    <n v="1"/>
    <s v="No"/>
    <s v="Obesity"/>
    <s v="Normal"/>
  </r>
  <r>
    <s v="Id237"/>
    <s v="Doak"/>
    <s v="Mr."/>
    <s v="Randy "/>
    <s v="24-6-1998"/>
    <n v="0"/>
    <n v="34472.839999999997"/>
    <x v="0"/>
    <s v="tier - 3"/>
    <s v="R1011"/>
    <e v="#VALUE!"/>
    <x v="123"/>
    <n v="5.1100000000000003"/>
    <s v="No"/>
    <s v="No"/>
    <s v="Yes"/>
    <n v="1"/>
    <s v="No"/>
    <s v="Over Weight"/>
    <s v="Normal"/>
  </r>
  <r>
    <s v="Id238"/>
    <s v="Noya"/>
    <s v="Mr."/>
    <s v="Leslie "/>
    <s v="24-9-1990"/>
    <n v="3"/>
    <n v="34456.269999999997"/>
    <x v="0"/>
    <s v="tier - 2"/>
    <s v="R1011"/>
    <e v="#VALUE!"/>
    <x v="213"/>
    <n v="6.09"/>
    <s v="Yes"/>
    <s v="yes"/>
    <s v="No"/>
    <n v="2"/>
    <s v="No"/>
    <s v="Over Weight"/>
    <s v="Prediabetes"/>
  </r>
  <r>
    <s v="Id239"/>
    <s v="Heninger"/>
    <s v="Ms."/>
    <s v="Brittany L."/>
    <s v="5-10-2003"/>
    <n v="0"/>
    <n v="34439.86"/>
    <x v="1"/>
    <s v="tier - 1"/>
    <s v="R1013"/>
    <n v="20"/>
    <x v="214"/>
    <n v="4.78"/>
    <s v="Yes"/>
    <s v="yes"/>
    <s v="No"/>
    <n v="2"/>
    <s v="No"/>
    <s v="Obesity"/>
    <s v="Normal"/>
  </r>
  <r>
    <s v="Id240"/>
    <s v="Richardson"/>
    <s v="Ms."/>
    <s v="Cassie J."/>
    <s v="1-10-1984"/>
    <n v="3"/>
    <n v="34402.22"/>
    <x v="1"/>
    <s v="tier - 3"/>
    <s v="R1011"/>
    <n v="39"/>
    <x v="166"/>
    <n v="7.62"/>
    <s v="No"/>
    <s v="No"/>
    <s v="No"/>
    <n v="0"/>
    <s v="No"/>
    <s v="Over Weight"/>
    <s v="Diabetes"/>
  </r>
  <r>
    <s v="Id241"/>
    <s v="Deucher"/>
    <s v="Mr."/>
    <s v="Peter W"/>
    <s v="2-10-1983"/>
    <n v="3"/>
    <n v="34307.22"/>
    <x v="1"/>
    <s v="tier - 2"/>
    <s v="R1012"/>
    <n v="40"/>
    <x v="207"/>
    <n v="11.05"/>
    <s v="No"/>
    <s v="No"/>
    <s v="No"/>
    <n v="0"/>
    <s v="No"/>
    <s v="Obesity"/>
    <s v="Diabetes"/>
  </r>
  <r>
    <s v="Id242"/>
    <s v="Wilson"/>
    <s v="Mr."/>
    <s v="Douglas "/>
    <s v="11-10-1986"/>
    <n v="3"/>
    <n v="34293.120000000003"/>
    <x v="0"/>
    <s v="tier - 2"/>
    <s v="R1011"/>
    <n v="36"/>
    <x v="215"/>
    <n v="4.5999999999999996"/>
    <s v="No"/>
    <s v="No"/>
    <s v="No"/>
    <n v="0"/>
    <s v="No"/>
    <s v="Under Weight"/>
    <s v="Normal"/>
  </r>
  <r>
    <s v="Id243"/>
    <s v="Hall"/>
    <s v="Mr."/>
    <s v="Dan "/>
    <s v="30-10-1995"/>
    <n v="0"/>
    <n v="34289.43"/>
    <x v="0"/>
    <s v="tier - 1"/>
    <s v="R1011"/>
    <e v="#VALUE!"/>
    <x v="216"/>
    <n v="4.87"/>
    <s v="Yes"/>
    <s v="No"/>
    <s v="No"/>
    <n v="0"/>
    <s v="No"/>
    <s v="Normal Weight"/>
    <s v="Normal"/>
  </r>
  <r>
    <s v="Id244"/>
    <s v="Reed"/>
    <s v="Mr."/>
    <s v="Dan M."/>
    <s v="11-6-1998"/>
    <n v="0"/>
    <n v="34254.050000000003"/>
    <x v="0"/>
    <s v="tier - 3"/>
    <s v="R1019"/>
    <n v="24"/>
    <x v="217"/>
    <n v="6.12"/>
    <s v="No"/>
    <s v="yes"/>
    <s v="No"/>
    <n v="1"/>
    <s v="No"/>
    <s v="Over Weight"/>
    <s v="Prediabetes"/>
  </r>
  <r>
    <s v="Id245"/>
    <s v="Frome"/>
    <s v="Mr."/>
    <s v="Eric L."/>
    <s v="5-7-1962"/>
    <n v="0"/>
    <n v="34218.019999999997"/>
    <x v="0"/>
    <s v="tier - 1"/>
    <s v="R1011"/>
    <n v="61"/>
    <x v="218"/>
    <n v="4.6399999999999997"/>
    <s v="Yes"/>
    <s v="No"/>
    <s v="No"/>
    <n v="0"/>
    <s v="No"/>
    <s v="Obesity"/>
    <s v="Normal"/>
  </r>
  <r>
    <s v="Id246"/>
    <s v="Creasy"/>
    <s v="Mr."/>
    <s v="Les J"/>
    <s v="21-7-1975"/>
    <n v="1"/>
    <n v="34210.33"/>
    <x v="1"/>
    <s v="tier - 1"/>
    <s v="R1012"/>
    <e v="#VALUE!"/>
    <x v="159"/>
    <n v="5.97"/>
    <s v="No"/>
    <s v="No"/>
    <s v="Yes"/>
    <n v="1"/>
    <s v="No"/>
    <s v="Over Weight"/>
    <s v="Prediabetes"/>
  </r>
  <r>
    <s v="Id247"/>
    <s v="Latimer"/>
    <s v="Ms."/>
    <s v="Stephanie "/>
    <s v="25-8-1971"/>
    <n v="0"/>
    <n v="34205.07"/>
    <x v="1"/>
    <s v="tier - 2"/>
    <s v="R1011"/>
    <e v="#VALUE!"/>
    <x v="219"/>
    <n v="5.92"/>
    <s v="No"/>
    <s v="No"/>
    <s v="No"/>
    <n v="1"/>
    <s v="No"/>
    <s v="Normal Weight"/>
    <s v="Prediabetes"/>
  </r>
  <r>
    <s v="Id248"/>
    <s v="Wei"/>
    <s v="Ms."/>
    <s v="Melissa Y"/>
    <s v="6-11-1999"/>
    <n v="0"/>
    <n v="34166.269999999997"/>
    <x v="1"/>
    <s v="tier - 3"/>
    <s v="R1011"/>
    <n v="23"/>
    <x v="220"/>
    <n v="6.66"/>
    <s v="No"/>
    <s v="No"/>
    <s v="No"/>
    <n v="0"/>
    <s v="No"/>
    <s v="Obesity"/>
    <s v="Diabetes"/>
  </r>
  <r>
    <s v="Id249"/>
    <s v="Hayes"/>
    <s v="Ms."/>
    <s v="Ashley "/>
    <s v="26-12-2002"/>
    <n v="0"/>
    <n v="34084.68"/>
    <x v="1"/>
    <s v="tier - 3"/>
    <s v="R1011"/>
    <e v="#VALUE!"/>
    <x v="221"/>
    <n v="6.16"/>
    <s v="Yes"/>
    <s v="No"/>
    <s v="No"/>
    <n v="1"/>
    <s v="No"/>
    <s v="Under Weight"/>
    <s v="Prediabetes"/>
  </r>
  <r>
    <s v="Id250"/>
    <s v="Velardo"/>
    <s v="Ms."/>
    <s v="Stephanie M."/>
    <s v="26-7-1972"/>
    <n v="0"/>
    <n v="34053.360000000001"/>
    <x v="1"/>
    <s v="tier - 2"/>
    <s v="R1011"/>
    <e v="#VALUE!"/>
    <x v="222"/>
    <n v="4.43"/>
    <s v="No"/>
    <s v="No"/>
    <s v="No"/>
    <n v="0"/>
    <s v="No"/>
    <s v="Normal Weight"/>
    <s v="Normal"/>
  </r>
  <r>
    <s v="Id251"/>
    <s v="Kastes"/>
    <s v="Ms."/>
    <s v="Kylie "/>
    <s v="25-9-1994"/>
    <n v="0"/>
    <n v="33975.47"/>
    <x v="1"/>
    <s v="tier - 2"/>
    <s v="R1011"/>
    <e v="#VALUE!"/>
    <x v="223"/>
    <n v="4.6900000000000004"/>
    <s v="No"/>
    <s v="No"/>
    <s v="No"/>
    <n v="0"/>
    <s v="No"/>
    <s v="Normal Weight"/>
    <s v="Normal"/>
  </r>
  <r>
    <s v="Id252"/>
    <s v="Escorcia"/>
    <s v="Ms."/>
    <s v="Kelly "/>
    <s v="27-12-2000"/>
    <n v="0"/>
    <n v="33907.550000000003"/>
    <x v="1"/>
    <s v="tier - 2"/>
    <s v="R1012"/>
    <e v="#VALUE!"/>
    <x v="224"/>
    <n v="5.5"/>
    <s v="Yes"/>
    <s v="No"/>
    <s v="No"/>
    <n v="0"/>
    <s v="No"/>
    <s v="Obesity"/>
    <s v="Normal"/>
  </r>
  <r>
    <s v="Id253"/>
    <s v="Larscheid"/>
    <s v="Ms."/>
    <s v="Carrie "/>
    <s v="9-8-1997"/>
    <n v="0"/>
    <n v="33900.65"/>
    <x v="1"/>
    <s v="tier - 3"/>
    <s v="R1011"/>
    <n v="25"/>
    <x v="142"/>
    <n v="4.28"/>
    <s v="No"/>
    <s v="No"/>
    <s v="No"/>
    <n v="0"/>
    <s v="No"/>
    <s v="Obesity"/>
    <s v="Normal"/>
  </r>
  <r>
    <s v="Id254"/>
    <s v="O'Bannon"/>
    <s v="Mr."/>
    <s v="Alex "/>
    <s v="26-10-2000"/>
    <n v="0"/>
    <n v="33829.39"/>
    <x v="1"/>
    <s v="tier - 3"/>
    <s v="R1011"/>
    <e v="#VALUE!"/>
    <x v="225"/>
    <n v="5.8"/>
    <s v="No"/>
    <s v="No"/>
    <s v="No"/>
    <n v="0"/>
    <s v="No"/>
    <s v="Obesity"/>
    <s v="Prediabetes"/>
  </r>
  <r>
    <s v="Id255"/>
    <s v="Ridgway"/>
    <s v="Mr."/>
    <s v="Zach S"/>
    <s v="11-12-1962"/>
    <n v="0"/>
    <n v="33753.32"/>
    <x v="0"/>
    <s v="tier - 3"/>
    <s v="R1011"/>
    <n v="60"/>
    <x v="226"/>
    <n v="8.82"/>
    <s v="No"/>
    <s v="No"/>
    <s v="No"/>
    <n v="0"/>
    <s v="No"/>
    <s v="Over Weight"/>
    <s v="Diabetes"/>
  </r>
  <r>
    <s v="Id256"/>
    <s v="Black"/>
    <s v="Mr."/>
    <s v="Alan "/>
    <s v="12-9-2003"/>
    <n v="0"/>
    <n v="33750.29"/>
    <x v="0"/>
    <s v="tier - 3"/>
    <s v="R1012"/>
    <n v="19"/>
    <x v="227"/>
    <n v="6.04"/>
    <s v="No"/>
    <s v="No"/>
    <s v="No"/>
    <n v="1"/>
    <s v="No"/>
    <s v="Normal Weight"/>
    <s v="Prediabetes"/>
  </r>
  <r>
    <s v="Id257"/>
    <s v="Canton"/>
    <s v="Mr."/>
    <s v="Nate "/>
    <s v="1-11-2004"/>
    <n v="0"/>
    <n v="33732.69"/>
    <x v="0"/>
    <s v="tier - 1"/>
    <s v="R1017"/>
    <n v="19"/>
    <x v="127"/>
    <n v="11.62"/>
    <s v="No"/>
    <s v="No"/>
    <s v="No"/>
    <n v="0"/>
    <s v="No"/>
    <s v="Obesity"/>
    <s v="Diabetes"/>
  </r>
  <r>
    <s v="Id258"/>
    <s v="Fine"/>
    <s v="Mr."/>
    <s v="Jesse G."/>
    <s v="28-11-1993"/>
    <n v="0"/>
    <n v="33707.550000000003"/>
    <x v="1"/>
    <s v="tier - 2"/>
    <s v="R1011"/>
    <e v="#VALUE!"/>
    <x v="228"/>
    <n v="6.43"/>
    <s v="No"/>
    <s v="No"/>
    <s v="No"/>
    <n v="1"/>
    <s v="No"/>
    <s v="Over Weight"/>
    <s v="Diabetes"/>
  </r>
  <r>
    <s v="Id259"/>
    <s v="Bui"/>
    <s v="Mr."/>
    <s v="Jason "/>
    <s v="9-9-2003"/>
    <n v="0"/>
    <n v="33611.71"/>
    <x v="0"/>
    <s v="tier - 2"/>
    <s v="R1011"/>
    <n v="19"/>
    <x v="229"/>
    <n v="4.55"/>
    <s v="No"/>
    <s v="No"/>
    <s v="No"/>
    <n v="1"/>
    <s v="No"/>
    <s v="Obesity"/>
    <s v="Normal"/>
  </r>
  <r>
    <s v="Id260"/>
    <s v="Riepma"/>
    <s v="Ms."/>
    <s v="Megan A."/>
    <s v="22-7-1984"/>
    <n v="3"/>
    <n v="33527.1"/>
    <x v="1"/>
    <s v="tier - 3"/>
    <s v="R1011"/>
    <e v="#VALUE!"/>
    <x v="181"/>
    <n v="4.8099999999999996"/>
    <s v="No"/>
    <s v="No"/>
    <s v="No"/>
    <n v="1"/>
    <s v="No"/>
    <s v="Obesity"/>
    <s v="Normal"/>
  </r>
  <r>
    <s v="Id261"/>
    <s v="Inman"/>
    <s v="Mr."/>
    <s v="Luke M"/>
    <s v="25-8-2002"/>
    <n v="0"/>
    <n v="33475.82"/>
    <x v="0"/>
    <s v="tier - 1"/>
    <s v="R1018"/>
    <e v="#VALUE!"/>
    <x v="230"/>
    <n v="5.92"/>
    <s v="Yes"/>
    <s v="No"/>
    <s v="No"/>
    <n v="1"/>
    <s v="No"/>
    <s v="Normal Weight"/>
    <s v="Prediabetes"/>
  </r>
  <r>
    <s v="Id262"/>
    <s v="Kruzel"/>
    <s v="Ms."/>
    <s v="Jacy D"/>
    <s v="18-6-1970"/>
    <n v="2"/>
    <n v="33471.97"/>
    <x v="1"/>
    <s v="tier - 2"/>
    <s v="R1012"/>
    <e v="#VALUE!"/>
    <x v="231"/>
    <n v="5.88"/>
    <s v="Yes"/>
    <s v="No"/>
    <s v="No"/>
    <n v="1"/>
    <s v="No"/>
    <s v="Obesity"/>
    <s v="Prediabetes"/>
  </r>
  <r>
    <s v="Id263"/>
    <s v="Lindsay"/>
    <s v="Mr."/>
    <s v="Simon G."/>
    <s v="7-12-1985"/>
    <n v="3"/>
    <n v="33450.99"/>
    <x v="1"/>
    <s v="tier - 2"/>
    <s v="R1011"/>
    <n v="37"/>
    <x v="232"/>
    <n v="5.61"/>
    <s v="Yes"/>
    <s v="No"/>
    <s v="No"/>
    <n v="1"/>
    <s v="No"/>
    <s v="Obesity"/>
    <s v="Normal"/>
  </r>
  <r>
    <s v="Id264"/>
    <s v="Land"/>
    <s v="Ms."/>
    <s v="Ainsley E."/>
    <s v="5-9-1972"/>
    <n v="0"/>
    <n v="33344.449999999997"/>
    <x v="1"/>
    <s v="tier - 3"/>
    <s v="R1011"/>
    <n v="51"/>
    <x v="43"/>
    <n v="4.2"/>
    <s v="Yes"/>
    <s v="No"/>
    <s v="No"/>
    <n v="1"/>
    <s v="No"/>
    <s v="Obesity"/>
    <s v="Normal"/>
  </r>
  <r>
    <s v="Id265"/>
    <s v="Brecher"/>
    <s v="Ms."/>
    <s v="Erica A."/>
    <s v="28-11-2003"/>
    <n v="0"/>
    <n v="33307.550000000003"/>
    <x v="1"/>
    <s v="tier - 3"/>
    <s v="R1012"/>
    <e v="#VALUE!"/>
    <x v="233"/>
    <n v="6.03"/>
    <s v="No"/>
    <s v="yes"/>
    <s v="No"/>
    <n v="1"/>
    <s v="No"/>
    <s v="Obesity"/>
    <s v="Prediabetes"/>
  </r>
  <r>
    <s v="Id266"/>
    <s v="Debolt"/>
    <s v="Mr."/>
    <s v="Erik "/>
    <s v="12-10-1990"/>
    <n v="3"/>
    <n v="33292.83"/>
    <x v="1"/>
    <s v="tier - 1"/>
    <s v="R1011"/>
    <n v="32"/>
    <x v="234"/>
    <n v="6.3"/>
    <s v="No"/>
    <s v="No"/>
    <s v="No"/>
    <n v="0"/>
    <s v="No"/>
    <s v="Under Weight"/>
    <s v="Prediabetes"/>
  </r>
  <r>
    <s v="Id267"/>
    <s v="Oswalt"/>
    <s v="Ms."/>
    <s v="Erin C."/>
    <s v="15-7-1985"/>
    <n v="3"/>
    <n v="33121"/>
    <x v="1"/>
    <s v="tier - 1"/>
    <s v="R1011"/>
    <e v="#VALUE!"/>
    <x v="235"/>
    <n v="4.5599999999999996"/>
    <s v="Yes"/>
    <s v="No"/>
    <s v="Yes"/>
    <n v="1"/>
    <s v="No"/>
    <s v="Over Weight"/>
    <s v="Normal"/>
  </r>
  <r>
    <s v="Id268"/>
    <s v="Boyd"/>
    <s v="Ms."/>
    <s v="Adrienne "/>
    <s v="30-10-1969"/>
    <n v="0"/>
    <n v="33090.660000000003"/>
    <x v="1"/>
    <s v="tier - 2"/>
    <s v="R1011"/>
    <e v="#VALUE!"/>
    <x v="236"/>
    <n v="6.17"/>
    <s v="Yes"/>
    <s v="yes"/>
    <s v="No"/>
    <n v="2"/>
    <s v="No"/>
    <s v="Normal Weight"/>
    <s v="Prediabetes"/>
  </r>
  <r>
    <s v="Id269"/>
    <s v="Bulewich"/>
    <s v="Mr."/>
    <s v="Adam "/>
    <s v="1-7-1962"/>
    <n v="0"/>
    <n v="33074.94"/>
    <x v="0"/>
    <s v="tier - 2"/>
    <s v="R1011"/>
    <n v="61"/>
    <x v="209"/>
    <n v="4.68"/>
    <s v="Yes"/>
    <s v="No"/>
    <s v="Yes"/>
    <n v="1"/>
    <s v="No"/>
    <s v="Obesity"/>
    <s v="Normal"/>
  </r>
  <r>
    <s v="Id270"/>
    <s v="Fukuda"/>
    <s v="Mr."/>
    <s v="Yutaka "/>
    <s v="28-7-1994"/>
    <n v="0"/>
    <n v="33057.230000000003"/>
    <x v="0"/>
    <s v="tier - 2"/>
    <s v="R1011"/>
    <e v="#VALUE!"/>
    <x v="237"/>
    <n v="4.75"/>
    <s v="No"/>
    <s v="No"/>
    <s v="No"/>
    <n v="0"/>
    <s v="No"/>
    <s v="Under Weight"/>
    <s v="Normal"/>
  </r>
  <r>
    <s v="Id271"/>
    <s v="Phillips"/>
    <s v="Mr."/>
    <s v="Tyler M"/>
    <s v="10-7-1967"/>
    <n v="0"/>
    <n v="33025.32"/>
    <x v="1"/>
    <s v="tier - 3"/>
    <s v="R1011"/>
    <n v="55"/>
    <x v="238"/>
    <n v="5.25"/>
    <s v="No"/>
    <s v="No"/>
    <s v="No"/>
    <n v="0"/>
    <s v="No"/>
    <s v="Under Weight"/>
    <s v="Normal"/>
  </r>
  <r>
    <s v="Id272"/>
    <s v="Maddison"/>
    <s v="Mr."/>
    <s v="Stephen "/>
    <s v="8-7-1995"/>
    <n v="0"/>
    <n v="33017.46"/>
    <x v="0"/>
    <s v="tier - 1"/>
    <s v="R1011"/>
    <n v="27"/>
    <x v="115"/>
    <n v="11.02"/>
    <s v="No"/>
    <s v="No"/>
    <s v="No"/>
    <n v="0"/>
    <s v="No"/>
    <s v="Obesity"/>
    <s v="Diabetes"/>
  </r>
  <r>
    <s v="Id273"/>
    <s v="Lockwood"/>
    <s v="Mr."/>
    <s v="Andrew B."/>
    <s v="24-8-1971"/>
    <n v="0"/>
    <n v="32947.629999999997"/>
    <x v="1"/>
    <s v="tier - 1"/>
    <s v="R1011"/>
    <e v="#VALUE!"/>
    <x v="239"/>
    <n v="8.93"/>
    <s v="No"/>
    <s v="No"/>
    <s v="No"/>
    <n v="0"/>
    <s v="No"/>
    <s v="Over Weight"/>
    <s v="Diabetes"/>
  </r>
  <r>
    <s v="Id274"/>
    <s v="Defilippi"/>
    <s v="Mr."/>
    <s v="James "/>
    <s v="17-11-1981"/>
    <n v="1"/>
    <n v="32906.69"/>
    <x v="1"/>
    <s v="tier - 3"/>
    <s v="R1011"/>
    <e v="#VALUE!"/>
    <x v="240"/>
    <n v="4.5"/>
    <s v="Yes"/>
    <s v="No"/>
    <s v="No"/>
    <n v="0"/>
    <s v="No"/>
    <s v="Under Weight"/>
    <s v="Normal"/>
  </r>
  <r>
    <s v="Id275"/>
    <s v="Jackson"/>
    <s v="Mr."/>
    <s v="Shawn P."/>
    <s v="4-12-1995"/>
    <n v="0"/>
    <n v="32827.51"/>
    <x v="0"/>
    <s v="tier - 2"/>
    <s v="R1011"/>
    <n v="28"/>
    <x v="241"/>
    <n v="4.46"/>
    <s v="Yes"/>
    <s v="No"/>
    <s v="No"/>
    <n v="0"/>
    <s v="No"/>
    <s v="Normal Weight"/>
    <s v="Normal"/>
  </r>
  <r>
    <s v="Id276"/>
    <s v="Ozahowski"/>
    <s v="Mr."/>
    <s v="Matt "/>
    <s v="12-12-1980"/>
    <n v="3"/>
    <n v="32787.46"/>
    <x v="0"/>
    <s v="tier - 3"/>
    <s v="R1012"/>
    <n v="42"/>
    <x v="242"/>
    <n v="6.22"/>
    <s v="Yes"/>
    <s v="No"/>
    <s v="No"/>
    <n v="0"/>
    <s v="No"/>
    <s v="Over Weight"/>
    <s v="Prediabetes"/>
  </r>
  <r>
    <s v="Id277"/>
    <s v="Guthals"/>
    <s v="Mr."/>
    <s v="Nathaniel "/>
    <s v="7-11-1972"/>
    <n v="0"/>
    <n v="32765.33"/>
    <x v="1"/>
    <s v="tier - 2"/>
    <s v="R1012"/>
    <n v="50"/>
    <x v="243"/>
    <n v="4.7300000000000004"/>
    <s v="Yes"/>
    <s v="No"/>
    <s v="Yes"/>
    <n v="1"/>
    <s v="No"/>
    <s v="Obesity"/>
    <s v="Normal"/>
  </r>
  <r>
    <s v="Id278"/>
    <s v="Yates"/>
    <s v="Mr."/>
    <s v="Kevin D."/>
    <s v="6-12-1974"/>
    <n v="0"/>
    <n v="32760.48"/>
    <x v="0"/>
    <s v="tier - 1"/>
    <s v="R1011"/>
    <n v="48"/>
    <x v="244"/>
    <n v="6.41"/>
    <s v="No"/>
    <s v="yes"/>
    <s v="No"/>
    <n v="1"/>
    <s v="No"/>
    <s v="Over Weight"/>
    <s v="Diabetes"/>
  </r>
  <r>
    <s v="Id279"/>
    <s v="Samuelson"/>
    <s v="Ms."/>
    <s v="Joan "/>
    <s v="9-7-1990"/>
    <n v="2"/>
    <n v="32734.19"/>
    <x v="1"/>
    <s v="tier - 1"/>
    <s v="R1012"/>
    <n v="32"/>
    <x v="116"/>
    <n v="5.84"/>
    <s v="No"/>
    <s v="yes"/>
    <s v="No"/>
    <n v="1"/>
    <s v="No"/>
    <s v="Obesity"/>
    <s v="Prediabetes"/>
  </r>
  <r>
    <s v="Id280"/>
    <s v="Lemos"/>
    <s v="Mr."/>
    <s v="Christopher A"/>
    <s v="30-9-1990"/>
    <n v="3"/>
    <n v="32716.2"/>
    <x v="0"/>
    <s v="tier - 2"/>
    <s v="R1011"/>
    <e v="#VALUE!"/>
    <x v="245"/>
    <n v="5.53"/>
    <s v="Yes"/>
    <s v="No"/>
    <s v="No"/>
    <n v="0"/>
    <s v="No"/>
    <s v="Under Weight"/>
    <s v="Normal"/>
  </r>
  <r>
    <s v="Id281"/>
    <s v="Seynders"/>
    <s v="Ms."/>
    <s v="Kacy L."/>
    <s v="1-11-1968"/>
    <n v="0"/>
    <n v="32686.080000000002"/>
    <x v="1"/>
    <s v="tier - 3"/>
    <s v="R1011"/>
    <n v="55"/>
    <x v="246"/>
    <n v="4.57"/>
    <s v="No"/>
    <s v="No"/>
    <s v="No"/>
    <n v="0"/>
    <s v="No"/>
    <s v="Over Weight"/>
    <s v="Normal"/>
  </r>
  <r>
    <s v="Id282"/>
    <s v="Saunders"/>
    <s v="Mr."/>
    <s v="Benjamin H."/>
    <s v="13-7-1990"/>
    <n v="3"/>
    <n v="32672.11"/>
    <x v="0"/>
    <s v="tier - 1"/>
    <s v="R1011"/>
    <e v="#VALUE!"/>
    <x v="247"/>
    <n v="6.16"/>
    <s v="No"/>
    <s v="No"/>
    <s v="No"/>
    <n v="0"/>
    <s v="No"/>
    <s v="Obesity"/>
    <s v="Prediabetes"/>
  </r>
  <r>
    <s v="Id283"/>
    <s v="Walker"/>
    <s v="Mr."/>
    <s v="Xaviour J."/>
    <s v="8-10-2003"/>
    <n v="0"/>
    <n v="32548.34"/>
    <x v="0"/>
    <s v="tier - 2"/>
    <s v="R1013"/>
    <n v="19"/>
    <x v="248"/>
    <n v="5.05"/>
    <s v="No"/>
    <s v="No"/>
    <s v="No"/>
    <n v="0"/>
    <s v="No"/>
    <s v="Over Weight"/>
    <s v="Normal"/>
  </r>
  <r>
    <s v="Id284"/>
    <s v="Lam"/>
    <s v="Mr."/>
    <s v="Michael T."/>
    <s v="19-9-1976"/>
    <n v="2"/>
    <n v="32485.46"/>
    <x v="1"/>
    <s v="tier - 1"/>
    <s v="R1011"/>
    <e v="#VALUE!"/>
    <x v="249"/>
    <n v="4.57"/>
    <s v="Yes"/>
    <s v="No"/>
    <s v="No"/>
    <n v="0"/>
    <s v="No"/>
    <s v="Obesity"/>
    <s v="Normal"/>
  </r>
  <r>
    <s v="Id285"/>
    <s v="Sweigart"/>
    <s v="Mr."/>
    <s v="Bradley "/>
    <s v="27-9-1981"/>
    <n v="1"/>
    <n v="32462.35"/>
    <x v="1"/>
    <s v="tier - 2"/>
    <s v="R1011"/>
    <e v="#VALUE!"/>
    <x v="223"/>
    <n v="4.24"/>
    <s v="No"/>
    <s v="No"/>
    <s v="Yes"/>
    <n v="1"/>
    <s v="No"/>
    <s v="Normal Weight"/>
    <s v="Normal"/>
  </r>
  <r>
    <s v="Id286"/>
    <s v="Sieczkowski"/>
    <s v="Ms."/>
    <s v="Andrea "/>
    <s v="9-8-1976"/>
    <n v="2"/>
    <n v="32430.22"/>
    <x v="1"/>
    <s v="tier - 3"/>
    <s v="R1011"/>
    <n v="46"/>
    <x v="250"/>
    <n v="5.62"/>
    <s v="No"/>
    <s v="No"/>
    <s v="Yes"/>
    <n v="1"/>
    <s v="No"/>
    <s v="Normal Weight"/>
    <s v="Normal"/>
  </r>
  <r>
    <s v="Id287"/>
    <s v="Jurgens"/>
    <s v="Ms."/>
    <s v="Nancy M"/>
    <s v="19-10-1972"/>
    <n v="0"/>
    <n v="32428.63"/>
    <x v="1"/>
    <s v="tier - 2"/>
    <s v="R1011"/>
    <e v="#VALUE!"/>
    <x v="251"/>
    <n v="4.34"/>
    <s v="No"/>
    <s v="No"/>
    <s v="Yes"/>
    <n v="1"/>
    <s v="No"/>
    <s v="Over Weight"/>
    <s v="Normal"/>
  </r>
  <r>
    <s v="Id288"/>
    <s v="Hackman"/>
    <s v="Mr."/>
    <s v="Matt "/>
    <s v="2-12-1986"/>
    <n v="3"/>
    <n v="32288.49"/>
    <x v="1"/>
    <s v="tier - 2"/>
    <s v="R1011"/>
    <n v="37"/>
    <x v="252"/>
    <n v="4.7"/>
    <s v="No"/>
    <s v="No"/>
    <s v="Yes"/>
    <n v="1"/>
    <s v="No"/>
    <s v="Obesity"/>
    <s v="Normal"/>
  </r>
  <r>
    <s v="Id289"/>
    <s v="Klarich"/>
    <s v="Mr."/>
    <s v="Lee "/>
    <s v="17-12-1975"/>
    <n v="1"/>
    <n v="32259.96"/>
    <x v="1"/>
    <s v="tier - 3"/>
    <s v="R1012"/>
    <e v="#VALUE!"/>
    <x v="253"/>
    <n v="4.6500000000000004"/>
    <s v="Yes"/>
    <s v="No"/>
    <s v="Yes"/>
    <n v="1"/>
    <s v="No"/>
    <s v="Over Weight"/>
    <s v="Normal"/>
  </r>
  <r>
    <s v="Id290"/>
    <s v="Schulten"/>
    <s v="Mr."/>
    <s v="Chris "/>
    <s v="8-9-1994"/>
    <n v="0"/>
    <n v="32222.81"/>
    <x v="1"/>
    <s v="tier - 1"/>
    <s v="R1011"/>
    <n v="28"/>
    <x v="254"/>
    <n v="4.38"/>
    <s v="Yes"/>
    <s v="No"/>
    <s v="No"/>
    <n v="1"/>
    <s v="No"/>
    <s v="Under Weight"/>
    <s v="Normal"/>
  </r>
  <r>
    <s v="Id291"/>
    <s v="Fagerstrom"/>
    <s v="Mr."/>
    <s v="Erik T."/>
    <s v="11-9-1969"/>
    <n v="0"/>
    <n v="32192.76"/>
    <x v="0"/>
    <s v="tier - 2"/>
    <s v="R1011"/>
    <n v="53"/>
    <x v="127"/>
    <n v="6.3"/>
    <s v="Yes"/>
    <s v="No"/>
    <s v="Yes"/>
    <n v="1"/>
    <s v="No"/>
    <s v="Obesity"/>
    <s v="Prediabetes"/>
  </r>
  <r>
    <s v="Id292"/>
    <s v="Bien"/>
    <s v="Mr."/>
    <s v="Rod W"/>
    <s v="10-11-1978"/>
    <n v="2"/>
    <n v="32108.66"/>
    <x v="0"/>
    <s v="tier - 3"/>
    <s v="R1017"/>
    <n v="44"/>
    <x v="255"/>
    <n v="6.32"/>
    <s v="No"/>
    <s v="No"/>
    <s v="Yes"/>
    <n v="1"/>
    <s v="No"/>
    <s v="Obesity"/>
    <s v="Prediabetes"/>
  </r>
  <r>
    <s v="Id293"/>
    <s v="Hess"/>
    <s v="Mr."/>
    <s v="Joey "/>
    <s v="13-9-1993"/>
    <n v="0"/>
    <n v="32086.21"/>
    <x v="0"/>
    <s v="tier - 3"/>
    <s v="R1011"/>
    <e v="#VALUE!"/>
    <x v="256"/>
    <n v="4.24"/>
    <s v="No"/>
    <s v="yes"/>
    <s v="No"/>
    <n v="1"/>
    <s v="No"/>
    <s v="Normal Weight"/>
    <s v="Normal"/>
  </r>
  <r>
    <s v="Id294"/>
    <s v="Shaw"/>
    <s v="Ms."/>
    <s v="Hillary L."/>
    <s v="21-9-1972"/>
    <n v="0"/>
    <n v="31980.89"/>
    <x v="1"/>
    <s v="tier - 1"/>
    <s v="R1011"/>
    <e v="#VALUE!"/>
    <x v="74"/>
    <n v="5.56"/>
    <s v="Yes"/>
    <s v="yes"/>
    <s v="No"/>
    <n v="1"/>
    <s v="No"/>
    <s v="Obesity"/>
    <s v="Normal"/>
  </r>
  <r>
    <s v="Id295"/>
    <s v="Williams"/>
    <s v="Mr."/>
    <s v="Eric J"/>
    <s v="25-9-1975"/>
    <n v="1"/>
    <n v="31897.1"/>
    <x v="1"/>
    <s v="tier - 3"/>
    <s v="R1011"/>
    <e v="#VALUE!"/>
    <x v="257"/>
    <n v="4.38"/>
    <s v="No"/>
    <s v="yes"/>
    <s v="No"/>
    <n v="1"/>
    <s v="No"/>
    <s v="Obesity"/>
    <s v="Normal"/>
  </r>
  <r>
    <s v="Id296"/>
    <s v="Menzies"/>
    <s v="Mr."/>
    <s v="Nicolas "/>
    <s v="10-9-1984"/>
    <n v="3"/>
    <n v="31743.919999999998"/>
    <x v="1"/>
    <s v="tier - 1"/>
    <s v="R1011"/>
    <n v="38"/>
    <x v="258"/>
    <n v="6.04"/>
    <s v="Yes"/>
    <s v="No"/>
    <s v="Yes"/>
    <n v="1"/>
    <s v="No"/>
    <s v="Over Weight"/>
    <s v="Prediabetes"/>
  </r>
  <r>
    <s v="Id297"/>
    <s v="Buehler"/>
    <s v="Mr."/>
    <s v="Marcel "/>
    <s v="14-10-1977"/>
    <n v="2"/>
    <n v="31736.7"/>
    <x v="1"/>
    <s v="tier - 2"/>
    <s v="R1012"/>
    <e v="#VALUE!"/>
    <x v="259"/>
    <n v="5.71"/>
    <s v="No"/>
    <s v="yes"/>
    <s v="No"/>
    <n v="1"/>
    <s v="No"/>
    <s v="Obesity"/>
    <s v="Prediabetes"/>
  </r>
  <r>
    <s v="Id298"/>
    <s v="Degen"/>
    <s v="Ms."/>
    <s v="Ashley N"/>
    <s v="13-12-1960"/>
    <n v="1"/>
    <n v="31620"/>
    <x v="1"/>
    <s v="tier - 1"/>
    <s v="R1024"/>
    <e v="#VALUE!"/>
    <x v="260"/>
    <n v="5.84"/>
    <s v="No"/>
    <s v="No"/>
    <s v="No"/>
    <n v="0"/>
    <s v="No"/>
    <s v="Under Weight"/>
    <s v="Prediabetes"/>
  </r>
  <r>
    <s v="Id299"/>
    <s v="Arsenault"/>
    <s v="Mr."/>
    <s v="Evan D"/>
    <s v="29-10-1975"/>
    <n v="1"/>
    <n v="31591.82"/>
    <x v="1"/>
    <s v="tier - 1"/>
    <s v="R1011"/>
    <e v="#VALUE!"/>
    <x v="186"/>
    <n v="6.22"/>
    <s v="No"/>
    <s v="No"/>
    <s v="No"/>
    <n v="0"/>
    <s v="No"/>
    <s v="Over Weight"/>
    <s v="Prediabetes"/>
  </r>
  <r>
    <s v="Id300"/>
    <s v="Hoff"/>
    <s v="Ms."/>
    <s v="Krisana "/>
    <s v="8-10-1974"/>
    <n v="0"/>
    <n v="31368.81"/>
    <x v="1"/>
    <s v="tier - 3"/>
    <s v="R1011"/>
    <n v="48"/>
    <x v="261"/>
    <n v="5.33"/>
    <s v="No"/>
    <s v="yes"/>
    <s v="No"/>
    <n v="1"/>
    <s v="No"/>
    <s v="Obesity"/>
    <s v="Normal"/>
  </r>
  <r>
    <s v="Id301"/>
    <s v="Hall"/>
    <s v="Mr."/>
    <s v="Kyle "/>
    <s v="27-9-1995"/>
    <n v="0"/>
    <n v="31328.27"/>
    <x v="1"/>
    <s v="tier - 2"/>
    <s v="R1011"/>
    <e v="#VALUE!"/>
    <x v="262"/>
    <n v="6.05"/>
    <s v="No"/>
    <s v="No"/>
    <s v="Yes"/>
    <n v="1"/>
    <s v="No"/>
    <s v="Normal Weight"/>
    <s v="Prediabetes"/>
  </r>
  <r>
    <s v="Id302"/>
    <s v="Ashley"/>
    <s v="Ms."/>
    <s v="Kate "/>
    <s v="9-7-1968"/>
    <n v="0"/>
    <n v="31322.53"/>
    <x v="1"/>
    <s v="tier - 1"/>
    <s v="R1011"/>
    <n v="54"/>
    <x v="263"/>
    <n v="5.68"/>
    <s v="No"/>
    <s v="yes"/>
    <s v="No"/>
    <n v="1"/>
    <s v="No"/>
    <s v="Over Weight"/>
    <s v="Normal"/>
  </r>
  <r>
    <s v="Id303"/>
    <s v="Rindahl"/>
    <s v="Mr."/>
    <s v="Martin A."/>
    <s v="22-7-2000"/>
    <n v="0"/>
    <n v="31234.560000000001"/>
    <x v="0"/>
    <s v="tier - 1"/>
    <s v="R1011"/>
    <e v="#VALUE!"/>
    <x v="264"/>
    <n v="4.42"/>
    <s v="No"/>
    <s v="No"/>
    <s v="No"/>
    <n v="1"/>
    <s v="No"/>
    <s v="Normal Weight"/>
    <s v="Normal"/>
  </r>
  <r>
    <s v="Id304"/>
    <s v="Clark"/>
    <s v="Ms."/>
    <s v="Stacey "/>
    <s v="9-11-2004"/>
    <n v="0"/>
    <n v="31196.61"/>
    <x v="1"/>
    <s v="tier - 1"/>
    <s v="R1011"/>
    <n v="18"/>
    <x v="265"/>
    <n v="5.3"/>
    <s v="No"/>
    <s v="No"/>
    <s v="No"/>
    <n v="1"/>
    <s v="No"/>
    <s v="Obesity"/>
    <s v="Normal"/>
  </r>
  <r>
    <s v="Id305"/>
    <s v="Irish"/>
    <s v="Ms."/>
    <s v="Christine "/>
    <s v="9-9-1961"/>
    <n v="3"/>
    <n v="30942.19"/>
    <x v="1"/>
    <s v="tier - 2"/>
    <s v="R1013"/>
    <n v="61"/>
    <x v="266"/>
    <n v="4.29"/>
    <s v="No"/>
    <s v="No"/>
    <s v="No"/>
    <n v="1"/>
    <s v="No"/>
    <s v="Obesity"/>
    <s v="Normal"/>
  </r>
  <r>
    <s v="Id306"/>
    <s v="Richardson"/>
    <s v="Ms."/>
    <s v="Sarah C."/>
    <s v="5-9-1988"/>
    <n v="3"/>
    <n v="30763.01"/>
    <x v="1"/>
    <s v="tier - 1"/>
    <s v="R1011"/>
    <n v="35"/>
    <x v="267"/>
    <n v="5.83"/>
    <s v="No"/>
    <s v="No"/>
    <s v="Yes"/>
    <n v="1"/>
    <s v="No"/>
    <s v="Over Weight"/>
    <s v="Prediabetes"/>
  </r>
  <r>
    <s v="Id307"/>
    <s v="Dewitt"/>
    <s v="Ms."/>
    <s v="Megan "/>
    <s v="21-12-1983"/>
    <n v="3"/>
    <n v="30724.44"/>
    <x v="1"/>
    <s v="tier - 3"/>
    <s v="R1011"/>
    <e v="#VALUE!"/>
    <x v="268"/>
    <n v="6.08"/>
    <s v="No"/>
    <s v="No"/>
    <s v="Yes"/>
    <n v="1"/>
    <s v="No"/>
    <s v="Over Weight"/>
    <s v="Prediabetes"/>
  </r>
  <r>
    <s v="Id308"/>
    <s v="Hickman"/>
    <s v="Mr."/>
    <s v="Jason W"/>
    <s v="21-9-1999"/>
    <n v="0"/>
    <n v="30697.71"/>
    <x v="0"/>
    <s v="tier - 2"/>
    <s v="R1011"/>
    <e v="#VALUE!"/>
    <x v="269"/>
    <n v="5.24"/>
    <s v="Yes"/>
    <s v="No"/>
    <s v="No"/>
    <n v="0"/>
    <s v="No"/>
    <s v="Over Weight"/>
    <s v="Normal"/>
  </r>
  <r>
    <s v="Id309"/>
    <s v="Gonzalez"/>
    <s v="Ms."/>
    <s v="Michele "/>
    <s v="11-11-1970"/>
    <n v="0"/>
    <n v="30625.65"/>
    <x v="1"/>
    <s v="tier - 3"/>
    <s v="R1011"/>
    <n v="52"/>
    <x v="248"/>
    <n v="5.55"/>
    <s v="Yes"/>
    <s v="yes"/>
    <s v="No"/>
    <n v="2"/>
    <s v="No"/>
    <s v="Over Weight"/>
    <s v="Normal"/>
  </r>
  <r>
    <s v="Id310"/>
    <s v="Difani"/>
    <s v="Ms."/>
    <s v="Nikki "/>
    <s v="10-8-1986"/>
    <n v="3"/>
    <n v="30530.5"/>
    <x v="1"/>
    <s v="tier - 1"/>
    <s v="R1011"/>
    <n v="36"/>
    <x v="270"/>
    <n v="4.8"/>
    <s v="No"/>
    <s v="No"/>
    <s v="No"/>
    <n v="0"/>
    <s v="No"/>
    <s v="Obesity"/>
    <s v="Normal"/>
  </r>
  <r>
    <s v="Id311"/>
    <s v="Turner"/>
    <s v="Mr."/>
    <s v="Philip J."/>
    <s v="3-9-1983"/>
    <n v="3"/>
    <n v="30457.37"/>
    <x v="1"/>
    <s v="tier - 1"/>
    <s v="R1012"/>
    <n v="40"/>
    <x v="271"/>
    <n v="4.91"/>
    <s v="Yes"/>
    <s v="No"/>
    <s v="No"/>
    <n v="0"/>
    <s v="No"/>
    <s v="Over Weight"/>
    <s v="Normal"/>
  </r>
  <r>
    <s v="Id312"/>
    <s v="Widmann"/>
    <s v="Mr."/>
    <s v="Bryan L"/>
    <s v="28-10-1998"/>
    <n v="0"/>
    <n v="30422.03"/>
    <x v="1"/>
    <s v="tier - 3"/>
    <s v="R1011"/>
    <e v="#VALUE!"/>
    <x v="272"/>
    <n v="4.33"/>
    <s v="Yes"/>
    <s v="No"/>
    <s v="No"/>
    <n v="0"/>
    <s v="No"/>
    <s v="Obesity"/>
    <s v="Normal"/>
  </r>
  <r>
    <s v="Id313"/>
    <s v="Tunney"/>
    <s v="Mr."/>
    <s v="Timothy F"/>
    <s v="3-9-1976"/>
    <n v="2"/>
    <n v="30409.53"/>
    <x v="1"/>
    <s v="tier - 3"/>
    <s v="R1012"/>
    <n v="47"/>
    <x v="172"/>
    <n v="5.53"/>
    <s v="No"/>
    <s v="No"/>
    <s v="Yes"/>
    <n v="1"/>
    <s v="No"/>
    <s v="Normal Weight"/>
    <s v="Normal"/>
  </r>
  <r>
    <s v="Id314"/>
    <s v="San Juan"/>
    <s v="Ms."/>
    <s v="Angielyn M"/>
    <s v="30-7-1969"/>
    <n v="0"/>
    <n v="30366.93"/>
    <x v="1"/>
    <s v="tier - 2"/>
    <s v="R1011"/>
    <e v="#VALUE!"/>
    <x v="273"/>
    <n v="4.84"/>
    <s v="Yes"/>
    <s v="No"/>
    <s v="No"/>
    <n v="0"/>
    <s v="No"/>
    <s v="Obesity"/>
    <s v="Normal"/>
  </r>
  <r>
    <s v="Id315"/>
    <s v="Croll"/>
    <s v="Ms."/>
    <s v="Jeanie M."/>
    <s v="1-6-2004"/>
    <n v="0"/>
    <n v="30328.27"/>
    <x v="1"/>
    <s v="tier - 2"/>
    <s v="R1011"/>
    <n v="19"/>
    <x v="274"/>
    <n v="9.9"/>
    <s v="No"/>
    <s v="No"/>
    <s v="No"/>
    <n v="0"/>
    <s v="No"/>
    <s v="Over Weight"/>
    <s v="Diabetes"/>
  </r>
  <r>
    <s v="Id316"/>
    <s v="Rolfes"/>
    <s v="Mr."/>
    <s v="Greg "/>
    <s v="24-7-1972"/>
    <n v="2"/>
    <n v="30284.639999999999"/>
    <x v="0"/>
    <s v="tier - 1"/>
    <s v="R1012"/>
    <e v="#VALUE!"/>
    <x v="275"/>
    <n v="4.4000000000000004"/>
    <s v="Yes"/>
    <s v="No"/>
    <s v="No"/>
    <n v="1"/>
    <s v="No"/>
    <s v="Normal Weight"/>
    <s v="Normal"/>
  </r>
  <r>
    <s v="Id317"/>
    <s v="Hinkle"/>
    <s v="Mr."/>
    <s v="John "/>
    <s v="15-9-1962"/>
    <n v="0"/>
    <n v="30260"/>
    <x v="0"/>
    <s v="tier - 1"/>
    <s v="R1014"/>
    <e v="#VALUE!"/>
    <x v="276"/>
    <n v="4.18"/>
    <s v="No"/>
    <s v="No"/>
    <s v="No"/>
    <n v="1"/>
    <s v="No"/>
    <s v="Under Weight"/>
    <s v="Normal"/>
  </r>
  <r>
    <s v="Id318"/>
    <s v="Leuchanka"/>
    <s v="Mr."/>
    <s v="Aliaksandr "/>
    <s v="13-9-1963"/>
    <n v="3"/>
    <n v="30184.94"/>
    <x v="0"/>
    <s v="tier - 1"/>
    <s v="R1014"/>
    <e v="#VALUE!"/>
    <x v="277"/>
    <n v="4.18"/>
    <s v="No"/>
    <s v="No"/>
    <s v="No"/>
    <n v="0"/>
    <s v="No"/>
    <s v="Normal Weight"/>
    <s v="Normal"/>
  </r>
  <r>
    <s v="Id319"/>
    <s v="Ayr"/>
    <s v="Mr."/>
    <s v="Jason M."/>
    <s v="11-8-1958"/>
    <n v="1"/>
    <n v="30166.62"/>
    <x v="0"/>
    <s v="tier - 3"/>
    <s v="R1012"/>
    <n v="64"/>
    <x v="278"/>
    <n v="9.39"/>
    <s v="No"/>
    <s v="No"/>
    <s v="No"/>
    <n v="0"/>
    <s v="No"/>
    <s v="Obesity"/>
    <s v="Diabetes"/>
  </r>
  <r>
    <s v="Id320"/>
    <s v="Siegel"/>
    <s v="Ms."/>
    <s v="Sheera K"/>
    <s v="25-12-1971"/>
    <n v="0"/>
    <n v="30134.75"/>
    <x v="1"/>
    <s v="tier - 3"/>
    <s v="R1011"/>
    <e v="#VALUE!"/>
    <x v="279"/>
    <n v="4.07"/>
    <s v="Yes"/>
    <s v="No"/>
    <s v="No"/>
    <n v="1"/>
    <s v="No"/>
    <s v="Under Weight"/>
    <s v="Normal"/>
  </r>
  <r>
    <s v="Id321"/>
    <s v="Penrose"/>
    <s v="Ms."/>
    <s v="Janice "/>
    <s v="2-9-1979"/>
    <n v="2"/>
    <n v="30095.97"/>
    <x v="1"/>
    <s v="tier - 3"/>
    <s v="R1011"/>
    <n v="44"/>
    <x v="280"/>
    <n v="4.7"/>
    <s v="Yes"/>
    <s v="No"/>
    <s v="Yes"/>
    <n v="1"/>
    <s v="No"/>
    <s v="Obesity"/>
    <s v="Normal"/>
  </r>
  <r>
    <s v="Id322"/>
    <s v="Schuler"/>
    <s v="Mr."/>
    <s v="Timothy G."/>
    <s v="16-6-1967"/>
    <n v="3"/>
    <n v="30063.58"/>
    <x v="0"/>
    <s v="tier - 1"/>
    <s v="R1012"/>
    <e v="#VALUE!"/>
    <x v="281"/>
    <n v="5.83"/>
    <s v="No"/>
    <s v="No"/>
    <s v="No"/>
    <n v="1"/>
    <s v="No"/>
    <s v="Over Weight"/>
    <s v="Prediabetes"/>
  </r>
  <r>
    <s v="Id323"/>
    <s v="Walker"/>
    <s v="Mr."/>
    <s v="Alan R"/>
    <s v="4-8-1981"/>
    <n v="1"/>
    <n v="30026.87"/>
    <x v="1"/>
    <s v="tier - 3"/>
    <s v="R1012"/>
    <n v="42"/>
    <x v="282"/>
    <n v="4.33"/>
    <s v="No"/>
    <s v="No"/>
    <s v="No"/>
    <n v="1"/>
    <s v="No"/>
    <s v="Over Weight"/>
    <s v="Normal"/>
  </r>
  <r>
    <s v="Id324"/>
    <s v="Stange"/>
    <s v="Mr."/>
    <s v="Michael "/>
    <s v="5-10-1991"/>
    <n v="3"/>
    <n v="29969.67"/>
    <x v="0"/>
    <s v="tier - 1"/>
    <s v="R1011"/>
    <n v="32"/>
    <x v="283"/>
    <n v="6.22"/>
    <s v="Yes"/>
    <s v="No"/>
    <s v="Yes"/>
    <n v="1"/>
    <s v="No"/>
    <s v="Over Weight"/>
    <s v="Prediabetes"/>
  </r>
  <r>
    <s v="Id325"/>
    <s v="Roy"/>
    <s v="Ms."/>
    <s v="Marie-France "/>
    <s v="12-6-1976"/>
    <n v="2"/>
    <n v="29933.75"/>
    <x v="0"/>
    <s v="tier - 1"/>
    <s v="R1011"/>
    <n v="46"/>
    <x v="284"/>
    <n v="7.09"/>
    <s v="No"/>
    <s v="No"/>
    <s v="No"/>
    <n v="0"/>
    <s v="No"/>
    <s v="Obesity"/>
    <s v="Diabetes"/>
  </r>
  <r>
    <s v="Id326"/>
    <s v="Potere"/>
    <s v="Mr."/>
    <s v="Erik F."/>
    <s v="30-12-1988"/>
    <n v="3"/>
    <n v="29929.56"/>
    <x v="0"/>
    <s v="tier - 1"/>
    <s v="R1011"/>
    <e v="#VALUE!"/>
    <x v="285"/>
    <n v="5.54"/>
    <s v="No"/>
    <s v="No"/>
    <s v="No"/>
    <n v="0"/>
    <s v="No"/>
    <s v="Obesity"/>
    <s v="Normal"/>
  </r>
  <r>
    <s v="Id327"/>
    <s v="Podgurski"/>
    <s v="Mr."/>
    <s v="Andrew "/>
    <s v="19-8-1975"/>
    <n v="1"/>
    <n v="29899.25"/>
    <x v="0"/>
    <s v="tier - 3"/>
    <s v="R1011"/>
    <e v="#VALUE!"/>
    <x v="286"/>
    <n v="5.94"/>
    <s v="No"/>
    <s v="No"/>
    <s v="No"/>
    <n v="0"/>
    <s v="No"/>
    <s v="Under Weight"/>
    <s v="Prediabetes"/>
  </r>
  <r>
    <s v="Id328"/>
    <s v="Diamond"/>
    <s v="Mr."/>
    <s v="Anthony "/>
    <s v="30-12-1989"/>
    <n v="3"/>
    <n v="29852.48"/>
    <x v="0"/>
    <s v="tier - 3"/>
    <s v="R1011"/>
    <e v="#VALUE!"/>
    <x v="184"/>
    <n v="5.1100000000000003"/>
    <s v="Yes"/>
    <s v="No"/>
    <s v="No"/>
    <n v="1"/>
    <s v="No"/>
    <s v="Over Weight"/>
    <s v="Normal"/>
  </r>
  <r>
    <s v="Id329"/>
    <s v="Sallade"/>
    <s v="Mr."/>
    <s v="Chris "/>
    <s v="29-10-1982"/>
    <n v="3"/>
    <n v="29818.76"/>
    <x v="0"/>
    <s v="tier - 1"/>
    <s v="R1012"/>
    <e v="#VALUE!"/>
    <x v="135"/>
    <n v="5.49"/>
    <s v="Yes"/>
    <s v="No"/>
    <s v="No"/>
    <n v="0"/>
    <s v="No"/>
    <s v="Normal Weight"/>
    <s v="Normal"/>
  </r>
  <r>
    <s v="Id330"/>
    <s v="Zhang"/>
    <s v="Mr."/>
    <s v="Yu "/>
    <s v="13-8-1981"/>
    <n v="1"/>
    <n v="29816.639999999999"/>
    <x v="0"/>
    <s v="tier - 2"/>
    <s v="R1011"/>
    <e v="#VALUE!"/>
    <x v="287"/>
    <n v="4.12"/>
    <s v="No"/>
    <s v="No"/>
    <s v="No"/>
    <n v="1"/>
    <s v="No"/>
    <s v="Under Weight"/>
    <s v="Normal"/>
  </r>
  <r>
    <s v="Id331"/>
    <s v="Chatfield"/>
    <s v="Mr."/>
    <s v="Caleb N"/>
    <s v="20-6-1998"/>
    <n v="0"/>
    <n v="29760.6"/>
    <x v="0"/>
    <s v="tier - 2"/>
    <s v="R1011"/>
    <e v="#VALUE!"/>
    <x v="288"/>
    <n v="5.34"/>
    <s v="No"/>
    <s v="No"/>
    <s v="No"/>
    <n v="0"/>
    <s v="No"/>
    <s v="Over Weight"/>
    <s v="Normal"/>
  </r>
  <r>
    <s v="Id332"/>
    <s v="Bruns"/>
    <s v="Mr."/>
    <s v="Jason M."/>
    <s v="23-8-1973"/>
    <n v="0"/>
    <n v="29757.69"/>
    <x v="0"/>
    <s v="tier - 3"/>
    <s v="R1011"/>
    <e v="#VALUE!"/>
    <x v="173"/>
    <n v="5.49"/>
    <s v="No"/>
    <s v="No"/>
    <s v="No"/>
    <n v="0"/>
    <s v="No"/>
    <s v="Over Weight"/>
    <s v="Normal"/>
  </r>
  <r>
    <s v="Id333"/>
    <s v="Yochum"/>
    <s v="Ms."/>
    <s v="Angela R"/>
    <s v="27-7-1993"/>
    <n v="0"/>
    <n v="29622.69"/>
    <x v="0"/>
    <s v="tier - 1"/>
    <s v="R1011"/>
    <e v="#VALUE!"/>
    <x v="289"/>
    <n v="4"/>
    <s v="No"/>
    <s v="No"/>
    <s v="Yes"/>
    <n v="1"/>
    <s v="No"/>
    <s v="Over Weight"/>
    <s v="Normal"/>
  </r>
  <r>
    <s v="Id334"/>
    <s v="Freeburn"/>
    <s v="Mr."/>
    <s v="Keith J"/>
    <s v="3-11-1975"/>
    <n v="1"/>
    <n v="29583.8"/>
    <x v="0"/>
    <s v="tier - 1"/>
    <s v="R1011"/>
    <n v="48"/>
    <x v="290"/>
    <n v="5.29"/>
    <s v="Yes"/>
    <s v="No"/>
    <s v="No"/>
    <n v="0"/>
    <s v="No"/>
    <s v="Under Weight"/>
    <s v="Normal"/>
  </r>
  <r>
    <s v="Id335"/>
    <s v="Spencer"/>
    <s v="Ms."/>
    <s v="Emma "/>
    <s v="20-10-1959"/>
    <n v="0"/>
    <n v="29523.17"/>
    <x v="0"/>
    <s v="tier - 2"/>
    <s v="R1024"/>
    <e v="#VALUE!"/>
    <x v="291"/>
    <n v="5.63"/>
    <s v="No"/>
    <s v="No"/>
    <s v="No"/>
    <n v="0"/>
    <s v="No"/>
    <s v="Obesity"/>
    <s v="Normal"/>
  </r>
  <r>
    <s v="Id336"/>
    <s v="Jarosik"/>
    <s v="Mr."/>
    <s v="Nathan A"/>
    <s v="16-7-1987"/>
    <n v="3"/>
    <n v="29443.59"/>
    <x v="0"/>
    <s v="tier - 1"/>
    <s v="R1011"/>
    <e v="#VALUE!"/>
    <x v="292"/>
    <n v="5.51"/>
    <s v="No"/>
    <s v="No"/>
    <s v="No"/>
    <n v="0"/>
    <s v="No"/>
    <s v="Obesity"/>
    <s v="Normal"/>
  </r>
  <r>
    <s v="Id337"/>
    <s v="Heinzen"/>
    <s v="Ms."/>
    <s v="Kathryn "/>
    <s v="7-11-1985"/>
    <n v="3"/>
    <n v="29352.560000000001"/>
    <x v="0"/>
    <s v="tier - 1"/>
    <s v="R1011"/>
    <n v="37"/>
    <x v="293"/>
    <n v="6.09"/>
    <s v="Yes"/>
    <s v="No"/>
    <s v="No"/>
    <n v="0"/>
    <s v="No"/>
    <s v="Normal Weight"/>
    <s v="Prediabetes"/>
  </r>
  <r>
    <s v="Id338"/>
    <s v="Kelley"/>
    <s v="Ms."/>
    <s v="Elizabeth H."/>
    <s v="5-6-1958"/>
    <n v="0"/>
    <n v="29330.98"/>
    <x v="0"/>
    <s v="tier - 2"/>
    <s v="R1012"/>
    <n v="65"/>
    <x v="119"/>
    <n v="4.25"/>
    <s v="Yes"/>
    <s v="No"/>
    <s v="No"/>
    <n v="0"/>
    <s v="No"/>
    <s v="Normal Weight"/>
    <s v="Normal"/>
  </r>
  <r>
    <s v="Id339"/>
    <s v="Thacker"/>
    <s v="Mr."/>
    <s v="Ben "/>
    <s v="21-7-1978"/>
    <n v="2"/>
    <n v="29227.599999999999"/>
    <x v="0"/>
    <s v="tier - 3"/>
    <s v="R1012"/>
    <e v="#VALUE!"/>
    <x v="294"/>
    <n v="6.09"/>
    <s v="Yes"/>
    <s v="yes"/>
    <s v="No"/>
    <n v="2"/>
    <s v="No"/>
    <s v="Over Weight"/>
    <s v="Prediabetes"/>
  </r>
  <r>
    <s v="Id340"/>
    <s v="Jeseritz"/>
    <s v="Ms."/>
    <s v="Cheryl A"/>
    <s v="9-7-1969"/>
    <n v="2"/>
    <n v="29186.48"/>
    <x v="0"/>
    <s v="tier - 3"/>
    <s v="R1024"/>
    <n v="53"/>
    <x v="295"/>
    <n v="5.72"/>
    <s v="Yes"/>
    <s v="No"/>
    <s v="No"/>
    <n v="0"/>
    <s v="No"/>
    <s v="Normal Weight"/>
    <s v="Prediabetes"/>
  </r>
  <r>
    <s v="Id341"/>
    <s v="Hohman"/>
    <s v="Ms."/>
    <s v="Kimberly A"/>
    <s v="8-11-1976"/>
    <n v="2"/>
    <n v="29160.39"/>
    <x v="0"/>
    <s v="tier - 2"/>
    <s v="R1011"/>
    <n v="46"/>
    <x v="211"/>
    <n v="5.88"/>
    <s v="Yes"/>
    <s v="No"/>
    <s v="No"/>
    <n v="0"/>
    <s v="No"/>
    <s v="Obesity"/>
    <s v="Prediabetes"/>
  </r>
  <r>
    <s v="Id342"/>
    <s v="Hill"/>
    <s v="Ms."/>
    <s v="Cynthia "/>
    <s v="24-12-1961"/>
    <n v="0"/>
    <n v="29141.360000000001"/>
    <x v="0"/>
    <s v="tier - 3"/>
    <s v="R1012"/>
    <e v="#VALUE!"/>
    <x v="296"/>
    <n v="6.26"/>
    <s v="Yes"/>
    <s v="No"/>
    <s v="Yes"/>
    <n v="1"/>
    <s v="No"/>
    <s v="Normal Weight"/>
    <s v="Prediabetes"/>
  </r>
  <r>
    <s v="Id343"/>
    <s v="Kuepfer"/>
    <s v="Ms."/>
    <s v="Jessica "/>
    <s v="29-11-1978"/>
    <n v="2"/>
    <n v="29114.77"/>
    <x v="0"/>
    <s v="tier - 1"/>
    <s v="R1011"/>
    <e v="#VALUE!"/>
    <x v="216"/>
    <n v="4.07"/>
    <s v="Yes"/>
    <s v="No"/>
    <s v="Yes"/>
    <n v="1"/>
    <s v="No"/>
    <s v="Normal Weight"/>
    <s v="Normal"/>
  </r>
  <r>
    <s v="Id344"/>
    <s v="Kaczmarek"/>
    <s v="Mr."/>
    <s v="Bruce "/>
    <s v="14-7-1980"/>
    <n v="2"/>
    <n v="29114.21"/>
    <x v="0"/>
    <s v="tier - 3"/>
    <s v="R1011"/>
    <e v="#VALUE!"/>
    <x v="297"/>
    <n v="4.1399999999999997"/>
    <s v="Yes"/>
    <s v="No"/>
    <s v="Yes"/>
    <n v="1"/>
    <s v="No"/>
    <s v="Over Weight"/>
    <s v="Normal"/>
  </r>
  <r>
    <s v="Id345"/>
    <s v="Pitt"/>
    <s v="Ms."/>
    <s v="Allison "/>
    <s v="7-7-1992"/>
    <n v="0"/>
    <n v="29007.82"/>
    <x v="0"/>
    <s v="tier - 3"/>
    <s v="R1011"/>
    <n v="30"/>
    <x v="229"/>
    <n v="4.83"/>
    <s v="Yes"/>
    <s v="No"/>
    <s v="Yes"/>
    <n v="1"/>
    <s v="No"/>
    <s v="Obesity"/>
    <s v="Normal"/>
  </r>
  <r>
    <s v="Id346"/>
    <s v="Lorton"/>
    <s v="Mr."/>
    <s v="Alex "/>
    <s v="1-9-2003"/>
    <n v="0"/>
    <n v="28998.68"/>
    <x v="0"/>
    <s v="tier - 3"/>
    <s v="R1011"/>
    <n v="20"/>
    <x v="298"/>
    <n v="5.72"/>
    <s v="Yes"/>
    <s v="No"/>
    <s v="Yes"/>
    <n v="1"/>
    <s v="No"/>
    <s v="Obesity"/>
    <s v="Prediabetes"/>
  </r>
  <r>
    <s v="Id347"/>
    <s v="Castaneda"/>
    <s v="Ms."/>
    <s v="Gabriela "/>
    <s v="5-12-1959"/>
    <n v="0"/>
    <n v="28950.47"/>
    <x v="0"/>
    <s v="tier - 1"/>
    <s v="R1012"/>
    <n v="64"/>
    <x v="25"/>
    <n v="4.83"/>
    <s v="No"/>
    <s v="No"/>
    <s v="No"/>
    <n v="0"/>
    <s v="No"/>
    <s v="Normal Weight"/>
    <s v="Normal"/>
  </r>
  <r>
    <s v="Id348"/>
    <s v="Cherop"/>
    <s v="Ms."/>
    <s v="Sharon "/>
    <s v="25-7-1962"/>
    <n v="0"/>
    <n v="28923.14"/>
    <x v="0"/>
    <s v="tier - 1"/>
    <s v="R1012"/>
    <e v="#VALUE!"/>
    <x v="299"/>
    <n v="5.81"/>
    <s v="No"/>
    <s v="No"/>
    <s v="No"/>
    <n v="0"/>
    <s v="No"/>
    <s v="Obesity"/>
    <s v="Prediabetes"/>
  </r>
  <r>
    <s v="Id349"/>
    <s v="Howell"/>
    <s v="Mr."/>
    <s v="Jason A"/>
    <s v="3-8-1961"/>
    <n v="1"/>
    <n v="28868.66"/>
    <x v="0"/>
    <s v="tier - 2"/>
    <s v="R1012"/>
    <n v="62"/>
    <x v="300"/>
    <n v="6.24"/>
    <s v="No"/>
    <s v="No"/>
    <s v="No"/>
    <n v="0"/>
    <s v="No"/>
    <s v="Obesity"/>
    <s v="Prediabetes"/>
  </r>
  <r>
    <s v="Id350"/>
    <s v="Palmer"/>
    <s v="Ms."/>
    <s v="Chelsey C."/>
    <s v="5-12-1990"/>
    <n v="3"/>
    <n v="28716.14"/>
    <x v="0"/>
    <s v="tier - 3"/>
    <s v="R1011"/>
    <n v="33"/>
    <x v="251"/>
    <n v="4.62"/>
    <s v="Yes"/>
    <s v="No"/>
    <s v="No"/>
    <n v="0"/>
    <s v="No"/>
    <s v="Over Weight"/>
    <s v="Normal"/>
  </r>
  <r>
    <s v="Id351"/>
    <s v="Olson"/>
    <s v="Mr."/>
    <s v="Devon A."/>
    <s v="27-9-1985"/>
    <n v="3"/>
    <n v="28542.86"/>
    <x v="0"/>
    <s v="tier - 3"/>
    <s v="R1011"/>
    <e v="#VALUE!"/>
    <x v="301"/>
    <n v="4.1900000000000004"/>
    <s v="No"/>
    <s v="No"/>
    <s v="Yes"/>
    <n v="1"/>
    <s v="No"/>
    <s v="Obesity"/>
    <s v="Normal"/>
  </r>
  <r>
    <s v="Id352"/>
    <s v="Waldron"/>
    <s v="Ms."/>
    <s v="Joni L"/>
    <s v="11-12-1982"/>
    <n v="1"/>
    <n v="28476.73"/>
    <x v="0"/>
    <s v="tier - 2"/>
    <s v="R1012"/>
    <n v="40"/>
    <x v="302"/>
    <n v="5.84"/>
    <s v="Yes"/>
    <s v="No"/>
    <s v="No"/>
    <n v="0"/>
    <s v="No"/>
    <s v="Obesity"/>
    <s v="Prediabetes"/>
  </r>
  <r>
    <s v="Id353"/>
    <s v="Meyer"/>
    <s v="Mr."/>
    <s v="Colin "/>
    <s v="16-9-1974"/>
    <n v="1"/>
    <n v="28468.92"/>
    <x v="0"/>
    <s v="tier - 1"/>
    <s v="R1012"/>
    <e v="#VALUE!"/>
    <x v="303"/>
    <n v="5"/>
    <s v="No"/>
    <s v="No"/>
    <s v="Yes"/>
    <n v="1"/>
    <s v="No"/>
    <s v="Obesity"/>
    <s v="Normal"/>
  </r>
  <r>
    <s v="Id354"/>
    <s v="Stack"/>
    <s v="Ms."/>
    <s v="Rachael "/>
    <s v="2-12-1977"/>
    <n v="1"/>
    <n v="28340.19"/>
    <x v="0"/>
    <s v="tier - 2"/>
    <s v="R1012"/>
    <n v="46"/>
    <x v="304"/>
    <n v="5.16"/>
    <s v="No"/>
    <s v="No"/>
    <s v="Yes"/>
    <n v="1"/>
    <s v="No"/>
    <s v="Obesity"/>
    <s v="Normal"/>
  </r>
  <r>
    <s v="Id355"/>
    <s v="Sanchez Y Torres"/>
    <s v="Ms."/>
    <s v="Maricela "/>
    <s v="24-12-1990"/>
    <n v="3"/>
    <n v="28302.33"/>
    <x v="0"/>
    <s v="tier - 2"/>
    <s v="R1011"/>
    <e v="#VALUE!"/>
    <x v="305"/>
    <n v="5.81"/>
    <s v="Yes"/>
    <s v="No"/>
    <s v="Yes"/>
    <n v="1"/>
    <s v="No"/>
    <s v="Over Weight"/>
    <s v="Prediabetes"/>
  </r>
  <r>
    <s v="Id356"/>
    <s v="Daniels"/>
    <s v="Ms."/>
    <s v="Marie "/>
    <s v="25-11-1963"/>
    <n v="1"/>
    <n v="28287.9"/>
    <x v="0"/>
    <s v="tier - 1"/>
    <s v="R1013"/>
    <e v="#VALUE!"/>
    <x v="306"/>
    <n v="5.52"/>
    <s v="No"/>
    <s v="No"/>
    <s v="No"/>
    <n v="0"/>
    <s v="No"/>
    <s v="Normal Weight"/>
    <s v="Normal"/>
  </r>
  <r>
    <s v="Id357"/>
    <s v="Pepp"/>
    <s v="Mr."/>
    <s v="Frank "/>
    <s v="6-9-1999"/>
    <n v="0"/>
    <n v="28245.34"/>
    <x v="0"/>
    <s v="tier - 3"/>
    <s v="R1011"/>
    <n v="23"/>
    <x v="307"/>
    <n v="5.12"/>
    <s v="No"/>
    <s v="No"/>
    <s v="Yes"/>
    <n v="1"/>
    <s v="No"/>
    <s v="Over Weight"/>
    <s v="Normal"/>
  </r>
  <r>
    <s v="Id358"/>
    <s v="Buechler"/>
    <s v="Mr."/>
    <s v="Jeffry "/>
    <s v="22-11-1960"/>
    <n v="0"/>
    <n v="28101.33"/>
    <x v="0"/>
    <s v="tier - 2"/>
    <s v="R1019"/>
    <e v="#VALUE!"/>
    <x v="132"/>
    <n v="4.0199999999999996"/>
    <s v="Yes"/>
    <s v="No"/>
    <s v="No"/>
    <n v="1"/>
    <s v="No"/>
    <s v="Normal Weight"/>
    <s v="Normal"/>
  </r>
  <r>
    <s v="Id359"/>
    <s v="Buenting"/>
    <s v="Mr."/>
    <s v="Mike "/>
    <s v="29-11-1985"/>
    <n v="3"/>
    <n v="28006.94"/>
    <x v="0"/>
    <s v="tier - 2"/>
    <s v="R1011"/>
    <e v="#VALUE!"/>
    <x v="108"/>
    <n v="4.68"/>
    <s v="No"/>
    <s v="No"/>
    <s v="Yes"/>
    <n v="1"/>
    <s v="No"/>
    <s v="Obesity"/>
    <s v="Normal"/>
  </r>
  <r>
    <s v="Id360"/>
    <s v="Evans"/>
    <s v="Mr."/>
    <s v="Rick "/>
    <s v="21-12-1999"/>
    <n v="0"/>
    <n v="27980.77"/>
    <x v="0"/>
    <s v="tier - 1"/>
    <s v="R1011"/>
    <e v="#VALUE!"/>
    <x v="68"/>
    <n v="4"/>
    <s v="Yes"/>
    <s v="No"/>
    <s v="No"/>
    <n v="0"/>
    <s v="No"/>
    <s v="Normal Weight"/>
    <s v="Normal"/>
  </r>
  <r>
    <s v="Id361"/>
    <s v="Arcand"/>
    <s v="Mr."/>
    <s v="Pierre-Michel "/>
    <s v="28-7-1961"/>
    <n v="3"/>
    <n v="27941.29"/>
    <x v="0"/>
    <s v="tier - 3"/>
    <s v="R1011"/>
    <e v="#VALUE!"/>
    <x v="226"/>
    <n v="4.3099999999999996"/>
    <s v="Yes"/>
    <s v="No"/>
    <s v="No"/>
    <n v="0"/>
    <s v="No"/>
    <s v="Over Weight"/>
    <s v="Normal"/>
  </r>
  <r>
    <s v="Id362"/>
    <s v="Kesack"/>
    <s v="Mr."/>
    <s v="Daniel "/>
    <s v="4-6-1991"/>
    <n v="3"/>
    <n v="27931.11"/>
    <x v="0"/>
    <s v="tier - 3"/>
    <s v="R1011"/>
    <n v="32"/>
    <x v="308"/>
    <n v="4.09"/>
    <s v="Yes"/>
    <s v="No"/>
    <s v="No"/>
    <n v="0"/>
    <s v="No"/>
    <s v="Over Weight"/>
    <s v="Normal"/>
  </r>
  <r>
    <s v="Id363"/>
    <s v="Post"/>
    <s v="Mr."/>
    <s v="Brian L."/>
    <s v="21-11-1989"/>
    <n v="3"/>
    <n v="27925.86"/>
    <x v="0"/>
    <s v="tier - 2"/>
    <s v="R1011"/>
    <e v="#VALUE!"/>
    <x v="309"/>
    <n v="5.49"/>
    <s v="Yes"/>
    <s v="No"/>
    <s v="No"/>
    <n v="0"/>
    <s v="No"/>
    <s v="Obesity"/>
    <s v="Normal"/>
  </r>
  <r>
    <s v="Id364"/>
    <s v="Dunne"/>
    <s v="Ms."/>
    <s v="Morgan M."/>
    <s v="4-12-1985"/>
    <n v="3"/>
    <n v="27849.94"/>
    <x v="0"/>
    <s v="tier - 1"/>
    <s v="R1011"/>
    <n v="38"/>
    <x v="310"/>
    <n v="4.8600000000000003"/>
    <s v="No"/>
    <s v="yes"/>
    <s v="No"/>
    <n v="1"/>
    <s v="No"/>
    <s v="Obesity"/>
    <s v="Normal"/>
  </r>
  <r>
    <s v="Id365"/>
    <s v="Kilel"/>
    <s v="Ms."/>
    <s v="Caroline "/>
    <s v="6-7-1960"/>
    <n v="0"/>
    <n v="27808.73"/>
    <x v="0"/>
    <s v="tier - 1"/>
    <s v="R1013"/>
    <n v="63"/>
    <x v="311"/>
    <n v="5.53"/>
    <s v="Yes"/>
    <s v="No"/>
    <s v="No"/>
    <n v="0"/>
    <s v="No"/>
    <s v="Obesity"/>
    <s v="Normal"/>
  </r>
  <r>
    <s v="Id366"/>
    <s v="Nicholson"/>
    <s v="Mr."/>
    <s v="Drew T."/>
    <s v="6-12-2002"/>
    <n v="1"/>
    <n v="27724.29"/>
    <x v="0"/>
    <s v="tier - 3"/>
    <s v="R1013"/>
    <n v="20"/>
    <x v="312"/>
    <n v="5.2"/>
    <s v="Yes"/>
    <s v="No"/>
    <s v="No"/>
    <n v="0"/>
    <s v="No"/>
    <s v="Obesity"/>
    <s v="Normal"/>
  </r>
  <r>
    <s v="Id367"/>
    <s v="Susmann"/>
    <s v="Mr."/>
    <s v="Austin W"/>
    <s v="3-7-1992"/>
    <n v="0"/>
    <n v="27696.11"/>
    <x v="0"/>
    <s v="tier - 2"/>
    <s v="R1011"/>
    <n v="31"/>
    <x v="237"/>
    <n v="7.66"/>
    <s v="Yes"/>
    <s v="No"/>
    <s v="No"/>
    <n v="1"/>
    <s v="No"/>
    <s v="Under Weight"/>
    <s v="Diabetes"/>
  </r>
  <r>
    <s v="Id368"/>
    <s v="Harsh"/>
    <s v="Ms."/>
    <s v="Berenice "/>
    <s v="7-10-1997"/>
    <n v="0"/>
    <n v="27625.17"/>
    <x v="0"/>
    <s v="tier - 1"/>
    <s v="R1011"/>
    <n v="25"/>
    <x v="313"/>
    <n v="4.42"/>
    <s v="Yes"/>
    <s v="yes"/>
    <s v="No"/>
    <n v="2"/>
    <s v="No"/>
    <s v="Obesity"/>
    <s v="Normal"/>
  </r>
  <r>
    <s v="Id369"/>
    <s v="Pocasangre"/>
    <s v="Mr."/>
    <s v="Kenneth A"/>
    <s v="9-9-1997"/>
    <n v="0"/>
    <n v="27619.360000000001"/>
    <x v="1"/>
    <s v="tier - 3"/>
    <s v="R1011"/>
    <n v="25"/>
    <x v="314"/>
    <n v="4.5599999999999996"/>
    <s v="No"/>
    <s v="No"/>
    <s v="No"/>
    <n v="1"/>
    <s v="No"/>
    <s v="Under Weight"/>
    <s v="Normal"/>
  </r>
  <r>
    <s v="Id370"/>
    <s v="Martinez Lopez"/>
    <s v="Mr."/>
    <s v="Miguel "/>
    <s v="11-6-1992"/>
    <n v="0"/>
    <n v="27614.71"/>
    <x v="1"/>
    <s v="tier - 3"/>
    <s v="R1011"/>
    <n v="30"/>
    <x v="315"/>
    <n v="4.84"/>
    <s v="No"/>
    <s v="No"/>
    <s v="Yes"/>
    <n v="1"/>
    <s v="No"/>
    <s v="Obesity"/>
    <s v="Normal"/>
  </r>
  <r>
    <s v="Id371"/>
    <s v="Riegel"/>
    <s v="Ms."/>
    <s v="Hadley T."/>
    <s v="6-11-1985"/>
    <n v="3"/>
    <n v="27598.93"/>
    <x v="1"/>
    <s v="tier - 1"/>
    <s v="R1011"/>
    <n v="37"/>
    <x v="316"/>
    <n v="4.3600000000000003"/>
    <s v="No"/>
    <s v="No"/>
    <s v="Yes"/>
    <n v="1"/>
    <s v="No"/>
    <s v="Obesity"/>
    <s v="Normal"/>
  </r>
  <r>
    <s v="Id372"/>
    <s v="Monson"/>
    <s v="Mr."/>
    <s v="Taylor "/>
    <s v="22-7-1984"/>
    <n v="3"/>
    <n v="27534.53"/>
    <x v="1"/>
    <s v="tier - 2"/>
    <s v="R1011"/>
    <e v="#VALUE!"/>
    <x v="74"/>
    <n v="5.95"/>
    <s v="No"/>
    <s v="yes"/>
    <s v="No"/>
    <n v="1"/>
    <s v="No"/>
    <s v="Obesity"/>
    <s v="Prediabetes"/>
  </r>
  <r>
    <s v="Id373"/>
    <s v="Klubben"/>
    <s v="Ms."/>
    <s v="Tenielle M"/>
    <s v="19-10-1965"/>
    <n v="0"/>
    <n v="27533.91"/>
    <x v="1"/>
    <s v="tier - 3"/>
    <s v="R1013"/>
    <e v="#VALUE!"/>
    <x v="317"/>
    <n v="5.55"/>
    <s v="Yes"/>
    <s v="No"/>
    <s v="No"/>
    <n v="0"/>
    <s v="No"/>
    <s v="Normal Weight"/>
    <s v="Normal"/>
  </r>
  <r>
    <s v="Id374"/>
    <s v="Mascaro"/>
    <s v="Ms."/>
    <s v="Andrea "/>
    <s v="3-10-1981"/>
    <n v="1"/>
    <n v="27495.59"/>
    <x v="1"/>
    <s v="tier - 1"/>
    <s v="R1011"/>
    <n v="42"/>
    <x v="318"/>
    <n v="4"/>
    <s v="Yes"/>
    <s v="No"/>
    <s v="No"/>
    <n v="0"/>
    <s v="No"/>
    <s v="Obesity"/>
    <s v="Normal"/>
  </r>
  <r>
    <s v="Id375"/>
    <s v="Norvell"/>
    <s v="Ms."/>
    <s v="Nora P"/>
    <s v="5-12-1985"/>
    <n v="3"/>
    <n v="27432.73"/>
    <x v="1"/>
    <s v="tier - 1"/>
    <s v="R1011"/>
    <n v="38"/>
    <x v="319"/>
    <n v="6.25"/>
    <s v="No"/>
    <s v="No"/>
    <s v="No"/>
    <n v="0"/>
    <s v="No"/>
    <s v="Obesity"/>
    <s v="Prediabetes"/>
  </r>
  <r>
    <s v="Id376"/>
    <s v="Ornelas"/>
    <s v="Mr."/>
    <s v="Zachary "/>
    <s v="15-9-1988"/>
    <n v="2"/>
    <n v="27375.9"/>
    <x v="1"/>
    <s v="tier - 3"/>
    <s v="R1015"/>
    <e v="#VALUE!"/>
    <x v="139"/>
    <n v="6.11"/>
    <s v="No"/>
    <s v="No"/>
    <s v="No"/>
    <n v="1"/>
    <s v="No"/>
    <s v="Over Weight"/>
    <s v="Prediabetes"/>
  </r>
  <r>
    <s v="Id377"/>
    <s v="Fitzpatrick"/>
    <s v="Mr."/>
    <s v="Michael "/>
    <s v="16-10-1969"/>
    <n v="0"/>
    <n v="27346.04"/>
    <x v="1"/>
    <s v="tier - 2"/>
    <s v="R1013"/>
    <e v="#VALUE!"/>
    <x v="232"/>
    <n v="4.67"/>
    <s v="No"/>
    <s v="No"/>
    <s v="Yes"/>
    <n v="1"/>
    <s v="No"/>
    <s v="Obesity"/>
    <s v="Normal"/>
  </r>
  <r>
    <s v="Id378"/>
    <s v="Bloomquist"/>
    <s v="Ms."/>
    <s v="Alyssa K."/>
    <s v="6-6-1968"/>
    <n v="3"/>
    <n v="27322.73"/>
    <x v="1"/>
    <s v="tier - 2"/>
    <s v="R1013"/>
    <n v="55"/>
    <x v="320"/>
    <n v="4.72"/>
    <s v="Yes"/>
    <s v="No"/>
    <s v="No"/>
    <n v="1"/>
    <s v="No"/>
    <s v="Normal Weight"/>
    <s v="Normal"/>
  </r>
  <r>
    <s v="Id379"/>
    <s v="Wick"/>
    <s v="Ms."/>
    <s v="Heather "/>
    <s v="2-12-1999"/>
    <n v="0"/>
    <n v="27236.959999999999"/>
    <x v="1"/>
    <s v="tier - 1"/>
    <s v="R1011"/>
    <n v="24"/>
    <x v="321"/>
    <n v="5.6"/>
    <s v="No"/>
    <s v="No"/>
    <s v="No"/>
    <n v="1"/>
    <s v="No"/>
    <s v="Over Weight"/>
    <s v="Normal"/>
  </r>
  <r>
    <s v="Id380"/>
    <s v="Zappala"/>
    <s v="Mr."/>
    <s v="Dante "/>
    <s v="21-12-1965"/>
    <n v="0"/>
    <n v="27218.44"/>
    <x v="1"/>
    <s v="tier - 1"/>
    <s v="R1017"/>
    <e v="#VALUE!"/>
    <x v="322"/>
    <n v="6.23"/>
    <s v="No"/>
    <s v="No"/>
    <s v="No"/>
    <n v="0"/>
    <s v="No"/>
    <s v="Obesity"/>
    <s v="Prediabetes"/>
  </r>
  <r>
    <s v="Id381"/>
    <s v="Earle"/>
    <s v="Ms."/>
    <s v="Sara E."/>
    <s v="2-10-1970"/>
    <n v="0"/>
    <n v="27117.99"/>
    <x v="1"/>
    <s v="tier - 2"/>
    <s v="R1013"/>
    <n v="53"/>
    <x v="122"/>
    <n v="5.21"/>
    <s v="Yes"/>
    <s v="No"/>
    <s v="No"/>
    <n v="1"/>
    <s v="No"/>
    <s v="Over Weight"/>
    <s v="Normal"/>
  </r>
  <r>
    <s v="Id382"/>
    <s v="Majewski"/>
    <s v="Mr."/>
    <s v="Scott "/>
    <s v="13-12-1990"/>
    <n v="3"/>
    <n v="27092.38"/>
    <x v="1"/>
    <s v="tier - 3"/>
    <s v="R1011"/>
    <e v="#VALUE!"/>
    <x v="38"/>
    <n v="5.14"/>
    <s v="Yes"/>
    <s v="No"/>
    <s v="No"/>
    <n v="1"/>
    <s v="No"/>
    <s v="Normal Weight"/>
    <s v="Normal"/>
  </r>
  <r>
    <s v="Id383"/>
    <s v="Apfelbaum"/>
    <s v="Mr."/>
    <s v="Sean "/>
    <s v="2-7-1994"/>
    <n v="0"/>
    <n v="27080.639999999999"/>
    <x v="1"/>
    <s v="tier - 2"/>
    <s v="R1011"/>
    <n v="29"/>
    <x v="323"/>
    <n v="8.4"/>
    <s v="Yes"/>
    <s v="No"/>
    <s v="No"/>
    <n v="0"/>
    <s v="No"/>
    <s v="Under Weight"/>
    <s v="Diabetes"/>
  </r>
  <r>
    <s v="Id384"/>
    <s v="Graham"/>
    <s v="Ms."/>
    <s v="Danielle "/>
    <s v="30-6-1958"/>
    <n v="0"/>
    <n v="27037.91"/>
    <x v="1"/>
    <s v="tier - 2"/>
    <s v="R1013"/>
    <e v="#VALUE!"/>
    <x v="324"/>
    <n v="5.51"/>
    <s v="Yes"/>
    <s v="No"/>
    <s v="No"/>
    <n v="1"/>
    <s v="No"/>
    <s v="Under Weight"/>
    <s v="Normal"/>
  </r>
  <r>
    <s v="Id385"/>
    <s v="Whitacre"/>
    <s v="Mr."/>
    <s v="Andrew D."/>
    <s v="9-7-1960"/>
    <n v="1"/>
    <n v="27000.98"/>
    <x v="1"/>
    <s v="tier - 2"/>
    <s v="R1013"/>
    <n v="62"/>
    <x v="313"/>
    <n v="4.08"/>
    <s v="Yes"/>
    <s v="No"/>
    <s v="No"/>
    <n v="1"/>
    <s v="No"/>
    <s v="Obesity"/>
    <s v="Normal"/>
  </r>
  <r>
    <s v="Id386"/>
    <s v="Wegener"/>
    <s v="Mr."/>
    <s v="Joel D"/>
    <s v="9-11-2000"/>
    <n v="0"/>
    <n v="26936.98"/>
    <x v="1"/>
    <s v="tier - 3"/>
    <s v="R1011"/>
    <n v="22"/>
    <x v="325"/>
    <n v="4.47"/>
    <s v="Yes"/>
    <s v="No"/>
    <s v="No"/>
    <n v="0"/>
    <s v="No"/>
    <s v="Obesity"/>
    <s v="Normal"/>
  </r>
  <r>
    <s v="Id387"/>
    <s v="Collie"/>
    <s v="Ms."/>
    <s v="Michelle "/>
    <s v="17-6-2002"/>
    <n v="0"/>
    <n v="26927.69"/>
    <x v="1"/>
    <s v="tier - 2"/>
    <s v="R1011"/>
    <e v="#VALUE!"/>
    <x v="326"/>
    <n v="6.8"/>
    <s v="Yes"/>
    <s v="No"/>
    <s v="No"/>
    <n v="1"/>
    <s v="No"/>
    <s v="Under Weight"/>
    <s v="Diabetes"/>
  </r>
  <r>
    <s v="Id388"/>
    <s v="Murphy"/>
    <s v="Mr."/>
    <s v="Michael J."/>
    <s v="25-12-1958"/>
    <n v="0"/>
    <n v="26926.51"/>
    <x v="1"/>
    <s v="tier - 1"/>
    <s v="R1013"/>
    <e v="#VALUE!"/>
    <x v="327"/>
    <n v="4.66"/>
    <s v="No"/>
    <s v="No"/>
    <s v="No"/>
    <n v="0"/>
    <s v="No"/>
    <s v="Obesity"/>
    <s v="Normal"/>
  </r>
  <r>
    <s v="Id389"/>
    <s v="Butters"/>
    <s v="Ms."/>
    <s v="Nikki "/>
    <s v="22-8-1991"/>
    <n v="3"/>
    <n v="26912.560000000001"/>
    <x v="1"/>
    <s v="tier - 2"/>
    <s v="R1011"/>
    <e v="#VALUE!"/>
    <x v="188"/>
    <n v="4.91"/>
    <s v="Yes"/>
    <s v="No"/>
    <s v="Yes"/>
    <n v="1"/>
    <s v="No"/>
    <s v="Normal Weight"/>
    <s v="Normal"/>
  </r>
  <r>
    <s v="Id390"/>
    <s v="Cook"/>
    <s v="Ms."/>
    <s v="Summer B."/>
    <s v="22-7-1988"/>
    <n v="3"/>
    <n v="26607.89"/>
    <x v="1"/>
    <s v="tier - 1"/>
    <s v="R1011"/>
    <e v="#VALUE!"/>
    <x v="300"/>
    <n v="5.46"/>
    <s v="No"/>
    <s v="No"/>
    <s v="No"/>
    <n v="0"/>
    <s v="No"/>
    <s v="Obesity"/>
    <s v="Normal"/>
  </r>
  <r>
    <s v="Id391"/>
    <s v="Breen"/>
    <s v="Mr."/>
    <s v="Edward "/>
    <s v="5-9-2004"/>
    <n v="0"/>
    <n v="26479.4"/>
    <x v="1"/>
    <s v="tier - 2"/>
    <s v="R1011"/>
    <n v="19"/>
    <x v="328"/>
    <n v="5.98"/>
    <s v="Yes"/>
    <s v="No"/>
    <s v="No"/>
    <n v="1"/>
    <s v="No"/>
    <s v="Normal Weight"/>
    <s v="Prediabetes"/>
  </r>
  <r>
    <s v="Id392"/>
    <s v="Fitzsimons"/>
    <s v="Mr."/>
    <s v="Ryan "/>
    <s v="27-8-1970"/>
    <n v="2"/>
    <n v="26467.1"/>
    <x v="1"/>
    <s v="tier - 3"/>
    <s v="R1012"/>
    <e v="#VALUE!"/>
    <x v="329"/>
    <n v="5.12"/>
    <s v="No"/>
    <s v="No"/>
    <s v="No"/>
    <n v="0"/>
    <s v="No"/>
    <s v="Normal Weight"/>
    <s v="Normal"/>
  </r>
  <r>
    <s v="Id393"/>
    <s v="Houle"/>
    <s v="Ms."/>
    <s v="Kacee "/>
    <s v="21-9-1974"/>
    <n v="1"/>
    <n v="26392.26"/>
    <x v="1"/>
    <s v="tier - 2"/>
    <s v="R1024"/>
    <e v="#VALUE!"/>
    <x v="330"/>
    <n v="5.8"/>
    <s v="Yes"/>
    <s v="No"/>
    <s v="No"/>
    <n v="0"/>
    <s v="No"/>
    <s v="Under Weight"/>
    <s v="Prediabetes"/>
  </r>
  <r>
    <s v="Id394"/>
    <s v="Woodward"/>
    <s v="Mr."/>
    <s v="Dave "/>
    <s v="5-12-2004"/>
    <n v="0"/>
    <n v="26316.59"/>
    <x v="1"/>
    <s v="tier - 3"/>
    <s v="R1011"/>
    <n v="19"/>
    <x v="136"/>
    <n v="4.1399999999999997"/>
    <s v="No"/>
    <s v="No"/>
    <s v="No"/>
    <n v="1"/>
    <s v="No"/>
    <s v="Over Weight"/>
    <s v="Normal"/>
  </r>
  <r>
    <s v="Id395"/>
    <s v="Ray"/>
    <s v="Ms."/>
    <s v="Maryanna "/>
    <s v="4-6-1975"/>
    <n v="1"/>
    <n v="26236.58"/>
    <x v="1"/>
    <s v="tier - 1"/>
    <s v="R1011"/>
    <n v="48"/>
    <x v="331"/>
    <n v="4.49"/>
    <s v="No"/>
    <s v="No"/>
    <s v="No"/>
    <n v="0"/>
    <s v="No"/>
    <s v="Normal Weight"/>
    <s v="Normal"/>
  </r>
  <r>
    <s v="Id396"/>
    <s v="Jennings"/>
    <s v="Ms."/>
    <s v="Jessica H."/>
    <s v="7-7-1973"/>
    <n v="1"/>
    <n v="26140.36"/>
    <x v="1"/>
    <s v="tier - 3"/>
    <s v="R1011"/>
    <n v="49"/>
    <x v="332"/>
    <n v="5.88"/>
    <s v="No"/>
    <s v="No"/>
    <s v="No"/>
    <n v="1"/>
    <s v="No"/>
    <s v="Obesity"/>
    <s v="Prediabetes"/>
  </r>
  <r>
    <s v="Id397"/>
    <s v="Fuller"/>
    <s v="Ms."/>
    <s v="Deanna "/>
    <s v="11-10-2002"/>
    <n v="0"/>
    <n v="26125.67"/>
    <x v="1"/>
    <s v="tier - 1"/>
    <s v="R1013"/>
    <n v="20"/>
    <x v="97"/>
    <n v="5.03"/>
    <s v="No"/>
    <s v="No"/>
    <s v="No"/>
    <n v="1"/>
    <s v="No"/>
    <s v="Under Weight"/>
    <s v="Normal"/>
  </r>
  <r>
    <s v="Id398"/>
    <s v="Lovisek"/>
    <s v="Mr."/>
    <s v="Peter "/>
    <s v="9-7-1966"/>
    <n v="1"/>
    <n v="26109.33"/>
    <x v="1"/>
    <s v="tier - 3"/>
    <s v="R1012"/>
    <n v="56"/>
    <x v="333"/>
    <n v="5.25"/>
    <s v="No"/>
    <s v="No"/>
    <s v="Yes"/>
    <n v="1"/>
    <s v="No"/>
    <s v="Obesity"/>
    <s v="Normal"/>
  </r>
  <r>
    <s v="Id399"/>
    <s v="Painter"/>
    <s v="Ms."/>
    <s v="Rebecca "/>
    <s v="26-12-2000"/>
    <n v="0"/>
    <n v="26026.97"/>
    <x v="1"/>
    <s v="tier - 3"/>
    <s v="R1011"/>
    <e v="#VALUE!"/>
    <x v="334"/>
    <n v="8.75"/>
    <s v="Yes"/>
    <s v="No"/>
    <s v="No"/>
    <n v="0"/>
    <s v="No"/>
    <s v="Under Weight"/>
    <s v="Diabetes"/>
  </r>
  <r>
    <s v="Id400"/>
    <s v="Edwards"/>
    <s v="Ms."/>
    <s v="Elizabeth M."/>
    <s v="5-6-2001"/>
    <n v="2"/>
    <n v="26018.95"/>
    <x v="1"/>
    <s v="tier - 2"/>
    <s v="R1012"/>
    <n v="22"/>
    <x v="335"/>
    <n v="4.3"/>
    <s v="Yes"/>
    <s v="No"/>
    <s v="No"/>
    <n v="1"/>
    <s v="No"/>
    <s v="Obesity"/>
    <s v="Normal"/>
  </r>
  <r>
    <s v="Id401"/>
    <s v="Liebl"/>
    <s v="Mr."/>
    <s v="Gregory "/>
    <s v="3-12-1970"/>
    <n v="3"/>
    <n v="25992.82"/>
    <x v="1"/>
    <s v="tier - 2"/>
    <s v="R1013"/>
    <n v="53"/>
    <x v="336"/>
    <n v="6.04"/>
    <s v="Yes"/>
    <s v="No"/>
    <s v="No"/>
    <n v="1"/>
    <s v="No"/>
    <s v="Normal Weight"/>
    <s v="Prediabetes"/>
  </r>
  <r>
    <s v="Id402"/>
    <s v="Kasabian-Larson"/>
    <s v="Ms."/>
    <s v="Sarah E."/>
    <s v="21-8-1963"/>
    <n v="0"/>
    <n v="25678.78"/>
    <x v="1"/>
    <s v="tier - 3"/>
    <s v="R1012"/>
    <e v="#VALUE!"/>
    <x v="337"/>
    <n v="4.7699999999999996"/>
    <s v="No"/>
    <s v="No"/>
    <s v="No"/>
    <n v="0"/>
    <s v="No"/>
    <s v="Obesity"/>
    <s v="Normal"/>
  </r>
  <r>
    <s v="Id403"/>
    <s v="Creamer"/>
    <s v="Ms."/>
    <s v="Anne Elise"/>
    <s v="17-7-1972"/>
    <n v="0"/>
    <n v="25656.58"/>
    <x v="1"/>
    <s v="tier - 3"/>
    <s v="R1024"/>
    <e v="#VALUE!"/>
    <x v="338"/>
    <n v="6.38"/>
    <s v="No"/>
    <s v="yes"/>
    <s v="No"/>
    <n v="1"/>
    <s v="No"/>
    <s v="Obesity"/>
    <s v="Prediabetes"/>
  </r>
  <r>
    <s v="Id404"/>
    <s v="Kimbel"/>
    <s v="Mr."/>
    <s v="Christopher R"/>
    <s v="2-8-2001"/>
    <n v="0"/>
    <n v="25648.98"/>
    <x v="1"/>
    <s v="tier - 1"/>
    <s v="R1011"/>
    <n v="22"/>
    <x v="339"/>
    <n v="6.91"/>
    <s v="Yes"/>
    <s v="No"/>
    <s v="No"/>
    <n v="1"/>
    <s v="No"/>
    <s v="Under Weight"/>
    <s v="Diabetes"/>
  </r>
  <r>
    <s v="Id405"/>
    <s v="Livensparger"/>
    <s v="Mr."/>
    <s v="Elliot "/>
    <s v="11-12-1968"/>
    <n v="1"/>
    <n v="25517.11"/>
    <x v="1"/>
    <s v="tier - 3"/>
    <s v="R1017"/>
    <n v="54"/>
    <x v="340"/>
    <n v="4.9800000000000004"/>
    <s v="No"/>
    <s v="No"/>
    <s v="No"/>
    <n v="0"/>
    <s v="No"/>
    <s v="Under Weight"/>
    <s v="Normal"/>
  </r>
  <r>
    <s v="Id406"/>
    <s v="Grange"/>
    <s v="Mr."/>
    <s v="Christopher D."/>
    <s v="22-8-1968"/>
    <n v="3"/>
    <n v="25382.3"/>
    <x v="1"/>
    <s v="tier - 2"/>
    <s v="R1011"/>
    <e v="#VALUE!"/>
    <x v="184"/>
    <n v="5.97"/>
    <s v="No"/>
    <s v="No"/>
    <s v="Yes"/>
    <n v="1"/>
    <s v="No"/>
    <s v="Over Weight"/>
    <s v="Prediabetes"/>
  </r>
  <r>
    <s v="Id407"/>
    <s v="Nunlist"/>
    <s v="Mr."/>
    <s v="Corey "/>
    <s v="26-9-1972"/>
    <n v="2"/>
    <n v="25333.33"/>
    <x v="1"/>
    <s v="tier - 2"/>
    <s v="R1017"/>
    <e v="#VALUE!"/>
    <x v="341"/>
    <n v="10.27"/>
    <s v="Yes"/>
    <s v="No"/>
    <s v="No"/>
    <n v="1"/>
    <s v="No"/>
    <s v="Under Weight"/>
    <s v="Diabetes"/>
  </r>
  <r>
    <s v="Id408"/>
    <s v="Cutter"/>
    <s v="Mr."/>
    <s v="Patrick D."/>
    <s v="14-12-1975"/>
    <n v="3"/>
    <n v="25309.49"/>
    <x v="1"/>
    <s v="tier - 1"/>
    <s v="R1011"/>
    <e v="#VALUE!"/>
    <x v="193"/>
    <n v="5.99"/>
    <s v="No"/>
    <s v="No"/>
    <s v="No"/>
    <n v="0"/>
    <s v="No"/>
    <s v="Over Weight"/>
    <s v="Prediabetes"/>
  </r>
  <r>
    <s v="Id409"/>
    <s v="Martin"/>
    <s v="Mr."/>
    <s v="Anthony D."/>
    <s v="24-11-1998"/>
    <n v="0"/>
    <n v="25127.22"/>
    <x v="1"/>
    <s v="tier - 3"/>
    <s v="R1011"/>
    <e v="#VALUE!"/>
    <x v="342"/>
    <n v="6.24"/>
    <s v="No"/>
    <s v="No"/>
    <s v="No"/>
    <n v="0"/>
    <s v="No"/>
    <s v="Over Weight"/>
    <s v="Prediabetes"/>
  </r>
  <r>
    <s v="Id410"/>
    <s v="Cooney"/>
    <s v="Ms."/>
    <s v="Melissa "/>
    <s v="14-6-1998"/>
    <n v="0"/>
    <n v="25081.77"/>
    <x v="1"/>
    <s v="tier - 2"/>
    <s v="R1013"/>
    <e v="#VALUE!"/>
    <x v="343"/>
    <n v="4.67"/>
    <s v="No"/>
    <s v="No"/>
    <s v="No"/>
    <n v="0"/>
    <s v="No"/>
    <s v="Over Weight"/>
    <s v="Normal"/>
  </r>
  <r>
    <s v="Id411"/>
    <s v="Bier"/>
    <s v="Ms."/>
    <s v="Raven "/>
    <s v="4-12-1995"/>
    <n v="0"/>
    <n v="25075.97"/>
    <x v="1"/>
    <s v="tier - 2"/>
    <s v="R1011"/>
    <n v="28"/>
    <x v="344"/>
    <n v="4.18"/>
    <s v="No"/>
    <s v="No"/>
    <s v="No"/>
    <n v="0"/>
    <s v="No"/>
    <s v="Obesity"/>
    <s v="Normal"/>
  </r>
  <r>
    <s v="Id412"/>
    <s v="Muskopf"/>
    <s v="Mr."/>
    <s v="Christopher "/>
    <s v="14-11-1975"/>
    <n v="3"/>
    <n v="24915.22"/>
    <x v="1"/>
    <s v="tier - 3"/>
    <s v="R1012"/>
    <e v="#VALUE!"/>
    <x v="345"/>
    <n v="4.92"/>
    <s v="No"/>
    <s v="No"/>
    <s v="No"/>
    <n v="1"/>
    <s v="No"/>
    <s v="Normal Weight"/>
    <s v="Normal"/>
  </r>
  <r>
    <s v="Id413"/>
    <s v="Sirak"/>
    <s v="Ms."/>
    <s v="Kendra A"/>
    <s v="14-6-1987"/>
    <n v="2"/>
    <n v="24915.05"/>
    <x v="1"/>
    <s v="tier - 1"/>
    <s v="R1024"/>
    <e v="#VALUE!"/>
    <x v="346"/>
    <n v="11.47"/>
    <s v="Yes"/>
    <s v="No"/>
    <s v="No"/>
    <n v="0"/>
    <s v="No"/>
    <s v="Under Weight"/>
    <s v="Diabetes"/>
  </r>
  <r>
    <s v="Id414"/>
    <s v="Nelsen"/>
    <s v="Ms."/>
    <s v="Jordan "/>
    <s v="23-7-1969"/>
    <n v="3"/>
    <n v="24873.38"/>
    <x v="1"/>
    <s v="tier - 1"/>
    <s v="R1024"/>
    <e v="#VALUE!"/>
    <x v="347"/>
    <n v="5.63"/>
    <s v="Yes"/>
    <s v="No"/>
    <s v="No"/>
    <n v="1"/>
    <s v="No"/>
    <s v="Normal Weight"/>
    <s v="Normal"/>
  </r>
  <r>
    <s v="Id415"/>
    <s v="Schallner"/>
    <s v="Mr."/>
    <s v="Nils "/>
    <s v="26-11-1970"/>
    <n v="3"/>
    <n v="24869.84"/>
    <x v="1"/>
    <s v="tier - 2"/>
    <s v="R1016"/>
    <e v="#VALUE!"/>
    <x v="74"/>
    <n v="5.28"/>
    <s v="No"/>
    <s v="No"/>
    <s v="No"/>
    <n v="0"/>
    <s v="No"/>
    <s v="Obesity"/>
    <s v="Normal"/>
  </r>
  <r>
    <s v="Id416"/>
    <s v="Dunlap"/>
    <s v="Mr."/>
    <s v="Scott "/>
    <s v="10-6-1995"/>
    <n v="0"/>
    <n v="24863.25"/>
    <x v="1"/>
    <s v="tier - 3"/>
    <s v="R1011"/>
    <n v="27"/>
    <x v="348"/>
    <n v="8.6300000000000008"/>
    <s v="Yes"/>
    <s v="No"/>
    <s v="No"/>
    <n v="0"/>
    <s v="No"/>
    <s v="Under Weight"/>
    <s v="Diabetes"/>
  </r>
  <r>
    <s v="Id417"/>
    <s v="Messing"/>
    <s v="Ms."/>
    <s v="Angela "/>
    <s v="9-9-1994"/>
    <n v="0"/>
    <n v="24817.25"/>
    <x v="1"/>
    <s v="tier - 2"/>
    <s v="R1011"/>
    <n v="28"/>
    <x v="349"/>
    <n v="4.08"/>
    <s v="No"/>
    <s v="No"/>
    <s v="No"/>
    <n v="0"/>
    <s v="No"/>
    <s v="Normal Weight"/>
    <s v="Normal"/>
  </r>
  <r>
    <s v="Id418"/>
    <s v="Bondell"/>
    <s v="Ms."/>
    <s v="Allison "/>
    <s v="11-10-1992"/>
    <n v="0"/>
    <n v="24795.040000000001"/>
    <x v="1"/>
    <s v="tier - 3"/>
    <s v="R1011"/>
    <n v="30"/>
    <x v="285"/>
    <n v="6.49"/>
    <s v="No"/>
    <s v="No"/>
    <s v="No"/>
    <n v="0"/>
    <s v="No"/>
    <s v="Obesity"/>
    <s v="Diabetes"/>
  </r>
  <r>
    <s v="Id419"/>
    <s v="Gaughan"/>
    <s v="Ms."/>
    <s v="Caitlin O."/>
    <s v="28-8-1996"/>
    <n v="4"/>
    <n v="24671.66"/>
    <x v="1"/>
    <s v="tier - 1"/>
    <s v="R1024"/>
    <e v="#VALUE!"/>
    <x v="350"/>
    <n v="5.09"/>
    <s v="Yes"/>
    <s v="No"/>
    <s v="No"/>
    <n v="0"/>
    <s v="No"/>
    <s v="Obesity"/>
    <s v="Normal"/>
  </r>
  <r>
    <s v="Id420"/>
    <s v="Gruman"/>
    <s v="Ms."/>
    <s v="Tracy M"/>
    <s v="12-6-1970"/>
    <n v="2"/>
    <n v="24667.42"/>
    <x v="1"/>
    <s v="tier - 3"/>
    <s v="R1013"/>
    <n v="52"/>
    <x v="236"/>
    <n v="5.01"/>
    <s v="Yes"/>
    <s v="No"/>
    <s v="No"/>
    <n v="0"/>
    <s v="No"/>
    <s v="Normal Weight"/>
    <s v="Normal"/>
  </r>
  <r>
    <s v="Id421"/>
    <s v="Whitlow"/>
    <s v="Mr."/>
    <s v="Dustin M."/>
    <s v="12-10-1976"/>
    <n v="0"/>
    <n v="24603.05"/>
    <x v="1"/>
    <s v="tier - 2"/>
    <s v="R1011"/>
    <n v="46"/>
    <x v="213"/>
    <n v="4.0999999999999996"/>
    <s v="No"/>
    <s v="No"/>
    <s v="No"/>
    <n v="0"/>
    <s v="No"/>
    <s v="Over Weight"/>
    <s v="Normal"/>
  </r>
  <r>
    <s v="Id422"/>
    <s v="Robinson"/>
    <s v="Ms."/>
    <s v="Jenny "/>
    <s v="13-6-1975"/>
    <n v="2"/>
    <n v="24535.7"/>
    <x v="1"/>
    <s v="tier - 2"/>
    <s v="R1012"/>
    <e v="#VALUE!"/>
    <x v="181"/>
    <n v="5.13"/>
    <s v="No"/>
    <s v="No"/>
    <s v="No"/>
    <n v="0"/>
    <s v="No"/>
    <s v="Obesity"/>
    <s v="Normal"/>
  </r>
  <r>
    <s v="Id423"/>
    <s v="Sabo"/>
    <s v="Ms."/>
    <s v="Emily "/>
    <s v="14-9-1972"/>
    <n v="1"/>
    <n v="24520.26"/>
    <x v="1"/>
    <s v="tier - 3"/>
    <s v="R1011"/>
    <e v="#VALUE!"/>
    <x v="285"/>
    <n v="4.95"/>
    <s v="Yes"/>
    <s v="No"/>
    <s v="No"/>
    <n v="0"/>
    <s v="No"/>
    <s v="Obesity"/>
    <s v="Normal"/>
  </r>
  <r>
    <s v="Id424"/>
    <s v="Nazarian"/>
    <s v="Ms."/>
    <s v="Fabienne "/>
    <s v="21-10-1961"/>
    <n v="0"/>
    <n v="24513.09"/>
    <x v="1"/>
    <s v="tier - 2"/>
    <s v="R1013"/>
    <e v="#VALUE!"/>
    <x v="351"/>
    <n v="4.17"/>
    <s v="No"/>
    <s v="yes"/>
    <s v="No"/>
    <n v="1"/>
    <s v="No"/>
    <s v="Obesity"/>
    <s v="Normal"/>
  </r>
  <r>
    <s v="Id425"/>
    <s v="Lerma"/>
    <s v="Mr."/>
    <s v="Jordan "/>
    <s v="6-7-1968"/>
    <n v="0"/>
    <n v="24476.48"/>
    <x v="1"/>
    <s v="tier - 2"/>
    <s v="R1012"/>
    <n v="55"/>
    <x v="352"/>
    <n v="4.43"/>
    <s v="No"/>
    <s v="No"/>
    <s v="Yes"/>
    <n v="1"/>
    <s v="No"/>
    <s v="Over Weight"/>
    <s v="Normal"/>
  </r>
  <r>
    <s v="Id426"/>
    <s v="Dahl"/>
    <s v="Mr."/>
    <s v="Matt "/>
    <s v="30-11-1970"/>
    <n v="0"/>
    <n v="24393.62"/>
    <x v="1"/>
    <s v="tier - 3"/>
    <s v="R1012"/>
    <e v="#VALUE!"/>
    <x v="353"/>
    <n v="9.07"/>
    <s v="Yes"/>
    <s v="No"/>
    <s v="No"/>
    <n v="0"/>
    <s v="No"/>
    <s v="Under Weight"/>
    <s v="Diabetes"/>
  </r>
  <r>
    <s v="Id427"/>
    <s v="Surtees"/>
    <s v="Ms."/>
    <s v="Taryn L"/>
    <s v="7-10-1999"/>
    <n v="0"/>
    <n v="24387.74"/>
    <x v="1"/>
    <s v="tier - 1"/>
    <s v="R1011"/>
    <n v="23"/>
    <x v="354"/>
    <n v="6.18"/>
    <s v="Yes"/>
    <s v="No"/>
    <s v="Yes"/>
    <n v="1"/>
    <s v="No"/>
    <s v="Over Weight"/>
    <s v="Prediabetes"/>
  </r>
  <r>
    <s v="Id428"/>
    <s v="Spetner"/>
    <s v="Ms."/>
    <s v="Temima "/>
    <s v="3-8-2004"/>
    <n v="0"/>
    <n v="24294.02"/>
    <x v="1"/>
    <s v="tier - 1"/>
    <s v="R1011"/>
    <n v="19"/>
    <x v="100"/>
    <n v="5.17"/>
    <s v="Yes"/>
    <s v="No"/>
    <s v="No"/>
    <n v="0"/>
    <s v="No"/>
    <s v="Under Weight"/>
    <s v="Normal"/>
  </r>
  <r>
    <s v="Id429"/>
    <s v="Brandon"/>
    <s v="Ms."/>
    <s v="Jennifer "/>
    <s v="16-12-1964"/>
    <n v="0"/>
    <n v="24227.34"/>
    <x v="1"/>
    <s v="tier - 1"/>
    <s v="R1013"/>
    <e v="#VALUE!"/>
    <x v="355"/>
    <n v="5.14"/>
    <s v="No"/>
    <s v="yes"/>
    <s v="No"/>
    <n v="2"/>
    <s v="No"/>
    <s v="Obesity"/>
    <s v="Normal"/>
  </r>
  <r>
    <s v="Id430"/>
    <s v="Eley"/>
    <s v="Ms."/>
    <s v="Serena M."/>
    <s v="10-9-1974"/>
    <n v="3"/>
    <n v="24180.93"/>
    <x v="1"/>
    <s v="tier - 1"/>
    <s v="R1013"/>
    <n v="48"/>
    <x v="356"/>
    <n v="10.97"/>
    <s v="No"/>
    <s v="No"/>
    <s v="No"/>
    <n v="0"/>
    <s v="No"/>
    <s v="Obesity"/>
    <s v="Diabetes"/>
  </r>
  <r>
    <s v="Id431"/>
    <s v="Sedicum"/>
    <s v="Ms."/>
    <s v="Victoria M."/>
    <s v="13-6-1973"/>
    <n v="3"/>
    <n v="24106.91"/>
    <x v="1"/>
    <s v="tier - 2"/>
    <s v="R1024"/>
    <e v="#VALUE!"/>
    <x v="357"/>
    <n v="4.4800000000000004"/>
    <s v="Yes"/>
    <s v="No"/>
    <s v="No"/>
    <n v="1"/>
    <s v="No"/>
    <s v="Obesity"/>
    <s v="Normal"/>
  </r>
  <r>
    <s v="Id432"/>
    <s v="Markle"/>
    <s v="Ms."/>
    <s v="Phoebe "/>
    <s v="30-12-2003"/>
    <n v="2"/>
    <n v="24059.68"/>
    <x v="1"/>
    <s v="tier - 2"/>
    <s v="R1012"/>
    <e v="#VALUE!"/>
    <x v="358"/>
    <n v="4.49"/>
    <s v="No"/>
    <s v="No"/>
    <s v="Yes"/>
    <n v="1"/>
    <s v="No"/>
    <s v="Obesity"/>
    <s v="Normal"/>
  </r>
  <r>
    <s v="Id433"/>
    <s v="Kunz"/>
    <s v="Mr."/>
    <s v="Corey "/>
    <s v="10-7-1971"/>
    <n v="2"/>
    <n v="23967.38"/>
    <x v="1"/>
    <s v="tier - 2"/>
    <s v="R1012"/>
    <n v="51"/>
    <x v="359"/>
    <n v="6.16"/>
    <s v="No"/>
    <s v="No"/>
    <s v="Yes"/>
    <n v="1"/>
    <s v="No"/>
    <s v="Over Weight"/>
    <s v="Prediabetes"/>
  </r>
  <r>
    <s v="Id434"/>
    <s v="Wimert"/>
    <s v="Ms."/>
    <s v="Rebecca "/>
    <s v="8-8-1970"/>
    <n v="1"/>
    <n v="23887.66"/>
    <x v="1"/>
    <s v="tier - 3"/>
    <s v="R1012"/>
    <n v="52"/>
    <x v="360"/>
    <n v="5.39"/>
    <s v="No"/>
    <s v="No"/>
    <s v="No"/>
    <n v="0"/>
    <s v="No"/>
    <s v="Over Weight"/>
    <s v="Normal"/>
  </r>
  <r>
    <s v="Id435"/>
    <s v="Peterson"/>
    <s v="Mr."/>
    <s v="Nicholas D"/>
    <s v="27-6-1973"/>
    <n v="2"/>
    <n v="23807.24"/>
    <x v="1"/>
    <s v="tier - 3"/>
    <s v="R1012"/>
    <e v="#VALUE!"/>
    <x v="168"/>
    <n v="5.84"/>
    <s v="Yes"/>
    <s v="No"/>
    <s v="No"/>
    <n v="1"/>
    <s v="No"/>
    <s v="Obesity"/>
    <s v="Prediabetes"/>
  </r>
  <r>
    <s v="Id436"/>
    <s v="Mercier"/>
    <s v="Mr."/>
    <s v="Christian "/>
    <s v="2-6-1974"/>
    <n v="1"/>
    <n v="23568.27"/>
    <x v="1"/>
    <s v="tier - 2"/>
    <s v="R1011"/>
    <n v="49"/>
    <x v="361"/>
    <n v="4.4400000000000004"/>
    <s v="No"/>
    <s v="No"/>
    <s v="No"/>
    <n v="0"/>
    <s v="No"/>
    <s v="Over Weight"/>
    <s v="Normal"/>
  </r>
  <r>
    <s v="Id437"/>
    <s v="Laurie"/>
    <s v="Mr."/>
    <s v="Jonathon S."/>
    <s v="26-8-1983"/>
    <n v="2"/>
    <n v="23563.02"/>
    <x v="1"/>
    <s v="tier - 2"/>
    <s v="R1013"/>
    <e v="#VALUE!"/>
    <x v="309"/>
    <n v="6.02"/>
    <s v="Yes"/>
    <s v="No"/>
    <s v="No"/>
    <n v="0"/>
    <s v="No"/>
    <s v="Obesity"/>
    <s v="Prediabetes"/>
  </r>
  <r>
    <s v="Id438"/>
    <s v="Sekaquaptewa"/>
    <s v="Ms."/>
    <s v="Caroline "/>
    <s v="13-11-1975"/>
    <n v="1"/>
    <n v="23401.31"/>
    <x v="1"/>
    <s v="tier - 3"/>
    <s v="R1024"/>
    <e v="#VALUE!"/>
    <x v="362"/>
    <n v="4.78"/>
    <s v="Yes"/>
    <s v="No"/>
    <s v="No"/>
    <n v="0"/>
    <s v="No"/>
    <s v="Obesity"/>
    <s v="Normal"/>
  </r>
  <r>
    <s v="Id439"/>
    <s v="Frash"/>
    <s v="Mr."/>
    <s v="Joshua D."/>
    <s v="22-10-1973"/>
    <n v="2"/>
    <n v="23306.55"/>
    <x v="1"/>
    <s v="tier - 2"/>
    <s v="R1011"/>
    <e v="#VALUE!"/>
    <x v="363"/>
    <n v="5.79"/>
    <s v="No"/>
    <s v="No"/>
    <s v="No"/>
    <n v="0"/>
    <s v="No"/>
    <s v="Obesity"/>
    <s v="Prediabetes"/>
  </r>
  <r>
    <s v="Id440"/>
    <s v="Bukowski"/>
    <s v="Ms."/>
    <s v="Nichole "/>
    <s v="3-10-1994"/>
    <n v="1"/>
    <n v="23288.93"/>
    <x v="1"/>
    <s v="tier - 3"/>
    <s v="R1024"/>
    <n v="29"/>
    <x v="364"/>
    <n v="6.35"/>
    <s v="No"/>
    <s v="No"/>
    <s v="No"/>
    <n v="0"/>
    <s v="No"/>
    <s v="Obesity"/>
    <s v="Prediabetes"/>
  </r>
  <r>
    <s v="Id441"/>
    <s v="Sandahl"/>
    <s v="Ms."/>
    <s v="Denise M"/>
    <s v="14-11-1969"/>
    <n v="1"/>
    <n v="23244.79"/>
    <x v="1"/>
    <s v="tier - 3"/>
    <s v="R1013"/>
    <e v="#VALUE!"/>
    <x v="365"/>
    <n v="4.49"/>
    <s v="No"/>
    <s v="No"/>
    <s v="No"/>
    <n v="0"/>
    <s v="No"/>
    <s v="Normal Weight"/>
    <s v="Normal"/>
  </r>
  <r>
    <s v="Id442"/>
    <s v="Speight"/>
    <s v="Mr."/>
    <s v="Peter R."/>
    <s v="7-8-1997"/>
    <n v="2"/>
    <n v="23241.47"/>
    <x v="1"/>
    <s v="tier - 3"/>
    <s v="R1018"/>
    <n v="25"/>
    <x v="366"/>
    <n v="5.13"/>
    <s v="No"/>
    <s v="yes"/>
    <s v="No"/>
    <n v="2"/>
    <s v="No"/>
    <s v="Normal Weight"/>
    <s v="Normal"/>
  </r>
  <r>
    <s v="Id443"/>
    <s v="Lee"/>
    <s v="Mr."/>
    <s v="Johnson K"/>
    <s v="14-12-2003"/>
    <n v="0"/>
    <n v="23082.959999999999"/>
    <x v="1"/>
    <s v="tier - 2"/>
    <s v="R1011"/>
    <e v="#VALUE!"/>
    <x v="367"/>
    <n v="4.3899999999999997"/>
    <s v="No"/>
    <s v="No"/>
    <s v="No"/>
    <n v="1"/>
    <s v="No"/>
    <s v="Normal Weight"/>
    <s v="Normal"/>
  </r>
  <r>
    <s v="Id444"/>
    <s v="Nielsen"/>
    <s v="Ms."/>
    <s v="Katherine "/>
    <s v="9-9-1975"/>
    <n v="0"/>
    <n v="23065.42"/>
    <x v="1"/>
    <s v="tier - 2"/>
    <s v="R1013"/>
    <n v="47"/>
    <x v="368"/>
    <n v="6.2"/>
    <s v="No"/>
    <s v="No"/>
    <s v="No"/>
    <n v="1"/>
    <s v="No"/>
    <s v="Under Weight"/>
    <s v="Prediabetes"/>
  </r>
  <r>
    <s v="Id445"/>
    <s v="Zirdok"/>
    <s v="Ms."/>
    <s v="Lynda "/>
    <s v="9-11-1970"/>
    <n v="0"/>
    <n v="23045.57"/>
    <x v="1"/>
    <s v="tier - 2"/>
    <s v="R1024"/>
    <n v="52"/>
    <x v="369"/>
    <n v="5.77"/>
    <s v="Yes"/>
    <s v="No"/>
    <s v="Yes"/>
    <n v="1"/>
    <s v="No"/>
    <s v="Under Weight"/>
    <s v="Prediabetes"/>
  </r>
  <r>
    <s v="Id446"/>
    <s v="Crudale"/>
    <s v="Mr."/>
    <s v="Anthony "/>
    <s v="25-7-2003"/>
    <n v="2"/>
    <n v="22493.66"/>
    <x v="1"/>
    <s v="tier - 1"/>
    <s v="R1012"/>
    <e v="#VALUE!"/>
    <x v="166"/>
    <n v="4.12"/>
    <s v="No"/>
    <s v="No"/>
    <s v="Yes"/>
    <n v="1"/>
    <s v="No"/>
    <s v="Over Weight"/>
    <s v="Normal"/>
  </r>
  <r>
    <s v="Id447"/>
    <s v="Koopmans"/>
    <s v="Ms."/>
    <s v="Linnea C."/>
    <s v="14-11-1979"/>
    <n v="2"/>
    <n v="22478.6"/>
    <x v="2"/>
    <s v="tier - 2"/>
    <s v="R1011"/>
    <e v="#VALUE!"/>
    <x v="370"/>
    <n v="6.16"/>
    <s v="Yes"/>
    <s v="No"/>
    <s v="No"/>
    <n v="1"/>
    <s v="No"/>
    <s v="Normal Weight"/>
    <s v="Prediabetes"/>
  </r>
  <r>
    <s v="Id448"/>
    <s v="Milani"/>
    <s v="Mr."/>
    <s v="Massimiliano A."/>
    <s v="21-12-1983"/>
    <n v="1"/>
    <n v="22462.04"/>
    <x v="2"/>
    <s v="tier - 1"/>
    <s v="R1019"/>
    <e v="#VALUE!"/>
    <x v="48"/>
    <n v="4.6399999999999997"/>
    <s v="No"/>
    <s v="No"/>
    <s v="Yes"/>
    <n v="1"/>
    <s v="No"/>
    <s v="Obesity"/>
    <s v="Normal"/>
  </r>
  <r>
    <s v="Id449"/>
    <s v="Kelly"/>
    <s v="Mr."/>
    <s v="James M."/>
    <s v="18-8-1966"/>
    <n v="0"/>
    <n v="22412.65"/>
    <x v="2"/>
    <s v="tier - 3"/>
    <s v="R1014"/>
    <e v="#VALUE!"/>
    <x v="208"/>
    <n v="5.3"/>
    <s v="Yes"/>
    <s v="No"/>
    <s v="No"/>
    <n v="1"/>
    <s v="No"/>
    <s v="Obesity"/>
    <s v="Normal"/>
  </r>
  <r>
    <s v="Id450"/>
    <s v="Finelli"/>
    <s v="Ms."/>
    <s v="Lauren "/>
    <s v="26-8-1999"/>
    <n v="2"/>
    <n v="22395.74"/>
    <x v="2"/>
    <s v="tier - 2"/>
    <s v="R1024"/>
    <e v="#VALUE!"/>
    <x v="371"/>
    <n v="4.42"/>
    <s v="Yes"/>
    <s v="No"/>
    <s v="Yes"/>
    <n v="1"/>
    <s v="No"/>
    <s v="Under Weight"/>
    <s v="Normal"/>
  </r>
  <r>
    <s v="Id451"/>
    <s v="Palmer"/>
    <s v="Ms."/>
    <s v="Michele V."/>
    <s v="27-12-1982"/>
    <n v="1"/>
    <n v="22331.57"/>
    <x v="1"/>
    <s v="tier - 3"/>
    <s v="R1024"/>
    <e v="#VALUE!"/>
    <x v="372"/>
    <n v="8.94"/>
    <s v="No"/>
    <s v="No"/>
    <s v="No"/>
    <n v="0"/>
    <s v="No"/>
    <s v="Obesity"/>
    <s v="Diabetes"/>
  </r>
  <r>
    <s v="Id452"/>
    <s v="Wang"/>
    <s v="Mr."/>
    <s v="Xiao "/>
    <s v="16-6-1971"/>
    <n v="1"/>
    <n v="22218.11"/>
    <x v="1"/>
    <s v="tier - 3"/>
    <s v="R1013"/>
    <e v="#VALUE!"/>
    <x v="141"/>
    <n v="6.41"/>
    <s v="No"/>
    <s v="No"/>
    <s v="No"/>
    <n v="0"/>
    <s v="No"/>
    <s v="Obesity"/>
    <s v="Diabetes"/>
  </r>
  <r>
    <s v="Id453"/>
    <s v="Beasley"/>
    <s v="Ms."/>
    <s v="Harper L"/>
    <s v="24-8-1965"/>
    <n v="1"/>
    <n v="22192.44"/>
    <x v="2"/>
    <s v="tier - 1"/>
    <s v="R1013"/>
    <e v="#VALUE!"/>
    <x v="373"/>
    <n v="6.16"/>
    <s v="No"/>
    <s v="No"/>
    <s v="No"/>
    <n v="0"/>
    <s v="No"/>
    <s v="Obesity"/>
    <s v="Prediabetes"/>
  </r>
  <r>
    <s v="Id454"/>
    <s v="Bedbury"/>
    <s v="Mr."/>
    <s v="Nick "/>
    <s v="12-9-1980"/>
    <n v="0"/>
    <n v="22144.03"/>
    <x v="1"/>
    <s v="tier - 2"/>
    <s v="R1011"/>
    <n v="42"/>
    <x v="374"/>
    <n v="4.95"/>
    <s v="No"/>
    <s v="No"/>
    <s v="No"/>
    <n v="0"/>
    <s v="No"/>
    <s v="Over Weight"/>
    <s v="Normal"/>
  </r>
  <r>
    <s v="Id455"/>
    <s v="Stemberger"/>
    <s v="Mr."/>
    <s v="Scott "/>
    <s v="28-8-2001"/>
    <n v="0"/>
    <n v="22097.62"/>
    <x v="2"/>
    <s v="tier - 1"/>
    <s v="R1011"/>
    <e v="#VALUE!"/>
    <x v="118"/>
    <n v="5.12"/>
    <s v="No"/>
    <s v="No"/>
    <s v="No"/>
    <n v="0"/>
    <s v="No"/>
    <s v="Normal Weight"/>
    <s v="Normal"/>
  </r>
  <r>
    <s v="Id456"/>
    <s v="Chebet"/>
    <s v="Mr."/>
    <s v="Wilson "/>
    <s v="14-10-1989"/>
    <n v="0"/>
    <n v="21984.47"/>
    <x v="2"/>
    <s v="tier - 1"/>
    <s v="R1012"/>
    <e v="#VALUE!"/>
    <x v="171"/>
    <n v="5.59"/>
    <s v="No"/>
    <s v="No"/>
    <s v="No"/>
    <n v="1"/>
    <s v="No"/>
    <s v="Over Weight"/>
    <s v="Normal"/>
  </r>
  <r>
    <s v="Id457"/>
    <s v="Muir"/>
    <s v="Mr."/>
    <s v="Lee "/>
    <s v="19-12-1975"/>
    <n v="1"/>
    <n v="21978.68"/>
    <x v="2"/>
    <s v="tier - 3"/>
    <s v="R1013"/>
    <e v="#VALUE!"/>
    <x v="375"/>
    <n v="5.08"/>
    <s v="No"/>
    <s v="No"/>
    <s v="No"/>
    <n v="1"/>
    <s v="No"/>
    <s v="Obesity"/>
    <s v="Normal"/>
  </r>
  <r>
    <s v="Id458"/>
    <s v="Yang"/>
    <s v="Mr."/>
    <s v="Shizhong "/>
    <s v="28-9-2003"/>
    <n v="0"/>
    <n v="21882.400000000001"/>
    <x v="1"/>
    <s v="tier - 1"/>
    <s v="R1011"/>
    <e v="#VALUE!"/>
    <x v="42"/>
    <n v="4.82"/>
    <s v="No"/>
    <s v="No"/>
    <s v="No"/>
    <n v="1"/>
    <s v="No"/>
    <s v="Obesity"/>
    <s v="Normal"/>
  </r>
  <r>
    <s v="Id459"/>
    <s v="Gravel"/>
    <s v="Ms."/>
    <s v="Marie-Claire "/>
    <s v="17-8-1979"/>
    <n v="2"/>
    <n v="21880.82"/>
    <x v="2"/>
    <s v="tier - 1"/>
    <s v="R1012"/>
    <e v="#VALUE!"/>
    <x v="376"/>
    <n v="5.82"/>
    <s v="No"/>
    <s v="No"/>
    <s v="No"/>
    <n v="1"/>
    <s v="No"/>
    <s v="Obesity"/>
    <s v="Prediabetes"/>
  </r>
  <r>
    <s v="Id460"/>
    <s v="Smith"/>
    <s v="Mr."/>
    <s v="Todd J."/>
    <s v="27-8-1963"/>
    <n v="0"/>
    <n v="21797"/>
    <x v="2"/>
    <s v="tier - 1"/>
    <s v="R1011"/>
    <e v="#VALUE!"/>
    <x v="377"/>
    <n v="5.81"/>
    <s v="No"/>
    <s v="No"/>
    <s v="No"/>
    <n v="1"/>
    <s v="No"/>
    <s v="Under Weight"/>
    <s v="Prediabetes"/>
  </r>
  <r>
    <s v="Id461"/>
    <s v="Williams"/>
    <s v="Ms."/>
    <s v="Carolyn "/>
    <s v="28-9-1979"/>
    <n v="0"/>
    <n v="21774.32"/>
    <x v="2"/>
    <s v="tier - 2"/>
    <s v="R1012"/>
    <e v="#VALUE!"/>
    <x v="378"/>
    <n v="5.4"/>
    <s v="No"/>
    <s v="No"/>
    <s v="No"/>
    <n v="0"/>
    <s v="No"/>
    <s v="Normal Weight"/>
    <s v="Normal"/>
  </r>
  <r>
    <s v="Id462"/>
    <s v="Meyer"/>
    <s v="Ms."/>
    <s v="Lindsey "/>
    <s v="20-9-1979"/>
    <n v="1"/>
    <n v="21771.34"/>
    <x v="2"/>
    <s v="tier - 1"/>
    <s v="R1024"/>
    <e v="#VALUE!"/>
    <x v="197"/>
    <n v="4.01"/>
    <s v="Yes"/>
    <s v="No"/>
    <s v="No"/>
    <n v="1"/>
    <s v="No"/>
    <s v="Over Weight"/>
    <s v="Normal"/>
  </r>
  <r>
    <s v="Id463"/>
    <s v="Jamieson"/>
    <s v="Ms."/>
    <s v="Marissa D"/>
    <s v="18-7-1976"/>
    <n v="1"/>
    <n v="21677.279999999999"/>
    <x v="2"/>
    <s v="tier - 1"/>
    <s v="R1012"/>
    <e v="#VALUE!"/>
    <x v="379"/>
    <n v="5"/>
    <s v="Yes"/>
    <s v="No"/>
    <s v="Yes"/>
    <n v="1"/>
    <s v="No"/>
    <s v="Over Weight"/>
    <s v="Normal"/>
  </r>
  <r>
    <s v="Id464"/>
    <s v="Dufeal"/>
    <s v="Mr."/>
    <s v="Jean Luc"/>
    <s v="16-11-1962"/>
    <n v="0"/>
    <n v="21661.16"/>
    <x v="1"/>
    <s v="tier - 2"/>
    <s v="R1012"/>
    <e v="#VALUE!"/>
    <x v="380"/>
    <n v="4.04"/>
    <s v="No"/>
    <s v="No"/>
    <s v="No"/>
    <n v="1"/>
    <s v="No"/>
    <s v="Obesity"/>
    <s v="Normal"/>
  </r>
  <r>
    <s v="Id465"/>
    <s v="Sansonetti"/>
    <s v="Ms."/>
    <s v="Danielle "/>
    <s v="25-12-1983"/>
    <n v="3"/>
    <n v="21659.93"/>
    <x v="2"/>
    <s v="tier - 3"/>
    <s v="R1024"/>
    <e v="#VALUE!"/>
    <x v="381"/>
    <n v="5.25"/>
    <s v="No"/>
    <s v="No"/>
    <s v="No"/>
    <n v="1"/>
    <s v="No"/>
    <s v="Over Weight"/>
    <s v="Normal"/>
  </r>
  <r>
    <s v="Id466"/>
    <s v="Koneazny"/>
    <s v="Mr."/>
    <s v="Jim "/>
    <s v="12-6-1999"/>
    <n v="0"/>
    <n v="21595.38"/>
    <x v="1"/>
    <s v="tier - 3"/>
    <s v="R1012"/>
    <n v="23"/>
    <x v="374"/>
    <n v="4.29"/>
    <s v="No"/>
    <s v="No"/>
    <s v="No"/>
    <n v="0"/>
    <s v="No"/>
    <s v="Over Weight"/>
    <s v="Normal"/>
  </r>
  <r>
    <s v="Id467"/>
    <s v="Johnson"/>
    <s v="Mr."/>
    <s v="Matthew T"/>
    <s v="21-11-1990"/>
    <n v="4"/>
    <n v="21472.48"/>
    <x v="1"/>
    <s v="tier - 2"/>
    <s v="R1012"/>
    <e v="#VALUE!"/>
    <x v="297"/>
    <n v="5.43"/>
    <s v="No"/>
    <s v="No"/>
    <s v="No"/>
    <n v="0"/>
    <s v="No"/>
    <s v="Over Weight"/>
    <s v="Normal"/>
  </r>
  <r>
    <s v="Id468"/>
    <s v="Glasson"/>
    <s v="Ms."/>
    <s v="Rachel L."/>
    <s v="4-9-1980"/>
    <n v="0"/>
    <n v="21348.71"/>
    <x v="1"/>
    <s v="tier - 1"/>
    <s v="R1012"/>
    <n v="43"/>
    <x v="99"/>
    <n v="5.46"/>
    <s v="No"/>
    <s v="No"/>
    <s v="No"/>
    <n v="0"/>
    <s v="No"/>
    <s v="Under Weight"/>
    <s v="Normal"/>
  </r>
  <r>
    <s v="Id469"/>
    <s v="Canitz"/>
    <s v="Ms."/>
    <s v="Corina "/>
    <s v="4-8-2004"/>
    <n v="0"/>
    <n v="21344.85"/>
    <x v="2"/>
    <s v="tier - 1"/>
    <s v="R1024"/>
    <n v="19"/>
    <x v="243"/>
    <n v="4.7699999999999996"/>
    <s v="Yes"/>
    <s v="No"/>
    <s v="No"/>
    <n v="1"/>
    <s v="No"/>
    <s v="Obesity"/>
    <s v="Normal"/>
  </r>
  <r>
    <s v="Id470"/>
    <s v="Li"/>
    <s v="Mr."/>
    <s v="Guannan "/>
    <s v="10-12-1980"/>
    <n v="2"/>
    <n v="21259.38"/>
    <x v="2"/>
    <s v="tier - 3"/>
    <s v="R1019"/>
    <n v="42"/>
    <x v="382"/>
    <n v="4.99"/>
    <s v="Yes"/>
    <s v="No"/>
    <s v="Yes"/>
    <n v="1"/>
    <s v="No"/>
    <s v="Under Weight"/>
    <s v="Normal"/>
  </r>
  <r>
    <s v="Id471"/>
    <s v="Parsons"/>
    <s v="Mr."/>
    <s v="Don "/>
    <s v="3-9-1974"/>
    <n v="0"/>
    <n v="21232.18"/>
    <x v="2"/>
    <s v="tier - 2"/>
    <s v="R1011"/>
    <n v="49"/>
    <x v="364"/>
    <n v="4.1900000000000004"/>
    <s v="No"/>
    <s v="No"/>
    <s v="No"/>
    <n v="1"/>
    <s v="No"/>
    <s v="Obesity"/>
    <s v="Normal"/>
  </r>
  <r>
    <s v="Id472"/>
    <s v="Raulli"/>
    <s v="Mr."/>
    <s v="Chris "/>
    <s v="14-10-1974"/>
    <n v="0"/>
    <n v="21223.68"/>
    <x v="2"/>
    <s v="tier - 2"/>
    <s v="R1013"/>
    <e v="#VALUE!"/>
    <x v="383"/>
    <n v="6.49"/>
    <s v="No"/>
    <s v="No"/>
    <s v="Yes"/>
    <n v="1"/>
    <s v="No"/>
    <s v="Obesity"/>
    <s v="Diabetes"/>
  </r>
  <r>
    <s v="Id473"/>
    <s v="Frome"/>
    <s v="Mr."/>
    <s v="Gavin V."/>
    <s v="26-8-1969"/>
    <n v="0"/>
    <n v="21195.82"/>
    <x v="2"/>
    <s v="tier - 1"/>
    <s v="R1013"/>
    <e v="#VALUE!"/>
    <x v="384"/>
    <n v="4.05"/>
    <s v="No"/>
    <s v="yes"/>
    <s v="No"/>
    <n v="1"/>
    <s v="No"/>
    <s v="Normal Weight"/>
    <s v="Normal"/>
  </r>
  <r>
    <s v="Id474"/>
    <s v="Sevcik"/>
    <s v="Mr."/>
    <s v="David "/>
    <s v="23-11-1977"/>
    <n v="2"/>
    <n v="21098.55"/>
    <x v="2"/>
    <s v="tier - 3"/>
    <s v="R1012"/>
    <e v="#VALUE!"/>
    <x v="385"/>
    <n v="5.1100000000000003"/>
    <s v="Yes"/>
    <s v="No"/>
    <s v="No"/>
    <n v="1"/>
    <s v="No"/>
    <s v="Obesity"/>
    <s v="Normal"/>
  </r>
  <r>
    <s v="Id475"/>
    <s v="Narang"/>
    <s v="Mr."/>
    <s v="Jatin "/>
    <s v="2-7-1983"/>
    <n v="1"/>
    <n v="21082.16"/>
    <x v="2"/>
    <s v="tier - 2"/>
    <s v="R1011"/>
    <n v="40"/>
    <x v="213"/>
    <n v="4.96"/>
    <s v="No"/>
    <s v="No"/>
    <s v="No"/>
    <n v="0"/>
    <s v="No"/>
    <s v="Over Weight"/>
    <s v="Normal"/>
  </r>
  <r>
    <s v="Id476"/>
    <s v="Royston"/>
    <s v="Mr."/>
    <s v="J P.II"/>
    <s v="19-11-1964"/>
    <n v="0"/>
    <n v="20893.060000000001"/>
    <x v="1"/>
    <s v="tier - 3"/>
    <s v="R1012"/>
    <e v="#VALUE!"/>
    <x v="249"/>
    <n v="4.2300000000000004"/>
    <s v="No"/>
    <s v="No"/>
    <s v="No"/>
    <n v="0"/>
    <s v="No"/>
    <s v="Obesity"/>
    <s v="Normal"/>
  </r>
  <r>
    <s v="Id477"/>
    <s v="Tieri"/>
    <s v="Ms."/>
    <s v="Angela M."/>
    <s v="8-12-1975"/>
    <n v="0"/>
    <n v="20878.78"/>
    <x v="1"/>
    <s v="tier - 1"/>
    <s v="R1024"/>
    <n v="47"/>
    <x v="175"/>
    <n v="6.28"/>
    <s v="No"/>
    <s v="No"/>
    <s v="No"/>
    <n v="0"/>
    <s v="No"/>
    <s v="Obesity"/>
    <s v="Prediabetes"/>
  </r>
  <r>
    <s v="Id478"/>
    <s v="Whitney"/>
    <s v="Mr."/>
    <s v="Blake K."/>
    <s v="8-9-1967"/>
    <n v="0"/>
    <n v="20781.490000000002"/>
    <x v="1"/>
    <s v="tier - 3"/>
    <s v="R1013"/>
    <n v="55"/>
    <x v="386"/>
    <n v="4.7"/>
    <s v="No"/>
    <s v="No"/>
    <s v="No"/>
    <n v="0"/>
    <s v="No"/>
    <s v="Over Weight"/>
    <s v="Normal"/>
  </r>
  <r>
    <s v="Id479"/>
    <s v="Wandzilak"/>
    <s v="Mr."/>
    <s v="Brian T."/>
    <s v="4-8-1986"/>
    <n v="1"/>
    <n v="20773.63"/>
    <x v="1"/>
    <s v="tier - 3"/>
    <s v="R1017"/>
    <n v="37"/>
    <x v="152"/>
    <n v="5.78"/>
    <s v="No"/>
    <s v="No"/>
    <s v="No"/>
    <n v="0"/>
    <s v="No"/>
    <s v="Over Weight"/>
    <s v="Prediabetes"/>
  </r>
  <r>
    <s v="Id480"/>
    <s v="Valenzona"/>
    <s v="Mr."/>
    <s v="Damon "/>
    <s v="14-9-1992"/>
    <n v="3"/>
    <n v="20745.990000000002"/>
    <x v="2"/>
    <s v="tier - 1"/>
    <s v="R1012"/>
    <e v="#VALUE!"/>
    <x v="196"/>
    <n v="4.9000000000000004"/>
    <s v="Yes"/>
    <s v="No"/>
    <s v="Yes"/>
    <n v="1"/>
    <s v="No"/>
    <s v="Normal Weight"/>
    <s v="Normal"/>
  </r>
  <r>
    <s v="Id481"/>
    <s v="Young"/>
    <s v="Mr."/>
    <s v="Jeffrey "/>
    <s v="1-8-1965"/>
    <n v="0"/>
    <n v="20709.02"/>
    <x v="2"/>
    <s v="tier - 2"/>
    <s v="R1019"/>
    <n v="58"/>
    <x v="330"/>
    <n v="5.69"/>
    <s v="No"/>
    <s v="No"/>
    <s v="No"/>
    <n v="0"/>
    <s v="No"/>
    <s v="Under Weight"/>
    <s v="Normal"/>
  </r>
  <r>
    <s v="Id482"/>
    <s v="Richards"/>
    <s v="Mr."/>
    <s v="Malcolm J."/>
    <s v="17-12-1967"/>
    <n v="0"/>
    <n v="20630.28"/>
    <x v="1"/>
    <s v="tier - 3"/>
    <s v="R1011"/>
    <e v="#VALUE!"/>
    <x v="90"/>
    <n v="5.36"/>
    <s v="Yes"/>
    <s v="No"/>
    <s v="No"/>
    <n v="1"/>
    <s v="No"/>
    <s v="Normal Weight"/>
    <s v="Normal"/>
  </r>
  <r>
    <s v="Id483"/>
    <s v="Alexson"/>
    <s v="Ms."/>
    <s v="Margaret B."/>
    <s v="9-7-1966"/>
    <n v="0"/>
    <n v="20568.32"/>
    <x v="2"/>
    <s v="tier - 2"/>
    <s v="R1012"/>
    <n v="56"/>
    <x v="387"/>
    <n v="6.77"/>
    <s v="Yes"/>
    <s v="No"/>
    <s v="No"/>
    <n v="1"/>
    <s v="No"/>
    <s v="Over Weight"/>
    <s v="Diabetes"/>
  </r>
  <r>
    <s v="Id484"/>
    <s v="Wright"/>
    <s v="Ms."/>
    <s v="Helen "/>
    <s v="13-10-1969"/>
    <n v="3"/>
    <n v="20463"/>
    <x v="1"/>
    <s v="tier - 2"/>
    <s v="R1013"/>
    <e v="#VALUE!"/>
    <x v="373"/>
    <n v="9.6199999999999992"/>
    <s v="Yes"/>
    <s v="No"/>
    <s v="No"/>
    <n v="1"/>
    <s v="No"/>
    <s v="Obesity"/>
    <s v="Diabetes"/>
  </r>
  <r>
    <s v="Id485"/>
    <s v="McKenna"/>
    <s v="Mr."/>
    <s v="Matthew "/>
    <s v="18-10-1962"/>
    <n v="0"/>
    <n v="20446.849999999999"/>
    <x v="1"/>
    <s v="tier - 1"/>
    <s v="R1012"/>
    <e v="#VALUE!"/>
    <x v="228"/>
    <n v="5.03"/>
    <s v="Yes"/>
    <s v="No"/>
    <s v="No"/>
    <n v="1"/>
    <s v="No"/>
    <s v="Over Weight"/>
    <s v="Normal"/>
  </r>
  <r>
    <s v="Id486"/>
    <s v="Sallade"/>
    <s v="Mr."/>
    <s v="Jeff "/>
    <s v="12-7-1985"/>
    <n v="0"/>
    <n v="20420.599999999999"/>
    <x v="2"/>
    <s v="tier - 2"/>
    <s v="R1011"/>
    <n v="37"/>
    <x v="307"/>
    <n v="5.45"/>
    <s v="No"/>
    <s v="No"/>
    <s v="No"/>
    <n v="1"/>
    <s v="No"/>
    <s v="Over Weight"/>
    <s v="Normal"/>
  </r>
  <r>
    <s v="Id487"/>
    <s v="Argall"/>
    <s v="Mrs."/>
    <s v="Tara R"/>
    <s v="2-7-1962"/>
    <n v="0"/>
    <n v="20354.5"/>
    <x v="2"/>
    <s v="tier - 2"/>
    <s v="R1026"/>
    <n v="61"/>
    <x v="188"/>
    <n v="4.24"/>
    <s v="No"/>
    <s v="No"/>
    <s v="No"/>
    <n v="0"/>
    <s v="No"/>
    <s v="Normal Weight"/>
    <s v="Normal"/>
  </r>
  <r>
    <s v="Id488"/>
    <s v="Patchell"/>
    <s v="Ms."/>
    <s v="Kristin "/>
    <s v="17-9-1985"/>
    <n v="1"/>
    <n v="20296.86"/>
    <x v="2"/>
    <s v="tier - 1"/>
    <s v="R1024"/>
    <e v="#VALUE!"/>
    <x v="214"/>
    <n v="5.16"/>
    <s v="No"/>
    <s v="No"/>
    <s v="Yes"/>
    <n v="1"/>
    <s v="No"/>
    <s v="Obesity"/>
    <s v="Normal"/>
  </r>
  <r>
    <s v="Id489"/>
    <s v="Catoggio"/>
    <s v="Mr."/>
    <s v="Timothy "/>
    <s v="7-9-1993"/>
    <n v="1"/>
    <n v="20277.810000000001"/>
    <x v="2"/>
    <s v="tier - 3"/>
    <s v="R1016"/>
    <n v="29"/>
    <x v="182"/>
    <n v="5.19"/>
    <s v="No"/>
    <s v="No"/>
    <s v="Yes"/>
    <n v="1"/>
    <s v="No"/>
    <s v="Obesity"/>
    <s v="Normal"/>
  </r>
  <r>
    <s v="Id490"/>
    <s v="Adams"/>
    <s v="Mr."/>
    <s v="Scott "/>
    <s v="22-8-1966"/>
    <n v="0"/>
    <n v="20253.84"/>
    <x v="1"/>
    <s v="tier - 3"/>
    <s v="R1012"/>
    <e v="#VALUE!"/>
    <x v="388"/>
    <n v="4.41"/>
    <s v="No"/>
    <s v="No"/>
    <s v="No"/>
    <n v="0"/>
    <s v="No"/>
    <s v="Over Weight"/>
    <s v="Normal"/>
  </r>
  <r>
    <s v="Id491"/>
    <s v="Windt"/>
    <s v="Ms."/>
    <s v="Carly E"/>
    <s v="17-10-1987"/>
    <n v="0"/>
    <n v="20234.849999999999"/>
    <x v="1"/>
    <s v="tier - 3"/>
    <s v="R1012"/>
    <e v="#VALUE!"/>
    <x v="386"/>
    <n v="4.4400000000000004"/>
    <s v="No"/>
    <s v="No"/>
    <s v="No"/>
    <n v="0"/>
    <s v="No"/>
    <s v="Over Weight"/>
    <s v="Normal"/>
  </r>
  <r>
    <s v="Id492"/>
    <s v="Ryan"/>
    <s v="Ms."/>
    <s v="Lisa "/>
    <s v="8-6-1994"/>
    <n v="2"/>
    <n v="20177.669999999998"/>
    <x v="1"/>
    <s v="tier - 1"/>
    <s v="R1011"/>
    <n v="28"/>
    <x v="389"/>
    <n v="5.86"/>
    <s v="No"/>
    <s v="No"/>
    <s v="No"/>
    <n v="0"/>
    <s v="No"/>
    <s v="Over Weight"/>
    <s v="Prediabetes"/>
  </r>
  <r>
    <s v="Id493"/>
    <s v="Marion"/>
    <s v="Ms."/>
    <s v="Stacey "/>
    <s v="9-7-2002"/>
    <n v="0"/>
    <n v="20167.34"/>
    <x v="2"/>
    <s v="tier - 3"/>
    <s v="R1011"/>
    <n v="20"/>
    <x v="175"/>
    <n v="5.39"/>
    <s v="No"/>
    <s v="No"/>
    <s v="No"/>
    <n v="0"/>
    <s v="No"/>
    <s v="Obesity"/>
    <s v="Normal"/>
  </r>
  <r>
    <s v="Id494"/>
    <s v="Raffetto"/>
    <s v="Mr."/>
    <s v="Louis "/>
    <s v="6-10-1983"/>
    <n v="0"/>
    <n v="20149.32"/>
    <x v="1"/>
    <s v="tier - 1"/>
    <s v="R1016"/>
    <n v="39"/>
    <x v="126"/>
    <n v="5.37"/>
    <s v="No"/>
    <s v="No"/>
    <s v="No"/>
    <n v="0"/>
    <s v="No"/>
    <s v="Over Weight"/>
    <s v="Normal"/>
  </r>
  <r>
    <s v="Id495"/>
    <s v="Young"/>
    <s v="Mr."/>
    <s v="Brian R."/>
    <s v="25-7-1988"/>
    <n v="1"/>
    <n v="20009.63"/>
    <x v="1"/>
    <s v="tier - 1"/>
    <s v="R1012"/>
    <e v="#VALUE!"/>
    <x v="390"/>
    <n v="4.6500000000000004"/>
    <s v="No"/>
    <s v="No"/>
    <s v="No"/>
    <n v="0"/>
    <s v="No"/>
    <s v="Obesity"/>
    <s v="Normal"/>
  </r>
  <r>
    <s v="Id496"/>
    <s v="Oehlke"/>
    <s v="Mrs."/>
    <s v="Jessica "/>
    <s v="10-8-1966"/>
    <n v="0"/>
    <n v="19995.29"/>
    <x v="0"/>
    <s v="tier - 3"/>
    <s v="R1026"/>
    <n v="56"/>
    <x v="391"/>
    <n v="6.05"/>
    <s v="No"/>
    <s v="No"/>
    <s v="No"/>
    <n v="0"/>
    <s v="No"/>
    <s v="Obesity"/>
    <s v="Prediabetes"/>
  </r>
  <r>
    <s v="Id497"/>
    <s v="Sudol"/>
    <s v="Ms."/>
    <s v="Dawn M."/>
    <s v="9-10-1980"/>
    <n v="0"/>
    <n v="19964.75"/>
    <x v="0"/>
    <s v="tier - 2"/>
    <s v="R1024"/>
    <n v="42"/>
    <x v="392"/>
    <n v="5.63"/>
    <s v="No"/>
    <s v="No"/>
    <s v="No"/>
    <n v="0"/>
    <s v="No"/>
    <s v="Obesity"/>
    <s v="Normal"/>
  </r>
  <r>
    <s v="Id498"/>
    <s v="Van Es"/>
    <s v="Mr."/>
    <s v="Chris "/>
    <s v="18-10-1997"/>
    <n v="3"/>
    <n v="19933.46"/>
    <x v="0"/>
    <s v="tier - 3"/>
    <s v="R1011"/>
    <e v="#VALUE!"/>
    <x v="393"/>
    <n v="6.07"/>
    <s v="No"/>
    <s v="yes"/>
    <s v="No"/>
    <n v="1"/>
    <s v="No"/>
    <s v="Obesity"/>
    <s v="Prediabetes"/>
  </r>
  <r>
    <s v="Id499"/>
    <s v="Dolge"/>
    <s v="Ms."/>
    <s v="Karen "/>
    <s v="30-10-1979"/>
    <n v="2"/>
    <n v="19798.05"/>
    <x v="0"/>
    <s v="tier - 1"/>
    <s v="R1024"/>
    <e v="#VALUE!"/>
    <x v="394"/>
    <n v="6.01"/>
    <s v="No"/>
    <s v="No"/>
    <s v="No"/>
    <n v="1"/>
    <s v="No"/>
    <s v="Over Weight"/>
    <s v="Prediabetes"/>
  </r>
  <r>
    <s v="Id500"/>
    <s v="Marlier"/>
    <s v="Ms."/>
    <s v="Jessica "/>
    <s v="14-6-1972"/>
    <n v="3"/>
    <n v="19749.38"/>
    <x v="0"/>
    <s v="tier - 3"/>
    <s v="R1013"/>
    <e v="#VALUE!"/>
    <x v="395"/>
    <n v="6.19"/>
    <s v="Yes"/>
    <s v="No"/>
    <s v="No"/>
    <n v="1"/>
    <s v="No"/>
    <s v="Normal Weight"/>
    <s v="Prediabetes"/>
  </r>
  <r>
    <s v="Id501"/>
    <s v="Girard"/>
    <s v="Mr."/>
    <s v="Mathieu "/>
    <s v="8-8-1990"/>
    <n v="1"/>
    <n v="19719.689999999999"/>
    <x v="0"/>
    <s v="tier - 2"/>
    <s v="R1013"/>
    <n v="32"/>
    <x v="43"/>
    <n v="4.08"/>
    <s v="Yes"/>
    <s v="No"/>
    <s v="Yes"/>
    <n v="1"/>
    <s v="No"/>
    <s v="Obesity"/>
    <s v="Normal"/>
  </r>
  <r>
    <s v="Id502"/>
    <s v="Lee"/>
    <s v="Mr."/>
    <s v="Kam S."/>
    <s v="27-8-1994"/>
    <n v="0"/>
    <n v="19673.34"/>
    <x v="0"/>
    <s v="tier - 2"/>
    <s v="R1012"/>
    <e v="#VALUE!"/>
    <x v="72"/>
    <n v="6.26"/>
    <s v="No"/>
    <s v="No"/>
    <s v="No"/>
    <n v="0"/>
    <s v="No"/>
    <s v="Under Weight"/>
    <s v="Prediabetes"/>
  </r>
  <r>
    <s v="Id503"/>
    <s v="Hubbard"/>
    <s v="Ms."/>
    <s v="Valerie A"/>
    <s v="24-9-1978"/>
    <n v="1"/>
    <n v="19594.810000000001"/>
    <x v="0"/>
    <s v="tier - 1"/>
    <s v="R1024"/>
    <e v="#VALUE!"/>
    <x v="101"/>
    <n v="5.05"/>
    <s v="No"/>
    <s v="No"/>
    <s v="No"/>
    <n v="0"/>
    <s v="No"/>
    <s v="Under Weight"/>
    <s v="Normal"/>
  </r>
  <r>
    <s v="Id504"/>
    <s v="Koester"/>
    <s v="Ms."/>
    <s v="Freya R"/>
    <s v="14-7-1963"/>
    <n v="0"/>
    <n v="19551.34"/>
    <x v="0"/>
    <s v="tier - 3"/>
    <s v="R1012"/>
    <e v="#VALUE!"/>
    <x v="396"/>
    <n v="5.65"/>
    <s v="No"/>
    <s v="No"/>
    <s v="Yes"/>
    <n v="1"/>
    <s v="No"/>
    <s v="Obesity"/>
    <s v="Normal"/>
  </r>
  <r>
    <s v="Id505"/>
    <s v="Matthews"/>
    <s v="Ms."/>
    <s v="Jennifer "/>
    <s v="17-9-1985"/>
    <n v="0"/>
    <n v="19539.240000000002"/>
    <x v="0"/>
    <s v="tier - 1"/>
    <s v="R1013"/>
    <e v="#VALUE!"/>
    <x v="397"/>
    <n v="6.03"/>
    <s v="No"/>
    <s v="No"/>
    <s v="No"/>
    <n v="1"/>
    <s v="No"/>
    <s v="Normal Weight"/>
    <s v="Prediabetes"/>
  </r>
  <r>
    <s v="Id506"/>
    <s v="Rubinich"/>
    <s v="Ms."/>
    <s v="Kara "/>
    <s v="19-8-1992"/>
    <n v="1"/>
    <n v="19521.97"/>
    <x v="0"/>
    <s v="tier - 2"/>
    <s v="R1013"/>
    <e v="#VALUE!"/>
    <x v="398"/>
    <n v="5.71"/>
    <s v="Yes"/>
    <s v="No"/>
    <s v="No"/>
    <n v="1"/>
    <s v="No"/>
    <s v="Obesity"/>
    <s v="Prediabetes"/>
  </r>
  <r>
    <s v="Id507"/>
    <s v="Alban"/>
    <s v="Mr."/>
    <s v="Bradley A."/>
    <s v="8-11-1980"/>
    <n v="0"/>
    <n v="19515.54"/>
    <x v="0"/>
    <s v="tier - 1"/>
    <s v="R1013"/>
    <n v="42"/>
    <x v="399"/>
    <n v="4.12"/>
    <s v="No"/>
    <s v="No"/>
    <s v="No"/>
    <n v="1"/>
    <s v="No"/>
    <s v="Over Weight"/>
    <s v="Normal"/>
  </r>
  <r>
    <s v="Id508"/>
    <s v="Corcoran"/>
    <s v="Mr."/>
    <s v="Brendan "/>
    <s v="30-11-1987"/>
    <n v="4"/>
    <n v="19496.72"/>
    <x v="0"/>
    <s v="tier - 3"/>
    <s v="R1019"/>
    <e v="#VALUE!"/>
    <x v="157"/>
    <n v="5.86"/>
    <s v="No"/>
    <s v="No"/>
    <s v="Yes"/>
    <n v="1"/>
    <s v="No"/>
    <s v="Normal Weight"/>
    <s v="Prediabetes"/>
  </r>
  <r>
    <s v="Id509"/>
    <s v="Sargent"/>
    <s v="Ms."/>
    <s v="Amber R"/>
    <s v="15-12-1982"/>
    <n v="2"/>
    <n v="19444.27"/>
    <x v="0"/>
    <s v="tier - 1"/>
    <s v="R1013"/>
    <e v="#VALUE!"/>
    <x v="400"/>
    <n v="4.87"/>
    <s v="Yes"/>
    <s v="No"/>
    <s v="No"/>
    <n v="1"/>
    <s v="No"/>
    <s v="Obesity"/>
    <s v="Normal"/>
  </r>
  <r>
    <s v="Id510"/>
    <s v="Watson"/>
    <s v="Mr."/>
    <s v="Sean K"/>
    <s v="6-9-1993"/>
    <n v="2"/>
    <n v="19442.349999999999"/>
    <x v="0"/>
    <s v="tier - 3"/>
    <s v="R1012"/>
    <n v="29"/>
    <x v="401"/>
    <n v="4.83"/>
    <s v="No"/>
    <s v="No"/>
    <s v="No"/>
    <n v="0"/>
    <s v="No"/>
    <s v="Normal Weight"/>
    <s v="Normal"/>
  </r>
  <r>
    <s v="Id511"/>
    <s v="Esponda"/>
    <s v="Mr."/>
    <s v="Rick "/>
    <s v="30-6-1987"/>
    <n v="3"/>
    <n v="19362"/>
    <x v="0"/>
    <s v="tier - 3"/>
    <s v="R1013"/>
    <e v="#VALUE!"/>
    <x v="116"/>
    <n v="4.2"/>
    <s v="No"/>
    <s v="yes"/>
    <s v="No"/>
    <n v="1"/>
    <s v="No"/>
    <s v="Obesity"/>
    <s v="Normal"/>
  </r>
  <r>
    <s v="Id512"/>
    <s v="Krall"/>
    <s v="Mr."/>
    <s v="Matthew "/>
    <s v="24-8-1991"/>
    <n v="0"/>
    <n v="19350.37"/>
    <x v="0"/>
    <s v="tier - 3"/>
    <s v="R1013"/>
    <e v="#VALUE!"/>
    <x v="359"/>
    <n v="4.0599999999999996"/>
    <s v="No"/>
    <s v="No"/>
    <s v="No"/>
    <n v="0"/>
    <s v="No"/>
    <s v="Over Weight"/>
    <s v="Normal"/>
  </r>
  <r>
    <s v="Id513"/>
    <s v="Poskin"/>
    <s v="Mr."/>
    <s v="Brady "/>
    <s v="15-11-1966"/>
    <n v="0"/>
    <n v="19321.060000000001"/>
    <x v="0"/>
    <s v="tier - 1"/>
    <s v="R1012"/>
    <e v="#VALUE!"/>
    <x v="402"/>
    <n v="4.68"/>
    <s v="Yes"/>
    <s v="No"/>
    <s v="No"/>
    <n v="0"/>
    <s v="No"/>
    <s v="Over Weight"/>
    <s v="Normal"/>
  </r>
  <r>
    <s v="Id514"/>
    <s v="Halfmann"/>
    <s v="Ms."/>
    <s v="Kameko "/>
    <s v="29-7-1967"/>
    <n v="0"/>
    <n v="19259.96"/>
    <x v="0"/>
    <s v="tier - 1"/>
    <s v="R1012"/>
    <e v="#VALUE!"/>
    <x v="403"/>
    <n v="5.28"/>
    <s v="No"/>
    <s v="No"/>
    <s v="No"/>
    <n v="0"/>
    <s v="No"/>
    <s v="Over Weight"/>
    <s v="Normal"/>
  </r>
  <r>
    <s v="Id515"/>
    <s v="Klapper"/>
    <s v="Mr."/>
    <s v="Jeremy A"/>
    <s v="28-12-1985"/>
    <n v="0"/>
    <n v="19214.71"/>
    <x v="0"/>
    <s v="tier - 3"/>
    <s v="R1013"/>
    <e v="#VALUE!"/>
    <x v="404"/>
    <n v="4.13"/>
    <s v="No"/>
    <s v="yes"/>
    <s v="No"/>
    <n v="1"/>
    <s v="No"/>
    <s v="Obesity"/>
    <s v="Normal"/>
  </r>
  <r>
    <s v="Id516"/>
    <s v="George"/>
    <s v="Mr."/>
    <s v="Daniel "/>
    <s v="16-9-1991"/>
    <n v="3"/>
    <n v="19199.939999999999"/>
    <x v="0"/>
    <s v="tier - 3"/>
    <s v="R1011"/>
    <e v="#VALUE!"/>
    <x v="405"/>
    <n v="5.21"/>
    <s v="No"/>
    <s v="No"/>
    <s v="No"/>
    <n v="1"/>
    <s v="No"/>
    <s v="Obesity"/>
    <s v="Normal"/>
  </r>
  <r>
    <s v="Id517"/>
    <s v="Hicks"/>
    <s v="Ms."/>
    <s v="Amanda "/>
    <s v="2-7-1979"/>
    <n v="2"/>
    <n v="19144.580000000002"/>
    <x v="0"/>
    <s v="tier - 1"/>
    <s v="R1024"/>
    <n v="44"/>
    <x v="406"/>
    <n v="4.9000000000000004"/>
    <s v="Yes"/>
    <s v="No"/>
    <s v="No"/>
    <n v="0"/>
    <s v="No"/>
    <s v="Obesity"/>
    <s v="Normal"/>
  </r>
  <r>
    <s v="Id518"/>
    <s v="Lockyer"/>
    <s v="Ms."/>
    <s v="Karen "/>
    <s v="28-9-1993"/>
    <n v="1"/>
    <n v="19107.78"/>
    <x v="0"/>
    <s v="tier - 2"/>
    <s v="R1013"/>
    <e v="#VALUE!"/>
    <x v="407"/>
    <n v="6.46"/>
    <s v="Yes"/>
    <s v="No"/>
    <s v="No"/>
    <n v="0"/>
    <s v="No"/>
    <s v="Over Weight"/>
    <s v="Diabetes"/>
  </r>
  <r>
    <s v="Id519"/>
    <s v="Byrnes"/>
    <s v="Mr."/>
    <s v="Gregory "/>
    <s v="5-6-1989"/>
    <n v="1"/>
    <n v="19040.88"/>
    <x v="0"/>
    <s v="tier - 3"/>
    <s v="R1011"/>
    <n v="34"/>
    <x v="408"/>
    <n v="4.95"/>
    <s v="No"/>
    <s v="No"/>
    <s v="No"/>
    <n v="0"/>
    <s v="No"/>
    <s v="Obesity"/>
    <s v="Normal"/>
  </r>
  <r>
    <s v="Id520"/>
    <s v="Norris"/>
    <s v="Ms."/>
    <s v="Sabine "/>
    <s v="19-12-1983"/>
    <n v="5"/>
    <n v="19023.259999999998"/>
    <x v="0"/>
    <s v="tier - 3"/>
    <s v="R1011"/>
    <e v="#VALUE!"/>
    <x v="142"/>
    <n v="5.55"/>
    <s v="No"/>
    <s v="No"/>
    <s v="No"/>
    <n v="0"/>
    <s v="No"/>
    <s v="Obesity"/>
    <s v="Normal"/>
  </r>
  <r>
    <s v="Id521"/>
    <s v="Darda"/>
    <s v="Mr."/>
    <s v="Joseph "/>
    <s v="24-10-1988"/>
    <n v="2"/>
    <n v="18972.5"/>
    <x v="0"/>
    <s v="tier - 3"/>
    <s v="R1013"/>
    <e v="#VALUE!"/>
    <x v="409"/>
    <n v="4.9000000000000004"/>
    <s v="No"/>
    <s v="No"/>
    <s v="No"/>
    <n v="0"/>
    <s v="No"/>
    <s v="Obesity"/>
    <s v="Normal"/>
  </r>
  <r>
    <s v="Id522"/>
    <s v="Otstot"/>
    <s v="Mr."/>
    <s v="Adam "/>
    <s v="30-11-1992"/>
    <n v="1"/>
    <n v="18963.169999999998"/>
    <x v="0"/>
    <s v="tier - 1"/>
    <s v="R1013"/>
    <e v="#VALUE!"/>
    <x v="410"/>
    <n v="5.3"/>
    <s v="No"/>
    <s v="No"/>
    <s v="Yes"/>
    <n v="1"/>
    <s v="No"/>
    <s v="Under Weight"/>
    <s v="Normal"/>
  </r>
  <r>
    <s v="Id523"/>
    <s v="Bowley"/>
    <s v="Ms."/>
    <s v="Karolyn A"/>
    <s v="6-8-1998"/>
    <n v="0"/>
    <n v="18955.22"/>
    <x v="0"/>
    <s v="tier - 3"/>
    <s v="R1011"/>
    <n v="25"/>
    <x v="411"/>
    <n v="5.0999999999999996"/>
    <s v="No"/>
    <s v="No"/>
    <s v="Yes"/>
    <n v="1"/>
    <s v="No"/>
    <s v="Obesity"/>
    <s v="Normal"/>
  </r>
  <r>
    <s v="Id524"/>
    <s v="Rogers"/>
    <s v="Mrs."/>
    <s v="Anita L."/>
    <s v="20-10-1963"/>
    <n v="0"/>
    <n v="18954.560000000001"/>
    <x v="0"/>
    <s v="tier - 1"/>
    <s v="R1026"/>
    <e v="#VALUE!"/>
    <x v="273"/>
    <n v="4.16"/>
    <s v="No"/>
    <s v="No"/>
    <s v="No"/>
    <n v="0"/>
    <s v="No"/>
    <s v="Obesity"/>
    <s v="Normal"/>
  </r>
  <r>
    <s v="Id525"/>
    <s v="Mclaughlin"/>
    <s v="Ms."/>
    <s v="Laura E."/>
    <s v="3-8-1969"/>
    <n v="0"/>
    <n v="18932.810000000001"/>
    <x v="0"/>
    <s v="tier - 3"/>
    <s v="R1012"/>
    <n v="54"/>
    <x v="412"/>
    <n v="6.08"/>
    <s v="No"/>
    <s v="No"/>
    <s v="Yes"/>
    <n v="1"/>
    <s v="No"/>
    <s v="Over Weight"/>
    <s v="Prediabetes"/>
  </r>
  <r>
    <s v="Id526"/>
    <s v="Ziegler"/>
    <s v="Ms."/>
    <s v="Sarah "/>
    <s v="27-9-1995"/>
    <n v="1"/>
    <n v="18903.490000000002"/>
    <x v="0"/>
    <s v="tier - 2"/>
    <s v="R1024"/>
    <e v="#VALUE!"/>
    <x v="36"/>
    <n v="5.77"/>
    <s v="No"/>
    <s v="No"/>
    <s v="No"/>
    <n v="0"/>
    <s v="No"/>
    <s v="Under Weight"/>
    <s v="Prediabetes"/>
  </r>
  <r>
    <s v="Id527"/>
    <s v="Hughey"/>
    <s v="Mrs."/>
    <s v="Ashley E"/>
    <s v="6-12-1963"/>
    <n v="0"/>
    <n v="18883.330000000002"/>
    <x v="0"/>
    <s v="tier - 1"/>
    <s v="R1026"/>
    <n v="59"/>
    <x v="413"/>
    <n v="6.6"/>
    <s v="Yes"/>
    <s v="No"/>
    <s v="No"/>
    <n v="0"/>
    <s v="No"/>
    <s v="Normal Weight"/>
    <s v="Diabetes"/>
  </r>
  <r>
    <s v="Id528"/>
    <s v="Knast"/>
    <s v="Ms."/>
    <s v="Lindsey "/>
    <s v="24-7-2003"/>
    <n v="3"/>
    <n v="18838.7"/>
    <x v="0"/>
    <s v="tier - 3"/>
    <s v="R1012"/>
    <e v="#VALUE!"/>
    <x v="414"/>
    <n v="5.37"/>
    <s v="No"/>
    <s v="No"/>
    <s v="No"/>
    <n v="1"/>
    <s v="No"/>
    <s v="Normal Weight"/>
    <s v="Normal"/>
  </r>
  <r>
    <s v="Id529"/>
    <s v="Stob"/>
    <s v="Mr."/>
    <s v="Alan "/>
    <s v="18-12-1962"/>
    <n v="0"/>
    <n v="18815.53"/>
    <x v="0"/>
    <s v="tier - 1"/>
    <s v="R1023"/>
    <e v="#VALUE!"/>
    <x v="415"/>
    <n v="5.24"/>
    <s v="No"/>
    <s v="No"/>
    <s v="No"/>
    <n v="1"/>
    <s v="No"/>
    <s v="Normal Weight"/>
    <s v="Normal"/>
  </r>
  <r>
    <s v="Id530"/>
    <s v="Jensen"/>
    <s v="Mr."/>
    <s v="Dan R."/>
    <s v="15-10-1979"/>
    <n v="2"/>
    <n v="18806.150000000001"/>
    <x v="0"/>
    <s v="tier - 2"/>
    <s v="R1013"/>
    <e v="#VALUE!"/>
    <x v="222"/>
    <n v="4.3600000000000003"/>
    <s v="No"/>
    <s v="No"/>
    <s v="No"/>
    <n v="0"/>
    <s v="No"/>
    <s v="Normal Weight"/>
    <s v="Normal"/>
  </r>
  <r>
    <s v="Id531"/>
    <s v="Mutter"/>
    <s v="Ms."/>
    <s v="Katie "/>
    <s v="28-11-1995"/>
    <n v="3"/>
    <n v="18804.75"/>
    <x v="0"/>
    <s v="tier - 1"/>
    <s v="R1012"/>
    <e v="#VALUE!"/>
    <x v="279"/>
    <n v="6.07"/>
    <s v="No"/>
    <s v="No"/>
    <s v="No"/>
    <n v="0"/>
    <s v="No"/>
    <s v="Under Weight"/>
    <s v="Prediabetes"/>
  </r>
  <r>
    <s v="Id532"/>
    <s v="Ahern"/>
    <s v="Mr."/>
    <s v="Eric "/>
    <s v="19-11-1979"/>
    <n v="2"/>
    <n v="18767.740000000002"/>
    <x v="0"/>
    <s v="tier - 1"/>
    <s v="R1013"/>
    <e v="#VALUE!"/>
    <x v="416"/>
    <n v="11.69"/>
    <s v="Yes"/>
    <s v="No"/>
    <s v="No"/>
    <n v="1"/>
    <s v="No"/>
    <s v="Normal Weight"/>
    <s v="Diabetes"/>
  </r>
  <r>
    <s v="Id533"/>
    <s v="Chviruk"/>
    <s v="Ms."/>
    <s v="Cathryn "/>
    <s v="27-12-1992"/>
    <n v="3"/>
    <n v="18765.88"/>
    <x v="0"/>
    <s v="tier - 2"/>
    <s v="R1012"/>
    <e v="#VALUE!"/>
    <x v="417"/>
    <n v="5.44"/>
    <s v="No"/>
    <s v="No"/>
    <s v="No"/>
    <n v="0"/>
    <s v="No"/>
    <s v="Obesity"/>
    <s v="Normal"/>
  </r>
  <r>
    <s v="Id534"/>
    <s v="Meehan"/>
    <s v="Mr."/>
    <s v="Brendan "/>
    <s v="30-8-1967"/>
    <n v="0"/>
    <n v="18694.689999999999"/>
    <x v="0"/>
    <s v="tier - 1"/>
    <s v="R1023"/>
    <e v="#VALUE!"/>
    <x v="418"/>
    <n v="5.43"/>
    <s v="No"/>
    <s v="yes"/>
    <s v="No"/>
    <n v="1"/>
    <s v="No"/>
    <s v="Obesity"/>
    <s v="Normal"/>
  </r>
  <r>
    <s v="Id535"/>
    <s v="Gammon"/>
    <s v="Ms."/>
    <s v="Shauna "/>
    <s v="17-10-1970"/>
    <n v="0"/>
    <n v="18682.740000000002"/>
    <x v="0"/>
    <s v="tier - 3"/>
    <s v="R1012"/>
    <e v="#VALUE!"/>
    <x v="197"/>
    <n v="5.08"/>
    <s v="No"/>
    <s v="No"/>
    <s v="No"/>
    <n v="1"/>
    <s v="No"/>
    <s v="Over Weight"/>
    <s v="Normal"/>
  </r>
  <r>
    <s v="Id536"/>
    <s v="Lee"/>
    <s v="Mr."/>
    <s v="Terence "/>
    <s v="23-9-1998"/>
    <n v="0"/>
    <n v="18648.419999999998"/>
    <x v="0"/>
    <s v="tier - 1"/>
    <s v="R1019"/>
    <e v="#VALUE!"/>
    <x v="419"/>
    <n v="4.5999999999999996"/>
    <s v="No"/>
    <s v="No"/>
    <s v="No"/>
    <n v="1"/>
    <s v="No"/>
    <s v="Over Weight"/>
    <s v="Normal"/>
  </r>
  <r>
    <s v="Id537"/>
    <s v="Franco"/>
    <s v="Ms."/>
    <s v="Marisol "/>
    <s v="12-8-1986"/>
    <n v="2"/>
    <n v="18608.259999999998"/>
    <x v="0"/>
    <s v="tier - 3"/>
    <s v="R1011"/>
    <n v="36"/>
    <x v="231"/>
    <n v="4.8099999999999996"/>
    <s v="No"/>
    <s v="No"/>
    <s v="No"/>
    <n v="1"/>
    <s v="No"/>
    <s v="Obesity"/>
    <s v="Normal"/>
  </r>
  <r>
    <s v="Id538"/>
    <s v="Patterson"/>
    <s v="Ms."/>
    <s v="Lindsay "/>
    <s v="26-9-1964"/>
    <n v="0"/>
    <n v="18443.11"/>
    <x v="0"/>
    <s v="tier - 2"/>
    <s v="R1012"/>
    <e v="#VALUE!"/>
    <x v="420"/>
    <n v="6.25"/>
    <s v="No"/>
    <s v="No"/>
    <s v="No"/>
    <n v="1"/>
    <s v="No"/>
    <s v="Obesity"/>
    <s v="Prediabetes"/>
  </r>
  <r>
    <s v="Id539"/>
    <s v="Valdes"/>
    <s v="Ms."/>
    <s v="Katie "/>
    <s v="15-12-1999"/>
    <n v="1"/>
    <n v="18328.240000000002"/>
    <x v="0"/>
    <s v="tier - 2"/>
    <s v="R1013"/>
    <e v="#VALUE!"/>
    <x v="421"/>
    <n v="6.02"/>
    <s v="No"/>
    <s v="No"/>
    <s v="No"/>
    <n v="1"/>
    <s v="No"/>
    <s v="Obesity"/>
    <s v="Prediabetes"/>
  </r>
  <r>
    <s v="Id540"/>
    <s v="Craig"/>
    <s v="Mr."/>
    <s v="Daniel "/>
    <s v="4-7-1995"/>
    <n v="0"/>
    <n v="18310.740000000002"/>
    <x v="0"/>
    <s v="tier - 3"/>
    <s v="R1012"/>
    <n v="28"/>
    <x v="94"/>
    <n v="5.33"/>
    <s v="No"/>
    <s v="No"/>
    <s v="No"/>
    <n v="0"/>
    <s v="No"/>
    <s v="Normal Weight"/>
    <s v="Normal"/>
  </r>
  <r>
    <s v="Id541"/>
    <s v="Whipple"/>
    <s v="Mr."/>
    <s v="Brett W"/>
    <s v="25-12-1992"/>
    <n v="3"/>
    <n v="18259.22"/>
    <x v="0"/>
    <s v="tier - 3"/>
    <s v="R1011"/>
    <e v="#VALUE!"/>
    <x v="422"/>
    <n v="5.33"/>
    <s v="No"/>
    <s v="No"/>
    <s v="No"/>
    <n v="0"/>
    <s v="No"/>
    <s v="Over Weight"/>
    <s v="Normal"/>
  </r>
  <r>
    <s v="Id542"/>
    <s v="Marton"/>
    <s v="Mr."/>
    <s v="Dylan J"/>
    <s v="3-8-1995"/>
    <n v="0"/>
    <n v="18246.5"/>
    <x v="0"/>
    <s v="tier - 1"/>
    <s v="R1013"/>
    <n v="28"/>
    <x v="423"/>
    <n v="5.86"/>
    <s v="No"/>
    <s v="No"/>
    <s v="No"/>
    <n v="1"/>
    <s v="No"/>
    <s v="Normal Weight"/>
    <s v="Prediabetes"/>
  </r>
  <r>
    <s v="Id543"/>
    <s v="Hildebrandt"/>
    <s v="Ms."/>
    <s v="Elizabeth "/>
    <s v="10-9-2004"/>
    <n v="3"/>
    <n v="18223.45"/>
    <x v="0"/>
    <s v="tier - 3"/>
    <s v="R1013"/>
    <n v="18"/>
    <x v="125"/>
    <n v="6.06"/>
    <s v="No"/>
    <s v="No"/>
    <s v="No"/>
    <n v="0"/>
    <s v="No"/>
    <s v="Obesity"/>
    <s v="Prediabetes"/>
  </r>
  <r>
    <s v="Id544"/>
    <s v="Biggs"/>
    <s v="Ms."/>
    <s v="Brooke M."/>
    <s v="15-6-1997"/>
    <n v="1"/>
    <n v="18218.16"/>
    <x v="0"/>
    <s v="tier - 1"/>
    <s v="R1013"/>
    <e v="#VALUE!"/>
    <x v="424"/>
    <n v="11.48"/>
    <s v="No"/>
    <s v="No"/>
    <s v="No"/>
    <n v="0"/>
    <s v="No"/>
    <s v="Under Weight"/>
    <s v="Diabetes"/>
  </r>
  <r>
    <s v="Id545"/>
    <s v="Shigezumi"/>
    <s v="Mrs."/>
    <s v="Teiko "/>
    <s v="4-7-1963"/>
    <n v="0"/>
    <n v="18208.34"/>
    <x v="0"/>
    <s v="tier - 2"/>
    <s v="R1026"/>
    <n v="60"/>
    <x v="425"/>
    <n v="9.25"/>
    <s v="Yes"/>
    <s v="No"/>
    <s v="No"/>
    <n v="0"/>
    <s v="No"/>
    <s v="Normal Weight"/>
    <s v="Diabetes"/>
  </r>
  <r>
    <s v="Id546"/>
    <s v="Meineke"/>
    <s v="Mr."/>
    <s v="Zachary "/>
    <s v="12-7-1993"/>
    <n v="2"/>
    <n v="18157.88"/>
    <x v="0"/>
    <s v="tier - 1"/>
    <s v="R1012"/>
    <n v="29"/>
    <x v="426"/>
    <n v="4.91"/>
    <s v="Yes"/>
    <s v="No"/>
    <s v="No"/>
    <n v="1"/>
    <s v="No"/>
    <s v="Normal Weight"/>
    <s v="Normal"/>
  </r>
  <r>
    <s v="Id547"/>
    <s v="Ludington"/>
    <s v="Ms."/>
    <s v="Johannah "/>
    <s v="24-10-1999"/>
    <n v="0"/>
    <n v="18033.97"/>
    <x v="0"/>
    <s v="tier - 1"/>
    <s v="R1012"/>
    <e v="#VALUE!"/>
    <x v="427"/>
    <n v="11.66"/>
    <s v="No"/>
    <s v="No"/>
    <s v="No"/>
    <n v="0"/>
    <s v="No"/>
    <s v="Obesity"/>
    <s v="Diabetes"/>
  </r>
  <r>
    <s v="Id548"/>
    <s v="Perrich"/>
    <s v="Mr."/>
    <s v="Ryan A"/>
    <s v="17-10-1965"/>
    <n v="0"/>
    <n v="18031.189999999999"/>
    <x v="0"/>
    <s v="tier - 2"/>
    <s v="R1012"/>
    <e v="#VALUE!"/>
    <x v="428"/>
    <n v="5.22"/>
    <s v="No"/>
    <s v="yes"/>
    <s v="No"/>
    <n v="1"/>
    <s v="No"/>
    <s v="Obesity"/>
    <s v="Normal"/>
  </r>
  <r>
    <s v="Id549"/>
    <s v="Cervantes"/>
    <s v="Mr."/>
    <s v="Andres Sr."/>
    <s v="27-6-1975"/>
    <n v="1"/>
    <n v="18031.16"/>
    <x v="0"/>
    <s v="tier - 3"/>
    <s v="R1023"/>
    <e v="#VALUE!"/>
    <x v="429"/>
    <n v="6.15"/>
    <s v="No"/>
    <s v="No"/>
    <s v="No"/>
    <n v="1"/>
    <s v="No"/>
    <s v="Obesity"/>
    <s v="Prediabetes"/>
  </r>
  <r>
    <s v="Id550"/>
    <s v="Andrews"/>
    <s v="Mr."/>
    <s v="Bryan "/>
    <s v="28-9-2001"/>
    <n v="4"/>
    <n v="17942.11"/>
    <x v="0"/>
    <s v="tier - 2"/>
    <s v="R1011"/>
    <e v="#VALUE!"/>
    <x v="430"/>
    <n v="5.65"/>
    <s v="No"/>
    <s v="No"/>
    <s v="No"/>
    <n v="1"/>
    <s v="No"/>
    <s v="Under Weight"/>
    <s v="Normal"/>
  </r>
  <r>
    <s v="Id551"/>
    <s v="Ruvalcaba"/>
    <s v="Ms."/>
    <s v="Lizette "/>
    <s v="17-10-1977"/>
    <n v="0"/>
    <n v="17929.3"/>
    <x v="0"/>
    <s v="tier - 2"/>
    <s v="R1013"/>
    <e v="#VALUE!"/>
    <x v="431"/>
    <n v="6.29"/>
    <s v="Yes"/>
    <s v="No"/>
    <s v="No"/>
    <n v="1"/>
    <s v="No"/>
    <s v="Over Weight"/>
    <s v="Prediabetes"/>
  </r>
  <r>
    <s v="Id552"/>
    <s v="King"/>
    <s v="Mr."/>
    <s v="Don "/>
    <s v="4-12-1989"/>
    <n v="0"/>
    <n v="17904.53"/>
    <x v="0"/>
    <s v="tier - 2"/>
    <s v="R1017"/>
    <n v="34"/>
    <x v="432"/>
    <n v="5.93"/>
    <s v="No"/>
    <s v="No"/>
    <s v="Yes"/>
    <n v="1"/>
    <s v="No"/>
    <s v="Under Weight"/>
    <s v="Prediabetes"/>
  </r>
  <r>
    <s v="Id553"/>
    <s v="Stone"/>
    <s v="Mr."/>
    <s v="Jeb "/>
    <s v="12-11-1979"/>
    <n v="2"/>
    <n v="17882.669999999998"/>
    <x v="0"/>
    <s v="tier - 3"/>
    <s v="R1012"/>
    <n v="43"/>
    <x v="433"/>
    <n v="9.99"/>
    <s v="No"/>
    <s v="No"/>
    <s v="No"/>
    <n v="0"/>
    <s v="No"/>
    <s v="Under Weight"/>
    <s v="Diabetes"/>
  </r>
  <r>
    <s v="Id554"/>
    <s v="Campbell"/>
    <s v="Ms."/>
    <s v="Amy R."/>
    <s v="26-8-1997"/>
    <n v="0"/>
    <n v="17878.900000000001"/>
    <x v="0"/>
    <s v="tier - 2"/>
    <s v="R1024"/>
    <e v="#VALUE!"/>
    <x v="434"/>
    <n v="5.6"/>
    <s v="Yes"/>
    <s v="No"/>
    <s v="No"/>
    <n v="0"/>
    <s v="No"/>
    <s v="Obesity"/>
    <s v="Normal"/>
  </r>
  <r>
    <s v="Id555"/>
    <s v="Asher"/>
    <s v="Mr."/>
    <s v="Brian "/>
    <s v="12-12-1976"/>
    <n v="2"/>
    <n v="17862.919999999998"/>
    <x v="0"/>
    <s v="tier - 2"/>
    <s v="R1012"/>
    <n v="46"/>
    <x v="435"/>
    <n v="4.93"/>
    <s v="Yes"/>
    <s v="No"/>
    <s v="No"/>
    <n v="1"/>
    <s v="No"/>
    <s v="Obesity"/>
    <s v="Normal"/>
  </r>
  <r>
    <s v="Id556"/>
    <s v="Mazzotta"/>
    <s v="Mr."/>
    <s v="Mike G"/>
    <s v="8-12-1963"/>
    <n v="0"/>
    <n v="17832.599999999999"/>
    <x v="0"/>
    <s v="tier - 2"/>
    <s v="R1012"/>
    <n v="59"/>
    <x v="436"/>
    <n v="5.5"/>
    <s v="No"/>
    <s v="No"/>
    <s v="No"/>
    <n v="0"/>
    <s v="No"/>
    <s v="Normal Weight"/>
    <s v="Normal"/>
  </r>
  <r>
    <s v="Id557"/>
    <s v="Huttl"/>
    <s v="Ms."/>
    <s v="Simonezitrone Sr."/>
    <s v="10-10-1979"/>
    <n v="2"/>
    <n v="17779.939999999999"/>
    <x v="0"/>
    <s v="tier - 2"/>
    <s v="R1012"/>
    <n v="43"/>
    <x v="403"/>
    <n v="4.21"/>
    <s v="Yes"/>
    <s v="No"/>
    <s v="Yes"/>
    <n v="1"/>
    <s v="No"/>
    <s v="Over Weight"/>
    <s v="Normal"/>
  </r>
  <r>
    <s v="Id558"/>
    <s v="Ferron"/>
    <s v="Mr."/>
    <s v="Nicholas "/>
    <s v="21-6-1966"/>
    <n v="0"/>
    <n v="17777.73"/>
    <x v="0"/>
    <s v="tier - 3"/>
    <s v="R1012"/>
    <e v="#VALUE!"/>
    <x v="437"/>
    <n v="10.93"/>
    <s v="Yes"/>
    <s v="No"/>
    <s v="No"/>
    <n v="1"/>
    <s v="No"/>
    <s v="Over Weight"/>
    <s v="Diabetes"/>
  </r>
  <r>
    <s v="Id559"/>
    <s v="Colarusso"/>
    <s v="Ms."/>
    <s v="Angela M"/>
    <s v="14-7-2003"/>
    <n v="0"/>
    <n v="17748.509999999998"/>
    <x v="0"/>
    <s v="tier - 1"/>
    <s v="R1012"/>
    <e v="#VALUE!"/>
    <x v="309"/>
    <n v="10.97"/>
    <s v="Yes"/>
    <s v="No"/>
    <s v="No"/>
    <n v="1"/>
    <s v="No"/>
    <s v="Obesity"/>
    <s v="Diabetes"/>
  </r>
  <r>
    <s v="Id560"/>
    <s v="Pearlman"/>
    <s v="Mr."/>
    <s v="Oz "/>
    <s v="1-7-1994"/>
    <n v="3"/>
    <n v="17663.14"/>
    <x v="0"/>
    <s v="tier - 3"/>
    <s v="R1013"/>
    <n v="29"/>
    <x v="438"/>
    <n v="5.07"/>
    <s v="No"/>
    <s v="No"/>
    <s v="No"/>
    <n v="0"/>
    <s v="No"/>
    <s v="Obesity"/>
    <s v="Normal"/>
  </r>
  <r>
    <s v="Id561"/>
    <s v="O'Mara"/>
    <s v="Ms."/>
    <s v="Erin M."/>
    <s v="25-10-1990"/>
    <n v="1"/>
    <n v="17626.240000000002"/>
    <x v="0"/>
    <s v="tier - 3"/>
    <s v="R1013"/>
    <e v="#VALUE!"/>
    <x v="439"/>
    <n v="6.15"/>
    <s v="No"/>
    <s v="No"/>
    <s v="No"/>
    <n v="0"/>
    <s v="No"/>
    <s v="Normal Weight"/>
    <s v="Prediabetes"/>
  </r>
  <r>
    <s v="Id562"/>
    <s v="Niska"/>
    <s v="Mr."/>
    <s v="Bobby E."/>
    <s v="26-7-1970"/>
    <n v="0"/>
    <n v="17584.72"/>
    <x v="0"/>
    <s v="tier - 3"/>
    <s v="R1012"/>
    <e v="#VALUE!"/>
    <x v="281"/>
    <n v="5.7"/>
    <s v="Yes"/>
    <s v="No"/>
    <s v="No"/>
    <n v="1"/>
    <s v="No"/>
    <s v="Over Weight"/>
    <s v="Prediabetes"/>
  </r>
  <r>
    <s v="Id563"/>
    <s v="Schlich"/>
    <s v="Mr."/>
    <s v="Daniel P."/>
    <s v="25-8-2002"/>
    <n v="1"/>
    <n v="17560.38"/>
    <x v="0"/>
    <s v="tier - 1"/>
    <s v="R1012"/>
    <e v="#VALUE!"/>
    <x v="236"/>
    <n v="5.19"/>
    <s v="No"/>
    <s v="No"/>
    <s v="Yes"/>
    <n v="1"/>
    <s v="No"/>
    <s v="Normal Weight"/>
    <s v="Normal"/>
  </r>
  <r>
    <s v="Id564"/>
    <s v="Zidek"/>
    <s v="Ms."/>
    <s v="Marie E."/>
    <s v="16-11-1963"/>
    <n v="0"/>
    <n v="17556.88"/>
    <x v="0"/>
    <s v="tier - 2"/>
    <s v="R1012"/>
    <e v="#VALUE!"/>
    <x v="440"/>
    <n v="11.07"/>
    <s v="Yes"/>
    <s v="No"/>
    <s v="No"/>
    <n v="0"/>
    <s v="No"/>
    <s v="Normal Weight"/>
    <s v="Diabetes"/>
  </r>
  <r>
    <s v="Id565"/>
    <s v="Ellgass"/>
    <s v="Mrs."/>
    <s v="Katie "/>
    <s v="12-7-1968"/>
    <n v="0"/>
    <n v="17507.47"/>
    <x v="0"/>
    <s v="tier - 1"/>
    <s v="R1026"/>
    <n v="54"/>
    <x v="205"/>
    <n v="11.61"/>
    <s v="No"/>
    <s v="No"/>
    <s v="No"/>
    <n v="0"/>
    <s v="No"/>
    <s v="Obesity"/>
    <s v="Diabetes"/>
  </r>
  <r>
    <s v="Id566"/>
    <s v="Lowe"/>
    <s v="Mr."/>
    <s v="Eric D"/>
    <s v="16-6-1965"/>
    <n v="0"/>
    <n v="17505.650000000001"/>
    <x v="0"/>
    <s v="tier - 2"/>
    <s v="R1023"/>
    <e v="#VALUE!"/>
    <x v="182"/>
    <n v="6.24"/>
    <s v="No"/>
    <s v="No"/>
    <s v="Yes"/>
    <n v="1"/>
    <s v="No"/>
    <s v="Obesity"/>
    <s v="Prediabetes"/>
  </r>
  <r>
    <s v="Id567"/>
    <s v="Malone"/>
    <s v="Ms."/>
    <s v="Tara "/>
    <s v="29-12-1990"/>
    <n v="0"/>
    <n v="17496.310000000001"/>
    <x v="0"/>
    <s v="tier - 2"/>
    <s v="R1011"/>
    <e v="#VALUE!"/>
    <x v="441"/>
    <n v="4.33"/>
    <s v="No"/>
    <s v="No"/>
    <s v="No"/>
    <n v="0"/>
    <s v="No"/>
    <s v="Normal Weight"/>
    <s v="Normal"/>
  </r>
  <r>
    <s v="Id568"/>
    <s v="Dumke"/>
    <s v="Ms."/>
    <s v="Haley L"/>
    <s v="8-6-1971"/>
    <n v="0"/>
    <n v="17479.53"/>
    <x v="0"/>
    <s v="tier - 1"/>
    <s v="R1012"/>
    <n v="51"/>
    <x v="173"/>
    <n v="5.29"/>
    <s v="No"/>
    <s v="No"/>
    <s v="No"/>
    <n v="0"/>
    <s v="No"/>
    <s v="Over Weight"/>
    <s v="Normal"/>
  </r>
  <r>
    <s v="Id569"/>
    <s v="Strong"/>
    <s v="Ms."/>
    <s v="Kayla B."/>
    <s v="2-11-2003"/>
    <n v="0"/>
    <n v="17468.98"/>
    <x v="1"/>
    <s v="tier - 1"/>
    <s v="R1012"/>
    <n v="20"/>
    <x v="3"/>
    <n v="11.72"/>
    <s v="No"/>
    <s v="No"/>
    <s v="No"/>
    <n v="0"/>
    <s v="No"/>
    <s v="Under Weight"/>
    <s v="Diabetes"/>
  </r>
  <r>
    <s v="Id570"/>
    <s v="Ferguson"/>
    <s v="Mr."/>
    <s v="Mark D."/>
    <s v="18-10-1992"/>
    <n v="2"/>
    <n v="17361.77"/>
    <x v="1"/>
    <s v="tier - 1"/>
    <s v="R1012"/>
    <e v="#VALUE!"/>
    <x v="442"/>
    <n v="5.15"/>
    <s v="No"/>
    <s v="No"/>
    <s v="No"/>
    <n v="0"/>
    <s v="No"/>
    <s v="Obesity"/>
    <s v="Normal"/>
  </r>
  <r>
    <s v="Id571"/>
    <s v="Klein"/>
    <s v="Mr."/>
    <s v="Patrick J."/>
    <s v="1-11-2003"/>
    <n v="0"/>
    <n v="17352.68"/>
    <x v="1"/>
    <s v="tier - 3"/>
    <s v="R1012"/>
    <n v="20"/>
    <x v="443"/>
    <n v="10.34"/>
    <s v="No"/>
    <s v="No"/>
    <s v="No"/>
    <n v="2"/>
    <s v="No"/>
    <s v="Under Weight"/>
    <s v="Diabetes"/>
  </r>
  <r>
    <s v="Id572"/>
    <s v="Eusebio"/>
    <s v="Mr."/>
    <s v="Alejandro "/>
    <s v="12-7-1963"/>
    <n v="0"/>
    <n v="17337.580000000002"/>
    <x v="1"/>
    <s v="tier - 3"/>
    <s v="R1023"/>
    <n v="59"/>
    <x v="444"/>
    <n v="5.45"/>
    <s v="Yes"/>
    <s v="No"/>
    <s v="No"/>
    <n v="1"/>
    <s v="No"/>
    <s v="Normal Weight"/>
    <s v="Normal"/>
  </r>
  <r>
    <s v="Id573"/>
    <s v="Szolosi"/>
    <s v="Mrs."/>
    <s v="Beth A"/>
    <s v="25-8-1975"/>
    <n v="1"/>
    <n v="17253.43"/>
    <x v="1"/>
    <s v="tier - 3"/>
    <s v="R1026"/>
    <e v="#VALUE!"/>
    <x v="445"/>
    <n v="6.23"/>
    <s v="Yes"/>
    <s v="No"/>
    <s v="No"/>
    <n v="0"/>
    <s v="No"/>
    <s v="Obesity"/>
    <s v="Prediabetes"/>
  </r>
  <r>
    <s v="Id574"/>
    <s v="Butler"/>
    <s v="Mr."/>
    <s v="Jason R"/>
    <s v="22-10-1982"/>
    <n v="1"/>
    <n v="17179.52"/>
    <x v="1"/>
    <s v="tier - 1"/>
    <s v="R1013"/>
    <e v="#VALUE!"/>
    <x v="112"/>
    <n v="4.74"/>
    <s v="Yes"/>
    <s v="No"/>
    <s v="No"/>
    <n v="1"/>
    <s v="No"/>
    <s v="Over Weight"/>
    <s v="Normal"/>
  </r>
  <r>
    <s v="Id575"/>
    <s v="Fukuchi"/>
    <s v="Mr."/>
    <s v="Yoshinori "/>
    <s v="18-8-2004"/>
    <n v="1"/>
    <n v="17178.68"/>
    <x v="1"/>
    <s v="tier - 2"/>
    <s v="R1019"/>
    <e v="#VALUE!"/>
    <x v="446"/>
    <n v="6.09"/>
    <s v="No"/>
    <s v="No"/>
    <s v="No"/>
    <n v="0"/>
    <s v="No"/>
    <s v="Under Weight"/>
    <s v="Prediabetes"/>
  </r>
  <r>
    <s v="Id576"/>
    <s v="Drucker"/>
    <s v="Ms."/>
    <s v="Adrienne G."/>
    <s v="7-6-1964"/>
    <n v="0"/>
    <n v="17174.52"/>
    <x v="1"/>
    <s v="tier - 2"/>
    <s v="R1012"/>
    <n v="58"/>
    <x v="447"/>
    <n v="4.2300000000000004"/>
    <s v="Yes"/>
    <s v="No"/>
    <s v="No"/>
    <n v="1"/>
    <s v="No"/>
    <s v="Over Weight"/>
    <s v="Normal"/>
  </r>
  <r>
    <s v="Id577"/>
    <s v="Aziz"/>
    <s v="Mrs."/>
    <s v="Meredith "/>
    <s v="16-9-1965"/>
    <n v="0"/>
    <n v="17172.27"/>
    <x v="1"/>
    <s v="tier - 2"/>
    <s v="R1026"/>
    <e v="#VALUE!"/>
    <x v="448"/>
    <n v="4.32"/>
    <s v="Yes"/>
    <s v="No"/>
    <s v="No"/>
    <n v="1"/>
    <s v="No"/>
    <s v="Obesity"/>
    <s v="Normal"/>
  </r>
  <r>
    <s v="Id578"/>
    <s v="Pak"/>
    <s v="Mr."/>
    <s v="Junyong "/>
    <s v="3-6-1998"/>
    <n v="4"/>
    <n v="17128.43"/>
    <x v="1"/>
    <s v="tier - 3"/>
    <s v="R1016"/>
    <n v="25"/>
    <x v="449"/>
    <n v="5.31"/>
    <s v="Yes"/>
    <s v="No"/>
    <s v="No"/>
    <n v="0"/>
    <s v="No"/>
    <s v="Over Weight"/>
    <s v="Normal"/>
  </r>
  <r>
    <s v="Id579"/>
    <s v="Kieta"/>
    <s v="Ms."/>
    <s v="Kristen A."/>
    <s v="28-6-2002"/>
    <n v="1"/>
    <n v="17085.27"/>
    <x v="1"/>
    <s v="tier - 3"/>
    <s v="R1013"/>
    <e v="#VALUE!"/>
    <x v="381"/>
    <n v="5.7"/>
    <s v="No"/>
    <s v="No"/>
    <s v="No"/>
    <n v="0"/>
    <s v="No"/>
    <s v="Over Weight"/>
    <s v="Prediabetes"/>
  </r>
  <r>
    <s v="Id580"/>
    <s v="Velez"/>
    <s v="Ms."/>
    <s v="Maria I."/>
    <s v="26-12-2003"/>
    <n v="0"/>
    <n v="17081.080000000002"/>
    <x v="1"/>
    <s v="tier - 2"/>
    <s v="R1011"/>
    <e v="#VALUE!"/>
    <x v="450"/>
    <n v="6.72"/>
    <s v="Yes"/>
    <s v="No"/>
    <s v="No"/>
    <n v="1"/>
    <s v="No"/>
    <s v="Normal Weight"/>
    <s v="Diabetes"/>
  </r>
  <r>
    <s v="Id581"/>
    <s v="Bussiere"/>
    <s v="Mr."/>
    <s v="Jonathan "/>
    <s v="10-6-1996"/>
    <n v="0"/>
    <n v="17043.34"/>
    <x v="1"/>
    <s v="tier - 3"/>
    <s v="R1013"/>
    <n v="26"/>
    <x v="451"/>
    <n v="4.76"/>
    <s v="Yes"/>
    <s v="No"/>
    <s v="Yes"/>
    <n v="1"/>
    <s v="No"/>
    <s v="Obesity"/>
    <s v="Normal"/>
  </r>
  <r>
    <s v="Id582"/>
    <s v="McCartney"/>
    <s v="Mr."/>
    <s v="Phil "/>
    <s v="22-8-1971"/>
    <n v="0"/>
    <n v="17016.009999999998"/>
    <x v="1"/>
    <s v="tier - 2"/>
    <s v="R1023"/>
    <e v="#VALUE!"/>
    <x v="452"/>
    <n v="6.05"/>
    <s v="Yes"/>
    <s v="No"/>
    <s v="No"/>
    <n v="0"/>
    <s v="No"/>
    <s v="Obesity"/>
    <s v="Prediabetes"/>
  </r>
  <r>
    <s v="Id583"/>
    <s v="Bambauer"/>
    <s v="Ms."/>
    <s v="Benjamina C"/>
    <s v="16-7-1980"/>
    <n v="2"/>
    <n v="16990.55"/>
    <x v="1"/>
    <s v="tier - 3"/>
    <s v="R1012"/>
    <e v="#VALUE!"/>
    <x v="453"/>
    <n v="6.44"/>
    <s v="Yes"/>
    <s v="No"/>
    <s v="Yes"/>
    <n v="1"/>
    <s v="No"/>
    <s v="Obesity"/>
    <s v="Diabetes"/>
  </r>
  <r>
    <s v="Id584"/>
    <s v="Mertz"/>
    <s v="Mr."/>
    <s v="Christopher "/>
    <s v="25-8-1977"/>
    <n v="2"/>
    <n v="16921.09"/>
    <x v="1"/>
    <s v="tier - 3"/>
    <s v="R1023"/>
    <e v="#VALUE!"/>
    <x v="454"/>
    <n v="4.95"/>
    <s v="No"/>
    <s v="No"/>
    <s v="No"/>
    <n v="0"/>
    <s v="No"/>
    <s v="Normal Weight"/>
    <s v="Normal"/>
  </r>
  <r>
    <s v="Id585"/>
    <s v="Mason"/>
    <s v="Ms."/>
    <s v="Alison B"/>
    <s v="21-10-1968"/>
    <n v="0"/>
    <n v="16903.5"/>
    <x v="1"/>
    <s v="tier - 3"/>
    <s v="R1012"/>
    <e v="#VALUE!"/>
    <x v="455"/>
    <n v="5.51"/>
    <s v="No"/>
    <s v="No"/>
    <s v="Yes"/>
    <n v="1"/>
    <s v="No"/>
    <s v="Over Weight"/>
    <s v="Normal"/>
  </r>
  <r>
    <s v="Id586"/>
    <s v="Rotich"/>
    <s v="Ms."/>
    <s v="Caroline "/>
    <s v="10-9-2003"/>
    <n v="0"/>
    <n v="16884.919999999998"/>
    <x v="1"/>
    <s v="tier - 2"/>
    <s v="R1011"/>
    <n v="19"/>
    <x v="456"/>
    <n v="8.43"/>
    <s v="No"/>
    <s v="No"/>
    <s v="No"/>
    <n v="0"/>
    <s v="No"/>
    <s v="Under Weight"/>
    <s v="Diabetes"/>
  </r>
  <r>
    <s v="Id587"/>
    <s v="Fetzer"/>
    <s v="Ms."/>
    <s v="Alexis N"/>
    <s v="8-8-1974"/>
    <n v="0"/>
    <n v="16841.32"/>
    <x v="1"/>
    <s v="tier - 3"/>
    <s v="R1011"/>
    <n v="48"/>
    <x v="457"/>
    <n v="6.06"/>
    <s v="Yes"/>
    <s v="No"/>
    <s v="Yes"/>
    <n v="1"/>
    <s v="No"/>
    <s v="Normal Weight"/>
    <s v="Prediabetes"/>
  </r>
  <r>
    <s v="Id588"/>
    <s v="Mattis"/>
    <s v="Ms."/>
    <s v="Shanda L"/>
    <s v="19-10-1995"/>
    <n v="1"/>
    <n v="16796.41"/>
    <x v="1"/>
    <s v="tier - 3"/>
    <s v="R1024"/>
    <e v="#VALUE!"/>
    <x v="458"/>
    <n v="4.63"/>
    <s v="No"/>
    <s v="No"/>
    <s v="No"/>
    <n v="0"/>
    <s v="No"/>
    <s v="Obesity"/>
    <s v="Normal"/>
  </r>
  <r>
    <s v="Id589"/>
    <s v="Cochran"/>
    <s v="Mrs."/>
    <s v="Lacey "/>
    <s v="29-7-1962"/>
    <n v="0"/>
    <n v="16779.400000000001"/>
    <x v="1"/>
    <s v="tier - 2"/>
    <s v="R1026"/>
    <e v="#VALUE!"/>
    <x v="14"/>
    <n v="4.1100000000000003"/>
    <s v="No"/>
    <s v="No"/>
    <s v="No"/>
    <n v="1"/>
    <s v="No"/>
    <s v="Under Weight"/>
    <s v="Normal"/>
  </r>
  <r>
    <s v="Id590"/>
    <s v="Balinsky"/>
    <s v="Ms."/>
    <s v="Laurette "/>
    <s v="23-9-1989"/>
    <n v="2"/>
    <n v="16776.3"/>
    <x v="1"/>
    <s v="tier - 2"/>
    <s v="R1024"/>
    <e v="#VALUE!"/>
    <x v="298"/>
    <n v="4.54"/>
    <s v="Yes"/>
    <s v="No"/>
    <s v="No"/>
    <n v="1"/>
    <s v="No"/>
    <s v="Obesity"/>
    <s v="Normal"/>
  </r>
  <r>
    <s v="Id591"/>
    <s v="Reilly"/>
    <s v="Mr."/>
    <s v="Jason "/>
    <s v="28-8-1974"/>
    <n v="0"/>
    <n v="16770.990000000002"/>
    <x v="1"/>
    <s v="tier - 1"/>
    <s v="R1012"/>
    <e v="#VALUE!"/>
    <x v="367"/>
    <n v="5.2"/>
    <s v="No"/>
    <s v="No"/>
    <s v="No"/>
    <n v="1"/>
    <s v="No"/>
    <s v="Normal Weight"/>
    <s v="Normal"/>
  </r>
  <r>
    <s v="Id592"/>
    <s v="Johnson"/>
    <s v="Ms."/>
    <s v="Mary "/>
    <s v="5-11-1993"/>
    <n v="1"/>
    <n v="16657.72"/>
    <x v="1"/>
    <s v="tier - 1"/>
    <s v="R1024"/>
    <n v="30"/>
    <x v="459"/>
    <n v="4.6500000000000004"/>
    <s v="Yes"/>
    <s v="No"/>
    <s v="No"/>
    <n v="1"/>
    <s v="No"/>
    <s v="Normal Weight"/>
    <s v="Normal"/>
  </r>
  <r>
    <s v="Id593"/>
    <s v="Petry"/>
    <s v="Ms."/>
    <s v="Kati A"/>
    <s v="25-9-1977"/>
    <n v="2"/>
    <n v="16631.61"/>
    <x v="1"/>
    <s v="tier - 1"/>
    <s v="R1012"/>
    <e v="#VALUE!"/>
    <x v="460"/>
    <n v="4.78"/>
    <s v="No"/>
    <s v="No"/>
    <s v="Yes"/>
    <n v="1"/>
    <s v="No"/>
    <s v="Obesity"/>
    <s v="Normal"/>
  </r>
  <r>
    <s v="Id594"/>
    <s v="Laleman"/>
    <s v="Mrs."/>
    <s v="Kelly J"/>
    <s v="24-7-1975"/>
    <n v="1"/>
    <n v="16602.18"/>
    <x v="1"/>
    <s v="tier - 1"/>
    <s v="R1026"/>
    <e v="#VALUE!"/>
    <x v="461"/>
    <n v="5.55"/>
    <s v="No"/>
    <s v="No"/>
    <s v="No"/>
    <n v="1"/>
    <s v="No"/>
    <s v="Normal Weight"/>
    <s v="Normal"/>
  </r>
  <r>
    <s v="Id595"/>
    <s v="Colby"/>
    <s v="Ms."/>
    <s v="Greer D"/>
    <s v="10-7-1970"/>
    <n v="0"/>
    <n v="16600.16"/>
    <x v="1"/>
    <s v="tier - 2"/>
    <s v="R1011"/>
    <n v="52"/>
    <x v="462"/>
    <n v="4.71"/>
    <s v="No"/>
    <s v="No"/>
    <s v="No"/>
    <n v="0"/>
    <s v="No"/>
    <s v="Obesity"/>
    <s v="Normal"/>
  </r>
  <r>
    <s v="Id596"/>
    <s v="Wathke"/>
    <s v="Mr."/>
    <s v="Brent "/>
    <s v="25-6-1963"/>
    <n v="0"/>
    <n v="16587.96"/>
    <x v="1"/>
    <s v="tier - 2"/>
    <s v="R1023"/>
    <e v="#VALUE!"/>
    <x v="148"/>
    <n v="6.03"/>
    <s v="No"/>
    <s v="No"/>
    <s v="No"/>
    <n v="0"/>
    <s v="No"/>
    <s v="Over Weight"/>
    <s v="Prediabetes"/>
  </r>
  <r>
    <s v="Id597"/>
    <s v="Daly"/>
    <s v="Mr."/>
    <s v="Eugene M"/>
    <s v="25-6-2001"/>
    <n v="0"/>
    <n v="16586.5"/>
    <x v="1"/>
    <s v="tier - 1"/>
    <s v="R1013"/>
    <e v="#VALUE!"/>
    <x v="463"/>
    <n v="4.74"/>
    <s v="No"/>
    <s v="No"/>
    <s v="No"/>
    <n v="0"/>
    <s v="No"/>
    <s v="Normal Weight"/>
    <s v="Normal"/>
  </r>
  <r>
    <s v="Id598"/>
    <s v="Dillon"/>
    <s v="Ms."/>
    <s v="Erin D"/>
    <s v="23-12-1995"/>
    <n v="0"/>
    <n v="16577.78"/>
    <x v="1"/>
    <s v="tier - 1"/>
    <s v="R1013"/>
    <e v="#VALUE!"/>
    <x v="464"/>
    <n v="4.8600000000000003"/>
    <s v="No"/>
    <s v="No"/>
    <s v="No"/>
    <n v="1"/>
    <s v="No"/>
    <s v="Normal Weight"/>
    <s v="Normal"/>
  </r>
  <r>
    <s v="Id599"/>
    <s v="Pontes"/>
    <s v="Ms."/>
    <s v="Kamilla "/>
    <s v="10-10-1958"/>
    <n v="3"/>
    <n v="16455.71"/>
    <x v="1"/>
    <s v="tier - 2"/>
    <s v="R1012"/>
    <n v="64"/>
    <x v="465"/>
    <n v="6.19"/>
    <s v="No"/>
    <s v="No"/>
    <s v="Yes"/>
    <n v="1"/>
    <s v="No"/>
    <s v="Under Weight"/>
    <s v="Prediabetes"/>
  </r>
  <r>
    <s v="Id600"/>
    <s v="Spies"/>
    <s v="Mr."/>
    <s v="Wayne I."/>
    <s v="20-12-2003"/>
    <n v="1"/>
    <n v="16450.89"/>
    <x v="1"/>
    <s v="tier - 1"/>
    <s v="R1012"/>
    <e v="#VALUE!"/>
    <x v="466"/>
    <n v="4.66"/>
    <s v="No"/>
    <s v="yes"/>
    <s v="No"/>
    <n v="1"/>
    <s v="No"/>
    <s v="Obesity"/>
    <s v="Normal"/>
  </r>
  <r>
    <s v="Id601"/>
    <s v="Greig"/>
    <s v="Ms."/>
    <s v="Tracy L"/>
    <s v="28-9-1995"/>
    <n v="3"/>
    <n v="16420.490000000002"/>
    <x v="1"/>
    <s v="tier - 3"/>
    <s v="R1012"/>
    <e v="#VALUE!"/>
    <x v="467"/>
    <n v="5.31"/>
    <s v="Yes"/>
    <s v="No"/>
    <s v="Yes"/>
    <n v="1"/>
    <s v="No"/>
    <s v="Under Weight"/>
    <s v="Normal"/>
  </r>
  <r>
    <s v="Id602"/>
    <s v="Scott"/>
    <s v="Mrs."/>
    <s v="Heather "/>
    <s v="5-12-1965"/>
    <n v="0"/>
    <n v="16351.42"/>
    <x v="1"/>
    <s v="tier - 3"/>
    <s v="R1026"/>
    <n v="58"/>
    <x v="188"/>
    <n v="4.37"/>
    <s v="No"/>
    <s v="No"/>
    <s v="Yes"/>
    <n v="1"/>
    <s v="No"/>
    <s v="Normal Weight"/>
    <s v="Normal"/>
  </r>
  <r>
    <s v="Id603"/>
    <s v="Erlandson"/>
    <s v="Mrs."/>
    <s v="Megan C"/>
    <s v="8-8-1969"/>
    <n v="0"/>
    <n v="16311.05"/>
    <x v="1"/>
    <s v="tier - 3"/>
    <s v="R1026"/>
    <n v="53"/>
    <x v="468"/>
    <n v="4.1900000000000004"/>
    <s v="No"/>
    <s v="No"/>
    <s v="No"/>
    <n v="0"/>
    <s v="No"/>
    <s v="Obesity"/>
    <s v="Normal"/>
  </r>
  <r>
    <s v="Id604"/>
    <s v="Autrey"/>
    <s v="Mr."/>
    <s v="Jonathan "/>
    <s v="24-8-2003"/>
    <n v="0"/>
    <n v="16297.85"/>
    <x v="1"/>
    <s v="tier - 3"/>
    <s v="R1011"/>
    <e v="#VALUE!"/>
    <x v="259"/>
    <n v="4.03"/>
    <s v="Yes"/>
    <s v="No"/>
    <s v="No"/>
    <n v="1"/>
    <s v="No"/>
    <s v="Obesity"/>
    <s v="Normal"/>
  </r>
  <r>
    <s v="Id605"/>
    <s v="Alleman"/>
    <s v="Mr."/>
    <s v="Greg D."/>
    <s v="30-7-1972"/>
    <n v="0"/>
    <n v="16267.32"/>
    <x v="1"/>
    <s v="tier - 2"/>
    <s v="R1023"/>
    <e v="#VALUE!"/>
    <x v="137"/>
    <n v="5.55"/>
    <s v="No"/>
    <s v="No"/>
    <s v="No"/>
    <n v="1"/>
    <s v="No"/>
    <s v="Over Weight"/>
    <s v="Normal"/>
  </r>
  <r>
    <s v="Id606"/>
    <s v="Michalski"/>
    <s v="Mr."/>
    <s v="Steven L."/>
    <s v="8-9-2002"/>
    <n v="0"/>
    <n v="16232.85"/>
    <x v="1"/>
    <s v="tier - 1"/>
    <s v="R1011"/>
    <n v="20"/>
    <x v="469"/>
    <n v="5.38"/>
    <s v="No"/>
    <s v="No"/>
    <s v="No"/>
    <n v="1"/>
    <s v="No"/>
    <s v="Obesity"/>
    <s v="Normal"/>
  </r>
  <r>
    <s v="Id607"/>
    <s v="Grillo"/>
    <s v="Mr."/>
    <s v="Gianfilippo "/>
    <s v="21-8-1988"/>
    <n v="3"/>
    <n v="16205.88"/>
    <x v="1"/>
    <s v="tier - 1"/>
    <s v="R1012"/>
    <e v="#VALUE!"/>
    <x v="357"/>
    <n v="4.54"/>
    <s v="No"/>
    <s v="No"/>
    <s v="No"/>
    <n v="1"/>
    <s v="No"/>
    <s v="Obesity"/>
    <s v="Normal"/>
  </r>
  <r>
    <s v="Id608"/>
    <s v="Coronado"/>
    <s v="Mr."/>
    <s v="Hector "/>
    <s v="6-8-1988"/>
    <n v="3"/>
    <n v="16199.1"/>
    <x v="1"/>
    <s v="tier - 2"/>
    <s v="R1012"/>
    <n v="35"/>
    <x v="313"/>
    <n v="4.38"/>
    <s v="No"/>
    <s v="No"/>
    <s v="No"/>
    <n v="1"/>
    <s v="No"/>
    <s v="Obesity"/>
    <s v="Normal"/>
  </r>
  <r>
    <s v="Id609"/>
    <s v="Dewine"/>
    <s v="Mr."/>
    <s v="Mark W."/>
    <s v="11-9-1974"/>
    <n v="0"/>
    <n v="16190.97"/>
    <x v="1"/>
    <s v="tier - 3"/>
    <s v="R1012"/>
    <n v="48"/>
    <x v="406"/>
    <n v="5.07"/>
    <s v="No"/>
    <s v="No"/>
    <s v="No"/>
    <n v="0"/>
    <s v="No"/>
    <s v="Obesity"/>
    <s v="Normal"/>
  </r>
  <r>
    <s v="Id610"/>
    <s v="Carman"/>
    <s v="Mrs."/>
    <s v="Aubri "/>
    <s v="6-7-1982"/>
    <n v="3"/>
    <n v="16152.04"/>
    <x v="1"/>
    <s v="tier - 1"/>
    <s v="R1026"/>
    <n v="41"/>
    <x v="250"/>
    <n v="5.7"/>
    <s v="No"/>
    <s v="No"/>
    <s v="No"/>
    <n v="0"/>
    <s v="No"/>
    <s v="Normal Weight"/>
    <s v="Prediabetes"/>
  </r>
  <r>
    <s v="Id611"/>
    <s v="Neems"/>
    <s v="Mr."/>
    <s v="Justin "/>
    <s v="12-12-1993"/>
    <n v="0"/>
    <n v="16138.76"/>
    <x v="1"/>
    <s v="tier - 3"/>
    <s v="R1017"/>
    <n v="29"/>
    <x v="470"/>
    <n v="4.54"/>
    <s v="No"/>
    <s v="No"/>
    <s v="No"/>
    <n v="0"/>
    <s v="No"/>
    <s v="Over Weight"/>
    <s v="Normal"/>
  </r>
  <r>
    <s v="Id612"/>
    <s v="Pesyna"/>
    <s v="Ms."/>
    <s v="Megan A."/>
    <s v="6-10-1987"/>
    <n v="3"/>
    <n v="16122.65"/>
    <x v="1"/>
    <s v="tier - 1"/>
    <s v="R1011"/>
    <n v="35"/>
    <x v="305"/>
    <n v="8.5500000000000007"/>
    <s v="Yes"/>
    <s v="No"/>
    <s v="No"/>
    <n v="1"/>
    <s v="No"/>
    <s v="Over Weight"/>
    <s v="Diabetes"/>
  </r>
  <r>
    <s v="Id613"/>
    <s v="Meling"/>
    <s v="Ms."/>
    <s v="Erika M."/>
    <s v="8-8-1993"/>
    <n v="0"/>
    <n v="16115.3"/>
    <x v="1"/>
    <s v="tier - 1"/>
    <s v="R1024"/>
    <n v="29"/>
    <x v="389"/>
    <n v="8.66"/>
    <s v="Yes"/>
    <s v="No"/>
    <s v="No"/>
    <n v="1"/>
    <s v="No"/>
    <s v="Over Weight"/>
    <s v="Diabetes"/>
  </r>
  <r>
    <s v="Id614"/>
    <s v="Widlowski"/>
    <s v="Mr."/>
    <s v="Daniel G."/>
    <s v="27-8-1985"/>
    <n v="3"/>
    <n v="16097.94"/>
    <x v="1"/>
    <s v="tier - 3"/>
    <s v="R1012"/>
    <e v="#VALUE!"/>
    <x v="471"/>
    <n v="7.63"/>
    <s v="Yes"/>
    <s v="No"/>
    <s v="No"/>
    <n v="1"/>
    <s v="No"/>
    <s v="Obesity"/>
    <s v="Diabetes"/>
  </r>
  <r>
    <s v="Id615"/>
    <s v="Nadar"/>
    <s v="Ms."/>
    <s v="Devin C."/>
    <s v="21-6-1958"/>
    <n v="3"/>
    <n v="16085.13"/>
    <x v="1"/>
    <s v="tier - 2"/>
    <s v="R1013"/>
    <e v="#VALUE!"/>
    <x v="472"/>
    <n v="6.24"/>
    <s v="No"/>
    <s v="No"/>
    <s v="No"/>
    <n v="1"/>
    <s v="No"/>
    <s v="Normal Weight"/>
    <s v="Prediabetes"/>
  </r>
  <r>
    <s v="Id616"/>
    <s v="Turner"/>
    <s v="Ms."/>
    <s v="Louise A"/>
    <s v="22-10-1958"/>
    <n v="2"/>
    <n v="16069.08"/>
    <x v="1"/>
    <s v="tier - 2"/>
    <s v="R1024"/>
    <e v="#VALUE!"/>
    <x v="473"/>
    <n v="9.6"/>
    <s v="No"/>
    <s v="No"/>
    <s v="No"/>
    <n v="0"/>
    <s v="No"/>
    <s v="Under Weight"/>
    <s v="Diabetes"/>
  </r>
  <r>
    <s v="Id617"/>
    <s v="Walker"/>
    <s v="Mrs."/>
    <s v="Sarah "/>
    <s v="16-9-1978"/>
    <n v="2"/>
    <n v="16062.89"/>
    <x v="1"/>
    <s v="tier - 2"/>
    <s v="R1026"/>
    <e v="#VALUE!"/>
    <x v="474"/>
    <n v="5.88"/>
    <s v="No"/>
    <s v="yes"/>
    <s v="No"/>
    <n v="1"/>
    <s v="No"/>
    <s v="Obesity"/>
    <s v="Prediabetes"/>
  </r>
  <r>
    <s v="Id618"/>
    <s v="Leedham"/>
    <s v="Ms."/>
    <s v="Amy "/>
    <s v="5-12-1988"/>
    <n v="3"/>
    <n v="16059.06"/>
    <x v="1"/>
    <s v="tier - 3"/>
    <s v="R1012"/>
    <n v="35"/>
    <x v="475"/>
    <n v="5.65"/>
    <s v="No"/>
    <s v="yes"/>
    <s v="No"/>
    <n v="1"/>
    <s v="No"/>
    <s v="Obesity"/>
    <s v="Normal"/>
  </r>
  <r>
    <s v="Id619"/>
    <s v="Haglund"/>
    <s v="Ms."/>
    <s v="Brittany L."/>
    <s v="19-9-1980"/>
    <n v="2"/>
    <n v="15966.19"/>
    <x v="1"/>
    <s v="tier - 2"/>
    <s v="R1012"/>
    <e v="#VALUE!"/>
    <x v="203"/>
    <n v="5.76"/>
    <s v="No"/>
    <s v="No"/>
    <s v="No"/>
    <n v="0"/>
    <s v="No"/>
    <s v="Over Weight"/>
    <s v="Prediabetes"/>
  </r>
  <r>
    <s v="Id620"/>
    <s v="Mills"/>
    <s v="Ms."/>
    <s v="Jessica L"/>
    <s v="24-7-1982"/>
    <n v="3"/>
    <n v="15965.29"/>
    <x v="1"/>
    <s v="tier - 1"/>
    <s v="R1012"/>
    <e v="#VALUE!"/>
    <x v="476"/>
    <n v="11.56"/>
    <s v="No"/>
    <s v="No"/>
    <s v="No"/>
    <n v="0"/>
    <s v="No"/>
    <s v="Under Weight"/>
    <s v="Diabetes"/>
  </r>
  <r>
    <s v="Id621"/>
    <s v="Drnjevich"/>
    <s v="Mrs."/>
    <s v="Kristina K"/>
    <s v="12-10-1980"/>
    <n v="2"/>
    <n v="15922.29"/>
    <x v="1"/>
    <s v="tier - 3"/>
    <s v="R1026"/>
    <n v="42"/>
    <x v="477"/>
    <n v="6.05"/>
    <s v="No"/>
    <s v="No"/>
    <s v="No"/>
    <n v="1"/>
    <s v="No"/>
    <s v="Obesity"/>
    <s v="Prediabetes"/>
  </r>
  <r>
    <s v="Id622"/>
    <s v="Clay"/>
    <s v="Mr."/>
    <s v="Brad "/>
    <s v="25-12-1962"/>
    <n v="0"/>
    <n v="15840.81"/>
    <x v="1"/>
    <s v="tier - 1"/>
    <s v="R1022"/>
    <e v="#VALUE!"/>
    <x v="478"/>
    <n v="4.75"/>
    <s v="No"/>
    <s v="No"/>
    <s v="No"/>
    <n v="0"/>
    <s v="No"/>
    <s v="Obesity"/>
    <s v="Normal"/>
  </r>
  <r>
    <s v="Id623"/>
    <s v="Marbury"/>
    <s v="Ms."/>
    <s v="Margaret O"/>
    <s v="11-11-1982"/>
    <n v="4"/>
    <n v="15828.82"/>
    <x v="1"/>
    <s v="tier - 3"/>
    <s v="R1011"/>
    <n v="40"/>
    <x v="479"/>
    <n v="5.08"/>
    <s v="No"/>
    <s v="No"/>
    <s v="No"/>
    <n v="2"/>
    <s v="No"/>
    <s v="Under Weight"/>
    <s v="Normal"/>
  </r>
  <r>
    <s v="Id624"/>
    <s v="Coon"/>
    <s v="Mr."/>
    <s v="Craig R."/>
    <s v="26-6-1984"/>
    <n v="0"/>
    <n v="15820.7"/>
    <x v="1"/>
    <s v="tier - 3"/>
    <s v="R1011"/>
    <e v="#VALUE!"/>
    <x v="241"/>
    <n v="5.0999999999999996"/>
    <s v="No"/>
    <s v="No"/>
    <s v="No"/>
    <n v="0"/>
    <s v="No"/>
    <s v="Normal Weight"/>
    <s v="Normal"/>
  </r>
  <r>
    <s v="Id625"/>
    <s v="Vanttinen"/>
    <s v="Mr."/>
    <s v="Simo "/>
    <s v="9-10-1997"/>
    <n v="0"/>
    <n v="15817.99"/>
    <x v="1"/>
    <s v="tier - 2"/>
    <s v="R1012"/>
    <n v="25"/>
    <x v="480"/>
    <n v="5.91"/>
    <s v="No"/>
    <s v="No"/>
    <s v="No"/>
    <n v="0"/>
    <s v="No"/>
    <s v="Obesity"/>
    <s v="Prediabetes"/>
  </r>
  <r>
    <s v="Id626"/>
    <s v="Garges"/>
    <s v="Mr."/>
    <s v="Christopher J"/>
    <s v="29-8-1974"/>
    <n v="0"/>
    <n v="15746.62"/>
    <x v="1"/>
    <s v="tier - 1"/>
    <s v="R1012"/>
    <e v="#VALUE!"/>
    <x v="285"/>
    <n v="9.5399999999999991"/>
    <s v="Yes"/>
    <s v="No"/>
    <s v="No"/>
    <n v="1"/>
    <s v="No"/>
    <s v="Obesity"/>
    <s v="Diabetes"/>
  </r>
  <r>
    <s v="Id627"/>
    <s v="Rivel"/>
    <s v="Mr."/>
    <s v="Mario Sr."/>
    <s v="20-9-1976"/>
    <n v="2"/>
    <n v="15698.86"/>
    <x v="1"/>
    <s v="tier - 2"/>
    <s v="R1012"/>
    <e v="#VALUE!"/>
    <x v="149"/>
    <n v="4.3499999999999996"/>
    <s v="No"/>
    <s v="No"/>
    <s v="No"/>
    <n v="0"/>
    <s v="No"/>
    <s v="Obesity"/>
    <s v="Normal"/>
  </r>
  <r>
    <s v="Id628"/>
    <s v="Lawson"/>
    <s v="Mrs."/>
    <s v="Meghann R."/>
    <s v="26-6-1973"/>
    <n v="0"/>
    <n v="15670.3"/>
    <x v="1"/>
    <s v="tier - 2"/>
    <s v="R1026"/>
    <e v="#VALUE!"/>
    <x v="390"/>
    <n v="8.93"/>
    <s v="Yes"/>
    <s v="No"/>
    <s v="No"/>
    <n v="1"/>
    <s v="No"/>
    <s v="Obesity"/>
    <s v="Diabetes"/>
  </r>
  <r>
    <s v="Id629"/>
    <s v="Cale"/>
    <s v="Mr."/>
    <s v="Scott M"/>
    <s v="22-12-1988"/>
    <n v="3"/>
    <n v="15646.28"/>
    <x v="1"/>
    <s v="tier - 2"/>
    <s v="R1011"/>
    <e v="#VALUE!"/>
    <x v="71"/>
    <n v="5.33"/>
    <s v="No"/>
    <s v="No"/>
    <s v="No"/>
    <n v="1"/>
    <s v="No"/>
    <s v="Over Weight"/>
    <s v="Normal"/>
  </r>
  <r>
    <s v="Id630"/>
    <s v="Phillips"/>
    <s v="Ms."/>
    <s v="Caitlin E."/>
    <s v="6-6-1960"/>
    <n v="3"/>
    <n v="15612.19"/>
    <x v="1"/>
    <s v="tier - 2"/>
    <s v="R1012"/>
    <n v="63"/>
    <x v="481"/>
    <n v="5.07"/>
    <s v="Yes"/>
    <s v="No"/>
    <s v="No"/>
    <n v="1"/>
    <s v="No"/>
    <s v="Over Weight"/>
    <s v="Normal"/>
  </r>
  <r>
    <s v="Id631"/>
    <s v="Stewart"/>
    <s v="Mrs."/>
    <s v="Samantha A."/>
    <s v="28-10-1965"/>
    <n v="0"/>
    <n v="15608.58"/>
    <x v="1"/>
    <s v="tier - 2"/>
    <s v="R1026"/>
    <e v="#VALUE!"/>
    <x v="482"/>
    <n v="4.9000000000000004"/>
    <s v="No"/>
    <s v="No"/>
    <s v="No"/>
    <n v="0"/>
    <s v="No"/>
    <s v="Over Weight"/>
    <s v="Normal"/>
  </r>
  <r>
    <s v="Id632"/>
    <s v="Drotz"/>
    <s v="Mr."/>
    <s v="Erik "/>
    <s v="30-7-1974"/>
    <n v="0"/>
    <n v="15556.67"/>
    <x v="1"/>
    <s v="tier - 2"/>
    <s v="R1012"/>
    <e v="#VALUE!"/>
    <x v="483"/>
    <n v="6.29"/>
    <s v="No"/>
    <s v="No"/>
    <s v="No"/>
    <n v="1"/>
    <s v="No"/>
    <s v="Obesity"/>
    <s v="Prediabetes"/>
  </r>
  <r>
    <s v="Id633"/>
    <s v="Mutai"/>
    <s v="Mr."/>
    <s v="Christopher "/>
    <s v="2-10-1959"/>
    <n v="3"/>
    <n v="15555.19"/>
    <x v="1"/>
    <s v="tier - 3"/>
    <s v="R1012"/>
    <n v="64"/>
    <x v="484"/>
    <n v="5.93"/>
    <s v="No"/>
    <s v="No"/>
    <s v="No"/>
    <n v="1"/>
    <s v="No"/>
    <s v="Obesity"/>
    <s v="Prediabetes"/>
  </r>
  <r>
    <s v="Id634"/>
    <s v="Lovlien"/>
    <s v="Mrs."/>
    <s v="Maya "/>
    <s v="28-6-1974"/>
    <n v="0"/>
    <n v="15532.16"/>
    <x v="1"/>
    <s v="tier - 2"/>
    <s v="R1026"/>
    <e v="#VALUE!"/>
    <x v="5"/>
    <n v="5.19"/>
    <s v="Yes"/>
    <s v="No"/>
    <s v="No"/>
    <n v="0"/>
    <s v="No"/>
    <s v="Normal Weight"/>
    <s v="Normal"/>
  </r>
  <r>
    <s v="Id635"/>
    <s v="Bruns"/>
    <s v="Mr."/>
    <s v="Zachary T"/>
    <s v="17-7-2004"/>
    <n v="0"/>
    <n v="15518.18"/>
    <x v="1"/>
    <s v="tier - 3"/>
    <s v="R1015"/>
    <e v="#VALUE!"/>
    <x v="485"/>
    <n v="7.81"/>
    <s v="Yes"/>
    <s v="No"/>
    <s v="No"/>
    <n v="1"/>
    <s v="No"/>
    <s v="Under Weight"/>
    <s v="Diabetes"/>
  </r>
  <r>
    <s v="Id636"/>
    <s v="Stoney"/>
    <s v="Mrs."/>
    <s v="Hilda "/>
    <s v="20-7-1976"/>
    <n v="2"/>
    <n v="15450.48"/>
    <x v="1"/>
    <s v="tier - 1"/>
    <s v="R1026"/>
    <e v="#VALUE!"/>
    <x v="202"/>
    <n v="4.7699999999999996"/>
    <s v="No"/>
    <s v="No"/>
    <s v="No"/>
    <n v="0"/>
    <s v="No"/>
    <s v="Over Weight"/>
    <s v="Normal"/>
  </r>
  <r>
    <s v="Id637"/>
    <s v="Markert"/>
    <s v="Ms."/>
    <s v="Stephanie "/>
    <s v="25-10-1990"/>
    <n v="3"/>
    <n v="15440.2"/>
    <x v="1"/>
    <s v="tier - 1"/>
    <s v="R1012"/>
    <e v="#VALUE!"/>
    <x v="249"/>
    <n v="5.71"/>
    <s v="No"/>
    <s v="No"/>
    <s v="No"/>
    <n v="0"/>
    <s v="No"/>
    <s v="Obesity"/>
    <s v="Prediabetes"/>
  </r>
  <r>
    <s v="Id638"/>
    <s v="McLucas"/>
    <s v="Mr."/>
    <s v="Doug "/>
    <s v="4-9-1964"/>
    <n v="0"/>
    <n v="15377.77"/>
    <x v="1"/>
    <s v="tier - 2"/>
    <s v="R1012"/>
    <n v="59"/>
    <x v="194"/>
    <n v="4.5199999999999996"/>
    <s v="No"/>
    <s v="No"/>
    <s v="No"/>
    <n v="1"/>
    <s v="No"/>
    <s v="Obesity"/>
    <s v="Normal"/>
  </r>
  <r>
    <s v="Id639"/>
    <s v="Erwin"/>
    <s v="Ms."/>
    <s v="Bethany N."/>
    <s v="6-9-1962"/>
    <n v="0"/>
    <n v="15368.22"/>
    <x v="1"/>
    <s v="tier - 2"/>
    <s v="R1011"/>
    <n v="60"/>
    <x v="446"/>
    <n v="10.45"/>
    <s v="No"/>
    <s v="No"/>
    <s v="No"/>
    <n v="0"/>
    <s v="No"/>
    <s v="Under Weight"/>
    <s v="Diabetes"/>
  </r>
  <r>
    <s v="Id640"/>
    <s v="Osborne"/>
    <s v="Mrs."/>
    <s v="Sandra H"/>
    <s v="18-7-1968"/>
    <n v="0"/>
    <n v="15363.77"/>
    <x v="1"/>
    <s v="tier - 1"/>
    <s v="R1026"/>
    <e v="#VALUE!"/>
    <x v="486"/>
    <n v="5.78"/>
    <s v="No"/>
    <s v="No"/>
    <s v="No"/>
    <n v="0"/>
    <s v="No"/>
    <s v="Obesity"/>
    <s v="Prediabetes"/>
  </r>
  <r>
    <s v="Id641"/>
    <s v="Otsuka"/>
    <s v="Mr."/>
    <s v="Takuo "/>
    <s v="17-12-1988"/>
    <n v="3"/>
    <n v="15361.5"/>
    <x v="1"/>
    <s v="tier - 3"/>
    <s v="R1023"/>
    <e v="#VALUE!"/>
    <x v="487"/>
    <n v="6.64"/>
    <s v="Yes"/>
    <s v="No"/>
    <s v="No"/>
    <n v="1"/>
    <s v="No"/>
    <s v="Normal Weight"/>
    <s v="Diabetes"/>
  </r>
  <r>
    <s v="Id642"/>
    <s v="Smith"/>
    <s v="Ms."/>
    <s v="Kelly A."/>
    <s v="14-7-2001"/>
    <n v="1"/>
    <n v="15359.1"/>
    <x v="1"/>
    <s v="tier - 3"/>
    <s v="R1024"/>
    <e v="#VALUE!"/>
    <x v="488"/>
    <n v="11.73"/>
    <s v="No"/>
    <s v="No"/>
    <s v="No"/>
    <n v="2"/>
    <s v="No"/>
    <s v="Under Weight"/>
    <s v="Diabetes"/>
  </r>
  <r>
    <s v="Id643"/>
    <s v="Myers"/>
    <s v="Mr."/>
    <s v="Scott "/>
    <s v="13-12-1963"/>
    <n v="0"/>
    <n v="15322.77"/>
    <x v="1"/>
    <s v="tier - 3"/>
    <s v="R1021"/>
    <e v="#VALUE!"/>
    <x v="183"/>
    <n v="7.32"/>
    <s v="Yes"/>
    <s v="No"/>
    <s v="No"/>
    <n v="1"/>
    <s v="No"/>
    <s v="Over Weight"/>
    <s v="Diabetes"/>
  </r>
  <r>
    <s v="Id644"/>
    <s v="Cote"/>
    <s v="Mr."/>
    <s v="Benoit "/>
    <s v="16-9-1969"/>
    <n v="0"/>
    <n v="15260.52"/>
    <x v="1"/>
    <s v="tier - 2"/>
    <s v="R1023"/>
    <e v="#VALUE!"/>
    <x v="307"/>
    <n v="9.1199999999999992"/>
    <s v="Yes"/>
    <s v="No"/>
    <s v="No"/>
    <n v="1"/>
    <s v="No"/>
    <s v="Over Weight"/>
    <s v="Diabetes"/>
  </r>
  <r>
    <s v="Id645"/>
    <s v="Ehrhardt"/>
    <s v="Ms."/>
    <s v="Elizabeth M."/>
    <s v="25-7-1960"/>
    <n v="2"/>
    <n v="15230.32"/>
    <x v="1"/>
    <s v="tier - 2"/>
    <s v="R1024"/>
    <e v="#VALUE!"/>
    <x v="309"/>
    <n v="9.07"/>
    <s v="Yes"/>
    <s v="No"/>
    <s v="No"/>
    <n v="1"/>
    <s v="No"/>
    <s v="Obesity"/>
    <s v="Diabetes"/>
  </r>
  <r>
    <s v="Id646"/>
    <s v="Petersen"/>
    <s v="Ms."/>
    <s v="Jessica A."/>
    <s v="23-11-1978"/>
    <n v="2"/>
    <n v="15207.92"/>
    <x v="1"/>
    <s v="tier - 1"/>
    <s v="R1012"/>
    <e v="#VALUE!"/>
    <x v="422"/>
    <n v="4.62"/>
    <s v="No"/>
    <s v="No"/>
    <s v="No"/>
    <n v="1"/>
    <s v="No"/>
    <s v="Over Weight"/>
    <s v="Normal"/>
  </r>
  <r>
    <s v="Id647"/>
    <s v="Ertel"/>
    <s v="Ms."/>
    <s v="Monica K"/>
    <s v="17-6-1962"/>
    <n v="0"/>
    <n v="15174.81"/>
    <x v="1"/>
    <s v="tier - 1"/>
    <s v="R1012"/>
    <e v="#VALUE!"/>
    <x v="469"/>
    <n v="4.7699999999999996"/>
    <s v="No"/>
    <s v="No"/>
    <s v="No"/>
    <n v="1"/>
    <s v="No"/>
    <s v="Obesity"/>
    <s v="Normal"/>
  </r>
  <r>
    <s v="Id648"/>
    <s v="Lanza"/>
    <s v="Mr."/>
    <s v="Kevin L"/>
    <s v="3-12-1959"/>
    <n v="3"/>
    <n v="15170.07"/>
    <x v="1"/>
    <s v="tier - 3"/>
    <s v="R1011"/>
    <n v="64"/>
    <x v="489"/>
    <n v="6.08"/>
    <s v="Yes"/>
    <s v="No"/>
    <s v="No"/>
    <n v="1"/>
    <s v="No"/>
    <s v="Normal Weight"/>
    <s v="Prediabetes"/>
  </r>
  <r>
    <s v="Id649"/>
    <s v="Picklesimer"/>
    <s v="Mr."/>
    <s v="Gregory "/>
    <s v="4-6-1959"/>
    <n v="3"/>
    <n v="15161.53"/>
    <x v="1"/>
    <s v="tier - 1"/>
    <s v="R1013"/>
    <n v="64"/>
    <x v="490"/>
    <n v="9.1999999999999993"/>
    <s v="Yes"/>
    <s v="No"/>
    <s v="No"/>
    <n v="0"/>
    <s v="No"/>
    <s v="Normal Weight"/>
    <s v="Diabetes"/>
  </r>
  <r>
    <s v="Id650"/>
    <s v="Giles"/>
    <s v="Ms."/>
    <s v="Della "/>
    <s v="25-10-1962"/>
    <n v="0"/>
    <n v="15161.25"/>
    <x v="1"/>
    <s v="tier - 2"/>
    <s v="R1012"/>
    <e v="#VALUE!"/>
    <x v="491"/>
    <n v="5.12"/>
    <s v="No"/>
    <s v="No"/>
    <s v="No"/>
    <n v="0"/>
    <s v="No"/>
    <s v="Under Weight"/>
    <s v="Normal"/>
  </r>
  <r>
    <s v="Id651"/>
    <s v="Harmon"/>
    <s v="Mr."/>
    <s v="David "/>
    <s v="25-11-1971"/>
    <n v="0"/>
    <n v="15150.44"/>
    <x v="1"/>
    <s v="tier - 1"/>
    <s v="R1023"/>
    <e v="#VALUE!"/>
    <x v="492"/>
    <n v="5.42"/>
    <s v="No"/>
    <s v="No"/>
    <s v="No"/>
    <n v="0"/>
    <s v="No"/>
    <s v="Obesity"/>
    <s v="Normal"/>
  </r>
  <r>
    <s v="Id652"/>
    <s v="Pennings"/>
    <s v="Ms."/>
    <s v="Victoria "/>
    <s v="5-9-1978"/>
    <n v="2"/>
    <n v="15123.19"/>
    <x v="1"/>
    <s v="tier - 1"/>
    <s v="R1011"/>
    <n v="45"/>
    <x v="493"/>
    <n v="10.01"/>
    <s v="No"/>
    <s v="No"/>
    <s v="No"/>
    <n v="0"/>
    <s v="No"/>
    <s v="Under Weight"/>
    <s v="Diabetes"/>
  </r>
  <r>
    <s v="Id653"/>
    <s v="Tseronis"/>
    <s v="Mr."/>
    <s v="Tasos "/>
    <s v="7-11-1972"/>
    <n v="0"/>
    <n v="15103.69"/>
    <x v="1"/>
    <s v="tier - 1"/>
    <s v="R1012"/>
    <n v="50"/>
    <x v="494"/>
    <n v="4.3600000000000003"/>
    <s v="Yes"/>
    <s v="No"/>
    <s v="No"/>
    <n v="0"/>
    <s v="No"/>
    <s v="Normal Weight"/>
    <s v="Normal"/>
  </r>
  <r>
    <s v="Id654"/>
    <s v="Aliff"/>
    <s v="Mr."/>
    <s v="Thomas "/>
    <s v="26-10-1975"/>
    <n v="1"/>
    <n v="15090.35"/>
    <x v="1"/>
    <s v="tier - 1"/>
    <s v="R1023"/>
    <e v="#VALUE!"/>
    <x v="46"/>
    <n v="8.6199999999999992"/>
    <s v="Yes"/>
    <s v="No"/>
    <s v="No"/>
    <n v="1"/>
    <s v="No"/>
    <s v="Obesity"/>
    <s v="Diabetes"/>
  </r>
  <r>
    <s v="Id655"/>
    <s v="Willenberg"/>
    <s v="Mr."/>
    <s v="Lukasz "/>
    <s v="12-6-1968"/>
    <n v="0"/>
    <n v="15052.68"/>
    <x v="1"/>
    <s v="tier - 2"/>
    <s v="R1022"/>
    <n v="54"/>
    <x v="495"/>
    <n v="4.54"/>
    <s v="Yes"/>
    <s v="No"/>
    <s v="Yes"/>
    <n v="1"/>
    <s v="No"/>
    <s v="Normal Weight"/>
    <s v="Normal"/>
  </r>
  <r>
    <s v="Id656"/>
    <s v="Millett"/>
    <s v="Mr."/>
    <s v="Matthew A."/>
    <s v="15-8-1971"/>
    <n v="0"/>
    <n v="15038.51"/>
    <x v="1"/>
    <s v="tier - 3"/>
    <s v="R1023"/>
    <e v="#VALUE!"/>
    <x v="496"/>
    <n v="5.62"/>
    <s v="Yes"/>
    <s v="No"/>
    <s v="No"/>
    <n v="1"/>
    <s v="No"/>
    <s v="Obesity"/>
    <s v="Normal"/>
  </r>
  <r>
    <s v="Id657"/>
    <s v="Haley"/>
    <s v="Ms."/>
    <s v="Meta "/>
    <s v="11-9-1970"/>
    <n v="0"/>
    <n v="15026.3"/>
    <x v="1"/>
    <s v="tier - 3"/>
    <s v="R1011"/>
    <n v="52"/>
    <x v="497"/>
    <n v="7.41"/>
    <s v="No"/>
    <s v="No"/>
    <s v="No"/>
    <n v="0"/>
    <s v="No"/>
    <s v="Normal Weight"/>
    <s v="Diabetes"/>
  </r>
  <r>
    <s v="Id658"/>
    <s v="Ackerman"/>
    <s v="Ms."/>
    <s v="Rachel E"/>
    <s v="25-11-1979"/>
    <n v="2"/>
    <n v="15025.76"/>
    <x v="1"/>
    <s v="tier - 1"/>
    <s v="R1011"/>
    <e v="#VALUE!"/>
    <x v="196"/>
    <n v="6.23"/>
    <s v="No"/>
    <s v="No"/>
    <s v="No"/>
    <n v="0"/>
    <s v="No"/>
    <s v="Normal Weight"/>
    <s v="Prediabetes"/>
  </r>
  <r>
    <s v="Id659"/>
    <s v="Valdez"/>
    <s v="Ms."/>
    <s v="Angelica "/>
    <s v="8-8-1960"/>
    <n v="2"/>
    <n v="15019.76"/>
    <x v="1"/>
    <s v="tier - 2"/>
    <s v="R1012"/>
    <n v="62"/>
    <x v="385"/>
    <n v="4.1500000000000004"/>
    <s v="No"/>
    <s v="No"/>
    <s v="No"/>
    <n v="1"/>
    <s v="No"/>
    <s v="Obesity"/>
    <s v="Normal"/>
  </r>
  <r>
    <s v="Id660"/>
    <s v="Michaud"/>
    <s v="Ms."/>
    <s v="Kathleen "/>
    <s v="2-8-1995"/>
    <n v="2"/>
    <n v="15006.58"/>
    <x v="1"/>
    <s v="tier - 2"/>
    <s v="R1024"/>
    <n v="28"/>
    <x v="498"/>
    <n v="6.16"/>
    <s v="Yes"/>
    <s v="No"/>
    <s v="Yes"/>
    <n v="1"/>
    <s v="No"/>
    <s v="Obesity"/>
    <s v="Prediabetes"/>
  </r>
  <r>
    <s v="Id661"/>
    <s v="Gunnink"/>
    <s v="Mr."/>
    <s v="Gabriel D."/>
    <s v="29-7-1958"/>
    <n v="2"/>
    <n v="14988.43"/>
    <x v="1"/>
    <s v="tier - 3"/>
    <s v="R1011"/>
    <e v="#VALUE!"/>
    <x v="499"/>
    <n v="7.94"/>
    <s v="No"/>
    <s v="No"/>
    <s v="No"/>
    <n v="0"/>
    <s v="No"/>
    <s v="Normal Weight"/>
    <s v="Diabetes"/>
  </r>
  <r>
    <s v="Id662"/>
    <s v="Knight"/>
    <s v="Mr."/>
    <s v="Jeff T"/>
    <s v="29-11-1962"/>
    <n v="0"/>
    <n v="14945.34"/>
    <x v="1"/>
    <s v="tier - 1"/>
    <s v="R1021"/>
    <e v="#VALUE!"/>
    <x v="500"/>
    <n v="5.82"/>
    <s v="Yes"/>
    <s v="No"/>
    <s v="Yes"/>
    <n v="1"/>
    <s v="No"/>
    <s v="Obesity"/>
    <s v="Prediabetes"/>
  </r>
  <r>
    <s v="Id663"/>
    <s v="Grosscup"/>
    <s v="Mr."/>
    <s v="Neil D"/>
    <s v="8-11-1968"/>
    <n v="0"/>
    <n v="14926.97"/>
    <x v="1"/>
    <s v="tier - 2"/>
    <s v="R1012"/>
    <n v="54"/>
    <x v="450"/>
    <n v="5.01"/>
    <s v="No"/>
    <s v="No"/>
    <s v="No"/>
    <n v="1"/>
    <s v="No"/>
    <s v="Normal Weight"/>
    <s v="Normal"/>
  </r>
  <r>
    <s v="Id664"/>
    <s v="Koniuch"/>
    <s v="Ms."/>
    <s v="Katherine L."/>
    <s v="4-7-1981"/>
    <n v="1"/>
    <n v="14908.27"/>
    <x v="1"/>
    <s v="tier - 1"/>
    <s v="R1011"/>
    <n v="42"/>
    <x v="432"/>
    <n v="4.2300000000000004"/>
    <s v="No"/>
    <s v="No"/>
    <s v="No"/>
    <n v="2"/>
    <s v="No"/>
    <s v="Under Weight"/>
    <s v="Normal"/>
  </r>
  <r>
    <s v="Id665"/>
    <s v="Heitzman"/>
    <s v="Ms."/>
    <s v="Ariel E"/>
    <s v="17-10-1958"/>
    <n v="0"/>
    <n v="14901.52"/>
    <x v="1"/>
    <s v="tier - 2"/>
    <s v="R1024"/>
    <e v="#VALUE!"/>
    <x v="366"/>
    <n v="4.05"/>
    <s v="No"/>
    <s v="No"/>
    <s v="No"/>
    <n v="1"/>
    <s v="No"/>
    <s v="Normal Weight"/>
    <s v="Normal"/>
  </r>
  <r>
    <s v="Id666"/>
    <s v="Tatton"/>
    <s v="Mr."/>
    <s v="Christopher P"/>
    <s v="11-11-1970"/>
    <n v="0"/>
    <n v="14847.63"/>
    <x v="1"/>
    <s v="tier - 2"/>
    <s v="R1023"/>
    <n v="52"/>
    <x v="323"/>
    <n v="10.66"/>
    <s v="No"/>
    <s v="No"/>
    <s v="No"/>
    <n v="0"/>
    <s v="No"/>
    <s v="Under Weight"/>
    <s v="Diabetes"/>
  </r>
  <r>
    <s v="Id667"/>
    <s v="Flanagan"/>
    <s v="Mrs."/>
    <s v="Erin M."/>
    <s v="5-6-1981"/>
    <n v="1"/>
    <n v="14843.96"/>
    <x v="1"/>
    <s v="tier - 3"/>
    <s v="R1026"/>
    <n v="42"/>
    <x v="501"/>
    <n v="10.9"/>
    <s v="Yes"/>
    <s v="No"/>
    <s v="No"/>
    <n v="0"/>
    <s v="No"/>
    <s v="Obesity"/>
    <s v="Diabetes"/>
  </r>
  <r>
    <s v="Id668"/>
    <s v="Funk"/>
    <s v="Mrs."/>
    <s v="Molly K."/>
    <s v="18-10-1979"/>
    <n v="2"/>
    <n v="14839.34"/>
    <x v="1"/>
    <s v="tier - 3"/>
    <s v="R1026"/>
    <e v="#VALUE!"/>
    <x v="502"/>
    <n v="6.03"/>
    <s v="No"/>
    <s v="No"/>
    <s v="Yes"/>
    <n v="1"/>
    <s v="No"/>
    <s v="Over Weight"/>
    <s v="Prediabetes"/>
  </r>
  <r>
    <s v="Id669"/>
    <s v="Davenport"/>
    <s v="Mr."/>
    <s v="Ryan J."/>
    <s v="10-12-1975"/>
    <n v="1"/>
    <n v="14819"/>
    <x v="1"/>
    <s v="tier - 3"/>
    <s v="R1023"/>
    <n v="47"/>
    <x v="503"/>
    <n v="9.92"/>
    <s v="Yes"/>
    <s v="No"/>
    <s v="No"/>
    <n v="0"/>
    <s v="No"/>
    <s v="Obesity"/>
    <s v="Diabetes"/>
  </r>
  <r>
    <s v="Id670"/>
    <s v="Nicholson"/>
    <s v="Mrs."/>
    <s v="Jennifer "/>
    <s v="27-7-1965"/>
    <n v="0"/>
    <n v="14750.42"/>
    <x v="1"/>
    <s v="tier - 2"/>
    <s v="R1026"/>
    <e v="#VALUE!"/>
    <x v="504"/>
    <n v="9.9600000000000009"/>
    <s v="No"/>
    <s v="No"/>
    <s v="No"/>
    <n v="0"/>
    <s v="No"/>
    <s v="Under Weight"/>
    <s v="Diabetes"/>
  </r>
  <r>
    <s v="Id671"/>
    <s v="Lindbloom"/>
    <s v="Mr."/>
    <s v="Daniel M"/>
    <s v="29-7-1962"/>
    <n v="0"/>
    <n v="14738.43"/>
    <x v="1"/>
    <s v="tier - 3"/>
    <s v="R1021"/>
    <e v="#VALUE!"/>
    <x v="322"/>
    <n v="4.47"/>
    <s v="No"/>
    <s v="No"/>
    <s v="No"/>
    <n v="1"/>
    <s v="No"/>
    <s v="Obesity"/>
    <s v="Normal"/>
  </r>
  <r>
    <s v="Id672"/>
    <s v="Wijayaratne"/>
    <s v="Ms."/>
    <s v="Hiruni "/>
    <s v="24-9-2002"/>
    <n v="0"/>
    <n v="14711.74"/>
    <x v="1"/>
    <s v="tier - 2"/>
    <s v="R1012"/>
    <e v="#VALUE!"/>
    <x v="4"/>
    <n v="6.38"/>
    <s v="No"/>
    <s v="No"/>
    <s v="No"/>
    <n v="2"/>
    <s v="No"/>
    <s v="Under Weight"/>
    <s v="Prediabetes"/>
  </r>
  <r>
    <s v="Id673"/>
    <s v="Ainsworth"/>
    <s v="Ms."/>
    <s v="Reina H."/>
    <s v="4-9-1982"/>
    <n v="3"/>
    <n v="14696.77"/>
    <x v="1"/>
    <s v="tier - 2"/>
    <s v="R1011"/>
    <n v="41"/>
    <x v="505"/>
    <n v="5.34"/>
    <s v="No"/>
    <s v="No"/>
    <s v="Yes"/>
    <n v="1"/>
    <s v="No"/>
    <s v="Obesity"/>
    <s v="Normal"/>
  </r>
  <r>
    <s v="Id674"/>
    <s v="Gayagoy"/>
    <s v="Ms."/>
    <s v="Kristi "/>
    <s v="23-7-1958"/>
    <n v="0"/>
    <n v="14692.67"/>
    <x v="1"/>
    <s v="tier - 1"/>
    <s v="R1012"/>
    <e v="#VALUE!"/>
    <x v="506"/>
    <n v="5.94"/>
    <s v="Yes"/>
    <s v="No"/>
    <s v="Yes"/>
    <n v="1"/>
    <s v="No"/>
    <s v="Obesity"/>
    <s v="Prediabetes"/>
  </r>
  <r>
    <s v="Id675"/>
    <s v="Fitzmaurice"/>
    <s v="Ms."/>
    <s v="Meredith L."/>
    <s v="20-10-1969"/>
    <n v="0"/>
    <n v="14665.75"/>
    <x v="1"/>
    <s v="tier - 1"/>
    <s v="R1012"/>
    <e v="#VALUE!"/>
    <x v="507"/>
    <n v="5.21"/>
    <s v="No"/>
    <s v="yes"/>
    <s v="No"/>
    <n v="1"/>
    <s v="No"/>
    <s v="Obesity"/>
    <s v="Normal"/>
  </r>
  <r>
    <s v="Id676"/>
    <s v="Rodriguez"/>
    <s v="Ms."/>
    <s v="Jocelyn "/>
    <s v="13-11-1981"/>
    <n v="1"/>
    <n v="14657.2"/>
    <x v="1"/>
    <s v="tier - 1"/>
    <s v="R1012"/>
    <e v="#VALUE!"/>
    <x v="508"/>
    <n v="6.26"/>
    <s v="No"/>
    <s v="No"/>
    <s v="No"/>
    <n v="0"/>
    <s v="No"/>
    <s v="Normal Weight"/>
    <s v="Prediabetes"/>
  </r>
  <r>
    <s v="Id677"/>
    <s v="Tsoucas"/>
    <s v="Mrs."/>
    <s v="Daphne "/>
    <s v="1-9-1967"/>
    <n v="0"/>
    <n v="14640.35"/>
    <x v="1"/>
    <s v="tier - 3"/>
    <s v="R1026"/>
    <n v="56"/>
    <x v="430"/>
    <n v="4.66"/>
    <s v="No"/>
    <s v="No"/>
    <s v="No"/>
    <n v="2"/>
    <s v="No"/>
    <s v="Under Weight"/>
    <s v="Normal"/>
  </r>
  <r>
    <s v="Id678"/>
    <s v="Muhly"/>
    <s v="Ms."/>
    <s v="Margaret E"/>
    <s v="21-8-1991"/>
    <n v="3"/>
    <n v="14630.52"/>
    <x v="1"/>
    <s v="tier - 3"/>
    <s v="R1011"/>
    <e v="#VALUE!"/>
    <x v="509"/>
    <n v="10.14"/>
    <s v="No"/>
    <s v="No"/>
    <s v="No"/>
    <n v="0"/>
    <s v="No"/>
    <s v="Obesity"/>
    <s v="Diabetes"/>
  </r>
  <r>
    <s v="Id679"/>
    <s v="Lund"/>
    <s v="Mr."/>
    <s v="Mario J."/>
    <s v="8-11-1965"/>
    <n v="0"/>
    <n v="14612.33"/>
    <x v="1"/>
    <s v="tier - 3"/>
    <s v="R1021"/>
    <n v="57"/>
    <x v="485"/>
    <n v="8.82"/>
    <s v="No"/>
    <s v="No"/>
    <s v="No"/>
    <n v="0"/>
    <s v="No"/>
    <s v="Under Weight"/>
    <s v="Diabetes"/>
  </r>
  <r>
    <s v="Id680"/>
    <s v="Battaglino"/>
    <s v="Mr."/>
    <s v="Peter "/>
    <s v="18-7-1967"/>
    <n v="0"/>
    <n v="14600.62"/>
    <x v="1"/>
    <s v="tier - 3"/>
    <s v="R1022"/>
    <e v="#VALUE!"/>
    <x v="178"/>
    <n v="6.22"/>
    <s v="No"/>
    <s v="No"/>
    <s v="No"/>
    <n v="1"/>
    <s v="No"/>
    <s v="Obesity"/>
    <s v="Prediabetes"/>
  </r>
  <r>
    <s v="Id681"/>
    <s v="Pena"/>
    <s v="Ms."/>
    <s v="Carolina "/>
    <s v="14-10-1963"/>
    <n v="3"/>
    <n v="14590.63"/>
    <x v="1"/>
    <s v="tier - 1"/>
    <s v="R1024"/>
    <e v="#VALUE!"/>
    <x v="510"/>
    <n v="4.46"/>
    <s v="Yes"/>
    <s v="No"/>
    <s v="No"/>
    <n v="1"/>
    <s v="No"/>
    <s v="Obesity"/>
    <s v="Normal"/>
  </r>
  <r>
    <s v="Id682"/>
    <s v="Thomason"/>
    <s v="Mrs."/>
    <s v="Jenny K."/>
    <s v="3-12-1962"/>
    <n v="0"/>
    <n v="14574.64"/>
    <x v="1"/>
    <s v="tier - 1"/>
    <s v="R1025"/>
    <n v="61"/>
    <x v="511"/>
    <n v="4.91"/>
    <s v="No"/>
    <s v="No"/>
    <s v="No"/>
    <n v="1"/>
    <s v="No"/>
    <s v="Obesity"/>
    <s v="Normal"/>
  </r>
  <r>
    <s v="Id683"/>
    <s v="Hancox"/>
    <s v="Ms."/>
    <s v="Jessica "/>
    <s v="12-9-1998"/>
    <n v="0"/>
    <n v="14571.89"/>
    <x v="1"/>
    <s v="tier - 1"/>
    <s v="R1024"/>
    <n v="24"/>
    <x v="512"/>
    <n v="5.75"/>
    <s v="Yes"/>
    <s v="No"/>
    <s v="No"/>
    <n v="0"/>
    <s v="No"/>
    <s v="Normal Weight"/>
    <s v="Prediabetes"/>
  </r>
  <r>
    <s v="Id684"/>
    <s v="Canarecci"/>
    <s v="Ms."/>
    <s v="Kimberly D"/>
    <s v="14-7-1989"/>
    <n v="3"/>
    <n v="14547.26"/>
    <x v="1"/>
    <s v="tier - 3"/>
    <s v="R1011"/>
    <e v="#VALUE!"/>
    <x v="366"/>
    <n v="5.39"/>
    <s v="No"/>
    <s v="No"/>
    <s v="No"/>
    <n v="1"/>
    <s v="No"/>
    <s v="Normal Weight"/>
    <s v="Normal"/>
  </r>
  <r>
    <s v="Id685"/>
    <s v="Toupin"/>
    <s v="Mr."/>
    <s v="Marc-Olivier "/>
    <s v="22-7-1989"/>
    <n v="3"/>
    <n v="14507.46"/>
    <x v="1"/>
    <s v="tier - 3"/>
    <s v="R1012"/>
    <e v="#VALUE!"/>
    <x v="304"/>
    <n v="6.27"/>
    <s v="No"/>
    <s v="No"/>
    <s v="Yes"/>
    <n v="1"/>
    <s v="No"/>
    <s v="Obesity"/>
    <s v="Prediabetes"/>
  </r>
  <r>
    <s v="Id686"/>
    <s v="Mulley"/>
    <s v="Mr."/>
    <s v="Russell J"/>
    <s v="20-10-1979"/>
    <n v="5"/>
    <n v="14478.33"/>
    <x v="1"/>
    <s v="tier - 2"/>
    <s v="R1013"/>
    <e v="#VALUE!"/>
    <x v="163"/>
    <n v="4.09"/>
    <s v="No"/>
    <s v="No"/>
    <s v="No"/>
    <n v="0"/>
    <s v="No"/>
    <s v="Over Weight"/>
    <s v="Normal"/>
  </r>
  <r>
    <s v="Id687"/>
    <s v="Parry"/>
    <s v="Ms."/>
    <s v="Karine "/>
    <s v="20-11-1959"/>
    <n v="1"/>
    <n v="14474.68"/>
    <x v="1"/>
    <s v="tier - 2"/>
    <s v="R1013"/>
    <e v="#VALUE!"/>
    <x v="513"/>
    <n v="4.3"/>
    <s v="No"/>
    <s v="No"/>
    <s v="No"/>
    <n v="0"/>
    <s v="No"/>
    <s v="Obesity"/>
    <s v="Normal"/>
  </r>
  <r>
    <s v="Id688"/>
    <s v="Mason Cox"/>
    <s v="Ms."/>
    <s v="Cheryl "/>
    <s v="27-11-1976"/>
    <n v="2"/>
    <n v="14470.01"/>
    <x v="1"/>
    <s v="tier - 3"/>
    <s v="R1012"/>
    <e v="#VALUE!"/>
    <x v="147"/>
    <n v="5.36"/>
    <s v="No"/>
    <s v="No"/>
    <s v="No"/>
    <n v="1"/>
    <s v="No"/>
    <s v="Over Weight"/>
    <s v="Normal"/>
  </r>
  <r>
    <s v="Id689"/>
    <s v="Thompson"/>
    <s v="Ms."/>
    <s v="Allison M."/>
    <s v="10-11-1996"/>
    <n v="2"/>
    <n v="14455.64"/>
    <x v="1"/>
    <s v="tier - 3"/>
    <s v="R1024"/>
    <n v="26"/>
    <x v="514"/>
    <n v="6.14"/>
    <s v="No"/>
    <s v="No"/>
    <s v="Yes"/>
    <n v="1"/>
    <s v="No"/>
    <s v="Obesity"/>
    <s v="Prediabetes"/>
  </r>
  <r>
    <s v="Id690"/>
    <s v="Nelson"/>
    <s v="Ms."/>
    <s v="Adriana "/>
    <s v="3-8-1959"/>
    <n v="0"/>
    <n v="14451.84"/>
    <x v="1"/>
    <s v="tier - 3"/>
    <s v="R1023"/>
    <n v="64"/>
    <x v="515"/>
    <n v="4.3"/>
    <s v="No"/>
    <s v="No"/>
    <s v="No"/>
    <n v="0"/>
    <s v="No"/>
    <s v="Obesity"/>
    <s v="Normal"/>
  </r>
  <r>
    <s v="Id691"/>
    <s v="Forte"/>
    <s v="Ms."/>
    <s v="Miranda J"/>
    <s v="29-6-1959"/>
    <n v="0"/>
    <n v="14449.85"/>
    <x v="1"/>
    <s v="tier - 1"/>
    <s v="R1024"/>
    <e v="#VALUE!"/>
    <x v="516"/>
    <n v="5.16"/>
    <s v="No"/>
    <s v="No"/>
    <s v="No"/>
    <n v="1"/>
    <s v="No"/>
    <s v="Obesity"/>
    <s v="Normal"/>
  </r>
  <r>
    <s v="Id692"/>
    <s v="Corona Iturriaga"/>
    <s v="Mr."/>
    <s v="Roberto "/>
    <s v="4-11-1967"/>
    <n v="0"/>
    <n v="14427.63"/>
    <x v="1"/>
    <s v="tier - 2"/>
    <s v="R1021"/>
    <n v="56"/>
    <x v="517"/>
    <n v="6.17"/>
    <s v="No"/>
    <s v="No"/>
    <s v="Yes"/>
    <n v="1"/>
    <s v="No"/>
    <s v="Obesity"/>
    <s v="Prediabetes"/>
  </r>
  <r>
    <s v="Id693"/>
    <s v="McCollum"/>
    <s v="Mrs."/>
    <s v="Rebecca B."/>
    <s v="15-8-1967"/>
    <n v="0"/>
    <n v="14426.66"/>
    <x v="1"/>
    <s v="tier - 2"/>
    <s v="R1026"/>
    <e v="#VALUE!"/>
    <x v="518"/>
    <n v="6.24"/>
    <s v="No"/>
    <s v="yes"/>
    <s v="No"/>
    <n v="1"/>
    <s v="No"/>
    <s v="Obesity"/>
    <s v="Prediabetes"/>
  </r>
  <r>
    <s v="Id694"/>
    <s v="Hevner"/>
    <s v="Ms."/>
    <s v="Tiffany "/>
    <s v="10-8-1999"/>
    <n v="2"/>
    <n v="14426.07"/>
    <x v="1"/>
    <s v="tier - 1"/>
    <s v="R1012"/>
    <n v="23"/>
    <x v="519"/>
    <n v="6.23"/>
    <s v="No"/>
    <s v="No"/>
    <s v="No"/>
    <n v="0"/>
    <s v="No"/>
    <s v="Normal Weight"/>
    <s v="Prediabetes"/>
  </r>
  <r>
    <s v="Id695"/>
    <s v="Looi"/>
    <s v="Mr."/>
    <s v="Alexander "/>
    <s v="20-9-1958"/>
    <n v="1"/>
    <n v="14418.28"/>
    <x v="1"/>
    <s v="tier - 3"/>
    <s v="R1013"/>
    <e v="#VALUE!"/>
    <x v="520"/>
    <n v="4.07"/>
    <s v="No"/>
    <s v="No"/>
    <s v="No"/>
    <n v="0"/>
    <s v="No"/>
    <s v="Over Weight"/>
    <s v="Normal"/>
  </r>
  <r>
    <s v="Id696"/>
    <s v="Power"/>
    <s v="Mr."/>
    <s v="Rich M"/>
    <s v="29-7-1958"/>
    <n v="0"/>
    <n v="14410.93"/>
    <x v="1"/>
    <s v="tier - 2"/>
    <s v="R1016"/>
    <e v="#VALUE!"/>
    <x v="521"/>
    <n v="4.28"/>
    <s v="No"/>
    <s v="No"/>
    <s v="No"/>
    <n v="0"/>
    <s v="No"/>
    <s v="Obesity"/>
    <s v="Normal"/>
  </r>
  <r>
    <s v="Id697"/>
    <s v="Routon"/>
    <s v="Mr."/>
    <s v="Aaron C"/>
    <s v="14-9-1958"/>
    <n v="0"/>
    <n v="14394.56"/>
    <x v="1"/>
    <s v="tier - 1"/>
    <s v="R1018"/>
    <e v="#VALUE!"/>
    <x v="361"/>
    <n v="4.87"/>
    <s v="No"/>
    <s v="No"/>
    <s v="No"/>
    <n v="1"/>
    <s v="No"/>
    <s v="Over Weight"/>
    <s v="Normal"/>
  </r>
  <r>
    <s v="Id698"/>
    <s v="Dochelli"/>
    <s v="Ms."/>
    <s v="Kate "/>
    <s v="22-6-1965"/>
    <n v="4"/>
    <n v="14394.4"/>
    <x v="1"/>
    <s v="tier - 3"/>
    <s v="R1024"/>
    <e v="#VALUE!"/>
    <x v="522"/>
    <n v="4.83"/>
    <s v="No"/>
    <s v="No"/>
    <s v="No"/>
    <n v="1"/>
    <s v="No"/>
    <s v="Obesity"/>
    <s v="Normal"/>
  </r>
  <r>
    <s v="Id699"/>
    <s v="Gillespie"/>
    <s v="Ms."/>
    <s v="Maria M"/>
    <s v="16-7-1963"/>
    <n v="3"/>
    <n v="14382.71"/>
    <x v="1"/>
    <s v="tier - 2"/>
    <s v="R1012"/>
    <e v="#VALUE!"/>
    <x v="97"/>
    <n v="6.9"/>
    <s v="Yes"/>
    <s v="No"/>
    <s v="No"/>
    <n v="2"/>
    <s v="No"/>
    <s v="Under Weight"/>
    <s v="Diabetes"/>
  </r>
  <r>
    <s v="Id700"/>
    <s v="Oskvig"/>
    <s v="Mr."/>
    <s v="Daven W"/>
    <s v="16-11-1988"/>
    <n v="1"/>
    <n v="14358.36"/>
    <x v="1"/>
    <s v="tier - 2"/>
    <s v="R1011"/>
    <e v="#VALUE!"/>
    <x v="45"/>
    <n v="5.16"/>
    <s v="No"/>
    <s v="No"/>
    <s v="No"/>
    <n v="0"/>
    <s v="No"/>
    <s v="Obesity"/>
    <s v="Normal"/>
  </r>
  <r>
    <s v="Id701"/>
    <s v="Holland-Stergar"/>
    <s v="Mrs."/>
    <s v="Brianne "/>
    <s v="10-10-1967"/>
    <n v="0"/>
    <n v="14355.43"/>
    <x v="1"/>
    <s v="tier - 1"/>
    <s v="R1026"/>
    <n v="55"/>
    <x v="523"/>
    <n v="11.68"/>
    <s v="No"/>
    <s v="No"/>
    <s v="No"/>
    <n v="0"/>
    <s v="No"/>
    <s v="Normal Weight"/>
    <s v="Diabetes"/>
  </r>
  <r>
    <s v="Id702"/>
    <s v="Arai"/>
    <s v="Mr."/>
    <s v="Hiroki "/>
    <s v="24-12-1959"/>
    <n v="1"/>
    <n v="14349.85"/>
    <x v="1"/>
    <s v="tier - 2"/>
    <s v="R1012"/>
    <e v="#VALUE!"/>
    <x v="408"/>
    <n v="6.26"/>
    <s v="Yes"/>
    <s v="No"/>
    <s v="No"/>
    <n v="1"/>
    <s v="No"/>
    <s v="Obesity"/>
    <s v="Prediabetes"/>
  </r>
  <r>
    <s v="Id703"/>
    <s v="Olausson"/>
    <s v="Mr."/>
    <s v="Anders "/>
    <s v="26-9-1969"/>
    <n v="0"/>
    <n v="14337.91"/>
    <x v="1"/>
    <s v="tier - 3"/>
    <s v="R1022"/>
    <e v="#VALUE!"/>
    <x v="524"/>
    <n v="11.96"/>
    <s v="No"/>
    <s v="No"/>
    <s v="No"/>
    <n v="0"/>
    <s v="No"/>
    <s v="Normal Weight"/>
    <s v="Diabetes"/>
  </r>
  <r>
    <s v="Id704"/>
    <s v="Wagner"/>
    <s v="Ms."/>
    <s v="Danielle "/>
    <s v="10-7-1958"/>
    <n v="0"/>
    <n v="14319.03"/>
    <x v="1"/>
    <s v="tier - 2"/>
    <s v="R1011"/>
    <n v="64"/>
    <x v="525"/>
    <n v="4.17"/>
    <s v="No"/>
    <s v="No"/>
    <s v="No"/>
    <n v="0"/>
    <s v="No"/>
    <s v="Normal Weight"/>
    <s v="Normal"/>
  </r>
  <r>
    <s v="Id705"/>
    <s v="Delong"/>
    <s v="Ms."/>
    <s v="Candace N"/>
    <s v="15-10-1958"/>
    <n v="0"/>
    <n v="14313.85"/>
    <x v="1"/>
    <s v="tier - 3"/>
    <s v="R1013"/>
    <e v="#VALUE!"/>
    <x v="526"/>
    <n v="4.26"/>
    <s v="No"/>
    <s v="No"/>
    <s v="No"/>
    <n v="0"/>
    <s v="No"/>
    <s v="Over Weight"/>
    <s v="Normal"/>
  </r>
  <r>
    <s v="Id706"/>
    <s v="Mehech"/>
    <s v="Mr."/>
    <s v="Bruno F."/>
    <s v="15-12-1968"/>
    <n v="0"/>
    <n v="14285.9"/>
    <x v="1"/>
    <s v="tier - 3"/>
    <s v="R1012"/>
    <e v="#VALUE!"/>
    <x v="527"/>
    <n v="5.21"/>
    <s v="Yes"/>
    <s v="No"/>
    <s v="No"/>
    <n v="0"/>
    <s v="No"/>
    <s v="Obesity"/>
    <s v="Normal"/>
  </r>
  <r>
    <s v="Id707"/>
    <s v="Machiela"/>
    <s v="Ms."/>
    <s v="Emily "/>
    <s v="6-9-2004"/>
    <n v="0"/>
    <n v="14283.46"/>
    <x v="1"/>
    <s v="tier - 2"/>
    <s v="R1024"/>
    <n v="18"/>
    <x v="528"/>
    <n v="5.84"/>
    <s v="No"/>
    <s v="No"/>
    <s v="No"/>
    <n v="0"/>
    <s v="No"/>
    <s v="Obesity"/>
    <s v="Prediabetes"/>
  </r>
  <r>
    <s v="Id708"/>
    <s v="Young"/>
    <s v="Mrs."/>
    <s v="Katie "/>
    <s v="13-7-1972"/>
    <n v="0"/>
    <n v="14258.33"/>
    <x v="1"/>
    <s v="tier - 2"/>
    <s v="R1026"/>
    <e v="#VALUE!"/>
    <x v="529"/>
    <n v="5"/>
    <s v="No"/>
    <s v="No"/>
    <s v="No"/>
    <n v="1"/>
    <s v="No"/>
    <s v="Over Weight"/>
    <s v="Normal"/>
  </r>
  <r>
    <s v="Id709"/>
    <s v="Dupere"/>
    <s v="Mrs."/>
    <s v="Sally "/>
    <s v="26-12-1974"/>
    <n v="0"/>
    <n v="14256.79"/>
    <x v="1"/>
    <s v="tier - 2"/>
    <s v="R1026"/>
    <e v="#VALUE!"/>
    <x v="530"/>
    <n v="4.45"/>
    <s v="No"/>
    <s v="No"/>
    <s v="Yes"/>
    <n v="1"/>
    <s v="No"/>
    <s v="Normal Weight"/>
    <s v="Normal"/>
  </r>
  <r>
    <s v="Id710"/>
    <s v="Iandolo"/>
    <s v="Ms."/>
    <s v="Meaghan J"/>
    <s v="8-11-1959"/>
    <n v="0"/>
    <n v="14256.19"/>
    <x v="1"/>
    <s v="tier - 3"/>
    <s v="R1012"/>
    <n v="63"/>
    <x v="531"/>
    <n v="5.48"/>
    <s v="No"/>
    <s v="No"/>
    <s v="No"/>
    <n v="1"/>
    <s v="No"/>
    <s v="Obesity"/>
    <s v="Normal"/>
  </r>
  <r>
    <s v="Id711"/>
    <s v="Ito"/>
    <s v="Ms."/>
    <s v="Rina "/>
    <s v="10-10-1959"/>
    <n v="0"/>
    <n v="14254.61"/>
    <x v="1"/>
    <s v="tier - 1"/>
    <s v="R1012"/>
    <n v="63"/>
    <x v="532"/>
    <n v="6.06"/>
    <s v="No"/>
    <s v="No"/>
    <s v="No"/>
    <n v="1"/>
    <s v="No"/>
    <s v="Obesity"/>
    <s v="Prediabetes"/>
  </r>
  <r>
    <s v="Id712"/>
    <s v="Barry"/>
    <s v="Ms."/>
    <s v="Kristin P."/>
    <s v="25-9-1961"/>
    <n v="2"/>
    <n v="14235.07"/>
    <x v="1"/>
    <s v="tier - 1"/>
    <s v="R1011"/>
    <e v="#VALUE!"/>
    <x v="533"/>
    <n v="11.75"/>
    <s v="Yes"/>
    <s v="No"/>
    <s v="No"/>
    <n v="2"/>
    <s v="No"/>
    <s v="Under Weight"/>
    <s v="Diabetes"/>
  </r>
  <r>
    <s v="Id713"/>
    <s v="Boyce"/>
    <s v="Mr."/>
    <s v="Albert "/>
    <s v="21-9-1958"/>
    <n v="0"/>
    <n v="14210.54"/>
    <x v="1"/>
    <s v="tier - 2"/>
    <s v="R1012"/>
    <e v="#VALUE!"/>
    <x v="534"/>
    <n v="4.42"/>
    <s v="Yes"/>
    <s v="No"/>
    <s v="No"/>
    <n v="1"/>
    <s v="No"/>
    <s v="Obesity"/>
    <s v="Normal"/>
  </r>
  <r>
    <s v="Id714"/>
    <s v="Lin"/>
    <s v="Mrs."/>
    <s v="Ashley "/>
    <s v="17-11-1983"/>
    <n v="3"/>
    <n v="14209.4"/>
    <x v="1"/>
    <s v="tier - 1"/>
    <s v="R1026"/>
    <e v="#VALUE!"/>
    <x v="535"/>
    <n v="5.67"/>
    <s v="Yes"/>
    <s v="No"/>
    <s v="No"/>
    <n v="0"/>
    <s v="No"/>
    <s v="Obesity"/>
    <s v="Normal"/>
  </r>
  <r>
    <s v="Id715"/>
    <s v="Smith"/>
    <s v="Mrs."/>
    <s v="Shannon L"/>
    <s v="25-12-1968"/>
    <n v="0"/>
    <n v="14193.55"/>
    <x v="1"/>
    <s v="tier - 1"/>
    <s v="R1026"/>
    <e v="#VALUE!"/>
    <x v="190"/>
    <n v="6.25"/>
    <s v="No"/>
    <s v="No"/>
    <s v="No"/>
    <n v="0"/>
    <s v="No"/>
    <s v="Obesity"/>
    <s v="Prediabetes"/>
  </r>
  <r>
    <s v="Id716"/>
    <s v="Nalven"/>
    <s v="Ms."/>
    <s v="Amy B"/>
    <s v="7-7-1984"/>
    <n v="3"/>
    <n v="14152.46"/>
    <x v="1"/>
    <s v="tier - 1"/>
    <s v="R1012"/>
    <n v="38"/>
    <x v="536"/>
    <n v="5.26"/>
    <s v="Yes"/>
    <s v="No"/>
    <s v="Yes"/>
    <n v="1"/>
    <s v="No"/>
    <s v="Normal Weight"/>
    <s v="Normal"/>
  </r>
  <r>
    <s v="Id717"/>
    <s v="Bourgeois"/>
    <s v="Ms."/>
    <s v="A Danielle"/>
    <s v="6-7-2004"/>
    <n v="0"/>
    <n v="14133.04"/>
    <x v="1"/>
    <s v="tier - 3"/>
    <s v="R1013"/>
    <n v="19"/>
    <x v="253"/>
    <n v="5.57"/>
    <s v="Yes"/>
    <s v="No"/>
    <s v="Yes"/>
    <n v="1"/>
    <s v="No"/>
    <s v="Over Weight"/>
    <s v="Normal"/>
  </r>
  <r>
    <s v="Id718"/>
    <s v="Orloff"/>
    <s v="Mr."/>
    <s v="Conrad F"/>
    <s v="14-6-1961"/>
    <n v="2"/>
    <n v="14119.62"/>
    <x v="1"/>
    <s v="tier - 1"/>
    <s v="R1012"/>
    <e v="#VALUE!"/>
    <x v="208"/>
    <n v="4.32"/>
    <s v="No"/>
    <s v="No"/>
    <s v="No"/>
    <n v="0"/>
    <s v="No"/>
    <s v="Obesity"/>
    <s v="Normal"/>
  </r>
  <r>
    <s v="Id719"/>
    <s v="Ramirez"/>
    <s v="Mr."/>
    <s v="Josh "/>
    <s v="26-9-1976"/>
    <n v="2"/>
    <n v="14098.07"/>
    <x v="1"/>
    <s v="tier - 3"/>
    <s v="R1023"/>
    <e v="#VALUE!"/>
    <x v="537"/>
    <n v="4.57"/>
    <s v="Yes"/>
    <s v="No"/>
    <s v="Yes"/>
    <n v="1"/>
    <s v="No"/>
    <s v="Under Weight"/>
    <s v="Normal"/>
  </r>
  <r>
    <s v="Id720"/>
    <s v="Fouquet"/>
    <s v="Mr."/>
    <s v="Maxime "/>
    <s v="12-9-1991"/>
    <n v="3"/>
    <n v="14081.93"/>
    <x v="1"/>
    <s v="tier - 3"/>
    <s v="R1012"/>
    <n v="31"/>
    <x v="538"/>
    <n v="6.89"/>
    <s v="No"/>
    <s v="No"/>
    <s v="No"/>
    <n v="0"/>
    <s v="No"/>
    <s v="Normal Weight"/>
    <s v="Diabetes"/>
  </r>
  <r>
    <s v="Id721"/>
    <s v="McPhillips"/>
    <s v="Ms."/>
    <s v="Natalie "/>
    <s v="8-11-1960"/>
    <n v="0"/>
    <n v="14043.48"/>
    <x v="1"/>
    <s v="tier - 3"/>
    <s v="R1024"/>
    <n v="62"/>
    <x v="539"/>
    <n v="5.29"/>
    <s v="Yes"/>
    <s v="No"/>
    <s v="No"/>
    <n v="0"/>
    <s v="No"/>
    <s v="Normal Weight"/>
    <s v="Normal"/>
  </r>
  <r>
    <s v="Id722"/>
    <s v="Burgin"/>
    <s v="Ms."/>
    <s v="Melissa "/>
    <s v="8-7-1963"/>
    <n v="3"/>
    <n v="14007.22"/>
    <x v="1"/>
    <s v="tier - 3"/>
    <s v="R1011"/>
    <n v="59"/>
    <x v="348"/>
    <n v="9.61"/>
    <s v="Yes"/>
    <s v="No"/>
    <s v="No"/>
    <n v="2"/>
    <s v="No"/>
    <s v="Under Weight"/>
    <s v="Diabetes"/>
  </r>
  <r>
    <s v="Id723"/>
    <s v="Roberts"/>
    <s v="Ms."/>
    <s v="Laura P."/>
    <s v="6-7-1963"/>
    <n v="3"/>
    <n v="14001.29"/>
    <x v="1"/>
    <s v="tier - 2"/>
    <s v="R1013"/>
    <n v="60"/>
    <x v="540"/>
    <n v="11.85"/>
    <s v="No"/>
    <s v="No"/>
    <s v="No"/>
    <n v="2"/>
    <s v="No"/>
    <s v="Normal Weight"/>
    <s v="Diabetes"/>
  </r>
  <r>
    <s v="Id724"/>
    <s v="Nemec"/>
    <s v="Mrs."/>
    <s v="Lisa "/>
    <s v="23-12-1963"/>
    <n v="3"/>
    <n v="14001.13"/>
    <x v="1"/>
    <s v="tier - 1"/>
    <s v="R1013"/>
    <e v="#VALUE!"/>
    <x v="541"/>
    <n v="4.34"/>
    <s v="Yes"/>
    <s v="No"/>
    <s v="No"/>
    <n v="0"/>
    <s v="No"/>
    <s v="Normal Weight"/>
    <s v="Normal"/>
  </r>
  <r>
    <s v="Id725"/>
    <s v="Appman"/>
    <s v="Mr."/>
    <s v="William D.Jr."/>
    <s v="6-9-1959"/>
    <n v="0"/>
    <n v="13981.85"/>
    <x v="1"/>
    <s v="tier - 1"/>
    <s v="R1016"/>
    <n v="63"/>
    <x v="542"/>
    <n v="4.21"/>
    <s v="No"/>
    <s v="No"/>
    <s v="No"/>
    <n v="1"/>
    <s v="No"/>
    <s v="Normal Weight"/>
    <s v="Normal"/>
  </r>
  <r>
    <s v="Id726"/>
    <s v="Driscoll"/>
    <s v="Mr."/>
    <s v="James "/>
    <s v="13-7-1990"/>
    <n v="3"/>
    <n v="13979.45"/>
    <x v="1"/>
    <s v="tier - 1"/>
    <s v="R1023"/>
    <e v="#VALUE!"/>
    <x v="543"/>
    <n v="5.09"/>
    <s v="Yes"/>
    <s v="No"/>
    <s v="No"/>
    <n v="0"/>
    <s v="No"/>
    <s v="Normal Weight"/>
    <s v="Normal"/>
  </r>
  <r>
    <s v="Id727"/>
    <s v="Glotzbach"/>
    <s v="Mr."/>
    <s v="John "/>
    <s v="29-8-1959"/>
    <n v="0"/>
    <n v="13974.46"/>
    <x v="1"/>
    <s v="tier - 2"/>
    <s v="R1019"/>
    <e v="#VALUE!"/>
    <x v="544"/>
    <n v="7.59"/>
    <s v="Yes"/>
    <s v="No"/>
    <s v="No"/>
    <n v="2"/>
    <s v="No"/>
    <s v="Under Weight"/>
    <s v="Diabetes"/>
  </r>
  <r>
    <s v="Id728"/>
    <s v="Tenforde"/>
    <s v="Mr."/>
    <s v="Adam S"/>
    <s v="18-6-1960"/>
    <n v="1"/>
    <n v="13937.67"/>
    <x v="1"/>
    <s v="tier - 1"/>
    <s v="R1012"/>
    <e v="#VALUE!"/>
    <x v="386"/>
    <n v="5.68"/>
    <s v="Yes"/>
    <s v="No"/>
    <s v="No"/>
    <n v="1"/>
    <s v="No"/>
    <s v="Over Weight"/>
    <s v="Normal"/>
  </r>
  <r>
    <s v="Id729"/>
    <s v="Ramirez"/>
    <s v="Mr."/>
    <s v="Armando "/>
    <s v="27-7-1962"/>
    <n v="3"/>
    <n v="13919.82"/>
    <x v="1"/>
    <s v="tier - 2"/>
    <s v="R1013"/>
    <e v="#VALUE!"/>
    <x v="315"/>
    <n v="11.63"/>
    <s v="Yes"/>
    <s v="No"/>
    <s v="No"/>
    <n v="0"/>
    <s v="No"/>
    <s v="Obesity"/>
    <s v="Diabetes"/>
  </r>
  <r>
    <s v="Id730"/>
    <s v="Stanley Torres"/>
    <s v="Ms."/>
    <s v="Dana "/>
    <s v="7-7-1959"/>
    <n v="0"/>
    <n v="13887.97"/>
    <x v="1"/>
    <s v="tier - 2"/>
    <s v="R1013"/>
    <n v="63"/>
    <x v="545"/>
    <n v="10.85"/>
    <s v="Yes"/>
    <s v="No"/>
    <s v="No"/>
    <n v="0"/>
    <s v="No"/>
    <s v="Obesity"/>
    <s v="Diabetes"/>
  </r>
  <r>
    <s v="Id731"/>
    <s v="Vandongen"/>
    <s v="Ms."/>
    <s v="Jennifer L"/>
    <s v="29-12-1959"/>
    <n v="0"/>
    <n v="13887.2"/>
    <x v="1"/>
    <s v="tier - 3"/>
    <s v="R1013"/>
    <e v="#VALUE!"/>
    <x v="546"/>
    <n v="5.41"/>
    <s v="Yes"/>
    <s v="No"/>
    <s v="No"/>
    <n v="1"/>
    <s v="No"/>
    <s v="Obesity"/>
    <s v="Normal"/>
  </r>
  <r>
    <s v="Id732"/>
    <s v="Liebald"/>
    <s v="Mr."/>
    <s v="Benjamin "/>
    <s v="25-9-1985"/>
    <n v="3"/>
    <n v="13886.4"/>
    <x v="1"/>
    <s v="tier - 2"/>
    <s v="R1012"/>
    <e v="#VALUE!"/>
    <x v="547"/>
    <n v="5.56"/>
    <s v="Yes"/>
    <s v="No"/>
    <s v="No"/>
    <n v="0"/>
    <s v="No"/>
    <s v="Normal Weight"/>
    <s v="Normal"/>
  </r>
  <r>
    <s v="Id733"/>
    <s v="Holte"/>
    <s v="Ms."/>
    <s v="Tanya "/>
    <s v="5-10-1959"/>
    <n v="0"/>
    <n v="13880.95"/>
    <x v="1"/>
    <s v="tier - 2"/>
    <s v="R1011"/>
    <n v="64"/>
    <x v="529"/>
    <n v="5.69"/>
    <s v="Yes"/>
    <s v="No"/>
    <s v="No"/>
    <n v="0"/>
    <s v="No"/>
    <s v="Over Weight"/>
    <s v="Normal"/>
  </r>
  <r>
    <s v="Id734"/>
    <s v="Johnson"/>
    <s v="Ms."/>
    <s v="Tracy "/>
    <s v="19-12-1978"/>
    <n v="2"/>
    <n v="13874.89"/>
    <x v="1"/>
    <s v="tier - 1"/>
    <s v="R1012"/>
    <e v="#VALUE!"/>
    <x v="548"/>
    <n v="4.29"/>
    <s v="No"/>
    <s v="No"/>
    <s v="No"/>
    <n v="0"/>
    <s v="No"/>
    <s v="Obesity"/>
    <s v="Normal"/>
  </r>
  <r>
    <s v="Id735"/>
    <s v="Bartlett"/>
    <s v="Ms."/>
    <s v="Emily S"/>
    <s v="21-7-1960"/>
    <n v="0"/>
    <n v="13844.8"/>
    <x v="1"/>
    <s v="tier - 2"/>
    <s v="R1012"/>
    <e v="#VALUE!"/>
    <x v="549"/>
    <n v="5.28"/>
    <s v="No"/>
    <s v="No"/>
    <s v="No"/>
    <n v="1"/>
    <s v="No"/>
    <s v="Obesity"/>
    <s v="Normal"/>
  </r>
  <r>
    <s v="Id736"/>
    <s v="Bergman"/>
    <s v="Ms."/>
    <s v="Kelly R"/>
    <s v="7-6-2003"/>
    <n v="0"/>
    <n v="13844.51"/>
    <x v="1"/>
    <s v="tier - 1"/>
    <s v="R1011"/>
    <n v="19"/>
    <x v="550"/>
    <n v="4.3499999999999996"/>
    <s v="No"/>
    <s v="No"/>
    <s v="No"/>
    <n v="2"/>
    <s v="No"/>
    <s v="Normal Weight"/>
    <s v="Normal"/>
  </r>
  <r>
    <s v="Id737"/>
    <s v="Aitken"/>
    <s v="Mr."/>
    <s v="Kyle "/>
    <s v="10-12-1958"/>
    <n v="0"/>
    <n v="13831.12"/>
    <x v="2"/>
    <s v="tier - 1"/>
    <s v="R1013"/>
    <n v="64"/>
    <x v="156"/>
    <n v="6.94"/>
    <s v="No"/>
    <s v="No"/>
    <s v="No"/>
    <n v="0"/>
    <s v="No"/>
    <s v="Normal Weight"/>
    <s v="Diabetes"/>
  </r>
  <r>
    <s v="Id738"/>
    <s v="Berger"/>
    <s v="Mr."/>
    <s v="Bruce AJr."/>
    <s v="25-11-1958"/>
    <n v="0"/>
    <n v="13822.8"/>
    <x v="2"/>
    <s v="tier - 3"/>
    <s v="R1011"/>
    <e v="#VALUE!"/>
    <x v="551"/>
    <n v="4.6900000000000004"/>
    <s v="Yes"/>
    <s v="No"/>
    <s v="Yes"/>
    <n v="1"/>
    <s v="No"/>
    <s v="Obesity"/>
    <s v="Normal"/>
  </r>
  <r>
    <s v="Id739"/>
    <s v="Richey"/>
    <s v="Mr."/>
    <s v="Cary J"/>
    <s v="8-12-1986"/>
    <n v="3"/>
    <n v="13819.49"/>
    <x v="2"/>
    <s v="tier - 2"/>
    <s v="R1012"/>
    <n v="36"/>
    <x v="552"/>
    <n v="4.41"/>
    <s v="No"/>
    <s v="No"/>
    <s v="Yes"/>
    <n v="1"/>
    <s v="No"/>
    <s v="Normal Weight"/>
    <s v="Normal"/>
  </r>
  <r>
    <s v="Id740"/>
    <s v="Trotter"/>
    <s v="Mrs."/>
    <s v="Jill M"/>
    <s v="10-11-1966"/>
    <n v="0"/>
    <n v="13801.61"/>
    <x v="2"/>
    <s v="tier - 3"/>
    <s v="R1026"/>
    <n v="56"/>
    <x v="15"/>
    <n v="5.52"/>
    <s v="No"/>
    <s v="No"/>
    <s v="No"/>
    <n v="2"/>
    <s v="No"/>
    <s v="Normal Weight"/>
    <s v="Normal"/>
  </r>
  <r>
    <s v="Id741"/>
    <s v="Chavez"/>
    <s v="Mr."/>
    <s v="Chris "/>
    <s v="6-8-1959"/>
    <n v="0"/>
    <n v="13770.1"/>
    <x v="2"/>
    <s v="tier - 1"/>
    <s v="R1012"/>
    <n v="64"/>
    <x v="553"/>
    <n v="6.45"/>
    <s v="No"/>
    <s v="No"/>
    <s v="No"/>
    <n v="2"/>
    <s v="No"/>
    <s v="Under Weight"/>
    <s v="Diabetes"/>
  </r>
  <r>
    <s v="Id742"/>
    <s v="Orifice"/>
    <s v="Mr."/>
    <s v="Michael E."/>
    <s v="16-7-2004"/>
    <n v="0"/>
    <n v="13747.87"/>
    <x v="2"/>
    <s v="tier - 2"/>
    <s v="R1018"/>
    <e v="#VALUE!"/>
    <x v="4"/>
    <n v="10.42"/>
    <s v="Yes"/>
    <s v="No"/>
    <s v="No"/>
    <n v="2"/>
    <s v="No"/>
    <s v="Under Weight"/>
    <s v="Diabetes"/>
  </r>
  <r>
    <s v="Id743"/>
    <s v="Farkash"/>
    <s v="Mrs."/>
    <s v="Lauren "/>
    <s v="23-10-1969"/>
    <n v="0"/>
    <n v="13746.74"/>
    <x v="2"/>
    <s v="tier - 2"/>
    <s v="R1026"/>
    <e v="#VALUE!"/>
    <x v="554"/>
    <n v="5.07"/>
    <s v="Yes"/>
    <s v="No"/>
    <s v="No"/>
    <n v="1"/>
    <s v="No"/>
    <s v="Obesity"/>
    <s v="Normal"/>
  </r>
  <r>
    <s v="Id744"/>
    <s v="Hribar"/>
    <s v="Mrs."/>
    <s v="Kathryn E"/>
    <s v="29-8-1985"/>
    <n v="3"/>
    <n v="13726.21"/>
    <x v="2"/>
    <s v="tier - 3"/>
    <s v="R1026"/>
    <e v="#VALUE!"/>
    <x v="135"/>
    <n v="5.03"/>
    <s v="No"/>
    <s v="No"/>
    <s v="No"/>
    <n v="1"/>
    <s v="No"/>
    <s v="Normal Weight"/>
    <s v="Normal"/>
  </r>
  <r>
    <s v="Id745"/>
    <s v="Crawford"/>
    <s v="Ms."/>
    <s v="Polly "/>
    <s v="2-8-1981"/>
    <n v="1"/>
    <n v="13725.47"/>
    <x v="2"/>
    <s v="tier - 2"/>
    <s v="R1024"/>
    <n v="42"/>
    <x v="555"/>
    <n v="9.31"/>
    <s v="Yes"/>
    <s v="No"/>
    <s v="No"/>
    <n v="0"/>
    <s v="No"/>
    <s v="Normal Weight"/>
    <s v="Diabetes"/>
  </r>
  <r>
    <s v="Id746"/>
    <s v="Sittlington"/>
    <s v="Mr."/>
    <s v="Mark H."/>
    <s v="24-11-1986"/>
    <n v="3"/>
    <n v="13714.55"/>
    <x v="2"/>
    <s v="tier - 2"/>
    <s v="R1023"/>
    <e v="#VALUE!"/>
    <x v="556"/>
    <n v="4.46"/>
    <s v="No"/>
    <s v="No"/>
    <s v="Yes"/>
    <n v="1"/>
    <s v="No"/>
    <s v="Obesity"/>
    <s v="Normal"/>
  </r>
  <r>
    <s v="Id747"/>
    <s v="Silbert"/>
    <s v="Mrs."/>
    <s v="Jessie M."/>
    <s v="14-9-1985"/>
    <n v="3"/>
    <n v="13685.51"/>
    <x v="2"/>
    <s v="tier - 1"/>
    <s v="R1026"/>
    <e v="#VALUE!"/>
    <x v="557"/>
    <n v="11.41"/>
    <s v="Yes"/>
    <s v="No"/>
    <s v="No"/>
    <n v="0"/>
    <s v="No"/>
    <s v="Over Weight"/>
    <s v="Diabetes"/>
  </r>
  <r>
    <s v="Id748"/>
    <s v="Carrique"/>
    <s v="Mr."/>
    <s v="Chris "/>
    <s v="4-8-1963"/>
    <n v="0"/>
    <n v="13677.68"/>
    <x v="2"/>
    <s v="tier - 2"/>
    <s v="R1021"/>
    <n v="60"/>
    <x v="357"/>
    <n v="9.7200000000000006"/>
    <s v="Yes"/>
    <s v="No"/>
    <s v="No"/>
    <n v="0"/>
    <s v="No"/>
    <s v="Obesity"/>
    <s v="Diabetes"/>
  </r>
  <r>
    <s v="Id749"/>
    <s v="Kosla"/>
    <s v="Mr."/>
    <s v="Daniel "/>
    <s v="20-7-1984"/>
    <n v="3"/>
    <n v="13638.06"/>
    <x v="2"/>
    <s v="tier - 3"/>
    <s v="R1023"/>
    <e v="#VALUE!"/>
    <x v="558"/>
    <n v="5.58"/>
    <s v="Yes"/>
    <s v="No"/>
    <s v="No"/>
    <n v="0"/>
    <s v="No"/>
    <s v="Obesity"/>
    <s v="Normal"/>
  </r>
  <r>
    <s v="Id750"/>
    <s v="Parker"/>
    <s v="Ms."/>
    <s v="Megan "/>
    <s v="24-12-1961"/>
    <n v="0"/>
    <n v="13635.64"/>
    <x v="2"/>
    <s v="tier - 3"/>
    <s v="R1024"/>
    <e v="#VALUE!"/>
    <x v="559"/>
    <n v="11.09"/>
    <s v="No"/>
    <s v="No"/>
    <s v="No"/>
    <n v="0"/>
    <s v="No"/>
    <s v="Normal Weight"/>
    <s v="Diabetes"/>
  </r>
  <r>
    <s v="Id751"/>
    <s v="Horton"/>
    <s v="Mr."/>
    <s v="Kevin "/>
    <s v="26-7-1969"/>
    <n v="0"/>
    <n v="13622.01"/>
    <x v="2"/>
    <s v="tier - 3"/>
    <s v="R1012"/>
    <e v="#VALUE!"/>
    <x v="560"/>
    <n v="4.8499999999999996"/>
    <s v="Yes"/>
    <s v="No"/>
    <s v="Yes"/>
    <n v="1"/>
    <s v="No"/>
    <s v="Under Weight"/>
    <s v="Normal"/>
  </r>
  <r>
    <s v="Id752"/>
    <s v="Boller"/>
    <s v="Ms."/>
    <s v="Caroline S."/>
    <s v="18-11-1961"/>
    <n v="0"/>
    <n v="13616.36"/>
    <x v="2"/>
    <s v="tier - 3"/>
    <s v="R1024"/>
    <e v="#VALUE!"/>
    <x v="561"/>
    <n v="5.85"/>
    <s v="No"/>
    <s v="yes"/>
    <s v="No"/>
    <n v="1"/>
    <s v="No"/>
    <s v="Obesity"/>
    <s v="Prediabetes"/>
  </r>
  <r>
    <s v="Id753"/>
    <s v="Olaru"/>
    <s v="Ms."/>
    <s v="Nuta "/>
    <s v="10-9-1964"/>
    <n v="2"/>
    <n v="13607.37"/>
    <x v="2"/>
    <s v="tier - 1"/>
    <s v="R1024"/>
    <n v="58"/>
    <x v="562"/>
    <n v="5.54"/>
    <s v="Yes"/>
    <s v="No"/>
    <s v="No"/>
    <n v="0"/>
    <s v="No"/>
    <s v="Over Weight"/>
    <s v="Normal"/>
  </r>
  <r>
    <s v="Id754"/>
    <s v="Prescott"/>
    <s v="Ms."/>
    <s v="Margie "/>
    <s v="14-8-1992"/>
    <n v="0"/>
    <n v="13588.17"/>
    <x v="2"/>
    <s v="tier - 1"/>
    <s v="R1012"/>
    <e v="#VALUE!"/>
    <x v="406"/>
    <n v="5.83"/>
    <s v="Yes"/>
    <s v="No"/>
    <s v="No"/>
    <n v="0"/>
    <s v="No"/>
    <s v="Obesity"/>
    <s v="Prediabetes"/>
  </r>
  <r>
    <s v="Id755"/>
    <s v="Hines"/>
    <s v="Mrs."/>
    <s v="Heidi "/>
    <s v="15-7-1968"/>
    <n v="0"/>
    <n v="13566.04"/>
    <x v="2"/>
    <s v="tier - 3"/>
    <s v="R1026"/>
    <e v="#VALUE!"/>
    <x v="563"/>
    <n v="5.32"/>
    <s v="No"/>
    <s v="No"/>
    <s v="No"/>
    <n v="0"/>
    <s v="No"/>
    <s v="Obesity"/>
    <s v="Normal"/>
  </r>
  <r>
    <s v="Id756"/>
    <s v="Blanton"/>
    <s v="Mr."/>
    <s v="Diego J"/>
    <s v="11-7-1960"/>
    <n v="0"/>
    <n v="13555"/>
    <x v="2"/>
    <s v="tier - 3"/>
    <s v="R1017"/>
    <n v="62"/>
    <x v="136"/>
    <n v="9.7100000000000009"/>
    <s v="Yes"/>
    <s v="No"/>
    <s v="No"/>
    <n v="1"/>
    <s v="No"/>
    <s v="Over Weight"/>
    <s v="Diabetes"/>
  </r>
  <r>
    <s v="Id757"/>
    <s v="Bustamante"/>
    <s v="Mr."/>
    <s v="Enrique MSr."/>
    <s v="14-10-1963"/>
    <n v="0"/>
    <n v="13511.28"/>
    <x v="2"/>
    <s v="tier - 1"/>
    <s v="R1012"/>
    <e v="#VALUE!"/>
    <x v="564"/>
    <n v="4.88"/>
    <s v="Yes"/>
    <s v="No"/>
    <s v="Yes"/>
    <n v="1"/>
    <s v="No"/>
    <s v="Obesity"/>
    <s v="Normal"/>
  </r>
  <r>
    <s v="Id758"/>
    <s v="McCann"/>
    <s v="Mr."/>
    <s v="Greg "/>
    <s v="30-8-1990"/>
    <n v="3"/>
    <n v="13480.83"/>
    <x v="2"/>
    <s v="tier - 2"/>
    <s v="R1023"/>
    <e v="#VALUE!"/>
    <x v="565"/>
    <n v="4.2300000000000004"/>
    <s v="Yes"/>
    <s v="No"/>
    <s v="Yes"/>
    <n v="1"/>
    <s v="No"/>
    <s v="Obesity"/>
    <s v="Normal"/>
  </r>
  <r>
    <s v="Id759"/>
    <s v="Schmole"/>
    <s v="Mr."/>
    <s v="Filip "/>
    <s v="7-8-1975"/>
    <n v="1"/>
    <n v="13472.19"/>
    <x v="2"/>
    <s v="tier - 2"/>
    <s v="R1012"/>
    <n v="47"/>
    <x v="168"/>
    <n v="5.17"/>
    <s v="No"/>
    <s v="No"/>
    <s v="No"/>
    <n v="0"/>
    <s v="No"/>
    <s v="Obesity"/>
    <s v="Normal"/>
  </r>
  <r>
    <s v="Id760"/>
    <s v="Barber"/>
    <s v="Ms."/>
    <s v="Rosemary E."/>
    <s v="24-7-1960"/>
    <n v="0"/>
    <n v="13470.86"/>
    <x v="2"/>
    <s v="tier - 3"/>
    <s v="R1011"/>
    <e v="#VALUE!"/>
    <x v="566"/>
    <n v="4.34"/>
    <s v="No"/>
    <s v="No"/>
    <s v="No"/>
    <n v="0"/>
    <s v="No"/>
    <s v="Obesity"/>
    <s v="Normal"/>
  </r>
  <r>
    <s v="Id761"/>
    <s v="Reichmann"/>
    <s v="Ms."/>
    <s v="Lisa "/>
    <s v="28-7-1960"/>
    <n v="0"/>
    <n v="13470.8"/>
    <x v="2"/>
    <s v="tier - 2"/>
    <s v="R1013"/>
    <e v="#VALUE!"/>
    <x v="567"/>
    <n v="5.98"/>
    <s v="Yes"/>
    <s v="No"/>
    <s v="No"/>
    <n v="0"/>
    <s v="No"/>
    <s v="Obesity"/>
    <s v="Prediabetes"/>
  </r>
  <r>
    <s v="Id762"/>
    <s v="Cavatorta"/>
    <s v="Mr."/>
    <s v="Jason "/>
    <s v="19-8-1985"/>
    <n v="3"/>
    <n v="13465.8"/>
    <x v="2"/>
    <s v="tier - 1"/>
    <s v="R1012"/>
    <e v="#VALUE!"/>
    <x v="568"/>
    <n v="10.66"/>
    <s v="Yes"/>
    <s v="No"/>
    <s v="No"/>
    <n v="2"/>
    <s v="No"/>
    <s v="Under Weight"/>
    <s v="Diabetes"/>
  </r>
  <r>
    <s v="Id763"/>
    <s v="Yaeger"/>
    <s v="Ms."/>
    <s v="Courtney "/>
    <s v="16-12-1960"/>
    <n v="0"/>
    <n v="13462.52"/>
    <x v="2"/>
    <s v="tier - 2"/>
    <s v="R1011"/>
    <e v="#VALUE!"/>
    <x v="569"/>
    <n v="5.66"/>
    <s v="No"/>
    <s v="No"/>
    <s v="No"/>
    <n v="1"/>
    <s v="No"/>
    <s v="Obesity"/>
    <s v="Normal"/>
  </r>
  <r>
    <s v="Id764"/>
    <s v="Hughes"/>
    <s v="Ms."/>
    <s v="Jennifer R."/>
    <s v="11-7-1960"/>
    <n v="0"/>
    <n v="13457.96"/>
    <x v="2"/>
    <s v="tier - 1"/>
    <s v="R1013"/>
    <n v="62"/>
    <x v="570"/>
    <n v="4.8099999999999996"/>
    <s v="Yes"/>
    <s v="No"/>
    <s v="No"/>
    <n v="0"/>
    <s v="No"/>
    <s v="Normal Weight"/>
    <s v="Normal"/>
  </r>
  <r>
    <s v="Id765"/>
    <s v="Donahue"/>
    <s v="Ms."/>
    <s v="Lauren E"/>
    <s v="13-8-1960"/>
    <n v="0"/>
    <n v="13451.12"/>
    <x v="2"/>
    <s v="tier - 1"/>
    <s v="R1011"/>
    <e v="#VALUE!"/>
    <x v="203"/>
    <n v="5.89"/>
    <s v="No"/>
    <s v="No"/>
    <s v="No"/>
    <n v="0"/>
    <s v="No"/>
    <s v="Over Weight"/>
    <s v="Prediabetes"/>
  </r>
  <r>
    <s v="Id766"/>
    <s v="Greenwell"/>
    <s v="Ms."/>
    <s v="Ashley M."/>
    <s v="29-6-1975"/>
    <n v="1"/>
    <n v="13440.7"/>
    <x v="2"/>
    <s v="tier - 2"/>
    <s v="R1012"/>
    <e v="#VALUE!"/>
    <x v="571"/>
    <n v="5.21"/>
    <s v="Yes"/>
    <s v="No"/>
    <s v="Yes"/>
    <n v="1"/>
    <s v="No"/>
    <s v="Obesity"/>
    <s v="Normal"/>
  </r>
  <r>
    <s v="Id767"/>
    <s v="Steele"/>
    <s v="Ms."/>
    <s v="Alison R."/>
    <s v="14-11-1966"/>
    <n v="3"/>
    <n v="13430.27"/>
    <x v="2"/>
    <s v="tier - 3"/>
    <s v="R1024"/>
    <e v="#VALUE!"/>
    <x v="402"/>
    <n v="4.33"/>
    <s v="No"/>
    <s v="No"/>
    <s v="No"/>
    <n v="0"/>
    <s v="No"/>
    <s v="Over Weight"/>
    <s v="Normal"/>
  </r>
  <r>
    <s v="Id768"/>
    <s v="Gunter"/>
    <s v="Ms."/>
    <s v="Madeleine "/>
    <s v="3-11-1961"/>
    <n v="0"/>
    <n v="13429.04"/>
    <x v="2"/>
    <s v="tier - 3"/>
    <s v="R1012"/>
    <n v="62"/>
    <x v="296"/>
    <n v="5.56"/>
    <s v="No"/>
    <s v="No"/>
    <s v="No"/>
    <n v="1"/>
    <s v="No"/>
    <s v="Normal Weight"/>
    <s v="Normal"/>
  </r>
  <r>
    <s v="Id769"/>
    <s v="McDonough"/>
    <s v="Ms."/>
    <s v="Stacey "/>
    <s v="17-6-1994"/>
    <n v="0"/>
    <n v="13417.05"/>
    <x v="2"/>
    <s v="tier - 3"/>
    <s v="R1012"/>
    <e v="#VALUE!"/>
    <x v="360"/>
    <n v="5.03"/>
    <s v="Yes"/>
    <s v="No"/>
    <s v="No"/>
    <n v="0"/>
    <s v="No"/>
    <s v="Over Weight"/>
    <s v="Normal"/>
  </r>
  <r>
    <s v="Id770"/>
    <s v="Sweetland"/>
    <s v="Ms."/>
    <s v="Kimberly "/>
    <s v="22-7-1961"/>
    <n v="0"/>
    <n v="13415.04"/>
    <x v="2"/>
    <s v="tier - 2"/>
    <s v="R1012"/>
    <e v="#VALUE!"/>
    <x v="572"/>
    <n v="11.18"/>
    <s v="Yes"/>
    <s v="No"/>
    <s v="No"/>
    <n v="2"/>
    <s v="No"/>
    <s v="Under Weight"/>
    <s v="Diabetes"/>
  </r>
  <r>
    <s v="Id771"/>
    <s v="Hammersmith"/>
    <s v="Mr."/>
    <s v="Matthew D"/>
    <s v="19-12-1992"/>
    <n v="0"/>
    <n v="13412.97"/>
    <x v="2"/>
    <s v="tier - 3"/>
    <s v="R1023"/>
    <e v="#VALUE!"/>
    <x v="328"/>
    <n v="8.18"/>
    <s v="No"/>
    <s v="No"/>
    <s v="No"/>
    <n v="0"/>
    <s v="No"/>
    <s v="Normal Weight"/>
    <s v="Diabetes"/>
  </r>
  <r>
    <s v="Id772"/>
    <s v="French"/>
    <s v="Mr."/>
    <s v="Michael "/>
    <s v="20-12-1959"/>
    <n v="0"/>
    <n v="13405.39"/>
    <x v="2"/>
    <s v="tier - 3"/>
    <s v="R1013"/>
    <e v="#VALUE!"/>
    <x v="321"/>
    <n v="4.71"/>
    <s v="No"/>
    <s v="No"/>
    <s v="No"/>
    <n v="1"/>
    <s v="No"/>
    <s v="Over Weight"/>
    <s v="Normal"/>
  </r>
  <r>
    <s v="Id773"/>
    <s v="Garbe"/>
    <s v="Mr."/>
    <s v="Ben "/>
    <s v="25-11-1959"/>
    <n v="0"/>
    <n v="13393.76"/>
    <x v="2"/>
    <s v="tier - 1"/>
    <s v="R1011"/>
    <e v="#VALUE!"/>
    <x v="523"/>
    <n v="6.09"/>
    <s v="Yes"/>
    <s v="No"/>
    <s v="No"/>
    <n v="0"/>
    <s v="No"/>
    <s v="Normal Weight"/>
    <s v="Prediabetes"/>
  </r>
  <r>
    <s v="Id774"/>
    <s v="Duncan"/>
    <s v="Mr."/>
    <s v="Chris "/>
    <s v="9-12-1959"/>
    <n v="0"/>
    <n v="13390.56"/>
    <x v="2"/>
    <s v="tier - 3"/>
    <s v="R1011"/>
    <n v="63"/>
    <x v="98"/>
    <n v="11.04"/>
    <s v="Yes"/>
    <s v="No"/>
    <s v="No"/>
    <n v="1"/>
    <s v="No"/>
    <s v="Normal Weight"/>
    <s v="Diabetes"/>
  </r>
  <r>
    <s v="Id775"/>
    <s v="Wallace"/>
    <s v="Mr."/>
    <s v="Jeremy J"/>
    <s v="6-6-1984"/>
    <n v="3"/>
    <n v="13383.67"/>
    <x v="2"/>
    <s v="tier - 2"/>
    <s v="R1023"/>
    <n v="39"/>
    <x v="273"/>
    <n v="5.38"/>
    <s v="Yes"/>
    <s v="No"/>
    <s v="No"/>
    <n v="0"/>
    <s v="No"/>
    <s v="Obesity"/>
    <s v="Normal"/>
  </r>
  <r>
    <s v="Id776"/>
    <s v="Tillman"/>
    <s v="Mrs."/>
    <s v="Amy L."/>
    <s v="30-9-1979"/>
    <n v="2"/>
    <n v="13377.41"/>
    <x v="2"/>
    <s v="tier - 3"/>
    <s v="R1026"/>
    <e v="#VALUE!"/>
    <x v="126"/>
    <n v="4.5599999999999996"/>
    <s v="No"/>
    <s v="No"/>
    <s v="No"/>
    <n v="1"/>
    <s v="No"/>
    <s v="Over Weight"/>
    <s v="Normal"/>
  </r>
  <r>
    <s v="Id777"/>
    <s v="Lee"/>
    <s v="Mrs."/>
    <s v="Karen L."/>
    <s v="24-9-1964"/>
    <n v="0"/>
    <n v="13375.76"/>
    <x v="2"/>
    <s v="tier - 2"/>
    <s v="R1025"/>
    <e v="#VALUE!"/>
    <x v="386"/>
    <n v="4.03"/>
    <s v="No"/>
    <s v="No"/>
    <s v="No"/>
    <n v="1"/>
    <s v="No"/>
    <s v="Over Weight"/>
    <s v="Normal"/>
  </r>
  <r>
    <s v="Id778"/>
    <s v="Taylor"/>
    <s v="Ms."/>
    <s v="Tennille "/>
    <s v="2-10-1990"/>
    <n v="3"/>
    <n v="13360.94"/>
    <x v="2"/>
    <s v="tier - 1"/>
    <s v="R1012"/>
    <n v="33"/>
    <x v="281"/>
    <n v="6.98"/>
    <s v="Yes"/>
    <s v="No"/>
    <s v="No"/>
    <n v="0"/>
    <s v="No"/>
    <s v="Over Weight"/>
    <s v="Diabetes"/>
  </r>
  <r>
    <s v="Id779"/>
    <s v="McSween"/>
    <s v="Mr."/>
    <s v="Matt "/>
    <s v="11-11-1960"/>
    <n v="0"/>
    <n v="13352.1"/>
    <x v="2"/>
    <s v="tier - 1"/>
    <s v="R1012"/>
    <n v="62"/>
    <x v="573"/>
    <n v="5.83"/>
    <s v="No"/>
    <s v="No"/>
    <s v="No"/>
    <n v="0"/>
    <s v="No"/>
    <s v="Obesity"/>
    <s v="Prediabetes"/>
  </r>
  <r>
    <s v="Id780"/>
    <s v="Schubert"/>
    <s v="Ms."/>
    <s v="Emily "/>
    <s v="23-8-1976"/>
    <n v="2"/>
    <n v="13333.71"/>
    <x v="2"/>
    <s v="tier - 2"/>
    <s v="R1012"/>
    <e v="#VALUE!"/>
    <x v="35"/>
    <n v="6.57"/>
    <s v="Yes"/>
    <s v="No"/>
    <s v="No"/>
    <n v="2"/>
    <s v="No"/>
    <s v="Under Weight"/>
    <s v="Diabetes"/>
  </r>
  <r>
    <s v="Id781"/>
    <s v="Lalanne"/>
    <s v="Mr."/>
    <s v="Justin E"/>
    <s v="1-7-1994"/>
    <n v="0"/>
    <n v="13292.52"/>
    <x v="2"/>
    <s v="tier - 3"/>
    <s v="R1012"/>
    <n v="29"/>
    <x v="574"/>
    <n v="4.6100000000000003"/>
    <s v="No"/>
    <s v="No"/>
    <s v="No"/>
    <n v="0"/>
    <s v="No"/>
    <s v="Over Weight"/>
    <s v="Normal"/>
  </r>
  <r>
    <s v="Id782"/>
    <s v="Flanagan"/>
    <s v="Ms."/>
    <s v="Shalane "/>
    <s v="11-10-1962"/>
    <n v="0"/>
    <n v="13228.85"/>
    <x v="2"/>
    <s v="tier - 3"/>
    <s v="R1023"/>
    <n v="60"/>
    <x v="575"/>
    <n v="5.28"/>
    <s v="No"/>
    <s v="No"/>
    <s v="No"/>
    <n v="0"/>
    <s v="No"/>
    <s v="Over Weight"/>
    <s v="Normal"/>
  </r>
  <r>
    <s v="Id783"/>
    <s v="Arellano"/>
    <s v="Ms."/>
    <s v="Jessica N."/>
    <s v="24-11-1962"/>
    <n v="1"/>
    <n v="13224.69"/>
    <x v="2"/>
    <s v="tier - 2"/>
    <s v="R1011"/>
    <e v="#VALUE!"/>
    <x v="576"/>
    <n v="5.08"/>
    <s v="No"/>
    <s v="No"/>
    <s v="No"/>
    <n v="0"/>
    <s v="No"/>
    <s v="Obesity"/>
    <s v="Normal"/>
  </r>
  <r>
    <s v="Id784"/>
    <s v="Charette"/>
    <s v="Ms."/>
    <s v="Melanie "/>
    <s v="13-11-1965"/>
    <n v="2"/>
    <n v="13224.06"/>
    <x v="2"/>
    <s v="tier - 3"/>
    <s v="R1024"/>
    <e v="#VALUE!"/>
    <x v="577"/>
    <n v="5.62"/>
    <s v="Yes"/>
    <s v="No"/>
    <s v="No"/>
    <n v="0"/>
    <s v="No"/>
    <s v="Normal Weight"/>
    <s v="Normal"/>
  </r>
  <r>
    <s v="Id785"/>
    <s v="Pena Reyes"/>
    <s v="Ms."/>
    <s v="Ruth Angelica"/>
    <s v="7-12-1962"/>
    <n v="0"/>
    <n v="13217.09"/>
    <x v="2"/>
    <s v="tier - 1"/>
    <s v="R1024"/>
    <n v="60"/>
    <x v="578"/>
    <n v="4.68"/>
    <s v="No"/>
    <s v="No"/>
    <s v="No"/>
    <n v="0"/>
    <s v="No"/>
    <s v="Normal Weight"/>
    <s v="Normal"/>
  </r>
  <r>
    <s v="Id786"/>
    <s v="Broderick"/>
    <s v="Ms."/>
    <s v="Una M"/>
    <s v="15-10-1982"/>
    <n v="3"/>
    <n v="13214.43"/>
    <x v="2"/>
    <s v="tier - 2"/>
    <s v="R1012"/>
    <e v="#VALUE!"/>
    <x v="579"/>
    <n v="5.6"/>
    <s v="No"/>
    <s v="No"/>
    <s v="No"/>
    <n v="0"/>
    <s v="No"/>
    <s v="Normal Weight"/>
    <s v="Normal"/>
  </r>
  <r>
    <s v="Id787"/>
    <s v="Summers"/>
    <s v="Ms."/>
    <s v="Taralyn "/>
    <s v="5-8-1962"/>
    <n v="0"/>
    <n v="13204.29"/>
    <x v="2"/>
    <s v="tier - 1"/>
    <s v="R1024"/>
    <n v="61"/>
    <x v="143"/>
    <n v="5.75"/>
    <s v="Yes"/>
    <s v="No"/>
    <s v="Yes"/>
    <n v="1"/>
    <s v="No"/>
    <s v="Under Weight"/>
    <s v="Prediabetes"/>
  </r>
  <r>
    <s v="Id788"/>
    <s v="Fisher"/>
    <s v="Mr."/>
    <s v="James A"/>
    <s v="6-12-1961"/>
    <n v="0"/>
    <n v="13143.86"/>
    <x v="2"/>
    <s v="tier - 2"/>
    <s v="R1016"/>
    <n v="61"/>
    <x v="297"/>
    <n v="8.5299999999999994"/>
    <s v="Yes"/>
    <s v="No"/>
    <s v="No"/>
    <n v="1"/>
    <s v="No"/>
    <s v="Over Weight"/>
    <s v="Diabetes"/>
  </r>
  <r>
    <s v="Id789"/>
    <s v="Zhou"/>
    <s v="Mr."/>
    <s v="Ning "/>
    <s v="6-12-1961"/>
    <n v="0"/>
    <n v="13143.34"/>
    <x v="2"/>
    <s v="tier - 2"/>
    <s v="R1020"/>
    <n v="61"/>
    <x v="580"/>
    <n v="6.23"/>
    <s v="No"/>
    <s v="No"/>
    <s v="No"/>
    <n v="0"/>
    <s v="No"/>
    <s v="Obesity"/>
    <s v="Prediabetes"/>
  </r>
  <r>
    <s v="Id790"/>
    <s v="Clarke-Ames"/>
    <s v="Mr."/>
    <s v="Joel "/>
    <s v="7-9-1961"/>
    <n v="0"/>
    <n v="13129.6"/>
    <x v="2"/>
    <s v="tier - 2"/>
    <s v="R1017"/>
    <n v="61"/>
    <x v="334"/>
    <n v="8.5"/>
    <s v="No"/>
    <s v="No"/>
    <s v="No"/>
    <n v="0"/>
    <s v="No"/>
    <s v="Under Weight"/>
    <s v="Diabetes"/>
  </r>
  <r>
    <s v="Id791"/>
    <s v="Staton"/>
    <s v="Ms."/>
    <s v="Pamela J."/>
    <s v="16-8-1999"/>
    <n v="0"/>
    <n v="13126.68"/>
    <x v="2"/>
    <s v="tier - 3"/>
    <s v="R1011"/>
    <e v="#VALUE!"/>
    <x v="407"/>
    <n v="5.51"/>
    <s v="No"/>
    <s v="No"/>
    <s v="No"/>
    <n v="1"/>
    <s v="No"/>
    <s v="Over Weight"/>
    <s v="Normal"/>
  </r>
  <r>
    <s v="Id792"/>
    <s v="Forster"/>
    <s v="Ms."/>
    <s v="Brittney "/>
    <s v="14-9-1963"/>
    <n v="0"/>
    <n v="13116.84"/>
    <x v="2"/>
    <s v="tier - 1"/>
    <s v="R1012"/>
    <e v="#VALUE!"/>
    <x v="581"/>
    <n v="9.2100000000000009"/>
    <s v="Yes"/>
    <s v="No"/>
    <s v="No"/>
    <n v="0"/>
    <s v="No"/>
    <s v="Obesity"/>
    <s v="Diabetes"/>
  </r>
  <r>
    <s v="Id793"/>
    <s v="Monaghan"/>
    <s v="Mrs."/>
    <s v="Sheila "/>
    <s v="12-8-1992"/>
    <n v="0"/>
    <n v="13113.51"/>
    <x v="2"/>
    <s v="tier - 2"/>
    <s v="R1026"/>
    <n v="30"/>
    <x v="313"/>
    <n v="4.1900000000000004"/>
    <s v="No"/>
    <s v="No"/>
    <s v="No"/>
    <n v="1"/>
    <s v="No"/>
    <s v="Obesity"/>
    <s v="Normal"/>
  </r>
  <r>
    <s v="Id794"/>
    <s v="Kawamoto"/>
    <s v="Mr."/>
    <s v="Koji "/>
    <s v="2-8-1962"/>
    <n v="1"/>
    <n v="13112.6"/>
    <x v="2"/>
    <s v="tier - 3"/>
    <s v="R1012"/>
    <n v="61"/>
    <x v="582"/>
    <n v="5.66"/>
    <s v="No"/>
    <s v="No"/>
    <s v="No"/>
    <n v="0"/>
    <s v="No"/>
    <s v="Over Weight"/>
    <s v="Normal"/>
  </r>
  <r>
    <s v="Id795"/>
    <s v="Dicharry"/>
    <s v="Ms."/>
    <s v="Sarah "/>
    <s v="30-10-1971"/>
    <n v="0"/>
    <n v="13110.79"/>
    <x v="2"/>
    <s v="tier - 2"/>
    <s v="R1011"/>
    <e v="#VALUE!"/>
    <x v="535"/>
    <n v="5.93"/>
    <s v="No"/>
    <s v="No"/>
    <s v="No"/>
    <n v="0"/>
    <s v="No"/>
    <s v="Obesity"/>
    <s v="Prediabetes"/>
  </r>
  <r>
    <s v="Id796"/>
    <s v="Berry"/>
    <s v="Mrs."/>
    <s v="Colleen M"/>
    <s v="17-7-1978"/>
    <n v="2"/>
    <n v="13101.74"/>
    <x v="2"/>
    <s v="tier - 2"/>
    <s v="R1026"/>
    <e v="#VALUE!"/>
    <x v="583"/>
    <n v="5.91"/>
    <s v="No"/>
    <s v="No"/>
    <s v="No"/>
    <n v="0"/>
    <s v="No"/>
    <s v="Over Weight"/>
    <s v="Prediabetes"/>
  </r>
  <r>
    <s v="Id797"/>
    <s v="Porfirio"/>
    <s v="Ms."/>
    <s v="Deedra G."/>
    <s v="6-11-1961"/>
    <n v="0"/>
    <n v="13063.88"/>
    <x v="2"/>
    <s v="tier - 2"/>
    <s v="R1011"/>
    <n v="61"/>
    <x v="584"/>
    <n v="4.24"/>
    <s v="No"/>
    <s v="No"/>
    <s v="No"/>
    <n v="0"/>
    <s v="No"/>
    <s v="Obesity"/>
    <s v="Normal"/>
  </r>
  <r>
    <s v="Id798"/>
    <s v="Thind"/>
    <s v="Mrs."/>
    <s v="Kulwinder "/>
    <s v="26-10-1985"/>
    <n v="3"/>
    <n v="13051.22"/>
    <x v="2"/>
    <s v="tier - 1"/>
    <s v="R1026"/>
    <e v="#VALUE!"/>
    <x v="585"/>
    <n v="6.93"/>
    <s v="No"/>
    <s v="No"/>
    <s v="No"/>
    <n v="2"/>
    <s v="No"/>
    <s v="Normal Weight"/>
    <s v="Diabetes"/>
  </r>
  <r>
    <s v="Id799"/>
    <s v="Ryan"/>
    <s v="Ms."/>
    <s v="Ann M."/>
    <s v="6-8-1967"/>
    <n v="3"/>
    <n v="13047.33"/>
    <x v="2"/>
    <s v="tier - 3"/>
    <s v="R1024"/>
    <n v="56"/>
    <x v="586"/>
    <n v="5.17"/>
    <s v="No"/>
    <s v="No"/>
    <s v="Yes"/>
    <n v="1"/>
    <s v="No"/>
    <s v="Obesity"/>
    <s v="Normal"/>
  </r>
  <r>
    <s v="Id800"/>
    <s v="Horn"/>
    <s v="Ms."/>
    <s v="Sarah E"/>
    <s v="23-9-1969"/>
    <n v="0"/>
    <n v="13044.41"/>
    <x v="2"/>
    <s v="tier - 1"/>
    <s v="R1012"/>
    <e v="#VALUE!"/>
    <x v="587"/>
    <n v="4.1399999999999997"/>
    <s v="No"/>
    <s v="No"/>
    <s v="No"/>
    <n v="0"/>
    <s v="No"/>
    <s v="Over Weight"/>
    <s v="Normal"/>
  </r>
  <r>
    <s v="Id801"/>
    <s v="Sabadosa"/>
    <s v="Ms."/>
    <s v="Apryl J."/>
    <s v="9-11-1961"/>
    <n v="0"/>
    <n v="13041.92"/>
    <x v="2"/>
    <s v="tier - 1"/>
    <s v="R1011"/>
    <n v="61"/>
    <x v="290"/>
    <n v="5.63"/>
    <s v="No"/>
    <s v="No"/>
    <s v="No"/>
    <n v="1"/>
    <s v="No"/>
    <s v="Under Weight"/>
    <s v="Normal"/>
  </r>
  <r>
    <s v="Id802"/>
    <s v="Casady"/>
    <s v="Mrs."/>
    <s v="Ilana "/>
    <s v="4-11-1965"/>
    <n v="0"/>
    <n v="13023.93"/>
    <x v="2"/>
    <s v="tier - 2"/>
    <s v="R1025"/>
    <n v="58"/>
    <x v="588"/>
    <n v="10.84"/>
    <s v="Yes"/>
    <s v="No"/>
    <s v="No"/>
    <n v="2"/>
    <s v="No"/>
    <s v="Under Weight"/>
    <s v="Diabetes"/>
  </r>
  <r>
    <s v="Id803"/>
    <s v="Phillips"/>
    <s v="Ms."/>
    <s v="Katherine "/>
    <s v="23-9-1964"/>
    <n v="1"/>
    <n v="13019.16"/>
    <x v="2"/>
    <s v="tier - 1"/>
    <s v="R1024"/>
    <e v="#VALUE!"/>
    <x v="589"/>
    <n v="4.99"/>
    <s v="No"/>
    <s v="No"/>
    <s v="No"/>
    <n v="1"/>
    <s v="No"/>
    <s v="Normal Weight"/>
    <s v="Normal"/>
  </r>
  <r>
    <s v="Id804"/>
    <s v="Ahokas"/>
    <s v="Ms."/>
    <s v="Katherine "/>
    <s v="20-7-1962"/>
    <n v="0"/>
    <n v="13012.21"/>
    <x v="2"/>
    <s v="tier - 1"/>
    <s v="R1012"/>
    <e v="#VALUE!"/>
    <x v="590"/>
    <n v="4.54"/>
    <s v="No"/>
    <s v="No"/>
    <s v="No"/>
    <n v="0"/>
    <s v="No"/>
    <s v="Obesity"/>
    <s v="Normal"/>
  </r>
  <r>
    <s v="Id805"/>
    <s v="Hebert"/>
    <s v="Mr."/>
    <s v="Karl "/>
    <s v="27-9-1972"/>
    <n v="0"/>
    <n v="13010.86"/>
    <x v="2"/>
    <s v="tier - 2"/>
    <s v="R1012"/>
    <e v="#VALUE!"/>
    <x v="172"/>
    <n v="4.47"/>
    <s v="No"/>
    <s v="No"/>
    <s v="No"/>
    <n v="0"/>
    <s v="No"/>
    <s v="Normal Weight"/>
    <s v="Normal"/>
  </r>
  <r>
    <s v="Id806"/>
    <s v="Fair"/>
    <s v="Mr."/>
    <s v="Stephen "/>
    <s v="13-12-1969"/>
    <n v="0"/>
    <n v="13008.07"/>
    <x v="2"/>
    <s v="tier - 3"/>
    <s v="R1012"/>
    <e v="#VALUE!"/>
    <x v="399"/>
    <n v="7.02"/>
    <s v="Yes"/>
    <s v="No"/>
    <s v="No"/>
    <n v="0"/>
    <s v="No"/>
    <s v="Over Weight"/>
    <s v="Diabetes"/>
  </r>
  <r>
    <s v="Id807"/>
    <s v="Swenson"/>
    <s v="Mr."/>
    <s v="Will "/>
    <s v="24-6-1962"/>
    <n v="0"/>
    <n v="13004.95"/>
    <x v="2"/>
    <s v="tier - 1"/>
    <s v="R1012"/>
    <e v="#VALUE!"/>
    <x v="311"/>
    <n v="4.0599999999999996"/>
    <s v="No"/>
    <s v="No"/>
    <s v="No"/>
    <n v="0"/>
    <s v="No"/>
    <s v="Obesity"/>
    <s v="Normal"/>
  </r>
  <r>
    <s v="Id808"/>
    <s v="Revenis"/>
    <s v="Mr."/>
    <s v="Bradley D"/>
    <s v="30-10-1981"/>
    <n v="1"/>
    <n v="13002.91"/>
    <x v="2"/>
    <s v="tier - 1"/>
    <s v="R1012"/>
    <e v="#VALUE!"/>
    <x v="591"/>
    <n v="5.59"/>
    <s v="Yes"/>
    <s v="No"/>
    <s v="No"/>
    <n v="0"/>
    <s v="No"/>
    <s v="Normal Weight"/>
    <s v="Normal"/>
  </r>
  <r>
    <s v="Id809"/>
    <s v="Engnes"/>
    <s v="Mrs."/>
    <s v="Amy M"/>
    <s v="27-11-1979"/>
    <n v="2"/>
    <n v="12994.12"/>
    <x v="2"/>
    <s v="tier - 2"/>
    <s v="R1026"/>
    <e v="#VALUE!"/>
    <x v="592"/>
    <n v="8.41"/>
    <s v="No"/>
    <s v="No"/>
    <s v="No"/>
    <n v="0"/>
    <s v="No"/>
    <s v="Under Weight"/>
    <s v="Diabetes"/>
  </r>
  <r>
    <s v="Id810"/>
    <s v="Wiltse"/>
    <s v="Mr."/>
    <s v="Matthew W."/>
    <s v="28-11-1960"/>
    <n v="0"/>
    <n v="12982.87"/>
    <x v="2"/>
    <s v="tier - 1"/>
    <s v="R1013"/>
    <e v="#VALUE!"/>
    <x v="593"/>
    <n v="11.93"/>
    <s v="No"/>
    <s v="No"/>
    <s v="No"/>
    <n v="0"/>
    <s v="No"/>
    <s v="Normal Weight"/>
    <s v="Diabetes"/>
  </r>
  <r>
    <s v="Id811"/>
    <s v="Fernandez"/>
    <s v="Mr."/>
    <s v="Doug "/>
    <s v="23-9-1960"/>
    <n v="0"/>
    <n v="12981.35"/>
    <x v="2"/>
    <s v="tier - 3"/>
    <s v="R1013"/>
    <e v="#VALUE!"/>
    <x v="223"/>
    <n v="4.83"/>
    <s v="Yes"/>
    <s v="No"/>
    <s v="Yes"/>
    <n v="1"/>
    <s v="No"/>
    <s v="Normal Weight"/>
    <s v="Normal"/>
  </r>
  <r>
    <s v="Id812"/>
    <s v="Edwards"/>
    <s v="Mr."/>
    <s v="Tom "/>
    <s v="22-6-1960"/>
    <n v="0"/>
    <n v="12979.36"/>
    <x v="2"/>
    <s v="tier - 1"/>
    <s v="R1011"/>
    <e v="#VALUE!"/>
    <x v="594"/>
    <n v="5.75"/>
    <s v="No"/>
    <s v="No"/>
    <s v="No"/>
    <n v="0"/>
    <s v="No"/>
    <s v="Obesity"/>
    <s v="Prediabetes"/>
  </r>
  <r>
    <s v="Id813"/>
    <s v="Pinney"/>
    <s v="Mr."/>
    <s v="Jonathan "/>
    <s v="4-11-1960"/>
    <n v="0"/>
    <n v="12957.12"/>
    <x v="2"/>
    <s v="tier - 1"/>
    <s v="R1011"/>
    <n v="63"/>
    <x v="595"/>
    <n v="11.17"/>
    <s v="No"/>
    <s v="No"/>
    <s v="No"/>
    <n v="0"/>
    <s v="No"/>
    <s v="Normal Weight"/>
    <s v="Diabetes"/>
  </r>
  <r>
    <s v="Id814"/>
    <s v="Levy"/>
    <s v="Mr."/>
    <s v="Wayne A."/>
    <s v="20-8-1961"/>
    <n v="0"/>
    <n v="12950.07"/>
    <x v="2"/>
    <s v="tier - 1"/>
    <s v="R1012"/>
    <e v="#VALUE!"/>
    <x v="89"/>
    <n v="8.6"/>
    <s v="No"/>
    <s v="No"/>
    <s v="No"/>
    <n v="0"/>
    <s v="No"/>
    <s v="Under Weight"/>
    <s v="Diabetes"/>
  </r>
  <r>
    <s v="Id815"/>
    <s v="Takeda"/>
    <s v="Mr."/>
    <s v="Nobuyori "/>
    <s v="22-12-1966"/>
    <n v="4"/>
    <n v="12949.16"/>
    <x v="2"/>
    <s v="tier - 3"/>
    <s v="R1013"/>
    <e v="#VALUE!"/>
    <x v="235"/>
    <n v="10.83"/>
    <s v="Yes"/>
    <s v="No"/>
    <s v="No"/>
    <n v="1"/>
    <s v="No"/>
    <s v="Over Weight"/>
    <s v="Diabetes"/>
  </r>
  <r>
    <s v="Id816"/>
    <s v="Burke"/>
    <s v="Mr."/>
    <s v="Rich "/>
    <s v="14-8-1963"/>
    <n v="2"/>
    <n v="12928.79"/>
    <x v="2"/>
    <s v="tier - 2"/>
    <s v="R1013"/>
    <e v="#VALUE!"/>
    <x v="213"/>
    <n v="6.59"/>
    <s v="Yes"/>
    <s v="No"/>
    <s v="No"/>
    <n v="1"/>
    <s v="No"/>
    <s v="Over Weight"/>
    <s v="Diabetes"/>
  </r>
  <r>
    <s v="Id817"/>
    <s v="Duarte"/>
    <s v="Mr."/>
    <s v="Marcos S"/>
    <s v="1-9-1963"/>
    <n v="2"/>
    <n v="12925.89"/>
    <x v="2"/>
    <s v="tier - 2"/>
    <s v="R1013"/>
    <n v="60"/>
    <x v="596"/>
    <n v="11.98"/>
    <s v="Yes"/>
    <s v="No"/>
    <s v="No"/>
    <n v="2"/>
    <s v="No"/>
    <s v="Normal Weight"/>
    <s v="Diabetes"/>
  </r>
  <r>
    <s v="Id818"/>
    <s v="Clark"/>
    <s v="Mr."/>
    <s v="Dave "/>
    <s v="16-8-1963"/>
    <n v="1"/>
    <n v="12913.99"/>
    <x v="2"/>
    <s v="tier - 2"/>
    <s v="R1016"/>
    <e v="#VALUE!"/>
    <x v="81"/>
    <n v="4.54"/>
    <s v="Yes"/>
    <s v="No"/>
    <s v="No"/>
    <n v="2"/>
    <s v="No"/>
    <s v="Under Weight"/>
    <s v="Normal"/>
  </r>
  <r>
    <s v="Id819"/>
    <s v="Nice"/>
    <s v="Mr."/>
    <s v="Andy "/>
    <s v="9-7-2004"/>
    <n v="0"/>
    <n v="12890.06"/>
    <x v="2"/>
    <s v="tier - 1"/>
    <s v="R1019"/>
    <n v="18"/>
    <x v="597"/>
    <n v="5.46"/>
    <s v="Yes"/>
    <s v="No"/>
    <s v="No"/>
    <n v="1"/>
    <s v="No"/>
    <s v="Normal Weight"/>
    <s v="Normal"/>
  </r>
  <r>
    <s v="Id820"/>
    <s v="Windler"/>
    <s v="Ms."/>
    <s v="Mary "/>
    <s v="6-8-1984"/>
    <n v="3"/>
    <n v="12870.31"/>
    <x v="2"/>
    <s v="tier - 3"/>
    <s v="R1012"/>
    <n v="39"/>
    <x v="198"/>
    <n v="11.85"/>
    <s v="Yes"/>
    <s v="No"/>
    <s v="No"/>
    <n v="0"/>
    <s v="No"/>
    <s v="Over Weight"/>
    <s v="Diabetes"/>
  </r>
  <r>
    <s v="Id821"/>
    <s v="Jones"/>
    <s v="Mr."/>
    <s v="Marcus B"/>
    <s v="27-9-1963"/>
    <n v="0"/>
    <n v="12856.84"/>
    <x v="2"/>
    <s v="tier - 3"/>
    <s v="R1021"/>
    <e v="#VALUE!"/>
    <x v="598"/>
    <n v="10.59"/>
    <s v="Yes"/>
    <s v="No"/>
    <s v="No"/>
    <n v="0"/>
    <s v="No"/>
    <s v="Obesity"/>
    <s v="Diabetes"/>
  </r>
  <r>
    <s v="Id822"/>
    <s v="Stevenson"/>
    <s v="Mr."/>
    <s v="Thomas K."/>
    <s v="22-9-1973"/>
    <n v="0"/>
    <n v="12852.37"/>
    <x v="2"/>
    <s v="tier - 1"/>
    <s v="R1012"/>
    <e v="#VALUE!"/>
    <x v="548"/>
    <n v="11.61"/>
    <s v="Yes"/>
    <s v="No"/>
    <s v="No"/>
    <n v="0"/>
    <s v="No"/>
    <s v="Obesity"/>
    <s v="Diabetes"/>
  </r>
  <r>
    <s v="Id823"/>
    <s v="Humphrey"/>
    <s v="Mr."/>
    <s v="Robert "/>
    <s v="27-9-1993"/>
    <n v="0"/>
    <n v="12847.24"/>
    <x v="2"/>
    <s v="tier - 2"/>
    <s v="R1012"/>
    <e v="#VALUE!"/>
    <x v="599"/>
    <n v="4.38"/>
    <s v="No"/>
    <s v="No"/>
    <s v="No"/>
    <n v="0"/>
    <s v="No"/>
    <s v="Normal Weight"/>
    <s v="Normal"/>
  </r>
  <r>
    <s v="Id824"/>
    <s v="Nelson"/>
    <s v="Mr."/>
    <s v="Geoff "/>
    <s v="9-11-2004"/>
    <n v="2"/>
    <n v="12829.46"/>
    <x v="2"/>
    <s v="tier - 3"/>
    <s v="R1016"/>
    <n v="18"/>
    <x v="285"/>
    <n v="4.1399999999999997"/>
    <s v="Yes"/>
    <s v="No"/>
    <s v="No"/>
    <n v="0"/>
    <s v="No"/>
    <s v="Obesity"/>
    <s v="Normal"/>
  </r>
  <r>
    <s v="Id825"/>
    <s v="Payne"/>
    <s v="Mr."/>
    <s v="Chris J."/>
    <s v="25-9-1967"/>
    <n v="0"/>
    <n v="12823.25"/>
    <x v="2"/>
    <s v="tier - 3"/>
    <s v="R1021"/>
    <e v="#VALUE!"/>
    <x v="139"/>
    <n v="4.3600000000000003"/>
    <s v="No"/>
    <s v="No"/>
    <s v="No"/>
    <n v="0"/>
    <s v="No"/>
    <s v="Over Weight"/>
    <s v="Normal"/>
  </r>
  <r>
    <s v="Id826"/>
    <s v="Hails"/>
    <s v="Ms."/>
    <s v="Kate A."/>
    <s v="20-7-1963"/>
    <n v="0"/>
    <n v="12815.44"/>
    <x v="2"/>
    <s v="tier - 3"/>
    <s v="R1024"/>
    <e v="#VALUE!"/>
    <x v="56"/>
    <n v="11.58"/>
    <s v="Yes"/>
    <s v="No"/>
    <s v="No"/>
    <n v="1"/>
    <s v="No"/>
    <s v="Normal Weight"/>
    <s v="Diabetes"/>
  </r>
  <r>
    <s v="Id827"/>
    <s v="Proctor"/>
    <s v="Ms."/>
    <s v="Kelli "/>
    <s v="24-7-1978"/>
    <n v="0"/>
    <n v="12797.21"/>
    <x v="2"/>
    <s v="tier - 1"/>
    <s v="R1024"/>
    <e v="#VALUE!"/>
    <x v="600"/>
    <n v="6.26"/>
    <s v="No"/>
    <s v="No"/>
    <s v="No"/>
    <n v="0"/>
    <s v="No"/>
    <s v="Obesity"/>
    <s v="Prediabetes"/>
  </r>
  <r>
    <s v="Id828"/>
    <s v="Ryan"/>
    <s v="Mrs."/>
    <s v="Maggie M"/>
    <s v="29-10-1983"/>
    <n v="3"/>
    <n v="12788.18"/>
    <x v="2"/>
    <s v="tier - 1"/>
    <s v="R1026"/>
    <e v="#VALUE!"/>
    <x v="184"/>
    <n v="4.47"/>
    <s v="No"/>
    <s v="No"/>
    <s v="Yes"/>
    <n v="1"/>
    <s v="No"/>
    <s v="Over Weight"/>
    <s v="Normal"/>
  </r>
  <r>
    <s v="Id829"/>
    <s v="Watson"/>
    <s v="Mrs."/>
    <s v="Michelle L."/>
    <s v="5-12-1963"/>
    <n v="0"/>
    <n v="12788.03"/>
    <x v="2"/>
    <s v="tier - 3"/>
    <s v="R1025"/>
    <n v="60"/>
    <x v="601"/>
    <n v="5.41"/>
    <s v="No"/>
    <s v="yes"/>
    <s v="No"/>
    <n v="1"/>
    <s v="No"/>
    <s v="Obesity"/>
    <s v="Normal"/>
  </r>
  <r>
    <s v="Id830"/>
    <s v="Gresh"/>
    <s v="Mrs."/>
    <s v="Ashley K"/>
    <s v="7-10-1972"/>
    <n v="0"/>
    <n v="12776.05"/>
    <x v="2"/>
    <s v="tier - 3"/>
    <s v="R1026"/>
    <n v="50"/>
    <x v="602"/>
    <n v="6.3"/>
    <s v="No"/>
    <s v="No"/>
    <s v="No"/>
    <n v="0"/>
    <s v="No"/>
    <s v="Normal Weight"/>
    <s v="Prediabetes"/>
  </r>
  <r>
    <s v="Id831"/>
    <s v="Anis"/>
    <s v="Mr."/>
    <s v="Michael "/>
    <s v="25-9-1975"/>
    <n v="1"/>
    <n v="12770.27"/>
    <x v="2"/>
    <s v="tier - 3"/>
    <s v="R1021"/>
    <e v="#VALUE!"/>
    <x v="380"/>
    <n v="4.3899999999999997"/>
    <s v="No"/>
    <s v="No"/>
    <s v="Yes"/>
    <n v="1"/>
    <s v="No"/>
    <s v="Obesity"/>
    <s v="Normal"/>
  </r>
  <r>
    <s v="Id832"/>
    <s v="Swartz"/>
    <s v="Mr."/>
    <s v="Ryan K."/>
    <s v="1-10-1962"/>
    <n v="0"/>
    <n v="12741.17"/>
    <x v="2"/>
    <s v="tier - 1"/>
    <s v="R1017"/>
    <n v="61"/>
    <x v="603"/>
    <n v="10.74"/>
    <s v="Yes"/>
    <s v="No"/>
    <s v="No"/>
    <n v="0"/>
    <s v="No"/>
    <s v="Normal Weight"/>
    <s v="Diabetes"/>
  </r>
  <r>
    <s v="Id833"/>
    <s v="Schluneker"/>
    <s v="Mr."/>
    <s v="Matthew J"/>
    <s v="2-9-1962"/>
    <n v="0"/>
    <n v="12731"/>
    <x v="2"/>
    <s v="tier - 3"/>
    <s v="R1016"/>
    <n v="61"/>
    <x v="604"/>
    <n v="8.6"/>
    <s v="No"/>
    <s v="No"/>
    <s v="No"/>
    <n v="0"/>
    <s v="No"/>
    <s v="Normal Weight"/>
    <s v="Diabetes"/>
  </r>
  <r>
    <s v="Id834"/>
    <s v="Bellemare"/>
    <s v="Mrs."/>
    <s v="Karine "/>
    <s v="17-7-1988"/>
    <n v="3"/>
    <n v="12718.21"/>
    <x v="2"/>
    <s v="tier - 1"/>
    <s v="R1026"/>
    <e v="#VALUE!"/>
    <x v="605"/>
    <n v="5.47"/>
    <s v="Yes"/>
    <s v="No"/>
    <s v="Yes"/>
    <n v="1"/>
    <s v="No"/>
    <s v="Normal Weight"/>
    <s v="Normal"/>
  </r>
  <r>
    <s v="Id835"/>
    <s v="Vitalo"/>
    <s v="Ms."/>
    <s v="Antonia G"/>
    <s v="8-7-1970"/>
    <n v="0"/>
    <n v="12713"/>
    <x v="2"/>
    <s v="tier - 1"/>
    <s v="R1011"/>
    <n v="52"/>
    <x v="598"/>
    <n v="10.09"/>
    <s v="Yes"/>
    <s v="No"/>
    <s v="No"/>
    <n v="0"/>
    <s v="No"/>
    <s v="Obesity"/>
    <s v="Diabetes"/>
  </r>
  <r>
    <s v="Id836"/>
    <s v="Hamilton"/>
    <s v="Ms."/>
    <s v="Casondra L"/>
    <s v="28-11-1964"/>
    <n v="0"/>
    <n v="12700.63"/>
    <x v="2"/>
    <s v="tier - 3"/>
    <s v="R1011"/>
    <e v="#VALUE!"/>
    <x v="606"/>
    <n v="4.87"/>
    <s v="No"/>
    <s v="yes"/>
    <s v="No"/>
    <n v="1"/>
    <s v="No"/>
    <s v="Obesity"/>
    <s v="Normal"/>
  </r>
  <r>
    <s v="Id837"/>
    <s v="Marshall"/>
    <s v="Ms."/>
    <s v="Wendy "/>
    <s v="7-7-1992"/>
    <n v="0"/>
    <n v="12699.56"/>
    <x v="2"/>
    <s v="tier - 2"/>
    <s v="R1011"/>
    <n v="30"/>
    <x v="340"/>
    <n v="5.35"/>
    <s v="Yes"/>
    <s v="No"/>
    <s v="No"/>
    <n v="0"/>
    <s v="No"/>
    <s v="Under Weight"/>
    <s v="Normal"/>
  </r>
  <r>
    <s v="Id838"/>
    <s v="Cale"/>
    <s v="Mr."/>
    <s v="Eric D"/>
    <s v="24-9-1974"/>
    <n v="0"/>
    <n v="12697.48"/>
    <x v="2"/>
    <s v="tier - 3"/>
    <s v="R1021"/>
    <e v="#VALUE!"/>
    <x v="607"/>
    <n v="4.79"/>
    <s v="No"/>
    <s v="No"/>
    <s v="No"/>
    <n v="0"/>
    <s v="No"/>
    <s v="Over Weight"/>
    <s v="Normal"/>
  </r>
  <r>
    <s v="Id839"/>
    <s v="Pittaway"/>
    <s v="Ms."/>
    <s v="Elizabeth "/>
    <s v="27-8-1962"/>
    <n v="0"/>
    <n v="12648.7"/>
    <x v="2"/>
    <s v="tier - 2"/>
    <s v="R1013"/>
    <e v="#VALUE!"/>
    <x v="608"/>
    <n v="4.74"/>
    <s v="No"/>
    <s v="No"/>
    <s v="No"/>
    <n v="1"/>
    <s v="No"/>
    <s v="Normal Weight"/>
    <s v="Normal"/>
  </r>
  <r>
    <s v="Id840"/>
    <s v="Bill"/>
    <s v="Ms."/>
    <s v="Laura F"/>
    <s v="14-9-1965"/>
    <n v="2"/>
    <n v="12646.21"/>
    <x v="2"/>
    <s v="tier - 2"/>
    <s v="R1011"/>
    <e v="#VALUE!"/>
    <x v="609"/>
    <n v="7.46"/>
    <s v="No"/>
    <s v="No"/>
    <s v="No"/>
    <n v="0"/>
    <s v="No"/>
    <s v="Normal Weight"/>
    <s v="Diabetes"/>
  </r>
  <r>
    <s v="Id841"/>
    <s v="Antrim"/>
    <s v="Ms."/>
    <s v="Amelia F."/>
    <s v="11-7-1962"/>
    <n v="0"/>
    <n v="12644.59"/>
    <x v="2"/>
    <s v="tier - 2"/>
    <s v="R1011"/>
    <n v="60"/>
    <x v="203"/>
    <n v="6.02"/>
    <s v="No"/>
    <s v="No"/>
    <s v="No"/>
    <n v="0"/>
    <s v="No"/>
    <s v="Over Weight"/>
    <s v="Prediabetes"/>
  </r>
  <r>
    <s v="Id842"/>
    <s v="Doolittle-Crider"/>
    <s v="Ms."/>
    <s v="Amy L."/>
    <s v="17-12-1966"/>
    <n v="2"/>
    <n v="12643.38"/>
    <x v="2"/>
    <s v="tier - 1"/>
    <s v="R1012"/>
    <e v="#VALUE!"/>
    <x v="610"/>
    <n v="4.67"/>
    <s v="No"/>
    <s v="No"/>
    <s v="No"/>
    <n v="0"/>
    <s v="No"/>
    <s v="Normal Weight"/>
    <s v="Normal"/>
  </r>
  <r>
    <s v="Id843"/>
    <s v="Ruhlman"/>
    <s v="Ms."/>
    <s v="Katie J"/>
    <s v="5-9-1972"/>
    <n v="0"/>
    <n v="12640.24"/>
    <x v="2"/>
    <s v="tier - 1"/>
    <s v="R1011"/>
    <n v="51"/>
    <x v="611"/>
    <n v="11.81"/>
    <s v="No"/>
    <s v="No"/>
    <s v="No"/>
    <n v="0"/>
    <s v="No"/>
    <s v="Obesity"/>
    <s v="Diabetes"/>
  </r>
  <r>
    <s v="Id844"/>
    <s v="Anderson"/>
    <s v="Ms."/>
    <s v="Laura E."/>
    <s v="22-7-1962"/>
    <n v="0"/>
    <n v="12638.2"/>
    <x v="2"/>
    <s v="tier - 1"/>
    <s v="R1011"/>
    <e v="#VALUE!"/>
    <x v="612"/>
    <n v="4.76"/>
    <s v="No"/>
    <s v="No"/>
    <s v="No"/>
    <n v="0"/>
    <s v="No"/>
    <s v="Normal Weight"/>
    <s v="Normal"/>
  </r>
  <r>
    <s v="Id845"/>
    <s v="Uchiyama"/>
    <s v="Mrs."/>
    <s v="Mayumi "/>
    <s v="22-11-1962"/>
    <n v="0"/>
    <n v="12629.9"/>
    <x v="2"/>
    <s v="tier - 3"/>
    <s v="R1013"/>
    <e v="#VALUE!"/>
    <x v="613"/>
    <n v="8.6999999999999993"/>
    <s v="Yes"/>
    <s v="No"/>
    <s v="No"/>
    <n v="1"/>
    <s v="No"/>
    <s v="Normal Weight"/>
    <s v="Diabetes"/>
  </r>
  <r>
    <s v="Id846"/>
    <s v="Desota"/>
    <s v="Ms."/>
    <s v="Vanessa "/>
    <s v="4-10-1965"/>
    <n v="2"/>
    <n v="12629.17"/>
    <x v="2"/>
    <s v="tier - 1"/>
    <s v="R1013"/>
    <n v="58"/>
    <x v="614"/>
    <n v="4.57"/>
    <s v="Yes"/>
    <s v="No"/>
    <s v="No"/>
    <n v="0"/>
    <s v="No"/>
    <s v="Normal Weight"/>
    <s v="Normal"/>
  </r>
  <r>
    <s v="Id847"/>
    <s v="Edmonds"/>
    <s v="Ms."/>
    <s v="Natali N"/>
    <s v="28-12-1970"/>
    <n v="0"/>
    <n v="12624.74"/>
    <x v="2"/>
    <s v="tier - 1"/>
    <s v="R1012"/>
    <e v="#VALUE!"/>
    <x v="615"/>
    <n v="5.31"/>
    <s v="No"/>
    <s v="No"/>
    <s v="No"/>
    <n v="0"/>
    <s v="No"/>
    <s v="Obesity"/>
    <s v="Normal"/>
  </r>
  <r>
    <s v="Id848"/>
    <s v="Otto"/>
    <s v="Ms."/>
    <s v="Beth "/>
    <s v="19-8-1963"/>
    <n v="0"/>
    <n v="12622.18"/>
    <x v="2"/>
    <s v="tier - 1"/>
    <s v="R1012"/>
    <e v="#VALUE!"/>
    <x v="616"/>
    <n v="5.57"/>
    <s v="No"/>
    <s v="No"/>
    <s v="No"/>
    <n v="0"/>
    <s v="No"/>
    <s v="Normal Weight"/>
    <s v="Normal"/>
  </r>
  <r>
    <s v="Id849"/>
    <s v="Kurt"/>
    <s v="Mr."/>
    <s v="Alex "/>
    <s v="18-11-1998"/>
    <n v="1"/>
    <n v="12609.89"/>
    <x v="2"/>
    <s v="tier - 3"/>
    <s v="R1012"/>
    <e v="#VALUE!"/>
    <x v="617"/>
    <n v="4.88"/>
    <s v="Yes"/>
    <s v="No"/>
    <s v="Yes"/>
    <n v="1"/>
    <s v="No"/>
    <s v="Normal Weight"/>
    <s v="Normal"/>
  </r>
  <r>
    <s v="Id850"/>
    <s v="Duhaime"/>
    <s v="Mr."/>
    <s v="Spencer "/>
    <s v="11-8-1988"/>
    <n v="3"/>
    <n v="12600.46"/>
    <x v="2"/>
    <s v="tier - 1"/>
    <s v="R1023"/>
    <n v="34"/>
    <x v="618"/>
    <n v="7.5"/>
    <s v="No"/>
    <s v="No"/>
    <s v="No"/>
    <n v="0"/>
    <s v="No"/>
    <s v="Normal Weight"/>
    <s v="Diabetes"/>
  </r>
  <r>
    <s v="Id851"/>
    <s v="Swann"/>
    <s v="Ms."/>
    <s v="Andee W."/>
    <s v="18-6-1970"/>
    <n v="5"/>
    <n v="12592.53"/>
    <x v="2"/>
    <s v="tier - 2"/>
    <s v="R1013"/>
    <e v="#VALUE!"/>
    <x v="619"/>
    <n v="5.15"/>
    <s v="Yes"/>
    <s v="No"/>
    <s v="No"/>
    <n v="1"/>
    <s v="No"/>
    <s v="Obesity"/>
    <s v="Normal"/>
  </r>
  <r>
    <s v="Id852"/>
    <s v="Burton"/>
    <s v="Mrs."/>
    <s v="Amy "/>
    <s v="26-11-1969"/>
    <n v="0"/>
    <n v="12579.92"/>
    <x v="2"/>
    <s v="tier - 1"/>
    <s v="R1025"/>
    <e v="#VALUE!"/>
    <x v="620"/>
    <n v="5.12"/>
    <s v="No"/>
    <s v="No"/>
    <s v="No"/>
    <n v="0"/>
    <s v="No"/>
    <s v="Over Weight"/>
    <s v="Normal"/>
  </r>
  <r>
    <s v="Id853"/>
    <s v="Ricardi"/>
    <s v="Mr."/>
    <s v="Joshua "/>
    <s v="28-11-1961"/>
    <n v="0"/>
    <n v="12574.05"/>
    <x v="2"/>
    <s v="tier - 1"/>
    <s v="R1011"/>
    <e v="#VALUE!"/>
    <x v="217"/>
    <n v="5.63"/>
    <s v="No"/>
    <s v="No"/>
    <s v="No"/>
    <n v="0"/>
    <s v="No"/>
    <s v="Over Weight"/>
    <s v="Normal"/>
  </r>
  <r>
    <s v="Id854"/>
    <s v="Joslyn"/>
    <s v="Mr."/>
    <s v="C Fred"/>
    <s v="28-11-1961"/>
    <n v="0"/>
    <n v="12557.61"/>
    <x v="2"/>
    <s v="tier - 3"/>
    <s v="R1013"/>
    <e v="#VALUE!"/>
    <x v="621"/>
    <n v="5.33"/>
    <s v="No"/>
    <s v="No"/>
    <s v="No"/>
    <n v="0"/>
    <s v="No"/>
    <s v="Obesity"/>
    <s v="Normal"/>
  </r>
  <r>
    <s v="Id855"/>
    <s v="Bennie"/>
    <s v="Mr."/>
    <s v="Jeremy "/>
    <s v="16-10-1962"/>
    <n v="0"/>
    <n v="12523.6"/>
    <x v="2"/>
    <s v="tier - 3"/>
    <s v="R1012"/>
    <e v="#VALUE!"/>
    <x v="622"/>
    <n v="4.5599999999999996"/>
    <s v="No"/>
    <s v="No"/>
    <s v="No"/>
    <n v="0"/>
    <s v="No"/>
    <s v="Over Weight"/>
    <s v="Normal"/>
  </r>
  <r>
    <s v="Id856"/>
    <s v="Kanyane"/>
    <s v="Mr."/>
    <s v="Patrick Sr."/>
    <s v="12-7-1966"/>
    <n v="0"/>
    <n v="12499.88"/>
    <x v="2"/>
    <s v="tier - 2"/>
    <s v="R1012"/>
    <n v="56"/>
    <x v="623"/>
    <n v="8.27"/>
    <s v="No"/>
    <s v="No"/>
    <s v="No"/>
    <n v="0"/>
    <s v="No"/>
    <s v="Normal Weight"/>
    <s v="Diabetes"/>
  </r>
  <r>
    <s v="Id857"/>
    <s v="McFadden"/>
    <s v="Ms."/>
    <s v="Kelly M."/>
    <s v="3-12-1968"/>
    <n v="3"/>
    <n v="12495.29"/>
    <x v="2"/>
    <s v="tier - 3"/>
    <s v="R1012"/>
    <n v="55"/>
    <x v="136"/>
    <n v="4.29"/>
    <s v="No"/>
    <s v="No"/>
    <s v="No"/>
    <n v="0"/>
    <s v="No"/>
    <s v="Over Weight"/>
    <s v="Normal"/>
  </r>
  <r>
    <s v="Id858"/>
    <s v="Connolly"/>
    <s v="Ms."/>
    <s v="Katherine "/>
    <s v="1-9-1967"/>
    <n v="3"/>
    <n v="12485.8"/>
    <x v="2"/>
    <s v="tier - 3"/>
    <s v="R1013"/>
    <n v="56"/>
    <x v="624"/>
    <n v="5.79"/>
    <s v="No"/>
    <s v="No"/>
    <s v="No"/>
    <n v="1"/>
    <s v="No"/>
    <s v="Obesity"/>
    <s v="Prediabetes"/>
  </r>
  <r>
    <s v="Id859"/>
    <s v="Merino"/>
    <s v="Ms."/>
    <s v="Keila L"/>
    <s v="12-11-1968"/>
    <n v="3"/>
    <n v="12479.71"/>
    <x v="2"/>
    <s v="tier - 3"/>
    <s v="R1012"/>
    <n v="54"/>
    <x v="625"/>
    <n v="4.2"/>
    <s v="No"/>
    <s v="No"/>
    <s v="No"/>
    <n v="1"/>
    <s v="No"/>
    <s v="Over Weight"/>
    <s v="Normal"/>
  </r>
  <r>
    <s v="Id860"/>
    <s v="Baird"/>
    <s v="Ms."/>
    <s v="Zanae E"/>
    <s v="26-11-1968"/>
    <n v="3"/>
    <n v="12475.35"/>
    <x v="2"/>
    <s v="tier - 1"/>
    <s v="R1012"/>
    <e v="#VALUE!"/>
    <x v="605"/>
    <n v="6.72"/>
    <s v="No"/>
    <s v="No"/>
    <s v="No"/>
    <n v="0"/>
    <s v="No"/>
    <s v="Normal Weight"/>
    <s v="Diabetes"/>
  </r>
  <r>
    <s v="Id861"/>
    <s v="Locatelli"/>
    <s v="Mr."/>
    <s v="Alex "/>
    <s v="9-8-1995"/>
    <n v="0"/>
    <n v="12452.25"/>
    <x v="2"/>
    <s v="tier - 3"/>
    <s v="R1012"/>
    <n v="27"/>
    <x v="626"/>
    <n v="4.88"/>
    <s v="No"/>
    <s v="No"/>
    <s v="Yes"/>
    <n v="1"/>
    <s v="No"/>
    <s v="Obesity"/>
    <s v="Normal"/>
  </r>
  <r>
    <s v="Id862"/>
    <s v="Brake"/>
    <s v="Ms."/>
    <s v="Kathryn "/>
    <s v="4-8-1964"/>
    <n v="0"/>
    <n v="12430.95"/>
    <x v="2"/>
    <s v="tier - 3"/>
    <s v="R1024"/>
    <n v="59"/>
    <x v="366"/>
    <n v="6.11"/>
    <s v="No"/>
    <s v="No"/>
    <s v="No"/>
    <n v="1"/>
    <s v="No"/>
    <s v="Normal Weight"/>
    <s v="Prediabetes"/>
  </r>
  <r>
    <s v="Id863"/>
    <s v="Jacobs"/>
    <s v="Mr."/>
    <s v="Jason L."/>
    <s v="14-7-1979"/>
    <n v="2"/>
    <n v="12408.29"/>
    <x v="2"/>
    <s v="tier - 1"/>
    <s v="R1022"/>
    <e v="#VALUE!"/>
    <x v="627"/>
    <n v="5.36"/>
    <s v="No"/>
    <s v="No"/>
    <s v="No"/>
    <n v="0"/>
    <s v="No"/>
    <s v="Obesity"/>
    <s v="Normal"/>
  </r>
  <r>
    <s v="Id864"/>
    <s v="Vaught"/>
    <s v="Mr."/>
    <s v="Benjamin J."/>
    <s v="21-8-1972"/>
    <n v="0"/>
    <n v="12407.3"/>
    <x v="2"/>
    <s v="tier - 2"/>
    <s v="R1021"/>
    <e v="#VALUE!"/>
    <x v="126"/>
    <n v="6.03"/>
    <s v="No"/>
    <s v="No"/>
    <s v="No"/>
    <n v="1"/>
    <s v="No"/>
    <s v="Over Weight"/>
    <s v="Prediabetes"/>
  </r>
  <r>
    <s v="Id865"/>
    <s v="Monteleone"/>
    <s v="Mr."/>
    <s v="Steven M."/>
    <s v="29-12-1989"/>
    <n v="0"/>
    <n v="12404.88"/>
    <x v="2"/>
    <s v="tier - 3"/>
    <s v="R1016"/>
    <e v="#VALUE!"/>
    <x v="185"/>
    <n v="4.95"/>
    <s v="Yes"/>
    <s v="No"/>
    <s v="No"/>
    <n v="0"/>
    <s v="No"/>
    <s v="Normal Weight"/>
    <s v="Normal"/>
  </r>
  <r>
    <s v="Id866"/>
    <s v="Verdugo"/>
    <s v="Mrs."/>
    <s v="Erika "/>
    <s v="26-9-1962"/>
    <n v="0"/>
    <n v="12369.89"/>
    <x v="2"/>
    <s v="tier - 2"/>
    <s v="R1024"/>
    <e v="#VALUE!"/>
    <x v="516"/>
    <n v="9.17"/>
    <s v="No"/>
    <s v="No"/>
    <s v="No"/>
    <n v="0"/>
    <s v="No"/>
    <s v="Obesity"/>
    <s v="Diabetes"/>
  </r>
  <r>
    <s v="Id867"/>
    <s v="Sellers"/>
    <s v="Mr."/>
    <s v="Chad "/>
    <s v="29-12-1966"/>
    <n v="3"/>
    <n v="12363.55"/>
    <x v="2"/>
    <s v="tier - 3"/>
    <s v="R1011"/>
    <e v="#VALUE!"/>
    <x v="628"/>
    <n v="5.19"/>
    <s v="No"/>
    <s v="No"/>
    <s v="No"/>
    <n v="1"/>
    <s v="No"/>
    <s v="Over Weight"/>
    <s v="Normal"/>
  </r>
  <r>
    <s v="Id868"/>
    <s v="Bowman"/>
    <s v="Mr."/>
    <s v="Mark "/>
    <s v="22-9-1963"/>
    <n v="1"/>
    <n v="12347.17"/>
    <x v="2"/>
    <s v="tier - 3"/>
    <s v="R1011"/>
    <e v="#VALUE!"/>
    <x v="247"/>
    <n v="10.74"/>
    <s v="No"/>
    <s v="No"/>
    <s v="No"/>
    <n v="0"/>
    <s v="No"/>
    <s v="Obesity"/>
    <s v="Diabetes"/>
  </r>
  <r>
    <s v="Id869"/>
    <s v="Marley"/>
    <s v="Mr."/>
    <s v="David "/>
    <s v="2-8-1963"/>
    <n v="1"/>
    <n v="12333.83"/>
    <x v="2"/>
    <s v="tier - 2"/>
    <s v="R1011"/>
    <n v="60"/>
    <x v="244"/>
    <n v="7.48"/>
    <s v="Yes"/>
    <s v="No"/>
    <s v="No"/>
    <n v="0"/>
    <s v="No"/>
    <s v="Over Weight"/>
    <s v="Diabetes"/>
  </r>
  <r>
    <s v="Id870"/>
    <s v="Grey"/>
    <s v="Mr."/>
    <s v="Matthew R"/>
    <s v="29-8-1963"/>
    <n v="0"/>
    <n v="12323.94"/>
    <x v="2"/>
    <s v="tier - 3"/>
    <s v="R1017"/>
    <e v="#VALUE!"/>
    <x v="629"/>
    <n v="4.42"/>
    <s v="No"/>
    <s v="No"/>
    <s v="No"/>
    <n v="0"/>
    <s v="No"/>
    <s v="Obesity"/>
    <s v="Normal"/>
  </r>
  <r>
    <s v="Id871"/>
    <s v="O'Rourke"/>
    <s v="Mrs."/>
    <s v="Orla "/>
    <s v="28-10-1963"/>
    <n v="0"/>
    <n v="12299.59"/>
    <x v="2"/>
    <s v="tier - 1"/>
    <s v="R1025"/>
    <e v="#VALUE!"/>
    <x v="630"/>
    <n v="4.5999999999999996"/>
    <s v="No"/>
    <s v="No"/>
    <s v="No"/>
    <n v="0"/>
    <s v="No"/>
    <s v="Obesity"/>
    <s v="Normal"/>
  </r>
  <r>
    <s v="Id872"/>
    <s v="Fatehali"/>
    <s v="Ms."/>
    <s v="Shaista S"/>
    <s v="29-10-1990"/>
    <n v="3"/>
    <n v="12282.38"/>
    <x v="2"/>
    <s v="tier - 1"/>
    <s v="R1011"/>
    <e v="#VALUE!"/>
    <x v="409"/>
    <n v="4.8899999999999997"/>
    <s v="No"/>
    <s v="No"/>
    <s v="No"/>
    <n v="0"/>
    <s v="No"/>
    <s v="Obesity"/>
    <s v="Normal"/>
  </r>
  <r>
    <s v="Id873"/>
    <s v="Piza-Taylor"/>
    <s v="Mrs."/>
    <s v="Emily "/>
    <s v="16-11-1966"/>
    <n v="0"/>
    <n v="12282.03"/>
    <x v="2"/>
    <s v="tier - 1"/>
    <s v="R1025"/>
    <e v="#VALUE!"/>
    <x v="614"/>
    <n v="6.14"/>
    <s v="No"/>
    <s v="No"/>
    <s v="No"/>
    <n v="0"/>
    <s v="No"/>
    <s v="Normal Weight"/>
    <s v="Prediabetes"/>
  </r>
  <r>
    <s v="Id874"/>
    <s v="Cavanaugh"/>
    <s v="Ms."/>
    <s v="Julie A."/>
    <s v="28-8-1967"/>
    <n v="2"/>
    <n v="12269.69"/>
    <x v="2"/>
    <s v="tier - 2"/>
    <s v="R1012"/>
    <e v="#VALUE!"/>
    <x v="631"/>
    <n v="11.37"/>
    <s v="Yes"/>
    <s v="No"/>
    <s v="No"/>
    <n v="1"/>
    <s v="No"/>
    <s v="Normal Weight"/>
    <s v="Diabetes"/>
  </r>
  <r>
    <s v="Id875"/>
    <s v="Amako"/>
    <s v="Ms."/>
    <s v="Megumi "/>
    <s v="30-12-1967"/>
    <n v="2"/>
    <n v="12268.63"/>
    <x v="2"/>
    <s v="tier - 1"/>
    <s v="R1012"/>
    <e v="#VALUE!"/>
    <x v="632"/>
    <n v="11.44"/>
    <s v="No"/>
    <s v="No"/>
    <s v="No"/>
    <n v="0"/>
    <s v="No"/>
    <s v="Normal Weight"/>
    <s v="Diabetes"/>
  </r>
  <r>
    <s v="Id876"/>
    <s v="Musa"/>
    <s v="Ms."/>
    <s v="Skylar "/>
    <s v="6-12-1966"/>
    <n v="2"/>
    <n v="12265.51"/>
    <x v="2"/>
    <s v="tier - 3"/>
    <s v="R1013"/>
    <n v="56"/>
    <x v="633"/>
    <n v="4.3899999999999997"/>
    <s v="No"/>
    <s v="No"/>
    <s v="No"/>
    <n v="0"/>
    <s v="No"/>
    <s v="Obesity"/>
    <s v="Normal"/>
  </r>
  <r>
    <s v="Id877"/>
    <s v="Phillippi"/>
    <s v="Mrs."/>
    <s v="Victoria "/>
    <s v="13-8-1986"/>
    <n v="3"/>
    <n v="12255.04"/>
    <x v="2"/>
    <s v="tier - 2"/>
    <s v="R1026"/>
    <e v="#VALUE!"/>
    <x v="203"/>
    <n v="4.5599999999999996"/>
    <s v="Yes"/>
    <s v="No"/>
    <s v="Yes"/>
    <n v="1"/>
    <s v="No"/>
    <s v="Over Weight"/>
    <s v="Normal"/>
  </r>
  <r>
    <s v="Id878"/>
    <s v="Hoskins"/>
    <s v="Mrs."/>
    <s v="Amanda L"/>
    <s v="23-11-1989"/>
    <n v="3"/>
    <n v="12254.44"/>
    <x v="2"/>
    <s v="tier - 3"/>
    <s v="R1026"/>
    <e v="#VALUE!"/>
    <x v="207"/>
    <n v="4.8099999999999996"/>
    <s v="Yes"/>
    <s v="No"/>
    <s v="Yes"/>
    <n v="1"/>
    <s v="No"/>
    <s v="Obesity"/>
    <s v="Normal"/>
  </r>
  <r>
    <s v="Id879"/>
    <s v="Imbalzano Zegar"/>
    <s v="Ms."/>
    <s v="Renee "/>
    <s v="23-6-1974"/>
    <n v="0"/>
    <n v="12245.17"/>
    <x v="2"/>
    <s v="tier - 1"/>
    <s v="R1012"/>
    <e v="#VALUE!"/>
    <x v="634"/>
    <n v="4.37"/>
    <s v="No"/>
    <s v="No"/>
    <s v="No"/>
    <n v="0"/>
    <s v="No"/>
    <s v="Over Weight"/>
    <s v="Normal"/>
  </r>
  <r>
    <s v="Id880"/>
    <s v="Triedman"/>
    <s v="Ms."/>
    <s v="Nellie A."/>
    <s v="17-7-1963"/>
    <n v="0"/>
    <n v="12244.53"/>
    <x v="2"/>
    <s v="tier - 1"/>
    <s v="R1013"/>
    <e v="#VALUE!"/>
    <x v="395"/>
    <n v="4.32"/>
    <s v="No"/>
    <s v="No"/>
    <s v="No"/>
    <n v="0"/>
    <s v="No"/>
    <s v="Normal Weight"/>
    <s v="Normal"/>
  </r>
  <r>
    <s v="Id881"/>
    <s v="Lovuolo"/>
    <s v="Ms."/>
    <s v="Tamara "/>
    <s v="29-7-1966"/>
    <n v="0"/>
    <n v="12237.73"/>
    <x v="2"/>
    <s v="tier - 3"/>
    <s v="R1012"/>
    <e v="#VALUE!"/>
    <x v="241"/>
    <n v="10.81"/>
    <s v="Yes"/>
    <s v="No"/>
    <s v="No"/>
    <n v="1"/>
    <s v="No"/>
    <s v="Normal Weight"/>
    <s v="Diabetes"/>
  </r>
  <r>
    <s v="Id882"/>
    <s v="Chung"/>
    <s v="Ms."/>
    <s v="Joan "/>
    <s v="15-10-1964"/>
    <n v="0"/>
    <n v="12235.84"/>
    <x v="2"/>
    <s v="tier - 3"/>
    <s v="R1012"/>
    <e v="#VALUE!"/>
    <x v="635"/>
    <n v="10.56"/>
    <s v="Yes"/>
    <s v="No"/>
    <s v="No"/>
    <n v="1"/>
    <s v="No"/>
    <s v="Over Weight"/>
    <s v="Diabetes"/>
  </r>
  <r>
    <s v="Id883"/>
    <s v="Newsom"/>
    <s v="Ms."/>
    <s v="Aimee J."/>
    <s v="19-7-1963"/>
    <n v="0"/>
    <n v="12233.83"/>
    <x v="2"/>
    <s v="tier - 1"/>
    <s v="R1011"/>
    <e v="#VALUE!"/>
    <x v="636"/>
    <n v="6.05"/>
    <s v="No"/>
    <s v="No"/>
    <s v="No"/>
    <n v="0"/>
    <s v="No"/>
    <s v="Over Weight"/>
    <s v="Prediabetes"/>
  </r>
  <r>
    <s v="Id884"/>
    <s v="Harrington"/>
    <s v="Ms."/>
    <s v="Suzanne "/>
    <s v="24-6-1964"/>
    <n v="0"/>
    <n v="12231.61"/>
    <x v="2"/>
    <s v="tier - 3"/>
    <s v="R1012"/>
    <e v="#VALUE!"/>
    <x v="127"/>
    <n v="9.5500000000000007"/>
    <s v="Yes"/>
    <s v="No"/>
    <s v="No"/>
    <n v="0"/>
    <s v="No"/>
    <s v="Obesity"/>
    <s v="Diabetes"/>
  </r>
  <r>
    <s v="Id885"/>
    <s v="Hoffman"/>
    <s v="Ms."/>
    <s v="Kristin A."/>
    <s v="2-7-1964"/>
    <n v="0"/>
    <n v="12224.35"/>
    <x v="2"/>
    <s v="tier - 1"/>
    <s v="R1012"/>
    <n v="59"/>
    <x v="362"/>
    <n v="6.69"/>
    <s v="Yes"/>
    <s v="No"/>
    <s v="No"/>
    <n v="0"/>
    <s v="No"/>
    <s v="Obesity"/>
    <s v="Diabetes"/>
  </r>
  <r>
    <s v="Id886"/>
    <s v="Van Vugt"/>
    <s v="Ms."/>
    <s v="Bronwyn "/>
    <s v="20-7-1964"/>
    <n v="0"/>
    <n v="12222.9"/>
    <x v="2"/>
    <s v="tier - 2"/>
    <s v="R1012"/>
    <e v="#VALUE!"/>
    <x v="637"/>
    <n v="10.53"/>
    <s v="No"/>
    <s v="No"/>
    <s v="No"/>
    <n v="2"/>
    <s v="No"/>
    <s v="Normal Weight"/>
    <s v="Diabetes"/>
  </r>
  <r>
    <s v="Id887"/>
    <s v="Feehley"/>
    <s v="Ms."/>
    <s v="Taylor J"/>
    <s v="14-8-1977"/>
    <n v="2"/>
    <n v="12218.7"/>
    <x v="2"/>
    <s v="tier - 1"/>
    <s v="R1012"/>
    <e v="#VALUE!"/>
    <x v="531"/>
    <n v="9.9600000000000009"/>
    <s v="Yes"/>
    <s v="No"/>
    <s v="No"/>
    <n v="0"/>
    <s v="No"/>
    <s v="Obesity"/>
    <s v="Diabetes"/>
  </r>
  <r>
    <s v="Id888"/>
    <s v="Ashworth"/>
    <s v="Mrs."/>
    <s v="Kimberly M."/>
    <s v="29-8-1991"/>
    <n v="3"/>
    <n v="12198.64"/>
    <x v="2"/>
    <s v="tier - 3"/>
    <s v="R1026"/>
    <e v="#VALUE!"/>
    <x v="638"/>
    <n v="4.62"/>
    <s v="Yes"/>
    <s v="No"/>
    <s v="No"/>
    <n v="0"/>
    <s v="No"/>
    <s v="Normal Weight"/>
    <s v="Normal"/>
  </r>
  <r>
    <s v="Id889"/>
    <s v="Hansen"/>
    <s v="Mr."/>
    <s v="Joshua E."/>
    <s v="5-10-1987"/>
    <n v="3"/>
    <n v="12148.2"/>
    <x v="2"/>
    <s v="tier - 3"/>
    <s v="R1012"/>
    <n v="36"/>
    <x v="183"/>
    <n v="5.96"/>
    <s v="Yes"/>
    <s v="No"/>
    <s v="No"/>
    <n v="0"/>
    <s v="No"/>
    <s v="Over Weight"/>
    <s v="Prediabetes"/>
  </r>
  <r>
    <s v="Id890"/>
    <s v="Czyz"/>
    <s v="Mr."/>
    <s v="Jeffrey "/>
    <s v="15-9-1962"/>
    <n v="0"/>
    <n v="12146.97"/>
    <x v="2"/>
    <s v="tier - 3"/>
    <s v="R1011"/>
    <e v="#VALUE!"/>
    <x v="639"/>
    <n v="5.49"/>
    <s v="Yes"/>
    <s v="No"/>
    <s v="No"/>
    <n v="2"/>
    <s v="No"/>
    <s v="Under Weight"/>
    <s v="Normal"/>
  </r>
  <r>
    <s v="Id891"/>
    <s v="Bauder"/>
    <s v="Mr."/>
    <s v="Andrew R"/>
    <s v="4-11-1962"/>
    <n v="0"/>
    <n v="12142.58"/>
    <x v="2"/>
    <s v="tier - 2"/>
    <s v="R1013"/>
    <n v="61"/>
    <x v="640"/>
    <n v="9.14"/>
    <s v="No"/>
    <s v="No"/>
    <s v="No"/>
    <n v="0"/>
    <s v="No"/>
    <s v="Under Weight"/>
    <s v="Diabetes"/>
  </r>
  <r>
    <s v="Id892"/>
    <s v="Mendoza"/>
    <s v="Mr."/>
    <s v="Francisco J.Sr."/>
    <s v="16-9-1974"/>
    <n v="0"/>
    <n v="12137.6"/>
    <x v="2"/>
    <s v="tier - 3"/>
    <s v="R1012"/>
    <e v="#VALUE!"/>
    <x v="641"/>
    <n v="9.16"/>
    <s v="No"/>
    <s v="No"/>
    <s v="No"/>
    <n v="0"/>
    <s v="No"/>
    <s v="Under Weight"/>
    <s v="Diabetes"/>
  </r>
  <r>
    <s v="Id893"/>
    <s v="Glass"/>
    <s v="Mrs."/>
    <s v="Rhonda "/>
    <s v="6-11-1991"/>
    <n v="3"/>
    <n v="12130.8"/>
    <x v="2"/>
    <s v="tier - 3"/>
    <s v="R1026"/>
    <n v="31"/>
    <x v="366"/>
    <n v="4.3600000000000003"/>
    <s v="No"/>
    <s v="No"/>
    <s v="No"/>
    <n v="2"/>
    <s v="No"/>
    <s v="Normal Weight"/>
    <s v="Normal"/>
  </r>
  <r>
    <s v="Id894"/>
    <s v="Butcher"/>
    <s v="Mr."/>
    <s v="John "/>
    <s v="4-6-1963"/>
    <n v="0"/>
    <n v="12129.61"/>
    <x v="2"/>
    <s v="tier - 1"/>
    <s v="R1012"/>
    <n v="60"/>
    <x v="642"/>
    <n v="8.1199999999999992"/>
    <s v="No"/>
    <s v="No"/>
    <s v="No"/>
    <n v="0"/>
    <s v="No"/>
    <s v="Under Weight"/>
    <s v="Diabetes"/>
  </r>
  <r>
    <s v="Id895"/>
    <s v="Traiser"/>
    <s v="Mr."/>
    <s v="Miles J."/>
    <s v="20-7-1963"/>
    <n v="0"/>
    <n v="12124.99"/>
    <x v="2"/>
    <s v="tier - 1"/>
    <s v="R1012"/>
    <e v="#VALUE!"/>
    <x v="643"/>
    <n v="4.87"/>
    <s v="No"/>
    <s v="yes"/>
    <s v="No"/>
    <n v="1"/>
    <s v="No"/>
    <s v="Over Weight"/>
    <s v="Normal"/>
  </r>
  <r>
    <s v="Id896"/>
    <s v="Mudy-Mader"/>
    <s v="Ms."/>
    <s v="Justyna I."/>
    <s v="25-10-1968"/>
    <n v="3"/>
    <n v="12105.32"/>
    <x v="2"/>
    <s v="tier - 3"/>
    <s v="R1011"/>
    <e v="#VALUE!"/>
    <x v="202"/>
    <n v="5.8"/>
    <s v="No"/>
    <s v="No"/>
    <s v="Yes"/>
    <n v="1"/>
    <s v="No"/>
    <s v="Over Weight"/>
    <s v="Prediabetes"/>
  </r>
  <r>
    <s v="Id897"/>
    <s v="Rogers"/>
    <s v="Ms."/>
    <s v="Lucille "/>
    <s v="9-12-1968"/>
    <n v="2"/>
    <n v="12096.65"/>
    <x v="2"/>
    <s v="tier - 1"/>
    <s v="R1024"/>
    <n v="54"/>
    <x v="644"/>
    <n v="5.82"/>
    <s v="No"/>
    <s v="No"/>
    <s v="No"/>
    <n v="1"/>
    <s v="No"/>
    <s v="Over Weight"/>
    <s v="Prediabetes"/>
  </r>
  <r>
    <s v="Id898"/>
    <s v="Woo"/>
    <s v="Ms."/>
    <s v="April "/>
    <s v="21-6-1968"/>
    <n v="3"/>
    <n v="12094.48"/>
    <x v="2"/>
    <s v="tier - 3"/>
    <s v="R1011"/>
    <e v="#VALUE!"/>
    <x v="583"/>
    <n v="5.27"/>
    <s v="No"/>
    <s v="No"/>
    <s v="Yes"/>
    <n v="1"/>
    <s v="No"/>
    <s v="Over Weight"/>
    <s v="Normal"/>
  </r>
  <r>
    <s v="Id899"/>
    <s v="Walsh"/>
    <s v="Mr."/>
    <s v="Robert "/>
    <s v="2-9-1984"/>
    <n v="3"/>
    <n v="12091.34"/>
    <x v="2"/>
    <s v="tier - 2"/>
    <s v="R1022"/>
    <n v="39"/>
    <x v="481"/>
    <n v="7.32"/>
    <s v="Yes"/>
    <s v="No"/>
    <s v="No"/>
    <n v="1"/>
    <s v="No"/>
    <s v="Over Weight"/>
    <s v="Diabetes"/>
  </r>
  <r>
    <s v="Id900"/>
    <s v="White"/>
    <s v="Mrs."/>
    <s v="Alyssa "/>
    <s v="7-9-1986"/>
    <n v="3"/>
    <n v="12048.13"/>
    <x v="2"/>
    <s v="tier - 2"/>
    <s v="R1026"/>
    <n v="36"/>
    <x v="645"/>
    <n v="4.93"/>
    <s v="No"/>
    <s v="No"/>
    <s v="No"/>
    <n v="0"/>
    <s v="No"/>
    <s v="Obesity"/>
    <s v="Normal"/>
  </r>
  <r>
    <s v="Id901"/>
    <s v="Sheppard"/>
    <s v="Ms."/>
    <s v="Jessica E."/>
    <s v="24-11-1966"/>
    <n v="1"/>
    <n v="12044.34"/>
    <x v="2"/>
    <s v="tier - 1"/>
    <s v="R1012"/>
    <e v="#VALUE!"/>
    <x v="646"/>
    <n v="6.17"/>
    <s v="No"/>
    <s v="No"/>
    <s v="Yes"/>
    <n v="1"/>
    <s v="No"/>
    <s v="Obesity"/>
    <s v="Prediabetes"/>
  </r>
  <r>
    <s v="Id902"/>
    <s v="Doran"/>
    <s v="Mr."/>
    <s v="Patrick J."/>
    <s v="16-10-1979"/>
    <n v="2"/>
    <n v="12035.18"/>
    <x v="2"/>
    <s v="tier - 3"/>
    <s v="R1021"/>
    <e v="#VALUE!"/>
    <x v="633"/>
    <n v="4.45"/>
    <s v="No"/>
    <s v="No"/>
    <s v="No"/>
    <n v="0"/>
    <s v="No"/>
    <s v="Obesity"/>
    <s v="Normal"/>
  </r>
  <r>
    <s v="Id903"/>
    <s v="Labrosse"/>
    <s v="Ms."/>
    <s v="Emilie "/>
    <s v="29-10-1965"/>
    <n v="1"/>
    <n v="12032.33"/>
    <x v="2"/>
    <s v="tier - 1"/>
    <s v="R1011"/>
    <e v="#VALUE!"/>
    <x v="647"/>
    <n v="5.9"/>
    <s v="No"/>
    <s v="No"/>
    <s v="Yes"/>
    <n v="1"/>
    <s v="No"/>
    <s v="Obesity"/>
    <s v="Prediabetes"/>
  </r>
  <r>
    <s v="Id904"/>
    <s v="Thomas"/>
    <s v="Ms."/>
    <s v="Caitlin B."/>
    <s v="9-6-1965"/>
    <n v="0"/>
    <n v="12029.29"/>
    <x v="2"/>
    <s v="tier - 2"/>
    <s v="R1024"/>
    <n v="57"/>
    <x v="648"/>
    <n v="6.22"/>
    <s v="Yes"/>
    <s v="No"/>
    <s v="Yes"/>
    <n v="1"/>
    <s v="No"/>
    <s v="Normal Weight"/>
    <s v="Prediabetes"/>
  </r>
  <r>
    <s v="Id905"/>
    <s v="Lesniak"/>
    <s v="Mr."/>
    <s v="Joseph W"/>
    <s v="17-10-1982"/>
    <n v="3"/>
    <n v="12001.29"/>
    <x v="2"/>
    <s v="tier - 3"/>
    <s v="R1021"/>
    <e v="#VALUE!"/>
    <x v="649"/>
    <n v="9.1300000000000008"/>
    <s v="Yes"/>
    <s v="No"/>
    <s v="No"/>
    <n v="0"/>
    <s v="No"/>
    <s v="Obesity"/>
    <s v="Diabetes"/>
  </r>
  <r>
    <s v="Id906"/>
    <s v="Prowse"/>
    <s v="Ms."/>
    <s v="Wendy "/>
    <s v="12-12-1993"/>
    <n v="0"/>
    <n v="11994.89"/>
    <x v="2"/>
    <s v="tier - 2"/>
    <s v="R1012"/>
    <n v="29"/>
    <x v="650"/>
    <n v="11.4"/>
    <s v="No"/>
    <s v="No"/>
    <s v="No"/>
    <n v="0"/>
    <s v="No"/>
    <s v="Under Weight"/>
    <s v="Diabetes"/>
  </r>
  <r>
    <s v="Id907"/>
    <s v="Seigel"/>
    <s v="Mrs."/>
    <s v="Leah L."/>
    <s v="4-7-1983"/>
    <n v="3"/>
    <n v="11987.68"/>
    <x v="2"/>
    <s v="tier - 2"/>
    <s v="R1026"/>
    <n v="40"/>
    <x v="300"/>
    <n v="8.8699999999999992"/>
    <s v="Yes"/>
    <s v="No"/>
    <s v="No"/>
    <n v="0"/>
    <s v="No"/>
    <s v="Obesity"/>
    <s v="Diabetes"/>
  </r>
  <r>
    <s v="Id908"/>
    <s v="Blas"/>
    <s v="Mr."/>
    <s v="Wayne L."/>
    <s v="22-12-1967"/>
    <n v="3"/>
    <n v="11987.17"/>
    <x v="2"/>
    <s v="tier - 3"/>
    <s v="R1013"/>
    <e v="#VALUE!"/>
    <x v="651"/>
    <n v="4.78"/>
    <s v="No"/>
    <s v="No"/>
    <s v="Yes"/>
    <n v="1"/>
    <s v="No"/>
    <s v="Obesity"/>
    <s v="Normal"/>
  </r>
  <r>
    <s v="Id909"/>
    <s v="Simpson"/>
    <s v="Mr."/>
    <s v="Jason M."/>
    <s v="29-9-1964"/>
    <n v="1"/>
    <n v="11946.63"/>
    <x v="2"/>
    <s v="tier - 2"/>
    <s v="R1013"/>
    <e v="#VALUE!"/>
    <x v="237"/>
    <n v="9.2799999999999994"/>
    <s v="No"/>
    <s v="No"/>
    <s v="No"/>
    <n v="0"/>
    <s v="No"/>
    <s v="Under Weight"/>
    <s v="Diabetes"/>
  </r>
  <r>
    <s v="Id910"/>
    <s v="Gierman"/>
    <s v="Mr."/>
    <s v="Floris "/>
    <s v="1-11-1965"/>
    <n v="1"/>
    <n v="11945.13"/>
    <x v="2"/>
    <s v="tier - 2"/>
    <s v="R1012"/>
    <n v="58"/>
    <x v="45"/>
    <n v="6.29"/>
    <s v="Yes"/>
    <s v="No"/>
    <s v="Yes"/>
    <n v="1"/>
    <s v="No"/>
    <s v="Obesity"/>
    <s v="Prediabetes"/>
  </r>
  <r>
    <s v="Id911"/>
    <s v="Jeuland"/>
    <s v="Mr."/>
    <s v="Marc "/>
    <s v="25-12-1964"/>
    <n v="0"/>
    <n v="11944.59"/>
    <x v="2"/>
    <s v="tier - 2"/>
    <s v="R1016"/>
    <e v="#VALUE!"/>
    <x v="481"/>
    <n v="11.4"/>
    <s v="No"/>
    <s v="No"/>
    <s v="No"/>
    <n v="0"/>
    <s v="No"/>
    <s v="Over Weight"/>
    <s v="Diabetes"/>
  </r>
  <r>
    <s v="Id912"/>
    <s v="Chorney"/>
    <s v="Mr."/>
    <s v="Christopher "/>
    <s v="19-10-1991"/>
    <n v="3"/>
    <n v="11941.83"/>
    <x v="2"/>
    <s v="tier - 1"/>
    <s v="R1023"/>
    <e v="#VALUE!"/>
    <x v="381"/>
    <n v="9.91"/>
    <s v="No"/>
    <s v="No"/>
    <s v="No"/>
    <n v="0"/>
    <s v="No"/>
    <s v="Over Weight"/>
    <s v="Diabetes"/>
  </r>
  <r>
    <s v="Id913"/>
    <s v="Rook"/>
    <s v="Mr."/>
    <s v="Kevin "/>
    <s v="2-8-1964"/>
    <n v="0"/>
    <n v="11938.26"/>
    <x v="2"/>
    <s v="tier - 3"/>
    <s v="R1019"/>
    <n v="59"/>
    <x v="652"/>
    <n v="5.7"/>
    <s v="No"/>
    <s v="No"/>
    <s v="No"/>
    <n v="0"/>
    <s v="No"/>
    <s v="Obesity"/>
    <s v="Prediabetes"/>
  </r>
  <r>
    <s v="Id914"/>
    <s v="Wright"/>
    <s v="Mr."/>
    <s v="Aharon N"/>
    <s v="20-12-1964"/>
    <n v="0"/>
    <n v="11931.13"/>
    <x v="2"/>
    <s v="tier - 1"/>
    <s v="R1019"/>
    <e v="#VALUE!"/>
    <x v="653"/>
    <n v="5.73"/>
    <s v="No"/>
    <s v="No"/>
    <s v="Yes"/>
    <n v="1"/>
    <s v="No"/>
    <s v="Obesity"/>
    <s v="Prediabetes"/>
  </r>
  <r>
    <s v="Id915"/>
    <s v="Chin"/>
    <s v="Mr."/>
    <s v="Lawrence D."/>
    <s v="19-11-1964"/>
    <n v="0"/>
    <n v="11918.2"/>
    <x v="2"/>
    <s v="tier - 1"/>
    <s v="R1021"/>
    <e v="#VALUE!"/>
    <x v="654"/>
    <n v="6.22"/>
    <s v="No"/>
    <s v="No"/>
    <s v="No"/>
    <n v="0"/>
    <s v="No"/>
    <s v="Obesity"/>
    <s v="Prediabetes"/>
  </r>
  <r>
    <s v="Id916"/>
    <s v="White"/>
    <s v="Mr."/>
    <s v="Malcolm "/>
    <s v="2-6-2004"/>
    <n v="2"/>
    <n v="11884.05"/>
    <x v="2"/>
    <s v="tier - 3"/>
    <s v="R1013"/>
    <n v="19"/>
    <x v="448"/>
    <n v="5.87"/>
    <s v="No"/>
    <s v="No"/>
    <s v="No"/>
    <n v="0"/>
    <s v="No"/>
    <s v="Obesity"/>
    <s v="Prediabetes"/>
  </r>
  <r>
    <s v="Id917"/>
    <s v="Savage"/>
    <s v="Ms."/>
    <s v="Anna E."/>
    <s v="29-10-1967"/>
    <n v="2"/>
    <n v="11881.97"/>
    <x v="2"/>
    <s v="tier - 1"/>
    <s v="R1013"/>
    <e v="#VALUE!"/>
    <x v="257"/>
    <n v="5.91"/>
    <s v="No"/>
    <s v="No"/>
    <s v="No"/>
    <n v="0"/>
    <s v="No"/>
    <s v="Obesity"/>
    <s v="Prediabetes"/>
  </r>
  <r>
    <s v="Id918"/>
    <s v="Hitchings"/>
    <s v="Ms."/>
    <s v="Jenny "/>
    <s v="14-7-1967"/>
    <n v="2"/>
    <n v="11881.36"/>
    <x v="2"/>
    <s v="tier - 2"/>
    <s v="R1011"/>
    <e v="#VALUE!"/>
    <x v="655"/>
    <n v="6.06"/>
    <s v="Yes"/>
    <s v="No"/>
    <s v="No"/>
    <n v="0"/>
    <s v="No"/>
    <s v="Obesity"/>
    <s v="Prediabetes"/>
  </r>
  <r>
    <s v="Id919"/>
    <s v="Truitt"/>
    <s v="Ms."/>
    <s v="Melissa L"/>
    <s v="24-8-1967"/>
    <n v="1"/>
    <n v="11879.1"/>
    <x v="2"/>
    <s v="tier - 3"/>
    <s v="R1024"/>
    <e v="#VALUE!"/>
    <x v="656"/>
    <n v="10.82"/>
    <s v="Yes"/>
    <s v="No"/>
    <s v="No"/>
    <n v="0"/>
    <s v="No"/>
    <s v="Normal Weight"/>
    <s v="Diabetes"/>
  </r>
  <r>
    <s v="Id920"/>
    <s v="Chang"/>
    <s v="Ms."/>
    <s v="Chia J."/>
    <s v="7-7-1974"/>
    <n v="0"/>
    <n v="11858.56"/>
    <x v="2"/>
    <s v="tier - 3"/>
    <s v="R1011"/>
    <n v="48"/>
    <x v="657"/>
    <n v="5.37"/>
    <s v="Yes"/>
    <s v="No"/>
    <s v="No"/>
    <n v="0"/>
    <s v="No"/>
    <s v="Obesity"/>
    <s v="Normal"/>
  </r>
  <r>
    <s v="Id921"/>
    <s v="Frey"/>
    <s v="Ms."/>
    <s v="Laura A"/>
    <s v="29-9-1964"/>
    <n v="0"/>
    <n v="11856.41"/>
    <x v="2"/>
    <s v="tier - 2"/>
    <s v="R1013"/>
    <e v="#VALUE!"/>
    <x v="658"/>
    <n v="5.19"/>
    <s v="Yes"/>
    <s v="No"/>
    <s v="No"/>
    <n v="1"/>
    <s v="No"/>
    <s v="Over Weight"/>
    <s v="Normal"/>
  </r>
  <r>
    <s v="Id922"/>
    <s v="Krishna"/>
    <s v="Ms."/>
    <s v="Aditi "/>
    <s v="27-6-1964"/>
    <n v="0"/>
    <n v="11848.14"/>
    <x v="2"/>
    <s v="tier - 2"/>
    <s v="R1011"/>
    <e v="#VALUE!"/>
    <x v="659"/>
    <n v="6.1"/>
    <s v="Yes"/>
    <s v="No"/>
    <s v="Yes"/>
    <n v="1"/>
    <s v="No"/>
    <s v="Obesity"/>
    <s v="Prediabetes"/>
  </r>
  <r>
    <s v="Id923"/>
    <s v="Maher"/>
    <s v="Ms."/>
    <s v="Leah A."/>
    <s v="10-11-1965"/>
    <n v="0"/>
    <n v="11842.62"/>
    <x v="2"/>
    <s v="tier - 3"/>
    <s v="R1012"/>
    <n v="57"/>
    <x v="163"/>
    <n v="6.17"/>
    <s v="Yes"/>
    <s v="No"/>
    <s v="Yes"/>
    <n v="1"/>
    <s v="No"/>
    <s v="Over Weight"/>
    <s v="Prediabetes"/>
  </r>
  <r>
    <s v="Id924"/>
    <s v="Boivin"/>
    <s v="Ms."/>
    <s v="Marianne "/>
    <s v="11-7-1964"/>
    <n v="0"/>
    <n v="11842.44"/>
    <x v="2"/>
    <s v="tier - 2"/>
    <s v="R1011"/>
    <n v="58"/>
    <x v="660"/>
    <n v="11.71"/>
    <s v="No"/>
    <s v="No"/>
    <s v="No"/>
    <n v="0"/>
    <s v="No"/>
    <s v="Over Weight"/>
    <s v="Diabetes"/>
  </r>
  <r>
    <s v="Id925"/>
    <s v="McAlister"/>
    <s v="Ms."/>
    <s v="Carla "/>
    <s v="25-9-1965"/>
    <n v="0"/>
    <n v="11840.78"/>
    <x v="2"/>
    <s v="tier - 2"/>
    <s v="R1012"/>
    <e v="#VALUE!"/>
    <x v="487"/>
    <n v="5.71"/>
    <s v="Yes"/>
    <s v="No"/>
    <s v="No"/>
    <n v="0"/>
    <s v="No"/>
    <s v="Normal Weight"/>
    <s v="Prediabetes"/>
  </r>
  <r>
    <s v="Id926"/>
    <s v="Akhmedova"/>
    <s v="Ms."/>
    <s v="Oksana "/>
    <s v="11-9-1964"/>
    <n v="0"/>
    <n v="11837.16"/>
    <x v="2"/>
    <s v="tier - 3"/>
    <s v="R1011"/>
    <n v="58"/>
    <x v="661"/>
    <n v="8"/>
    <s v="No"/>
    <s v="No"/>
    <s v="No"/>
    <n v="0"/>
    <s v="No"/>
    <s v="Normal Weight"/>
    <s v="Diabetes"/>
  </r>
  <r>
    <s v="Id927"/>
    <s v="Tucker"/>
    <s v="Ms."/>
    <s v="Rebecca B."/>
    <s v="27-6-1964"/>
    <n v="0"/>
    <n v="11833.78"/>
    <x v="2"/>
    <s v="tier - 3"/>
    <s v="R1013"/>
    <e v="#VALUE!"/>
    <x v="405"/>
    <n v="5.5"/>
    <s v="No"/>
    <s v="No"/>
    <s v="No"/>
    <n v="1"/>
    <s v="No"/>
    <s v="Obesity"/>
    <s v="Normal"/>
  </r>
  <r>
    <s v="Id928"/>
    <s v="Gramelspacher"/>
    <s v="Ms."/>
    <s v="Maria A."/>
    <s v="3-10-1965"/>
    <n v="0"/>
    <n v="11830.61"/>
    <x v="2"/>
    <s v="tier - 1"/>
    <s v="R1012"/>
    <n v="58"/>
    <x v="662"/>
    <n v="5.65"/>
    <s v="Yes"/>
    <s v="No"/>
    <s v="No"/>
    <n v="1"/>
    <s v="No"/>
    <s v="Over Weight"/>
    <s v="Normal"/>
  </r>
  <r>
    <s v="Id929"/>
    <s v="Goldsmith"/>
    <s v="Mrs."/>
    <s v="Lisa M"/>
    <s v="20-11-1982"/>
    <n v="3"/>
    <n v="11773.06"/>
    <x v="2"/>
    <s v="tier - 3"/>
    <s v="R1026"/>
    <e v="#VALUE!"/>
    <x v="663"/>
    <n v="6.15"/>
    <s v="No"/>
    <s v="No"/>
    <s v="No"/>
    <n v="0"/>
    <s v="No"/>
    <s v="Obesity"/>
    <s v="Prediabetes"/>
  </r>
  <r>
    <s v="Id930"/>
    <s v="Tranter"/>
    <s v="Mr."/>
    <s v="Steve Jr."/>
    <s v="25-7-1966"/>
    <n v="1"/>
    <n v="11763"/>
    <x v="2"/>
    <s v="tier - 3"/>
    <s v="R1016"/>
    <e v="#VALUE!"/>
    <x v="664"/>
    <n v="8.2200000000000006"/>
    <s v="Yes"/>
    <s v="No"/>
    <s v="No"/>
    <n v="0"/>
    <s v="No"/>
    <s v="Normal Weight"/>
    <s v="Diabetes"/>
  </r>
  <r>
    <s v="Id931"/>
    <s v="Tu"/>
    <s v="Mrs."/>
    <s v="Tiffany "/>
    <s v="6-11-1979"/>
    <n v="2"/>
    <n v="11752.68"/>
    <x v="2"/>
    <s v="tier - 1"/>
    <s v="R1026"/>
    <n v="43"/>
    <x v="665"/>
    <n v="6.22"/>
    <s v="Yes"/>
    <s v="No"/>
    <s v="Yes"/>
    <n v="1"/>
    <s v="No"/>
    <s v="Obesity"/>
    <s v="Prediabetes"/>
  </r>
  <r>
    <s v="Id932"/>
    <s v="Kaczka"/>
    <s v="Mr."/>
    <s v="Greg "/>
    <s v="2-12-1964"/>
    <n v="0"/>
    <n v="11743.93"/>
    <x v="2"/>
    <s v="tier - 1"/>
    <s v="R1012"/>
    <n v="59"/>
    <x v="666"/>
    <n v="8.19"/>
    <s v="No"/>
    <s v="No"/>
    <s v="No"/>
    <n v="0"/>
    <s v="No"/>
    <s v="Under Weight"/>
    <s v="Diabetes"/>
  </r>
  <r>
    <s v="Id933"/>
    <s v="Hunter"/>
    <s v="Mr."/>
    <s v="Dale "/>
    <s v="9-6-1963"/>
    <n v="0"/>
    <n v="11743.3"/>
    <x v="2"/>
    <s v="tier - 3"/>
    <s v="R1013"/>
    <n v="59"/>
    <x v="667"/>
    <n v="4.18"/>
    <s v="Yes"/>
    <s v="No"/>
    <s v="No"/>
    <n v="0"/>
    <s v="No"/>
    <s v="Obesity"/>
    <s v="Normal"/>
  </r>
  <r>
    <s v="Id934"/>
    <s v="Moran"/>
    <s v="Ms."/>
    <s v="Brittany A."/>
    <s v="12-11-1969"/>
    <n v="3"/>
    <n v="11741.73"/>
    <x v="2"/>
    <s v="tier - 1"/>
    <s v="R1011"/>
    <n v="53"/>
    <x v="668"/>
    <n v="7.04"/>
    <s v="No"/>
    <s v="No"/>
    <s v="No"/>
    <n v="0"/>
    <s v="No"/>
    <s v="Over Weight"/>
    <s v="Diabetes"/>
  </r>
  <r>
    <s v="Id935"/>
    <s v="Ashby"/>
    <s v="Mr."/>
    <s v="Robert S"/>
    <s v="5-9-1988"/>
    <n v="2"/>
    <n v="11737.85"/>
    <x v="2"/>
    <s v="tier - 1"/>
    <s v="R1011"/>
    <n v="35"/>
    <x v="173"/>
    <n v="7.8"/>
    <s v="No"/>
    <s v="No"/>
    <s v="No"/>
    <n v="0"/>
    <s v="No"/>
    <s v="Over Weight"/>
    <s v="Diabetes"/>
  </r>
  <r>
    <s v="Id936"/>
    <s v="Ausen"/>
    <s v="Mr."/>
    <s v="Cameron "/>
    <s v="9-11-1964"/>
    <n v="0"/>
    <n v="11735.88"/>
    <x v="2"/>
    <s v="tier - 1"/>
    <s v="R1012"/>
    <n v="58"/>
    <x v="447"/>
    <n v="10.75"/>
    <s v="No"/>
    <s v="No"/>
    <s v="No"/>
    <n v="0"/>
    <s v="No"/>
    <s v="Over Weight"/>
    <s v="Diabetes"/>
  </r>
  <r>
    <s v="Id937"/>
    <s v="Savage"/>
    <s v="Mrs."/>
    <s v="Ulrike "/>
    <s v="26-11-1984"/>
    <n v="3"/>
    <n v="11730.82"/>
    <x v="2"/>
    <s v="tier - 3"/>
    <s v="R1026"/>
    <e v="#VALUE!"/>
    <x v="564"/>
    <n v="11.2"/>
    <s v="No"/>
    <s v="No"/>
    <s v="No"/>
    <n v="0"/>
    <s v="No"/>
    <s v="Obesity"/>
    <s v="Diabetes"/>
  </r>
  <r>
    <s v="Id938"/>
    <s v="O'Leary"/>
    <s v="Ms."/>
    <s v="Katlyn A."/>
    <s v="12-10-1969"/>
    <n v="2"/>
    <n v="11729.68"/>
    <x v="2"/>
    <s v="tier - 1"/>
    <s v="R1024"/>
    <n v="53"/>
    <x v="669"/>
    <n v="5.81"/>
    <s v="Yes"/>
    <s v="No"/>
    <s v="No"/>
    <n v="0"/>
    <s v="No"/>
    <s v="Obesity"/>
    <s v="Prediabetes"/>
  </r>
  <r>
    <s v="Id939"/>
    <s v="Scoville"/>
    <s v="Mr."/>
    <s v="Morgan B."/>
    <s v="21-10-1982"/>
    <n v="3"/>
    <n v="11712.97"/>
    <x v="2"/>
    <s v="tier - 2"/>
    <s v="R1021"/>
    <e v="#VALUE!"/>
    <x v="208"/>
    <n v="5.07"/>
    <s v="No"/>
    <s v="No"/>
    <s v="No"/>
    <n v="0"/>
    <s v="No"/>
    <s v="Obesity"/>
    <s v="Normal"/>
  </r>
  <r>
    <s v="Id940"/>
    <s v="Kaus"/>
    <s v="Mr."/>
    <s v="Peter "/>
    <s v="1-12-1970"/>
    <n v="0"/>
    <n v="11696.52"/>
    <x v="2"/>
    <s v="tier - 1"/>
    <s v="R1021"/>
    <n v="53"/>
    <x v="308"/>
    <n v="4.91"/>
    <s v="No"/>
    <s v="No"/>
    <s v="No"/>
    <n v="0"/>
    <s v="No"/>
    <s v="Over Weight"/>
    <s v="Normal"/>
  </r>
  <r>
    <s v="Id941"/>
    <s v="Rainey"/>
    <s v="Ms."/>
    <s v="Chandler "/>
    <s v="9-11-1966"/>
    <n v="1"/>
    <n v="11674.13"/>
    <x v="2"/>
    <s v="tier - 1"/>
    <s v="R1011"/>
    <n v="56"/>
    <x v="670"/>
    <n v="5.84"/>
    <s v="No"/>
    <s v="No"/>
    <s v="No"/>
    <n v="0"/>
    <s v="No"/>
    <s v="Obesity"/>
    <s v="Prediabetes"/>
  </r>
  <r>
    <s v="Id942"/>
    <s v="Rasch"/>
    <s v="Ms."/>
    <s v="Silvana M."/>
    <s v="23-8-1966"/>
    <n v="0"/>
    <n v="11658.38"/>
    <x v="2"/>
    <s v="tier - 3"/>
    <s v="R1024"/>
    <e v="#VALUE!"/>
    <x v="671"/>
    <n v="5.77"/>
    <s v="No"/>
    <s v="No"/>
    <s v="No"/>
    <n v="0"/>
    <s v="No"/>
    <s v="Obesity"/>
    <s v="Prediabetes"/>
  </r>
  <r>
    <s v="Id943"/>
    <s v="Plunkett"/>
    <s v="Ms."/>
    <s v="Natty "/>
    <s v="6-7-1966"/>
    <n v="0"/>
    <n v="11658.12"/>
    <x v="2"/>
    <s v="tier - 1"/>
    <s v="R1024"/>
    <n v="57"/>
    <x v="672"/>
    <n v="4.62"/>
    <s v="No"/>
    <s v="No"/>
    <s v="Yes"/>
    <n v="1"/>
    <s v="No"/>
    <s v="Obesity"/>
    <s v="Normal"/>
  </r>
  <r>
    <s v="Id944"/>
    <s v="Murphy"/>
    <s v="Mr."/>
    <s v="Nicholas T"/>
    <s v="20-7-1994"/>
    <n v="0"/>
    <n v="11657.81"/>
    <x v="2"/>
    <s v="tier - 2"/>
    <s v="R1023"/>
    <e v="#VALUE!"/>
    <x v="673"/>
    <n v="4.09"/>
    <s v="No"/>
    <s v="No"/>
    <s v="No"/>
    <n v="1"/>
    <s v="No"/>
    <s v="Obesity"/>
    <s v="Normal"/>
  </r>
  <r>
    <s v="Id945"/>
    <s v="Gusmer"/>
    <s v="Ms."/>
    <s v="Rebecca "/>
    <s v="4-10-1966"/>
    <n v="0"/>
    <n v="11657.72"/>
    <x v="2"/>
    <s v="tier - 2"/>
    <s v="R1024"/>
    <n v="57"/>
    <x v="187"/>
    <n v="7.85"/>
    <s v="No"/>
    <s v="No"/>
    <s v="No"/>
    <n v="0"/>
    <s v="No"/>
    <s v="Under Weight"/>
    <s v="Diabetes"/>
  </r>
  <r>
    <s v="Id946"/>
    <s v="Loftus"/>
    <s v="Mr."/>
    <s v="John "/>
    <s v="17-7-1986"/>
    <n v="3"/>
    <n v="11625.11"/>
    <x v="2"/>
    <s v="tier - 3"/>
    <s v="R1022"/>
    <e v="#VALUE!"/>
    <x v="674"/>
    <n v="6.14"/>
    <s v="Yes"/>
    <s v="No"/>
    <s v="No"/>
    <n v="0"/>
    <s v="No"/>
    <s v="Normal Weight"/>
    <s v="Prediabetes"/>
  </r>
  <r>
    <s v="Id947"/>
    <s v="Scott"/>
    <s v="Mr."/>
    <s v="Antony G"/>
    <s v="20-6-1964"/>
    <n v="0"/>
    <n v="11602.75"/>
    <x v="2"/>
    <s v="tier - 1"/>
    <s v="R1020"/>
    <e v="#VALUE!"/>
    <x v="675"/>
    <n v="5.45"/>
    <s v="Yes"/>
    <s v="No"/>
    <s v="No"/>
    <n v="0"/>
    <s v="No"/>
    <s v="Obesity"/>
    <s v="Normal"/>
  </r>
  <r>
    <s v="Id948"/>
    <s v="Alvarez"/>
    <s v="Mr."/>
    <s v="Eric "/>
    <s v="6-11-1965"/>
    <n v="1"/>
    <n v="11576.13"/>
    <x v="2"/>
    <s v="tier - 3"/>
    <s v="R1011"/>
    <n v="57"/>
    <x v="676"/>
    <n v="6.14"/>
    <s v="Yes"/>
    <s v="No"/>
    <s v="No"/>
    <n v="1"/>
    <s v="No"/>
    <s v="Obesity"/>
    <s v="Prediabetes"/>
  </r>
  <r>
    <s v="Id949"/>
    <s v="Petersson"/>
    <s v="Mr."/>
    <s v="Erik "/>
    <s v="25-12-1965"/>
    <n v="0"/>
    <n v="11566.3"/>
    <x v="2"/>
    <s v="tier - 3"/>
    <s v="R1016"/>
    <e v="#VALUE!"/>
    <x v="677"/>
    <n v="10.68"/>
    <s v="No"/>
    <s v="No"/>
    <s v="No"/>
    <n v="0"/>
    <s v="No"/>
    <s v="Normal Weight"/>
    <s v="Diabetes"/>
  </r>
  <r>
    <s v="Id950"/>
    <s v="Liaw"/>
    <s v="Mr."/>
    <s v="Matthew T"/>
    <s v="27-10-1965"/>
    <n v="1"/>
    <n v="11554.22"/>
    <x v="2"/>
    <s v="tier - 1"/>
    <s v="R1013"/>
    <e v="#VALUE!"/>
    <x v="678"/>
    <n v="11.06"/>
    <s v="Yes"/>
    <s v="No"/>
    <s v="No"/>
    <n v="0"/>
    <s v="No"/>
    <s v="Over Weight"/>
    <s v="Diabetes"/>
  </r>
  <r>
    <s v="Id951"/>
    <s v="Tripaldi"/>
    <s v="Ms."/>
    <s v="Cassandra "/>
    <s v="23-7-1973"/>
    <n v="5"/>
    <n v="11552.9"/>
    <x v="2"/>
    <s v="tier - 2"/>
    <s v="R1011"/>
    <e v="#VALUE!"/>
    <x v="175"/>
    <n v="4.57"/>
    <s v="No"/>
    <s v="No"/>
    <s v="No"/>
    <n v="0"/>
    <s v="No"/>
    <s v="Obesity"/>
    <s v="Normal"/>
  </r>
  <r>
    <s v="Id952"/>
    <s v="Kelley"/>
    <s v="Ms."/>
    <s v="Rosemary C"/>
    <s v="1-12-1971"/>
    <n v="0"/>
    <n v="11540.25"/>
    <x v="2"/>
    <s v="tier - 1"/>
    <s v="R1012"/>
    <n v="52"/>
    <x v="679"/>
    <n v="4.1100000000000003"/>
    <s v="No"/>
    <s v="No"/>
    <s v="No"/>
    <n v="1"/>
    <s v="No"/>
    <s v="Over Weight"/>
    <s v="Normal"/>
  </r>
  <r>
    <s v="Id953"/>
    <s v="Endara"/>
    <s v="Ms."/>
    <s v="Carrie A."/>
    <s v="14-11-1968"/>
    <n v="2"/>
    <n v="11538.42"/>
    <x v="2"/>
    <s v="tier - 1"/>
    <s v="R1011"/>
    <e v="#VALUE!"/>
    <x v="574"/>
    <n v="8.84"/>
    <s v="No"/>
    <s v="No"/>
    <s v="No"/>
    <n v="0"/>
    <s v="No"/>
    <s v="Over Weight"/>
    <s v="Diabetes"/>
  </r>
  <r>
    <s v="Id954"/>
    <s v="Valle"/>
    <s v="Mr."/>
    <s v="Gerardo Sr."/>
    <s v="3-10-1965"/>
    <n v="0"/>
    <n v="11534.87"/>
    <x v="2"/>
    <s v="tier - 1"/>
    <s v="R1017"/>
    <n v="58"/>
    <x v="355"/>
    <n v="6.3"/>
    <s v="No"/>
    <s v="No"/>
    <s v="Yes"/>
    <n v="1"/>
    <s v="No"/>
    <s v="Obesity"/>
    <s v="Prediabetes"/>
  </r>
  <r>
    <s v="Id955"/>
    <s v="Germain"/>
    <s v="Mr."/>
    <s v="Matthew R."/>
    <s v="23-7-1970"/>
    <n v="0"/>
    <n v="11530.12"/>
    <x v="2"/>
    <s v="tier - 1"/>
    <s v="R1012"/>
    <e v="#VALUE!"/>
    <x v="137"/>
    <n v="5.22"/>
    <s v="No"/>
    <s v="No"/>
    <s v="No"/>
    <n v="0"/>
    <s v="No"/>
    <s v="Over Weight"/>
    <s v="Normal"/>
  </r>
  <r>
    <s v="Id956"/>
    <s v="Finecey"/>
    <s v="Mrs."/>
    <s v="Meghan E"/>
    <s v="12-6-1988"/>
    <n v="3"/>
    <n v="11524.25"/>
    <x v="2"/>
    <s v="tier - 1"/>
    <s v="R1026"/>
    <n v="34"/>
    <x v="522"/>
    <n v="6.5"/>
    <s v="No"/>
    <s v="No"/>
    <s v="No"/>
    <n v="0"/>
    <s v="No"/>
    <s v="Obesity"/>
    <s v="Diabetes"/>
  </r>
  <r>
    <s v="Id957"/>
    <s v="Mendoza"/>
    <s v="Mr."/>
    <s v="Eric "/>
    <s v="19-12-1971"/>
    <n v="4"/>
    <n v="11520.1"/>
    <x v="2"/>
    <s v="tier - 1"/>
    <s v="R1012"/>
    <e v="#VALUE!"/>
    <x v="385"/>
    <n v="6.23"/>
    <s v="No"/>
    <s v="No"/>
    <s v="No"/>
    <n v="0"/>
    <s v="No"/>
    <s v="Obesity"/>
    <s v="Prediabetes"/>
  </r>
  <r>
    <s v="Id958"/>
    <s v="Roe"/>
    <s v="Ms."/>
    <s v="Lisa B"/>
    <s v="24-6-1968"/>
    <n v="1"/>
    <n v="11512.41"/>
    <x v="2"/>
    <s v="tier - 1"/>
    <s v="R1024"/>
    <e v="#VALUE!"/>
    <x v="680"/>
    <n v="7.95"/>
    <s v="No"/>
    <s v="No"/>
    <s v="No"/>
    <n v="0"/>
    <s v="No"/>
    <s v="Under Weight"/>
    <s v="Diabetes"/>
  </r>
  <r>
    <s v="Id959"/>
    <s v="Webb"/>
    <s v="Mrs."/>
    <s v="Jane R."/>
    <s v="6-10-1989"/>
    <n v="3"/>
    <n v="11511.61"/>
    <x v="2"/>
    <s v="tier - 3"/>
    <s v="R1026"/>
    <n v="33"/>
    <x v="300"/>
    <n v="11.08"/>
    <s v="No"/>
    <s v="No"/>
    <s v="No"/>
    <n v="0"/>
    <s v="No"/>
    <s v="Obesity"/>
    <s v="Diabetes"/>
  </r>
  <r>
    <s v="Id960"/>
    <s v="Stocker"/>
    <s v="Ms."/>
    <s v="Allison M"/>
    <s v="11-8-1969"/>
    <n v="0"/>
    <n v="11497.69"/>
    <x v="2"/>
    <s v="tier - 1"/>
    <s v="R1012"/>
    <n v="53"/>
    <x v="342"/>
    <n v="6.15"/>
    <s v="Yes"/>
    <s v="No"/>
    <s v="No"/>
    <n v="0"/>
    <s v="No"/>
    <s v="Over Weight"/>
    <s v="Prediabetes"/>
  </r>
  <r>
    <s v="Id961"/>
    <s v="Jacobson"/>
    <s v="Mrs."/>
    <s v="Sarah E."/>
    <s v="7-6-1983"/>
    <n v="3"/>
    <n v="11492.46"/>
    <x v="2"/>
    <s v="tier - 3"/>
    <s v="R1026"/>
    <n v="39"/>
    <x v="681"/>
    <n v="9.59"/>
    <s v="Yes"/>
    <s v="No"/>
    <s v="No"/>
    <n v="0"/>
    <s v="No"/>
    <s v="Obesity"/>
    <s v="Diabetes"/>
  </r>
  <r>
    <s v="Id962"/>
    <s v="Shaw"/>
    <s v="Mr."/>
    <s v="Philip J"/>
    <s v="13-10-1970"/>
    <n v="3"/>
    <n v="11488.32"/>
    <x v="2"/>
    <s v="tier - 1"/>
    <s v="R1014"/>
    <e v="#VALUE!"/>
    <x v="682"/>
    <n v="5.32"/>
    <s v="Yes"/>
    <s v="No"/>
    <s v="Yes"/>
    <n v="1"/>
    <s v="No"/>
    <s v="Obesity"/>
    <s v="Normal"/>
  </r>
  <r>
    <s v="Id963"/>
    <s v="Goodwin"/>
    <s v="Ms."/>
    <s v="Jillian A."/>
    <s v="10-9-2004"/>
    <n v="0"/>
    <n v="11482.63"/>
    <x v="2"/>
    <s v="tier - 2"/>
    <s v="R1013"/>
    <n v="18"/>
    <x v="387"/>
    <n v="7.03"/>
    <s v="No"/>
    <s v="No"/>
    <s v="No"/>
    <n v="0"/>
    <s v="No"/>
    <s v="Over Weight"/>
    <s v="Diabetes"/>
  </r>
  <r>
    <s v="Id964"/>
    <s v="Brock"/>
    <s v="Mrs."/>
    <s v="Laura D"/>
    <s v="7-9-1966"/>
    <n v="0"/>
    <n v="11478.14"/>
    <x v="2"/>
    <s v="tier - 2"/>
    <s v="R1025"/>
    <n v="56"/>
    <x v="683"/>
    <n v="5.28"/>
    <s v="No"/>
    <s v="No"/>
    <s v="No"/>
    <n v="0"/>
    <s v="No"/>
    <s v="Obesity"/>
    <s v="Normal"/>
  </r>
  <r>
    <s v="Id965"/>
    <s v="Papp"/>
    <s v="Ms."/>
    <s v="Megan E."/>
    <s v="23-6-1965"/>
    <n v="0"/>
    <n v="11455.28"/>
    <x v="2"/>
    <s v="tier - 2"/>
    <s v="R1011"/>
    <e v="#VALUE!"/>
    <x v="684"/>
    <n v="6.27"/>
    <s v="Yes"/>
    <s v="No"/>
    <s v="Yes"/>
    <n v="1"/>
    <s v="No"/>
    <s v="Obesity"/>
    <s v="Prediabetes"/>
  </r>
  <r>
    <s v="Id966"/>
    <s v="Siragusa"/>
    <s v="Ms."/>
    <s v="Shannon J."/>
    <s v="14-6-1966"/>
    <n v="0"/>
    <n v="11454.02"/>
    <x v="2"/>
    <s v="tier - 1"/>
    <s v="R1012"/>
    <e v="#VALUE!"/>
    <x v="484"/>
    <n v="11.84"/>
    <s v="No"/>
    <s v="No"/>
    <s v="No"/>
    <n v="0"/>
    <s v="No"/>
    <s v="Obesity"/>
    <s v="Diabetes"/>
  </r>
  <r>
    <s v="Id967"/>
    <s v="Pizarro"/>
    <s v="Ms."/>
    <s v="Rachelle M"/>
    <s v="12-9-1971"/>
    <n v="3"/>
    <n v="11436.74"/>
    <x v="2"/>
    <s v="tier - 3"/>
    <s v="R1012"/>
    <n v="51"/>
    <x v="685"/>
    <n v="6.01"/>
    <s v="No"/>
    <s v="No"/>
    <s v="No"/>
    <n v="0"/>
    <s v="No"/>
    <s v="Obesity"/>
    <s v="Prediabetes"/>
  </r>
  <r>
    <s v="Id968"/>
    <s v="Strange"/>
    <s v="Mr."/>
    <s v="Casey "/>
    <s v="17-7-1980"/>
    <n v="2"/>
    <n v="11435.74"/>
    <x v="2"/>
    <s v="tier - 3"/>
    <s v="R1021"/>
    <e v="#VALUE!"/>
    <x v="686"/>
    <n v="4.08"/>
    <s v="No"/>
    <s v="No"/>
    <s v="No"/>
    <n v="0"/>
    <s v="No"/>
    <s v="Obesity"/>
    <s v="Normal"/>
  </r>
  <r>
    <s v="Id969"/>
    <s v="Eidinger"/>
    <s v="Ms."/>
    <s v="Jessica L"/>
    <s v="9-6-1985"/>
    <n v="3"/>
    <n v="11419.49"/>
    <x v="2"/>
    <s v="tier - 1"/>
    <s v="R1012"/>
    <n v="37"/>
    <x v="687"/>
    <n v="4.7699999999999996"/>
    <s v="Yes"/>
    <s v="No"/>
    <s v="No"/>
    <n v="0"/>
    <s v="No"/>
    <s v="Obesity"/>
    <s v="Normal"/>
  </r>
  <r>
    <s v="Id970"/>
    <s v="Ginsburg"/>
    <s v="Mr."/>
    <s v="Brandon F"/>
    <s v="23-10-1983"/>
    <n v="3"/>
    <n v="11412.02"/>
    <x v="2"/>
    <s v="tier - 1"/>
    <s v="R1021"/>
    <e v="#VALUE!"/>
    <x v="688"/>
    <n v="6.27"/>
    <s v="No"/>
    <s v="No"/>
    <s v="No"/>
    <n v="0"/>
    <s v="No"/>
    <s v="Obesity"/>
    <s v="Prediabetes"/>
  </r>
  <r>
    <s v="Id971"/>
    <s v="Truex"/>
    <s v="Ms."/>
    <s v="Melissa "/>
    <s v="7-10-1970"/>
    <n v="3"/>
    <n v="11411.69"/>
    <x v="2"/>
    <s v="tier - 2"/>
    <s v="R1011"/>
    <n v="52"/>
    <x v="689"/>
    <n v="11.05"/>
    <s v="No"/>
    <s v="No"/>
    <s v="No"/>
    <n v="0"/>
    <s v="No"/>
    <s v="Under Weight"/>
    <s v="Diabetes"/>
  </r>
  <r>
    <s v="Id972"/>
    <s v="Higgins"/>
    <s v="Ms."/>
    <s v="Danielle N"/>
    <s v="2-10-1970"/>
    <n v="2"/>
    <n v="11396.9"/>
    <x v="2"/>
    <s v="tier - 3"/>
    <s v="R1024"/>
    <n v="53"/>
    <x v="690"/>
    <n v="5.41"/>
    <s v="No"/>
    <s v="No"/>
    <s v="No"/>
    <n v="0"/>
    <s v="No"/>
    <s v="Obesity"/>
    <s v="Normal"/>
  </r>
  <r>
    <s v="Id973"/>
    <s v="McCurdy"/>
    <s v="Mr."/>
    <s v="Matthew "/>
    <s v="19-12-1967"/>
    <n v="1"/>
    <n v="11394.07"/>
    <x v="2"/>
    <s v="tier - 1"/>
    <s v="R1018"/>
    <e v="#VALUE!"/>
    <x v="691"/>
    <n v="5.79"/>
    <s v="No"/>
    <s v="No"/>
    <s v="No"/>
    <n v="1"/>
    <s v="No"/>
    <s v="Over Weight"/>
    <s v="Prediabetes"/>
  </r>
  <r>
    <s v="Id974"/>
    <s v="Hughes"/>
    <s v="Mrs."/>
    <s v="Bettina "/>
    <s v="28-7-1997"/>
    <n v="0"/>
    <n v="11388.27"/>
    <x v="2"/>
    <s v="tier - 2"/>
    <s v="R1026"/>
    <e v="#VALUE!"/>
    <x v="692"/>
    <n v="6.22"/>
    <s v="Yes"/>
    <s v="No"/>
    <s v="No"/>
    <n v="2"/>
    <s v="No"/>
    <s v="Under Weight"/>
    <s v="Prediabetes"/>
  </r>
  <r>
    <s v="Id975"/>
    <s v="Varner"/>
    <s v="Mr."/>
    <s v="Alexander "/>
    <s v="13-6-1964"/>
    <n v="0"/>
    <n v="11381.33"/>
    <x v="2"/>
    <s v="tier - 2"/>
    <s v="R1013"/>
    <e v="#VALUE!"/>
    <x v="653"/>
    <n v="6.8"/>
    <s v="Yes"/>
    <s v="No"/>
    <s v="No"/>
    <n v="0"/>
    <s v="No"/>
    <s v="Obesity"/>
    <s v="Diabetes"/>
  </r>
  <r>
    <s v="Id976"/>
    <s v="Dahmen"/>
    <s v="Mrs."/>
    <s v="Holli "/>
    <s v="6-12-1972"/>
    <n v="0"/>
    <n v="11378.57"/>
    <x v="2"/>
    <s v="tier - 2"/>
    <s v="R1025"/>
    <n v="50"/>
    <x v="693"/>
    <n v="9.9600000000000009"/>
    <s v="Yes"/>
    <s v="No"/>
    <s v="No"/>
    <n v="2"/>
    <s v="No"/>
    <s v="Normal Weight"/>
    <s v="Diabetes"/>
  </r>
  <r>
    <s v="Id977"/>
    <s v="Young"/>
    <s v="Mrs."/>
    <s v="Heather C"/>
    <s v="7-6-1979"/>
    <n v="2"/>
    <n v="11369.39"/>
    <x v="2"/>
    <s v="tier - 1"/>
    <s v="R1026"/>
    <n v="43"/>
    <x v="694"/>
    <n v="8"/>
    <s v="Yes"/>
    <s v="No"/>
    <s v="No"/>
    <n v="1"/>
    <s v="No"/>
    <s v="Over Weight"/>
    <s v="Diabetes"/>
  </r>
  <r>
    <s v="Id978"/>
    <s v="Fraser"/>
    <s v="Mr."/>
    <s v="Kyle "/>
    <s v="13-12-1964"/>
    <n v="0"/>
    <n v="11365.95"/>
    <x v="2"/>
    <s v="tier - 2"/>
    <s v="R1011"/>
    <e v="#VALUE!"/>
    <x v="196"/>
    <n v="5.43"/>
    <s v="No"/>
    <s v="No"/>
    <s v="No"/>
    <n v="2"/>
    <s v="No"/>
    <s v="Normal Weight"/>
    <s v="Normal"/>
  </r>
  <r>
    <s v="Id979"/>
    <s v="Deeg"/>
    <s v="Mr."/>
    <s v="Thomas J"/>
    <s v="3-7-1964"/>
    <n v="0"/>
    <n v="11363.28"/>
    <x v="2"/>
    <s v="tier - 1"/>
    <s v="R1013"/>
    <n v="59"/>
    <x v="695"/>
    <n v="4.29"/>
    <s v="Yes"/>
    <s v="No"/>
    <s v="Yes"/>
    <n v="1"/>
    <s v="No"/>
    <s v="Normal Weight"/>
    <s v="Normal"/>
  </r>
  <r>
    <s v="Id980"/>
    <s v="Robertson"/>
    <s v="Mr."/>
    <s v="Chris "/>
    <s v="4-7-1964"/>
    <n v="0"/>
    <n v="11362.76"/>
    <x v="2"/>
    <s v="tier - 1"/>
    <s v="R1011"/>
    <n v="59"/>
    <x v="696"/>
    <n v="6.26"/>
    <s v="Yes"/>
    <s v="No"/>
    <s v="Yes"/>
    <n v="1"/>
    <s v="No"/>
    <s v="Normal Weight"/>
    <s v="Prediabetes"/>
  </r>
  <r>
    <s v="Id981"/>
    <s v="Peck"/>
    <s v="Mr."/>
    <s v="Graham "/>
    <s v="26-9-1965"/>
    <n v="0"/>
    <n v="11356.66"/>
    <x v="2"/>
    <s v="tier - 3"/>
    <s v="R1012"/>
    <e v="#VALUE!"/>
    <x v="697"/>
    <n v="7.98"/>
    <s v="No"/>
    <s v="No"/>
    <s v="No"/>
    <n v="0"/>
    <s v="No"/>
    <s v="Under Weight"/>
    <s v="Diabetes"/>
  </r>
  <r>
    <s v="Id982"/>
    <s v="Burger"/>
    <s v="Mr."/>
    <s v="Garrett "/>
    <s v="29-11-1965"/>
    <n v="0"/>
    <n v="11353.23"/>
    <x v="2"/>
    <s v="tier - 1"/>
    <s v="R1012"/>
    <e v="#VALUE!"/>
    <x v="698"/>
    <n v="4.72"/>
    <s v="Yes"/>
    <s v="No"/>
    <s v="No"/>
    <n v="1"/>
    <s v="No"/>
    <s v="Obesity"/>
    <s v="Normal"/>
  </r>
  <r>
    <s v="Id983"/>
    <s v="Blain"/>
    <s v="Mr."/>
    <s v="Andrew "/>
    <s v="12-7-1964"/>
    <n v="0"/>
    <n v="11345.52"/>
    <x v="2"/>
    <s v="tier - 3"/>
    <s v="R1011"/>
    <n v="58"/>
    <x v="699"/>
    <n v="4.5599999999999996"/>
    <s v="No"/>
    <s v="No"/>
    <s v="No"/>
    <n v="0"/>
    <s v="No"/>
    <s v="Over Weight"/>
    <s v="Normal"/>
  </r>
  <r>
    <s v="Id984"/>
    <s v="Winters"/>
    <s v="Mrs."/>
    <s v="Annabelle M"/>
    <s v="2-11-1968"/>
    <n v="0"/>
    <n v="11344.32"/>
    <x v="2"/>
    <s v="tier - 2"/>
    <s v="R1025"/>
    <n v="55"/>
    <x v="522"/>
    <n v="6.15"/>
    <s v="No"/>
    <s v="No"/>
    <s v="No"/>
    <n v="0"/>
    <s v="No"/>
    <s v="Obesity"/>
    <s v="Prediabetes"/>
  </r>
  <r>
    <s v="Id985"/>
    <s v="McCue"/>
    <s v="Mr."/>
    <s v="Daniel T."/>
    <s v="19-8-1989"/>
    <n v="1"/>
    <n v="11326.71"/>
    <x v="2"/>
    <s v="tier - 3"/>
    <s v="R1013"/>
    <e v="#VALUE!"/>
    <x v="700"/>
    <n v="7.57"/>
    <s v="No"/>
    <s v="No"/>
    <s v="No"/>
    <n v="0"/>
    <s v="No"/>
    <s v="Obesity"/>
    <s v="Diabetes"/>
  </r>
  <r>
    <s v="Id986"/>
    <s v="Webster"/>
    <s v="Ms."/>
    <s v="Deanne "/>
    <s v="20-9-2002"/>
    <n v="0"/>
    <n v="11321.49"/>
    <x v="2"/>
    <s v="tier - 3"/>
    <s v="R1012"/>
    <e v="#VALUE!"/>
    <x v="183"/>
    <n v="6.06"/>
    <s v="Yes"/>
    <s v="No"/>
    <s v="No"/>
    <n v="0"/>
    <s v="No"/>
    <s v="Over Weight"/>
    <s v="Prediabetes"/>
  </r>
  <r>
    <s v="Id987"/>
    <s v="Anderson"/>
    <s v="Ms."/>
    <s v="Carrie "/>
    <s v="11-7-1963"/>
    <n v="0"/>
    <n v="11319.12"/>
    <x v="2"/>
    <s v="tier - 1"/>
    <s v="R1012"/>
    <n v="59"/>
    <x v="73"/>
    <n v="4.2"/>
    <s v="No"/>
    <s v="No"/>
    <s v="No"/>
    <n v="0"/>
    <s v="No"/>
    <s v="Over Weight"/>
    <s v="Normal"/>
  </r>
  <r>
    <s v="Id988"/>
    <s v="Chiappone"/>
    <s v="Mrs."/>
    <s v="Suzanne "/>
    <s v="10-12-1995"/>
    <n v="0"/>
    <n v="11318.57"/>
    <x v="2"/>
    <s v="tier - 2"/>
    <s v="R1026"/>
    <n v="27"/>
    <x v="701"/>
    <n v="5.84"/>
    <s v="No"/>
    <s v="No"/>
    <s v="Yes"/>
    <n v="1"/>
    <s v="No"/>
    <s v="Obesity"/>
    <s v="Prediabetes"/>
  </r>
  <r>
    <s v="Id989"/>
    <s v="Opie"/>
    <s v="Ms."/>
    <s v="Jasmine P."/>
    <s v="22-11-1963"/>
    <n v="0"/>
    <n v="11312.33"/>
    <x v="2"/>
    <s v="tier - 3"/>
    <s v="R1012"/>
    <e v="#VALUE!"/>
    <x v="702"/>
    <n v="5.58"/>
    <s v="Yes"/>
    <s v="No"/>
    <s v="No"/>
    <n v="0"/>
    <s v="No"/>
    <s v="Over Weight"/>
    <s v="Normal"/>
  </r>
  <r>
    <s v="Id990"/>
    <s v="Donnelly"/>
    <s v="Ms."/>
    <s v="Jennifer "/>
    <s v="6-10-1968"/>
    <n v="1"/>
    <n v="11305.93"/>
    <x v="2"/>
    <s v="tier - 1"/>
    <s v="R1012"/>
    <n v="54"/>
    <x v="703"/>
    <n v="5.4"/>
    <s v="No"/>
    <s v="No"/>
    <s v="No"/>
    <n v="0"/>
    <s v="No"/>
    <s v="Over Weight"/>
    <s v="Normal"/>
  </r>
  <r>
    <s v="Id991"/>
    <s v="Rall"/>
    <s v="Ms."/>
    <s v="Tracie "/>
    <s v="25-9-1972"/>
    <n v="4"/>
    <n v="11299.34"/>
    <x v="2"/>
    <s v="tier - 2"/>
    <s v="R1011"/>
    <e v="#VALUE!"/>
    <x v="704"/>
    <n v="6.54"/>
    <s v="Yes"/>
    <s v="No"/>
    <s v="No"/>
    <n v="2"/>
    <s v="No"/>
    <s v="Normal Weight"/>
    <s v="Diabetes"/>
  </r>
  <r>
    <s v="Id992"/>
    <s v="Mitchell"/>
    <s v="Mr."/>
    <s v="Tristan D."/>
    <s v="14-11-1988"/>
    <n v="3"/>
    <n v="11294.57"/>
    <x v="2"/>
    <s v="tier - 1"/>
    <s v="R1022"/>
    <e v="#VALUE!"/>
    <x v="615"/>
    <n v="6.74"/>
    <s v="Yes"/>
    <s v="No"/>
    <s v="No"/>
    <n v="1"/>
    <s v="No"/>
    <s v="Obesity"/>
    <s v="Diabetes"/>
  </r>
  <r>
    <s v="Id993"/>
    <s v="Chen"/>
    <s v="Mr."/>
    <s v="Peiweng "/>
    <s v="22-6-1970"/>
    <n v="3"/>
    <n v="11289.11"/>
    <x v="2"/>
    <s v="tier - 1"/>
    <s v="R1012"/>
    <e v="#VALUE!"/>
    <x v="705"/>
    <n v="8.06"/>
    <s v="No"/>
    <s v="No"/>
    <s v="No"/>
    <n v="0"/>
    <s v="No"/>
    <s v="Normal Weight"/>
    <s v="Diabetes"/>
  </r>
  <r>
    <s v="Id994"/>
    <s v="Tufaro"/>
    <s v="Ms."/>
    <s v="Theresa M."/>
    <s v="14-6-1967"/>
    <n v="0"/>
    <n v="11286.54"/>
    <x v="2"/>
    <s v="tier - 3"/>
    <s v="R1024"/>
    <e v="#VALUE!"/>
    <x v="706"/>
    <n v="6.81"/>
    <s v="Yes"/>
    <s v="No"/>
    <s v="No"/>
    <n v="1"/>
    <s v="No"/>
    <s v="Obesity"/>
    <s v="Diabetes"/>
  </r>
  <r>
    <s v="Id995"/>
    <s v="Peters"/>
    <s v="Mr."/>
    <s v="Daniel J"/>
    <s v="4-10-2004"/>
    <n v="1"/>
    <n v="11272.33"/>
    <x v="2"/>
    <s v="tier - 2"/>
    <s v="R1019"/>
    <n v="19"/>
    <x v="707"/>
    <n v="11.35"/>
    <s v="No"/>
    <s v="No"/>
    <s v="No"/>
    <n v="0"/>
    <s v="No"/>
    <s v="Normal Weight"/>
    <s v="Diabetes"/>
  </r>
  <r>
    <s v="Id996"/>
    <s v="Susedik"/>
    <s v="Mrs."/>
    <s v="Courtney M."/>
    <s v="26-12-1971"/>
    <n v="0"/>
    <n v="11265.71"/>
    <x v="2"/>
    <s v="tier - 1"/>
    <s v="R1025"/>
    <e v="#VALUE!"/>
    <x v="531"/>
    <n v="4.74"/>
    <s v="No"/>
    <s v="No"/>
    <s v="Yes"/>
    <n v="1"/>
    <s v="No"/>
    <s v="Obesity"/>
    <s v="Normal"/>
  </r>
  <r>
    <s v="Id997"/>
    <s v="Garcia"/>
    <s v="Mr."/>
    <s v="Jose A."/>
    <s v="11-10-1969"/>
    <n v="3"/>
    <n v="11264.54"/>
    <x v="2"/>
    <s v="tier - 2"/>
    <s v="R1011"/>
    <n v="53"/>
    <x v="708"/>
    <n v="5.31"/>
    <s v="Yes"/>
    <s v="No"/>
    <s v="No"/>
    <n v="0"/>
    <s v="No"/>
    <s v="Obesity"/>
    <s v="Normal"/>
  </r>
  <r>
    <s v="Id998"/>
    <s v="Deady"/>
    <s v="Mrs."/>
    <s v="Lauren "/>
    <s v="2-10-1981"/>
    <n v="1"/>
    <n v="11255.29"/>
    <x v="2"/>
    <s v="tier - 1"/>
    <s v="R1026"/>
    <n v="42"/>
    <x v="709"/>
    <n v="6.36"/>
    <s v="No"/>
    <s v="No"/>
    <s v="No"/>
    <n v="0"/>
    <s v="No"/>
    <s v="Obesity"/>
    <s v="Prediabetes"/>
  </r>
  <r>
    <s v="Id999"/>
    <s v="Campbell"/>
    <s v="Mr."/>
    <s v="Jonathon M."/>
    <s v="20-8-1969"/>
    <n v="3"/>
    <n v="11253.42"/>
    <x v="2"/>
    <s v="tier - 1"/>
    <s v="R1011"/>
    <e v="#VALUE!"/>
    <x v="710"/>
    <n v="11.39"/>
    <s v="Yes"/>
    <s v="No"/>
    <s v="No"/>
    <n v="1"/>
    <s v="No"/>
    <s v="Obesity"/>
    <s v="Diabetes"/>
  </r>
  <r>
    <s v="Id1000"/>
    <s v="Schaefer"/>
    <s v="Mrs."/>
    <s v="Stephanie A"/>
    <s v="17-12-1989"/>
    <n v="3"/>
    <n v="11250.43"/>
    <x v="2"/>
    <s v="tier - 2"/>
    <s v="R1026"/>
    <e v="#VALUE!"/>
    <x v="711"/>
    <n v="10.08"/>
    <s v="Yes"/>
    <s v="No"/>
    <s v="No"/>
    <n v="0"/>
    <s v="No"/>
    <s v="Normal Weight"/>
    <s v="Diabetes"/>
  </r>
  <r>
    <s v="Id1001"/>
    <s v="D'Alessandro"/>
    <s v="Mr."/>
    <s v="Patrick "/>
    <s v="30-12-1969"/>
    <n v="2"/>
    <n v="11244.38"/>
    <x v="2"/>
    <s v="tier - 1"/>
    <s v="R1016"/>
    <e v="#VALUE!"/>
    <x v="712"/>
    <n v="10.53"/>
    <s v="No"/>
    <s v="No"/>
    <s v="No"/>
    <n v="2"/>
    <s v="No"/>
    <s v="Over Weight"/>
    <s v="Diabetes"/>
  </r>
  <r>
    <s v="Id1002"/>
    <s v="Wyss"/>
    <s v="Mrs."/>
    <s v="Krista "/>
    <s v="28-6-1976"/>
    <n v="2"/>
    <n v="11217.35"/>
    <x v="2"/>
    <s v="tier - 2"/>
    <s v="R1025"/>
    <e v="#VALUE!"/>
    <x v="713"/>
    <n v="7.67"/>
    <s v="No"/>
    <s v="No"/>
    <s v="No"/>
    <n v="0"/>
    <s v="No"/>
    <s v="Obesity"/>
    <s v="Diabetes"/>
  </r>
  <r>
    <s v="Id1003"/>
    <s v="Rose"/>
    <s v="Ms."/>
    <s v="Jenessa "/>
    <s v="14-6-1970"/>
    <n v="2"/>
    <n v="11187.66"/>
    <x v="2"/>
    <s v="tier - 2"/>
    <s v="R1012"/>
    <e v="#VALUE!"/>
    <x v="243"/>
    <n v="9.4499999999999993"/>
    <s v="No"/>
    <s v="No"/>
    <s v="No"/>
    <n v="2"/>
    <s v="No"/>
    <s v="Obesity"/>
    <s v="Diabetes"/>
  </r>
  <r>
    <s v="Id1004"/>
    <s v="Hopper"/>
    <s v="Mr."/>
    <s v="Ryan M."/>
    <s v="3-9-1972"/>
    <n v="0"/>
    <n v="11186.2"/>
    <x v="2"/>
    <s v="tier - 2"/>
    <s v="R1021"/>
    <n v="51"/>
    <x v="178"/>
    <n v="7.93"/>
    <s v="No"/>
    <s v="No"/>
    <s v="No"/>
    <n v="2"/>
    <s v="No"/>
    <s v="Obesity"/>
    <s v="Diabetes"/>
  </r>
  <r>
    <s v="Id1005"/>
    <s v="Finneran"/>
    <s v="Mr."/>
    <s v="Thomas "/>
    <s v="6-8-1966"/>
    <n v="0"/>
    <n v="11165.42"/>
    <x v="2"/>
    <s v="tier - 1"/>
    <s v="R1016"/>
    <n v="57"/>
    <x v="109"/>
    <n v="8.8000000000000007"/>
    <s v="No"/>
    <s v="No"/>
    <s v="No"/>
    <n v="2"/>
    <s v="No"/>
    <s v="Obesity"/>
    <s v="Diabetes"/>
  </r>
  <r>
    <s v="Id1006"/>
    <s v="Basham"/>
    <s v="Ms."/>
    <s v="Amanda N."/>
    <s v="25-6-1969"/>
    <n v="2"/>
    <n v="11163.57"/>
    <x v="2"/>
    <s v="tier - 2"/>
    <s v="R1011"/>
    <e v="#VALUE!"/>
    <x v="714"/>
    <n v="4.49"/>
    <s v="No"/>
    <s v="No"/>
    <s v="No"/>
    <n v="0"/>
    <s v="No"/>
    <s v="Obesity"/>
    <s v="Normal"/>
  </r>
  <r>
    <s v="Id1007"/>
    <s v="Inman"/>
    <s v="Ms."/>
    <s v="Teresa P."/>
    <s v="30-11-1969"/>
    <n v="2"/>
    <n v="11150.78"/>
    <x v="2"/>
    <s v="tier - 2"/>
    <s v="R1011"/>
    <e v="#VALUE!"/>
    <x v="285"/>
    <n v="4.0999999999999996"/>
    <s v="No"/>
    <s v="No"/>
    <s v="No"/>
    <n v="0"/>
    <s v="No"/>
    <s v="Obesity"/>
    <s v="Normal"/>
  </r>
  <r>
    <s v="Id1008"/>
    <s v="Oscal"/>
    <s v="Mr."/>
    <s v="Dorian "/>
    <s v="20-8-1980"/>
    <n v="2"/>
    <n v="11103.33"/>
    <x v="2"/>
    <s v="tier - 1"/>
    <s v="R1021"/>
    <e v="#VALUE!"/>
    <x v="715"/>
    <n v="8.57"/>
    <s v="Yes"/>
    <s v="No"/>
    <s v="Yes"/>
    <n v="1"/>
    <s v="No"/>
    <s v="Under Weight"/>
    <s v="Diabetes"/>
  </r>
  <r>
    <s v="Id1009"/>
    <s v="Craft"/>
    <s v="Ms."/>
    <s v="Amy "/>
    <s v="5-7-1966"/>
    <n v="0"/>
    <n v="11093.62"/>
    <x v="2"/>
    <s v="tier - 1"/>
    <s v="R1013"/>
    <n v="57"/>
    <x v="716"/>
    <n v="4.68"/>
    <s v="Yes"/>
    <s v="No"/>
    <s v="Yes"/>
    <n v="1"/>
    <s v="No"/>
    <s v="Over Weight"/>
    <s v="Normal"/>
  </r>
  <r>
    <s v="Id1010"/>
    <s v="Kebede"/>
    <s v="Ms."/>
    <s v="Aberu "/>
    <s v="9-9-1966"/>
    <n v="0"/>
    <n v="11090.72"/>
    <x v="2"/>
    <s v="tier - 1"/>
    <s v="R1013"/>
    <n v="56"/>
    <x v="717"/>
    <n v="4.24"/>
    <s v="Yes"/>
    <s v="No"/>
    <s v="Yes"/>
    <n v="1"/>
    <s v="No"/>
    <s v="Obesity"/>
    <s v="Normal"/>
  </r>
  <r>
    <s v="Id1011"/>
    <s v="Strobel"/>
    <s v="Ms."/>
    <s v="Ashley "/>
    <s v="7-10-1972"/>
    <n v="3"/>
    <n v="11085.59"/>
    <x v="2"/>
    <s v="tier - 2"/>
    <s v="R1012"/>
    <n v="50"/>
    <x v="101"/>
    <n v="12"/>
    <s v="No"/>
    <s v="No"/>
    <s v="No"/>
    <n v="0"/>
    <s v="No"/>
    <s v="Under Weight"/>
    <s v="Diabetes"/>
  </r>
  <r>
    <s v="Id1012"/>
    <s v="Dalton"/>
    <s v="Ms."/>
    <s v="Anna E"/>
    <s v="4-9-1967"/>
    <n v="0"/>
    <n v="11082.58"/>
    <x v="2"/>
    <s v="tier - 2"/>
    <s v="R1012"/>
    <n v="56"/>
    <x v="718"/>
    <n v="9.89"/>
    <s v="No"/>
    <s v="No"/>
    <s v="No"/>
    <n v="0"/>
    <s v="No"/>
    <s v="Normal Weight"/>
    <s v="Diabetes"/>
  </r>
  <r>
    <s v="Id1013"/>
    <s v="Morimoto"/>
    <s v="Ms."/>
    <s v="Tania K."/>
    <s v="20-11-1966"/>
    <n v="0"/>
    <n v="11073.18"/>
    <x v="2"/>
    <s v="tier - 3"/>
    <s v="R1011"/>
    <e v="#VALUE!"/>
    <x v="575"/>
    <n v="9.23"/>
    <s v="No"/>
    <s v="No"/>
    <s v="No"/>
    <n v="0"/>
    <s v="No"/>
    <s v="Over Weight"/>
    <s v="Diabetes"/>
  </r>
  <r>
    <s v="Id1014"/>
    <s v="Manlove"/>
    <s v="Ms."/>
    <s v="Ashley E"/>
    <s v="7-11-1966"/>
    <n v="0"/>
    <n v="11070.54"/>
    <x v="2"/>
    <s v="tier - 3"/>
    <s v="R1011"/>
    <n v="56"/>
    <x v="228"/>
    <n v="5.83"/>
    <s v="Yes"/>
    <s v="No"/>
    <s v="No"/>
    <n v="0"/>
    <s v="No"/>
    <s v="Over Weight"/>
    <s v="Prediabetes"/>
  </r>
  <r>
    <s v="Id1015"/>
    <s v="Madzik"/>
    <s v="Ms."/>
    <s v="Aleksandra "/>
    <s v="9-11-1971"/>
    <n v="0"/>
    <n v="11068.77"/>
    <x v="2"/>
    <s v="tier - 2"/>
    <s v="R1012"/>
    <n v="51"/>
    <x v="198"/>
    <n v="5.63"/>
    <s v="Yes"/>
    <s v="No"/>
    <s v="No"/>
    <n v="0"/>
    <s v="No"/>
    <s v="Over Weight"/>
    <s v="Normal"/>
  </r>
  <r>
    <s v="Id1016"/>
    <s v="Hobson"/>
    <s v="Ms."/>
    <s v="Valery L"/>
    <s v="18-9-2000"/>
    <n v="0"/>
    <n v="11068.7"/>
    <x v="2"/>
    <s v="tier - 1"/>
    <s v="R1011"/>
    <e v="#VALUE!"/>
    <x v="590"/>
    <n v="4.72"/>
    <s v="Yes"/>
    <s v="No"/>
    <s v="No"/>
    <n v="0"/>
    <s v="No"/>
    <s v="Obesity"/>
    <s v="Normal"/>
  </r>
  <r>
    <s v="Id1017"/>
    <s v="Reyes"/>
    <s v="Mrs."/>
    <s v="Joanna G."/>
    <s v="17-12-2001"/>
    <n v="0"/>
    <n v="11046.02"/>
    <x v="2"/>
    <s v="tier - 1"/>
    <s v="R1026"/>
    <e v="#VALUE!"/>
    <x v="591"/>
    <n v="4.2300000000000004"/>
    <s v="No"/>
    <s v="No"/>
    <s v="No"/>
    <n v="0"/>
    <s v="No"/>
    <s v="Normal Weight"/>
    <s v="Normal"/>
  </r>
  <r>
    <s v="Id1018"/>
    <s v="Tierney"/>
    <s v="Mrs."/>
    <s v="Stefanie F."/>
    <s v="30-8-1974"/>
    <n v="0"/>
    <n v="11037.85"/>
    <x v="2"/>
    <s v="tier - 2"/>
    <s v="R1025"/>
    <e v="#VALUE!"/>
    <x v="719"/>
    <n v="4"/>
    <s v="Yes"/>
    <s v="No"/>
    <s v="No"/>
    <n v="1"/>
    <s v="No"/>
    <s v="Normal Weight"/>
    <s v="Normal"/>
  </r>
  <r>
    <s v="Id1019"/>
    <s v="Gabris"/>
    <s v="Mr."/>
    <s v="Stephen "/>
    <s v="25-10-1989"/>
    <n v="3"/>
    <n v="11037.51"/>
    <x v="2"/>
    <s v="tier - 1"/>
    <s v="R1012"/>
    <e v="#VALUE!"/>
    <x v="695"/>
    <n v="6.98"/>
    <s v="No"/>
    <s v="No"/>
    <s v="No"/>
    <n v="0"/>
    <s v="No"/>
    <s v="Normal Weight"/>
    <s v="Diabetes"/>
  </r>
  <r>
    <s v="Id1020"/>
    <s v="Howard"/>
    <s v="Ms."/>
    <s v="Liza J."/>
    <s v="10-12-1974"/>
    <n v="4"/>
    <n v="11033.66"/>
    <x v="2"/>
    <s v="tier - 3"/>
    <s v="R1012"/>
    <n v="48"/>
    <x v="720"/>
    <n v="6.1"/>
    <s v="Yes"/>
    <s v="yes"/>
    <s v="No"/>
    <n v="1"/>
    <s v="No"/>
    <s v="Obesity"/>
    <s v="Prediabetes"/>
  </r>
  <r>
    <s v="Id1021"/>
    <s v="Kallay"/>
    <s v="Mr."/>
    <s v="Ian M."/>
    <s v="21-7-1996"/>
    <n v="0"/>
    <n v="11028.56"/>
    <x v="2"/>
    <s v="tier - 3"/>
    <s v="R1012"/>
    <e v="#VALUE!"/>
    <x v="147"/>
    <n v="11.24"/>
    <s v="No"/>
    <s v="No"/>
    <s v="No"/>
    <n v="0"/>
    <s v="No"/>
    <s v="Over Weight"/>
    <s v="Diabetes"/>
  </r>
  <r>
    <s v="Id1022"/>
    <s v="Leguizamo"/>
    <s v="Ms."/>
    <s v="Claudia L."/>
    <s v="26-6-1991"/>
    <n v="3"/>
    <n v="11018.05"/>
    <x v="2"/>
    <s v="tier - 2"/>
    <s v="R1012"/>
    <e v="#VALUE!"/>
    <x v="115"/>
    <n v="10.1"/>
    <s v="No"/>
    <s v="No"/>
    <s v="No"/>
    <n v="0"/>
    <s v="No"/>
    <s v="Obesity"/>
    <s v="Diabetes"/>
  </r>
  <r>
    <s v="Id1023"/>
    <s v="Escartin"/>
    <s v="Ms."/>
    <s v="Jessica M"/>
    <s v="15-12-1974"/>
    <n v="4"/>
    <n v="11015.17"/>
    <x v="2"/>
    <s v="tier - 1"/>
    <s v="R1012"/>
    <e v="#VALUE!"/>
    <x v="42"/>
    <n v="7.61"/>
    <s v="No"/>
    <s v="No"/>
    <s v="No"/>
    <n v="0"/>
    <s v="No"/>
    <s v="Obesity"/>
    <s v="Diabetes"/>
  </r>
  <r>
    <s v="Id1024"/>
    <s v="Chorey"/>
    <s v="Mr."/>
    <s v="Billy Jr."/>
    <s v="24-10-1968"/>
    <n v="2"/>
    <n v="11013.71"/>
    <x v="2"/>
    <s v="tier - 1"/>
    <s v="R1013"/>
    <e v="#VALUE!"/>
    <x v="241"/>
    <n v="8.17"/>
    <s v="No"/>
    <s v="No"/>
    <s v="No"/>
    <n v="0"/>
    <s v="No"/>
    <s v="Normal Weight"/>
    <s v="Diabetes"/>
  </r>
  <r>
    <s v="Id1025"/>
    <s v="McVay"/>
    <s v="Mr."/>
    <s v="David "/>
    <s v="17-9-2000"/>
    <n v="0"/>
    <n v="10991.58"/>
    <x v="2"/>
    <s v="tier - 3"/>
    <s v="R1012"/>
    <e v="#VALUE!"/>
    <x v="721"/>
    <n v="4.87"/>
    <s v="No"/>
    <s v="No"/>
    <s v="Yes"/>
    <n v="1"/>
    <s v="No"/>
    <s v="Obesity"/>
    <s v="Normal"/>
  </r>
  <r>
    <s v="Id1026"/>
    <s v="Vinson"/>
    <s v="Mr."/>
    <s v="Tim "/>
    <s v="18-12-1965"/>
    <n v="0"/>
    <n v="10982.5"/>
    <x v="2"/>
    <s v="tier - 3"/>
    <s v="R1013"/>
    <e v="#VALUE!"/>
    <x v="722"/>
    <n v="5.08"/>
    <s v="No"/>
    <s v="No"/>
    <s v="Yes"/>
    <n v="1"/>
    <s v="No"/>
    <s v="Obesity"/>
    <s v="Normal"/>
  </r>
  <r>
    <s v="Id1027"/>
    <s v="Astrike-Davis"/>
    <s v="Ms."/>
    <s v="Emma M"/>
    <s v="21-10-1973"/>
    <n v="4"/>
    <n v="10977.21"/>
    <x v="2"/>
    <s v="tier - 1"/>
    <s v="R1013"/>
    <e v="#VALUE!"/>
    <x v="266"/>
    <n v="5.44"/>
    <s v="Yes"/>
    <s v="No"/>
    <s v="No"/>
    <n v="0"/>
    <s v="No"/>
    <s v="Obesity"/>
    <s v="Normal"/>
  </r>
  <r>
    <s v="Id1028"/>
    <s v="Harder"/>
    <s v="Mr."/>
    <s v="Tim "/>
    <s v="9-7-1966"/>
    <n v="0"/>
    <n v="10976.25"/>
    <x v="2"/>
    <s v="tier - 2"/>
    <s v="R1012"/>
    <n v="56"/>
    <x v="590"/>
    <n v="6.24"/>
    <s v="Yes"/>
    <s v="No"/>
    <s v="No"/>
    <n v="0"/>
    <s v="No"/>
    <s v="Obesity"/>
    <s v="Prediabetes"/>
  </r>
  <r>
    <s v="Id1029"/>
    <s v="Bell"/>
    <s v="Mr."/>
    <s v="Patrick "/>
    <s v="19-6-1965"/>
    <n v="0"/>
    <n v="10965.45"/>
    <x v="2"/>
    <s v="tier - 2"/>
    <s v="R1011"/>
    <e v="#VALUE!"/>
    <x v="723"/>
    <n v="4.76"/>
    <s v="Yes"/>
    <s v="No"/>
    <s v="No"/>
    <n v="0"/>
    <s v="No"/>
    <s v="Obesity"/>
    <s v="Normal"/>
  </r>
  <r>
    <s v="Id1030"/>
    <s v="Dawes"/>
    <s v="Ms."/>
    <s v="Bridget K."/>
    <s v="14-8-1969"/>
    <n v="1"/>
    <n v="10959.69"/>
    <x v="2"/>
    <s v="tier - 3"/>
    <s v="R1012"/>
    <e v="#VALUE!"/>
    <x v="120"/>
    <n v="4.7300000000000004"/>
    <s v="Yes"/>
    <s v="No"/>
    <s v="No"/>
    <n v="0"/>
    <s v="No"/>
    <s v="Obesity"/>
    <s v="Normal"/>
  </r>
  <r>
    <s v="Id1031"/>
    <s v="Larios"/>
    <s v="Mr."/>
    <s v="Gabriel "/>
    <s v="4-12-1965"/>
    <n v="0"/>
    <n v="10959.33"/>
    <x v="2"/>
    <s v="tier - 3"/>
    <s v="R1011"/>
    <n v="58"/>
    <x v="724"/>
    <n v="6.98"/>
    <s v="Yes"/>
    <s v="No"/>
    <s v="Yes"/>
    <n v="1"/>
    <s v="No"/>
    <s v="Under Weight"/>
    <s v="Diabetes"/>
  </r>
  <r>
    <s v="Id1032"/>
    <s v="Yaremczuk"/>
    <s v="Ms."/>
    <s v="Natasha "/>
    <s v="10-11-1969"/>
    <n v="1"/>
    <n v="10942.13"/>
    <x v="2"/>
    <s v="tier - 3"/>
    <s v="R1012"/>
    <n v="53"/>
    <x v="725"/>
    <n v="7.59"/>
    <s v="No"/>
    <s v="No"/>
    <s v="No"/>
    <n v="0"/>
    <s v="No"/>
    <s v="Normal Weight"/>
    <s v="Diabetes"/>
  </r>
  <r>
    <s v="Id1033"/>
    <s v="Knight"/>
    <s v="Ms."/>
    <s v="Abby A."/>
    <s v="12-11-1968"/>
    <n v="1"/>
    <n v="10928.85"/>
    <x v="2"/>
    <s v="tier - 3"/>
    <s v="R1013"/>
    <n v="54"/>
    <x v="726"/>
    <n v="9.85"/>
    <s v="No"/>
    <s v="No"/>
    <s v="No"/>
    <n v="0"/>
    <s v="No"/>
    <s v="Normal Weight"/>
    <s v="Diabetes"/>
  </r>
  <r>
    <s v="Id1034"/>
    <s v="Eversman"/>
    <s v="Ms."/>
    <s v="Michelle "/>
    <s v="13-11-1968"/>
    <n v="0"/>
    <n v="10923.93"/>
    <x v="2"/>
    <s v="tier - 1"/>
    <s v="R1024"/>
    <e v="#VALUE!"/>
    <x v="205"/>
    <n v="5.74"/>
    <s v="No"/>
    <s v="No"/>
    <s v="Yes"/>
    <n v="1"/>
    <s v="No"/>
    <s v="Obesity"/>
    <s v="Prediabetes"/>
  </r>
  <r>
    <s v="Id1035"/>
    <s v="Hickory"/>
    <s v="Ms."/>
    <s v="Mckendree "/>
    <s v="6-9-1994"/>
    <n v="0"/>
    <n v="10886.66"/>
    <x v="2"/>
    <s v="tier - 3"/>
    <s v="R1012"/>
    <n v="28"/>
    <x v="190"/>
    <n v="5.97"/>
    <s v="No"/>
    <s v="No"/>
    <s v="No"/>
    <n v="0"/>
    <s v="No"/>
    <s v="Obesity"/>
    <s v="Prediabetes"/>
  </r>
  <r>
    <s v="Id1036"/>
    <s v="Mooney"/>
    <s v="Ms."/>
    <s v="Tara "/>
    <s v="20-12-1971"/>
    <n v="2"/>
    <n v="10848.13"/>
    <x v="2"/>
    <s v="tier - 3"/>
    <s v="R1012"/>
    <e v="#VALUE!"/>
    <x v="727"/>
    <n v="7.41"/>
    <s v="Yes"/>
    <s v="No"/>
    <s v="No"/>
    <n v="1"/>
    <s v="No"/>
    <s v="Normal Weight"/>
    <s v="Diabetes"/>
  </r>
  <r>
    <s v="Id1037"/>
    <s v="Craighead"/>
    <s v="Mr."/>
    <s v="Daniel "/>
    <s v="28-7-1968"/>
    <n v="1"/>
    <n v="10825.25"/>
    <x v="2"/>
    <s v="tier - 3"/>
    <s v="R1012"/>
    <e v="#VALUE!"/>
    <x v="728"/>
    <n v="11.82"/>
    <s v="Yes"/>
    <s v="No"/>
    <s v="Yes"/>
    <n v="1"/>
    <s v="No"/>
    <s v="Normal Weight"/>
    <s v="Diabetes"/>
  </r>
  <r>
    <s v="Id1038"/>
    <s v="Gardner"/>
    <s v="Mr."/>
    <s v="Joshua P"/>
    <s v="2-10-1967"/>
    <n v="1"/>
    <n v="10807.49"/>
    <x v="2"/>
    <s v="tier - 2"/>
    <s v="R1013"/>
    <n v="56"/>
    <x v="620"/>
    <n v="4.49"/>
    <s v="No"/>
    <s v="No"/>
    <s v="No"/>
    <n v="2"/>
    <s v="No"/>
    <s v="Over Weight"/>
    <s v="Normal"/>
  </r>
  <r>
    <s v="Id1039"/>
    <s v="Lohrenz"/>
    <s v="Ms."/>
    <s v="Erin C"/>
    <s v="18-12-1970"/>
    <n v="2"/>
    <n v="10806.84"/>
    <x v="2"/>
    <s v="tier - 2"/>
    <s v="R1011"/>
    <e v="#VALUE!"/>
    <x v="282"/>
    <n v="6.29"/>
    <s v="No"/>
    <s v="No"/>
    <s v="No"/>
    <n v="2"/>
    <s v="No"/>
    <s v="Over Weight"/>
    <s v="Prediabetes"/>
  </r>
  <r>
    <s v="Id1040"/>
    <s v="Demise"/>
    <s v="Ms."/>
    <s v="Shure "/>
    <s v="28-10-1970"/>
    <n v="1"/>
    <n v="10797.34"/>
    <x v="2"/>
    <s v="tier - 2"/>
    <s v="R1023"/>
    <e v="#VALUE!"/>
    <x v="729"/>
    <n v="5.18"/>
    <s v="Yes"/>
    <s v="No"/>
    <s v="No"/>
    <n v="2"/>
    <s v="No"/>
    <s v="Normal Weight"/>
    <s v="Normal"/>
  </r>
  <r>
    <s v="Id1041"/>
    <s v="Nelson"/>
    <s v="Mr."/>
    <s v="Richard "/>
    <s v="23-10-1967"/>
    <n v="0"/>
    <n v="10796.35"/>
    <x v="2"/>
    <s v="tier - 1"/>
    <s v="R1019"/>
    <e v="#VALUE!"/>
    <x v="730"/>
    <n v="5.59"/>
    <s v="No"/>
    <s v="No"/>
    <s v="No"/>
    <n v="1"/>
    <s v="No"/>
    <s v="Over Weight"/>
    <s v="Normal"/>
  </r>
  <r>
    <s v="Id1042"/>
    <s v="Guitard"/>
    <s v="Ms."/>
    <s v="Brenda "/>
    <s v="24-12-1999"/>
    <n v="0"/>
    <n v="10795.94"/>
    <x v="2"/>
    <s v="tier - 1"/>
    <s v="R1011"/>
    <e v="#VALUE!"/>
    <x v="706"/>
    <n v="4.62"/>
    <s v="No"/>
    <s v="No"/>
    <s v="No"/>
    <n v="2"/>
    <s v="No"/>
    <s v="Obesity"/>
    <s v="Normal"/>
  </r>
  <r>
    <s v="Id1043"/>
    <s v="Navas"/>
    <s v="Mr."/>
    <s v="Joseph M"/>
    <s v="11-11-1967"/>
    <n v="1"/>
    <n v="10791.96"/>
    <x v="2"/>
    <s v="tier - 2"/>
    <s v="R1011"/>
    <n v="55"/>
    <x v="731"/>
    <n v="6.02"/>
    <s v="No"/>
    <s v="No"/>
    <s v="No"/>
    <n v="1"/>
    <s v="No"/>
    <s v="Obesity"/>
    <s v="Prediabetes"/>
  </r>
  <r>
    <s v="Id1044"/>
    <s v="Ptucha"/>
    <s v="Mr."/>
    <s v="Stephen J."/>
    <s v="25-11-1989"/>
    <n v="3"/>
    <n v="10769.75"/>
    <x v="2"/>
    <s v="tier - 2"/>
    <s v="R1022"/>
    <e v="#VALUE!"/>
    <x v="732"/>
    <n v="6"/>
    <s v="No"/>
    <s v="No"/>
    <s v="Yes"/>
    <n v="1"/>
    <s v="No"/>
    <s v="Obesity"/>
    <s v="Prediabetes"/>
  </r>
  <r>
    <s v="Id1045"/>
    <s v="Kirouac"/>
    <s v="Mrs."/>
    <s v="Kathya "/>
    <s v="29-8-1986"/>
    <n v="3"/>
    <n v="10749.02"/>
    <x v="2"/>
    <s v="tier - 1"/>
    <s v="R1026"/>
    <e v="#VALUE!"/>
    <x v="733"/>
    <n v="5.39"/>
    <s v="No"/>
    <s v="No"/>
    <s v="No"/>
    <n v="0"/>
    <s v="No"/>
    <s v="Over Weight"/>
    <s v="Normal"/>
  </r>
  <r>
    <s v="Id1046"/>
    <s v="Toews"/>
    <s v="Mr."/>
    <s v="Wesley "/>
    <s v="9-12-1974"/>
    <n v="4"/>
    <n v="10736.87"/>
    <x v="2"/>
    <s v="tier - 1"/>
    <s v="R1016"/>
    <n v="48"/>
    <x v="412"/>
    <n v="5.42"/>
    <s v="No"/>
    <s v="No"/>
    <s v="No"/>
    <n v="0"/>
    <s v="No"/>
    <s v="Over Weight"/>
    <s v="Normal"/>
  </r>
  <r>
    <s v="Id1047"/>
    <s v="Perry"/>
    <s v="Mr."/>
    <s v="Tim "/>
    <s v="25-6-1992"/>
    <n v="0"/>
    <n v="10719.57"/>
    <x v="2"/>
    <s v="tier - 1"/>
    <s v="R1012"/>
    <e v="#VALUE!"/>
    <x v="477"/>
    <n v="5.04"/>
    <s v="No"/>
    <s v="No"/>
    <s v="No"/>
    <n v="0"/>
    <s v="No"/>
    <s v="Obesity"/>
    <s v="Normal"/>
  </r>
  <r>
    <s v="Id1048"/>
    <s v="Kretz"/>
    <s v="Ms."/>
    <s v="Jamie L."/>
    <s v="5-10-1967"/>
    <n v="0"/>
    <n v="10713.64"/>
    <x v="2"/>
    <s v="tier - 3"/>
    <s v="R1011"/>
    <n v="56"/>
    <x v="75"/>
    <n v="4.95"/>
    <s v="No"/>
    <s v="No"/>
    <s v="Yes"/>
    <n v="1"/>
    <s v="No"/>
    <s v="Obesity"/>
    <s v="Normal"/>
  </r>
  <r>
    <s v="Id1049"/>
    <s v="Hempel"/>
    <s v="Ms."/>
    <s v="Alexandra "/>
    <s v="30-7-1967"/>
    <n v="0"/>
    <n v="10704.47"/>
    <x v="2"/>
    <s v="tier - 2"/>
    <s v="R1011"/>
    <e v="#VALUE!"/>
    <x v="734"/>
    <n v="4.6100000000000003"/>
    <s v="No"/>
    <s v="No"/>
    <s v="No"/>
    <n v="0"/>
    <s v="No"/>
    <s v="Obesity"/>
    <s v="Normal"/>
  </r>
  <r>
    <s v="Id1050"/>
    <s v="McBroom"/>
    <s v="Ms."/>
    <s v="Tiffany "/>
    <s v="24-10-1972"/>
    <n v="3"/>
    <n v="10702.64"/>
    <x v="2"/>
    <s v="tier - 3"/>
    <s v="R1013"/>
    <e v="#VALUE!"/>
    <x v="547"/>
    <n v="11.56"/>
    <s v="Yes"/>
    <s v="No"/>
    <s v="No"/>
    <n v="1"/>
    <s v="No"/>
    <s v="Normal Weight"/>
    <s v="Diabetes"/>
  </r>
  <r>
    <s v="Id1051"/>
    <s v="Yoo"/>
    <s v="Mrs."/>
    <s v="Rebecca J"/>
    <s v="30-9-1976"/>
    <n v="2"/>
    <n v="10698.38"/>
    <x v="2"/>
    <s v="tier - 1"/>
    <s v="R1025"/>
    <e v="#VALUE!"/>
    <x v="208"/>
    <n v="8.3800000000000008"/>
    <s v="Yes"/>
    <s v="No"/>
    <s v="No"/>
    <n v="0"/>
    <s v="No"/>
    <s v="Obesity"/>
    <s v="Diabetes"/>
  </r>
  <r>
    <s v="Id1052"/>
    <s v="Rand"/>
    <s v="Mr."/>
    <s v="Austin T."/>
    <s v="2-8-1977"/>
    <n v="2"/>
    <n v="10690.11"/>
    <x v="2"/>
    <s v="tier - 2"/>
    <s v="R1021"/>
    <n v="46"/>
    <x v="441"/>
    <n v="7.4"/>
    <s v="Yes"/>
    <s v="No"/>
    <s v="No"/>
    <n v="1"/>
    <s v="No"/>
    <s v="Normal Weight"/>
    <s v="Diabetes"/>
  </r>
  <r>
    <s v="Id1053"/>
    <s v="Wolfe"/>
    <s v="Ms."/>
    <s v="Jamie T"/>
    <s v="7-9-1962"/>
    <n v="0"/>
    <n v="10676.83"/>
    <x v="2"/>
    <s v="tier - 3"/>
    <s v="R1013"/>
    <n v="60"/>
    <x v="140"/>
    <n v="8.01"/>
    <s v="Yes"/>
    <s v="No"/>
    <s v="No"/>
    <n v="1"/>
    <s v="No"/>
    <s v="Over Weight"/>
    <s v="Diabetes"/>
  </r>
  <r>
    <s v="Id1054"/>
    <s v="Vance"/>
    <s v="Mr."/>
    <s v="Matthew T."/>
    <s v="22-11-1976"/>
    <n v="2"/>
    <n v="10665.44"/>
    <x v="2"/>
    <s v="tier - 2"/>
    <s v="R1021"/>
    <e v="#VALUE!"/>
    <x v="735"/>
    <n v="7.85"/>
    <s v="Yes"/>
    <s v="No"/>
    <s v="No"/>
    <n v="1"/>
    <s v="No"/>
    <s v="Obesity"/>
    <s v="Diabetes"/>
  </r>
  <r>
    <s v="Id1055"/>
    <s v="Burnett"/>
    <s v="Mrs."/>
    <s v="Emily "/>
    <s v="8-8-1964"/>
    <n v="0"/>
    <n v="10627.81"/>
    <x v="2"/>
    <s v="tier - 3"/>
    <s v="R1013"/>
    <n v="58"/>
    <x v="200"/>
    <n v="11.94"/>
    <s v="Yes"/>
    <s v="No"/>
    <s v="No"/>
    <n v="1"/>
    <s v="No"/>
    <s v="Obesity"/>
    <s v="Diabetes"/>
  </r>
  <r>
    <s v="Id1056"/>
    <s v="Clason"/>
    <s v="Ms."/>
    <s v="Gillian "/>
    <s v="6-7-1990"/>
    <n v="3"/>
    <n v="10620.26"/>
    <x v="2"/>
    <s v="tier - 3"/>
    <s v="R1012"/>
    <n v="33"/>
    <x v="736"/>
    <n v="4.82"/>
    <s v="Yes"/>
    <s v="No"/>
    <s v="No"/>
    <n v="1"/>
    <s v="No"/>
    <s v="Obesity"/>
    <s v="Normal"/>
  </r>
  <r>
    <s v="Id1057"/>
    <s v="Donnelly"/>
    <s v="Mrs."/>
    <s v="Brenn E."/>
    <s v="23-7-1992"/>
    <n v="0"/>
    <n v="10617.04"/>
    <x v="2"/>
    <s v="tier - 3"/>
    <s v="R1026"/>
    <e v="#VALUE!"/>
    <x v="737"/>
    <n v="6.53"/>
    <s v="Yes"/>
    <s v="No"/>
    <s v="No"/>
    <n v="1"/>
    <s v="No"/>
    <s v="Obesity"/>
    <s v="Diabetes"/>
  </r>
  <r>
    <s v="Id1058"/>
    <s v="Pietz"/>
    <s v="Ms."/>
    <s v="Lisa M"/>
    <s v="27-6-1965"/>
    <n v="0"/>
    <n v="10608.67"/>
    <x v="2"/>
    <s v="tier - 3"/>
    <s v="R1012"/>
    <e v="#VALUE!"/>
    <x v="738"/>
    <n v="5.52"/>
    <s v="No"/>
    <s v="No"/>
    <s v="No"/>
    <n v="0"/>
    <s v="No"/>
    <s v="Over Weight"/>
    <s v="Normal"/>
  </r>
  <r>
    <s v="Id1059"/>
    <s v="Tegenkamp"/>
    <s v="Mr."/>
    <s v="Matt "/>
    <s v="2-7-1966"/>
    <n v="0"/>
    <n v="10602.39"/>
    <x v="2"/>
    <s v="tier - 3"/>
    <s v="R1011"/>
    <n v="57"/>
    <x v="739"/>
    <n v="4.25"/>
    <s v="No"/>
    <s v="No"/>
    <s v="No"/>
    <n v="1"/>
    <s v="No"/>
    <s v="Obesity"/>
    <s v="Normal"/>
  </r>
  <r>
    <s v="Id1060"/>
    <s v="Dover"/>
    <s v="Mr."/>
    <s v="Thomas A."/>
    <s v="23-6-1967"/>
    <n v="0"/>
    <n v="10601.63"/>
    <x v="2"/>
    <s v="tier - 2"/>
    <s v="R1012"/>
    <e v="#VALUE!"/>
    <x v="740"/>
    <n v="4.7699999999999996"/>
    <s v="Yes"/>
    <s v="No"/>
    <s v="Yes"/>
    <n v="1"/>
    <s v="No"/>
    <s v="Normal Weight"/>
    <s v="Normal"/>
  </r>
  <r>
    <s v="Id1061"/>
    <s v="Dockemeyer"/>
    <s v="Mr."/>
    <s v="Kevin J"/>
    <s v="20-7-1966"/>
    <n v="0"/>
    <n v="10601.41"/>
    <x v="2"/>
    <s v="tier - 2"/>
    <s v="R1011"/>
    <e v="#VALUE!"/>
    <x v="516"/>
    <n v="5.7"/>
    <s v="Yes"/>
    <s v="No"/>
    <s v="Yes"/>
    <n v="1"/>
    <s v="No"/>
    <s v="Obesity"/>
    <s v="Prediabetes"/>
  </r>
  <r>
    <s v="Id1062"/>
    <s v="Steele"/>
    <s v="Mr."/>
    <s v="William H.III"/>
    <s v="14-12-1972"/>
    <n v="3"/>
    <n v="10600.55"/>
    <x v="2"/>
    <s v="tier - 1"/>
    <s v="R1012"/>
    <e v="#VALUE!"/>
    <x v="741"/>
    <n v="10.81"/>
    <s v="No"/>
    <s v="No"/>
    <s v="No"/>
    <n v="2"/>
    <s v="No"/>
    <s v="Over Weight"/>
    <s v="Diabetes"/>
  </r>
  <r>
    <s v="Id1063"/>
    <s v="Harel"/>
    <s v="Mr."/>
    <s v="Gal "/>
    <s v="29-11-1967"/>
    <n v="0"/>
    <n v="10594.5"/>
    <x v="2"/>
    <s v="tier - 1"/>
    <s v="R1012"/>
    <e v="#VALUE!"/>
    <x v="444"/>
    <n v="5.97"/>
    <s v="No"/>
    <s v="No"/>
    <s v="No"/>
    <n v="0"/>
    <s v="No"/>
    <s v="Normal Weight"/>
    <s v="Prediabetes"/>
  </r>
  <r>
    <s v="Id1064"/>
    <s v="Aguila"/>
    <s v="Mr."/>
    <s v="Anton "/>
    <s v="3-11-1966"/>
    <n v="0"/>
    <n v="10594.23"/>
    <x v="2"/>
    <s v="tier - 3"/>
    <s v="R1013"/>
    <n v="57"/>
    <x v="742"/>
    <n v="6.11"/>
    <s v="No"/>
    <s v="No"/>
    <s v="No"/>
    <n v="0"/>
    <s v="No"/>
    <s v="Normal Weight"/>
    <s v="Prediabetes"/>
  </r>
  <r>
    <s v="Id1065"/>
    <s v="Vallejo Sarmiento"/>
    <s v="Ms."/>
    <s v="Yazmin "/>
    <s v="25-12-1969"/>
    <n v="1"/>
    <n v="10579.71"/>
    <x v="2"/>
    <s v="tier - 3"/>
    <s v="R1013"/>
    <e v="#VALUE!"/>
    <x v="743"/>
    <n v="4.16"/>
    <s v="No"/>
    <s v="No"/>
    <s v="No"/>
    <n v="0"/>
    <s v="No"/>
    <s v="Normal Weight"/>
    <s v="Normal"/>
  </r>
  <r>
    <s v="Id1066"/>
    <s v="Beisheim"/>
    <s v="Mr."/>
    <s v="Florian "/>
    <s v="11-12-1966"/>
    <n v="0"/>
    <n v="10577.09"/>
    <x v="2"/>
    <s v="tier - 3"/>
    <s v="R1011"/>
    <n v="56"/>
    <x v="186"/>
    <n v="5.96"/>
    <s v="No"/>
    <s v="No"/>
    <s v="Yes"/>
    <n v="1"/>
    <s v="No"/>
    <s v="Over Weight"/>
    <s v="Prediabetes"/>
  </r>
  <r>
    <s v="Id1067"/>
    <s v="Lenhoff"/>
    <s v="Ms."/>
    <s v="Karen L"/>
    <s v="17-7-1969"/>
    <n v="0"/>
    <n v="10564.88"/>
    <x v="2"/>
    <s v="tier - 1"/>
    <s v="R1024"/>
    <e v="#VALUE!"/>
    <x v="447"/>
    <n v="6.03"/>
    <s v="No"/>
    <s v="No"/>
    <s v="No"/>
    <n v="0"/>
    <s v="No"/>
    <s v="Over Weight"/>
    <s v="Prediabetes"/>
  </r>
  <r>
    <s v="Id1068"/>
    <s v="Wehrwein"/>
    <s v="Mr."/>
    <s v="Scott "/>
    <s v="29-6-1971"/>
    <n v="3"/>
    <n v="10560.49"/>
    <x v="2"/>
    <s v="tier - 2"/>
    <s v="R1013"/>
    <e v="#VALUE!"/>
    <x v="744"/>
    <n v="7.71"/>
    <s v="Yes"/>
    <s v="No"/>
    <s v="No"/>
    <n v="1"/>
    <s v="No"/>
    <s v="Normal Weight"/>
    <s v="Diabetes"/>
  </r>
  <r>
    <s v="Id1069"/>
    <s v="Wallace"/>
    <s v="Ms."/>
    <s v="Claire "/>
    <s v="26-9-1971"/>
    <n v="0"/>
    <n v="10546.48"/>
    <x v="2"/>
    <s v="tier - 3"/>
    <s v="R1011"/>
    <e v="#VALUE!"/>
    <x v="745"/>
    <n v="10.24"/>
    <s v="No"/>
    <s v="No"/>
    <s v="No"/>
    <n v="0"/>
    <s v="No"/>
    <s v="Normal Weight"/>
    <s v="Diabetes"/>
  </r>
  <r>
    <s v="Id1070"/>
    <s v="Markowitz"/>
    <s v="Ms."/>
    <s v="Lynn M."/>
    <s v="25-10-1977"/>
    <n v="2"/>
    <n v="10495.6"/>
    <x v="2"/>
    <s v="tier - 1"/>
    <s v="R1012"/>
    <e v="#VALUE!"/>
    <x v="746"/>
    <n v="5.1100000000000003"/>
    <s v="Yes"/>
    <s v="No"/>
    <s v="Yes"/>
    <n v="1"/>
    <s v="No"/>
    <s v="Normal Weight"/>
    <s v="Normal"/>
  </r>
  <r>
    <s v="Id1071"/>
    <s v="Vos"/>
    <s v="Ms."/>
    <s v="Sharon "/>
    <s v="19-10-1972"/>
    <n v="2"/>
    <n v="10493.95"/>
    <x v="2"/>
    <s v="tier - 1"/>
    <s v="R1012"/>
    <e v="#VALUE!"/>
    <x v="192"/>
    <n v="10.98"/>
    <s v="No"/>
    <s v="No"/>
    <s v="No"/>
    <n v="0"/>
    <s v="No"/>
    <s v="Obesity"/>
    <s v="Diabetes"/>
  </r>
  <r>
    <s v="Id1072"/>
    <s v="McLeod"/>
    <s v="Mrs."/>
    <s v="Candice "/>
    <s v="21-8-1978"/>
    <n v="2"/>
    <n v="10486.55"/>
    <x v="2"/>
    <s v="tier - 3"/>
    <s v="R1025"/>
    <e v="#VALUE!"/>
    <x v="188"/>
    <n v="11.18"/>
    <s v="No"/>
    <s v="No"/>
    <s v="No"/>
    <n v="2"/>
    <s v="No"/>
    <s v="Normal Weight"/>
    <s v="Diabetes"/>
  </r>
  <r>
    <s v="Id1073"/>
    <s v="Balcom"/>
    <s v="Ms."/>
    <s v="Jennifer D"/>
    <s v="28-6-1987"/>
    <n v="3"/>
    <n v="10464.83"/>
    <x v="2"/>
    <s v="tier - 1"/>
    <s v="R1012"/>
    <e v="#VALUE!"/>
    <x v="747"/>
    <n v="5.7"/>
    <s v="No"/>
    <s v="No"/>
    <s v="No"/>
    <n v="0"/>
    <s v="No"/>
    <s v="Over Weight"/>
    <s v="Prediabetes"/>
  </r>
  <r>
    <s v="Id1074"/>
    <s v="Dirth"/>
    <s v="Mr."/>
    <s v="Eric "/>
    <s v="22-9-1969"/>
    <n v="1"/>
    <n v="10461.98"/>
    <x v="2"/>
    <s v="tier - 1"/>
    <s v="R1012"/>
    <e v="#VALUE!"/>
    <x v="73"/>
    <n v="9.4700000000000006"/>
    <s v="No"/>
    <s v="No"/>
    <s v="No"/>
    <n v="2"/>
    <s v="No"/>
    <s v="Over Weight"/>
    <s v="Diabetes"/>
  </r>
  <r>
    <s v="Id1075"/>
    <s v="Inglish"/>
    <s v="Mr."/>
    <s v="Bryan "/>
    <s v="27-7-1964"/>
    <n v="0"/>
    <n v="10459.19"/>
    <x v="2"/>
    <s v="tier - 1"/>
    <s v="R1013"/>
    <e v="#VALUE!"/>
    <x v="748"/>
    <n v="6.25"/>
    <s v="Yes"/>
    <s v="No"/>
    <s v="No"/>
    <n v="0"/>
    <s v="No"/>
    <s v="Obesity"/>
    <s v="Prediabetes"/>
  </r>
  <r>
    <s v="Id1076"/>
    <s v="Matthews"/>
    <s v="Mr."/>
    <s v="Devon R."/>
    <s v="3-8-1976"/>
    <n v="2"/>
    <n v="10455.14"/>
    <x v="2"/>
    <s v="tier - 2"/>
    <s v="R1021"/>
    <n v="47"/>
    <x v="749"/>
    <n v="5.71"/>
    <s v="No"/>
    <s v="No"/>
    <s v="No"/>
    <n v="0"/>
    <s v="No"/>
    <s v="Obesity"/>
    <s v="Prediabetes"/>
  </r>
  <r>
    <s v="Id1077"/>
    <s v="Massa-Musiak"/>
    <s v="Ms."/>
    <s v="Elena "/>
    <s v="14-10-1964"/>
    <n v="0"/>
    <n v="10455.1"/>
    <x v="2"/>
    <s v="tier - 1"/>
    <s v="R1012"/>
    <e v="#VALUE!"/>
    <x v="603"/>
    <n v="4.54"/>
    <s v="Yes"/>
    <s v="No"/>
    <s v="Yes"/>
    <n v="1"/>
    <s v="No"/>
    <s v="Normal Weight"/>
    <s v="Normal"/>
  </r>
  <r>
    <s v="Id1078"/>
    <s v="Bailey"/>
    <s v="Mr."/>
    <s v="Chris "/>
    <s v="8-11-1968"/>
    <n v="1"/>
    <n v="10450.549999999999"/>
    <x v="2"/>
    <s v="tier - 1"/>
    <s v="R1011"/>
    <n v="54"/>
    <x v="615"/>
    <n v="10.54"/>
    <s v="No"/>
    <s v="No"/>
    <s v="No"/>
    <n v="0"/>
    <s v="No"/>
    <s v="Obesity"/>
    <s v="Diabetes"/>
  </r>
  <r>
    <s v="Id1079"/>
    <s v="Jacoby"/>
    <s v="Mr."/>
    <s v="Bert "/>
    <s v="29-8-1968"/>
    <n v="1"/>
    <n v="10436.1"/>
    <x v="2"/>
    <s v="tier - 3"/>
    <s v="R1011"/>
    <e v="#VALUE!"/>
    <x v="750"/>
    <n v="11.96"/>
    <s v="No"/>
    <s v="No"/>
    <s v="No"/>
    <n v="0"/>
    <s v="No"/>
    <s v="Over Weight"/>
    <s v="Diabetes"/>
  </r>
  <r>
    <s v="Id1080"/>
    <s v="Crimmings"/>
    <s v="Mr."/>
    <s v="John P."/>
    <s v="23-8-1968"/>
    <n v="0"/>
    <n v="10435.07"/>
    <x v="2"/>
    <s v="tier - 1"/>
    <s v="R1016"/>
    <e v="#VALUE!"/>
    <x v="427"/>
    <n v="8.75"/>
    <s v="No"/>
    <s v="No"/>
    <s v="No"/>
    <n v="0"/>
    <s v="No"/>
    <s v="Obesity"/>
    <s v="Diabetes"/>
  </r>
  <r>
    <s v="Id1081"/>
    <s v="Crane"/>
    <s v="Mr."/>
    <s v="Daniel P"/>
    <s v="27-12-1968"/>
    <n v="0"/>
    <n v="10422.92"/>
    <x v="2"/>
    <s v="tier - 1"/>
    <s v="R1017"/>
    <e v="#VALUE!"/>
    <x v="751"/>
    <n v="6.5"/>
    <s v="No"/>
    <s v="No"/>
    <s v="No"/>
    <n v="0"/>
    <s v="No"/>
    <s v="Normal Weight"/>
    <s v="Diabetes"/>
  </r>
  <r>
    <s v="Id1082"/>
    <s v="Swartzfager"/>
    <s v="Mrs."/>
    <s v="Lisa K."/>
    <s v="25-11-1979"/>
    <n v="2"/>
    <n v="10419.65"/>
    <x v="2"/>
    <s v="tier - 2"/>
    <s v="R1025"/>
    <e v="#VALUE!"/>
    <x v="752"/>
    <n v="4.43"/>
    <s v="Yes"/>
    <s v="No"/>
    <s v="No"/>
    <n v="0"/>
    <s v="No"/>
    <s v="Obesity"/>
    <s v="Normal"/>
  </r>
  <r>
    <s v="Id1083"/>
    <s v="Clevenger"/>
    <s v="Mrs."/>
    <s v="Kristine "/>
    <s v="11-10-1973"/>
    <n v="0"/>
    <n v="10419.59"/>
    <x v="2"/>
    <s v="tier - 2"/>
    <s v="R1025"/>
    <n v="49"/>
    <x v="147"/>
    <n v="5.74"/>
    <s v="Yes"/>
    <s v="No"/>
    <s v="No"/>
    <n v="0"/>
    <s v="No"/>
    <s v="Over Weight"/>
    <s v="Prediabetes"/>
  </r>
  <r>
    <s v="Id1084"/>
    <s v="Reichardt"/>
    <s v="Mr."/>
    <s v="Paul A"/>
    <s v="24-10-1980"/>
    <n v="2"/>
    <n v="10407.98"/>
    <x v="2"/>
    <s v="tier - 1"/>
    <s v="R1021"/>
    <e v="#VALUE!"/>
    <x v="753"/>
    <n v="6.45"/>
    <s v="Yes"/>
    <s v="No"/>
    <s v="No"/>
    <n v="0"/>
    <s v="No"/>
    <s v="Obesity"/>
    <s v="Diabetes"/>
  </r>
  <r>
    <s v="Id1085"/>
    <s v="Morton"/>
    <s v="Mr."/>
    <s v="Bryan "/>
    <s v="5-6-1975"/>
    <n v="4"/>
    <n v="10407.09"/>
    <x v="2"/>
    <s v="tier - 1"/>
    <s v="R1015"/>
    <n v="48"/>
    <x v="754"/>
    <n v="5.94"/>
    <s v="Yes"/>
    <s v="No"/>
    <s v="No"/>
    <n v="1"/>
    <s v="No"/>
    <s v="Obesity"/>
    <s v="Prediabetes"/>
  </r>
  <r>
    <s v="Id1086"/>
    <s v="Sunstrum"/>
    <s v="Mr."/>
    <s v="Chris "/>
    <s v="7-7-1969"/>
    <n v="0"/>
    <n v="10403.27"/>
    <x v="2"/>
    <s v="tier - 2"/>
    <s v="R1020"/>
    <n v="53"/>
    <x v="652"/>
    <n v="6.25"/>
    <s v="Yes"/>
    <s v="No"/>
    <s v="No"/>
    <n v="0"/>
    <s v="No"/>
    <s v="Obesity"/>
    <s v="Prediabetes"/>
  </r>
  <r>
    <s v="Id1087"/>
    <s v="Frownfelter"/>
    <s v="Ms."/>
    <s v="Milah B"/>
    <s v="19-9-1973"/>
    <n v="3"/>
    <n v="10381.48"/>
    <x v="2"/>
    <s v="tier - 3"/>
    <s v="R1013"/>
    <e v="#VALUE!"/>
    <x v="481"/>
    <n v="4.08"/>
    <s v="No"/>
    <s v="No"/>
    <s v="No"/>
    <n v="2"/>
    <s v="No"/>
    <s v="Over Weight"/>
    <s v="Normal"/>
  </r>
  <r>
    <s v="Id1088"/>
    <s v="Richter"/>
    <s v="Ms."/>
    <s v="Annette M."/>
    <s v="29-9-1973"/>
    <n v="2"/>
    <n v="10370.91"/>
    <x v="2"/>
    <s v="tier - 3"/>
    <s v="R1024"/>
    <e v="#VALUE!"/>
    <x v="755"/>
    <n v="6.14"/>
    <s v="No"/>
    <s v="No"/>
    <s v="No"/>
    <n v="2"/>
    <s v="No"/>
    <s v="Obesity"/>
    <s v="Prediabetes"/>
  </r>
  <r>
    <s v="Id1089"/>
    <s v="England"/>
    <s v="Mrs."/>
    <s v="Yoko "/>
    <s v="6-9-1971"/>
    <n v="0"/>
    <n v="10356.67"/>
    <x v="2"/>
    <s v="tier - 1"/>
    <s v="R1025"/>
    <n v="51"/>
    <x v="756"/>
    <n v="8.59"/>
    <s v="No"/>
    <s v="No"/>
    <s v="No"/>
    <n v="0"/>
    <s v="No"/>
    <s v="Obesity"/>
    <s v="Diabetes"/>
  </r>
  <r>
    <s v="Id1090"/>
    <s v="McLean"/>
    <s v="Ms."/>
    <s v="Laura "/>
    <s v="17-6-1969"/>
    <n v="0"/>
    <n v="10355.64"/>
    <x v="2"/>
    <s v="tier - 1"/>
    <s v="R1012"/>
    <e v="#VALUE!"/>
    <x v="757"/>
    <n v="7.99"/>
    <s v="No"/>
    <s v="No"/>
    <s v="No"/>
    <n v="2"/>
    <s v="No"/>
    <s v="Over Weight"/>
    <s v="Diabetes"/>
  </r>
  <r>
    <s v="Id1091"/>
    <s v="Gardner"/>
    <s v="Ms."/>
    <s v="Tess A."/>
    <s v="29-9-1974"/>
    <n v="0"/>
    <n v="10352.48"/>
    <x v="2"/>
    <s v="tier - 1"/>
    <s v="R1012"/>
    <e v="#VALUE!"/>
    <x v="536"/>
    <n v="8.76"/>
    <s v="No"/>
    <s v="No"/>
    <s v="No"/>
    <n v="0"/>
    <s v="No"/>
    <s v="Normal Weight"/>
    <s v="Diabetes"/>
  </r>
  <r>
    <s v="Id1092"/>
    <s v="Lane"/>
    <s v="Mr."/>
    <s v="William G."/>
    <s v="8-8-1973"/>
    <n v="0"/>
    <n v="10345.93"/>
    <x v="2"/>
    <s v="tier - 2"/>
    <s v="R1021"/>
    <n v="49"/>
    <x v="758"/>
    <n v="5.17"/>
    <s v="Yes"/>
    <s v="No"/>
    <s v="Yes"/>
    <n v="1"/>
    <s v="No"/>
    <s v="Obesity"/>
    <s v="Normal"/>
  </r>
  <r>
    <s v="Id1093"/>
    <s v="Vonachen"/>
    <s v="Ms."/>
    <s v="Paige "/>
    <s v="19-7-1968"/>
    <n v="0"/>
    <n v="10338.93"/>
    <x v="2"/>
    <s v="tier - 1"/>
    <s v="R1013"/>
    <e v="#VALUE!"/>
    <x v="759"/>
    <n v="11.96"/>
    <s v="Yes"/>
    <s v="No"/>
    <s v="No"/>
    <n v="0"/>
    <s v="No"/>
    <s v="Normal Weight"/>
    <s v="Diabetes"/>
  </r>
  <r>
    <s v="Id1094"/>
    <s v="Smith"/>
    <s v="Mr."/>
    <s v="Matthew J"/>
    <s v="21-7-1982"/>
    <n v="3"/>
    <n v="10329.06"/>
    <x v="2"/>
    <s v="tier - 1"/>
    <s v="R1021"/>
    <e v="#VALUE!"/>
    <x v="760"/>
    <n v="8.41"/>
    <s v="Yes"/>
    <s v="No"/>
    <s v="No"/>
    <n v="1"/>
    <s v="No"/>
    <s v="Over Weight"/>
    <s v="Diabetes"/>
  </r>
  <r>
    <s v="Id1095"/>
    <s v="Kidwell"/>
    <s v="Mr."/>
    <s v="Matthew "/>
    <s v="1-12-1970"/>
    <n v="2"/>
    <n v="10325.209999999999"/>
    <x v="2"/>
    <s v="tier - 3"/>
    <s v="R1011"/>
    <n v="53"/>
    <x v="502"/>
    <n v="5.65"/>
    <s v="No"/>
    <s v="No"/>
    <s v="No"/>
    <n v="2"/>
    <s v="No"/>
    <s v="Over Weight"/>
    <s v="Normal"/>
  </r>
  <r>
    <s v="Id1096"/>
    <s v="Betancourth"/>
    <s v="Mrs."/>
    <s v="Maria "/>
    <s v="21-8-1991"/>
    <n v="3"/>
    <n v="10322.9"/>
    <x v="2"/>
    <s v="tier - 1"/>
    <s v="R1026"/>
    <e v="#VALUE!"/>
    <x v="761"/>
    <n v="6.32"/>
    <s v="Yes"/>
    <s v="No"/>
    <s v="No"/>
    <n v="0"/>
    <s v="No"/>
    <s v="Obesity"/>
    <s v="Prediabetes"/>
  </r>
  <r>
    <s v="Id1097"/>
    <s v="Henstrom"/>
    <s v="Ms."/>
    <s v="Stephanie D"/>
    <s v="17-11-1991"/>
    <n v="3"/>
    <n v="10315.91"/>
    <x v="2"/>
    <s v="tier - 2"/>
    <s v="R1012"/>
    <e v="#VALUE!"/>
    <x v="762"/>
    <n v="4.29"/>
    <s v="No"/>
    <s v="No"/>
    <s v="No"/>
    <n v="1"/>
    <s v="No"/>
    <s v="Obesity"/>
    <s v="Normal"/>
  </r>
  <r>
    <s v="Id1098"/>
    <s v="Pereira"/>
    <s v="Ms."/>
    <s v="Tiffany "/>
    <s v="12-7-1962"/>
    <n v="0"/>
    <n v="10310.780000000001"/>
    <x v="2"/>
    <s v="tier - 3"/>
    <s v="R1012"/>
    <n v="60"/>
    <x v="763"/>
    <n v="8.33"/>
    <s v="No"/>
    <s v="No"/>
    <s v="No"/>
    <n v="0"/>
    <s v="No"/>
    <s v="Obesity"/>
    <s v="Diabetes"/>
  </r>
  <r>
    <s v="Id1099"/>
    <s v="Black"/>
    <s v="Ms."/>
    <s v="Sara M."/>
    <s v="24-9-1963"/>
    <n v="0"/>
    <n v="10308.040000000001"/>
    <x v="2"/>
    <s v="tier - 1"/>
    <s v="R1013"/>
    <e v="#VALUE!"/>
    <x v="264"/>
    <n v="4.25"/>
    <s v="Yes"/>
    <s v="No"/>
    <s v="Yes"/>
    <n v="1"/>
    <s v="No"/>
    <s v="Normal Weight"/>
    <s v="Normal"/>
  </r>
  <r>
    <s v="Id1100"/>
    <s v="Brown"/>
    <s v="Mr."/>
    <s v="Scott A."/>
    <s v="14-9-1988"/>
    <n v="3"/>
    <n v="10276.99"/>
    <x v="2"/>
    <s v="tier - 1"/>
    <s v="R1021"/>
    <e v="#VALUE!"/>
    <x v="652"/>
    <n v="11.96"/>
    <s v="No"/>
    <s v="No"/>
    <s v="No"/>
    <n v="0"/>
    <s v="No"/>
    <s v="Obesity"/>
    <s v="Diabetes"/>
  </r>
  <r>
    <s v="Id1101"/>
    <s v="Reasoner"/>
    <s v="Mrs."/>
    <s v="Lauren "/>
    <s v="21-6-1970"/>
    <n v="0"/>
    <n v="10274.33"/>
    <x v="2"/>
    <s v="tier - 1"/>
    <s v="R1024"/>
    <e v="#VALUE!"/>
    <x v="48"/>
    <n v="10.46"/>
    <s v="No"/>
    <s v="No"/>
    <s v="No"/>
    <n v="0"/>
    <s v="No"/>
    <s v="Obesity"/>
    <s v="Diabetes"/>
  </r>
  <r>
    <s v="Id1102"/>
    <s v="Wandzilak"/>
    <s v="Mr."/>
    <s v="Scott "/>
    <s v="27-11-1973"/>
    <n v="3"/>
    <n v="10269.459999999999"/>
    <x v="2"/>
    <s v="tier - 3"/>
    <s v="R1012"/>
    <e v="#VALUE!"/>
    <x v="265"/>
    <n v="8.2899999999999991"/>
    <s v="No"/>
    <s v="No"/>
    <s v="No"/>
    <n v="2"/>
    <s v="No"/>
    <s v="Obesity"/>
    <s v="Diabetes"/>
  </r>
  <r>
    <s v="Id1103"/>
    <s v="Carver"/>
    <s v="Mr."/>
    <s v="Brian A."/>
    <s v="5-9-1973"/>
    <n v="3"/>
    <n v="10264.44"/>
    <x v="2"/>
    <s v="tier - 2"/>
    <s v="R1012"/>
    <n v="50"/>
    <x v="738"/>
    <n v="4.32"/>
    <s v="No"/>
    <s v="No"/>
    <s v="Yes"/>
    <n v="1"/>
    <s v="No"/>
    <s v="Over Weight"/>
    <s v="Normal"/>
  </r>
  <r>
    <s v="Id1104"/>
    <s v="Borror"/>
    <s v="Ms."/>
    <s v="Kaitlin R."/>
    <s v="15-8-1975"/>
    <n v="1"/>
    <n v="10259.129999999999"/>
    <x v="2"/>
    <s v="tier - 2"/>
    <s v="R1011"/>
    <e v="#VALUE!"/>
    <x v="517"/>
    <n v="5.66"/>
    <s v="No"/>
    <s v="No"/>
    <s v="Yes"/>
    <n v="1"/>
    <s v="No"/>
    <s v="Obesity"/>
    <s v="Normal"/>
  </r>
  <r>
    <s v="Id1105"/>
    <s v="Saad"/>
    <s v="Mr."/>
    <s v="Mohammad "/>
    <s v="23-9-1968"/>
    <n v="0"/>
    <n v="10231.5"/>
    <x v="2"/>
    <s v="tier - 1"/>
    <s v="R1012"/>
    <e v="#VALUE!"/>
    <x v="764"/>
    <n v="5.69"/>
    <s v="No"/>
    <s v="No"/>
    <s v="No"/>
    <n v="2"/>
    <s v="No"/>
    <s v="Obesity"/>
    <s v="Normal"/>
  </r>
  <r>
    <s v="Id1106"/>
    <s v="Paul"/>
    <s v="Mr."/>
    <s v="Charlie "/>
    <s v="28-6-1967"/>
    <n v="0"/>
    <n v="10226.280000000001"/>
    <x v="2"/>
    <s v="tier - 3"/>
    <s v="R1013"/>
    <e v="#VALUE!"/>
    <x v="765"/>
    <n v="4.0599999999999996"/>
    <s v="No"/>
    <s v="No"/>
    <s v="No"/>
    <n v="2"/>
    <s v="No"/>
    <s v="Obesity"/>
    <s v="Normal"/>
  </r>
  <r>
    <s v="Id1107"/>
    <s v="Trail"/>
    <s v="Mr."/>
    <s v="Brent "/>
    <s v="26-9-1967"/>
    <n v="0"/>
    <n v="10214.64"/>
    <x v="2"/>
    <s v="tier - 2"/>
    <s v="R1011"/>
    <e v="#VALUE!"/>
    <x v="122"/>
    <n v="4.74"/>
    <s v="No"/>
    <s v="No"/>
    <s v="No"/>
    <n v="0"/>
    <s v="No"/>
    <s v="Over Weight"/>
    <s v="Normal"/>
  </r>
  <r>
    <s v="Id1108"/>
    <s v="Benton"/>
    <s v="Ms."/>
    <s v="Kelli M"/>
    <s v="24-12-1970"/>
    <n v="0"/>
    <n v="10197.77"/>
    <x v="2"/>
    <s v="tier - 1"/>
    <s v="R1024"/>
    <e v="#VALUE!"/>
    <x v="766"/>
    <n v="8.1199999999999992"/>
    <s v="No"/>
    <s v="No"/>
    <s v="No"/>
    <n v="0"/>
    <s v="No"/>
    <s v="Normal Weight"/>
    <s v="Diabetes"/>
  </r>
  <r>
    <s v="Id1109"/>
    <s v="Bauman"/>
    <s v="Mrs."/>
    <s v="Sheridan H"/>
    <s v="16-10-1985"/>
    <n v="3"/>
    <n v="10191.82"/>
    <x v="2"/>
    <s v="tier - 2"/>
    <s v="R1026"/>
    <e v="#VALUE!"/>
    <x v="767"/>
    <n v="5.61"/>
    <s v="No"/>
    <s v="No"/>
    <s v="No"/>
    <n v="0"/>
    <s v="No"/>
    <s v="Over Weight"/>
    <s v="Normal"/>
  </r>
  <r>
    <s v="Id1110"/>
    <s v="Bakula"/>
    <s v="Mrs."/>
    <s v="Sarah M."/>
    <s v="10-7-1972"/>
    <n v="0"/>
    <n v="10160.870000000001"/>
    <x v="2"/>
    <s v="tier - 3"/>
    <s v="R1025"/>
    <n v="50"/>
    <x v="45"/>
    <n v="9.0399999999999991"/>
    <s v="Yes"/>
    <s v="No"/>
    <s v="No"/>
    <n v="2"/>
    <s v="No"/>
    <s v="Obesity"/>
    <s v="Diabetes"/>
  </r>
  <r>
    <s v="Id1111"/>
    <s v="Edwards"/>
    <s v="Ms."/>
    <s v="Jennifer "/>
    <s v="13-10-1973"/>
    <n v="2"/>
    <n v="10156.780000000001"/>
    <x v="2"/>
    <s v="tier - 2"/>
    <s v="R1012"/>
    <e v="#VALUE!"/>
    <x v="768"/>
    <n v="8.6999999999999993"/>
    <s v="Yes"/>
    <s v="No"/>
    <s v="No"/>
    <n v="2"/>
    <s v="No"/>
    <s v="Obesity"/>
    <s v="Diabetes"/>
  </r>
  <r>
    <s v="Id1112"/>
    <s v="Davis"/>
    <s v="Mrs."/>
    <s v="Laura J"/>
    <s v="12-6-1981"/>
    <n v="1"/>
    <n v="10146.129999999999"/>
    <x v="2"/>
    <s v="tier - 1"/>
    <s v="R1025"/>
    <n v="41"/>
    <x v="769"/>
    <n v="5.71"/>
    <s v="No"/>
    <s v="No"/>
    <s v="No"/>
    <n v="0"/>
    <s v="No"/>
    <s v="Over Weight"/>
    <s v="Prediabetes"/>
  </r>
  <r>
    <s v="Id1113"/>
    <s v="Weiler"/>
    <s v="Mr."/>
    <s v="Thomas "/>
    <s v="30-12-1974"/>
    <n v="3"/>
    <n v="10141.14"/>
    <x v="2"/>
    <s v="tier - 1"/>
    <s v="R1016"/>
    <e v="#VALUE!"/>
    <x v="492"/>
    <n v="6.15"/>
    <s v="No"/>
    <s v="No"/>
    <s v="No"/>
    <n v="0"/>
    <s v="No"/>
    <s v="Obesity"/>
    <s v="Prediabetes"/>
  </r>
  <r>
    <s v="Id1114"/>
    <s v="Schaaf"/>
    <s v="Ms."/>
    <s v="Gisele "/>
    <s v="5-9-1997"/>
    <n v="0"/>
    <n v="10139.84"/>
    <x v="2"/>
    <s v="tier - 2"/>
    <s v="R1012"/>
    <n v="26"/>
    <x v="457"/>
    <n v="7.67"/>
    <s v="Yes"/>
    <s v="No"/>
    <s v="No"/>
    <n v="2"/>
    <s v="No"/>
    <s v="Normal Weight"/>
    <s v="Diabetes"/>
  </r>
  <r>
    <s v="Id1115"/>
    <s v="Sack"/>
    <s v="Ms."/>
    <s v="Myra L"/>
    <s v="16-11-1972"/>
    <n v="2"/>
    <n v="10118.42"/>
    <x v="2"/>
    <s v="tier - 3"/>
    <s v="R1011"/>
    <e v="#VALUE!"/>
    <x v="649"/>
    <n v="11.11"/>
    <s v="No"/>
    <s v="No"/>
    <s v="No"/>
    <n v="0"/>
    <s v="No"/>
    <s v="Obesity"/>
    <s v="Diabetes"/>
  </r>
  <r>
    <s v="Id1116"/>
    <s v="Chenard"/>
    <s v="Ms."/>
    <s v="Melissa M."/>
    <s v="2-7-1975"/>
    <n v="3"/>
    <n v="10115.01"/>
    <x v="2"/>
    <s v="tier - 3"/>
    <s v="R1012"/>
    <n v="48"/>
    <x v="770"/>
    <n v="10.42"/>
    <s v="No"/>
    <s v="No"/>
    <s v="No"/>
    <n v="2"/>
    <s v="No"/>
    <s v="Normal Weight"/>
    <s v="Diabetes"/>
  </r>
  <r>
    <s v="Id1117"/>
    <s v="Williamson"/>
    <s v="Ms."/>
    <s v="Eleanor F."/>
    <s v="8-8-1972"/>
    <n v="2"/>
    <n v="10107.219999999999"/>
    <x v="2"/>
    <s v="tier - 1"/>
    <s v="R1013"/>
    <n v="50"/>
    <x v="366"/>
    <n v="6.24"/>
    <s v="Yes"/>
    <s v="No"/>
    <s v="No"/>
    <n v="0"/>
    <s v="No"/>
    <s v="Normal Weight"/>
    <s v="Prediabetes"/>
  </r>
  <r>
    <s v="Id1118"/>
    <s v="Dollas"/>
    <s v="Ms."/>
    <s v="Elizabeth "/>
    <s v="19-10-1972"/>
    <n v="1"/>
    <n v="10106.129999999999"/>
    <x v="2"/>
    <s v="tier - 1"/>
    <s v="R1024"/>
    <e v="#VALUE!"/>
    <x v="771"/>
    <n v="7.73"/>
    <s v="Yes"/>
    <s v="No"/>
    <s v="No"/>
    <n v="1"/>
    <s v="No"/>
    <s v="Obesity"/>
    <s v="Diabetes"/>
  </r>
  <r>
    <s v="Id1119"/>
    <s v="Sprague"/>
    <s v="Mr."/>
    <s v="Kenneth "/>
    <s v="19-12-1976"/>
    <n v="5"/>
    <n v="10096.969999999999"/>
    <x v="2"/>
    <s v="tier - 2"/>
    <s v="R1011"/>
    <e v="#VALUE!"/>
    <x v="449"/>
    <n v="10.82"/>
    <s v="Yes"/>
    <s v="No"/>
    <s v="No"/>
    <n v="0"/>
    <s v="No"/>
    <s v="Over Weight"/>
    <s v="Diabetes"/>
  </r>
  <r>
    <s v="Id1120"/>
    <s v="Michell"/>
    <s v="Mr."/>
    <s v="Robert G."/>
    <s v="3-7-1969"/>
    <n v="1"/>
    <n v="10085.85"/>
    <x v="2"/>
    <s v="tier - 3"/>
    <s v="R1011"/>
    <n v="54"/>
    <x v="136"/>
    <n v="11.78"/>
    <s v="Yes"/>
    <s v="No"/>
    <s v="No"/>
    <n v="1"/>
    <s v="No"/>
    <s v="Over Weight"/>
    <s v="Diabetes"/>
  </r>
  <r>
    <s v="Id1121"/>
    <s v="Datwyler"/>
    <s v="Mr."/>
    <s v="Thomas C."/>
    <s v="27-10-1969"/>
    <n v="0"/>
    <n v="10072.06"/>
    <x v="2"/>
    <s v="tier - 1"/>
    <s v="R1017"/>
    <e v="#VALUE!"/>
    <x v="772"/>
    <n v="5.36"/>
    <s v="No"/>
    <s v="No"/>
    <s v="No"/>
    <n v="0"/>
    <s v="No"/>
    <s v="Over Weight"/>
    <s v="Normal"/>
  </r>
  <r>
    <s v="Id1122"/>
    <s v="Mead"/>
    <s v="Mr."/>
    <s v="Matthew J."/>
    <s v="22-8-1969"/>
    <n v="1"/>
    <n v="10065.41"/>
    <x v="2"/>
    <s v="tier - 2"/>
    <s v="R1011"/>
    <e v="#VALUE!"/>
    <x v="213"/>
    <n v="10.18"/>
    <s v="No"/>
    <s v="No"/>
    <s v="No"/>
    <n v="0"/>
    <s v="No"/>
    <s v="Over Weight"/>
    <s v="Diabetes"/>
  </r>
  <r>
    <s v="Id1123"/>
    <s v="Kennedy"/>
    <s v="Ms."/>
    <s v="Mallory D."/>
    <s v="30-8-1974"/>
    <n v="2"/>
    <n v="10043.25"/>
    <x v="2"/>
    <s v="tier - 2"/>
    <s v="R1024"/>
    <e v="#VALUE!"/>
    <x v="145"/>
    <n v="7.62"/>
    <s v="No"/>
    <s v="No"/>
    <s v="No"/>
    <n v="0"/>
    <s v="No"/>
    <s v="Normal Weight"/>
    <s v="Diabetes"/>
  </r>
  <r>
    <s v="Id1124"/>
    <s v="Czech"/>
    <s v="Mr."/>
    <s v="Christopher D."/>
    <s v="28-12-1979"/>
    <n v="2"/>
    <n v="10027.15"/>
    <x v="2"/>
    <s v="tier - 1"/>
    <s v="R1021"/>
    <e v="#VALUE!"/>
    <x v="305"/>
    <n v="8.51"/>
    <s v="No"/>
    <s v="No"/>
    <s v="No"/>
    <n v="2"/>
    <s v="No"/>
    <s v="Over Weight"/>
    <s v="Diabetes"/>
  </r>
  <r>
    <s v="Id1125"/>
    <s v="O'Brien"/>
    <s v="Mrs."/>
    <s v="Jamie "/>
    <s v="3-7-1988"/>
    <n v="3"/>
    <n v="10011.44"/>
    <x v="2"/>
    <s v="tier - 3"/>
    <s v="R1026"/>
    <n v="35"/>
    <x v="45"/>
    <n v="8.4499999999999993"/>
    <s v="No"/>
    <s v="No"/>
    <s v="No"/>
    <n v="0"/>
    <s v="No"/>
    <s v="Obesity"/>
    <s v="Diabetes"/>
  </r>
  <r>
    <s v="Id1126"/>
    <s v="Bachman"/>
    <s v="Ms."/>
    <s v="Ariell "/>
    <s v="11-8-1970"/>
    <n v="0"/>
    <n v="9991.0400000000009"/>
    <x v="1"/>
    <s v="tier - 3"/>
    <s v="R1012"/>
    <n v="52"/>
    <x v="773"/>
    <n v="5.68"/>
    <s v="Yes"/>
    <s v="No"/>
    <s v="Yes"/>
    <n v="1"/>
    <s v="No"/>
    <s v="Over Weight"/>
    <s v="Normal"/>
  </r>
  <r>
    <s v="Id1127"/>
    <s v="Bednar"/>
    <s v="Mr."/>
    <s v="Christopher "/>
    <s v="6-10-1971"/>
    <n v="1"/>
    <n v="9964.06"/>
    <x v="1"/>
    <s v="tier - 2"/>
    <s v="R1019"/>
    <n v="51"/>
    <x v="360"/>
    <n v="8.68"/>
    <s v="No"/>
    <s v="No"/>
    <s v="No"/>
    <n v="2"/>
    <s v="No"/>
    <s v="Over Weight"/>
    <s v="Diabetes"/>
  </r>
  <r>
    <s v="Id1128"/>
    <s v="Daye"/>
    <s v="Mr."/>
    <s v="Ryan "/>
    <s v="26-12-1971"/>
    <n v="1"/>
    <n v="9957.7199999999993"/>
    <x v="1"/>
    <s v="tier - 3"/>
    <s v="R1018"/>
    <e v="#VALUE!"/>
    <x v="116"/>
    <n v="11.49"/>
    <s v="No"/>
    <s v="No"/>
    <s v="No"/>
    <n v="2"/>
    <s v="No"/>
    <s v="Obesity"/>
    <s v="Diabetes"/>
  </r>
  <r>
    <s v="Id1129"/>
    <s v="Clarke"/>
    <s v="Mr."/>
    <s v="Thomas B."/>
    <s v="11-9-1964"/>
    <n v="0"/>
    <n v="9933.44"/>
    <x v="2"/>
    <s v="tier - 3"/>
    <s v="R1013"/>
    <n v="58"/>
    <x v="251"/>
    <n v="6.11"/>
    <s v="Yes"/>
    <s v="No"/>
    <s v="No"/>
    <n v="0"/>
    <s v="No"/>
    <s v="Over Weight"/>
    <s v="Prediabetes"/>
  </r>
  <r>
    <s v="Id1130"/>
    <s v="Koren"/>
    <s v="Ms."/>
    <s v="Katie "/>
    <s v="3-12-1983"/>
    <n v="3"/>
    <n v="9931.9599999999991"/>
    <x v="1"/>
    <s v="tier - 2"/>
    <s v="R1012"/>
    <n v="40"/>
    <x v="774"/>
    <n v="11.06"/>
    <s v="No"/>
    <s v="No"/>
    <s v="No"/>
    <n v="2"/>
    <s v="No"/>
    <s v="Obesity"/>
    <s v="Diabetes"/>
  </r>
  <r>
    <s v="Id1131"/>
    <s v="Kuramoto"/>
    <s v="Mrs."/>
    <s v="Rachelle L"/>
    <s v="19-8-1985"/>
    <n v="3"/>
    <n v="9930.64"/>
    <x v="1"/>
    <s v="tier - 3"/>
    <s v="R1025"/>
    <e v="#VALUE!"/>
    <x v="775"/>
    <n v="9.6199999999999992"/>
    <s v="Yes"/>
    <s v="No"/>
    <s v="Yes"/>
    <n v="1"/>
    <s v="No"/>
    <s v="Normal Weight"/>
    <s v="Diabetes"/>
  </r>
  <r>
    <s v="Id1132"/>
    <s v="Lynn"/>
    <s v="Ms."/>
    <s v="Colleen "/>
    <s v="14-9-1972"/>
    <n v="1"/>
    <n v="9910.36"/>
    <x v="1"/>
    <s v="tier - 3"/>
    <s v="R1012"/>
    <e v="#VALUE!"/>
    <x v="678"/>
    <n v="6.25"/>
    <s v="No"/>
    <s v="No"/>
    <s v="No"/>
    <n v="0"/>
    <s v="No"/>
    <s v="Over Weight"/>
    <s v="Prediabetes"/>
  </r>
  <r>
    <s v="Id1133"/>
    <s v="Dierksen"/>
    <s v="Mr."/>
    <s v="Gregory A"/>
    <s v="17-8-1962"/>
    <n v="0"/>
    <n v="9907.83"/>
    <x v="2"/>
    <s v="tier - 2"/>
    <s v="R1013"/>
    <e v="#VALUE!"/>
    <x v="492"/>
    <n v="4.49"/>
    <s v="Yes"/>
    <s v="No"/>
    <s v="No"/>
    <n v="1"/>
    <s v="No"/>
    <s v="Obesity"/>
    <s v="Normal"/>
  </r>
  <r>
    <s v="Id1134"/>
    <s v="Zoeller"/>
    <s v="Ms."/>
    <s v="Lara "/>
    <s v="8-7-1996"/>
    <n v="0"/>
    <n v="9894.69"/>
    <x v="1"/>
    <s v="tier - 3"/>
    <s v="R1012"/>
    <n v="26"/>
    <x v="776"/>
    <n v="5.9"/>
    <s v="Yes"/>
    <s v="No"/>
    <s v="No"/>
    <n v="0"/>
    <s v="No"/>
    <s v="Obesity"/>
    <s v="Prediabetes"/>
  </r>
  <r>
    <s v="Id1135"/>
    <s v="Flesch"/>
    <s v="Ms."/>
    <s v="Megan "/>
    <s v="5-11-1966"/>
    <n v="0"/>
    <n v="9890.23"/>
    <x v="2"/>
    <s v="tier - 3"/>
    <s v="R1013"/>
    <n v="57"/>
    <x v="428"/>
    <n v="6.01"/>
    <s v="Yes"/>
    <s v="No"/>
    <s v="No"/>
    <n v="1"/>
    <s v="No"/>
    <s v="Obesity"/>
    <s v="Prediabetes"/>
  </r>
  <r>
    <s v="Id1136"/>
    <s v="Maltby"/>
    <s v="Ms."/>
    <s v="Sara "/>
    <s v="8-11-1971"/>
    <n v="1"/>
    <n v="9880.07"/>
    <x v="1"/>
    <s v="tier - 3"/>
    <s v="R1011"/>
    <n v="51"/>
    <x v="777"/>
    <n v="7.96"/>
    <s v="No"/>
    <s v="No"/>
    <s v="No"/>
    <n v="0"/>
    <s v="No"/>
    <s v="Normal Weight"/>
    <s v="Diabetes"/>
  </r>
  <r>
    <s v="Id1137"/>
    <s v="Custance"/>
    <s v="Ms."/>
    <s v="Lucie J."/>
    <s v="3-10-1971"/>
    <n v="1"/>
    <n v="9877.61"/>
    <x v="1"/>
    <s v="tier - 1"/>
    <s v="R1013"/>
    <n v="52"/>
    <x v="778"/>
    <n v="6.02"/>
    <s v="Yes"/>
    <s v="No"/>
    <s v="Yes"/>
    <n v="1"/>
    <s v="No"/>
    <s v="Over Weight"/>
    <s v="Prediabetes"/>
  </r>
  <r>
    <s v="Id1138"/>
    <s v="Choi"/>
    <s v="Ms."/>
    <s v="Elizabeth S."/>
    <s v="3-7-1971"/>
    <n v="0"/>
    <n v="9875.68"/>
    <x v="1"/>
    <s v="tier - 3"/>
    <s v="R1024"/>
    <n v="52"/>
    <x v="141"/>
    <n v="11.51"/>
    <s v="No"/>
    <s v="No"/>
    <s v="No"/>
    <n v="0"/>
    <s v="No"/>
    <s v="Obesity"/>
    <s v="Diabetes"/>
  </r>
  <r>
    <s v="Id1139"/>
    <s v="Barnett"/>
    <s v="Ms."/>
    <s v="Carma S"/>
    <s v="22-12-1971"/>
    <n v="1"/>
    <n v="9872.7000000000007"/>
    <x v="1"/>
    <s v="tier - 2"/>
    <s v="R1011"/>
    <e v="#VALUE!"/>
    <x v="779"/>
    <n v="6.68"/>
    <s v="Yes"/>
    <s v="No"/>
    <s v="No"/>
    <n v="1"/>
    <s v="No"/>
    <s v="Over Weight"/>
    <s v="Diabetes"/>
  </r>
  <r>
    <s v="Id1140"/>
    <s v="Proulx"/>
    <s v="Mr."/>
    <s v="Ryan "/>
    <s v="6-7-1998"/>
    <n v="0"/>
    <n v="9870.59"/>
    <x v="1"/>
    <s v="tier - 2"/>
    <s v="R1023"/>
    <n v="25"/>
    <x v="630"/>
    <n v="8.1300000000000008"/>
    <s v="No"/>
    <s v="No"/>
    <s v="No"/>
    <n v="0"/>
    <s v="No"/>
    <s v="Obesity"/>
    <s v="Diabetes"/>
  </r>
  <r>
    <s v="Id1141"/>
    <s v="Hamilton"/>
    <s v="Mr."/>
    <s v="Daniel "/>
    <s v="13-8-1969"/>
    <n v="0"/>
    <n v="9869.81"/>
    <x v="2"/>
    <s v="tier - 3"/>
    <s v="R1012"/>
    <e v="#VALUE!"/>
    <x v="780"/>
    <n v="7.34"/>
    <s v="No"/>
    <s v="No"/>
    <s v="No"/>
    <n v="0"/>
    <s v="No"/>
    <s v="Obesity"/>
    <s v="Diabetes"/>
  </r>
  <r>
    <s v="Id1142"/>
    <s v="Lundine"/>
    <s v="Ms."/>
    <s v="Sarah "/>
    <s v="9-11-1971"/>
    <n v="0"/>
    <n v="9866.2999999999993"/>
    <x v="1"/>
    <s v="tier - 3"/>
    <s v="R1024"/>
    <n v="51"/>
    <x v="615"/>
    <n v="5.05"/>
    <s v="Yes"/>
    <s v="No"/>
    <s v="No"/>
    <n v="0"/>
    <s v="No"/>
    <s v="Obesity"/>
    <s v="Normal"/>
  </r>
  <r>
    <s v="Id1143"/>
    <s v="Paullin"/>
    <s v="Mr."/>
    <s v="Matthew J"/>
    <s v="20-10-1969"/>
    <n v="0"/>
    <n v="9863.4699999999993"/>
    <x v="2"/>
    <s v="tier - 3"/>
    <s v="R1012"/>
    <e v="#VALUE!"/>
    <x v="406"/>
    <n v="5.23"/>
    <s v="Yes"/>
    <s v="No"/>
    <s v="No"/>
    <n v="0"/>
    <s v="No"/>
    <s v="Obesity"/>
    <s v="Normal"/>
  </r>
  <r>
    <s v="Id1144"/>
    <s v="Delucia"/>
    <s v="Ms."/>
    <s v="Francesca "/>
    <s v="17-7-1971"/>
    <n v="1"/>
    <n v="9861.0300000000007"/>
    <x v="1"/>
    <s v="tier - 2"/>
    <s v="R1011"/>
    <e v="#VALUE!"/>
    <x v="781"/>
    <n v="4.0599999999999996"/>
    <s v="Yes"/>
    <s v="No"/>
    <s v="No"/>
    <n v="0"/>
    <s v="No"/>
    <s v="Obesity"/>
    <s v="Normal"/>
  </r>
  <r>
    <s v="Id1145"/>
    <s v="Valentine"/>
    <s v="Ms."/>
    <s v="Nicole "/>
    <s v="23-10-1971"/>
    <n v="1"/>
    <n v="9855.1299999999992"/>
    <x v="1"/>
    <s v="tier - 3"/>
    <s v="R1013"/>
    <e v="#VALUE!"/>
    <x v="407"/>
    <n v="11.39"/>
    <s v="No"/>
    <s v="No"/>
    <s v="No"/>
    <n v="0"/>
    <s v="No"/>
    <s v="Over Weight"/>
    <s v="Diabetes"/>
  </r>
  <r>
    <s v="Id1146"/>
    <s v="Mohara"/>
    <s v="Mr."/>
    <s v="Toshiyuki "/>
    <s v="4-11-1968"/>
    <n v="0"/>
    <n v="9850.43"/>
    <x v="2"/>
    <s v="tier - 3"/>
    <s v="R1011"/>
    <n v="55"/>
    <x v="186"/>
    <n v="8.9600000000000009"/>
    <s v="No"/>
    <s v="No"/>
    <s v="No"/>
    <n v="0"/>
    <s v="No"/>
    <s v="Over Weight"/>
    <s v="Diabetes"/>
  </r>
  <r>
    <s v="Id1147"/>
    <s v="Fairbrother"/>
    <s v="Mr."/>
    <s v="Tom L."/>
    <s v="13-8-1992"/>
    <n v="0"/>
    <n v="9844.4500000000007"/>
    <x v="1"/>
    <s v="tier - 1"/>
    <s v="R1012"/>
    <e v="#VALUE!"/>
    <x v="782"/>
    <n v="5.19"/>
    <s v="No"/>
    <s v="No"/>
    <s v="No"/>
    <n v="1"/>
    <s v="No"/>
    <s v="Obesity"/>
    <s v="Normal"/>
  </r>
  <r>
    <s v="Id1148"/>
    <s v="Fagan"/>
    <s v="Mr."/>
    <s v="Brian "/>
    <s v="26-9-1972"/>
    <n v="0"/>
    <n v="9836.2099999999991"/>
    <x v="1"/>
    <s v="tier - 3"/>
    <s v="R1021"/>
    <e v="#VALUE!"/>
    <x v="783"/>
    <n v="6.06"/>
    <s v="No"/>
    <s v="No"/>
    <s v="Yes"/>
    <n v="1"/>
    <s v="No"/>
    <s v="Over Weight"/>
    <s v="Prediabetes"/>
  </r>
  <r>
    <s v="Id1149"/>
    <s v="Toth"/>
    <s v="Mr."/>
    <s v="Matthew "/>
    <s v="28-6-1972"/>
    <n v="0"/>
    <n v="9819.25"/>
    <x v="1"/>
    <s v="tier - 2"/>
    <s v="R1021"/>
    <e v="#VALUE!"/>
    <x v="308"/>
    <n v="5.63"/>
    <s v="Yes"/>
    <s v="No"/>
    <s v="Yes"/>
    <n v="1"/>
    <s v="No"/>
    <s v="Over Weight"/>
    <s v="Normal"/>
  </r>
  <r>
    <s v="Id1150"/>
    <s v="Guinn"/>
    <s v="Ms."/>
    <s v="Julee "/>
    <s v="17-9-1973"/>
    <n v="2"/>
    <n v="9800.89"/>
    <x v="1"/>
    <s v="tier - 1"/>
    <s v="R1013"/>
    <e v="#VALUE!"/>
    <x v="784"/>
    <n v="6.05"/>
    <s v="Yes"/>
    <s v="No"/>
    <s v="No"/>
    <n v="0"/>
    <s v="No"/>
    <s v="Normal Weight"/>
    <s v="Prediabetes"/>
  </r>
  <r>
    <s v="Id1151"/>
    <s v="Rogers"/>
    <s v="Mr."/>
    <s v="Christopher M."/>
    <s v="7-6-1977"/>
    <n v="5"/>
    <n v="9788.8700000000008"/>
    <x v="2"/>
    <s v="tier - 2"/>
    <s v="R1013"/>
    <n v="45"/>
    <x v="785"/>
    <n v="4.7"/>
    <s v="Yes"/>
    <s v="No"/>
    <s v="Yes"/>
    <n v="1"/>
    <s v="No"/>
    <s v="Obesity"/>
    <s v="Normal"/>
  </r>
  <r>
    <s v="Id1152"/>
    <s v="Diviney"/>
    <s v="Mr."/>
    <s v="Ciaran "/>
    <s v="8-8-1996"/>
    <n v="0"/>
    <n v="9787.32"/>
    <x v="1"/>
    <s v="tier - 3"/>
    <s v="R1023"/>
    <n v="26"/>
    <x v="786"/>
    <n v="4.6100000000000003"/>
    <s v="No"/>
    <s v="No"/>
    <s v="No"/>
    <n v="1"/>
    <s v="No"/>
    <s v="Obesity"/>
    <s v="Normal"/>
  </r>
  <r>
    <s v="Id1153"/>
    <s v="Marlatt"/>
    <s v="Ms."/>
    <s v="Kara "/>
    <s v="7-7-1973"/>
    <n v="1"/>
    <n v="9778.35"/>
    <x v="1"/>
    <s v="tier - 2"/>
    <s v="R1024"/>
    <n v="49"/>
    <x v="447"/>
    <n v="7.58"/>
    <s v="No"/>
    <s v="No"/>
    <s v="No"/>
    <n v="0"/>
    <s v="No"/>
    <s v="Over Weight"/>
    <s v="Diabetes"/>
  </r>
  <r>
    <s v="Id1154"/>
    <s v="Ohler"/>
    <s v="Ms."/>
    <s v="Makie "/>
    <s v="5-9-1965"/>
    <n v="0"/>
    <n v="9764.08"/>
    <x v="2"/>
    <s v="tier - 1"/>
    <s v="R1012"/>
    <n v="58"/>
    <x v="282"/>
    <n v="8.3800000000000008"/>
    <s v="No"/>
    <s v="No"/>
    <s v="No"/>
    <n v="2"/>
    <s v="No"/>
    <s v="Over Weight"/>
    <s v="Diabetes"/>
  </r>
  <r>
    <s v="Id1155"/>
    <s v="Mossler"/>
    <s v="Ms."/>
    <s v="Emily E"/>
    <s v="14-7-2001"/>
    <n v="0"/>
    <n v="9753.49"/>
    <x v="1"/>
    <s v="tier - 2"/>
    <s v="R1012"/>
    <e v="#VALUE!"/>
    <x v="607"/>
    <n v="11.8"/>
    <s v="Yes"/>
    <s v="No"/>
    <s v="No"/>
    <n v="1"/>
    <s v="No"/>
    <s v="Over Weight"/>
    <s v="Diabetes"/>
  </r>
  <r>
    <s v="Id1156"/>
    <s v="Segall"/>
    <s v="Mr."/>
    <s v="Cary "/>
    <s v="4-7-1970"/>
    <n v="1"/>
    <n v="9748.91"/>
    <x v="1"/>
    <s v="tier - 1"/>
    <s v="R1013"/>
    <n v="53"/>
    <x v="787"/>
    <n v="5.19"/>
    <s v="No"/>
    <s v="No"/>
    <s v="No"/>
    <n v="2"/>
    <s v="No"/>
    <s v="Obesity"/>
    <s v="Normal"/>
  </r>
  <r>
    <s v="Id1157"/>
    <s v="Sprieser"/>
    <s v="Mr."/>
    <s v="Steven "/>
    <s v="18-8-1970"/>
    <n v="1"/>
    <n v="9724.5300000000007"/>
    <x v="2"/>
    <s v="tier - 1"/>
    <s v="R1011"/>
    <e v="#VALUE!"/>
    <x v="788"/>
    <n v="5.44"/>
    <s v="No"/>
    <s v="No"/>
    <s v="No"/>
    <n v="2"/>
    <s v="No"/>
    <s v="Obesity"/>
    <s v="Normal"/>
  </r>
  <r>
    <s v="Id1158"/>
    <s v="Blanco"/>
    <s v="Mr."/>
    <s v="Jose AntonioSr."/>
    <s v="12-9-1970"/>
    <n v="0"/>
    <n v="9722.77"/>
    <x v="2"/>
    <s v="tier - 1"/>
    <s v="R1016"/>
    <n v="52"/>
    <x v="789"/>
    <n v="10.37"/>
    <s v="No"/>
    <s v="No"/>
    <s v="No"/>
    <n v="0"/>
    <s v="No"/>
    <s v="Obesity"/>
    <s v="Diabetes"/>
  </r>
  <r>
    <s v="Id1159"/>
    <s v="Sheptock"/>
    <s v="Ms."/>
    <s v="Tatiana "/>
    <s v="27-6-1975"/>
    <n v="2"/>
    <n v="9715.84"/>
    <x v="1"/>
    <s v="tier - 1"/>
    <s v="R1024"/>
    <e v="#VALUE!"/>
    <x v="119"/>
    <n v="9.6300000000000008"/>
    <s v="No"/>
    <s v="No"/>
    <s v="No"/>
    <n v="2"/>
    <s v="No"/>
    <s v="Normal Weight"/>
    <s v="Diabetes"/>
  </r>
  <r>
    <s v="Id1160"/>
    <s v="Chruniak"/>
    <s v="Mr."/>
    <s v="Dan T."/>
    <s v="10-7-1972"/>
    <n v="0"/>
    <n v="9710.7099999999991"/>
    <x v="1"/>
    <s v="tier - 1"/>
    <s v="R1021"/>
    <n v="50"/>
    <x v="790"/>
    <n v="4.37"/>
    <s v="Yes"/>
    <s v="No"/>
    <s v="No"/>
    <n v="2"/>
    <s v="No"/>
    <s v="Normal Weight"/>
    <s v="Normal"/>
  </r>
  <r>
    <s v="Id1161"/>
    <s v="Miller"/>
    <s v="Ms."/>
    <s v="Liisa A."/>
    <s v="19-9-1977"/>
    <n v="3"/>
    <n v="9704.67"/>
    <x v="1"/>
    <s v="tier - 3"/>
    <s v="R1024"/>
    <e v="#VALUE!"/>
    <x v="322"/>
    <n v="10.54"/>
    <s v="No"/>
    <s v="No"/>
    <s v="No"/>
    <n v="2"/>
    <s v="No"/>
    <s v="Obesity"/>
    <s v="Diabetes"/>
  </r>
  <r>
    <s v="Id1162"/>
    <s v="Theis"/>
    <s v="Ms."/>
    <s v="Kathryn E."/>
    <s v="7-11-1964"/>
    <n v="0"/>
    <n v="9698.42"/>
    <x v="2"/>
    <s v="tier - 3"/>
    <s v="R1013"/>
    <n v="58"/>
    <x v="791"/>
    <n v="8.85"/>
    <s v="Yes"/>
    <s v="No"/>
    <s v="No"/>
    <n v="0"/>
    <s v="No"/>
    <s v="Obesity"/>
    <s v="Diabetes"/>
  </r>
  <r>
    <s v="Id1163"/>
    <s v="Sadler"/>
    <s v="Mr."/>
    <s v="Maxwell "/>
    <s v="16-9-1966"/>
    <n v="0"/>
    <n v="9684.2900000000009"/>
    <x v="2"/>
    <s v="tier - 2"/>
    <s v="R1013"/>
    <e v="#VALUE!"/>
    <x v="578"/>
    <n v="6.04"/>
    <s v="Yes"/>
    <s v="No"/>
    <s v="No"/>
    <n v="1"/>
    <s v="No"/>
    <s v="Normal Weight"/>
    <s v="Prediabetes"/>
  </r>
  <r>
    <s v="Id1164"/>
    <s v="Auger"/>
    <s v="Ms."/>
    <s v="Pascale "/>
    <s v="8-8-1981"/>
    <n v="1"/>
    <n v="9664.34"/>
    <x v="1"/>
    <s v="tier - 3"/>
    <s v="R1011"/>
    <n v="41"/>
    <x v="470"/>
    <n v="6.13"/>
    <s v="No"/>
    <s v="No"/>
    <s v="No"/>
    <n v="2"/>
    <s v="No"/>
    <s v="Over Weight"/>
    <s v="Prediabetes"/>
  </r>
  <r>
    <s v="Id1165"/>
    <s v="Steadman"/>
    <s v="Ms."/>
    <s v="Becca "/>
    <s v="8-7-1974"/>
    <n v="0"/>
    <n v="9653.81"/>
    <x v="1"/>
    <s v="tier - 2"/>
    <s v="R1011"/>
    <n v="48"/>
    <x v="792"/>
    <n v="4.55"/>
    <s v="No"/>
    <s v="No"/>
    <s v="No"/>
    <n v="0"/>
    <s v="No"/>
    <s v="Over Weight"/>
    <s v="Normal"/>
  </r>
  <r>
    <s v="Id1166"/>
    <s v="McCarron"/>
    <s v="Ms."/>
    <s v="Grace "/>
    <s v="19-7-1971"/>
    <n v="0"/>
    <n v="9644.25"/>
    <x v="1"/>
    <s v="tier - 1"/>
    <s v="R1012"/>
    <e v="#VALUE!"/>
    <x v="360"/>
    <n v="7.81"/>
    <s v="Yes"/>
    <s v="No"/>
    <s v="No"/>
    <n v="1"/>
    <s v="No"/>
    <s v="Over Weight"/>
    <s v="Diabetes"/>
  </r>
  <r>
    <s v="Id1167"/>
    <s v="Roecker"/>
    <s v="Ms."/>
    <s v="Samantha "/>
    <s v="30-9-1970"/>
    <n v="0"/>
    <n v="9634.5400000000009"/>
    <x v="1"/>
    <s v="tier - 2"/>
    <s v="R1011"/>
    <e v="#VALUE!"/>
    <x v="793"/>
    <n v="11.04"/>
    <s v="Yes"/>
    <s v="No"/>
    <s v="No"/>
    <n v="2"/>
    <s v="No"/>
    <s v="Obesity"/>
    <s v="Diabetes"/>
  </r>
  <r>
    <s v="Id1168"/>
    <s v="Giumarra"/>
    <s v="Mrs."/>
    <s v="Nicole R."/>
    <s v="22-6-1968"/>
    <n v="0"/>
    <n v="9630.91"/>
    <x v="2"/>
    <s v="tier - 2"/>
    <s v="R1013"/>
    <e v="#VALUE!"/>
    <x v="794"/>
    <n v="4.96"/>
    <s v="No"/>
    <s v="No"/>
    <s v="No"/>
    <n v="1"/>
    <s v="No"/>
    <s v="Obesity"/>
    <s v="Normal"/>
  </r>
  <r>
    <s v="Id1169"/>
    <s v="Peters"/>
    <s v="Mr."/>
    <s v="David W"/>
    <s v="23-10-1972"/>
    <n v="2"/>
    <n v="9630.4"/>
    <x v="1"/>
    <s v="tier - 2"/>
    <s v="R1011"/>
    <e v="#VALUE!"/>
    <x v="795"/>
    <n v="5.76"/>
    <s v="No"/>
    <s v="No"/>
    <s v="Yes"/>
    <n v="1"/>
    <s v="No"/>
    <s v="Over Weight"/>
    <s v="Prediabetes"/>
  </r>
  <r>
    <s v="Id1170"/>
    <s v="Bower"/>
    <s v="Mr."/>
    <s v="Grant "/>
    <s v="19-12-1979"/>
    <n v="2"/>
    <n v="9630.2999999999993"/>
    <x v="1"/>
    <s v="tier - 2"/>
    <s v="R1021"/>
    <e v="#VALUE!"/>
    <x v="615"/>
    <n v="4.37"/>
    <s v="No"/>
    <s v="No"/>
    <s v="No"/>
    <n v="2"/>
    <s v="No"/>
    <s v="Obesity"/>
    <s v="Normal"/>
  </r>
  <r>
    <s v="Id1171"/>
    <s v="Chen"/>
    <s v="Mrs."/>
    <s v="Sophia "/>
    <s v="23-6-1998"/>
    <n v="0"/>
    <n v="9628.7900000000009"/>
    <x v="1"/>
    <s v="tier - 2"/>
    <s v="R1026"/>
    <e v="#VALUE!"/>
    <x v="796"/>
    <n v="9.23"/>
    <s v="No"/>
    <s v="No"/>
    <s v="No"/>
    <n v="0"/>
    <s v="No"/>
    <s v="Over Weight"/>
    <s v="Diabetes"/>
  </r>
  <r>
    <s v="Id1172"/>
    <s v="Capriccioso"/>
    <s v="Ms."/>
    <s v="Christina "/>
    <s v="16-12-1970"/>
    <n v="0"/>
    <n v="9625.92"/>
    <x v="1"/>
    <s v="tier - 3"/>
    <s v="R1011"/>
    <e v="#VALUE!"/>
    <x v="797"/>
    <n v="11.3"/>
    <s v="Yes"/>
    <s v="No"/>
    <s v="No"/>
    <n v="2"/>
    <s v="No"/>
    <s v="Obesity"/>
    <s v="Diabetes"/>
  </r>
  <r>
    <s v="Id1173"/>
    <s v="Starbuck"/>
    <s v="Mr."/>
    <s v="Sam L."/>
    <s v="29-10-1975"/>
    <n v="3"/>
    <n v="9620.33"/>
    <x v="2"/>
    <s v="tier - 3"/>
    <s v="R1012"/>
    <e v="#VALUE!"/>
    <x v="798"/>
    <n v="6.94"/>
    <s v="No"/>
    <s v="No"/>
    <s v="No"/>
    <n v="0"/>
    <s v="No"/>
    <s v="Under Weight"/>
    <s v="Diabetes"/>
  </r>
  <r>
    <s v="Id1174"/>
    <s v="McMahon"/>
    <s v="Mrs."/>
    <s v="Haley R."/>
    <s v="29-8-1982"/>
    <n v="3"/>
    <n v="9619.18"/>
    <x v="1"/>
    <s v="tier - 1"/>
    <s v="R1025"/>
    <e v="#VALUE!"/>
    <x v="39"/>
    <n v="9.85"/>
    <s v="No"/>
    <s v="No"/>
    <s v="No"/>
    <n v="0"/>
    <s v="No"/>
    <s v="Obesity"/>
    <s v="Diabetes"/>
  </r>
  <r>
    <s v="Id1175"/>
    <s v="Rissell"/>
    <s v="Mr."/>
    <s v="Ethan "/>
    <s v="27-12-1972"/>
    <n v="1"/>
    <n v="9617.66"/>
    <x v="2"/>
    <s v="tier - 3"/>
    <s v="R1016"/>
    <e v="#VALUE!"/>
    <x v="799"/>
    <n v="7.81"/>
    <s v="Yes"/>
    <s v="No"/>
    <s v="No"/>
    <n v="0"/>
    <s v="No"/>
    <s v="Obesity"/>
    <s v="Diabetes"/>
  </r>
  <r>
    <s v="Id1176"/>
    <s v="Kromroy"/>
    <s v="Mr."/>
    <s v="Andrew W"/>
    <s v="15-12-1964"/>
    <n v="0"/>
    <n v="9597.6299999999992"/>
    <x v="2"/>
    <s v="tier - 3"/>
    <s v="R1013"/>
    <e v="#VALUE!"/>
    <x v="726"/>
    <n v="4.24"/>
    <s v="Yes"/>
    <s v="No"/>
    <s v="No"/>
    <n v="2"/>
    <s v="No"/>
    <s v="Normal Weight"/>
    <s v="Normal"/>
  </r>
  <r>
    <s v="Id1177"/>
    <s v="Manfredi"/>
    <s v="Mr."/>
    <s v="Mark G"/>
    <s v="18-10-1981"/>
    <n v="1"/>
    <n v="9584.0400000000009"/>
    <x v="1"/>
    <s v="tier - 1"/>
    <s v="R1021"/>
    <e v="#VALUE!"/>
    <x v="800"/>
    <n v="5.87"/>
    <s v="Yes"/>
    <s v="No"/>
    <s v="No"/>
    <n v="1"/>
    <s v="No"/>
    <s v="Normal Weight"/>
    <s v="Prediabetes"/>
  </r>
  <r>
    <s v="Id1178"/>
    <s v="Manwaring"/>
    <s v="Ms."/>
    <s v="Kasey E."/>
    <s v="28-11-1973"/>
    <n v="1"/>
    <n v="9583.89"/>
    <x v="1"/>
    <s v="tier - 3"/>
    <s v="R1012"/>
    <e v="#VALUE!"/>
    <x v="801"/>
    <n v="4.6500000000000004"/>
    <s v="No"/>
    <s v="No"/>
    <s v="No"/>
    <n v="0"/>
    <s v="No"/>
    <s v="Obesity"/>
    <s v="Normal"/>
  </r>
  <r>
    <s v="Id1179"/>
    <s v="Tomaszewski"/>
    <s v="Mr."/>
    <s v="Jeff "/>
    <s v="4-12-1966"/>
    <n v="0"/>
    <n v="9582.5400000000009"/>
    <x v="2"/>
    <s v="tier - 2"/>
    <s v="R1013"/>
    <n v="57"/>
    <x v="802"/>
    <n v="6.21"/>
    <s v="No"/>
    <s v="No"/>
    <s v="No"/>
    <n v="2"/>
    <s v="No"/>
    <s v="Over Weight"/>
    <s v="Prediabetes"/>
  </r>
  <r>
    <s v="Id1180"/>
    <s v="Gannon"/>
    <s v="Ms."/>
    <s v="Amy "/>
    <s v="1-12-1973"/>
    <n v="1"/>
    <n v="9566.99"/>
    <x v="1"/>
    <s v="tier - 1"/>
    <s v="R1012"/>
    <n v="50"/>
    <x v="282"/>
    <n v="8.4499999999999993"/>
    <s v="Yes"/>
    <s v="No"/>
    <s v="No"/>
    <n v="1"/>
    <s v="No"/>
    <s v="Over Weight"/>
    <s v="Diabetes"/>
  </r>
  <r>
    <s v="Id1181"/>
    <s v="Frye"/>
    <s v="Mr."/>
    <s v="Adam "/>
    <s v="14-8-1974"/>
    <n v="3"/>
    <n v="9563.0300000000007"/>
    <x v="2"/>
    <s v="tier - 1"/>
    <s v="R1011"/>
    <e v="#VALUE!"/>
    <x v="496"/>
    <n v="7.42"/>
    <s v="Yes"/>
    <s v="No"/>
    <s v="No"/>
    <n v="2"/>
    <s v="No"/>
    <s v="Obesity"/>
    <s v="Diabetes"/>
  </r>
  <r>
    <s v="Id1182"/>
    <s v="Jenkins"/>
    <s v="Ms."/>
    <s v="Kristin M"/>
    <s v="22-9-1972"/>
    <n v="1"/>
    <n v="9549.57"/>
    <x v="1"/>
    <s v="tier - 1"/>
    <s v="R1013"/>
    <e v="#VALUE!"/>
    <x v="652"/>
    <n v="9.8800000000000008"/>
    <s v="Yes"/>
    <s v="No"/>
    <s v="No"/>
    <n v="2"/>
    <s v="No"/>
    <s v="Obesity"/>
    <s v="Diabetes"/>
  </r>
  <r>
    <s v="Id1183"/>
    <s v="Currier"/>
    <s v="Ms."/>
    <s v="Mary-Lynn B."/>
    <s v="22-9-1972"/>
    <n v="0"/>
    <n v="9541.7000000000007"/>
    <x v="1"/>
    <s v="tier - 1"/>
    <s v="R1024"/>
    <e v="#VALUE!"/>
    <x v="803"/>
    <n v="8.0500000000000007"/>
    <s v="Yes"/>
    <s v="No"/>
    <s v="No"/>
    <n v="2"/>
    <s v="No"/>
    <s v="Obesity"/>
    <s v="Diabetes"/>
  </r>
  <r>
    <s v="Id1184"/>
    <s v="Whittendale"/>
    <s v="Mrs."/>
    <s v="Jamie A"/>
    <s v="28-7-1975"/>
    <n v="1"/>
    <n v="9540.17"/>
    <x v="1"/>
    <s v="tier - 2"/>
    <s v="R1024"/>
    <e v="#VALUE!"/>
    <x v="804"/>
    <n v="6.3"/>
    <s v="Yes"/>
    <s v="No"/>
    <s v="No"/>
    <n v="0"/>
    <s v="No"/>
    <s v="Obesity"/>
    <s v="Prediabetes"/>
  </r>
  <r>
    <s v="Id1185"/>
    <s v="Rixe"/>
    <s v="Mr."/>
    <s v="Jeffrey A."/>
    <s v="21-12-1973"/>
    <n v="0"/>
    <n v="9538.65"/>
    <x v="1"/>
    <s v="tier - 3"/>
    <s v="R1021"/>
    <e v="#VALUE!"/>
    <x v="805"/>
    <n v="10.95"/>
    <s v="No"/>
    <s v="No"/>
    <s v="No"/>
    <n v="0"/>
    <s v="No"/>
    <s v="Normal Weight"/>
    <s v="Diabetes"/>
  </r>
  <r>
    <s v="Id1186"/>
    <s v="Ballon-Landa"/>
    <s v="Ms."/>
    <s v="Nicole "/>
    <s v="29-11-1971"/>
    <n v="0"/>
    <n v="9528.9"/>
    <x v="1"/>
    <s v="tier - 2"/>
    <s v="R1011"/>
    <e v="#VALUE!"/>
    <x v="806"/>
    <n v="7.94"/>
    <s v="No"/>
    <s v="No"/>
    <s v="No"/>
    <n v="2"/>
    <s v="No"/>
    <s v="Obesity"/>
    <s v="Diabetes"/>
  </r>
  <r>
    <s v="Id1187"/>
    <s v="Zaferos"/>
    <s v="Ms."/>
    <s v="Audrey "/>
    <s v="22-8-1992"/>
    <n v="0"/>
    <n v="9507.68"/>
    <x v="1"/>
    <s v="tier - 1"/>
    <s v="R1012"/>
    <e v="#VALUE!"/>
    <x v="807"/>
    <n v="5.09"/>
    <s v="Yes"/>
    <s v="No"/>
    <s v="No"/>
    <n v="0"/>
    <s v="No"/>
    <s v="Obesity"/>
    <s v="Normal"/>
  </r>
  <r>
    <s v="Id1188"/>
    <s v="Jackson"/>
    <s v="Mr."/>
    <s v="Jacob "/>
    <s v="24-8-1969"/>
    <n v="0"/>
    <n v="9504.31"/>
    <x v="2"/>
    <s v="tier - 2"/>
    <s v="R1013"/>
    <e v="#VALUE!"/>
    <x v="378"/>
    <n v="6.37"/>
    <s v="No"/>
    <s v="No"/>
    <s v="No"/>
    <n v="0"/>
    <s v="No"/>
    <s v="Normal Weight"/>
    <s v="Prediabetes"/>
  </r>
  <r>
    <s v="Id1189"/>
    <s v="Evans Marke"/>
    <s v="Mr."/>
    <s v="Daniel S"/>
    <s v="28-11-1976"/>
    <n v="3"/>
    <n v="9500.57"/>
    <x v="1"/>
    <s v="tier - 3"/>
    <s v="R1017"/>
    <e v="#VALUE!"/>
    <x v="808"/>
    <n v="9.2799999999999994"/>
    <s v="No"/>
    <s v="No"/>
    <s v="No"/>
    <n v="2"/>
    <s v="No"/>
    <s v="Obesity"/>
    <s v="Diabetes"/>
  </r>
  <r>
    <s v="Id1190"/>
    <s v="Samland"/>
    <s v="Mr."/>
    <s v="Marc C."/>
    <s v="4-6-1969"/>
    <n v="0"/>
    <n v="9487.64"/>
    <x v="1"/>
    <s v="tier - 2"/>
    <s v="R1013"/>
    <n v="54"/>
    <x v="809"/>
    <n v="5.81"/>
    <s v="No"/>
    <s v="No"/>
    <s v="No"/>
    <n v="2"/>
    <s v="No"/>
    <s v="Over Weight"/>
    <s v="Prediabetes"/>
  </r>
  <r>
    <s v="Id1191"/>
    <s v="Shapiro"/>
    <s v="Mr."/>
    <s v="Mark S"/>
    <s v="17-7-1979"/>
    <n v="2"/>
    <n v="9453.92"/>
    <x v="1"/>
    <s v="tier - 2"/>
    <s v="R1021"/>
    <e v="#VALUE!"/>
    <x v="587"/>
    <n v="5.75"/>
    <s v="No"/>
    <s v="No"/>
    <s v="No"/>
    <n v="2"/>
    <s v="No"/>
    <s v="Over Weight"/>
    <s v="Prediabetes"/>
  </r>
  <r>
    <s v="Id1192"/>
    <s v="Snitzer"/>
    <s v="Mr."/>
    <s v="Dan "/>
    <s v="14-11-1987"/>
    <n v="3"/>
    <n v="9448.42"/>
    <x v="1"/>
    <s v="tier - 3"/>
    <s v="R1021"/>
    <e v="#VALUE!"/>
    <x v="810"/>
    <n v="4.8"/>
    <s v="No"/>
    <s v="No"/>
    <s v="No"/>
    <n v="1"/>
    <s v="No"/>
    <s v="Obesity"/>
    <s v="Normal"/>
  </r>
  <r>
    <s v="Id1193"/>
    <s v="Herra Arroyo"/>
    <s v="Ms."/>
    <s v="Gabriela "/>
    <s v="8-6-1974"/>
    <n v="1"/>
    <n v="9447.3799999999992"/>
    <x v="1"/>
    <s v="tier - 3"/>
    <s v="R1024"/>
    <n v="48"/>
    <x v="545"/>
    <n v="6.79"/>
    <s v="No"/>
    <s v="No"/>
    <s v="No"/>
    <n v="0"/>
    <s v="No"/>
    <s v="Obesity"/>
    <s v="Diabetes"/>
  </r>
  <r>
    <s v="Id1194"/>
    <s v="Watters"/>
    <s v="Ms."/>
    <s v="Amanda "/>
    <s v="27-11-1974"/>
    <n v="1"/>
    <n v="9447.25"/>
    <x v="1"/>
    <s v="tier - 1"/>
    <s v="R1024"/>
    <e v="#VALUE!"/>
    <x v="811"/>
    <n v="10.56"/>
    <s v="No"/>
    <s v="No"/>
    <s v="No"/>
    <n v="0"/>
    <s v="No"/>
    <s v="Normal Weight"/>
    <s v="Diabetes"/>
  </r>
  <r>
    <s v="Id1195"/>
    <s v="Steele-Belkin"/>
    <s v="Ms."/>
    <s v="Dara "/>
    <s v="3-11-1976"/>
    <n v="2"/>
    <n v="9432.93"/>
    <x v="1"/>
    <s v="tier - 1"/>
    <s v="R1024"/>
    <n v="47"/>
    <x v="173"/>
    <n v="9.94"/>
    <s v="No"/>
    <s v="No"/>
    <s v="No"/>
    <n v="0"/>
    <s v="No"/>
    <s v="Over Weight"/>
    <s v="Diabetes"/>
  </r>
  <r>
    <s v="Id1196"/>
    <s v="Christensen"/>
    <s v="Ms."/>
    <s v="Rachelle R"/>
    <s v="30-10-1976"/>
    <n v="3"/>
    <n v="9414.92"/>
    <x v="1"/>
    <s v="tier - 2"/>
    <s v="R1011"/>
    <e v="#VALUE!"/>
    <x v="547"/>
    <n v="6.15"/>
    <s v="Yes"/>
    <s v="No"/>
    <s v="Yes"/>
    <n v="1"/>
    <s v="No"/>
    <s v="Normal Weight"/>
    <s v="Prediabetes"/>
  </r>
  <r>
    <s v="Id1197"/>
    <s v="Hodge"/>
    <s v="Ms."/>
    <s v="Brenda J"/>
    <s v="17-10-1976"/>
    <n v="2"/>
    <n v="9411.01"/>
    <x v="1"/>
    <s v="tier - 3"/>
    <s v="R1024"/>
    <e v="#VALUE!"/>
    <x v="302"/>
    <n v="11.52"/>
    <s v="No"/>
    <s v="No"/>
    <s v="No"/>
    <n v="0"/>
    <s v="No"/>
    <s v="Obesity"/>
    <s v="Diabetes"/>
  </r>
  <r>
    <s v="Id1198"/>
    <s v="Rusterholz"/>
    <s v="Mr."/>
    <s v="Tim "/>
    <s v="20-10-1971"/>
    <n v="1"/>
    <n v="9391.35"/>
    <x v="2"/>
    <s v="tier - 3"/>
    <s v="R1011"/>
    <e v="#VALUE!"/>
    <x v="213"/>
    <n v="4.8600000000000003"/>
    <s v="Yes"/>
    <s v="No"/>
    <s v="Yes"/>
    <n v="1"/>
    <s v="No"/>
    <s v="Over Weight"/>
    <s v="Normal"/>
  </r>
  <r>
    <s v="Id1199"/>
    <s v="Lafrance"/>
    <s v="Mr."/>
    <s v="Sylvain "/>
    <s v="29-12-1971"/>
    <n v="1"/>
    <n v="9386.16"/>
    <x v="2"/>
    <s v="tier - 2"/>
    <s v="R1013"/>
    <e v="#VALUE!"/>
    <x v="812"/>
    <n v="5.84"/>
    <s v="No"/>
    <s v="No"/>
    <s v="No"/>
    <n v="1"/>
    <s v="No"/>
    <s v="Obesity"/>
    <s v="Prediabetes"/>
  </r>
  <r>
    <s v="Id1200"/>
    <s v="Hallis"/>
    <s v="Mrs."/>
    <s v="Lisa M"/>
    <s v="2-12-1975"/>
    <n v="1"/>
    <n v="9380.75"/>
    <x v="1"/>
    <s v="tier - 2"/>
    <s v="R1024"/>
    <n v="48"/>
    <x v="362"/>
    <n v="8.58"/>
    <s v="No"/>
    <s v="No"/>
    <s v="No"/>
    <n v="0"/>
    <s v="No"/>
    <s v="Obesity"/>
    <s v="Diabetes"/>
  </r>
  <r>
    <s v="Id1201"/>
    <s v="Marshall"/>
    <s v="Mr."/>
    <s v="Ryan "/>
    <s v="26-11-1971"/>
    <n v="1"/>
    <n v="9377.9"/>
    <x v="1"/>
    <s v="tier - 1"/>
    <s v="R1013"/>
    <e v="#VALUE!"/>
    <x v="813"/>
    <n v="10.08"/>
    <s v="No"/>
    <s v="No"/>
    <s v="No"/>
    <n v="0"/>
    <s v="No"/>
    <s v="Obesity"/>
    <s v="Diabetes"/>
  </r>
  <r>
    <s v="Id1202"/>
    <s v="Salowitz"/>
    <s v="Mrs."/>
    <s v="Kaitlin M"/>
    <s v="24-11-1969"/>
    <n v="0"/>
    <n v="9377.4500000000007"/>
    <x v="1"/>
    <s v="tier - 3"/>
    <s v="R1013"/>
    <e v="#VALUE!"/>
    <x v="483"/>
    <n v="7.4"/>
    <s v="No"/>
    <s v="No"/>
    <s v="No"/>
    <n v="0"/>
    <s v="No"/>
    <s v="Obesity"/>
    <s v="Diabetes"/>
  </r>
  <r>
    <s v="Id1203"/>
    <s v="Blake"/>
    <s v="Mr."/>
    <s v="William R."/>
    <s v="8-10-1971"/>
    <n v="0"/>
    <n v="9361.33"/>
    <x v="2"/>
    <s v="tier - 1"/>
    <s v="R1016"/>
    <n v="51"/>
    <x v="130"/>
    <n v="6.66"/>
    <s v="No"/>
    <s v="No"/>
    <s v="No"/>
    <n v="0"/>
    <s v="No"/>
    <s v="Obesity"/>
    <s v="Diabetes"/>
  </r>
  <r>
    <s v="Id1204"/>
    <s v="Langerak"/>
    <s v="Mr."/>
    <s v="Bruce "/>
    <s v="1-7-1988"/>
    <n v="3"/>
    <n v="9344.2000000000007"/>
    <x v="1"/>
    <s v="tier - 1"/>
    <s v="R1021"/>
    <n v="35"/>
    <x v="668"/>
    <n v="5.32"/>
    <s v="Yes"/>
    <s v="No"/>
    <s v="No"/>
    <n v="2"/>
    <s v="No"/>
    <s v="Over Weight"/>
    <s v="Normal"/>
  </r>
  <r>
    <s v="Id1205"/>
    <s v="Bonilla"/>
    <s v="Mrs."/>
    <s v="Veronica "/>
    <s v="12-10-1996"/>
    <n v="0"/>
    <n v="9338.61"/>
    <x v="1"/>
    <s v="tier - 1"/>
    <s v="R1026"/>
    <n v="26"/>
    <x v="814"/>
    <n v="4.2300000000000004"/>
    <s v="Yes"/>
    <s v="No"/>
    <s v="No"/>
    <n v="0"/>
    <s v="No"/>
    <s v="Obesity"/>
    <s v="Normal"/>
  </r>
  <r>
    <s v="Id1206"/>
    <s v="Ciabattoni"/>
    <s v="Mr."/>
    <s v="Warren "/>
    <s v="9-7-1988"/>
    <n v="3"/>
    <n v="9320.26"/>
    <x v="1"/>
    <s v="tier - 1"/>
    <s v="R1012"/>
    <n v="34"/>
    <x v="631"/>
    <n v="8.68"/>
    <s v="No"/>
    <s v="No"/>
    <s v="No"/>
    <n v="0"/>
    <s v="No"/>
    <s v="Normal Weight"/>
    <s v="Diabetes"/>
  </r>
  <r>
    <s v="Id1207"/>
    <s v="Escanero Palmer"/>
    <s v="Mrs."/>
    <s v="Daniela "/>
    <s v="12-10-1977"/>
    <n v="2"/>
    <n v="9315.41"/>
    <x v="1"/>
    <s v="tier - 1"/>
    <s v="R1024"/>
    <n v="45"/>
    <x v="205"/>
    <n v="4.99"/>
    <s v="No"/>
    <s v="No"/>
    <s v="No"/>
    <n v="2"/>
    <s v="No"/>
    <s v="Obesity"/>
    <s v="Normal"/>
  </r>
  <r>
    <s v="Id1208"/>
    <s v="Lowe"/>
    <s v="Ms."/>
    <s v="Deirdre A"/>
    <s v="8-6-1963"/>
    <n v="0"/>
    <n v="9310.81"/>
    <x v="2"/>
    <s v="tier - 1"/>
    <s v="R1013"/>
    <n v="59"/>
    <x v="312"/>
    <n v="5.36"/>
    <s v="Yes"/>
    <s v="No"/>
    <s v="No"/>
    <n v="0"/>
    <s v="No"/>
    <s v="Obesity"/>
    <s v="Normal"/>
  </r>
  <r>
    <s v="Id1209"/>
    <s v="Osmark"/>
    <s v="Mr."/>
    <s v="Mathias "/>
    <s v="16-10-1973"/>
    <n v="2"/>
    <n v="9304.7000000000007"/>
    <x v="2"/>
    <s v="tier - 3"/>
    <s v="R1013"/>
    <e v="#VALUE!"/>
    <x v="815"/>
    <n v="4.24"/>
    <s v="Yes"/>
    <s v="No"/>
    <s v="Yes"/>
    <n v="1"/>
    <s v="No"/>
    <s v="Obesity"/>
    <s v="Normal"/>
  </r>
  <r>
    <s v="Id1210"/>
    <s v="Lawson"/>
    <s v="Mr."/>
    <s v="Matthew "/>
    <s v="3-11-1976"/>
    <n v="3"/>
    <n v="9301.89"/>
    <x v="1"/>
    <s v="tier - 1"/>
    <s v="R1012"/>
    <n v="47"/>
    <x v="816"/>
    <n v="4.01"/>
    <s v="Yes"/>
    <s v="No"/>
    <s v="No"/>
    <n v="1"/>
    <s v="No"/>
    <s v="Normal Weight"/>
    <s v="Normal"/>
  </r>
  <r>
    <s v="Id1211"/>
    <s v="Warwick"/>
    <s v="Mr."/>
    <s v="Kurt "/>
    <s v="18-9-1973"/>
    <n v="1"/>
    <n v="9290.14"/>
    <x v="2"/>
    <s v="tier - 3"/>
    <s v="R1016"/>
    <e v="#VALUE!"/>
    <x v="183"/>
    <n v="10.37"/>
    <s v="No"/>
    <s v="No"/>
    <s v="No"/>
    <n v="0"/>
    <s v="No"/>
    <s v="Over Weight"/>
    <s v="Diabetes"/>
  </r>
  <r>
    <s v="Id1212"/>
    <s v="Magnuson"/>
    <s v="Mr."/>
    <s v="Samuel "/>
    <s v="16-10-1973"/>
    <n v="1"/>
    <n v="9288.0300000000007"/>
    <x v="1"/>
    <s v="tier - 3"/>
    <s v="R1018"/>
    <e v="#VALUE!"/>
    <x v="615"/>
    <n v="9.59"/>
    <s v="No"/>
    <s v="No"/>
    <s v="No"/>
    <n v="0"/>
    <s v="No"/>
    <s v="Obesity"/>
    <s v="Diabetes"/>
  </r>
  <r>
    <s v="Id1213"/>
    <s v="Marsh"/>
    <s v="Mrs."/>
    <s v="Emily "/>
    <s v="26-11-1969"/>
    <n v="0"/>
    <n v="9285.8700000000008"/>
    <x v="1"/>
    <s v="tier - 3"/>
    <s v="R1013"/>
    <e v="#VALUE!"/>
    <x v="817"/>
    <n v="10.01"/>
    <s v="Yes"/>
    <s v="No"/>
    <s v="No"/>
    <n v="2"/>
    <s v="No"/>
    <s v="Under Weight"/>
    <s v="Diabetes"/>
  </r>
  <r>
    <s v="Id1214"/>
    <s v="Kari"/>
    <s v="Ms."/>
    <s v="Tiffany "/>
    <s v="2-7-1971"/>
    <n v="0"/>
    <n v="9283.56"/>
    <x v="1"/>
    <s v="tier - 3"/>
    <s v="R1013"/>
    <n v="52"/>
    <x v="818"/>
    <n v="5.92"/>
    <s v="Yes"/>
    <s v="No"/>
    <s v="No"/>
    <n v="1"/>
    <s v="No"/>
    <s v="Obesity"/>
    <s v="Prediabetes"/>
  </r>
  <r>
    <s v="Id1215"/>
    <s v="Standiford"/>
    <s v="Mr."/>
    <s v="Alex F"/>
    <s v="27-10-1973"/>
    <n v="1"/>
    <n v="9282.48"/>
    <x v="2"/>
    <s v="tier - 2"/>
    <s v="R1016"/>
    <e v="#VALUE!"/>
    <x v="819"/>
    <n v="5.85"/>
    <s v="No"/>
    <s v="No"/>
    <s v="Yes"/>
    <n v="1"/>
    <s v="No"/>
    <s v="Over Weight"/>
    <s v="Prediabetes"/>
  </r>
  <r>
    <s v="Id1216"/>
    <s v="Sherwin"/>
    <s v="Ms."/>
    <s v="Alice "/>
    <s v="6-8-1971"/>
    <n v="0"/>
    <n v="9264.7999999999993"/>
    <x v="1"/>
    <s v="tier - 1"/>
    <s v="R1011"/>
    <n v="52"/>
    <x v="615"/>
    <n v="10.27"/>
    <s v="No"/>
    <s v="No"/>
    <s v="No"/>
    <n v="0"/>
    <s v="No"/>
    <s v="Obesity"/>
    <s v="Diabetes"/>
  </r>
  <r>
    <s v="Id1217"/>
    <s v="Parker"/>
    <s v="Ms."/>
    <s v="Allison M."/>
    <s v="21-8-1974"/>
    <n v="1"/>
    <n v="9249.5"/>
    <x v="1"/>
    <s v="tier - 1"/>
    <s v="R1012"/>
    <e v="#VALUE!"/>
    <x v="579"/>
    <n v="6.3"/>
    <s v="Yes"/>
    <s v="No"/>
    <s v="Yes"/>
    <n v="1"/>
    <s v="No"/>
    <s v="Normal Weight"/>
    <s v="Prediabetes"/>
  </r>
  <r>
    <s v="Id1218"/>
    <s v="Blekeli"/>
    <s v="Mr."/>
    <s v="Johannes Fiskerstand"/>
    <s v="5-10-1980"/>
    <n v="2"/>
    <n v="9247.94"/>
    <x v="1"/>
    <s v="tier - 1"/>
    <s v="R1021"/>
    <n v="43"/>
    <x v="190"/>
    <n v="5.74"/>
    <s v="Yes"/>
    <s v="No"/>
    <s v="Yes"/>
    <n v="1"/>
    <s v="No"/>
    <s v="Obesity"/>
    <s v="Prediabetes"/>
  </r>
  <r>
    <s v="Id1219"/>
    <s v="Vangampleare"/>
    <s v="Mr."/>
    <s v="Stephen "/>
    <s v="6-12-1975"/>
    <n v="2"/>
    <n v="9225.26"/>
    <x v="2"/>
    <s v="tier - 3"/>
    <s v="R1015"/>
    <n v="47"/>
    <x v="820"/>
    <n v="4.62"/>
    <s v="Yes"/>
    <s v="No"/>
    <s v="Yes"/>
    <n v="1"/>
    <s v="No"/>
    <s v="Obesity"/>
    <s v="Normal"/>
  </r>
  <r>
    <s v="Id1220"/>
    <s v="Hiatt"/>
    <s v="Mr."/>
    <s v="Jon M"/>
    <s v="5-12-1981"/>
    <n v="5"/>
    <n v="9222.4"/>
    <x v="1"/>
    <s v="tier - 3"/>
    <s v="R1019"/>
    <n v="42"/>
    <x v="173"/>
    <n v="5.52"/>
    <s v="Yes"/>
    <s v="No"/>
    <s v="No"/>
    <n v="0"/>
    <s v="No"/>
    <s v="Over Weight"/>
    <s v="Normal"/>
  </r>
  <r>
    <s v="Id1221"/>
    <s v="Tadesse"/>
    <s v="Mr."/>
    <s v="Fasil "/>
    <s v="25-12-1986"/>
    <n v="3"/>
    <n v="9210.06"/>
    <x v="1"/>
    <s v="tier - 3"/>
    <s v="R1021"/>
    <e v="#VALUE!"/>
    <x v="821"/>
    <n v="4.41"/>
    <s v="No"/>
    <s v="No"/>
    <s v="No"/>
    <n v="2"/>
    <s v="No"/>
    <s v="Over Weight"/>
    <s v="Normal"/>
  </r>
  <r>
    <s v="Id1222"/>
    <s v="Jaswell"/>
    <s v="Ms."/>
    <s v="Megan C."/>
    <s v="10-9-1976"/>
    <n v="2"/>
    <n v="9193.84"/>
    <x v="1"/>
    <s v="tier - 1"/>
    <s v="R1012"/>
    <n v="46"/>
    <x v="822"/>
    <n v="5.0999999999999996"/>
    <s v="No"/>
    <s v="No"/>
    <s v="No"/>
    <n v="2"/>
    <s v="No"/>
    <s v="Normal Weight"/>
    <s v="Normal"/>
  </r>
  <r>
    <s v="Id1223"/>
    <s v="Phillips-Cook"/>
    <s v="Ms."/>
    <s v="Lisa J."/>
    <s v="25-12-1973"/>
    <n v="1"/>
    <n v="9182.17"/>
    <x v="1"/>
    <s v="tier - 3"/>
    <s v="R1011"/>
    <e v="#VALUE!"/>
    <x v="302"/>
    <n v="6.66"/>
    <s v="Yes"/>
    <s v="No"/>
    <s v="No"/>
    <n v="1"/>
    <s v="No"/>
    <s v="Obesity"/>
    <s v="Diabetes"/>
  </r>
  <r>
    <s v="Id1224"/>
    <s v="Clark"/>
    <s v="Mr."/>
    <s v="Doron P"/>
    <s v="29-12-1971"/>
    <n v="0"/>
    <n v="9174.14"/>
    <x v="2"/>
    <s v="tier - 1"/>
    <s v="R1012"/>
    <e v="#VALUE!"/>
    <x v="545"/>
    <n v="5.75"/>
    <s v="No"/>
    <s v="No"/>
    <s v="No"/>
    <n v="2"/>
    <s v="No"/>
    <s v="Obesity"/>
    <s v="Prediabetes"/>
  </r>
  <r>
    <s v="Id1225"/>
    <s v="Wang"/>
    <s v="Ms."/>
    <s v="Katharina "/>
    <s v="24-10-1970"/>
    <n v="0"/>
    <n v="9171.75"/>
    <x v="1"/>
    <s v="tier - 2"/>
    <s v="R1012"/>
    <e v="#VALUE!"/>
    <x v="823"/>
    <n v="6.29"/>
    <s v="Yes"/>
    <s v="No"/>
    <s v="Yes"/>
    <n v="1"/>
    <s v="No"/>
    <s v="Obesity"/>
    <s v="Prediabetes"/>
  </r>
  <r>
    <s v="Id1226"/>
    <s v="Desruisseaux"/>
    <s v="Mr."/>
    <s v="Carl "/>
    <s v="23-8-1990"/>
    <n v="3"/>
    <n v="9159.51"/>
    <x v="1"/>
    <s v="tier - 2"/>
    <s v="R1021"/>
    <e v="#VALUE!"/>
    <x v="806"/>
    <n v="8.6300000000000008"/>
    <s v="No"/>
    <s v="No"/>
    <s v="No"/>
    <n v="0"/>
    <s v="No"/>
    <s v="Obesity"/>
    <s v="Diabetes"/>
  </r>
  <r>
    <s v="Id1227"/>
    <s v="Ripp"/>
    <s v="Ms."/>
    <s v="Kelsey J."/>
    <s v="8-12-1982"/>
    <n v="3"/>
    <n v="9147.5"/>
    <x v="1"/>
    <s v="tier - 1"/>
    <s v="R1012"/>
    <n v="40"/>
    <x v="824"/>
    <n v="8.92"/>
    <s v="Yes"/>
    <s v="No"/>
    <s v="No"/>
    <n v="0"/>
    <s v="No"/>
    <s v="Obesity"/>
    <s v="Diabetes"/>
  </r>
  <r>
    <s v="Id1228"/>
    <s v="Harris"/>
    <s v="Mr."/>
    <s v="Stephen A."/>
    <s v="18-10-1970"/>
    <n v="0"/>
    <n v="9144.57"/>
    <x v="2"/>
    <s v="tier - 2"/>
    <s v="R1011"/>
    <e v="#VALUE!"/>
    <x v="256"/>
    <n v="10.56"/>
    <s v="No"/>
    <s v="No"/>
    <s v="No"/>
    <n v="2"/>
    <s v="No"/>
    <s v="Normal Weight"/>
    <s v="Diabetes"/>
  </r>
  <r>
    <s v="Id1229"/>
    <s v="Shafer"/>
    <s v="Mr."/>
    <s v="Dan "/>
    <s v="12-8-1970"/>
    <n v="0"/>
    <n v="9140.9500000000007"/>
    <x v="2"/>
    <s v="tier - 3"/>
    <s v="R1013"/>
    <n v="52"/>
    <x v="825"/>
    <n v="5.85"/>
    <s v="No"/>
    <s v="No"/>
    <s v="No"/>
    <n v="2"/>
    <s v="No"/>
    <s v="Over Weight"/>
    <s v="Prediabetes"/>
  </r>
  <r>
    <s v="Id1230"/>
    <s v="Hemesath"/>
    <s v="Ms."/>
    <s v="Katie C"/>
    <s v="2-12-1977"/>
    <n v="3"/>
    <n v="9101.7999999999993"/>
    <x v="1"/>
    <s v="tier - 1"/>
    <s v="R1011"/>
    <n v="46"/>
    <x v="826"/>
    <n v="5.07"/>
    <s v="Yes"/>
    <s v="No"/>
    <s v="No"/>
    <n v="0"/>
    <s v="No"/>
    <s v="Obesity"/>
    <s v="Normal"/>
  </r>
  <r>
    <s v="Id1231"/>
    <s v="Vinci"/>
    <s v="Ms."/>
    <s v="Melissa K"/>
    <s v="9-11-1965"/>
    <n v="0"/>
    <n v="9095.94"/>
    <x v="2"/>
    <s v="tier - 1"/>
    <s v="R1011"/>
    <n v="57"/>
    <x v="256"/>
    <n v="6.96"/>
    <s v="Yes"/>
    <s v="No"/>
    <s v="No"/>
    <n v="2"/>
    <s v="No"/>
    <s v="Normal Weight"/>
    <s v="Diabetes"/>
  </r>
  <r>
    <s v="Id1232"/>
    <s v="Diamond-Husmann"/>
    <s v="Ms."/>
    <s v="Kara H"/>
    <s v="4-11-1977"/>
    <n v="2"/>
    <n v="9095.07"/>
    <x v="1"/>
    <s v="tier - 2"/>
    <s v="R1024"/>
    <n v="46"/>
    <x v="583"/>
    <n v="8.9600000000000009"/>
    <s v="Yes"/>
    <s v="No"/>
    <s v="No"/>
    <n v="0"/>
    <s v="No"/>
    <s v="Over Weight"/>
    <s v="Diabetes"/>
  </r>
  <r>
    <s v="Id1233"/>
    <s v="Soto"/>
    <s v="Mr."/>
    <s v="Juan Carlos"/>
    <s v="2-12-1972"/>
    <n v="1"/>
    <n v="9058.73"/>
    <x v="2"/>
    <s v="tier - 2"/>
    <s v="R1013"/>
    <n v="51"/>
    <x v="121"/>
    <n v="10.17"/>
    <s v="Yes"/>
    <s v="No"/>
    <s v="No"/>
    <n v="0"/>
    <s v="No"/>
    <s v="Obesity"/>
    <s v="Diabetes"/>
  </r>
  <r>
    <s v="Id1234"/>
    <s v="Howard"/>
    <s v="Mr."/>
    <s v="John III"/>
    <s v="7-12-1972"/>
    <n v="1"/>
    <n v="9048.0300000000007"/>
    <x v="1"/>
    <s v="tier - 2"/>
    <s v="R1013"/>
    <n v="50"/>
    <x v="405"/>
    <n v="7.83"/>
    <s v="No"/>
    <s v="No"/>
    <s v="No"/>
    <n v="0"/>
    <s v="No"/>
    <s v="Obesity"/>
    <s v="Diabetes"/>
  </r>
  <r>
    <s v="Id1235"/>
    <s v="Patrick"/>
    <s v="Mrs."/>
    <s v="Sarah M"/>
    <s v="1-12-1993"/>
    <n v="0"/>
    <n v="9010.2000000000007"/>
    <x v="1"/>
    <s v="tier - 3"/>
    <s v="R1026"/>
    <n v="30"/>
    <x v="827"/>
    <n v="6.94"/>
    <s v="Yes"/>
    <s v="No"/>
    <s v="No"/>
    <n v="1"/>
    <s v="No"/>
    <s v="Obesity"/>
    <s v="Diabetes"/>
  </r>
  <r>
    <s v="Id1236"/>
    <s v="Dacko"/>
    <s v="Mrs."/>
    <s v="Kristin C"/>
    <s v="16-12-1979"/>
    <n v="2"/>
    <n v="8998.43"/>
    <x v="1"/>
    <s v="tier - 1"/>
    <s v="R1025"/>
    <e v="#VALUE!"/>
    <x v="703"/>
    <n v="7.45"/>
    <s v="No"/>
    <s v="No"/>
    <s v="No"/>
    <n v="2"/>
    <s v="No"/>
    <s v="Over Weight"/>
    <s v="Diabetes"/>
  </r>
  <r>
    <s v="Id1237"/>
    <s v="Glassey"/>
    <s v="Ms."/>
    <s v="Casey M."/>
    <s v="11-10-1973"/>
    <n v="0"/>
    <n v="8988.16"/>
    <x v="1"/>
    <s v="tier - 1"/>
    <s v="R1012"/>
    <n v="49"/>
    <x v="615"/>
    <n v="9.48"/>
    <s v="No"/>
    <s v="No"/>
    <s v="No"/>
    <n v="2"/>
    <s v="No"/>
    <s v="Obesity"/>
    <s v="Diabetes"/>
  </r>
  <r>
    <s v="Id1238"/>
    <s v="Frechette"/>
    <s v="Mr."/>
    <s v="Samuel "/>
    <s v="21-7-1974"/>
    <n v="2"/>
    <n v="8978.19"/>
    <x v="1"/>
    <s v="tier - 2"/>
    <s v="R1013"/>
    <e v="#VALUE!"/>
    <x v="828"/>
    <n v="6.8"/>
    <s v="Yes"/>
    <s v="No"/>
    <s v="No"/>
    <n v="2"/>
    <s v="No"/>
    <s v="Over Weight"/>
    <s v="Diabetes"/>
  </r>
  <r>
    <s v="Id1239"/>
    <s v="Benitez"/>
    <s v="Mr."/>
    <s v="Braulio "/>
    <s v="8-9-1974"/>
    <n v="2"/>
    <n v="8968.33"/>
    <x v="2"/>
    <s v="tier - 2"/>
    <s v="R1011"/>
    <n v="48"/>
    <x v="418"/>
    <n v="6.4"/>
    <s v="Yes"/>
    <s v="No"/>
    <s v="No"/>
    <n v="1"/>
    <s v="No"/>
    <s v="Obesity"/>
    <s v="Prediabetes"/>
  </r>
  <r>
    <s v="Id1240"/>
    <s v="Gauthier"/>
    <s v="Ms."/>
    <s v="Anne-Marie "/>
    <s v="15-7-1983"/>
    <n v="5"/>
    <n v="8965.7999999999993"/>
    <x v="1"/>
    <s v="tier - 3"/>
    <s v="R1012"/>
    <e v="#VALUE!"/>
    <x v="829"/>
    <n v="9.58"/>
    <s v="Yes"/>
    <s v="No"/>
    <s v="Yes"/>
    <n v="1"/>
    <s v="No"/>
    <s v="Normal Weight"/>
    <s v="Diabetes"/>
  </r>
  <r>
    <s v="Id1241"/>
    <s v="Fazioli"/>
    <s v="Mr."/>
    <s v="Samuel K."/>
    <s v="17-8-1974"/>
    <n v="1"/>
    <n v="8964.06"/>
    <x v="2"/>
    <s v="tier - 2"/>
    <s v="R1016"/>
    <e v="#VALUE!"/>
    <x v="830"/>
    <n v="10.72"/>
    <s v="No"/>
    <s v="No"/>
    <s v="No"/>
    <n v="0"/>
    <s v="No"/>
    <s v="Normal Weight"/>
    <s v="Diabetes"/>
  </r>
  <r>
    <s v="Id1242"/>
    <s v="Chorney"/>
    <s v="Mrs."/>
    <s v="Yuki "/>
    <s v="27-9-1992"/>
    <n v="0"/>
    <n v="8954.99"/>
    <x v="1"/>
    <s v="tier - 3"/>
    <s v="R1026"/>
    <e v="#VALUE!"/>
    <x v="831"/>
    <n v="5.12"/>
    <s v="No"/>
    <s v="No"/>
    <s v="No"/>
    <n v="0"/>
    <s v="No"/>
    <s v="Obesity"/>
    <s v="Normal"/>
  </r>
  <r>
    <s v="Id1243"/>
    <s v="Dannenhauer"/>
    <s v="Mr."/>
    <s v="Rafer "/>
    <s v="25-12-1976"/>
    <n v="3"/>
    <n v="8944.1200000000008"/>
    <x v="2"/>
    <s v="tier - 2"/>
    <s v="R1013"/>
    <e v="#VALUE!"/>
    <x v="832"/>
    <n v="6.06"/>
    <s v="No"/>
    <s v="No"/>
    <s v="No"/>
    <n v="0"/>
    <s v="No"/>
    <s v="Obesity"/>
    <s v="Prediabetes"/>
  </r>
  <r>
    <s v="Id1244"/>
    <s v="McComb"/>
    <s v="Ms."/>
    <s v="Claire "/>
    <s v="6-6-1972"/>
    <n v="0"/>
    <n v="8932.08"/>
    <x v="1"/>
    <s v="tier - 1"/>
    <s v="R1011"/>
    <n v="51"/>
    <x v="421"/>
    <n v="7.19"/>
    <s v="Yes"/>
    <s v="No"/>
    <s v="No"/>
    <n v="2"/>
    <s v="No"/>
    <s v="Obesity"/>
    <s v="Diabetes"/>
  </r>
  <r>
    <s v="Id1245"/>
    <s v="Blake"/>
    <s v="Ms."/>
    <s v="Erynn J."/>
    <s v="7-7-1975"/>
    <n v="1"/>
    <n v="8930.93"/>
    <x v="1"/>
    <s v="tier - 2"/>
    <s v="R1012"/>
    <n v="47"/>
    <x v="462"/>
    <n v="4.4400000000000004"/>
    <s v="No"/>
    <s v="No"/>
    <s v="No"/>
    <n v="0"/>
    <s v="No"/>
    <s v="Obesity"/>
    <s v="Normal"/>
  </r>
  <r>
    <s v="Id1246"/>
    <s v="Sambasivam"/>
    <s v="Mr."/>
    <s v="Mahesh "/>
    <s v="6-9-1967"/>
    <n v="0"/>
    <n v="8908.4699999999993"/>
    <x v="2"/>
    <s v="tier - 2"/>
    <s v="R1013"/>
    <n v="55"/>
    <x v="833"/>
    <n v="9.8000000000000007"/>
    <s v="No"/>
    <s v="No"/>
    <s v="No"/>
    <n v="0"/>
    <s v="No"/>
    <s v="Obesity"/>
    <s v="Diabetes"/>
  </r>
  <r>
    <s v="Id1247"/>
    <s v="Maina"/>
    <s v="Mr."/>
    <s v="Stanley "/>
    <s v="28-11-1997"/>
    <n v="0"/>
    <n v="8906.14"/>
    <x v="1"/>
    <s v="tier - 2"/>
    <s v="R1012"/>
    <e v="#VALUE!"/>
    <x v="834"/>
    <n v="8.68"/>
    <s v="No"/>
    <s v="No"/>
    <s v="No"/>
    <n v="2"/>
    <s v="No"/>
    <s v="Over Weight"/>
    <s v="Diabetes"/>
  </r>
  <r>
    <s v="Id1248"/>
    <s v="Keshian"/>
    <s v="Mr."/>
    <s v="Gregory "/>
    <s v="16-12-1978"/>
    <n v="3"/>
    <n v="8891.14"/>
    <x v="1"/>
    <s v="tier - 3"/>
    <s v="R1017"/>
    <e v="#VALUE!"/>
    <x v="835"/>
    <n v="7.72"/>
    <s v="No"/>
    <s v="No"/>
    <s v="No"/>
    <n v="0"/>
    <s v="No"/>
    <s v="Obesity"/>
    <s v="Diabetes"/>
  </r>
  <r>
    <s v="Id1249"/>
    <s v="Maas"/>
    <s v="Mr."/>
    <s v="Eric "/>
    <s v="9-9-1973"/>
    <n v="0"/>
    <n v="8890.59"/>
    <x v="1"/>
    <s v="tier - 3"/>
    <s v="R1012"/>
    <n v="49"/>
    <x v="282"/>
    <n v="5.27"/>
    <s v="Yes"/>
    <s v="No"/>
    <s v="Yes"/>
    <n v="1"/>
    <s v="No"/>
    <s v="Over Weight"/>
    <s v="Normal"/>
  </r>
  <r>
    <s v="Id1250"/>
    <s v="Sinasac"/>
    <s v="Ms."/>
    <s v="Rachel M"/>
    <s v="18-6-1974"/>
    <n v="1"/>
    <n v="8871.15"/>
    <x v="1"/>
    <s v="tier - 3"/>
    <s v="R1013"/>
    <e v="#VALUE!"/>
    <x v="836"/>
    <n v="6.7"/>
    <s v="No"/>
    <s v="No"/>
    <s v="No"/>
    <n v="0"/>
    <s v="No"/>
    <s v="Over Weight"/>
    <s v="Diabetes"/>
  </r>
  <r>
    <s v="Id1251"/>
    <s v="Van De Kamp"/>
    <s v="Mr."/>
    <s v="Fritz "/>
    <s v="22-11-1972"/>
    <n v="0"/>
    <n v="8835.26"/>
    <x v="2"/>
    <s v="tier - 2"/>
    <s v="R1012"/>
    <e v="#VALUE!"/>
    <x v="266"/>
    <n v="7.33"/>
    <s v="No"/>
    <s v="No"/>
    <s v="No"/>
    <n v="2"/>
    <s v="No"/>
    <s v="Obesity"/>
    <s v="Diabetes"/>
  </r>
  <r>
    <s v="Id1252"/>
    <s v="Ruffo"/>
    <s v="Mr."/>
    <s v="Brad "/>
    <s v="14-11-1972"/>
    <n v="0"/>
    <n v="8827.2099999999991"/>
    <x v="2"/>
    <s v="tier - 1"/>
    <s v="R1012"/>
    <e v="#VALUE!"/>
    <x v="442"/>
    <n v="11.42"/>
    <s v="No"/>
    <s v="No"/>
    <s v="No"/>
    <n v="2"/>
    <s v="No"/>
    <s v="Obesity"/>
    <s v="Diabetes"/>
  </r>
  <r>
    <s v="Id1253"/>
    <s v="Long"/>
    <s v="Ms."/>
    <s v="Claire M"/>
    <s v="14-7-1976"/>
    <n v="2"/>
    <n v="8825.09"/>
    <x v="1"/>
    <s v="tier - 3"/>
    <s v="R1011"/>
    <e v="#VALUE!"/>
    <x v="837"/>
    <n v="4.17"/>
    <s v="Yes"/>
    <s v="No"/>
    <s v="Yes"/>
    <n v="1"/>
    <s v="No"/>
    <s v="Over Weight"/>
    <s v="Normal"/>
  </r>
  <r>
    <s v="Id1254"/>
    <s v="Rohde"/>
    <s v="Mrs."/>
    <s v="Jennifer "/>
    <s v="22-8-1988"/>
    <n v="3"/>
    <n v="8824.27"/>
    <x v="1"/>
    <s v="tier - 1"/>
    <s v="R1025"/>
    <e v="#VALUE!"/>
    <x v="204"/>
    <n v="7.56"/>
    <s v="Yes"/>
    <s v="No"/>
    <s v="No"/>
    <n v="1"/>
    <s v="No"/>
    <s v="Over Weight"/>
    <s v="Diabetes"/>
  </r>
  <r>
    <s v="Id1255"/>
    <s v="Bonzi"/>
    <s v="Ms."/>
    <s v="Maria S."/>
    <s v="19-10-1976"/>
    <n v="1"/>
    <n v="8823.99"/>
    <x v="1"/>
    <s v="tier - 3"/>
    <s v="R1024"/>
    <e v="#VALUE!"/>
    <x v="838"/>
    <n v="4.1100000000000003"/>
    <s v="No"/>
    <s v="No"/>
    <s v="No"/>
    <n v="0"/>
    <s v="No"/>
    <s v="Obesity"/>
    <s v="Normal"/>
  </r>
  <r>
    <s v="Id1256"/>
    <s v="Moore"/>
    <s v="Ms."/>
    <s v="Katherine E"/>
    <s v="14-6-1976"/>
    <n v="2"/>
    <n v="8823.2800000000007"/>
    <x v="1"/>
    <s v="tier - 1"/>
    <s v="R1011"/>
    <e v="#VALUE!"/>
    <x v="839"/>
    <n v="8.76"/>
    <s v="No"/>
    <s v="No"/>
    <s v="No"/>
    <n v="2"/>
    <s v="No"/>
    <s v="Over Weight"/>
    <s v="Diabetes"/>
  </r>
  <r>
    <s v="Id1257"/>
    <s v="McGrane"/>
    <s v="Mr."/>
    <s v="Michael "/>
    <s v="7-11-2001"/>
    <n v="0"/>
    <n v="8821.8799999999992"/>
    <x v="1"/>
    <s v="tier - 3"/>
    <s v="R1023"/>
    <n v="21"/>
    <x v="840"/>
    <n v="5.89"/>
    <s v="No"/>
    <s v="No"/>
    <s v="Yes"/>
    <n v="1"/>
    <s v="No"/>
    <s v="Obesity"/>
    <s v="Prediabetes"/>
  </r>
  <r>
    <s v="Id1258"/>
    <s v="Stepnowski"/>
    <s v="Ms."/>
    <s v="Roxanne "/>
    <s v="29-8-1965"/>
    <n v="0"/>
    <n v="8800.49"/>
    <x v="2"/>
    <s v="tier - 2"/>
    <s v="R1013"/>
    <e v="#VALUE!"/>
    <x v="742"/>
    <n v="8.5"/>
    <s v="No"/>
    <s v="No"/>
    <s v="No"/>
    <n v="0"/>
    <s v="No"/>
    <s v="Normal Weight"/>
    <s v="Diabetes"/>
  </r>
  <r>
    <s v="Id1259"/>
    <s v="Merkle"/>
    <s v="Mr."/>
    <s v="Israel "/>
    <s v="18-6-1971"/>
    <n v="0"/>
    <n v="8798.59"/>
    <x v="1"/>
    <s v="tier - 1"/>
    <s v="R1011"/>
    <e v="#VALUE!"/>
    <x v="478"/>
    <n v="7.95"/>
    <s v="No"/>
    <s v="No"/>
    <s v="No"/>
    <n v="0"/>
    <s v="No"/>
    <s v="Obesity"/>
    <s v="Diabetes"/>
  </r>
  <r>
    <s v="Id1260"/>
    <s v="Schaefer"/>
    <s v="Mr."/>
    <s v="Samalya "/>
    <s v="23-8-1971"/>
    <n v="0"/>
    <n v="8782.4699999999993"/>
    <x v="1"/>
    <s v="tier - 3"/>
    <s v="R1011"/>
    <e v="#VALUE!"/>
    <x v="841"/>
    <n v="7.53"/>
    <s v="No"/>
    <s v="No"/>
    <s v="No"/>
    <n v="0"/>
    <s v="No"/>
    <s v="Over Weight"/>
    <s v="Diabetes"/>
  </r>
  <r>
    <s v="Id1261"/>
    <s v="Vigneron"/>
    <s v="Mr."/>
    <s v="Peter "/>
    <s v="6-9-1974"/>
    <n v="1"/>
    <n v="8765.25"/>
    <x v="1"/>
    <s v="tier - 3"/>
    <s v="R1012"/>
    <n v="48"/>
    <x v="842"/>
    <n v="11.36"/>
    <s v="No"/>
    <s v="No"/>
    <s v="No"/>
    <n v="0"/>
    <s v="No"/>
    <s v="Obesity"/>
    <s v="Diabetes"/>
  </r>
  <r>
    <s v="Id1262"/>
    <s v="Mucci"/>
    <s v="Ms."/>
    <s v="Alicia "/>
    <s v="9-9-1969"/>
    <n v="0"/>
    <n v="8760.1200000000008"/>
    <x v="1"/>
    <s v="tier - 1"/>
    <s v="R1013"/>
    <n v="53"/>
    <x v="843"/>
    <n v="4.1500000000000004"/>
    <s v="Yes"/>
    <s v="No"/>
    <s v="No"/>
    <n v="1"/>
    <s v="No"/>
    <s v="Normal Weight"/>
    <s v="Normal"/>
  </r>
  <r>
    <s v="Id1263"/>
    <s v="MacDonald"/>
    <s v="Ms."/>
    <s v="Sarah K."/>
    <s v="23-8-1999"/>
    <n v="0"/>
    <n v="8747.68"/>
    <x v="1"/>
    <s v="tier - 3"/>
    <s v="R1011"/>
    <e v="#VALUE!"/>
    <x v="844"/>
    <n v="4"/>
    <s v="Yes"/>
    <s v="No"/>
    <s v="No"/>
    <n v="0"/>
    <s v="No"/>
    <s v="Over Weight"/>
    <s v="Normal"/>
  </r>
  <r>
    <s v="Id1264"/>
    <s v="Deng"/>
    <s v="Mr."/>
    <s v="Guomin "/>
    <s v="17-6-1976"/>
    <n v="2"/>
    <n v="8733.23"/>
    <x v="1"/>
    <s v="tier - 3"/>
    <s v="R1012"/>
    <e v="#VALUE!"/>
    <x v="845"/>
    <n v="4.96"/>
    <s v="Yes"/>
    <s v="No"/>
    <s v="No"/>
    <n v="1"/>
    <s v="No"/>
    <s v="Over Weight"/>
    <s v="Normal"/>
  </r>
  <r>
    <s v="Id1265"/>
    <s v="De Mata"/>
    <s v="Mr."/>
    <s v="Javier "/>
    <s v="25-6-1973"/>
    <n v="1"/>
    <n v="8703.4599999999991"/>
    <x v="2"/>
    <s v="tier - 3"/>
    <s v="R1011"/>
    <e v="#VALUE!"/>
    <x v="358"/>
    <n v="4.26"/>
    <s v="Yes"/>
    <s v="No"/>
    <s v="Yes"/>
    <n v="1"/>
    <s v="No"/>
    <s v="Obesity"/>
    <s v="Normal"/>
  </r>
  <r>
    <s v="Id1266"/>
    <s v="Strickland"/>
    <s v="Mr."/>
    <s v="Matt "/>
    <s v="28-10-1980"/>
    <n v="2"/>
    <n v="8701.84"/>
    <x v="1"/>
    <s v="tier - 3"/>
    <s v="R1021"/>
    <e v="#VALUE!"/>
    <x v="846"/>
    <n v="5.98"/>
    <s v="No"/>
    <s v="No"/>
    <s v="No"/>
    <n v="1"/>
    <s v="No"/>
    <s v="Obesity"/>
    <s v="Prediabetes"/>
  </r>
  <r>
    <s v="Id1267"/>
    <s v="Cheney"/>
    <s v="Mr."/>
    <s v="Thomas S"/>
    <s v="11-10-1973"/>
    <n v="0"/>
    <n v="8688.86"/>
    <x v="1"/>
    <s v="tier - 1"/>
    <s v="R1017"/>
    <n v="49"/>
    <x v="847"/>
    <n v="11.85"/>
    <s v="No"/>
    <s v="No"/>
    <s v="No"/>
    <n v="0"/>
    <s v="No"/>
    <s v="Obesity"/>
    <s v="Diabetes"/>
  </r>
  <r>
    <s v="Id1268"/>
    <s v="Godoy"/>
    <s v="Ms."/>
    <s v="Martha Patricia"/>
    <s v="16-8-1974"/>
    <n v="0"/>
    <n v="8671.19"/>
    <x v="1"/>
    <s v="tier - 1"/>
    <s v="R1012"/>
    <e v="#VALUE!"/>
    <x v="253"/>
    <n v="5.83"/>
    <s v="No"/>
    <s v="No"/>
    <s v="No"/>
    <n v="2"/>
    <s v="No"/>
    <s v="Over Weight"/>
    <s v="Prediabetes"/>
  </r>
  <r>
    <s v="Id1269"/>
    <s v="Rider"/>
    <s v="Ms."/>
    <s v="Alicia "/>
    <s v="10-8-1969"/>
    <n v="0"/>
    <n v="8665.14"/>
    <x v="1"/>
    <s v="tier - 3"/>
    <s v="R1013"/>
    <n v="53"/>
    <x v="243"/>
    <n v="4.24"/>
    <s v="No"/>
    <s v="No"/>
    <s v="No"/>
    <n v="0"/>
    <s v="No"/>
    <s v="Obesity"/>
    <s v="Normal"/>
  </r>
  <r>
    <s v="Id1270"/>
    <s v="Evans"/>
    <s v="Ms."/>
    <s v="Jennifer V."/>
    <s v="21-10-1965"/>
    <n v="0"/>
    <n v="8665.09"/>
    <x v="2"/>
    <s v="tier - 2"/>
    <s v="R1012"/>
    <e v="#VALUE!"/>
    <x v="231"/>
    <n v="10.79"/>
    <s v="No"/>
    <s v="No"/>
    <s v="No"/>
    <n v="0"/>
    <s v="No"/>
    <s v="Obesity"/>
    <s v="Diabetes"/>
  </r>
  <r>
    <s v="Id1271"/>
    <s v="Anderson"/>
    <s v="Mr."/>
    <s v="Michael W."/>
    <s v="3-8-1975"/>
    <n v="1"/>
    <n v="8627.5400000000009"/>
    <x v="1"/>
    <s v="tier - 2"/>
    <s v="R1017"/>
    <n v="48"/>
    <x v="42"/>
    <n v="10.19"/>
    <s v="No"/>
    <s v="No"/>
    <s v="No"/>
    <n v="0"/>
    <s v="No"/>
    <s v="Obesity"/>
    <s v="Diabetes"/>
  </r>
  <r>
    <s v="Id1272"/>
    <s v="Walters"/>
    <s v="Mr."/>
    <s v="Eddie C"/>
    <s v="2-9-1977"/>
    <n v="3"/>
    <n v="8615.2999999999993"/>
    <x v="1"/>
    <s v="tier - 3"/>
    <s v="R1011"/>
    <n v="46"/>
    <x v="496"/>
    <n v="5.64"/>
    <s v="Yes"/>
    <s v="No"/>
    <s v="Yes"/>
    <n v="1"/>
    <s v="No"/>
    <s v="Obesity"/>
    <s v="Normal"/>
  </r>
  <r>
    <s v="Id1273"/>
    <s v="Leboeuf"/>
    <s v="Mr."/>
    <s v="Maxime M"/>
    <s v="17-7-1979"/>
    <n v="3"/>
    <n v="8606.2199999999993"/>
    <x v="0"/>
    <s v="tier - 2"/>
    <s v="R1014"/>
    <e v="#VALUE!"/>
    <x v="848"/>
    <n v="4.6500000000000004"/>
    <s v="Yes"/>
    <s v="No"/>
    <s v="No"/>
    <n v="2"/>
    <s v="No"/>
    <s v="Normal Weight"/>
    <s v="Normal"/>
  </r>
  <r>
    <s v="Id1274"/>
    <s v="Scheibel"/>
    <s v="Mr."/>
    <s v="Mark D"/>
    <s v="15-10-1977"/>
    <n v="3"/>
    <n v="8605.36"/>
    <x v="1"/>
    <s v="tier - 2"/>
    <s v="R1013"/>
    <e v="#VALUE!"/>
    <x v="842"/>
    <n v="4.4400000000000004"/>
    <s v="Yes"/>
    <s v="No"/>
    <s v="Yes"/>
    <n v="1"/>
    <s v="No"/>
    <s v="Obesity"/>
    <s v="Normal"/>
  </r>
  <r>
    <s v="Id1275"/>
    <s v="Ritter"/>
    <s v="Mr."/>
    <s v="Adam "/>
    <s v="12-11-1977"/>
    <n v="2"/>
    <n v="8604.48"/>
    <x v="2"/>
    <s v="tier - 2"/>
    <s v="R1016"/>
    <n v="45"/>
    <x v="46"/>
    <n v="5.96"/>
    <s v="Yes"/>
    <s v="No"/>
    <s v="No"/>
    <n v="2"/>
    <s v="No"/>
    <s v="Obesity"/>
    <s v="Prediabetes"/>
  </r>
  <r>
    <s v="Id1276"/>
    <s v="Deeg"/>
    <s v="Mr."/>
    <s v="Justin M"/>
    <s v="24-9-1977"/>
    <n v="2"/>
    <n v="8603.82"/>
    <x v="1"/>
    <s v="tier - 1"/>
    <s v="R1019"/>
    <e v="#VALUE!"/>
    <x v="381"/>
    <n v="8.8699999999999992"/>
    <s v="Yes"/>
    <s v="No"/>
    <s v="No"/>
    <n v="0"/>
    <s v="No"/>
    <s v="Over Weight"/>
    <s v="Diabetes"/>
  </r>
  <r>
    <s v="Id1277"/>
    <s v="Pretot"/>
    <s v="Ms."/>
    <s v="Svetlana V."/>
    <s v="11-7-1973"/>
    <n v="0"/>
    <n v="8601.33"/>
    <x v="1"/>
    <s v="tier - 1"/>
    <s v="R1013"/>
    <n v="49"/>
    <x v="849"/>
    <n v="5.54"/>
    <s v="No"/>
    <s v="No"/>
    <s v="No"/>
    <n v="2"/>
    <s v="No"/>
    <s v="Obesity"/>
    <s v="Normal"/>
  </r>
  <r>
    <s v="Id1278"/>
    <s v="Willsey"/>
    <s v="Ms."/>
    <s v="Jana L"/>
    <s v="25-7-1983"/>
    <n v="5"/>
    <n v="8596.83"/>
    <x v="1"/>
    <s v="tier - 3"/>
    <s v="R1013"/>
    <e v="#VALUE!"/>
    <x v="842"/>
    <n v="5.1100000000000003"/>
    <s v="Yes"/>
    <s v="No"/>
    <s v="No"/>
    <n v="2"/>
    <s v="No"/>
    <s v="Obesity"/>
    <s v="Normal"/>
  </r>
  <r>
    <s v="Id1279"/>
    <s v="Roach"/>
    <s v="Ms."/>
    <s v="Laura "/>
    <s v="30-12-1983"/>
    <n v="5"/>
    <n v="8582.2999999999993"/>
    <x v="1"/>
    <s v="tier - 1"/>
    <s v="R1013"/>
    <e v="#VALUE!"/>
    <x v="478"/>
    <n v="11.76"/>
    <s v="Yes"/>
    <s v="No"/>
    <s v="No"/>
    <n v="0"/>
    <s v="No"/>
    <s v="Obesity"/>
    <s v="Diabetes"/>
  </r>
  <r>
    <s v="Id1280"/>
    <s v="Jacobsen"/>
    <s v="Mr."/>
    <s v="Torrey CIII"/>
    <s v="11-11-1987"/>
    <n v="3"/>
    <n v="8573.2999999999993"/>
    <x v="1"/>
    <s v="tier - 2"/>
    <s v="R1021"/>
    <n v="35"/>
    <x v="850"/>
    <n v="5.3"/>
    <s v="Yes"/>
    <s v="No"/>
    <s v="No"/>
    <n v="2"/>
    <s v="No"/>
    <s v="Obesity"/>
    <s v="Normal"/>
  </r>
  <r>
    <s v="Id1281"/>
    <s v="O'Hora"/>
    <s v="Mr."/>
    <s v="Paul "/>
    <s v="6-12-1982"/>
    <n v="3"/>
    <n v="8572.0400000000009"/>
    <x v="1"/>
    <s v="tier - 2"/>
    <s v="R1021"/>
    <n v="40"/>
    <x v="851"/>
    <n v="9.08"/>
    <s v="No"/>
    <s v="No"/>
    <s v="No"/>
    <n v="0"/>
    <s v="No"/>
    <s v="Normal Weight"/>
    <s v="Diabetes"/>
  </r>
  <r>
    <s v="Id1282"/>
    <s v="Amato"/>
    <s v="Ms."/>
    <s v="Jennifer D."/>
    <s v="26-9-1975"/>
    <n v="1"/>
    <n v="8569.86"/>
    <x v="1"/>
    <s v="tier - 3"/>
    <s v="R1013"/>
    <e v="#VALUE!"/>
    <x v="852"/>
    <n v="5.71"/>
    <s v="No"/>
    <s v="No"/>
    <s v="No"/>
    <n v="1"/>
    <s v="No"/>
    <s v="Obesity"/>
    <s v="Prediabetes"/>
  </r>
  <r>
    <s v="Id1283"/>
    <s v="Reed"/>
    <s v="Mr."/>
    <s v="Erik "/>
    <s v="21-9-1988"/>
    <n v="3"/>
    <n v="8567.25"/>
    <x v="1"/>
    <s v="tier - 1"/>
    <s v="R1012"/>
    <e v="#VALUE!"/>
    <x v="853"/>
    <n v="5.87"/>
    <s v="No"/>
    <s v="No"/>
    <s v="No"/>
    <n v="0"/>
    <s v="No"/>
    <s v="Obesity"/>
    <s v="Prediabetes"/>
  </r>
  <r>
    <s v="Id1284"/>
    <s v="Wegner"/>
    <s v="Ms."/>
    <s v="Lana J"/>
    <s v="21-8-1975"/>
    <n v="1"/>
    <n v="8556.91"/>
    <x v="1"/>
    <s v="tier - 1"/>
    <s v="R1011"/>
    <e v="#VALUE!"/>
    <x v="854"/>
    <n v="4.62"/>
    <s v="Yes"/>
    <s v="No"/>
    <s v="No"/>
    <n v="1"/>
    <s v="No"/>
    <s v="Over Weight"/>
    <s v="Normal"/>
  </r>
  <r>
    <s v="Id1285"/>
    <s v="Bokun"/>
    <s v="Ms."/>
    <s v="Rebecca E"/>
    <s v="6-8-1975"/>
    <n v="1"/>
    <n v="8551.35"/>
    <x v="1"/>
    <s v="tier - 2"/>
    <s v="R1011"/>
    <n v="48"/>
    <x v="855"/>
    <n v="4.5199999999999996"/>
    <s v="Yes"/>
    <s v="No"/>
    <s v="No"/>
    <n v="0"/>
    <s v="No"/>
    <s v="Over Weight"/>
    <s v="Normal"/>
  </r>
  <r>
    <s v="Id1286"/>
    <s v="Ainsley"/>
    <s v="Ms."/>
    <s v="Katie M."/>
    <s v="12-12-1982.84152071764"/>
    <n v="1"/>
    <n v="8547.69"/>
    <x v="1"/>
    <s v="tier - 1"/>
    <s v="R1013"/>
    <e v="#VALUE!"/>
    <x v="856"/>
    <n v="9.0500000000000007"/>
    <s v="No"/>
    <s v="No"/>
    <s v="No"/>
    <n v="0"/>
    <s v="No"/>
    <s v="Normal Weight"/>
    <s v="Diabetes"/>
  </r>
  <r>
    <s v="Id1287"/>
    <s v="Foster"/>
    <s v="Ms."/>
    <s v="Elizabeth A."/>
    <s v="6-11-1975"/>
    <n v="1"/>
    <n v="8539.67"/>
    <x v="1"/>
    <s v="tier - 3"/>
    <s v="R1011"/>
    <n v="47"/>
    <x v="857"/>
    <n v="4.6500000000000004"/>
    <s v="No"/>
    <s v="No"/>
    <s v="No"/>
    <n v="0"/>
    <s v="No"/>
    <s v="Obesity"/>
    <s v="Normal"/>
  </r>
  <r>
    <s v="Id1288"/>
    <s v="Overpeck"/>
    <s v="Ms."/>
    <s v="Sarah "/>
    <s v="27-12-1981"/>
    <n v="3"/>
    <n v="8538.2900000000009"/>
    <x v="1"/>
    <s v="tier - 3"/>
    <s v="R1024"/>
    <e v="#VALUE!"/>
    <x v="343"/>
    <n v="5.64"/>
    <s v="Yes"/>
    <s v="No"/>
    <s v="No"/>
    <n v="0"/>
    <s v="No"/>
    <s v="Over Weight"/>
    <s v="Normal"/>
  </r>
  <r>
    <s v="Id1289"/>
    <s v="Levine"/>
    <s v="Ms."/>
    <s v="Annie J."/>
    <s v="24-7-1982.84152071764"/>
    <n v="0"/>
    <n v="8534.67"/>
    <x v="1"/>
    <s v="tier - 3"/>
    <s v="R1024"/>
    <e v="#VALUE!"/>
    <x v="702"/>
    <n v="5.56"/>
    <s v="No"/>
    <s v="No"/>
    <s v="No"/>
    <n v="2"/>
    <s v="No"/>
    <s v="Over Weight"/>
    <s v="Normal"/>
  </r>
  <r>
    <s v="Id1290"/>
    <s v="Jean"/>
    <s v="Ms."/>
    <s v="Annie "/>
    <s v="26-7-1977"/>
    <n v="2"/>
    <n v="8527.5300000000007"/>
    <x v="1"/>
    <s v="tier - 2"/>
    <s v="R1013"/>
    <e v="#VALUE!"/>
    <x v="231"/>
    <n v="11.94"/>
    <s v="Yes"/>
    <s v="No"/>
    <s v="No"/>
    <n v="0"/>
    <s v="No"/>
    <s v="Obesity"/>
    <s v="Diabetes"/>
  </r>
  <r>
    <s v="Id1291"/>
    <s v="Wild"/>
    <s v="Ms."/>
    <s v="Lindsey "/>
    <s v="13-8-1979"/>
    <n v="3"/>
    <n v="8522"/>
    <x v="1"/>
    <s v="tier - 2"/>
    <s v="R1011"/>
    <e v="#VALUE!"/>
    <x v="300"/>
    <n v="7.19"/>
    <s v="Yes"/>
    <s v="No"/>
    <s v="No"/>
    <n v="0"/>
    <s v="No"/>
    <s v="Obesity"/>
    <s v="Diabetes"/>
  </r>
  <r>
    <s v="Id1292"/>
    <s v="Tabor"/>
    <s v="Ms."/>
    <s v="Laura "/>
    <s v="29-12-1977"/>
    <n v="2"/>
    <n v="8520.0300000000007"/>
    <x v="1"/>
    <s v="tier - 3"/>
    <s v="R1011"/>
    <e v="#VALUE!"/>
    <x v="858"/>
    <n v="4.32"/>
    <s v="No"/>
    <s v="No"/>
    <s v="No"/>
    <n v="1"/>
    <s v="No"/>
    <s v="Obesity"/>
    <s v="Normal"/>
  </r>
  <r>
    <s v="Id1293"/>
    <s v="Steffen"/>
    <s v="Ms."/>
    <s v="Amy T"/>
    <s v="21-6-1977"/>
    <n v="2"/>
    <n v="8516.83"/>
    <x v="1"/>
    <s v="tier - 1"/>
    <s v="R1013"/>
    <e v="#VALUE!"/>
    <x v="209"/>
    <n v="10.79"/>
    <s v="No"/>
    <s v="No"/>
    <s v="No"/>
    <n v="0"/>
    <s v="No"/>
    <s v="Obesity"/>
    <s v="Diabetes"/>
  </r>
  <r>
    <s v="Id1294"/>
    <s v="Tadich"/>
    <s v="Ms."/>
    <s v="Katarina D"/>
    <s v="26-12-1977"/>
    <n v="2"/>
    <n v="8515.76"/>
    <x v="1"/>
    <s v="tier - 2"/>
    <s v="R1013"/>
    <e v="#VALUE!"/>
    <x v="218"/>
    <n v="8.6999999999999993"/>
    <s v="Yes"/>
    <s v="No"/>
    <s v="No"/>
    <n v="1"/>
    <s v="No"/>
    <s v="Obesity"/>
    <s v="Diabetes"/>
  </r>
  <r>
    <s v="Id1295"/>
    <s v="Christenson"/>
    <s v="Mr."/>
    <s v="B.j. "/>
    <s v="10-11-1993"/>
    <n v="0"/>
    <n v="8471.65"/>
    <x v="1"/>
    <s v="tier - 1"/>
    <s v="R1012"/>
    <n v="29"/>
    <x v="859"/>
    <n v="5.84"/>
    <s v="No"/>
    <s v="No"/>
    <s v="No"/>
    <n v="0"/>
    <s v="No"/>
    <s v="Obesity"/>
    <s v="Prediabetes"/>
  </r>
  <r>
    <s v="Id1296"/>
    <s v="Shell"/>
    <s v="Ms."/>
    <s v="Alison "/>
    <s v="9-9-1992"/>
    <n v="0"/>
    <n v="8466.35"/>
    <x v="1"/>
    <s v="tier - 2"/>
    <s v="R1012"/>
    <n v="30"/>
    <x v="860"/>
    <n v="9.77"/>
    <s v="Yes"/>
    <s v="No"/>
    <s v="No"/>
    <n v="0"/>
    <s v="No"/>
    <s v="Normal Weight"/>
    <s v="Diabetes"/>
  </r>
  <r>
    <s v="Id1297"/>
    <s v="Rao"/>
    <s v="Mr."/>
    <s v="Neil K."/>
    <s v="26-12-1972"/>
    <n v="0"/>
    <n v="8457.82"/>
    <x v="1"/>
    <s v="tier - 3"/>
    <s v="R1011"/>
    <e v="#VALUE!"/>
    <x v="292"/>
    <n v="4.84"/>
    <s v="No"/>
    <s v="No"/>
    <s v="No"/>
    <n v="0"/>
    <s v="No"/>
    <s v="Obesity"/>
    <s v="Normal"/>
  </r>
  <r>
    <s v="Id1298"/>
    <s v="Myers"/>
    <s v="Mrs."/>
    <s v="Anne Hunter"/>
    <s v="19-6-1984"/>
    <n v="3"/>
    <n v="8450.82"/>
    <x v="1"/>
    <s v="tier - 2"/>
    <s v="R1025"/>
    <e v="#VALUE!"/>
    <x v="166"/>
    <n v="7.69"/>
    <s v="Yes"/>
    <s v="No"/>
    <s v="No"/>
    <n v="0"/>
    <s v="No"/>
    <s v="Over Weight"/>
    <s v="Diabetes"/>
  </r>
  <r>
    <s v="Id1299"/>
    <s v="McLean"/>
    <s v="Ms."/>
    <s v="Sandra "/>
    <s v="12-6-1966"/>
    <n v="0"/>
    <n v="8448.66"/>
    <x v="2"/>
    <s v="tier - 1"/>
    <s v="R1013"/>
    <n v="56"/>
    <x v="806"/>
    <n v="10.74"/>
    <s v="Yes"/>
    <s v="No"/>
    <s v="No"/>
    <n v="2"/>
    <s v="No"/>
    <s v="Obesity"/>
    <s v="Diabetes"/>
  </r>
  <r>
    <s v="Id1300"/>
    <s v="Gomez"/>
    <s v="Mr."/>
    <s v="Robert "/>
    <s v="4-9-1972"/>
    <n v="0"/>
    <n v="8444.4699999999993"/>
    <x v="2"/>
    <s v="tier - 1"/>
    <s v="R1011"/>
    <n v="51"/>
    <x v="165"/>
    <n v="8.26"/>
    <s v="Yes"/>
    <s v="No"/>
    <s v="No"/>
    <n v="2"/>
    <s v="No"/>
    <s v="Obesity"/>
    <s v="Diabetes"/>
  </r>
  <r>
    <s v="Id1301"/>
    <s v="Hemingway"/>
    <s v="Mr."/>
    <s v="Rodney "/>
    <s v="9-9-1972"/>
    <n v="0"/>
    <n v="8442.67"/>
    <x v="1"/>
    <s v="tier - 3"/>
    <s v="R1013"/>
    <n v="50"/>
    <x v="232"/>
    <n v="11.81"/>
    <s v="Yes"/>
    <s v="No"/>
    <s v="No"/>
    <n v="0"/>
    <s v="No"/>
    <s v="Obesity"/>
    <s v="Diabetes"/>
  </r>
  <r>
    <s v="Id1302"/>
    <s v="Pett"/>
    <s v="Mr."/>
    <s v="Carl R"/>
    <s v="24-9-1963"/>
    <n v="0"/>
    <n v="8440.0499999999993"/>
    <x v="2"/>
    <s v="tier - 2"/>
    <s v="R1013"/>
    <e v="#VALUE!"/>
    <x v="325"/>
    <n v="11.31"/>
    <s v="No"/>
    <s v="No"/>
    <s v="No"/>
    <n v="0"/>
    <s v="No"/>
    <s v="Obesity"/>
    <s v="Diabetes"/>
  </r>
  <r>
    <s v="Id1303"/>
    <s v="Meingast"/>
    <s v="Mr."/>
    <s v="Maximilian "/>
    <s v="28-9-1975"/>
    <n v="1"/>
    <n v="8428.07"/>
    <x v="2"/>
    <s v="tier - 2"/>
    <s v="R1012"/>
    <e v="#VALUE!"/>
    <x v="861"/>
    <n v="10.83"/>
    <s v="No"/>
    <s v="No"/>
    <s v="No"/>
    <n v="0"/>
    <s v="No"/>
    <s v="Obesity"/>
    <s v="Diabetes"/>
  </r>
  <r>
    <s v="Id1304"/>
    <s v="McCarthy"/>
    <s v="Mr."/>
    <s v="Erik "/>
    <s v="4-9-1977"/>
    <n v="2"/>
    <n v="8413.4599999999991"/>
    <x v="2"/>
    <s v="tier - 1"/>
    <s v="R1012"/>
    <n v="46"/>
    <x v="862"/>
    <n v="4.3099999999999996"/>
    <s v="No"/>
    <s v="No"/>
    <s v="No"/>
    <n v="0"/>
    <s v="No"/>
    <s v="Obesity"/>
    <s v="Normal"/>
  </r>
  <r>
    <s v="Id1305"/>
    <s v="Boyle"/>
    <s v="Mr."/>
    <s v="Christopher "/>
    <s v="11-6-1979"/>
    <n v="3"/>
    <n v="8410.0499999999993"/>
    <x v="1"/>
    <s v="tier - 2"/>
    <s v="R1012"/>
    <n v="43"/>
    <x v="417"/>
    <n v="7.41"/>
    <s v="No"/>
    <s v="No"/>
    <s v="No"/>
    <n v="0"/>
    <s v="No"/>
    <s v="Obesity"/>
    <s v="Diabetes"/>
  </r>
  <r>
    <s v="Id1306"/>
    <s v="Gundersen"/>
    <s v="Mr."/>
    <s v="Eirik "/>
    <s v="18-9-1971"/>
    <n v="0"/>
    <n v="8400.01"/>
    <x v="1"/>
    <s v="tier - 3"/>
    <s v="R1013"/>
    <e v="#VALUE!"/>
    <x v="863"/>
    <n v="8.34"/>
    <s v="No"/>
    <s v="No"/>
    <s v="No"/>
    <n v="0"/>
    <s v="No"/>
    <s v="Obesity"/>
    <s v="Diabetes"/>
  </r>
  <r>
    <s v="Id1307"/>
    <s v="Wolswinkel"/>
    <s v="Mr."/>
    <s v="Rik "/>
    <s v="4-9-1971"/>
    <n v="0"/>
    <n v="8396.6200000000008"/>
    <x v="1"/>
    <s v="tier - 3"/>
    <s v="R1013"/>
    <n v="52"/>
    <x v="784"/>
    <n v="4.07"/>
    <s v="Yes"/>
    <s v="No"/>
    <s v="Yes"/>
    <n v="1"/>
    <s v="No"/>
    <s v="Normal Weight"/>
    <s v="Normal"/>
  </r>
  <r>
    <s v="Id1308"/>
    <s v="Bomberger"/>
    <s v="Mr."/>
    <s v="Matthew R"/>
    <s v="21-9-1963"/>
    <n v="0"/>
    <n v="8355.5400000000009"/>
    <x v="2"/>
    <s v="tier - 3"/>
    <s v="R1012"/>
    <e v="#VALUE!"/>
    <x v="317"/>
    <n v="10.45"/>
    <s v="No"/>
    <s v="No"/>
    <s v="No"/>
    <n v="0"/>
    <s v="No"/>
    <s v="Normal Weight"/>
    <s v="Diabetes"/>
  </r>
  <r>
    <s v="Id1309"/>
    <s v="Roy"/>
    <s v="Mr."/>
    <s v="Daniel G"/>
    <s v="12-6-1976"/>
    <n v="2"/>
    <n v="8347.16"/>
    <x v="1"/>
    <s v="tier - 1"/>
    <s v="R1013"/>
    <n v="46"/>
    <x v="194"/>
    <n v="4.3499999999999996"/>
    <s v="Yes"/>
    <s v="No"/>
    <s v="Yes"/>
    <n v="1"/>
    <s v="No"/>
    <s v="Obesity"/>
    <s v="Normal"/>
  </r>
  <r>
    <s v="Id1310"/>
    <s v="Lapierre"/>
    <s v="Mr."/>
    <s v="Yannick "/>
    <s v="7-7-1976"/>
    <n v="1"/>
    <n v="8342.91"/>
    <x v="2"/>
    <s v="tier - 1"/>
    <s v="R1016"/>
    <n v="46"/>
    <x v="864"/>
    <n v="11.2"/>
    <s v="No"/>
    <s v="No"/>
    <s v="No"/>
    <n v="0"/>
    <s v="No"/>
    <s v="Over Weight"/>
    <s v="Diabetes"/>
  </r>
  <r>
    <s v="Id1311"/>
    <s v="Beaty"/>
    <s v="Mr."/>
    <s v="Sean R"/>
    <s v="20-7-1976"/>
    <n v="1"/>
    <n v="8334.59"/>
    <x v="2"/>
    <s v="tier - 2"/>
    <s v="R1016"/>
    <e v="#VALUE!"/>
    <x v="753"/>
    <n v="5.51"/>
    <s v="Yes"/>
    <s v="No"/>
    <s v="No"/>
    <n v="2"/>
    <s v="No"/>
    <s v="Obesity"/>
    <s v="Normal"/>
  </r>
  <r>
    <s v="Id1312"/>
    <s v="Hammer"/>
    <s v="Mr."/>
    <s v="Peter "/>
    <s v="12-7-1976"/>
    <n v="1"/>
    <n v="8334.4599999999991"/>
    <x v="2"/>
    <s v="tier - 2"/>
    <s v="R1016"/>
    <n v="46"/>
    <x v="785"/>
    <n v="10.34"/>
    <s v="No"/>
    <s v="No"/>
    <s v="No"/>
    <n v="2"/>
    <s v="No"/>
    <s v="Obesity"/>
    <s v="Diabetes"/>
  </r>
  <r>
    <s v="Id1313"/>
    <s v="Randolph"/>
    <s v="Ms."/>
    <s v="Sara A."/>
    <s v="22-6-1993"/>
    <n v="0"/>
    <n v="8314.65"/>
    <x v="1"/>
    <s v="tier - 1"/>
    <s v="R1012"/>
    <e v="#VALUE!"/>
    <x v="865"/>
    <n v="8.2100000000000009"/>
    <s v="No"/>
    <s v="No"/>
    <s v="No"/>
    <n v="0"/>
    <s v="No"/>
    <s v="Obesity"/>
    <s v="Diabetes"/>
  </r>
  <r>
    <s v="Id1314"/>
    <s v="Masterson"/>
    <s v="Ms."/>
    <s v="Erin C."/>
    <s v="7-8-1979"/>
    <n v="2"/>
    <n v="8310.84"/>
    <x v="1"/>
    <s v="tier - 2"/>
    <s v="R1012"/>
    <n v="43"/>
    <x v="866"/>
    <n v="5.0599999999999996"/>
    <s v="Yes"/>
    <s v="yes"/>
    <s v="No"/>
    <n v="2"/>
    <s v="No"/>
    <s v="Obesity"/>
    <s v="Normal"/>
  </r>
  <r>
    <s v="Id1315"/>
    <s v="Friess"/>
    <s v="Mr."/>
    <s v="Thibaud "/>
    <s v="26-6-1978"/>
    <n v="2"/>
    <n v="8302.5400000000009"/>
    <x v="2"/>
    <s v="tier - 3"/>
    <s v="R1016"/>
    <e v="#VALUE!"/>
    <x v="867"/>
    <n v="7.37"/>
    <s v="No"/>
    <s v="No"/>
    <s v="No"/>
    <n v="0"/>
    <s v="No"/>
    <s v="Normal Weight"/>
    <s v="Diabetes"/>
  </r>
  <r>
    <s v="Id1316"/>
    <s v="Mantoni"/>
    <s v="Ms."/>
    <s v="Lisa "/>
    <s v="6-6-1974"/>
    <n v="0"/>
    <n v="8283.68"/>
    <x v="1"/>
    <s v="tier - 3"/>
    <s v="R1013"/>
    <n v="49"/>
    <x v="171"/>
    <n v="9.9600000000000009"/>
    <s v="No"/>
    <s v="No"/>
    <s v="No"/>
    <n v="0"/>
    <s v="No"/>
    <s v="Over Weight"/>
    <s v="Diabetes"/>
  </r>
  <r>
    <s v="Id1317"/>
    <s v="Bodeen"/>
    <s v="Ms."/>
    <s v="Gretchen K."/>
    <s v="22-12-1974"/>
    <n v="0"/>
    <n v="8280.6200000000008"/>
    <x v="1"/>
    <s v="tier - 2"/>
    <s v="R1013"/>
    <e v="#VALUE!"/>
    <x v="868"/>
    <n v="5.59"/>
    <s v="No"/>
    <s v="No"/>
    <s v="No"/>
    <n v="0"/>
    <s v="No"/>
    <s v="Obesity"/>
    <s v="Normal"/>
  </r>
  <r>
    <s v="Id1318"/>
    <s v="McPherson"/>
    <s v="Ms."/>
    <s v="Martina "/>
    <s v="26-9-1974"/>
    <n v="0"/>
    <n v="8277.52"/>
    <x v="1"/>
    <s v="tier - 2"/>
    <s v="R1011"/>
    <e v="#VALUE!"/>
    <x v="869"/>
    <n v="4.2"/>
    <s v="Yes"/>
    <s v="No"/>
    <s v="No"/>
    <n v="0"/>
    <s v="No"/>
    <s v="Obesity"/>
    <s v="Normal"/>
  </r>
  <r>
    <s v="Id1319"/>
    <s v="Palko"/>
    <s v="Mr."/>
    <s v="Dustin J"/>
    <s v="28-11-2000"/>
    <n v="0"/>
    <n v="8271.4599999999991"/>
    <x v="1"/>
    <s v="tier - 1"/>
    <s v="R1023"/>
    <e v="#VALUE!"/>
    <x v="584"/>
    <n v="6.94"/>
    <s v="No"/>
    <s v="No"/>
    <s v="No"/>
    <n v="0"/>
    <s v="No"/>
    <s v="Obesity"/>
    <s v="Diabetes"/>
  </r>
  <r>
    <s v="Id1320"/>
    <s v="Breathitt"/>
    <s v="Ms."/>
    <s v="Kelsey "/>
    <s v="5-8-1974"/>
    <n v="0"/>
    <n v="8269.0400000000009"/>
    <x v="1"/>
    <s v="tier - 1"/>
    <s v="R1011"/>
    <n v="49"/>
    <x v="673"/>
    <n v="5.55"/>
    <s v="No"/>
    <s v="No"/>
    <s v="No"/>
    <n v="0"/>
    <s v="No"/>
    <s v="Obesity"/>
    <s v="Normal"/>
  </r>
  <r>
    <s v="Id1321"/>
    <s v="Evora"/>
    <s v="Mr."/>
    <s v="Daniel V."/>
    <s v="5-9-1964"/>
    <n v="0"/>
    <n v="8268"/>
    <x v="2"/>
    <s v="tier - 3"/>
    <s v="R1013"/>
    <n v="59"/>
    <x v="791"/>
    <n v="6.99"/>
    <s v="No"/>
    <s v="No"/>
    <s v="No"/>
    <n v="0"/>
    <s v="No"/>
    <s v="Obesity"/>
    <s v="Diabetes"/>
  </r>
  <r>
    <s v="Id1322"/>
    <s v="Fischer"/>
    <s v="Ms."/>
    <s v="Saeger "/>
    <s v="27-9-1982"/>
    <n v="3"/>
    <n v="8252.2800000000007"/>
    <x v="1"/>
    <s v="tier - 2"/>
    <s v="R1024"/>
    <e v="#VALUE!"/>
    <x v="870"/>
    <n v="5.32"/>
    <s v="Yes"/>
    <s v="No"/>
    <s v="No"/>
    <n v="0"/>
    <s v="No"/>
    <s v="Obesity"/>
    <s v="Normal"/>
  </r>
  <r>
    <s v="Id1323"/>
    <s v="Deba"/>
    <s v="Ms."/>
    <s v="Buzunesh "/>
    <s v="2-9-1976"/>
    <n v="1"/>
    <n v="8240.59"/>
    <x v="1"/>
    <s v="tier - 2"/>
    <s v="R1013"/>
    <n v="47"/>
    <x v="871"/>
    <n v="4.68"/>
    <s v="Yes"/>
    <s v="yes"/>
    <s v="No"/>
    <n v="2"/>
    <s v="No"/>
    <s v="Obesity"/>
    <s v="Normal"/>
  </r>
  <r>
    <s v="Id1324"/>
    <s v="Leloup"/>
    <s v="Ms."/>
    <s v="Mirte "/>
    <s v="30-6-1976"/>
    <n v="1"/>
    <n v="8233.1"/>
    <x v="1"/>
    <s v="tier - 2"/>
    <s v="R1013"/>
    <e v="#VALUE!"/>
    <x v="337"/>
    <n v="10.16"/>
    <s v="No"/>
    <s v="No"/>
    <s v="No"/>
    <n v="0"/>
    <s v="No"/>
    <s v="Obesity"/>
    <s v="Diabetes"/>
  </r>
  <r>
    <s v="Id1325"/>
    <s v="Labare"/>
    <s v="Ms."/>
    <s v="Megan "/>
    <s v="3-9-1976"/>
    <n v="1"/>
    <n v="8232.64"/>
    <x v="1"/>
    <s v="tier - 3"/>
    <s v="R1013"/>
    <n v="47"/>
    <x v="620"/>
    <n v="5.19"/>
    <s v="Yes"/>
    <s v="No"/>
    <s v="No"/>
    <n v="2"/>
    <s v="No"/>
    <s v="Over Weight"/>
    <s v="Normal"/>
  </r>
  <r>
    <s v="Id1326"/>
    <s v="Arouca"/>
    <s v="Ms."/>
    <s v="Kerry A."/>
    <s v="30-6-1978"/>
    <n v="2"/>
    <n v="8219.2000000000007"/>
    <x v="1"/>
    <s v="tier - 2"/>
    <s v="R1013"/>
    <e v="#VALUE!"/>
    <x v="267"/>
    <n v="6.06"/>
    <s v="Yes"/>
    <s v="No"/>
    <s v="No"/>
    <n v="2"/>
    <s v="No"/>
    <s v="Over Weight"/>
    <s v="Prediabetes"/>
  </r>
  <r>
    <s v="Id1327"/>
    <s v="Reese"/>
    <s v="Ms."/>
    <s v="Kristin "/>
    <s v="24-10-1978"/>
    <n v="2"/>
    <n v="8211.1"/>
    <x v="1"/>
    <s v="tier - 3"/>
    <s v="R1013"/>
    <e v="#VALUE!"/>
    <x v="388"/>
    <n v="9.81"/>
    <s v="Yes"/>
    <s v="No"/>
    <s v="No"/>
    <n v="0"/>
    <s v="No"/>
    <s v="Over Weight"/>
    <s v="Diabetes"/>
  </r>
  <r>
    <s v="Id1328"/>
    <s v="McCloskey"/>
    <s v="Mr."/>
    <s v="Christopher R."/>
    <s v="23-11-1962"/>
    <n v="0"/>
    <n v="8188.12"/>
    <x v="2"/>
    <s v="tier - 3"/>
    <s v="R1013"/>
    <e v="#VALUE!"/>
    <x v="248"/>
    <n v="4.67"/>
    <s v="No"/>
    <s v="No"/>
    <s v="No"/>
    <n v="2"/>
    <s v="No"/>
    <s v="Over Weight"/>
    <s v="Normal"/>
  </r>
  <r>
    <s v="Id1329"/>
    <s v="Tedsen"/>
    <s v="Mrs."/>
    <s v="Elizabeth A"/>
    <s v="21-10-1997"/>
    <n v="0"/>
    <n v="8182.89"/>
    <x v="1"/>
    <s v="tier - 1"/>
    <s v="R1026"/>
    <e v="#VALUE!"/>
    <x v="125"/>
    <n v="6.05"/>
    <s v="Yes"/>
    <s v="No"/>
    <s v="No"/>
    <n v="2"/>
    <s v="No"/>
    <s v="Obesity"/>
    <s v="Prediabetes"/>
  </r>
  <r>
    <s v="Id1330"/>
    <s v="Koehlinger"/>
    <s v="Mr."/>
    <s v="Andrew "/>
    <s v="8-6-1983"/>
    <n v="3"/>
    <n v="8179.51"/>
    <x v="1"/>
    <s v="tier - 2"/>
    <s v="R1020"/>
    <n v="39"/>
    <x v="158"/>
    <n v="4.92"/>
    <s v="Yes"/>
    <s v="No"/>
    <s v="No"/>
    <n v="2"/>
    <s v="No"/>
    <s v="Obesity"/>
    <s v="Normal"/>
  </r>
  <r>
    <s v="Id1331"/>
    <s v="Pielechaty"/>
    <s v="Ms."/>
    <s v="Dawn M."/>
    <s v="5-11-1963"/>
    <n v="0"/>
    <n v="8177.9"/>
    <x v="2"/>
    <s v="tier - 1"/>
    <s v="R1013"/>
    <n v="60"/>
    <x v="872"/>
    <n v="4.9400000000000004"/>
    <s v="No"/>
    <s v="No"/>
    <s v="No"/>
    <n v="0"/>
    <s v="No"/>
    <s v="Obesity"/>
    <s v="Normal"/>
  </r>
  <r>
    <s v="Id1332"/>
    <s v="Korhonen"/>
    <s v="Mr."/>
    <s v="Jonathan P"/>
    <s v="28-6-1982"/>
    <n v="4"/>
    <n v="8162.72"/>
    <x v="2"/>
    <s v="tier - 3"/>
    <s v="R1012"/>
    <e v="#VALUE!"/>
    <x v="873"/>
    <n v="5.09"/>
    <s v="Yes"/>
    <s v="No"/>
    <s v="Yes"/>
    <n v="1"/>
    <s v="No"/>
    <s v="Over Weight"/>
    <s v="Normal"/>
  </r>
  <r>
    <s v="Id1333"/>
    <s v="Kehr"/>
    <s v="Mrs."/>
    <s v="Gina "/>
    <s v="21-6-1990"/>
    <n v="3"/>
    <n v="8157.92"/>
    <x v="1"/>
    <s v="tier - 3"/>
    <s v="R1025"/>
    <e v="#VALUE!"/>
    <x v="874"/>
    <n v="4.8499999999999996"/>
    <s v="Yes"/>
    <s v="No"/>
    <s v="Yes"/>
    <n v="1"/>
    <s v="No"/>
    <s v="Obesity"/>
    <s v="Normal"/>
  </r>
  <r>
    <s v="Id1334"/>
    <s v="Montagna"/>
    <s v="Mr."/>
    <s v="Dino "/>
    <s v="3-9-1973"/>
    <n v="0"/>
    <n v="8125.78"/>
    <x v="1"/>
    <s v="tier - 2"/>
    <s v="R1013"/>
    <n v="50"/>
    <x v="374"/>
    <n v="5.96"/>
    <s v="Yes"/>
    <s v="No"/>
    <s v="No"/>
    <n v="2"/>
    <s v="No"/>
    <s v="Over Weight"/>
    <s v="Prediabetes"/>
  </r>
  <r>
    <s v="Id1335"/>
    <s v="M√ºller"/>
    <s v="Mr."/>
    <s v="Jan "/>
    <s v="30-8-1973"/>
    <n v="0"/>
    <n v="8124.41"/>
    <x v="2"/>
    <s v="tier - 1"/>
    <s v="R1013"/>
    <e v="#VALUE!"/>
    <x v="376"/>
    <n v="5.16"/>
    <s v="No"/>
    <s v="No"/>
    <s v="No"/>
    <n v="2"/>
    <s v="No"/>
    <s v="Obesity"/>
    <s v="Normal"/>
  </r>
  <r>
    <s v="Id1336"/>
    <s v="Baker"/>
    <s v="Mr."/>
    <s v="Jonathan E."/>
    <s v="16-12-1973"/>
    <n v="0"/>
    <n v="8116.68"/>
    <x v="2"/>
    <s v="tier - 1"/>
    <s v="R1011"/>
    <e v="#VALUE!"/>
    <x v="214"/>
    <n v="7.32"/>
    <s v="Yes"/>
    <s v="No"/>
    <s v="No"/>
    <n v="2"/>
    <s v="No"/>
    <s v="Obesity"/>
    <s v="Diabetes"/>
  </r>
  <r>
    <s v="Id1337"/>
    <s v="Sidebottom"/>
    <s v="Mr."/>
    <s v="Mark A"/>
    <s v="1-9-1978"/>
    <n v="2"/>
    <n v="8116.27"/>
    <x v="2"/>
    <s v="tier - 1"/>
    <s v="R1012"/>
    <n v="45"/>
    <x v="875"/>
    <n v="5.8"/>
    <s v="Yes"/>
    <s v="No"/>
    <s v="No"/>
    <n v="0"/>
    <s v="No"/>
    <s v="Obesity"/>
    <s v="Prediabetes"/>
  </r>
  <r>
    <s v="Id1338"/>
    <s v="Johnson"/>
    <s v="Mrs."/>
    <s v="Mary "/>
    <s v="11-10-1973"/>
    <n v="0"/>
    <n v="8112.59"/>
    <x v="1"/>
    <s v="tier - 2"/>
    <s v="R1013"/>
    <n v="49"/>
    <x v="481"/>
    <n v="5.99"/>
    <s v="Yes"/>
    <s v="No"/>
    <s v="Yes"/>
    <n v="1"/>
    <s v="No"/>
    <s v="Over Weight"/>
    <s v="Prediabetes"/>
  </r>
  <r>
    <s v="Id1339"/>
    <s v="Morris"/>
    <s v="Mr."/>
    <s v="Samuel "/>
    <s v="10-6-1967"/>
    <n v="0"/>
    <n v="8091.3"/>
    <x v="2"/>
    <s v="tier - 1"/>
    <s v="R1012"/>
    <n v="55"/>
    <x v="876"/>
    <n v="4.1500000000000004"/>
    <s v="No"/>
    <s v="No"/>
    <s v="No"/>
    <n v="0"/>
    <s v="No"/>
    <s v="Obesity"/>
    <s v="Normal"/>
  </r>
  <r>
    <s v="Id1340"/>
    <s v="Chaisson"/>
    <s v="Mr."/>
    <s v="Stan J"/>
    <s v="21-12-1975"/>
    <n v="1"/>
    <n v="8083.92"/>
    <x v="2"/>
    <s v="tier - 3"/>
    <s v="R1013"/>
    <e v="#VALUE!"/>
    <x v="412"/>
    <n v="5.56"/>
    <s v="Yes"/>
    <s v="No"/>
    <s v="Yes"/>
    <n v="1"/>
    <s v="No"/>
    <s v="Over Weight"/>
    <s v="Normal"/>
  </r>
  <r>
    <s v="Id1341"/>
    <s v="Pigott"/>
    <s v="Mrs."/>
    <s v="Jessica L."/>
    <s v="12-10-1994"/>
    <n v="0"/>
    <n v="8081.74"/>
    <x v="1"/>
    <s v="tier - 2"/>
    <s v="R1026"/>
    <n v="28"/>
    <x v="418"/>
    <n v="8.3000000000000007"/>
    <s v="Yes"/>
    <s v="No"/>
    <s v="No"/>
    <n v="0"/>
    <s v="No"/>
    <s v="Obesity"/>
    <s v="Diabetes"/>
  </r>
  <r>
    <s v="Id1342"/>
    <s v="Cochrane"/>
    <s v="Ms."/>
    <s v="Krysta "/>
    <s v="28-8-2001"/>
    <n v="0"/>
    <n v="8081.26"/>
    <x v="1"/>
    <s v="tier - 2"/>
    <s v="R1012"/>
    <e v="#VALUE!"/>
    <x v="877"/>
    <n v="5.2"/>
    <s v="Yes"/>
    <s v="No"/>
    <s v="Yes"/>
    <n v="1"/>
    <s v="No"/>
    <s v="Obesity"/>
    <s v="Normal"/>
  </r>
  <r>
    <s v="Id1343"/>
    <s v="Armitage"/>
    <s v="Mrs."/>
    <s v="Natascia "/>
    <s v="7-11-1993"/>
    <n v="0"/>
    <n v="8077.41"/>
    <x v="1"/>
    <s v="tier - 1"/>
    <s v="R1026"/>
    <n v="29"/>
    <x v="878"/>
    <n v="9.0299999999999994"/>
    <s v="No"/>
    <s v="No"/>
    <s v="No"/>
    <n v="0"/>
    <s v="No"/>
    <s v="Over Weight"/>
    <s v="Diabetes"/>
  </r>
  <r>
    <s v="Id1344"/>
    <s v="Shen"/>
    <s v="Ms."/>
    <s v="Jenny "/>
    <s v="21-10-1965"/>
    <n v="0"/>
    <n v="8071.57"/>
    <x v="2"/>
    <s v="tier - 1"/>
    <s v="R1011"/>
    <e v="#VALUE!"/>
    <x v="244"/>
    <n v="4.55"/>
    <s v="No"/>
    <s v="yes"/>
    <s v="No"/>
    <n v="1"/>
    <s v="No"/>
    <s v="Over Weight"/>
    <s v="Normal"/>
  </r>
  <r>
    <s v="Id1345"/>
    <s v="O'Kelly"/>
    <s v="Mr."/>
    <s v="Brian "/>
    <s v="15-12-1975"/>
    <n v="1"/>
    <n v="8068.19"/>
    <x v="2"/>
    <s v="tier - 2"/>
    <s v="R1011"/>
    <e v="#VALUE!"/>
    <x v="360"/>
    <n v="7.2"/>
    <s v="Yes"/>
    <s v="No"/>
    <s v="No"/>
    <n v="0"/>
    <s v="No"/>
    <s v="Over Weight"/>
    <s v="Diabetes"/>
  </r>
  <r>
    <s v="Id1346"/>
    <s v="Huff"/>
    <s v="Ms."/>
    <s v="Monica "/>
    <s v="11-8-1965"/>
    <n v="0"/>
    <n v="8067.83"/>
    <x v="2"/>
    <s v="tier - 1"/>
    <s v="R1013"/>
    <n v="57"/>
    <x v="478"/>
    <n v="8.02"/>
    <s v="Yes"/>
    <s v="No"/>
    <s v="No"/>
    <n v="2"/>
    <s v="No"/>
    <s v="Obesity"/>
    <s v="Diabetes"/>
  </r>
  <r>
    <s v="Id1347"/>
    <s v="Dye"/>
    <s v="Mr."/>
    <s v="Tyler "/>
    <s v="28-6-1975"/>
    <n v="1"/>
    <n v="8062.76"/>
    <x v="2"/>
    <s v="tier - 3"/>
    <s v="R1011"/>
    <e v="#VALUE!"/>
    <x v="879"/>
    <n v="5.64"/>
    <s v="Yes"/>
    <s v="No"/>
    <s v="No"/>
    <n v="1"/>
    <s v="No"/>
    <s v="Obesity"/>
    <s v="Normal"/>
  </r>
  <r>
    <s v="Id1348"/>
    <s v="Willard"/>
    <s v="Ms."/>
    <s v="Kelly C"/>
    <s v="12-12-1970"/>
    <n v="0"/>
    <n v="8062.31"/>
    <x v="1"/>
    <s v="tier - 1"/>
    <s v="R1013"/>
    <n v="52"/>
    <x v="448"/>
    <n v="4.01"/>
    <s v="No"/>
    <s v="No"/>
    <s v="No"/>
    <n v="2"/>
    <s v="No"/>
    <s v="Obesity"/>
    <s v="Normal"/>
  </r>
  <r>
    <s v="Id1349"/>
    <s v="D'Addario"/>
    <s v="Mrs."/>
    <s v="Emily "/>
    <s v="27-12-1982"/>
    <n v="3"/>
    <n v="8059.68"/>
    <x v="1"/>
    <s v="tier - 3"/>
    <s v="R1012"/>
    <e v="#VALUE!"/>
    <x v="381"/>
    <n v="10.56"/>
    <s v="No"/>
    <s v="No"/>
    <s v="No"/>
    <n v="0"/>
    <s v="No"/>
    <s v="Over Weight"/>
    <s v="Diabetes"/>
  </r>
  <r>
    <s v="Id1350"/>
    <s v="Buchanan"/>
    <s v="Mr."/>
    <s v="James V"/>
    <s v="28-11-1985"/>
    <n v="3"/>
    <n v="8059.06"/>
    <x v="1"/>
    <s v="tier - 3"/>
    <s v="R1012"/>
    <e v="#VALUE!"/>
    <x v="880"/>
    <n v="7.33"/>
    <s v="Yes"/>
    <s v="No"/>
    <s v="Yes"/>
    <n v="1"/>
    <s v="No"/>
    <s v="Over Weight"/>
    <s v="Diabetes"/>
  </r>
  <r>
    <s v="Id1351"/>
    <s v="Clark"/>
    <s v="Ms."/>
    <s v="Angie "/>
    <s v="12-12-2003"/>
    <n v="0"/>
    <n v="8035.64"/>
    <x v="1"/>
    <s v="tier - 2"/>
    <s v="R1012"/>
    <n v="19"/>
    <x v="881"/>
    <n v="4.51"/>
    <s v="Yes"/>
    <s v="No"/>
    <s v="No"/>
    <n v="1"/>
    <s v="No"/>
    <s v="Obesity"/>
    <s v="Normal"/>
  </r>
  <r>
    <s v="Id1352"/>
    <s v="Waterson"/>
    <s v="Mr."/>
    <s v="Michael J."/>
    <s v="6-11-1977"/>
    <n v="2"/>
    <n v="8027.97"/>
    <x v="2"/>
    <s v="tier - 2"/>
    <s v="R1011"/>
    <n v="45"/>
    <x v="882"/>
    <n v="9.18"/>
    <s v="Yes"/>
    <s v="No"/>
    <s v="Yes"/>
    <n v="1"/>
    <s v="No"/>
    <s v="Over Weight"/>
    <s v="Diabetes"/>
  </r>
  <r>
    <s v="Id1353"/>
    <s v="Piras"/>
    <s v="Ms."/>
    <s v="Sabina "/>
    <s v="20-12-1976"/>
    <n v="0"/>
    <n v="8026.67"/>
    <x v="1"/>
    <s v="tier - 2"/>
    <s v="R1012"/>
    <e v="#VALUE!"/>
    <x v="883"/>
    <n v="7.48"/>
    <s v="No"/>
    <s v="No"/>
    <s v="No"/>
    <n v="0"/>
    <s v="No"/>
    <s v="Obesity"/>
    <s v="Diabetes"/>
  </r>
  <r>
    <s v="Id1354"/>
    <s v="Olson"/>
    <s v="Ms."/>
    <s v="Amy C"/>
    <s v="17-7-1978"/>
    <n v="1"/>
    <n v="8023.14"/>
    <x v="1"/>
    <s v="tier - 3"/>
    <s v="R1012"/>
    <e v="#VALUE!"/>
    <x v="884"/>
    <n v="4.1100000000000003"/>
    <s v="No"/>
    <s v="No"/>
    <s v="No"/>
    <n v="0"/>
    <s v="No"/>
    <s v="Obesity"/>
    <s v="Normal"/>
  </r>
  <r>
    <s v="Id1355"/>
    <s v="Manfredi"/>
    <s v="Ms."/>
    <s v="Victoria U"/>
    <s v="3-11-1989"/>
    <n v="3"/>
    <n v="8021.11"/>
    <x v="1"/>
    <s v="tier - 1"/>
    <s v="R1012"/>
    <n v="34"/>
    <x v="885"/>
    <n v="9.8800000000000008"/>
    <s v="No"/>
    <s v="No"/>
    <s v="No"/>
    <n v="0"/>
    <s v="No"/>
    <s v="Over Weight"/>
    <s v="Diabetes"/>
  </r>
  <r>
    <s v="Id1356"/>
    <s v="Landberg"/>
    <s v="Ms."/>
    <s v="Amelia B"/>
    <s v="8-11-1980"/>
    <n v="2"/>
    <n v="8017.06"/>
    <x v="1"/>
    <s v="tier - 2"/>
    <s v="R1012"/>
    <n v="42"/>
    <x v="886"/>
    <n v="5.36"/>
    <s v="Yes"/>
    <s v="No"/>
    <s v="No"/>
    <n v="1"/>
    <s v="No"/>
    <s v="Normal Weight"/>
    <s v="Normal"/>
  </r>
  <r>
    <s v="Id1357"/>
    <s v="Flynn"/>
    <s v="Ms."/>
    <s v="Jackie J"/>
    <s v="18-9-1995"/>
    <n v="0"/>
    <n v="8014.62"/>
    <x v="1"/>
    <s v="tier - 3"/>
    <s v="R1012"/>
    <e v="#VALUE!"/>
    <x v="462"/>
    <n v="6.72"/>
    <s v="No"/>
    <s v="No"/>
    <s v="No"/>
    <n v="0"/>
    <s v="No"/>
    <s v="Obesity"/>
    <s v="Diabetes"/>
  </r>
  <r>
    <s v="Id1358"/>
    <s v="Bishop"/>
    <s v="Mr."/>
    <s v="Justin "/>
    <s v="22-8-1962"/>
    <n v="0"/>
    <n v="8004.96"/>
    <x v="2"/>
    <s v="tier - 1"/>
    <s v="R1013"/>
    <e v="#VALUE!"/>
    <x v="887"/>
    <n v="11.3"/>
    <s v="No"/>
    <s v="No"/>
    <s v="No"/>
    <n v="0"/>
    <s v="No"/>
    <s v="Obesity"/>
    <s v="Diabetes"/>
  </r>
  <r>
    <s v="Id1359"/>
    <s v="Devitt"/>
    <s v="Ms."/>
    <s v="Kerry "/>
    <s v="20-8-1983"/>
    <n v="3"/>
    <n v="7986.48"/>
    <x v="1"/>
    <s v="tier - 3"/>
    <s v="R1024"/>
    <e v="#VALUE!"/>
    <x v="888"/>
    <n v="5.47"/>
    <s v="Yes"/>
    <s v="No"/>
    <s v="No"/>
    <n v="1"/>
    <s v="No"/>
    <s v="Obesity"/>
    <s v="Normal"/>
  </r>
  <r>
    <s v="Id1360"/>
    <s v="Lynch"/>
    <s v="Ms."/>
    <s v="Cindy G."/>
    <s v="28-8-1983"/>
    <n v="3"/>
    <n v="7985.82"/>
    <x v="1"/>
    <s v="tier - 1"/>
    <s v="R1024"/>
    <e v="#VALUE!"/>
    <x v="548"/>
    <n v="5.73"/>
    <s v="Yes"/>
    <s v="No"/>
    <s v="No"/>
    <n v="1"/>
    <s v="No"/>
    <s v="Obesity"/>
    <s v="Prediabetes"/>
  </r>
  <r>
    <s v="Id1361"/>
    <s v="Tramontano"/>
    <s v="Mr."/>
    <s v="Gennaro "/>
    <s v="23-11-1972"/>
    <n v="0"/>
    <n v="7980.34"/>
    <x v="1"/>
    <s v="tier - 2"/>
    <s v="R1013"/>
    <e v="#VALUE!"/>
    <x v="546"/>
    <n v="6.38"/>
    <s v="Yes"/>
    <s v="No"/>
    <s v="No"/>
    <n v="1"/>
    <s v="No"/>
    <s v="Obesity"/>
    <s v="Prediabetes"/>
  </r>
  <r>
    <s v="Id1362"/>
    <s v="Davidson"/>
    <s v="Mr."/>
    <s v="Terry "/>
    <s v="10-8-1975"/>
    <n v="1"/>
    <n v="7966.81"/>
    <x v="1"/>
    <s v="tier - 2"/>
    <s v="R1013"/>
    <n v="47"/>
    <x v="889"/>
    <n v="6.05"/>
    <s v="No"/>
    <s v="No"/>
    <s v="Yes"/>
    <n v="1"/>
    <s v="No"/>
    <s v="Obesity"/>
    <s v="Prediabetes"/>
  </r>
  <r>
    <s v="Id1363"/>
    <s v="Burke"/>
    <s v="Mr."/>
    <s v="Patrick J"/>
    <s v="19-6-1970"/>
    <n v="0"/>
    <n v="7958.13"/>
    <x v="1"/>
    <s v="tier - 2"/>
    <s v="R1013"/>
    <e v="#VALUE!"/>
    <x v="890"/>
    <n v="5.82"/>
    <s v="No"/>
    <s v="No"/>
    <s v="No"/>
    <n v="2"/>
    <s v="No"/>
    <s v="Obesity"/>
    <s v="Prediabetes"/>
  </r>
  <r>
    <s v="Id1364"/>
    <s v="McGraw"/>
    <s v="Ms."/>
    <s v="Keara "/>
    <s v="28-12-1981"/>
    <n v="3"/>
    <n v="7954.52"/>
    <x v="1"/>
    <s v="tier - 2"/>
    <s v="R1011"/>
    <e v="#VALUE!"/>
    <x v="891"/>
    <n v="5.43"/>
    <s v="Yes"/>
    <s v="No"/>
    <s v="No"/>
    <n v="1"/>
    <s v="No"/>
    <s v="Obesity"/>
    <s v="Normal"/>
  </r>
  <r>
    <s v="Id1365"/>
    <s v="Fellure"/>
    <s v="Ms."/>
    <s v="Nicole "/>
    <s v="9-7-1966"/>
    <n v="0"/>
    <n v="7953.72"/>
    <x v="2"/>
    <s v="tier - 3"/>
    <s v="R1012"/>
    <n v="56"/>
    <x v="892"/>
    <n v="5.0999999999999996"/>
    <s v="Yes"/>
    <s v="No"/>
    <s v="Yes"/>
    <n v="1"/>
    <s v="No"/>
    <s v="Obesity"/>
    <s v="Normal"/>
  </r>
  <r>
    <s v="Id1366"/>
    <s v="Sanford"/>
    <s v="Mrs."/>
    <s v="Katena "/>
    <s v="29-10-1987"/>
    <n v="3"/>
    <n v="7948.22"/>
    <x v="1"/>
    <s v="tier - 3"/>
    <s v="R1025"/>
    <e v="#VALUE!"/>
    <x v="893"/>
    <n v="11.22"/>
    <s v="Yes"/>
    <s v="No"/>
    <s v="No"/>
    <n v="0"/>
    <s v="No"/>
    <s v="Obesity"/>
    <s v="Diabetes"/>
  </r>
  <r>
    <s v="Id1367"/>
    <s v="Wrenn"/>
    <s v="Ms."/>
    <s v="Bean K."/>
    <s v="20-7-1977"/>
    <n v="0"/>
    <n v="7935.29"/>
    <x v="1"/>
    <s v="tier - 1"/>
    <s v="R1024"/>
    <e v="#VALUE!"/>
    <x v="894"/>
    <n v="8.5"/>
    <s v="Yes"/>
    <s v="No"/>
    <s v="No"/>
    <n v="2"/>
    <s v="No"/>
    <s v="Obesity"/>
    <s v="Diabetes"/>
  </r>
  <r>
    <s v="Id1368"/>
    <s v="Lindsey"/>
    <s v="Mr."/>
    <s v="Brian "/>
    <s v="10-10-1962"/>
    <n v="0"/>
    <n v="7896.41"/>
    <x v="2"/>
    <s v="tier - 2"/>
    <s v="R1013"/>
    <n v="60"/>
    <x v="895"/>
    <n v="7.6"/>
    <s v="Yes"/>
    <s v="No"/>
    <s v="No"/>
    <n v="2"/>
    <s v="No"/>
    <s v="Obesity"/>
    <s v="Diabetes"/>
  </r>
  <r>
    <s v="Id1369"/>
    <s v="Krueger"/>
    <s v="Mr."/>
    <s v="Jan-Patrick "/>
    <s v="17-11-1994"/>
    <n v="0"/>
    <n v="7851.85"/>
    <x v="1"/>
    <s v="tier - 3"/>
    <s v="R1012"/>
    <e v="#VALUE!"/>
    <x v="571"/>
    <n v="4.74"/>
    <s v="Yes"/>
    <s v="No"/>
    <s v="Yes"/>
    <n v="1"/>
    <s v="No"/>
    <s v="Obesity"/>
    <s v="Normal"/>
  </r>
  <r>
    <s v="Id1370"/>
    <s v="Babler"/>
    <s v="Mr."/>
    <s v="Jesse J"/>
    <s v="5-10-2001"/>
    <n v="0"/>
    <n v="7844.8"/>
    <x v="1"/>
    <s v="tier - 2"/>
    <s v="R1012"/>
    <n v="22"/>
    <x v="896"/>
    <n v="4.29"/>
    <s v="Yes"/>
    <s v="No"/>
    <s v="No"/>
    <n v="0"/>
    <s v="No"/>
    <s v="Obesity"/>
    <s v="Normal"/>
  </r>
  <r>
    <s v="Id1371"/>
    <s v="Brezenski"/>
    <s v="Ms."/>
    <s v="Lindsey M"/>
    <s v="12-10-1989"/>
    <n v="3"/>
    <n v="7824.37"/>
    <x v="1"/>
    <s v="tier - 2"/>
    <s v="R1012"/>
    <n v="33"/>
    <x v="897"/>
    <n v="5.65"/>
    <s v="No"/>
    <s v="No"/>
    <s v="No"/>
    <n v="0"/>
    <s v="No"/>
    <s v="Obesity"/>
    <s v="Normal"/>
  </r>
  <r>
    <s v="Id1372"/>
    <s v="Marschner"/>
    <s v="Ms."/>
    <s v="Marguerite K."/>
    <s v="21-12-1991"/>
    <n v="3"/>
    <n v="7812.67"/>
    <x v="1"/>
    <s v="tier - 1"/>
    <s v="R1012"/>
    <e v="#VALUE!"/>
    <x v="898"/>
    <n v="11.49"/>
    <s v="No"/>
    <s v="No"/>
    <s v="No"/>
    <n v="0"/>
    <s v="No"/>
    <s v="Obesity"/>
    <s v="Diabetes"/>
  </r>
  <r>
    <s v="Id1373"/>
    <s v="King"/>
    <s v="Mr."/>
    <s v="Travis "/>
    <s v="9-11-1974"/>
    <n v="0"/>
    <n v="7804.16"/>
    <x v="1"/>
    <s v="tier - 3"/>
    <s v="R1013"/>
    <n v="48"/>
    <x v="899"/>
    <n v="4.05"/>
    <s v="Yes"/>
    <s v="No"/>
    <s v="No"/>
    <n v="2"/>
    <s v="No"/>
    <s v="Over Weight"/>
    <s v="Normal"/>
  </r>
  <r>
    <s v="Id1374"/>
    <s v="Montez"/>
    <s v="Mr."/>
    <s v="Ricky "/>
    <s v="2-12-1997"/>
    <n v="0"/>
    <n v="7803.77"/>
    <x v="1"/>
    <s v="tier - 3"/>
    <s v="R1012"/>
    <n v="26"/>
    <x v="73"/>
    <n v="7.74"/>
    <s v="No"/>
    <s v="No"/>
    <s v="No"/>
    <n v="0"/>
    <s v="No"/>
    <s v="Over Weight"/>
    <s v="Diabetes"/>
  </r>
  <r>
    <s v="Id1375"/>
    <s v="Campbell"/>
    <s v="Mrs."/>
    <s v="Colleen L."/>
    <s v="25-12-1999"/>
    <n v="0"/>
    <n v="7794.68"/>
    <x v="1"/>
    <s v="tier - 2"/>
    <s v="R1026"/>
    <e v="#VALUE!"/>
    <x v="747"/>
    <n v="4.3600000000000003"/>
    <s v="Yes"/>
    <s v="No"/>
    <s v="No"/>
    <n v="2"/>
    <s v="No"/>
    <s v="Over Weight"/>
    <s v="Normal"/>
  </r>
  <r>
    <s v="Id1376"/>
    <s v="Hurt"/>
    <s v="Mr."/>
    <s v="Charlie A"/>
    <s v="6-12-1974"/>
    <n v="0"/>
    <n v="7789.64"/>
    <x v="0"/>
    <s v="tier - 3"/>
    <s v="R1013"/>
    <n v="48"/>
    <x v="900"/>
    <n v="4.68"/>
    <s v="No"/>
    <s v="yes"/>
    <s v="No"/>
    <n v="1"/>
    <s v="No"/>
    <s v="Obesity"/>
    <s v="Normal"/>
  </r>
  <r>
    <s v="Id1377"/>
    <s v="Garey"/>
    <s v="Mr."/>
    <s v="Rick "/>
    <s v="21-12-1997"/>
    <n v="0"/>
    <n v="7763.06"/>
    <x v="1"/>
    <s v="tier - 1"/>
    <s v="R1012"/>
    <e v="#VALUE!"/>
    <x v="755"/>
    <n v="8.3800000000000008"/>
    <s v="Yes"/>
    <s v="No"/>
    <s v="No"/>
    <n v="2"/>
    <s v="No"/>
    <s v="Obesity"/>
    <s v="Diabetes"/>
  </r>
  <r>
    <s v="Id1378"/>
    <s v="Reddy"/>
    <s v="Ms."/>
    <s v="Lauren C"/>
    <s v="30-6-1981"/>
    <n v="2"/>
    <n v="7749.16"/>
    <x v="1"/>
    <s v="tier - 1"/>
    <s v="R1012"/>
    <e v="#VALUE!"/>
    <x v="404"/>
    <n v="5.51"/>
    <s v="Yes"/>
    <s v="No"/>
    <s v="Yes"/>
    <n v="1"/>
    <s v="No"/>
    <s v="Obesity"/>
    <s v="Normal"/>
  </r>
  <r>
    <s v="Id1379"/>
    <s v="Mueller"/>
    <s v="Mr."/>
    <s v="Daniel "/>
    <s v="12-12-1976"/>
    <n v="1"/>
    <n v="7742.11"/>
    <x v="2"/>
    <s v="tier - 2"/>
    <s v="R1013"/>
    <n v="46"/>
    <x v="272"/>
    <n v="5.61"/>
    <s v="Yes"/>
    <s v="No"/>
    <s v="Yes"/>
    <n v="1"/>
    <s v="No"/>
    <s v="Obesity"/>
    <s v="Normal"/>
  </r>
  <r>
    <s v="Id1380"/>
    <s v="Julia"/>
    <s v="Mr."/>
    <s v="Jaime "/>
    <s v="4-9-1978"/>
    <n v="2"/>
    <n v="7740.34"/>
    <x v="0"/>
    <s v="tier - 1"/>
    <s v="R1011"/>
    <n v="45"/>
    <x v="901"/>
    <n v="5.14"/>
    <s v="No"/>
    <s v="No"/>
    <s v="No"/>
    <n v="0"/>
    <s v="No"/>
    <s v="Obesity"/>
    <s v="Normal"/>
  </r>
  <r>
    <s v="Id1381"/>
    <s v="Uribe"/>
    <s v="Mr."/>
    <s v="Erik R"/>
    <s v="18-7-1965"/>
    <n v="0"/>
    <n v="7736.39"/>
    <x v="2"/>
    <s v="tier - 2"/>
    <s v="R1013"/>
    <e v="#VALUE!"/>
    <x v="615"/>
    <n v="9.89"/>
    <s v="No"/>
    <s v="No"/>
    <s v="No"/>
    <n v="0"/>
    <s v="No"/>
    <s v="Obesity"/>
    <s v="Diabetes"/>
  </r>
  <r>
    <s v="Id1382"/>
    <s v="Hand"/>
    <s v="Ms."/>
    <s v="Katie "/>
    <s v="29-8-1977"/>
    <n v="0"/>
    <n v="7731.86"/>
    <x v="1"/>
    <s v="tier - 3"/>
    <s v="R1012"/>
    <e v="#VALUE!"/>
    <x v="902"/>
    <n v="7.16"/>
    <s v="No"/>
    <s v="No"/>
    <s v="No"/>
    <n v="0"/>
    <s v="No"/>
    <s v="Normal Weight"/>
    <s v="Diabetes"/>
  </r>
  <r>
    <s v="Id1383"/>
    <s v="Petersen"/>
    <s v="Mr."/>
    <s v="Thomas A"/>
    <s v="4-12-1978"/>
    <n v="2"/>
    <n v="7731.43"/>
    <x v="2"/>
    <s v="tier - 2"/>
    <s v="R1013"/>
    <n v="45"/>
    <x v="903"/>
    <n v="5.62"/>
    <s v="Yes"/>
    <s v="No"/>
    <s v="No"/>
    <n v="1"/>
    <s v="No"/>
    <s v="Obesity"/>
    <s v="Normal"/>
  </r>
  <r>
    <s v="Id1384"/>
    <s v="Mac-Thiong"/>
    <s v="Mr."/>
    <s v="Jean-Marc "/>
    <s v="10-9-1980"/>
    <n v="2"/>
    <n v="7729.65"/>
    <x v="2"/>
    <s v="tier - 1"/>
    <s v="R1016"/>
    <n v="42"/>
    <x v="833"/>
    <n v="7.42"/>
    <s v="Yes"/>
    <s v="No"/>
    <s v="No"/>
    <n v="2"/>
    <s v="No"/>
    <s v="Obesity"/>
    <s v="Diabetes"/>
  </r>
  <r>
    <s v="Id1385"/>
    <s v="Walker"/>
    <s v="Ms."/>
    <s v="Kerry L"/>
    <s v="2-6-1979"/>
    <n v="1"/>
    <n v="7727.25"/>
    <x v="1"/>
    <s v="tier - 3"/>
    <s v="R1012"/>
    <n v="44"/>
    <x v="817"/>
    <n v="11.83"/>
    <s v="No"/>
    <s v="No"/>
    <s v="No"/>
    <n v="0"/>
    <s v="No"/>
    <s v="Under Weight"/>
    <s v="Diabetes"/>
  </r>
  <r>
    <s v="Id1386"/>
    <s v="Steidl"/>
    <s v="Mr."/>
    <s v="Ulrich "/>
    <s v="29-12-1978"/>
    <n v="2"/>
    <n v="7726.85"/>
    <x v="0"/>
    <s v="tier - 2"/>
    <s v="R1011"/>
    <e v="#VALUE!"/>
    <x v="904"/>
    <n v="10.9"/>
    <s v="No"/>
    <s v="No"/>
    <s v="No"/>
    <n v="0"/>
    <s v="No"/>
    <s v="Obesity"/>
    <s v="Diabetes"/>
  </r>
  <r>
    <s v="Id1387"/>
    <s v="Rose"/>
    <s v="Mr."/>
    <s v="Justin P"/>
    <s v="12-7-1987"/>
    <n v="3"/>
    <n v="7684.62"/>
    <x v="1"/>
    <s v="tier - 3"/>
    <s v="R1021"/>
    <n v="35"/>
    <x v="905"/>
    <n v="7.91"/>
    <s v="No"/>
    <s v="No"/>
    <s v="No"/>
    <n v="0"/>
    <s v="No"/>
    <s v="Obesity"/>
    <s v="Diabetes"/>
  </r>
  <r>
    <s v="Id1388"/>
    <s v="Alderfer"/>
    <s v="Ms."/>
    <s v="Hannah E."/>
    <s v="18-12-1982"/>
    <n v="3"/>
    <n v="7682.67"/>
    <x v="1"/>
    <s v="tier - 1"/>
    <s v="R1013"/>
    <e v="#VALUE!"/>
    <x v="863"/>
    <n v="10.119999999999999"/>
    <s v="No"/>
    <s v="No"/>
    <s v="No"/>
    <n v="2"/>
    <s v="No"/>
    <s v="Obesity"/>
    <s v="Diabetes"/>
  </r>
  <r>
    <s v="Id1389"/>
    <s v="Ryland"/>
    <s v="Mr."/>
    <s v="David "/>
    <s v="19-12-1981"/>
    <n v="1"/>
    <n v="7681.17"/>
    <x v="1"/>
    <s v="tier - 2"/>
    <s v="R1020"/>
    <e v="#VALUE!"/>
    <x v="268"/>
    <n v="7.92"/>
    <s v="No"/>
    <s v="No"/>
    <s v="No"/>
    <n v="0"/>
    <s v="No"/>
    <s v="Over Weight"/>
    <s v="Diabetes"/>
  </r>
  <r>
    <s v="Id1390"/>
    <s v="Bethea"/>
    <s v="Mr."/>
    <s v="Jim "/>
    <s v="11-10-1971"/>
    <n v="0"/>
    <n v="7680.92"/>
    <x v="1"/>
    <s v="tier - 1"/>
    <s v="R1013"/>
    <n v="51"/>
    <x v="906"/>
    <n v="10.57"/>
    <s v="No"/>
    <s v="No"/>
    <s v="No"/>
    <n v="0"/>
    <s v="No"/>
    <s v="Obesity"/>
    <s v="Diabetes"/>
  </r>
  <r>
    <s v="Id1391"/>
    <s v="Kelly"/>
    <s v="Mr."/>
    <s v="Joseph P"/>
    <s v="13-9-1995"/>
    <n v="0"/>
    <n v="7676.4"/>
    <x v="1"/>
    <s v="tier - 1"/>
    <s v="R1012"/>
    <e v="#VALUE!"/>
    <x v="907"/>
    <n v="7.23"/>
    <s v="No"/>
    <s v="No"/>
    <s v="No"/>
    <n v="0"/>
    <s v="No"/>
    <s v="Obesity"/>
    <s v="Diabetes"/>
  </r>
  <r>
    <s v="Id1392"/>
    <s v="Blois"/>
    <s v="Mr."/>
    <s v="Michael "/>
    <s v="24-11-1996"/>
    <n v="0"/>
    <n v="7670.75"/>
    <x v="1"/>
    <s v="tier - 2"/>
    <s v="R1022"/>
    <e v="#VALUE!"/>
    <x v="908"/>
    <n v="5.63"/>
    <s v="Yes"/>
    <s v="No"/>
    <s v="No"/>
    <n v="1"/>
    <s v="No"/>
    <s v="Over Weight"/>
    <s v="Normal"/>
  </r>
  <r>
    <s v="Id1393"/>
    <s v="Dayton"/>
    <s v="Ms."/>
    <s v="Gina M"/>
    <s v="9-10-1976"/>
    <n v="2"/>
    <n v="7662.47"/>
    <x v="1"/>
    <s v="tier - 1"/>
    <s v="R1011"/>
    <n v="46"/>
    <x v="391"/>
    <n v="8.33"/>
    <s v="Yes"/>
    <s v="No"/>
    <s v="No"/>
    <n v="1"/>
    <s v="No"/>
    <s v="Obesity"/>
    <s v="Diabetes"/>
  </r>
  <r>
    <s v="Id1394"/>
    <s v="Cloud"/>
    <s v="Ms."/>
    <s v="Shantel C."/>
    <s v="27-12-1965"/>
    <n v="0"/>
    <n v="7657.69"/>
    <x v="2"/>
    <s v="tier - 3"/>
    <s v="R1012"/>
    <e v="#VALUE!"/>
    <x v="244"/>
    <n v="5.43"/>
    <s v="Yes"/>
    <s v="No"/>
    <s v="No"/>
    <n v="2"/>
    <s v="No"/>
    <s v="Over Weight"/>
    <s v="Normal"/>
  </r>
  <r>
    <s v="Id1395"/>
    <s v="Betournay"/>
    <s v="Mr."/>
    <s v="Brian "/>
    <s v="30-9-1998"/>
    <n v="0"/>
    <n v="7652.26"/>
    <x v="1"/>
    <s v="tier - 3"/>
    <s v="R1023"/>
    <e v="#VALUE!"/>
    <x v="909"/>
    <n v="4.34"/>
    <s v="No"/>
    <s v="No"/>
    <s v="No"/>
    <n v="0"/>
    <s v="No"/>
    <s v="Obesity"/>
    <s v="Normal"/>
  </r>
  <r>
    <s v="Id1396"/>
    <s v="Temple"/>
    <s v="Mr."/>
    <s v="Brian "/>
    <s v="10-8-1993"/>
    <n v="0"/>
    <n v="7650.8"/>
    <x v="1"/>
    <s v="tier - 2"/>
    <s v="R1012"/>
    <n v="29"/>
    <x v="297"/>
    <n v="4.96"/>
    <s v="Yes"/>
    <s v="No"/>
    <s v="No"/>
    <n v="2"/>
    <s v="No"/>
    <s v="Over Weight"/>
    <s v="Normal"/>
  </r>
  <r>
    <s v="Id1397"/>
    <s v="Rollie"/>
    <s v="Ms."/>
    <s v="Jessica R"/>
    <s v="16-10-1980"/>
    <n v="1"/>
    <n v="7650.77"/>
    <x v="1"/>
    <s v="tier - 2"/>
    <s v="R1024"/>
    <e v="#VALUE!"/>
    <x v="226"/>
    <n v="4.24"/>
    <s v="Yes"/>
    <s v="No"/>
    <s v="No"/>
    <n v="2"/>
    <s v="No"/>
    <s v="Over Weight"/>
    <s v="Normal"/>
  </r>
  <r>
    <s v="Id1398"/>
    <s v="Roybal"/>
    <s v="Mrs."/>
    <s v="Robyn "/>
    <s v="15-6-1999"/>
    <n v="0"/>
    <n v="7642.05"/>
    <x v="1"/>
    <s v="tier - 2"/>
    <s v="R1026"/>
    <e v="#VALUE!"/>
    <x v="629"/>
    <n v="5.63"/>
    <s v="Yes"/>
    <s v="No"/>
    <s v="No"/>
    <n v="2"/>
    <s v="No"/>
    <s v="Obesity"/>
    <s v="Normal"/>
  </r>
  <r>
    <s v="Id1399"/>
    <s v="Turgeon"/>
    <s v="Ms."/>
    <s v="Ashley "/>
    <s v="24-7-1980"/>
    <n v="2"/>
    <n v="7640.31"/>
    <x v="1"/>
    <s v="tier - 1"/>
    <s v="R1013"/>
    <e v="#VALUE!"/>
    <x v="522"/>
    <n v="7.05"/>
    <s v="Yes"/>
    <s v="No"/>
    <s v="No"/>
    <n v="2"/>
    <s v="No"/>
    <s v="Obesity"/>
    <s v="Diabetes"/>
  </r>
  <r>
    <s v="Id1400"/>
    <s v="Deingenis"/>
    <s v="Ms."/>
    <s v="Dana "/>
    <s v="20-6-1980"/>
    <n v="1"/>
    <n v="7639.42"/>
    <x v="1"/>
    <s v="tier - 2"/>
    <s v="R1024"/>
    <e v="#VALUE!"/>
    <x v="910"/>
    <n v="4.16"/>
    <s v="No"/>
    <s v="No"/>
    <s v="No"/>
    <n v="0"/>
    <s v="No"/>
    <s v="Obesity"/>
    <s v="Normal"/>
  </r>
  <r>
    <s v="Id1401"/>
    <s v="Hodge"/>
    <s v="Ms."/>
    <s v="Jessica F."/>
    <s v="13-12-2001"/>
    <n v="0"/>
    <n v="7636.92"/>
    <x v="1"/>
    <s v="tier - 3"/>
    <s v="R1012"/>
    <e v="#VALUE!"/>
    <x v="135"/>
    <n v="5.42"/>
    <s v="Yes"/>
    <s v="No"/>
    <s v="Yes"/>
    <n v="1"/>
    <s v="No"/>
    <s v="Normal Weight"/>
    <s v="Normal"/>
  </r>
  <r>
    <s v="Id1402"/>
    <s v="Gibbs"/>
    <s v="Ms."/>
    <s v="Lindsey "/>
    <s v="24-8-1978"/>
    <n v="1"/>
    <n v="7633.72"/>
    <x v="1"/>
    <s v="tier - 1"/>
    <s v="R1013"/>
    <e v="#VALUE!"/>
    <x v="911"/>
    <n v="5.88"/>
    <s v="No"/>
    <s v="No"/>
    <s v="No"/>
    <n v="1"/>
    <s v="No"/>
    <s v="Obesity"/>
    <s v="Prediabetes"/>
  </r>
  <r>
    <s v="Id1403"/>
    <s v="Trom"/>
    <s v="Ms."/>
    <s v="Kelly A"/>
    <s v="29-11-1978"/>
    <n v="1"/>
    <n v="7626.99"/>
    <x v="1"/>
    <s v="tier - 2"/>
    <s v="R1011"/>
    <e v="#VALUE!"/>
    <x v="297"/>
    <n v="4.68"/>
    <s v="Yes"/>
    <s v="No"/>
    <s v="No"/>
    <n v="1"/>
    <s v="No"/>
    <s v="Over Weight"/>
    <s v="Normal"/>
  </r>
  <r>
    <s v="Id1404"/>
    <s v="Sizer"/>
    <s v="Ms."/>
    <s v="Brooke E"/>
    <s v="6-11-1978"/>
    <n v="1"/>
    <n v="7624.63"/>
    <x v="1"/>
    <s v="tier - 1"/>
    <s v="R1011"/>
    <n v="44"/>
    <x v="912"/>
    <n v="4.54"/>
    <s v="Yes"/>
    <s v="No"/>
    <s v="No"/>
    <n v="1"/>
    <s v="No"/>
    <s v="Over Weight"/>
    <s v="Normal"/>
  </r>
  <r>
    <s v="Id1405"/>
    <s v="Ellison"/>
    <s v="Ms."/>
    <s v="Katelyn E."/>
    <s v="28-11-1978"/>
    <n v="1"/>
    <n v="7623.52"/>
    <x v="1"/>
    <s v="tier - 1"/>
    <s v="R1011"/>
    <e v="#VALUE!"/>
    <x v="864"/>
    <n v="5.79"/>
    <s v="Yes"/>
    <s v="No"/>
    <s v="Yes"/>
    <n v="1"/>
    <s v="No"/>
    <s v="Over Weight"/>
    <s v="Prediabetes"/>
  </r>
  <r>
    <s v="Id1406"/>
    <s v="Sulkowski"/>
    <s v="Mr."/>
    <s v="Adam "/>
    <s v="17-9-1996"/>
    <n v="0"/>
    <n v="7623.13"/>
    <x v="1"/>
    <s v="tier - 3"/>
    <s v="R1011"/>
    <e v="#VALUE!"/>
    <x v="242"/>
    <n v="9.2899999999999991"/>
    <s v="Yes"/>
    <s v="No"/>
    <s v="Yes"/>
    <n v="1"/>
    <s v="No"/>
    <s v="Over Weight"/>
    <s v="Diabetes"/>
  </r>
  <r>
    <s v="Id1407"/>
    <s v="Maringo"/>
    <s v="Ms."/>
    <s v="Dana "/>
    <s v="3-7-1968"/>
    <n v="0"/>
    <n v="7609.6"/>
    <x v="2"/>
    <s v="tier - 2"/>
    <s v="R1012"/>
    <n v="55"/>
    <x v="913"/>
    <n v="6.28"/>
    <s v="Yes"/>
    <s v="No"/>
    <s v="No"/>
    <n v="1"/>
    <s v="No"/>
    <s v="Obesity"/>
    <s v="Prediabetes"/>
  </r>
  <r>
    <s v="Id1408"/>
    <s v="Lattin"/>
    <s v="Mr."/>
    <s v="Eric W"/>
    <s v="30-9-1997"/>
    <n v="0"/>
    <n v="7607.03"/>
    <x v="1"/>
    <s v="tier - 2"/>
    <s v="R1012"/>
    <e v="#VALUE!"/>
    <x v="914"/>
    <n v="6.31"/>
    <s v="No"/>
    <s v="No"/>
    <s v="Yes"/>
    <n v="1"/>
    <s v="No"/>
    <s v="Obesity"/>
    <s v="Prediabetes"/>
  </r>
  <r>
    <s v="Id1409"/>
    <s v="Deblander"/>
    <s v="Mr."/>
    <s v="Matthew D"/>
    <s v="17-7-1967"/>
    <n v="0"/>
    <n v="7585.62"/>
    <x v="2"/>
    <s v="tier - 2"/>
    <s v="R1013"/>
    <e v="#VALUE!"/>
    <x v="182"/>
    <n v="4.75"/>
    <s v="Yes"/>
    <s v="No"/>
    <s v="No"/>
    <n v="2"/>
    <s v="No"/>
    <s v="Obesity"/>
    <s v="Normal"/>
  </r>
  <r>
    <s v="Id1410"/>
    <s v="O'Neill"/>
    <s v="Mr."/>
    <s v="Eoghan "/>
    <s v="14-8-1994"/>
    <n v="0"/>
    <n v="7567.13"/>
    <x v="1"/>
    <s v="tier - 2"/>
    <s v="R1021"/>
    <e v="#VALUE!"/>
    <x v="915"/>
    <n v="5.68"/>
    <s v="No"/>
    <s v="No"/>
    <s v="No"/>
    <n v="0"/>
    <s v="No"/>
    <s v="Obesity"/>
    <s v="Normal"/>
  </r>
  <r>
    <s v="Id1411"/>
    <s v="Davis"/>
    <s v="Ms."/>
    <s v="Pamela W"/>
    <s v="15-12-1988"/>
    <n v="3"/>
    <n v="7538.52"/>
    <x v="1"/>
    <s v="tier - 2"/>
    <s v="R1012"/>
    <e v="#VALUE!"/>
    <x v="256"/>
    <n v="8.31"/>
    <s v="No"/>
    <s v="No"/>
    <s v="No"/>
    <n v="0"/>
    <s v="No"/>
    <s v="Normal Weight"/>
    <s v="Diabetes"/>
  </r>
  <r>
    <s v="Id1412"/>
    <s v="Stanek"/>
    <s v="Ms."/>
    <s v="Lindsey M."/>
    <s v="22-8-1984"/>
    <n v="3"/>
    <n v="7537.16"/>
    <x v="1"/>
    <s v="tier - 2"/>
    <s v="R1012"/>
    <e v="#VALUE!"/>
    <x v="916"/>
    <n v="4.47"/>
    <s v="Yes"/>
    <s v="No"/>
    <s v="No"/>
    <n v="1"/>
    <s v="No"/>
    <s v="Normal Weight"/>
    <s v="Normal"/>
  </r>
  <r>
    <s v="Id1413"/>
    <s v="Harris"/>
    <s v="Ms."/>
    <s v="Kassie "/>
    <s v="14-12-1978"/>
    <n v="2"/>
    <n v="7531.7"/>
    <x v="1"/>
    <s v="tier - 1"/>
    <s v="R1013"/>
    <e v="#VALUE!"/>
    <x v="917"/>
    <n v="6.25"/>
    <s v="Yes"/>
    <s v="No"/>
    <s v="No"/>
    <n v="1"/>
    <s v="No"/>
    <s v="Over Weight"/>
    <s v="Prediabetes"/>
  </r>
  <r>
    <s v="Id1414"/>
    <s v="Manning"/>
    <s v="Mr."/>
    <s v="Matthew "/>
    <s v="10-10-1976"/>
    <n v="0"/>
    <n v="7526.71"/>
    <x v="2"/>
    <s v="tier - 1"/>
    <s v="R1012"/>
    <n v="46"/>
    <x v="190"/>
    <n v="8.68"/>
    <s v="No"/>
    <s v="No"/>
    <s v="No"/>
    <n v="0"/>
    <s v="No"/>
    <s v="Obesity"/>
    <s v="Diabetes"/>
  </r>
  <r>
    <s v="Id1415"/>
    <s v="Barrera Munoz"/>
    <s v="Mr."/>
    <s v="Ruben Dario"/>
    <s v="18-10-1978"/>
    <n v="1"/>
    <n v="7518.03"/>
    <x v="1"/>
    <s v="tier - 3"/>
    <s v="R1012"/>
    <e v="#VALUE!"/>
    <x v="622"/>
    <n v="4.25"/>
    <s v="Yes"/>
    <s v="No"/>
    <s v="No"/>
    <n v="1"/>
    <s v="No"/>
    <s v="Over Weight"/>
    <s v="Normal"/>
  </r>
  <r>
    <s v="Id1416"/>
    <s v="Schauwaers"/>
    <s v="Mr."/>
    <s v="Kevin "/>
    <s v="10-7-1983"/>
    <n v="4"/>
    <n v="7512.27"/>
    <x v="2"/>
    <s v="tier - 2"/>
    <s v="R1011"/>
    <n v="39"/>
    <x v="252"/>
    <n v="8.1300000000000008"/>
    <s v="No"/>
    <s v="No"/>
    <s v="No"/>
    <n v="0"/>
    <s v="No"/>
    <s v="Obesity"/>
    <s v="Diabetes"/>
  </r>
  <r>
    <s v="Id1417"/>
    <s v="Hartman"/>
    <s v="Ms."/>
    <s v="Lindsay M"/>
    <s v="28-10-1997"/>
    <n v="0"/>
    <n v="7504.3"/>
    <x v="1"/>
    <s v="tier - 1"/>
    <s v="R1012"/>
    <e v="#VALUE!"/>
    <x v="645"/>
    <n v="5.46"/>
    <s v="Yes"/>
    <s v="No"/>
    <s v="No"/>
    <n v="1"/>
    <s v="No"/>
    <s v="Obesity"/>
    <s v="Normal"/>
  </r>
  <r>
    <s v="Id1418"/>
    <s v="Fire"/>
    <s v="Mrs."/>
    <s v="Amanda "/>
    <s v="15-12-1988"/>
    <n v="3"/>
    <n v="7494.63"/>
    <x v="1"/>
    <s v="tier - 3"/>
    <s v="R1025"/>
    <e v="#VALUE!"/>
    <x v="918"/>
    <n v="5.27"/>
    <s v="Yes"/>
    <s v="No"/>
    <s v="No"/>
    <n v="1"/>
    <s v="No"/>
    <s v="Obesity"/>
    <s v="Normal"/>
  </r>
  <r>
    <s v="Id1419"/>
    <s v="Waliaula"/>
    <s v="Mr."/>
    <s v="James "/>
    <s v="14-6-1996"/>
    <n v="0"/>
    <n v="7487.38"/>
    <x v="1"/>
    <s v="tier - 3"/>
    <s v="R1012"/>
    <e v="#VALUE!"/>
    <x v="919"/>
    <n v="7.26"/>
    <s v="No"/>
    <s v="No"/>
    <s v="No"/>
    <n v="0"/>
    <s v="No"/>
    <s v="Obesity"/>
    <s v="Diabetes"/>
  </r>
  <r>
    <s v="Id1420"/>
    <s v="Blackshear"/>
    <s v="Mr."/>
    <s v="Samuel H."/>
    <s v="4-8-1967"/>
    <n v="0"/>
    <n v="7463.51"/>
    <x v="2"/>
    <s v="tier - 3"/>
    <s v="R1013"/>
    <n v="56"/>
    <x v="220"/>
    <n v="11.1"/>
    <s v="Yes"/>
    <s v="No"/>
    <s v="No"/>
    <n v="0"/>
    <s v="No"/>
    <s v="Obesity"/>
    <s v="Diabetes"/>
  </r>
  <r>
    <s v="Id1421"/>
    <s v="Nettik"/>
    <s v="Ms."/>
    <s v="Jenni "/>
    <s v="1-6-2001"/>
    <n v="0"/>
    <n v="7450.36"/>
    <x v="1"/>
    <s v="tier - 2"/>
    <s v="R1012"/>
    <n v="22"/>
    <x v="387"/>
    <n v="6.79"/>
    <s v="Yes"/>
    <s v="No"/>
    <s v="No"/>
    <n v="0"/>
    <s v="No"/>
    <s v="Over Weight"/>
    <s v="Diabetes"/>
  </r>
  <r>
    <s v="Id1422"/>
    <s v="Novales"/>
    <s v="Mr."/>
    <s v="Estuardo F"/>
    <s v="30-9-1977"/>
    <n v="0"/>
    <n v="7448.4"/>
    <x v="2"/>
    <s v="tier - 3"/>
    <s v="R1017"/>
    <e v="#VALUE!"/>
    <x v="39"/>
    <n v="9.4499999999999993"/>
    <s v="Yes"/>
    <s v="No"/>
    <s v="No"/>
    <n v="0"/>
    <s v="No"/>
    <s v="Obesity"/>
    <s v="Diabetes"/>
  </r>
  <r>
    <s v="Id1423"/>
    <s v="Rosauer"/>
    <s v="Mr."/>
    <s v="Brett "/>
    <s v="25-9-1977"/>
    <n v="1"/>
    <n v="7445.92"/>
    <x v="2"/>
    <s v="tier - 1"/>
    <s v="R1011"/>
    <e v="#VALUE!"/>
    <x v="555"/>
    <n v="5.3"/>
    <s v="No"/>
    <s v="yes"/>
    <s v="No"/>
    <n v="1"/>
    <s v="No"/>
    <s v="Normal Weight"/>
    <s v="Normal"/>
  </r>
  <r>
    <s v="Id1424"/>
    <s v="Ryder"/>
    <s v="Ms."/>
    <s v="Sharon E."/>
    <s v="7-7-1980"/>
    <n v="1"/>
    <n v="7443.64"/>
    <x v="1"/>
    <s v="tier - 3"/>
    <s v="R1012"/>
    <n v="42"/>
    <x v="354"/>
    <n v="5.68"/>
    <s v="Yes"/>
    <s v="No"/>
    <s v="No"/>
    <n v="1"/>
    <s v="No"/>
    <s v="Over Weight"/>
    <s v="Normal"/>
  </r>
  <r>
    <s v="Id1425"/>
    <s v="Larsen"/>
    <s v="Mr."/>
    <s v="Jacob W√¶ver"/>
    <s v="1-9-1979"/>
    <n v="2"/>
    <n v="7441.5"/>
    <x v="2"/>
    <s v="tier - 2"/>
    <s v="R1011"/>
    <n v="44"/>
    <x v="122"/>
    <n v="5.57"/>
    <s v="Yes"/>
    <s v="No"/>
    <s v="No"/>
    <n v="1"/>
    <s v="No"/>
    <s v="Over Weight"/>
    <s v="Normal"/>
  </r>
  <r>
    <s v="Id1426"/>
    <s v="Keate"/>
    <s v="Mr."/>
    <s v="Scott "/>
    <s v="25-8-1977"/>
    <n v="1"/>
    <n v="7441.05"/>
    <x v="2"/>
    <s v="tier - 2"/>
    <s v="R1011"/>
    <e v="#VALUE!"/>
    <x v="206"/>
    <n v="4.2699999999999996"/>
    <s v="Yes"/>
    <s v="No"/>
    <s v="No"/>
    <n v="1"/>
    <s v="No"/>
    <s v="Obesity"/>
    <s v="Normal"/>
  </r>
  <r>
    <s v="Id1427"/>
    <s v="Williams"/>
    <s v="Ms."/>
    <s v="Brooke S."/>
    <s v="2-12-1978"/>
    <n v="0"/>
    <n v="7421.19"/>
    <x v="1"/>
    <s v="tier - 3"/>
    <s v="R1012"/>
    <n v="45"/>
    <x v="920"/>
    <n v="5.6"/>
    <s v="No"/>
    <s v="No"/>
    <s v="No"/>
    <n v="0"/>
    <s v="No"/>
    <s v="Obesity"/>
    <s v="Normal"/>
  </r>
  <r>
    <s v="Id1428"/>
    <s v="Starosciak"/>
    <s v="Ms."/>
    <s v="Kaye A."/>
    <s v="12-11-1978"/>
    <n v="0"/>
    <n v="7419.48"/>
    <x v="1"/>
    <s v="tier - 2"/>
    <s v="R1012"/>
    <n v="44"/>
    <x v="270"/>
    <n v="5.35"/>
    <s v="Yes"/>
    <s v="No"/>
    <s v="No"/>
    <n v="1"/>
    <s v="No"/>
    <s v="Obesity"/>
    <s v="Normal"/>
  </r>
  <r>
    <s v="Id1429"/>
    <s v="Smith"/>
    <s v="Ms."/>
    <s v="Carolyn "/>
    <s v="19-9-1983"/>
    <n v="3"/>
    <n v="7418.52"/>
    <x v="1"/>
    <s v="tier - 2"/>
    <s v="R1011"/>
    <e v="#VALUE!"/>
    <x v="325"/>
    <n v="11.39"/>
    <s v="No"/>
    <s v="No"/>
    <s v="No"/>
    <n v="0"/>
    <s v="No"/>
    <s v="Obesity"/>
    <s v="Diabetes"/>
  </r>
  <r>
    <s v="Id1430"/>
    <s v="Henderson"/>
    <s v="Mr."/>
    <s v="Daniel C."/>
    <s v="5-12-1965"/>
    <n v="0"/>
    <n v="7403.98"/>
    <x v="2"/>
    <s v="tier - 2"/>
    <s v="R1013"/>
    <n v="58"/>
    <x v="176"/>
    <n v="5.08"/>
    <s v="Yes"/>
    <s v="No"/>
    <s v="No"/>
    <n v="1"/>
    <s v="No"/>
    <s v="Obesity"/>
    <s v="Normal"/>
  </r>
  <r>
    <s v="Id1431"/>
    <s v="Winkelman"/>
    <s v="Mrs."/>
    <s v="Laurie A"/>
    <s v="22-7-1993"/>
    <n v="0"/>
    <n v="7388.85"/>
    <x v="1"/>
    <s v="tier - 2"/>
    <s v="R1026"/>
    <e v="#VALUE!"/>
    <x v="900"/>
    <n v="10.78"/>
    <s v="Yes"/>
    <s v="No"/>
    <s v="No"/>
    <n v="0"/>
    <s v="No"/>
    <s v="Obesity"/>
    <s v="Diabetes"/>
  </r>
  <r>
    <s v="Id1432"/>
    <s v="Monette"/>
    <s v="Ms."/>
    <s v="Nicole "/>
    <s v="24-11-1981"/>
    <n v="2"/>
    <n v="7371.77"/>
    <x v="1"/>
    <s v="tier - 1"/>
    <s v="R1011"/>
    <e v="#VALUE!"/>
    <x v="911"/>
    <n v="5.73"/>
    <s v="Yes"/>
    <s v="No"/>
    <s v="Yes"/>
    <n v="1"/>
    <s v="No"/>
    <s v="Obesity"/>
    <s v="Prediabetes"/>
  </r>
  <r>
    <s v="Id1433"/>
    <s v="Kramer"/>
    <s v="Ms."/>
    <s v="Shelby "/>
    <s v="9-12-1965"/>
    <n v="0"/>
    <n v="7362.31"/>
    <x v="2"/>
    <s v="tier - 3"/>
    <s v="R1013"/>
    <n v="57"/>
    <x v="921"/>
    <n v="4.76"/>
    <s v="No"/>
    <s v="No"/>
    <s v="Yes"/>
    <n v="1"/>
    <s v="No"/>
    <s v="Obesity"/>
    <s v="Normal"/>
  </r>
  <r>
    <s v="Id1434"/>
    <s v="Goldstein"/>
    <s v="Ms."/>
    <s v="Allison "/>
    <s v="16-7-1981"/>
    <n v="1"/>
    <n v="7358.18"/>
    <x v="1"/>
    <s v="tier - 3"/>
    <s v="R1024"/>
    <e v="#VALUE!"/>
    <x v="922"/>
    <n v="6.21"/>
    <s v="No"/>
    <s v="No"/>
    <s v="No"/>
    <n v="0"/>
    <s v="No"/>
    <s v="Obesity"/>
    <s v="Prediabetes"/>
  </r>
  <r>
    <s v="Id1435"/>
    <s v="Gonzalez"/>
    <s v="Ms."/>
    <s v="Leticia "/>
    <s v="21-6-1983"/>
    <n v="3"/>
    <n v="7357.49"/>
    <x v="1"/>
    <s v="tier - 2"/>
    <s v="R1012"/>
    <e v="#VALUE!"/>
    <x v="293"/>
    <n v="9.65"/>
    <s v="No"/>
    <s v="No"/>
    <s v="No"/>
    <n v="0"/>
    <s v="No"/>
    <s v="Normal Weight"/>
    <s v="Diabetes"/>
  </r>
  <r>
    <s v="Id1436"/>
    <s v="Barrett"/>
    <s v="Mr."/>
    <s v="John S."/>
    <s v="5-10-1993"/>
    <n v="0"/>
    <n v="7349.12"/>
    <x v="1"/>
    <s v="tier - 2"/>
    <s v="R1021"/>
    <n v="30"/>
    <x v="10"/>
    <n v="10.52"/>
    <s v="No"/>
    <s v="No"/>
    <s v="No"/>
    <n v="0"/>
    <s v="No"/>
    <s v="Normal Weight"/>
    <s v="Diabetes"/>
  </r>
  <r>
    <s v="Id1437"/>
    <s v="Irwin"/>
    <s v="Ms."/>
    <s v="April "/>
    <s v="1-12-1977"/>
    <n v="0"/>
    <n v="7348.14"/>
    <x v="1"/>
    <s v="tier - 1"/>
    <s v="R1011"/>
    <n v="46"/>
    <x v="888"/>
    <n v="4.0599999999999996"/>
    <s v="No"/>
    <s v="No"/>
    <s v="Yes"/>
    <n v="1"/>
    <s v="No"/>
    <s v="Obesity"/>
    <s v="Normal"/>
  </r>
  <r>
    <s v="Id1438"/>
    <s v="Glenn"/>
    <s v="Ms."/>
    <s v="Ashley N."/>
    <s v="26-6-1979"/>
    <n v="1"/>
    <n v="7345.73"/>
    <x v="1"/>
    <s v="tier - 1"/>
    <s v="R1013"/>
    <e v="#VALUE!"/>
    <x v="282"/>
    <n v="5.07"/>
    <s v="Yes"/>
    <s v="No"/>
    <s v="No"/>
    <n v="2"/>
    <s v="No"/>
    <s v="Over Weight"/>
    <s v="Normal"/>
  </r>
  <r>
    <s v="Id1439"/>
    <s v="O'Meara"/>
    <s v="Ms."/>
    <s v="Madeleine "/>
    <s v="18-12-1977"/>
    <n v="0"/>
    <n v="7345.08"/>
    <x v="1"/>
    <s v="tier - 1"/>
    <s v="R1011"/>
    <e v="#VALUE!"/>
    <x v="923"/>
    <n v="8.41"/>
    <s v="Yes"/>
    <s v="No"/>
    <s v="No"/>
    <n v="1"/>
    <s v="No"/>
    <s v="Obesity"/>
    <s v="Diabetes"/>
  </r>
  <r>
    <s v="Id1440"/>
    <s v="Budrow"/>
    <s v="Ms."/>
    <s v="Nelly S"/>
    <s v="15-6-1986"/>
    <n v="3"/>
    <n v="7339.93"/>
    <x v="1"/>
    <s v="tier - 2"/>
    <s v="R1012"/>
    <e v="#VALUE!"/>
    <x v="924"/>
    <n v="6.2"/>
    <s v="No"/>
    <s v="No"/>
    <s v="No"/>
    <n v="1"/>
    <s v="No"/>
    <s v="Obesity"/>
    <s v="Prediabetes"/>
  </r>
  <r>
    <s v="Id1441"/>
    <s v="Anderson"/>
    <s v="Ms."/>
    <s v="Meredith S"/>
    <s v="19-9-1979"/>
    <n v="1"/>
    <n v="7337.75"/>
    <x v="1"/>
    <s v="tier - 3"/>
    <s v="R1011"/>
    <e v="#VALUE!"/>
    <x v="925"/>
    <n v="9.8800000000000008"/>
    <s v="No"/>
    <s v="No"/>
    <s v="No"/>
    <n v="0"/>
    <s v="No"/>
    <s v="Normal Weight"/>
    <s v="Diabetes"/>
  </r>
  <r>
    <s v="Id1442"/>
    <s v="Douglas"/>
    <s v="Mr."/>
    <s v="Kevin "/>
    <s v="25-7-1984"/>
    <n v="3"/>
    <n v="7325.47"/>
    <x v="1"/>
    <s v="tier - 1"/>
    <s v="R1012"/>
    <e v="#VALUE!"/>
    <x v="213"/>
    <n v="11.5"/>
    <s v="No"/>
    <s v="No"/>
    <s v="No"/>
    <n v="0"/>
    <s v="No"/>
    <s v="Over Weight"/>
    <s v="Diabetes"/>
  </r>
  <r>
    <s v="Id1443"/>
    <s v="Tecklenburg"/>
    <s v="Ms."/>
    <s v="Lisa "/>
    <s v="19-6-1979"/>
    <n v="0"/>
    <n v="7325.05"/>
    <x v="1"/>
    <s v="tier - 3"/>
    <s v="R1024"/>
    <e v="#VALUE!"/>
    <x v="406"/>
    <n v="10.95"/>
    <s v="No"/>
    <s v="No"/>
    <s v="No"/>
    <n v="0"/>
    <s v="No"/>
    <s v="Obesity"/>
    <s v="Diabetes"/>
  </r>
  <r>
    <s v="Id1444"/>
    <s v="Baker"/>
    <s v="Ms."/>
    <s v="Katherine A"/>
    <s v="15-11-2004"/>
    <n v="0"/>
    <n v="7323.73"/>
    <x v="1"/>
    <s v="tier - 2"/>
    <s v="R1024"/>
    <e v="#VALUE!"/>
    <x v="136"/>
    <n v="11.52"/>
    <s v="Yes"/>
    <s v="No"/>
    <s v="Yes"/>
    <n v="1"/>
    <s v="No"/>
    <s v="Over Weight"/>
    <s v="Diabetes"/>
  </r>
  <r>
    <s v="Id1445"/>
    <s v="Schenck"/>
    <s v="Mr."/>
    <s v="Steve "/>
    <s v="11-7-1965"/>
    <n v="0"/>
    <n v="7322.86"/>
    <x v="2"/>
    <s v="tier - 3"/>
    <s v="R1012"/>
    <n v="57"/>
    <x v="226"/>
    <n v="9.1"/>
    <s v="Yes"/>
    <s v="No"/>
    <s v="Yes"/>
    <n v="1"/>
    <s v="No"/>
    <s v="Over Weight"/>
    <s v="Diabetes"/>
  </r>
  <r>
    <s v="Id1446"/>
    <s v="Johnson"/>
    <s v="Ms."/>
    <s v="Kate L."/>
    <s v="11-8-1972"/>
    <n v="0"/>
    <n v="7318.22"/>
    <x v="1"/>
    <s v="tier - 3"/>
    <s v="R1012"/>
    <n v="50"/>
    <x v="926"/>
    <n v="4.41"/>
    <s v="No"/>
    <s v="No"/>
    <s v="No"/>
    <n v="0"/>
    <s v="No"/>
    <s v="Obesity"/>
    <s v="Normal"/>
  </r>
  <r>
    <s v="Id1447"/>
    <s v="Blendell"/>
    <s v="Ms."/>
    <s v="Beth "/>
    <s v="25-6-1965"/>
    <n v="0"/>
    <n v="7318.21"/>
    <x v="2"/>
    <s v="tier - 1"/>
    <s v="R1013"/>
    <e v="#VALUE!"/>
    <x v="927"/>
    <n v="8.83"/>
    <s v="No"/>
    <s v="No"/>
    <s v="No"/>
    <n v="0"/>
    <s v="No"/>
    <s v="Obesity"/>
    <s v="Diabetes"/>
  </r>
  <r>
    <s v="Id1448"/>
    <s v="Parodi"/>
    <s v="Ms."/>
    <s v="Katharine "/>
    <s v="6-6-1965"/>
    <n v="0"/>
    <n v="7304.65"/>
    <x v="2"/>
    <s v="tier - 3"/>
    <s v="R1013"/>
    <n v="58"/>
    <x v="193"/>
    <n v="7.69"/>
    <s v="No"/>
    <s v="No"/>
    <s v="No"/>
    <n v="0"/>
    <s v="No"/>
    <s v="Over Weight"/>
    <s v="Diabetes"/>
  </r>
  <r>
    <s v="Id1449"/>
    <s v="Morgan"/>
    <s v="Ms."/>
    <s v="Heather L"/>
    <s v="26-12-1966"/>
    <n v="0"/>
    <n v="7302.46"/>
    <x v="2"/>
    <s v="tier - 1"/>
    <s v="R1012"/>
    <e v="#VALUE!"/>
    <x v="147"/>
    <n v="11.96"/>
    <s v="No"/>
    <s v="No"/>
    <s v="No"/>
    <n v="0"/>
    <s v="No"/>
    <s v="Over Weight"/>
    <s v="Diabetes"/>
  </r>
  <r>
    <s v="Id1450"/>
    <s v="Linden"/>
    <s v="Ms."/>
    <s v="Desiree "/>
    <s v="2-11-1985"/>
    <n v="3"/>
    <n v="7281.51"/>
    <x v="1"/>
    <s v="tier - 1"/>
    <s v="R1012"/>
    <n v="38"/>
    <x v="928"/>
    <n v="6.25"/>
    <s v="No"/>
    <s v="No"/>
    <s v="No"/>
    <n v="1"/>
    <s v="No"/>
    <s v="Obesity"/>
    <s v="Prediabetes"/>
  </r>
  <r>
    <s v="Id1451"/>
    <s v="Horning"/>
    <s v="Mr."/>
    <s v="Peter B."/>
    <s v="18-12-1976"/>
    <n v="2"/>
    <n v="7273.02"/>
    <x v="1"/>
    <s v="tier - 1"/>
    <s v="R1013"/>
    <e v="#VALUE!"/>
    <x v="929"/>
    <n v="6.24"/>
    <s v="No"/>
    <s v="No"/>
    <s v="No"/>
    <n v="0"/>
    <s v="No"/>
    <s v="Obesity"/>
    <s v="Prediabetes"/>
  </r>
  <r>
    <s v="Id1452"/>
    <s v="Goode"/>
    <s v="Mr."/>
    <s v="Adam "/>
    <s v="4-8-1981"/>
    <n v="2"/>
    <n v="7265.7"/>
    <x v="2"/>
    <s v="tier - 3"/>
    <s v="R1012"/>
    <n v="42"/>
    <x v="930"/>
    <n v="6.12"/>
    <s v="No"/>
    <s v="No"/>
    <s v="No"/>
    <n v="0"/>
    <s v="No"/>
    <s v="Obesity"/>
    <s v="Prediabetes"/>
  </r>
  <r>
    <s v="Id1453"/>
    <s v="Doden"/>
    <s v="Mr."/>
    <s v="Jeremy J"/>
    <s v="25-10-1973"/>
    <n v="0"/>
    <n v="7265.58"/>
    <x v="1"/>
    <s v="tier - 2"/>
    <s v="R1013"/>
    <e v="#VALUE!"/>
    <x v="741"/>
    <n v="5.84"/>
    <s v="Yes"/>
    <s v="No"/>
    <s v="No"/>
    <n v="1"/>
    <s v="No"/>
    <s v="Over Weight"/>
    <s v="Prediabetes"/>
  </r>
  <r>
    <s v="Id1454"/>
    <s v="Groff"/>
    <s v="Mr."/>
    <s v="Adam C"/>
    <s v="13-6-1981"/>
    <n v="2"/>
    <n v="7261.74"/>
    <x v="2"/>
    <s v="tier - 3"/>
    <s v="R1012"/>
    <e v="#VALUE!"/>
    <x v="204"/>
    <n v="6.29"/>
    <s v="Yes"/>
    <s v="No"/>
    <s v="No"/>
    <n v="1"/>
    <s v="No"/>
    <s v="Over Weight"/>
    <s v="Prediabetes"/>
  </r>
  <r>
    <s v="Id1455"/>
    <s v="Kuehler"/>
    <s v="Mr."/>
    <s v="Jon "/>
    <s v="14-8-1981"/>
    <n v="2"/>
    <n v="7256.72"/>
    <x v="2"/>
    <s v="tier - 2"/>
    <s v="R1012"/>
    <e v="#VALUE!"/>
    <x v="590"/>
    <n v="5.9"/>
    <s v="Yes"/>
    <s v="No"/>
    <s v="No"/>
    <n v="1"/>
    <s v="No"/>
    <s v="Obesity"/>
    <s v="Prediabetes"/>
  </r>
  <r>
    <s v="Id1456"/>
    <s v="Daniels"/>
    <s v="Mr."/>
    <s v="Steven J"/>
    <s v="24-7-1982"/>
    <n v="3"/>
    <n v="7248.71"/>
    <x v="1"/>
    <s v="tier - 1"/>
    <s v="R1013"/>
    <e v="#VALUE!"/>
    <x v="447"/>
    <n v="8.69"/>
    <s v="Yes"/>
    <s v="No"/>
    <s v="Yes"/>
    <n v="1"/>
    <s v="No"/>
    <s v="Over Weight"/>
    <s v="Diabetes"/>
  </r>
  <r>
    <s v="Id1457"/>
    <s v="Gibby"/>
    <s v="Ms."/>
    <s v="Jessica P."/>
    <s v="2-9-1986"/>
    <n v="4"/>
    <n v="7243.81"/>
    <x v="1"/>
    <s v="tier - 3"/>
    <s v="R1013"/>
    <n v="37"/>
    <x v="931"/>
    <n v="5.05"/>
    <s v="Yes"/>
    <s v="No"/>
    <s v="No"/>
    <n v="1"/>
    <s v="No"/>
    <s v="Obesity"/>
    <s v="Normal"/>
  </r>
  <r>
    <s v="Id1458"/>
    <s v="Busa"/>
    <s v="Ms."/>
    <s v="Ashley "/>
    <s v="13-7-1986"/>
    <n v="3"/>
    <n v="7228.22"/>
    <x v="1"/>
    <s v="tier - 1"/>
    <s v="R1024"/>
    <e v="#VALUE!"/>
    <x v="932"/>
    <n v="5.55"/>
    <s v="Yes"/>
    <s v="No"/>
    <s v="No"/>
    <n v="2"/>
    <s v="No"/>
    <s v="Obesity"/>
    <s v="Normal"/>
  </r>
  <r>
    <s v="Id1459"/>
    <s v="Moyo"/>
    <s v="Mr."/>
    <s v="Arturo H."/>
    <s v="15-9-1977"/>
    <n v="0"/>
    <n v="7222.79"/>
    <x v="2"/>
    <s v="tier - 3"/>
    <s v="R1012"/>
    <e v="#VALUE!"/>
    <x v="142"/>
    <n v="7.72"/>
    <s v="Yes"/>
    <s v="No"/>
    <s v="Yes"/>
    <n v="1"/>
    <s v="No"/>
    <s v="Obesity"/>
    <s v="Diabetes"/>
  </r>
  <r>
    <s v="Id1460"/>
    <s v="Horn"/>
    <s v="Mr."/>
    <s v="Ketil "/>
    <s v="28-6-1991"/>
    <n v="3"/>
    <n v="7220.25"/>
    <x v="1"/>
    <s v="tier - 2"/>
    <s v="R1021"/>
    <e v="#VALUE!"/>
    <x v="933"/>
    <n v="11.11"/>
    <s v="No"/>
    <s v="No"/>
    <s v="No"/>
    <n v="0"/>
    <s v="No"/>
    <s v="Obesity"/>
    <s v="Diabetes"/>
  </r>
  <r>
    <s v="Id1461"/>
    <s v="Bien"/>
    <s v="Ms."/>
    <s v="Katie "/>
    <s v="21-11-1983"/>
    <n v="2"/>
    <n v="7209.49"/>
    <x v="1"/>
    <s v="tier - 3"/>
    <s v="R1012"/>
    <e v="#VALUE!"/>
    <x v="298"/>
    <n v="4.66"/>
    <s v="No"/>
    <s v="No"/>
    <s v="No"/>
    <n v="0"/>
    <s v="No"/>
    <s v="Obesity"/>
    <s v="Normal"/>
  </r>
  <r>
    <s v="Id1462"/>
    <s v="O'Connor"/>
    <s v="Ms."/>
    <s v="Christi "/>
    <s v="11-8-1983"/>
    <n v="2"/>
    <n v="7201.7"/>
    <x v="1"/>
    <s v="tier - 3"/>
    <s v="R1012"/>
    <n v="39"/>
    <x v="934"/>
    <n v="11.84"/>
    <s v="Yes"/>
    <s v="No"/>
    <s v="No"/>
    <n v="1"/>
    <s v="No"/>
    <s v="Obesity"/>
    <s v="Diabetes"/>
  </r>
  <r>
    <s v="Id1463"/>
    <s v="Ash"/>
    <s v="Mr."/>
    <s v="Alan "/>
    <s v="14-9-1982"/>
    <n v="3"/>
    <n v="7196.87"/>
    <x v="2"/>
    <s v="tier - 2"/>
    <s v="R1011"/>
    <e v="#VALUE!"/>
    <x v="774"/>
    <n v="5.5"/>
    <s v="Yes"/>
    <s v="No"/>
    <s v="No"/>
    <n v="2"/>
    <s v="No"/>
    <s v="Obesity"/>
    <s v="Normal"/>
  </r>
  <r>
    <s v="Id1464"/>
    <s v="Do Prado"/>
    <s v="Mr."/>
    <s v="Edivaldo B.Sr."/>
    <s v="26-8-1968"/>
    <n v="0"/>
    <n v="7179.52"/>
    <x v="2"/>
    <s v="tier - 3"/>
    <s v="R1013"/>
    <e v="#VALUE!"/>
    <x v="478"/>
    <n v="9.77"/>
    <s v="Yes"/>
    <s v="No"/>
    <s v="No"/>
    <n v="0"/>
    <s v="No"/>
    <s v="Obesity"/>
    <s v="Diabetes"/>
  </r>
  <r>
    <s v="Id1465"/>
    <s v="Phillips"/>
    <s v="Ms."/>
    <s v="Eve "/>
    <s v="19-7-1975"/>
    <n v="1"/>
    <n v="7175.51"/>
    <x v="1"/>
    <s v="tier - 3"/>
    <s v="R1013"/>
    <e v="#VALUE!"/>
    <x v="935"/>
    <n v="8.24"/>
    <s v="Yes"/>
    <s v="No"/>
    <s v="No"/>
    <n v="0"/>
    <s v="No"/>
    <s v="Obesity"/>
    <s v="Diabetes"/>
  </r>
  <r>
    <s v="Id1466"/>
    <s v="Kelly"/>
    <s v="Mr."/>
    <s v="Devin "/>
    <s v="16-8-1982"/>
    <n v="2"/>
    <n v="7173.36"/>
    <x v="2"/>
    <s v="tier - 2"/>
    <s v="R1016"/>
    <e v="#VALUE!"/>
    <x v="622"/>
    <n v="4.3899999999999997"/>
    <s v="Yes"/>
    <s v="No"/>
    <s v="No"/>
    <n v="2"/>
    <s v="No"/>
    <s v="Over Weight"/>
    <s v="Normal"/>
  </r>
  <r>
    <s v="Id1467"/>
    <s v="Dever"/>
    <s v="Mr."/>
    <s v="Shaun R"/>
    <s v="30-9-1980"/>
    <n v="2"/>
    <n v="7162.01"/>
    <x v="1"/>
    <s v="tier - 3"/>
    <s v="R1013"/>
    <e v="#VALUE!"/>
    <x v="936"/>
    <n v="4.8499999999999996"/>
    <s v="No"/>
    <s v="No"/>
    <s v="No"/>
    <n v="0"/>
    <s v="No"/>
    <s v="Obesity"/>
    <s v="Normal"/>
  </r>
  <r>
    <s v="Id1468"/>
    <s v="Horvath"/>
    <s v="Mr."/>
    <s v="Adrian "/>
    <s v="7-10-1980"/>
    <n v="2"/>
    <n v="7160.33"/>
    <x v="1"/>
    <s v="tier - 1"/>
    <s v="R1013"/>
    <n v="42"/>
    <x v="937"/>
    <n v="10.02"/>
    <s v="Yes"/>
    <s v="No"/>
    <s v="Yes"/>
    <n v="1"/>
    <s v="No"/>
    <s v="Over Weight"/>
    <s v="Diabetes"/>
  </r>
  <r>
    <s v="Id1469"/>
    <s v="Danner"/>
    <s v="Mr."/>
    <s v="Andrew "/>
    <s v="22-6-1980"/>
    <n v="2"/>
    <n v="7160.09"/>
    <x v="1"/>
    <s v="tier - 2"/>
    <s v="R1011"/>
    <e v="#VALUE!"/>
    <x v="146"/>
    <n v="10.7"/>
    <s v="Yes"/>
    <s v="No"/>
    <s v="Yes"/>
    <n v="1"/>
    <s v="No"/>
    <s v="Normal Weight"/>
    <s v="Diabetes"/>
  </r>
  <r>
    <s v="Id1470"/>
    <s v="Weiss"/>
    <s v="Ms."/>
    <s v="Mallory "/>
    <s v="17-7-1981"/>
    <n v="1"/>
    <n v="7153.55"/>
    <x v="1"/>
    <s v="tier - 1"/>
    <s v="R1012"/>
    <e v="#VALUE!"/>
    <x v="447"/>
    <n v="10.62"/>
    <s v="Yes"/>
    <s v="No"/>
    <s v="Yes"/>
    <n v="1"/>
    <s v="No"/>
    <s v="Over Weight"/>
    <s v="Diabetes"/>
  </r>
  <r>
    <s v="Id1471"/>
    <s v="D'Andrea"/>
    <s v="Mr."/>
    <s v="Shawn E"/>
    <s v="6-9-1978"/>
    <n v="1"/>
    <n v="7152.67"/>
    <x v="2"/>
    <s v="tier - 2"/>
    <s v="R1013"/>
    <n v="44"/>
    <x v="300"/>
    <n v="11.21"/>
    <s v="Yes"/>
    <s v="No"/>
    <s v="Yes"/>
    <n v="1"/>
    <s v="No"/>
    <s v="Obesity"/>
    <s v="Diabetes"/>
  </r>
  <r>
    <s v="Id1472"/>
    <s v="Olesky"/>
    <s v="Ms."/>
    <s v="Sarah E"/>
    <s v="29-6-1984"/>
    <n v="3"/>
    <n v="7151.09"/>
    <x v="1"/>
    <s v="tier - 2"/>
    <s v="R1011"/>
    <e v="#VALUE!"/>
    <x v="820"/>
    <n v="5.65"/>
    <s v="Yes"/>
    <s v="No"/>
    <s v="No"/>
    <n v="2"/>
    <s v="No"/>
    <s v="Obesity"/>
    <s v="Normal"/>
  </r>
  <r>
    <s v="Id1473"/>
    <s v="Whitcraft"/>
    <s v="Mr."/>
    <s v="Josh "/>
    <s v="30-7-1978"/>
    <n v="1"/>
    <n v="7147.47"/>
    <x v="1"/>
    <s v="tier - 3"/>
    <s v="R1013"/>
    <e v="#VALUE!"/>
    <x v="938"/>
    <n v="11.93"/>
    <s v="No"/>
    <s v="No"/>
    <s v="No"/>
    <n v="0"/>
    <s v="No"/>
    <s v="Over Weight"/>
    <s v="Diabetes"/>
  </r>
  <r>
    <s v="Id1474"/>
    <s v="Salazar"/>
    <s v="Mr."/>
    <s v="Johann A"/>
    <s v="24-6-1976"/>
    <n v="0"/>
    <n v="7147.11"/>
    <x v="2"/>
    <s v="tier - 2"/>
    <s v="R1011"/>
    <e v="#VALUE!"/>
    <x v="893"/>
    <n v="4.63"/>
    <s v="No"/>
    <s v="No"/>
    <s v="No"/>
    <n v="0"/>
    <s v="No"/>
    <s v="Obesity"/>
    <s v="Normal"/>
  </r>
  <r>
    <s v="Id1475"/>
    <s v="Todd"/>
    <s v="Ms."/>
    <s v="Robin M."/>
    <s v="21-11-1984"/>
    <n v="2"/>
    <n v="7144.86"/>
    <x v="1"/>
    <s v="tier - 2"/>
    <s v="R1024"/>
    <e v="#VALUE!"/>
    <x v="789"/>
    <n v="4.87"/>
    <s v="No"/>
    <s v="No"/>
    <s v="No"/>
    <n v="2"/>
    <s v="No"/>
    <s v="Obesity"/>
    <s v="Normal"/>
  </r>
  <r>
    <s v="Id1476"/>
    <s v="Pond"/>
    <s v="Mr."/>
    <s v="Kyle K"/>
    <s v="8-8-1999"/>
    <n v="0"/>
    <n v="7144.4"/>
    <x v="1"/>
    <s v="tier - 1"/>
    <s v="R1022"/>
    <n v="23"/>
    <x v="911"/>
    <n v="4.62"/>
    <s v="No"/>
    <s v="No"/>
    <s v="Yes"/>
    <n v="1"/>
    <s v="No"/>
    <s v="Obesity"/>
    <s v="Normal"/>
  </r>
  <r>
    <s v="Id1477"/>
    <s v="Egan"/>
    <s v="Ms."/>
    <s v="Alison "/>
    <s v="7-7-1984"/>
    <n v="2"/>
    <n v="7133.9"/>
    <x v="1"/>
    <s v="tier - 1"/>
    <s v="R1024"/>
    <n v="38"/>
    <x v="581"/>
    <n v="6.15"/>
    <s v="Yes"/>
    <s v="No"/>
    <s v="No"/>
    <n v="1"/>
    <s v="No"/>
    <s v="Obesity"/>
    <s v="Prediabetes"/>
  </r>
  <r>
    <s v="Id1478"/>
    <s v="Bersani"/>
    <s v="Mr."/>
    <s v="Michael A."/>
    <s v="1-8-1993"/>
    <n v="0"/>
    <n v="7128.64"/>
    <x v="1"/>
    <s v="tier - 2"/>
    <s v="R1021"/>
    <n v="30"/>
    <x v="939"/>
    <n v="4.96"/>
    <s v="Yes"/>
    <s v="No"/>
    <s v="No"/>
    <n v="1"/>
    <s v="No"/>
    <s v="Obesity"/>
    <s v="Normal"/>
  </r>
  <r>
    <s v="Id1479"/>
    <s v="Creech"/>
    <s v="Mr."/>
    <s v="Byron A"/>
    <s v="29-6-1968"/>
    <n v="0"/>
    <n v="7125.25"/>
    <x v="2"/>
    <s v="tier - 2"/>
    <s v="R1013"/>
    <e v="#VALUE!"/>
    <x v="132"/>
    <n v="7.82"/>
    <s v="No"/>
    <s v="No"/>
    <s v="No"/>
    <n v="0"/>
    <s v="No"/>
    <s v="Normal Weight"/>
    <s v="Diabetes"/>
  </r>
  <r>
    <s v="Id1480"/>
    <s v="Sudres"/>
    <s v="Ms."/>
    <s v="Carine A"/>
    <s v="11-8-1987"/>
    <n v="3"/>
    <n v="7106.81"/>
    <x v="1"/>
    <s v="tier - 1"/>
    <s v="R1012"/>
    <n v="35"/>
    <x v="250"/>
    <n v="7.48"/>
    <s v="No"/>
    <s v="No"/>
    <s v="No"/>
    <n v="0"/>
    <s v="No"/>
    <s v="Normal Weight"/>
    <s v="Diabetes"/>
  </r>
  <r>
    <s v="Id1481"/>
    <s v="Couture"/>
    <s v="Mr."/>
    <s v="Nathaniel "/>
    <s v="18-6-1992"/>
    <n v="0"/>
    <n v="7096.98"/>
    <x v="1"/>
    <s v="tier - 2"/>
    <s v="R1012"/>
    <e v="#VALUE!"/>
    <x v="940"/>
    <n v="10.58"/>
    <s v="Yes"/>
    <s v="No"/>
    <s v="No"/>
    <n v="0"/>
    <s v="No"/>
    <s v="Obesity"/>
    <s v="Diabetes"/>
  </r>
  <r>
    <s v="Id1482"/>
    <s v="Willard"/>
    <s v="Ms."/>
    <s v="Lindsay A."/>
    <s v="6-10-1982"/>
    <n v="1"/>
    <n v="7077.19"/>
    <x v="1"/>
    <s v="tier - 3"/>
    <s v="R1024"/>
    <n v="40"/>
    <x v="385"/>
    <n v="8.4700000000000006"/>
    <s v="No"/>
    <s v="No"/>
    <s v="No"/>
    <n v="0"/>
    <s v="No"/>
    <s v="Obesity"/>
    <s v="Diabetes"/>
  </r>
  <r>
    <s v="Id1483"/>
    <s v="Patronick"/>
    <s v="Mr."/>
    <s v="Justin R"/>
    <s v="24-6-1978"/>
    <n v="2"/>
    <n v="7054.41"/>
    <x v="1"/>
    <s v="tier - 2"/>
    <s v="R1013"/>
    <e v="#VALUE!"/>
    <x v="941"/>
    <n v="4.62"/>
    <s v="Yes"/>
    <s v="No"/>
    <s v="No"/>
    <n v="2"/>
    <s v="No"/>
    <s v="Obesity"/>
    <s v="Normal"/>
  </r>
  <r>
    <s v="Id1484"/>
    <s v="Depasquale"/>
    <s v="Ms."/>
    <s v="Casey "/>
    <s v="28-6-1980"/>
    <n v="1"/>
    <n v="7050.64"/>
    <x v="1"/>
    <s v="tier - 3"/>
    <s v="R1011"/>
    <e v="#VALUE!"/>
    <x v="547"/>
    <n v="7.48"/>
    <s v="No"/>
    <s v="No"/>
    <s v="No"/>
    <n v="0"/>
    <s v="No"/>
    <s v="Normal Weight"/>
    <s v="Diabetes"/>
  </r>
  <r>
    <s v="Id1485"/>
    <s v="Lavergne"/>
    <s v="Ms."/>
    <s v="Amanda L"/>
    <s v="21-7-1980"/>
    <n v="0"/>
    <n v="7050.02"/>
    <x v="1"/>
    <s v="tier - 1"/>
    <s v="R1024"/>
    <e v="#VALUE!"/>
    <x v="429"/>
    <n v="7.92"/>
    <s v="Yes"/>
    <s v="No"/>
    <s v="No"/>
    <n v="2"/>
    <s v="No"/>
    <s v="Obesity"/>
    <s v="Diabetes"/>
  </r>
  <r>
    <s v="Id1486"/>
    <s v="Kawakami"/>
    <s v="Ms."/>
    <s v="Ayako N."/>
    <s v="22-10-1980"/>
    <n v="1"/>
    <n v="7046.72"/>
    <x v="1"/>
    <s v="tier - 3"/>
    <s v="R1013"/>
    <e v="#VALUE!"/>
    <x v="942"/>
    <n v="8.81"/>
    <s v="Yes"/>
    <s v="No"/>
    <s v="No"/>
    <n v="2"/>
    <s v="No"/>
    <s v="Obesity"/>
    <s v="Diabetes"/>
  </r>
  <r>
    <s v="Id1487"/>
    <s v="Gonsalves"/>
    <s v="Ms."/>
    <s v="Emilee "/>
    <s v="26-7-1980"/>
    <n v="1"/>
    <n v="7045.5"/>
    <x v="1"/>
    <s v="tier - 1"/>
    <s v="R1011"/>
    <e v="#VALUE!"/>
    <x v="943"/>
    <n v="4.0199999999999996"/>
    <s v="Yes"/>
    <s v="No"/>
    <s v="Yes"/>
    <n v="1"/>
    <s v="No"/>
    <s v="Obesity"/>
    <s v="Normal"/>
  </r>
  <r>
    <s v="Id1488"/>
    <s v="Peck"/>
    <s v="Mr."/>
    <s v="Stephen M"/>
    <s v="29-10-1995"/>
    <n v="0"/>
    <n v="7042.11"/>
    <x v="1"/>
    <s v="tier - 3"/>
    <s v="R1012"/>
    <e v="#VALUE!"/>
    <x v="944"/>
    <n v="6.66"/>
    <s v="Yes"/>
    <s v="No"/>
    <s v="No"/>
    <n v="2"/>
    <s v="No"/>
    <s v="Obesity"/>
    <s v="Diabetes"/>
  </r>
  <r>
    <s v="Id1489"/>
    <s v="Aure"/>
    <s v="Ms."/>
    <s v="Annemarie A"/>
    <s v="2-6-1978"/>
    <n v="2"/>
    <n v="7033.08"/>
    <x v="1"/>
    <s v="tier - 2"/>
    <s v="R1013"/>
    <n v="45"/>
    <x v="945"/>
    <n v="6.11"/>
    <s v="Yes"/>
    <s v="No"/>
    <s v="No"/>
    <n v="1"/>
    <s v="No"/>
    <s v="Obesity"/>
    <s v="Prediabetes"/>
  </r>
  <r>
    <s v="Id1490"/>
    <s v="Mattingly"/>
    <s v="Ms."/>
    <s v="Ashley R"/>
    <s v="6-7-1969"/>
    <n v="0"/>
    <n v="7003.1"/>
    <x v="1"/>
    <s v="tier - 3"/>
    <s v="R1013"/>
    <n v="54"/>
    <x v="379"/>
    <n v="5.0599999999999996"/>
    <s v="No"/>
    <s v="No"/>
    <s v="No"/>
    <n v="1"/>
    <s v="No"/>
    <s v="Over Weight"/>
    <s v="Normal"/>
  </r>
  <r>
    <s v="Id1491"/>
    <s v="Stelpflug"/>
    <s v="Ms."/>
    <s v="Leslie A"/>
    <s v="1-9-1982"/>
    <n v="3"/>
    <n v="6989.95"/>
    <x v="1"/>
    <s v="tier - 1"/>
    <s v="R1013"/>
    <n v="41"/>
    <x v="116"/>
    <n v="11"/>
    <s v="Yes"/>
    <s v="No"/>
    <s v="Yes"/>
    <n v="1"/>
    <s v="No"/>
    <s v="Obesity"/>
    <s v="Diabetes"/>
  </r>
  <r>
    <s v="Id1492"/>
    <s v="Sanchez Antognini"/>
    <s v="Mr."/>
    <s v="Mauricio J.Sr."/>
    <s v="18-10-1982"/>
    <n v="2"/>
    <n v="6986.7"/>
    <x v="2"/>
    <s v="tier - 1"/>
    <s v="R1012"/>
    <e v="#VALUE!"/>
    <x v="946"/>
    <n v="7.58"/>
    <s v="Yes"/>
    <s v="No"/>
    <s v="No"/>
    <n v="2"/>
    <s v="No"/>
    <s v="Obesity"/>
    <s v="Diabetes"/>
  </r>
  <r>
    <s v="Id1493"/>
    <s v="Condon"/>
    <s v="Mr."/>
    <s v="Kieran "/>
    <s v="10-12-1985"/>
    <n v="3"/>
    <n v="6985.51"/>
    <x v="1"/>
    <s v="tier - 2"/>
    <s v="R1019"/>
    <n v="37"/>
    <x v="193"/>
    <n v="10.93"/>
    <s v="No"/>
    <s v="No"/>
    <s v="No"/>
    <n v="0"/>
    <s v="No"/>
    <s v="Over Weight"/>
    <s v="Diabetes"/>
  </r>
  <r>
    <s v="Id1494"/>
    <s v="Magato"/>
    <s v="Ms."/>
    <s v="Elizabeth A"/>
    <s v="3-6-1975"/>
    <n v="1"/>
    <n v="6965.21"/>
    <x v="1"/>
    <s v="tier - 3"/>
    <s v="R1013"/>
    <n v="48"/>
    <x v="947"/>
    <n v="9.0500000000000007"/>
    <s v="No"/>
    <s v="No"/>
    <s v="No"/>
    <n v="0"/>
    <s v="No"/>
    <s v="Normal Weight"/>
    <s v="Diabetes"/>
  </r>
  <r>
    <s v="Id1495"/>
    <s v="Dombrowski"/>
    <s v="Mr."/>
    <s v="Zeke M."/>
    <s v="18-8-1980"/>
    <n v="2"/>
    <n v="6951.12"/>
    <x v="1"/>
    <s v="tier - 2"/>
    <s v="R1013"/>
    <e v="#VALUE!"/>
    <x v="231"/>
    <n v="9.9"/>
    <s v="No"/>
    <s v="No"/>
    <s v="No"/>
    <n v="0"/>
    <s v="No"/>
    <s v="Obesity"/>
    <s v="Diabetes"/>
  </r>
  <r>
    <s v="Id1496"/>
    <s v="Ohara"/>
    <s v="Mr."/>
    <s v="Chip "/>
    <s v="15-12-1978"/>
    <n v="0"/>
    <n v="6948.7"/>
    <x v="0"/>
    <s v="tier - 2"/>
    <s v="R1012"/>
    <e v="#VALUE!"/>
    <x v="194"/>
    <n v="4.97"/>
    <s v="No"/>
    <s v="No"/>
    <s v="No"/>
    <n v="2"/>
    <s v="No"/>
    <s v="Obesity"/>
    <s v="Normal"/>
  </r>
  <r>
    <s v="Id1497"/>
    <s v="Cifuentes Fetiva"/>
    <s v="Mr."/>
    <s v="Miguel AngelSr."/>
    <s v="5-10-1980"/>
    <n v="2"/>
    <n v="6940.94"/>
    <x v="1"/>
    <s v="tier - 3"/>
    <s v="R1013"/>
    <n v="43"/>
    <x v="390"/>
    <n v="5.89"/>
    <s v="Yes"/>
    <s v="No"/>
    <s v="No"/>
    <n v="2"/>
    <s v="No"/>
    <s v="Obesity"/>
    <s v="Prediabetes"/>
  </r>
  <r>
    <s v="Id1498"/>
    <s v="Keno"/>
    <s v="Mr."/>
    <s v="Brian "/>
    <s v="30-8-1980"/>
    <n v="1"/>
    <n v="6940.91"/>
    <x v="1"/>
    <s v="tier - 2"/>
    <s v="R1012"/>
    <e v="#VALUE!"/>
    <x v="948"/>
    <n v="10.1"/>
    <s v="No"/>
    <s v="No"/>
    <s v="No"/>
    <n v="0"/>
    <s v="No"/>
    <s v="Obesity"/>
    <s v="Diabetes"/>
  </r>
  <r>
    <s v="Id1499"/>
    <s v="Bruce"/>
    <s v="Ms."/>
    <s v="Meghan "/>
    <s v="29-11-1978"/>
    <n v="2"/>
    <n v="6938.11"/>
    <x v="1"/>
    <s v="tier - 2"/>
    <s v="R1013"/>
    <e v="#VALUE!"/>
    <x v="546"/>
    <n v="8.1300000000000008"/>
    <s v="No"/>
    <s v="No"/>
    <s v="No"/>
    <n v="0"/>
    <s v="No"/>
    <s v="Obesity"/>
    <s v="Diabetes"/>
  </r>
  <r>
    <s v="Id1500"/>
    <s v="Lorch"/>
    <s v="Ms."/>
    <s v="Meredith L."/>
    <s v="5-9-1984"/>
    <n v="2"/>
    <n v="6933.24"/>
    <x v="1"/>
    <s v="tier - 3"/>
    <s v="R1012"/>
    <n v="39"/>
    <x v="247"/>
    <n v="8.25"/>
    <s v="No"/>
    <s v="No"/>
    <s v="No"/>
    <n v="0"/>
    <s v="No"/>
    <s v="Obesity"/>
    <s v="Diabetes"/>
  </r>
  <r>
    <s v="Id1501"/>
    <s v="Sullivan"/>
    <s v="Mrs."/>
    <s v="Millicent M"/>
    <s v="21-12-1989"/>
    <n v="3"/>
    <n v="6895.19"/>
    <x v="1"/>
    <s v="tier - 3"/>
    <s v="R1024"/>
    <e v="#VALUE!"/>
    <x v="861"/>
    <n v="11.86"/>
    <s v="No"/>
    <s v="No"/>
    <s v="No"/>
    <n v="0"/>
    <s v="No"/>
    <s v="Obesity"/>
    <s v="Diabetes"/>
  </r>
  <r>
    <s v="Id1502"/>
    <s v="Cave"/>
    <s v="Ms."/>
    <s v="Kathleen "/>
    <s v="10-9-1985"/>
    <n v="2"/>
    <n v="6877.98"/>
    <x v="1"/>
    <s v="tier - 1"/>
    <s v="R1024"/>
    <n v="37"/>
    <x v="949"/>
    <n v="6.02"/>
    <s v="No"/>
    <s v="No"/>
    <s v="No"/>
    <n v="1"/>
    <s v="No"/>
    <s v="Obesity"/>
    <s v="Prediabetes"/>
  </r>
  <r>
    <s v="Id1503"/>
    <s v="Gudenkauf"/>
    <s v="Ms."/>
    <s v="Kimberly K"/>
    <s v="24-12-2004"/>
    <n v="0"/>
    <n v="6876.53"/>
    <x v="1"/>
    <s v="tier - 1"/>
    <s v="R1012"/>
    <e v="#VALUE!"/>
    <x v="950"/>
    <n v="6.11"/>
    <s v="Yes"/>
    <s v="No"/>
    <s v="No"/>
    <n v="1"/>
    <s v="No"/>
    <s v="Obesity"/>
    <s v="Prediabetes"/>
  </r>
  <r>
    <s v="Id1504"/>
    <s v="Thomas"/>
    <s v="Mr."/>
    <s v="Justin C"/>
    <s v="23-6-1981"/>
    <n v="2"/>
    <n v="6875.96"/>
    <x v="1"/>
    <s v="tier - 2"/>
    <s v="R1011"/>
    <e v="#VALUE!"/>
    <x v="951"/>
    <n v="7.19"/>
    <s v="Yes"/>
    <s v="No"/>
    <s v="No"/>
    <n v="2"/>
    <s v="No"/>
    <s v="Obesity"/>
    <s v="Diabetes"/>
  </r>
  <r>
    <s v="Id1505"/>
    <s v="Holley"/>
    <s v="Mr."/>
    <s v="Tristan P."/>
    <s v="23-10-1969"/>
    <n v="0"/>
    <n v="6868.39"/>
    <x v="1"/>
    <s v="tier - 2"/>
    <s v="R1013"/>
    <e v="#VALUE!"/>
    <x v="952"/>
    <n v="6.31"/>
    <s v="Yes"/>
    <s v="No"/>
    <s v="No"/>
    <n v="1"/>
    <s v="No"/>
    <s v="Obesity"/>
    <s v="Prediabetes"/>
  </r>
  <r>
    <s v="Id1506"/>
    <s v="Kemble"/>
    <s v="Ms."/>
    <s v="Traci A"/>
    <s v="5-8-1978"/>
    <n v="2"/>
    <n v="6863.49"/>
    <x v="1"/>
    <s v="tier - 1"/>
    <s v="R1013"/>
    <n v="45"/>
    <x v="449"/>
    <n v="8.9499999999999993"/>
    <s v="No"/>
    <s v="No"/>
    <s v="No"/>
    <n v="0"/>
    <s v="No"/>
    <s v="Over Weight"/>
    <s v="Diabetes"/>
  </r>
  <r>
    <s v="Id1507"/>
    <s v="Bentley"/>
    <s v="Mr."/>
    <s v="Justin P"/>
    <s v="19-6-1981"/>
    <n v="1"/>
    <n v="6858.48"/>
    <x v="1"/>
    <s v="tier - 2"/>
    <s v="R1019"/>
    <e v="#VALUE!"/>
    <x v="700"/>
    <n v="8.07"/>
    <s v="No"/>
    <s v="No"/>
    <s v="No"/>
    <n v="0"/>
    <s v="No"/>
    <s v="Obesity"/>
    <s v="Diabetes"/>
  </r>
  <r>
    <s v="Id1508"/>
    <s v="Jones"/>
    <s v="Mr."/>
    <s v="Logan M"/>
    <s v="4-11-1979"/>
    <n v="1"/>
    <n v="6849.03"/>
    <x v="1"/>
    <s v="tier - 2"/>
    <s v="R1011"/>
    <n v="44"/>
    <x v="953"/>
    <n v="8.3800000000000008"/>
    <s v="Yes"/>
    <s v="No"/>
    <s v="No"/>
    <n v="1"/>
    <s v="No"/>
    <s v="Obesity"/>
    <s v="Diabetes"/>
  </r>
  <r>
    <s v="Id1509"/>
    <s v="Tremblay"/>
    <s v="Mr."/>
    <s v="Sebastien "/>
    <s v="15-6-1977"/>
    <n v="2"/>
    <n v="6843.17"/>
    <x v="1"/>
    <s v="tier - 1"/>
    <s v="R1013"/>
    <e v="#VALUE!"/>
    <x v="954"/>
    <n v="4.13"/>
    <s v="No"/>
    <s v="No"/>
    <s v="No"/>
    <n v="2"/>
    <s v="No"/>
    <s v="Obesity"/>
    <s v="Normal"/>
  </r>
  <r>
    <s v="Id1510"/>
    <s v="Bellucci"/>
    <s v="Ms."/>
    <s v="Tiffany A"/>
    <s v="30-11-2000"/>
    <n v="0"/>
    <n v="6842.28"/>
    <x v="1"/>
    <s v="tier - 1"/>
    <s v="R1012"/>
    <e v="#VALUE!"/>
    <x v="955"/>
    <n v="7.51"/>
    <s v="Yes"/>
    <s v="No"/>
    <s v="Yes"/>
    <n v="1"/>
    <s v="No"/>
    <s v="Over Weight"/>
    <s v="Diabetes"/>
  </r>
  <r>
    <s v="Id1511"/>
    <s v="Collins"/>
    <s v="Mr."/>
    <s v="Matthew "/>
    <s v="15-7-1979"/>
    <n v="0"/>
    <n v="6837.37"/>
    <x v="2"/>
    <s v="tier - 1"/>
    <s v="R1016"/>
    <e v="#VALUE!"/>
    <x v="124"/>
    <n v="5.24"/>
    <s v="Yes"/>
    <s v="No"/>
    <s v="Yes"/>
    <n v="1"/>
    <s v="No"/>
    <s v="Obesity"/>
    <s v="Normal"/>
  </r>
  <r>
    <s v="Id1512"/>
    <s v="Gillman"/>
    <s v="Mr."/>
    <s v="Luke "/>
    <s v="8-7-1994"/>
    <n v="0"/>
    <n v="6827.69"/>
    <x v="1"/>
    <s v="tier - 2"/>
    <s v="R1021"/>
    <n v="28"/>
    <x v="931"/>
    <n v="11.09"/>
    <s v="No"/>
    <s v="No"/>
    <s v="No"/>
    <n v="0"/>
    <s v="No"/>
    <s v="Obesity"/>
    <s v="Diabetes"/>
  </r>
  <r>
    <s v="Id1513"/>
    <s v="West"/>
    <s v="Ms."/>
    <s v="Leigh "/>
    <s v="17-8-1975"/>
    <n v="1"/>
    <n v="6809.46"/>
    <x v="1"/>
    <s v="tier - 1"/>
    <s v="R1012"/>
    <e v="#VALUE!"/>
    <x v="956"/>
    <n v="6.79"/>
    <s v="Yes"/>
    <s v="No"/>
    <s v="Yes"/>
    <n v="1"/>
    <s v="No"/>
    <s v="Over Weight"/>
    <s v="Diabetes"/>
  </r>
  <r>
    <s v="Id1514"/>
    <s v="Chida"/>
    <s v="Mr."/>
    <s v="Yosuke "/>
    <s v="29-6-1991"/>
    <n v="5"/>
    <n v="6799.46"/>
    <x v="0"/>
    <s v="tier - 2"/>
    <s v="R1014"/>
    <e v="#VALUE!"/>
    <x v="556"/>
    <n v="7.68"/>
    <s v="Yes"/>
    <s v="No"/>
    <s v="No"/>
    <n v="0"/>
    <s v="No"/>
    <s v="Obesity"/>
    <s v="Diabetes"/>
  </r>
  <r>
    <s v="Id1515"/>
    <s v="Reisenauer"/>
    <s v="Mr."/>
    <s v="Matthew "/>
    <s v="24-12-1985"/>
    <n v="3"/>
    <n v="6796.86"/>
    <x v="2"/>
    <s v="tier - 3"/>
    <s v="R1012"/>
    <e v="#VALUE!"/>
    <x v="340"/>
    <n v="4.62"/>
    <s v="No"/>
    <s v="yes"/>
    <s v="No"/>
    <n v="1"/>
    <s v="yes"/>
    <s v="Under Weight"/>
    <s v="Normal"/>
  </r>
  <r>
    <s v="Id1516"/>
    <s v="Rosenberg-Wohl"/>
    <s v="Mr."/>
    <s v="Jacob "/>
    <s v="23-11-1980"/>
    <n v="2"/>
    <n v="6781.52"/>
    <x v="1"/>
    <s v="tier - 2"/>
    <s v="R1013"/>
    <e v="#VALUE!"/>
    <x v="957"/>
    <n v="5.12"/>
    <s v="No"/>
    <s v="No"/>
    <s v="Yes"/>
    <n v="1"/>
    <s v="No"/>
    <s v="Obesity"/>
    <s v="Normal"/>
  </r>
  <r>
    <s v="Id1517"/>
    <s v="Theriault"/>
    <s v="Ms."/>
    <s v="Jodi "/>
    <s v="8-10-1981"/>
    <n v="1"/>
    <n v="6781.35"/>
    <x v="1"/>
    <s v="tier - 1"/>
    <s v="R1013"/>
    <n v="41"/>
    <x v="958"/>
    <n v="7.21"/>
    <s v="No"/>
    <s v="No"/>
    <s v="No"/>
    <n v="2"/>
    <s v="No"/>
    <s v="Obesity"/>
    <s v="Diabetes"/>
  </r>
  <r>
    <s v="Id1518"/>
    <s v="Manuel"/>
    <s v="Ms."/>
    <s v="Lauren "/>
    <s v="3-9-1981"/>
    <n v="1"/>
    <n v="6775.96"/>
    <x v="1"/>
    <s v="tier - 3"/>
    <s v="R1011"/>
    <n v="42"/>
    <x v="839"/>
    <n v="10.8"/>
    <s v="Yes"/>
    <s v="No"/>
    <s v="Yes"/>
    <n v="1"/>
    <s v="No"/>
    <s v="Over Weight"/>
    <s v="Diabetes"/>
  </r>
  <r>
    <s v="Id1519"/>
    <s v="Demko"/>
    <s v="Ms."/>
    <s v="Misti C"/>
    <s v="21-9-1981"/>
    <n v="1"/>
    <n v="6770.19"/>
    <x v="1"/>
    <s v="tier - 3"/>
    <s v="R1013"/>
    <e v="#VALUE!"/>
    <x v="667"/>
    <n v="4.95"/>
    <s v="No"/>
    <s v="No"/>
    <s v="No"/>
    <n v="1"/>
    <s v="No"/>
    <s v="Obesity"/>
    <s v="Normal"/>
  </r>
  <r>
    <s v="Id1520"/>
    <s v="Battaglia"/>
    <s v="Ms."/>
    <s v="Angela J"/>
    <s v="10-10-1988"/>
    <n v="3"/>
    <n v="6753.04"/>
    <x v="1"/>
    <s v="tier - 2"/>
    <s v="R1024"/>
    <n v="34"/>
    <x v="518"/>
    <n v="4.91"/>
    <s v="No"/>
    <s v="yes"/>
    <s v="No"/>
    <n v="1"/>
    <s v="No"/>
    <s v="Obesity"/>
    <s v="Normal"/>
  </r>
  <r>
    <s v="Id1521"/>
    <s v="Follo"/>
    <s v="Mr."/>
    <s v="Jonathan D."/>
    <s v="9-12-1966"/>
    <n v="0"/>
    <n v="6750.27"/>
    <x v="2"/>
    <s v="tier - 2"/>
    <s v="R1013"/>
    <n v="56"/>
    <x v="136"/>
    <n v="8.77"/>
    <s v="Yes"/>
    <s v="No"/>
    <s v="Yes"/>
    <n v="1"/>
    <s v="No"/>
    <s v="Over Weight"/>
    <s v="Diabetes"/>
  </r>
  <r>
    <s v="Id1522"/>
    <s v="Barana"/>
    <s v="Ms."/>
    <s v="Victoria "/>
    <s v="17-6-1970"/>
    <n v="0"/>
    <n v="6749.63"/>
    <x v="1"/>
    <s v="tier - 1"/>
    <s v="R1013"/>
    <e v="#VALUE!"/>
    <x v="387"/>
    <n v="7.69"/>
    <s v="Yes"/>
    <s v="No"/>
    <s v="Yes"/>
    <n v="1"/>
    <s v="No"/>
    <s v="Over Weight"/>
    <s v="Diabetes"/>
  </r>
  <r>
    <s v="Id1523"/>
    <s v="Lysaght"/>
    <s v="Mr."/>
    <s v="Adrian R."/>
    <s v="5-6-1986"/>
    <n v="3"/>
    <n v="6748.59"/>
    <x v="2"/>
    <s v="tier - 1"/>
    <s v="R1016"/>
    <n v="37"/>
    <x v="284"/>
    <n v="11.33"/>
    <s v="Yes"/>
    <s v="No"/>
    <s v="Yes"/>
    <n v="1"/>
    <s v="No"/>
    <s v="Obesity"/>
    <s v="Diabetes"/>
  </r>
  <r>
    <s v="Id1524"/>
    <s v="Chalmers"/>
    <s v="Mr."/>
    <s v="Andrew "/>
    <s v="7-8-1986"/>
    <n v="3"/>
    <n v="6746.74"/>
    <x v="2"/>
    <s v="tier - 2"/>
    <s v="R1016"/>
    <n v="36"/>
    <x v="43"/>
    <n v="5.42"/>
    <s v="Yes"/>
    <s v="No"/>
    <s v="No"/>
    <n v="2"/>
    <s v="No"/>
    <s v="Obesity"/>
    <s v="Normal"/>
  </r>
  <r>
    <s v="Id1525"/>
    <s v="Phillippi"/>
    <s v="Mr."/>
    <s v="Jason A."/>
    <s v="18-7-1968"/>
    <n v="0"/>
    <n v="6738.84"/>
    <x v="2"/>
    <s v="tier - 1"/>
    <s v="R1012"/>
    <e v="#VALUE!"/>
    <x v="894"/>
    <n v="8.26"/>
    <s v="Yes"/>
    <s v="No"/>
    <s v="No"/>
    <n v="2"/>
    <s v="No"/>
    <s v="Obesity"/>
    <s v="Diabetes"/>
  </r>
  <r>
    <s v="Id1526"/>
    <s v="MacPherson"/>
    <s v="Ms."/>
    <s v="Rachel "/>
    <s v="21-10-1978"/>
    <n v="2"/>
    <n v="6737.98"/>
    <x v="1"/>
    <s v="tier - 3"/>
    <s v="R1013"/>
    <e v="#VALUE!"/>
    <x v="579"/>
    <n v="9.0299999999999994"/>
    <s v="No"/>
    <s v="No"/>
    <s v="No"/>
    <n v="0"/>
    <s v="No"/>
    <s v="Normal Weight"/>
    <s v="Diabetes"/>
  </r>
  <r>
    <s v="Id1527"/>
    <s v="Delfidio"/>
    <s v="Ms."/>
    <s v="Susan "/>
    <s v="13-6-1994"/>
    <n v="0"/>
    <n v="6721.37"/>
    <x v="1"/>
    <s v="tier - 1"/>
    <s v="R1012"/>
    <e v="#VALUE!"/>
    <x v="797"/>
    <n v="11.46"/>
    <s v="No"/>
    <s v="No"/>
    <s v="No"/>
    <n v="0"/>
    <s v="No"/>
    <s v="Obesity"/>
    <s v="Diabetes"/>
  </r>
  <r>
    <s v="Id1528"/>
    <s v="Cummings"/>
    <s v="Mr."/>
    <s v="Cameron M."/>
    <s v="12-6-1983"/>
    <n v="2"/>
    <n v="6710.19"/>
    <x v="2"/>
    <s v="tier - 3"/>
    <s v="R1012"/>
    <n v="39"/>
    <x v="460"/>
    <n v="11.86"/>
    <s v="No"/>
    <s v="No"/>
    <s v="No"/>
    <n v="0"/>
    <s v="No"/>
    <s v="Obesity"/>
    <s v="Diabetes"/>
  </r>
  <r>
    <s v="Id1529"/>
    <s v="Schroegel"/>
    <s v="Ms."/>
    <s v="Claudia A."/>
    <s v="12-12-1971"/>
    <n v="0"/>
    <n v="6706.47"/>
    <x v="1"/>
    <s v="tier - 1"/>
    <s v="R1013"/>
    <n v="51"/>
    <x v="959"/>
    <n v="8.75"/>
    <s v="No"/>
    <s v="No"/>
    <s v="No"/>
    <n v="0"/>
    <s v="No"/>
    <s v="Obesity"/>
    <s v="Diabetes"/>
  </r>
  <r>
    <s v="Id1530"/>
    <s v="Williams"/>
    <s v="Ms."/>
    <s v="Kate "/>
    <s v="13-7-1968"/>
    <n v="0"/>
    <n v="6700.56"/>
    <x v="2"/>
    <s v="tier - 1"/>
    <s v="R1012"/>
    <e v="#VALUE!"/>
    <x v="859"/>
    <n v="5.58"/>
    <s v="No"/>
    <s v="No"/>
    <s v="Yes"/>
    <n v="1"/>
    <s v="No"/>
    <s v="Obesity"/>
    <s v="Normal"/>
  </r>
  <r>
    <s v="Id1531"/>
    <s v="Casey"/>
    <s v="Ms."/>
    <s v="Nicole M."/>
    <s v="9-7-1985"/>
    <n v="2"/>
    <n v="6686.43"/>
    <x v="1"/>
    <s v="tier - 3"/>
    <s v="R1012"/>
    <n v="37"/>
    <x v="960"/>
    <n v="8.2100000000000009"/>
    <s v="Yes"/>
    <s v="No"/>
    <s v="No"/>
    <n v="0"/>
    <s v="No"/>
    <s v="Obesity"/>
    <s v="Diabetes"/>
  </r>
  <r>
    <s v="Id1532"/>
    <s v="Randall"/>
    <s v="Mr."/>
    <s v="Jack "/>
    <s v="20-10-1989"/>
    <n v="5"/>
    <n v="6666.24"/>
    <x v="2"/>
    <s v="tier - 1"/>
    <s v="R1011"/>
    <e v="#VALUE!"/>
    <x v="961"/>
    <n v="10.64"/>
    <s v="No"/>
    <s v="No"/>
    <s v="No"/>
    <n v="0"/>
    <s v="No"/>
    <s v="Over Weight"/>
    <s v="Diabetes"/>
  </r>
  <r>
    <s v="Id1533"/>
    <s v="Doyon"/>
    <s v="Mr."/>
    <s v="Gregory "/>
    <s v="17-9-1981"/>
    <n v="1"/>
    <n v="6664.69"/>
    <x v="2"/>
    <s v="tier - 1"/>
    <s v="R1012"/>
    <e v="#VALUE!"/>
    <x v="962"/>
    <n v="6"/>
    <s v="Yes"/>
    <s v="No"/>
    <s v="Yes"/>
    <n v="1"/>
    <s v="No"/>
    <s v="Obesity"/>
    <s v="Prediabetes"/>
  </r>
  <r>
    <s v="Id1534"/>
    <s v="Sankey"/>
    <s v="Ms."/>
    <s v="Rebecca "/>
    <s v="27-9-1982"/>
    <n v="3"/>
    <n v="6664.32"/>
    <x v="1"/>
    <s v="tier - 2"/>
    <s v="R1013"/>
    <e v="#VALUE!"/>
    <x v="963"/>
    <n v="5.29"/>
    <s v="No"/>
    <s v="No"/>
    <s v="No"/>
    <n v="2"/>
    <s v="No"/>
    <s v="Obesity"/>
    <s v="Normal"/>
  </r>
  <r>
    <s v="Id1535"/>
    <s v="Stilgenbauer"/>
    <s v="Mr."/>
    <s v="Adam "/>
    <s v="19-11-1989"/>
    <n v="5"/>
    <n v="6653.79"/>
    <x v="1"/>
    <s v="tier - 1"/>
    <s v="R1013"/>
    <e v="#VALUE!"/>
    <x v="742"/>
    <n v="11.71"/>
    <s v="No"/>
    <s v="No"/>
    <s v="No"/>
    <n v="0"/>
    <s v="No"/>
    <s v="Normal Weight"/>
    <s v="Diabetes"/>
  </r>
  <r>
    <s v="Id1536"/>
    <s v="Jaskiewicz"/>
    <s v="Mr."/>
    <s v="Ryan "/>
    <s v="1-7-1984"/>
    <n v="3"/>
    <n v="6652.53"/>
    <x v="2"/>
    <s v="tier - 2"/>
    <s v="R1013"/>
    <n v="39"/>
    <x v="220"/>
    <n v="4.2699999999999996"/>
    <s v="Yes"/>
    <s v="No"/>
    <s v="No"/>
    <n v="1"/>
    <s v="No"/>
    <s v="Obesity"/>
    <s v="Normal"/>
  </r>
  <r>
    <s v="Id1537"/>
    <s v="Deppen"/>
    <s v="Ms."/>
    <s v="Jackie K."/>
    <s v="8-11-1970"/>
    <n v="0"/>
    <n v="6651.26"/>
    <x v="1"/>
    <s v="tier - 3"/>
    <s v="R1013"/>
    <n v="52"/>
    <x v="964"/>
    <n v="9.39"/>
    <s v="No"/>
    <s v="No"/>
    <s v="No"/>
    <n v="0"/>
    <s v="No"/>
    <s v="Obesity"/>
    <s v="Diabetes"/>
  </r>
  <r>
    <s v="Id1538"/>
    <s v="Hine"/>
    <s v="Mr."/>
    <s v="Chris "/>
    <s v="8-12-1984"/>
    <n v="2"/>
    <n v="6640.54"/>
    <x v="1"/>
    <s v="tier - 3"/>
    <s v="R1019"/>
    <n v="38"/>
    <x v="965"/>
    <n v="7.19"/>
    <s v="Yes"/>
    <s v="No"/>
    <s v="No"/>
    <n v="2"/>
    <s v="No"/>
    <s v="Over Weight"/>
    <s v="Diabetes"/>
  </r>
  <r>
    <s v="Id1539"/>
    <s v="Mathews"/>
    <s v="Mr."/>
    <s v="Tyler C"/>
    <s v="6-6-1990"/>
    <n v="3"/>
    <n v="6639.3"/>
    <x v="1"/>
    <s v="tier - 2"/>
    <s v="R1021"/>
    <n v="33"/>
    <x v="966"/>
    <n v="5.84"/>
    <s v="Yes"/>
    <s v="No"/>
    <s v="Yes"/>
    <n v="1"/>
    <s v="No"/>
    <s v="Obesity"/>
    <s v="Prediabetes"/>
  </r>
  <r>
    <s v="Id1540"/>
    <s v="Yabu"/>
    <s v="Ms."/>
    <s v="Yoshie "/>
    <s v="4-9-2003"/>
    <n v="0"/>
    <n v="6638.16"/>
    <x v="1"/>
    <s v="tier - 1"/>
    <s v="R1012"/>
    <n v="20"/>
    <x v="660"/>
    <n v="9.19"/>
    <s v="Yes"/>
    <s v="No"/>
    <s v="No"/>
    <n v="0"/>
    <s v="No"/>
    <s v="Over Weight"/>
    <s v="Diabetes"/>
  </r>
  <r>
    <s v="Id1541"/>
    <s v="Strang"/>
    <s v="Ms."/>
    <s v="Lauren A"/>
    <s v="29-8-1973"/>
    <n v="0"/>
    <n v="6630.31"/>
    <x v="1"/>
    <s v="tier - 1"/>
    <s v="R1013"/>
    <e v="#VALUE!"/>
    <x v="967"/>
    <n v="6.12"/>
    <s v="Yes"/>
    <s v="No"/>
    <s v="No"/>
    <n v="0"/>
    <s v="No"/>
    <s v="Obesity"/>
    <s v="Prediabetes"/>
  </r>
  <r>
    <s v="Id1542"/>
    <s v="Frank"/>
    <s v="Mr."/>
    <s v="Mason D."/>
    <s v="28-8-1982"/>
    <n v="1"/>
    <n v="6610.11"/>
    <x v="2"/>
    <s v="tier - 2"/>
    <s v="R1015"/>
    <e v="#VALUE!"/>
    <x v="968"/>
    <n v="9.32"/>
    <s v="Yes"/>
    <s v="No"/>
    <s v="No"/>
    <n v="2"/>
    <s v="No"/>
    <s v="Obesity"/>
    <s v="Diabetes"/>
  </r>
  <r>
    <s v="Id1543"/>
    <s v="Shanley"/>
    <s v="Mr."/>
    <s v="Ryan "/>
    <s v="7-11-1982"/>
    <n v="2"/>
    <n v="6600.36"/>
    <x v="1"/>
    <s v="tier - 3"/>
    <s v="R1011"/>
    <n v="40"/>
    <x v="969"/>
    <n v="8.6"/>
    <s v="No"/>
    <s v="No"/>
    <s v="No"/>
    <n v="0"/>
    <s v="No"/>
    <s v="Obesity"/>
    <s v="Diabetes"/>
  </r>
  <r>
    <s v="Id1544"/>
    <s v="Mancebo Garcia"/>
    <s v="Mr."/>
    <s v="Arturo "/>
    <s v="29-12-1982"/>
    <n v="1"/>
    <n v="6600.21"/>
    <x v="2"/>
    <s v="tier - 2"/>
    <s v="R1016"/>
    <e v="#VALUE!"/>
    <x v="247"/>
    <n v="9.24"/>
    <s v="No"/>
    <s v="No"/>
    <s v="No"/>
    <n v="0"/>
    <s v="No"/>
    <s v="Obesity"/>
    <s v="Diabetes"/>
  </r>
  <r>
    <s v="Id1545"/>
    <s v="Keehan"/>
    <s v="Mr."/>
    <s v="Jake "/>
    <s v="22-11-1982"/>
    <n v="2"/>
    <n v="6593.51"/>
    <x v="1"/>
    <s v="tier - 1"/>
    <s v="R1013"/>
    <e v="#VALUE!"/>
    <x v="547"/>
    <n v="10.220000000000001"/>
    <s v="No"/>
    <s v="No"/>
    <s v="No"/>
    <n v="0"/>
    <s v="No"/>
    <s v="Normal Weight"/>
    <s v="Diabetes"/>
  </r>
  <r>
    <s v="Id1546"/>
    <s v="Mahaney"/>
    <s v="Ms."/>
    <s v="Sarah E"/>
    <s v="5-10-1984"/>
    <n v="2"/>
    <n v="6571.54"/>
    <x v="1"/>
    <s v="tier - 3"/>
    <s v="R1011"/>
    <n v="39"/>
    <x v="970"/>
    <n v="4.05"/>
    <s v="No"/>
    <s v="No"/>
    <s v="No"/>
    <n v="1"/>
    <s v="No"/>
    <s v="Obesity"/>
    <s v="Normal"/>
  </r>
  <r>
    <s v="Id1547"/>
    <s v="Nolan"/>
    <s v="Ms."/>
    <s v="Alison L."/>
    <s v="20-7-1981"/>
    <n v="0"/>
    <n v="6571.02"/>
    <x v="1"/>
    <s v="tier - 1"/>
    <s v="R1012"/>
    <e v="#VALUE!"/>
    <x v="971"/>
    <n v="6.94"/>
    <s v="Yes"/>
    <s v="No"/>
    <s v="Yes"/>
    <n v="1"/>
    <s v="No"/>
    <s v="Obesity"/>
    <s v="Diabetes"/>
  </r>
  <r>
    <s v="Id1548"/>
    <s v="Sobrino"/>
    <s v="Ms."/>
    <s v="Karen A."/>
    <s v="20-9-1984"/>
    <n v="1"/>
    <n v="6555.07"/>
    <x v="1"/>
    <s v="tier - 2"/>
    <s v="R1024"/>
    <e v="#VALUE!"/>
    <x v="628"/>
    <n v="5.57"/>
    <s v="No"/>
    <s v="No"/>
    <s v="No"/>
    <n v="0"/>
    <s v="No"/>
    <s v="Over Weight"/>
    <s v="Normal"/>
  </r>
  <r>
    <s v="Id1549"/>
    <s v="Gennaro"/>
    <s v="Mr."/>
    <s v="Thomas R.Jr."/>
    <s v="11-12-1968"/>
    <n v="0"/>
    <n v="6552.01"/>
    <x v="2"/>
    <s v="tier - 2"/>
    <s v="R1013"/>
    <n v="54"/>
    <x v="219"/>
    <n v="8.48"/>
    <s v="Yes"/>
    <s v="No"/>
    <s v="No"/>
    <n v="2"/>
    <s v="No"/>
    <s v="Normal Weight"/>
    <s v="Diabetes"/>
  </r>
  <r>
    <s v="Id1550"/>
    <s v="Mayer"/>
    <s v="Ms."/>
    <s v="Stephanie W."/>
    <s v="6-8-1989"/>
    <n v="3"/>
    <n v="6551.75"/>
    <x v="1"/>
    <s v="tier - 2"/>
    <s v="R1024"/>
    <n v="34"/>
    <x v="935"/>
    <n v="9.4"/>
    <s v="Yes"/>
    <s v="No"/>
    <s v="No"/>
    <n v="2"/>
    <s v="No"/>
    <s v="Obesity"/>
    <s v="Diabetes"/>
  </r>
  <r>
    <s v="Id1551"/>
    <s v="Becker"/>
    <s v="Mr."/>
    <s v="Ezra "/>
    <s v="18-12-1986"/>
    <n v="3"/>
    <n v="6548.2"/>
    <x v="1"/>
    <s v="tier - 3"/>
    <s v="R1012"/>
    <e v="#VALUE!"/>
    <x v="302"/>
    <n v="9.56"/>
    <s v="Yes"/>
    <s v="No"/>
    <s v="No"/>
    <n v="2"/>
    <s v="No"/>
    <s v="Obesity"/>
    <s v="Diabetes"/>
  </r>
  <r>
    <s v="Id1552"/>
    <s v="Moore"/>
    <s v="Mr."/>
    <s v="Jim "/>
    <s v="3-12-1969"/>
    <n v="0"/>
    <n v="6546.16"/>
    <x v="1"/>
    <s v="tier - 3"/>
    <s v="R1013"/>
    <n v="54"/>
    <x v="817"/>
    <n v="10.97"/>
    <s v="No"/>
    <s v="No"/>
    <s v="No"/>
    <n v="0"/>
    <s v="No"/>
    <s v="Under Weight"/>
    <s v="Diabetes"/>
  </r>
  <r>
    <s v="Id1553"/>
    <s v="Platt"/>
    <s v="Mr."/>
    <s v="Ari L."/>
    <s v="2-10-1982"/>
    <n v="3"/>
    <n v="6536.68"/>
    <x v="1"/>
    <s v="tier - 2"/>
    <s v="R1012"/>
    <n v="41"/>
    <x v="684"/>
    <n v="5.42"/>
    <s v="No"/>
    <s v="No"/>
    <s v="No"/>
    <n v="0"/>
    <s v="No"/>
    <s v="Obesity"/>
    <s v="Normal"/>
  </r>
  <r>
    <s v="Id1554"/>
    <s v="Brodeur"/>
    <s v="Ms."/>
    <s v="Fanny "/>
    <s v="12-8-1982"/>
    <n v="3"/>
    <n v="6532.04"/>
    <x v="1"/>
    <s v="tier - 1"/>
    <s v="R1013"/>
    <n v="40"/>
    <x v="235"/>
    <n v="10.98"/>
    <s v="No"/>
    <s v="No"/>
    <s v="No"/>
    <n v="0"/>
    <s v="No"/>
    <s v="Over Weight"/>
    <s v="Diabetes"/>
  </r>
  <r>
    <s v="Id1555"/>
    <s v="Knight Pech"/>
    <s v="Ms."/>
    <s v="Heather "/>
    <s v="23-10-1976"/>
    <n v="2"/>
    <n v="6529.21"/>
    <x v="1"/>
    <s v="tier - 1"/>
    <s v="R1013"/>
    <e v="#VALUE!"/>
    <x v="972"/>
    <n v="11.24"/>
    <s v="No"/>
    <s v="No"/>
    <s v="No"/>
    <n v="0"/>
    <s v="No"/>
    <s v="Obesity"/>
    <s v="Diabetes"/>
  </r>
  <r>
    <s v="Id1556"/>
    <s v="Richter"/>
    <s v="Mr."/>
    <s v="Peter W.Sr."/>
    <s v="7-7-1994"/>
    <n v="0"/>
    <n v="6512.24"/>
    <x v="1"/>
    <s v="tier - 1"/>
    <s v="R1021"/>
    <n v="28"/>
    <x v="73"/>
    <n v="11.52"/>
    <s v="No"/>
    <s v="No"/>
    <s v="No"/>
    <n v="0"/>
    <s v="No"/>
    <s v="Over Weight"/>
    <s v="Diabetes"/>
  </r>
  <r>
    <s v="Id1557"/>
    <s v="Jubinski"/>
    <s v="Ms."/>
    <s v="Catherine A"/>
    <s v="28-8-1982"/>
    <n v="1"/>
    <n v="6500.24"/>
    <x v="1"/>
    <s v="tier - 2"/>
    <s v="R1013"/>
    <e v="#VALUE!"/>
    <x v="973"/>
    <n v="6.9"/>
    <s v="No"/>
    <s v="No"/>
    <s v="No"/>
    <n v="0"/>
    <s v="No"/>
    <s v="Obesity"/>
    <s v="Diabetes"/>
  </r>
  <r>
    <s v="Id1558"/>
    <s v="Wall"/>
    <s v="Ms."/>
    <s v="Kelly A"/>
    <s v="9-10-1982"/>
    <n v="1"/>
    <n v="6496.89"/>
    <x v="1"/>
    <s v="tier - 3"/>
    <s v="R1011"/>
    <n v="40"/>
    <x v="974"/>
    <n v="4.49"/>
    <s v="No"/>
    <s v="No"/>
    <s v="No"/>
    <n v="0"/>
    <s v="No"/>
    <s v="Obesity"/>
    <s v="Normal"/>
  </r>
  <r>
    <s v="Id1559"/>
    <s v="McKay"/>
    <s v="Ms."/>
    <s v="Janel N."/>
    <s v="1-12-1970"/>
    <n v="0"/>
    <n v="6481.67"/>
    <x v="1"/>
    <s v="tier - 2"/>
    <s v="R1013"/>
    <n v="53"/>
    <x v="975"/>
    <n v="5.68"/>
    <s v="Yes"/>
    <s v="No"/>
    <s v="No"/>
    <n v="0"/>
    <s v="No"/>
    <s v="Obesity"/>
    <s v="Normal"/>
  </r>
  <r>
    <s v="Id1560"/>
    <s v="Oh"/>
    <s v="Ms."/>
    <s v="Yann Kai"/>
    <s v="8-6-1980"/>
    <n v="0"/>
    <n v="6474.01"/>
    <x v="1"/>
    <s v="tier - 3"/>
    <s v="R1011"/>
    <n v="42"/>
    <x v="471"/>
    <n v="6.65"/>
    <s v="No"/>
    <s v="No"/>
    <s v="No"/>
    <n v="0"/>
    <s v="No"/>
    <s v="Obesity"/>
    <s v="Diabetes"/>
  </r>
  <r>
    <s v="Id1561"/>
    <s v="Kessell"/>
    <s v="Mr."/>
    <s v="Zachary R."/>
    <s v="27-7-1981"/>
    <n v="1"/>
    <n v="6473.15"/>
    <x v="1"/>
    <s v="tier - 2"/>
    <s v="R1013"/>
    <e v="#VALUE!"/>
    <x v="976"/>
    <n v="5.29"/>
    <s v="No"/>
    <s v="No"/>
    <s v="No"/>
    <n v="0"/>
    <s v="No"/>
    <s v="Obesity"/>
    <s v="Normal"/>
  </r>
  <r>
    <s v="Id1562"/>
    <s v="Hidalgo Zambrano"/>
    <s v="Mr."/>
    <s v="Alejandro Sr."/>
    <s v="1-11-1984"/>
    <n v="2"/>
    <n v="6457.84"/>
    <x v="1"/>
    <s v="tier - 3"/>
    <s v="R1012"/>
    <n v="39"/>
    <x v="514"/>
    <n v="5.59"/>
    <s v="Yes"/>
    <s v="No"/>
    <s v="No"/>
    <n v="1"/>
    <s v="No"/>
    <s v="Obesity"/>
    <s v="Normal"/>
  </r>
  <r>
    <s v="Id1563"/>
    <s v="Caprario"/>
    <s v="Mr."/>
    <s v="Nicholas R."/>
    <s v="26-8-1984"/>
    <n v="2"/>
    <n v="6455.86"/>
    <x v="2"/>
    <s v="tier - 3"/>
    <s v="R1012"/>
    <e v="#VALUE!"/>
    <x v="319"/>
    <n v="5.64"/>
    <s v="No"/>
    <s v="No"/>
    <s v="Yes"/>
    <n v="1"/>
    <s v="No"/>
    <s v="Obesity"/>
    <s v="Normal"/>
  </r>
  <r>
    <s v="Id1564"/>
    <s v="Ryan"/>
    <s v="Mr."/>
    <s v="Paul "/>
    <s v="22-7-1985"/>
    <n v="3"/>
    <n v="6435.62"/>
    <x v="2"/>
    <s v="tier - 2"/>
    <s v="R1013"/>
    <e v="#VALUE!"/>
    <x v="977"/>
    <n v="5.32"/>
    <s v="No"/>
    <s v="No"/>
    <s v="No"/>
    <n v="1"/>
    <s v="No"/>
    <s v="Obesity"/>
    <s v="Normal"/>
  </r>
  <r>
    <s v="Id1565"/>
    <s v="Hoffman"/>
    <s v="Mr."/>
    <s v="Michael D"/>
    <s v="5-8-1975"/>
    <n v="1"/>
    <n v="6423.48"/>
    <x v="1"/>
    <s v="tier - 3"/>
    <s v="R1013"/>
    <n v="48"/>
    <x v="406"/>
    <n v="4.37"/>
    <s v="Yes"/>
    <s v="No"/>
    <s v="No"/>
    <n v="2"/>
    <s v="No"/>
    <s v="Obesity"/>
    <s v="Normal"/>
  </r>
  <r>
    <s v="Id1566"/>
    <s v="Wong"/>
    <s v="Ms."/>
    <s v="Marina "/>
    <s v="30-12-1976"/>
    <n v="2"/>
    <n v="6417.28"/>
    <x v="1"/>
    <s v="tier - 3"/>
    <s v="R1013"/>
    <e v="#VALUE!"/>
    <x v="645"/>
    <n v="5.19"/>
    <s v="Yes"/>
    <s v="No"/>
    <s v="No"/>
    <n v="2"/>
    <s v="No"/>
    <s v="Obesity"/>
    <s v="Normal"/>
  </r>
  <r>
    <s v="Id1567"/>
    <s v="Lea"/>
    <s v="Ms."/>
    <s v="Caroline "/>
    <s v="4-9-1987"/>
    <n v="3"/>
    <n v="6414.18"/>
    <x v="1"/>
    <s v="tier - 2"/>
    <s v="R1011"/>
    <n v="36"/>
    <x v="785"/>
    <n v="5.86"/>
    <s v="Yes"/>
    <s v="No"/>
    <s v="No"/>
    <n v="2"/>
    <s v="No"/>
    <s v="Obesity"/>
    <s v="Prediabetes"/>
  </r>
  <r>
    <s v="Id1568"/>
    <s v="Patterson"/>
    <s v="Mr."/>
    <s v="Ross P"/>
    <s v="22-8-1971"/>
    <n v="0"/>
    <n v="6412.34"/>
    <x v="1"/>
    <s v="tier - 3"/>
    <s v="R1013"/>
    <e v="#VALUE!"/>
    <x v="978"/>
    <n v="5.99"/>
    <s v="No"/>
    <s v="No"/>
    <s v="No"/>
    <n v="1"/>
    <s v="No"/>
    <s v="Obesity"/>
    <s v="Prediabetes"/>
  </r>
  <r>
    <s v="Id1569"/>
    <s v="Quigley"/>
    <s v="Ms."/>
    <s v="Aoife "/>
    <s v="20-8-1970"/>
    <n v="0"/>
    <n v="6407.05"/>
    <x v="1"/>
    <s v="tier - 1"/>
    <s v="R1013"/>
    <e v="#VALUE!"/>
    <x v="979"/>
    <n v="9.2200000000000006"/>
    <s v="Yes"/>
    <s v="No"/>
    <s v="No"/>
    <n v="2"/>
    <s v="No"/>
    <s v="Normal Weight"/>
    <s v="Diabetes"/>
  </r>
  <r>
    <s v="Id1570"/>
    <s v="Korir"/>
    <s v="Mr."/>
    <s v="Wesley "/>
    <s v="10-12-1985"/>
    <n v="2"/>
    <n v="6406.41"/>
    <x v="0"/>
    <s v="tier - 3"/>
    <s v="R1014"/>
    <n v="37"/>
    <x v="980"/>
    <n v="4.2699999999999996"/>
    <s v="No"/>
    <s v="No"/>
    <s v="No"/>
    <n v="0"/>
    <s v="No"/>
    <s v="Obesity"/>
    <s v="Normal"/>
  </r>
  <r>
    <s v="Id1571"/>
    <s v="Downs"/>
    <s v="Ms."/>
    <s v="Rebecca J"/>
    <s v="9-9-1987"/>
    <n v="2"/>
    <n v="6402.29"/>
    <x v="1"/>
    <s v="tier - 3"/>
    <s v="R1024"/>
    <n v="35"/>
    <x v="358"/>
    <n v="7.49"/>
    <s v="Yes"/>
    <s v="No"/>
    <s v="No"/>
    <n v="2"/>
    <s v="No"/>
    <s v="Obesity"/>
    <s v="Diabetes"/>
  </r>
  <r>
    <s v="Id1572"/>
    <s v="Young"/>
    <s v="Mr."/>
    <s v="Barry P."/>
    <s v="28-10-1982"/>
    <n v="1"/>
    <n v="6393.6"/>
    <x v="1"/>
    <s v="tier - 1"/>
    <s v="R1012"/>
    <e v="#VALUE!"/>
    <x v="615"/>
    <n v="5.28"/>
    <s v="Yes"/>
    <s v="No"/>
    <s v="No"/>
    <n v="2"/>
    <s v="No"/>
    <s v="Obesity"/>
    <s v="Normal"/>
  </r>
  <r>
    <s v="Id1573"/>
    <s v="Zywek"/>
    <s v="Mr."/>
    <s v="Maciej "/>
    <s v="16-8-1997"/>
    <n v="0"/>
    <n v="6389.53"/>
    <x v="1"/>
    <s v="tier - 2"/>
    <s v="R1021"/>
    <e v="#VALUE!"/>
    <x v="981"/>
    <n v="8.6300000000000008"/>
    <s v="Yes"/>
    <s v="No"/>
    <s v="No"/>
    <n v="1"/>
    <s v="No"/>
    <s v="Obesity"/>
    <s v="Diabetes"/>
  </r>
  <r>
    <s v="Id1574"/>
    <s v="Faulkner"/>
    <s v="Mr."/>
    <s v="Jerry D."/>
    <s v="6-8-1982"/>
    <n v="1"/>
    <n v="6389.38"/>
    <x v="0"/>
    <s v="tier - 2"/>
    <s v="R1012"/>
    <n v="41"/>
    <x v="668"/>
    <n v="10.45"/>
    <s v="No"/>
    <s v="No"/>
    <s v="No"/>
    <n v="0"/>
    <s v="No"/>
    <s v="Over Weight"/>
    <s v="Diabetes"/>
  </r>
  <r>
    <s v="Id1575"/>
    <s v="Erspamer"/>
    <s v="Mr."/>
    <s v="Eric A."/>
    <s v="18-11-1976"/>
    <n v="2"/>
    <n v="6374.16"/>
    <x v="1"/>
    <s v="tier - 2"/>
    <s v="R1013"/>
    <e v="#VALUE!"/>
    <x v="309"/>
    <n v="11.07"/>
    <s v="No"/>
    <s v="No"/>
    <s v="No"/>
    <n v="0"/>
    <s v="No"/>
    <s v="Obesity"/>
    <s v="Diabetes"/>
  </r>
  <r>
    <s v="Id1576"/>
    <s v="Campbell"/>
    <s v="Ms."/>
    <s v="Cathi "/>
    <s v="13-8-1984"/>
    <n v="1"/>
    <n v="6373.56"/>
    <x v="1"/>
    <s v="tier - 1"/>
    <s v="R1012"/>
    <e v="#VALUE!"/>
    <x v="982"/>
    <n v="9.06"/>
    <s v="No"/>
    <s v="No"/>
    <s v="No"/>
    <n v="0"/>
    <s v="No"/>
    <s v="Obesity"/>
    <s v="Diabetes"/>
  </r>
  <r>
    <s v="Id1577"/>
    <s v="Addison"/>
    <s v="Mr."/>
    <s v="Alex M"/>
    <s v="9-11-1970"/>
    <n v="0"/>
    <n v="6367.31"/>
    <x v="1"/>
    <s v="tier - 1"/>
    <s v="R1013"/>
    <n v="52"/>
    <x v="983"/>
    <n v="5.04"/>
    <s v="Yes"/>
    <s v="No"/>
    <s v="No"/>
    <n v="0"/>
    <s v="No"/>
    <s v="Obesity"/>
    <s v="Normal"/>
  </r>
  <r>
    <s v="Id1578"/>
    <s v="Wu"/>
    <s v="Mr."/>
    <s v="Liang "/>
    <s v="7-7-1996"/>
    <n v="0"/>
    <n v="6361.47"/>
    <x v="1"/>
    <s v="tier - 3"/>
    <s v="R1021"/>
    <n v="26"/>
    <x v="124"/>
    <n v="10.48"/>
    <s v="No"/>
    <s v="No"/>
    <s v="No"/>
    <n v="0"/>
    <s v="No"/>
    <s v="Obesity"/>
    <s v="Diabetes"/>
  </r>
  <r>
    <s v="Id1579"/>
    <s v="Millett"/>
    <s v="Ms."/>
    <s v="Lexy "/>
    <s v="24-6-1989"/>
    <n v="3"/>
    <n v="6360.99"/>
    <x v="1"/>
    <s v="tier - 2"/>
    <s v="R1012"/>
    <e v="#VALUE!"/>
    <x v="984"/>
    <n v="11.38"/>
    <s v="No"/>
    <s v="No"/>
    <s v="No"/>
    <n v="0"/>
    <s v="No"/>
    <s v="Obesity"/>
    <s v="Diabetes"/>
  </r>
  <r>
    <s v="Id1580"/>
    <s v="Bosl"/>
    <s v="Mr."/>
    <s v="Michael "/>
    <s v="30-10-1980"/>
    <n v="0"/>
    <n v="6358.78"/>
    <x v="1"/>
    <s v="tier - 1"/>
    <s v="R1012"/>
    <e v="#VALUE!"/>
    <x v="985"/>
    <n v="7.86"/>
    <s v="Yes"/>
    <s v="No"/>
    <s v="No"/>
    <n v="1"/>
    <s v="No"/>
    <s v="Obesity"/>
    <s v="Diabetes"/>
  </r>
  <r>
    <s v="Id1581"/>
    <s v="Goldberg"/>
    <s v="Mr."/>
    <s v="Samuel L"/>
    <s v="19-8-1983"/>
    <n v="2"/>
    <n v="6356.27"/>
    <x v="2"/>
    <s v="tier - 2"/>
    <s v="R1013"/>
    <e v="#VALUE!"/>
    <x v="986"/>
    <n v="5.52"/>
    <s v="No"/>
    <s v="No"/>
    <s v="No"/>
    <n v="0"/>
    <s v="No"/>
    <s v="Obesity"/>
    <s v="Normal"/>
  </r>
  <r>
    <s v="Id1582"/>
    <s v="Kelley"/>
    <s v="Mr."/>
    <s v="Spencer A."/>
    <s v="21-10-1983"/>
    <n v="2"/>
    <n v="6338.08"/>
    <x v="1"/>
    <s v="tier - 1"/>
    <s v="R1013"/>
    <e v="#VALUE!"/>
    <x v="815"/>
    <n v="11.35"/>
    <s v="Yes"/>
    <s v="No"/>
    <s v="Yes"/>
    <n v="1"/>
    <s v="No"/>
    <s v="Obesity"/>
    <s v="Diabetes"/>
  </r>
  <r>
    <s v="Id1583"/>
    <s v="Johnston"/>
    <s v="Mrs."/>
    <s v="Rochelle "/>
    <s v="25-9-1986"/>
    <n v="3"/>
    <n v="6335.64"/>
    <x v="1"/>
    <s v="tier - 2"/>
    <s v="R1013"/>
    <e v="#VALUE!"/>
    <x v="182"/>
    <n v="7.06"/>
    <s v="No"/>
    <s v="No"/>
    <s v="No"/>
    <n v="0"/>
    <s v="No"/>
    <s v="Obesity"/>
    <s v="Diabetes"/>
  </r>
  <r>
    <s v="Id1584"/>
    <s v="Keating"/>
    <s v="Ms."/>
    <s v="Paula "/>
    <s v="13-8-1990"/>
    <n v="3"/>
    <n v="6334.34"/>
    <x v="1"/>
    <s v="tier - 2"/>
    <s v="R1024"/>
    <e v="#VALUE!"/>
    <x v="789"/>
    <n v="11.76"/>
    <s v="No"/>
    <s v="No"/>
    <s v="No"/>
    <n v="0"/>
    <s v="No"/>
    <s v="Obesity"/>
    <s v="Diabetes"/>
  </r>
  <r>
    <s v="Id1585"/>
    <s v="Duhon"/>
    <s v="Mrs."/>
    <s v="Madeline E."/>
    <s v="15-12-1985"/>
    <n v="2"/>
    <n v="6313.76"/>
    <x v="1"/>
    <s v="tier - 1"/>
    <s v="R1013"/>
    <e v="#VALUE!"/>
    <x v="987"/>
    <n v="4.55"/>
    <s v="No"/>
    <s v="No"/>
    <s v="No"/>
    <n v="1"/>
    <s v="No"/>
    <s v="Obesity"/>
    <s v="Normal"/>
  </r>
  <r>
    <s v="Id1586"/>
    <s v="Briseno"/>
    <s v="Ms."/>
    <s v="Maria Isabel"/>
    <s v="19-11-1985"/>
    <n v="2"/>
    <n v="6311.95"/>
    <x v="1"/>
    <s v="tier - 1"/>
    <s v="R1011"/>
    <e v="#VALUE!"/>
    <x v="252"/>
    <n v="5.52"/>
    <s v="Yes"/>
    <s v="No"/>
    <s v="No"/>
    <n v="1"/>
    <s v="No"/>
    <s v="Obesity"/>
    <s v="Normal"/>
  </r>
  <r>
    <s v="Id1587"/>
    <s v="Besse"/>
    <s v="Mr."/>
    <s v="Arthur M."/>
    <s v="27-7-2004"/>
    <n v="0"/>
    <n v="6311.11"/>
    <x v="1"/>
    <s v="tier - 2"/>
    <s v="R1011"/>
    <e v="#VALUE!"/>
    <x v="423"/>
    <n v="10.9"/>
    <s v="Yes"/>
    <s v="No"/>
    <s v="No"/>
    <n v="2"/>
    <s v="No"/>
    <s v="Normal Weight"/>
    <s v="Diabetes"/>
  </r>
  <r>
    <s v="Id1588"/>
    <s v="Shillings"/>
    <s v="Mr."/>
    <s v="Joseph R."/>
    <s v="4-9-1969"/>
    <n v="0"/>
    <n v="6305.61"/>
    <x v="1"/>
    <s v="tier - 2"/>
    <s v="R1012"/>
    <n v="54"/>
    <x v="988"/>
    <n v="5.01"/>
    <s v="Yes"/>
    <s v="No"/>
    <s v="Yes"/>
    <n v="1"/>
    <s v="No"/>
    <s v="Obesity"/>
    <s v="Normal"/>
  </r>
  <r>
    <s v="Id1589"/>
    <s v="Tate"/>
    <s v="Ms."/>
    <s v="Sachiko "/>
    <s v="17-9-1974"/>
    <n v="0"/>
    <n v="6302.23"/>
    <x v="1"/>
    <s v="tier - 1"/>
    <s v="R1013"/>
    <e v="#VALUE!"/>
    <x v="989"/>
    <n v="6.72"/>
    <s v="Yes"/>
    <s v="No"/>
    <s v="No"/>
    <n v="2"/>
    <s v="No"/>
    <s v="Obesity"/>
    <s v="Diabetes"/>
  </r>
  <r>
    <s v="Id1590"/>
    <s v="Arsenault"/>
    <s v="Mr."/>
    <s v="Christopher "/>
    <s v="4-7-1996"/>
    <n v="0"/>
    <n v="6293.63"/>
    <x v="1"/>
    <s v="tier - 3"/>
    <s v="R1021"/>
    <n v="27"/>
    <x v="990"/>
    <n v="4.1500000000000004"/>
    <s v="No"/>
    <s v="No"/>
    <s v="No"/>
    <n v="1"/>
    <s v="No"/>
    <s v="Obesity"/>
    <s v="Normal"/>
  </r>
  <r>
    <s v="Id1591"/>
    <s v="Hengoed"/>
    <s v="Mr."/>
    <s v="Joseph "/>
    <s v="26-8-1981"/>
    <n v="1"/>
    <n v="6289.75"/>
    <x v="1"/>
    <s v="tier - 3"/>
    <s v="R1013"/>
    <e v="#VALUE!"/>
    <x v="991"/>
    <n v="9.1199999999999992"/>
    <s v="Yes"/>
    <s v="No"/>
    <s v="Yes"/>
    <n v="1"/>
    <s v="No"/>
    <s v="Obesity"/>
    <s v="Diabetes"/>
  </r>
  <r>
    <s v="Id1592"/>
    <s v="Aller"/>
    <s v="Mr."/>
    <s v="Lawrence "/>
    <s v="24-11-1981"/>
    <n v="1"/>
    <n v="6282.24"/>
    <x v="1"/>
    <s v="tier - 1"/>
    <s v="R1011"/>
    <e v="#VALUE!"/>
    <x v="992"/>
    <n v="4.67"/>
    <s v="Yes"/>
    <s v="No"/>
    <s v="No"/>
    <n v="0"/>
    <s v="No"/>
    <s v="Obesity"/>
    <s v="Normal"/>
  </r>
  <r>
    <s v="Id1593"/>
    <s v="Pisano"/>
    <s v="Mrs."/>
    <s v="Katie "/>
    <s v="16-10-1993"/>
    <n v="0"/>
    <n v="6276.3"/>
    <x v="1"/>
    <s v="tier - 1"/>
    <s v="R1025"/>
    <e v="#VALUE!"/>
    <x v="993"/>
    <n v="7.12"/>
    <s v="Yes"/>
    <s v="No"/>
    <s v="No"/>
    <n v="1"/>
    <s v="No"/>
    <s v="Obesity"/>
    <s v="Diabetes"/>
  </r>
  <r>
    <s v="Id1594"/>
    <s v="Sanca"/>
    <s v="Mr."/>
    <s v="Ruben "/>
    <s v="30-6-1981"/>
    <n v="1"/>
    <n v="6272.48"/>
    <x v="0"/>
    <s v="tier - 3"/>
    <s v="R1013"/>
    <e v="#VALUE!"/>
    <x v="118"/>
    <n v="7.79"/>
    <s v="Yes"/>
    <s v="No"/>
    <s v="No"/>
    <n v="0"/>
    <s v="No"/>
    <s v="Normal Weight"/>
    <s v="Diabetes"/>
  </r>
  <r>
    <s v="Id1595"/>
    <s v="Bond"/>
    <s v="Ms."/>
    <s v="Sarah "/>
    <s v="25-9-1984"/>
    <n v="3"/>
    <n v="6269.33"/>
    <x v="1"/>
    <s v="tier - 1"/>
    <s v="R1013"/>
    <e v="#VALUE!"/>
    <x v="994"/>
    <n v="4.8600000000000003"/>
    <s v="Yes"/>
    <s v="No"/>
    <s v="No"/>
    <n v="0"/>
    <s v="No"/>
    <s v="Obesity"/>
    <s v="Normal"/>
  </r>
  <r>
    <s v="Id1596"/>
    <s v="Carron"/>
    <s v="Mrs."/>
    <s v="Angela R."/>
    <s v="17-10-1995"/>
    <n v="0"/>
    <n v="6261.2"/>
    <x v="1"/>
    <s v="tier - 1"/>
    <s v="R1026"/>
    <e v="#VALUE!"/>
    <x v="995"/>
    <n v="5.21"/>
    <s v="Yes"/>
    <s v="No"/>
    <s v="Yes"/>
    <n v="1"/>
    <s v="No"/>
    <s v="Obesity"/>
    <s v="Normal"/>
  </r>
  <r>
    <s v="Id1597"/>
    <s v="Ellwanger"/>
    <s v="Mr."/>
    <s v="Chatham "/>
    <s v="11-10-1970"/>
    <n v="0"/>
    <n v="6255.38"/>
    <x v="1"/>
    <s v="tier - 2"/>
    <s v="R1013"/>
    <n v="52"/>
    <x v="996"/>
    <n v="4.95"/>
    <s v="No"/>
    <s v="yes"/>
    <s v="No"/>
    <n v="1"/>
    <s v="yes"/>
    <s v="Normal Weight"/>
    <s v="Normal"/>
  </r>
  <r>
    <s v="Id1598"/>
    <s v="Hanson"/>
    <s v="Mr."/>
    <s v="Derek "/>
    <s v="8-9-1972"/>
    <n v="0"/>
    <n v="6254.13"/>
    <x v="1"/>
    <s v="tier - 2"/>
    <s v="R1012"/>
    <n v="50"/>
    <x v="244"/>
    <n v="5.96"/>
    <s v="Yes"/>
    <s v="No"/>
    <s v="No"/>
    <n v="2"/>
    <s v="No"/>
    <s v="Over Weight"/>
    <s v="Prediabetes"/>
  </r>
  <r>
    <s v="Id1599"/>
    <s v="Tucker"/>
    <s v="Mr."/>
    <s v="Kalvin J."/>
    <s v="11-11-1972"/>
    <n v="0"/>
    <n v="6253.85"/>
    <x v="1"/>
    <s v="tier - 2"/>
    <s v="R1013"/>
    <n v="50"/>
    <x v="372"/>
    <n v="4.74"/>
    <s v="Yes"/>
    <s v="No"/>
    <s v="No"/>
    <n v="2"/>
    <s v="No"/>
    <s v="Obesity"/>
    <s v="Normal"/>
  </r>
  <r>
    <s v="Id1600"/>
    <s v="Counts"/>
    <s v="Mr."/>
    <s v="Dave "/>
    <s v="10-10-1979"/>
    <n v="0"/>
    <n v="6250.44"/>
    <x v="1"/>
    <s v="tier - 1"/>
    <s v="R1011"/>
    <n v="43"/>
    <x v="335"/>
    <n v="11.14"/>
    <s v="Yes"/>
    <s v="No"/>
    <s v="No"/>
    <n v="1"/>
    <s v="No"/>
    <s v="Obesity"/>
    <s v="Diabetes"/>
  </r>
  <r>
    <s v="Id1601"/>
    <s v="Carson"/>
    <s v="Ms."/>
    <s v="Barbara G."/>
    <s v="11-8-1983"/>
    <n v="1"/>
    <n v="6238.3"/>
    <x v="1"/>
    <s v="tier - 1"/>
    <s v="R1011"/>
    <n v="39"/>
    <x v="997"/>
    <n v="10.3"/>
    <s v="No"/>
    <s v="No"/>
    <s v="No"/>
    <n v="3"/>
    <s v="No"/>
    <s v="Obesity"/>
    <s v="Diabetes"/>
  </r>
  <r>
    <s v="Id1602"/>
    <s v="Haines"/>
    <s v="Mr."/>
    <s v="Skylar "/>
    <s v="19-9-1978"/>
    <n v="2"/>
    <n v="6236.95"/>
    <x v="1"/>
    <s v="tier - 2"/>
    <s v="R1013"/>
    <e v="#VALUE!"/>
    <x v="998"/>
    <n v="6.7"/>
    <s v="No"/>
    <s v="No"/>
    <s v="No"/>
    <n v="3"/>
    <s v="No"/>
    <s v="Obesity"/>
    <s v="Diabetes"/>
  </r>
  <r>
    <s v="Id1603"/>
    <s v="Schnabel"/>
    <s v="Mr."/>
    <s v="Nick "/>
    <s v="29-6-1972"/>
    <n v="0"/>
    <n v="6219.93"/>
    <x v="1"/>
    <s v="tier - 2"/>
    <s v="R1013"/>
    <e v="#VALUE!"/>
    <x v="999"/>
    <n v="4.9000000000000004"/>
    <s v="No"/>
    <s v="No"/>
    <s v="Yes"/>
    <n v="1"/>
    <s v="yes"/>
    <s v="Normal Weight"/>
    <s v="Normal"/>
  </r>
  <r>
    <s v="Id1604"/>
    <s v="Thind"/>
    <s v="Mr."/>
    <s v="Sunny S"/>
    <s v="12-8-1992"/>
    <n v="0"/>
    <n v="6208.5"/>
    <x v="1"/>
    <s v="tier - 1"/>
    <s v="R1021"/>
    <n v="30"/>
    <x v="417"/>
    <n v="11.87"/>
    <s v="No"/>
    <s v="No"/>
    <s v="No"/>
    <n v="0"/>
    <s v="No"/>
    <s v="Obesity"/>
    <s v="Diabetes"/>
  </r>
  <r>
    <s v="Id1605"/>
    <s v="Simon"/>
    <s v="Mrs."/>
    <s v="Anne-Marie "/>
    <s v="10-9-1999"/>
    <n v="0"/>
    <n v="6207.26"/>
    <x v="1"/>
    <s v="tier - 2"/>
    <s v="R1026"/>
    <n v="23"/>
    <x v="1000"/>
    <n v="11.37"/>
    <s v="No"/>
    <s v="No"/>
    <s v="No"/>
    <n v="0"/>
    <s v="No"/>
    <s v="Obesity"/>
    <s v="Diabetes"/>
  </r>
  <r>
    <s v="Id1606"/>
    <s v="Arciniaga"/>
    <s v="Mr."/>
    <s v="Nicholas "/>
    <s v="22-9-1985"/>
    <n v="2"/>
    <n v="6203.9"/>
    <x v="1"/>
    <s v="tier - 2"/>
    <s v="R1012"/>
    <e v="#VALUE!"/>
    <x v="1001"/>
    <n v="5.36"/>
    <s v="Yes"/>
    <s v="No"/>
    <s v="No"/>
    <n v="2"/>
    <s v="No"/>
    <s v="Obesity"/>
    <s v="Normal"/>
  </r>
  <r>
    <s v="Id1607"/>
    <s v="Ryan"/>
    <s v="Mr."/>
    <s v="Scott M."/>
    <s v="22-7-1985"/>
    <n v="2"/>
    <n v="6198.75"/>
    <x v="1"/>
    <s v="tier - 1"/>
    <s v="R1012"/>
    <e v="#VALUE!"/>
    <x v="734"/>
    <n v="5.79"/>
    <s v="Yes"/>
    <s v="No"/>
    <s v="No"/>
    <n v="2"/>
    <s v="No"/>
    <s v="Obesity"/>
    <s v="Prediabetes"/>
  </r>
  <r>
    <s v="Id1608"/>
    <s v="Lizak"/>
    <s v="Ms."/>
    <s v="Marisa A"/>
    <s v="23-10-1988"/>
    <n v="3"/>
    <n v="6196.45"/>
    <x v="1"/>
    <s v="tier - 1"/>
    <s v="R1011"/>
    <e v="#VALUE!"/>
    <x v="109"/>
    <n v="6.21"/>
    <s v="Yes"/>
    <s v="No"/>
    <s v="No"/>
    <n v="2"/>
    <s v="No"/>
    <s v="Obesity"/>
    <s v="Prediabetes"/>
  </r>
  <r>
    <s v="Id1609"/>
    <s v="Howery"/>
    <s v="Ms."/>
    <s v="Katie "/>
    <s v="1-10-1981"/>
    <n v="0"/>
    <n v="6186.13"/>
    <x v="1"/>
    <s v="tier - 3"/>
    <s v="R1011"/>
    <n v="42"/>
    <x v="291"/>
    <n v="8.06"/>
    <s v="No"/>
    <s v="No"/>
    <s v="No"/>
    <n v="0"/>
    <s v="No"/>
    <s v="Obesity"/>
    <s v="Diabetes"/>
  </r>
  <r>
    <s v="Id1610"/>
    <s v="Crain"/>
    <s v="Ms."/>
    <s v="Amy L"/>
    <s v="22-11-1981"/>
    <n v="0"/>
    <n v="6185.32"/>
    <x v="1"/>
    <s v="tier - 1"/>
    <s v="R1013"/>
    <e v="#VALUE!"/>
    <x v="235"/>
    <n v="9.02"/>
    <s v="No"/>
    <s v="No"/>
    <s v="No"/>
    <n v="0"/>
    <s v="No"/>
    <s v="Over Weight"/>
    <s v="Diabetes"/>
  </r>
  <r>
    <s v="Id1611"/>
    <s v="Hotze"/>
    <s v="Ms."/>
    <s v="Jenna M"/>
    <s v="1-11-1988"/>
    <n v="3"/>
    <n v="6184.3"/>
    <x v="1"/>
    <s v="tier - 3"/>
    <s v="R1013"/>
    <n v="35"/>
    <x v="763"/>
    <n v="4.4000000000000004"/>
    <s v="Yes"/>
    <s v="No"/>
    <s v="No"/>
    <n v="2"/>
    <s v="No"/>
    <s v="Obesity"/>
    <s v="Normal"/>
  </r>
  <r>
    <s v="Id1612"/>
    <s v="Chauhan"/>
    <s v="Ms."/>
    <s v="Elizabeth M."/>
    <s v="5-10-1970"/>
    <n v="0"/>
    <n v="6183.46"/>
    <x v="1"/>
    <s v="tier - 2"/>
    <s v="R1012"/>
    <n v="53"/>
    <x v="1002"/>
    <n v="4.08"/>
    <s v="No"/>
    <s v="No"/>
    <s v="No"/>
    <n v="0"/>
    <s v="No"/>
    <s v="Obesity"/>
    <s v="Normal"/>
  </r>
  <r>
    <s v="Id1613"/>
    <s v="Raab"/>
    <s v="Mr."/>
    <s v="Lyazid "/>
    <s v="9-8-1985"/>
    <n v="3"/>
    <n v="6183.32"/>
    <x v="1"/>
    <s v="tier - 2"/>
    <s v="R1012"/>
    <n v="37"/>
    <x v="1003"/>
    <n v="4.4800000000000004"/>
    <s v="Yes"/>
    <s v="No"/>
    <s v="No"/>
    <n v="2"/>
    <s v="No"/>
    <s v="Obesity"/>
    <s v="Normal"/>
  </r>
  <r>
    <s v="Id1614"/>
    <s v="McKown"/>
    <s v="Ms."/>
    <s v="Lindsey A."/>
    <s v="6-10-1984"/>
    <n v="3"/>
    <n v="6170.96"/>
    <x v="1"/>
    <s v="tier - 1"/>
    <s v="R1013"/>
    <n v="38"/>
    <x v="228"/>
    <n v="8.16"/>
    <s v="Yes"/>
    <s v="No"/>
    <s v="Yes"/>
    <n v="1"/>
    <s v="No"/>
    <s v="Over Weight"/>
    <s v="Diabetes"/>
  </r>
  <r>
    <s v="Id1615"/>
    <s v="Schiemann"/>
    <s v="Mr."/>
    <s v="Chris "/>
    <s v="15-10-1985"/>
    <n v="3"/>
    <n v="6159.57"/>
    <x v="1"/>
    <s v="tier - 1"/>
    <s v="R1012"/>
    <e v="#VALUE!"/>
    <x v="733"/>
    <n v="11.61"/>
    <s v="Yes"/>
    <s v="No"/>
    <s v="Yes"/>
    <n v="1"/>
    <s v="No"/>
    <s v="Over Weight"/>
    <s v="Diabetes"/>
  </r>
  <r>
    <s v="Id1616"/>
    <s v="Cress"/>
    <s v="Ms."/>
    <s v="Jennifer A"/>
    <s v="6-11-1973"/>
    <n v="0"/>
    <n v="6152.05"/>
    <x v="1"/>
    <s v="tier - 3"/>
    <s v="R1013"/>
    <n v="49"/>
    <x v="1004"/>
    <n v="6.57"/>
    <s v="Yes"/>
    <s v="No"/>
    <s v="Yes"/>
    <n v="1"/>
    <s v="No"/>
    <s v="Obesity"/>
    <s v="Diabetes"/>
  </r>
  <r>
    <s v="Id1617"/>
    <s v="Mawson"/>
    <s v="Mr."/>
    <s v="Leif S."/>
    <s v="14-10-1970"/>
    <n v="0"/>
    <n v="6147.12"/>
    <x v="1"/>
    <s v="tier - 3"/>
    <s v="R1012"/>
    <e v="#VALUE!"/>
    <x v="214"/>
    <n v="7"/>
    <s v="No"/>
    <s v="No"/>
    <s v="No"/>
    <n v="0"/>
    <s v="No"/>
    <s v="Obesity"/>
    <s v="Diabetes"/>
  </r>
  <r>
    <s v="Id1618"/>
    <s v="Wigginton"/>
    <s v="Ms."/>
    <s v="Stephanie A"/>
    <s v="12-12-1976"/>
    <n v="2"/>
    <n v="6139.14"/>
    <x v="1"/>
    <s v="tier - 3"/>
    <s v="R1013"/>
    <n v="46"/>
    <x v="1005"/>
    <n v="4.5599999999999996"/>
    <s v="No"/>
    <s v="No"/>
    <s v="No"/>
    <n v="0"/>
    <s v="No"/>
    <s v="Obesity"/>
    <s v="Normal"/>
  </r>
  <r>
    <s v="Id1619"/>
    <s v="Wang"/>
    <s v="Mr."/>
    <s v="Bo "/>
    <s v="5-9-1978"/>
    <n v="2"/>
    <n v="6138.58"/>
    <x v="1"/>
    <s v="tier - 1"/>
    <s v="R1013"/>
    <n v="45"/>
    <x v="1006"/>
    <n v="5.79"/>
    <s v="Yes"/>
    <s v="No"/>
    <s v="No"/>
    <n v="0"/>
    <s v="No"/>
    <s v="Obesity"/>
    <s v="Prediabetes"/>
  </r>
  <r>
    <s v="Id1620"/>
    <s v="Schroeder"/>
    <s v="Ms."/>
    <s v="Leah "/>
    <s v="9-11-1969"/>
    <n v="0"/>
    <n v="6138.5"/>
    <x v="1"/>
    <s v="tier - 2"/>
    <s v="R1011"/>
    <n v="53"/>
    <x v="615"/>
    <n v="6.55"/>
    <s v="Yes"/>
    <s v="No"/>
    <s v="No"/>
    <n v="2"/>
    <s v="No"/>
    <s v="Obesity"/>
    <s v="Diabetes"/>
  </r>
  <r>
    <s v="Id1621"/>
    <s v="Leonard"/>
    <s v="Ms."/>
    <s v="Kara Lynne"/>
    <s v="18-8-1990"/>
    <n v="3"/>
    <n v="6128.8"/>
    <x v="1"/>
    <s v="tier - 3"/>
    <s v="R1012"/>
    <e v="#VALUE!"/>
    <x v="121"/>
    <n v="5.51"/>
    <s v="No"/>
    <s v="yes"/>
    <s v="No"/>
    <n v="1"/>
    <s v="No"/>
    <s v="Obesity"/>
    <s v="Normal"/>
  </r>
  <r>
    <s v="Id1622"/>
    <s v="Tissue"/>
    <s v="Mr."/>
    <s v="Jeffrey "/>
    <s v="16-11-1983"/>
    <n v="1"/>
    <n v="6123.57"/>
    <x v="2"/>
    <s v="tier - 2"/>
    <s v="R1012"/>
    <e v="#VALUE!"/>
    <x v="1007"/>
    <n v="5.94"/>
    <s v="No"/>
    <s v="No"/>
    <s v="No"/>
    <n v="1"/>
    <s v="No"/>
    <s v="Obesity"/>
    <s v="Prediabetes"/>
  </r>
  <r>
    <s v="Id1623"/>
    <s v="Wood"/>
    <s v="Mr."/>
    <s v="Justin "/>
    <s v="11-8-1983"/>
    <n v="1"/>
    <n v="6117.49"/>
    <x v="1"/>
    <s v="tier - 3"/>
    <s v="R1012"/>
    <n v="39"/>
    <x v="1008"/>
    <n v="8.0500000000000007"/>
    <s v="No"/>
    <s v="No"/>
    <s v="No"/>
    <n v="0"/>
    <s v="No"/>
    <s v="Obesity"/>
    <s v="Diabetes"/>
  </r>
  <r>
    <s v="Id1624"/>
    <s v="Denny"/>
    <s v="Ms."/>
    <s v="Emily "/>
    <s v="25-7-1991"/>
    <n v="3"/>
    <n v="6113.23"/>
    <x v="1"/>
    <s v="tier - 2"/>
    <s v="R1024"/>
    <e v="#VALUE!"/>
    <x v="1009"/>
    <n v="5.41"/>
    <s v="Yes"/>
    <s v="No"/>
    <s v="Yes"/>
    <n v="1"/>
    <s v="No"/>
    <s v="Obesity"/>
    <s v="Normal"/>
  </r>
  <r>
    <s v="Id1625"/>
    <s v="Testa"/>
    <s v="Ms."/>
    <s v="Rebecca "/>
    <s v="21-7-1985"/>
    <n v="1"/>
    <n v="6112.35"/>
    <x v="1"/>
    <s v="tier - 1"/>
    <s v="R1012"/>
    <e v="#VALUE!"/>
    <x v="1010"/>
    <n v="7.03"/>
    <s v="No"/>
    <s v="No"/>
    <s v="No"/>
    <n v="3"/>
    <s v="No"/>
    <s v="Obesity"/>
    <s v="Diabetes"/>
  </r>
  <r>
    <s v="Id1626"/>
    <s v="Mooney"/>
    <s v="Mrs."/>
    <s v="Allie "/>
    <s v="9-9-1995"/>
    <n v="0"/>
    <n v="6111.95"/>
    <x v="1"/>
    <s v="tier - 3"/>
    <s v="R1026"/>
    <n v="27"/>
    <x v="1011"/>
    <n v="6.79"/>
    <s v="Yes"/>
    <s v="No"/>
    <s v="No"/>
    <n v="2"/>
    <s v="No"/>
    <s v="Obesity"/>
    <s v="Diabetes"/>
  </r>
  <r>
    <s v="Id1627"/>
    <s v="Buchholtz"/>
    <s v="Ms."/>
    <s v="Trasi "/>
    <s v="9-6-1970"/>
    <n v="0"/>
    <n v="6098.38"/>
    <x v="1"/>
    <s v="tier - 2"/>
    <s v="R1013"/>
    <n v="52"/>
    <x v="202"/>
    <n v="5.75"/>
    <s v="Yes"/>
    <s v="No"/>
    <s v="No"/>
    <n v="2"/>
    <s v="No"/>
    <s v="Over Weight"/>
    <s v="Prediabetes"/>
  </r>
  <r>
    <s v="Id1628"/>
    <s v="Hoyt"/>
    <s v="Mr."/>
    <s v="Kevin "/>
    <s v="25-7-1984"/>
    <n v="2"/>
    <n v="6082.41"/>
    <x v="0"/>
    <s v="tier - 2"/>
    <s v="R1011"/>
    <e v="#VALUE!"/>
    <x v="253"/>
    <n v="5.37"/>
    <s v="Yes"/>
    <s v="No"/>
    <s v="No"/>
    <n v="2"/>
    <s v="No"/>
    <s v="Over Weight"/>
    <s v="Normal"/>
  </r>
  <r>
    <s v="Id1629"/>
    <s v="Cabada"/>
    <s v="Mr."/>
    <s v="Fernando "/>
    <s v="14-10-1984"/>
    <n v="1"/>
    <n v="6079.67"/>
    <x v="0"/>
    <s v="tier - 1"/>
    <s v="R1014"/>
    <e v="#VALUE!"/>
    <x v="1012"/>
    <n v="7.65"/>
    <s v="No"/>
    <s v="No"/>
    <s v="No"/>
    <n v="0"/>
    <s v="No"/>
    <s v="Obesity"/>
    <s v="Diabetes"/>
  </r>
  <r>
    <s v="Id1630"/>
    <s v="Lobaciute"/>
    <s v="Ms."/>
    <s v="Ieva "/>
    <s v="8-8-1979"/>
    <n v="2"/>
    <n v="6074.37"/>
    <x v="1"/>
    <s v="tier - 2"/>
    <s v="R1012"/>
    <n v="43"/>
    <x v="1013"/>
    <n v="5.91"/>
    <s v="No"/>
    <s v="No"/>
    <s v="No"/>
    <n v="2"/>
    <s v="No"/>
    <s v="Obesity"/>
    <s v="Prediabetes"/>
  </r>
  <r>
    <s v="Id1631"/>
    <s v="Dawes"/>
    <s v="Mr."/>
    <s v="Chris "/>
    <s v="21-9-1984"/>
    <n v="1"/>
    <n v="6067.13"/>
    <x v="2"/>
    <s v="tier - 1"/>
    <s v="R1016"/>
    <e v="#VALUE!"/>
    <x v="1014"/>
    <n v="4.37"/>
    <s v="No"/>
    <s v="yes"/>
    <s v="No"/>
    <n v="1"/>
    <s v="yes"/>
    <s v="Normal Weight"/>
    <s v="Normal"/>
  </r>
  <r>
    <s v="Id1632"/>
    <s v="Deppen"/>
    <s v="Mr."/>
    <s v="Drew L."/>
    <s v="8-11-1994"/>
    <n v="0"/>
    <n v="6064.37"/>
    <x v="1"/>
    <s v="tier - 2"/>
    <s v="R1011"/>
    <n v="28"/>
    <x v="1015"/>
    <n v="11.01"/>
    <s v="No"/>
    <s v="No"/>
    <s v="No"/>
    <n v="0"/>
    <s v="No"/>
    <s v="Obesity"/>
    <s v="Diabetes"/>
  </r>
  <r>
    <s v="Id1633"/>
    <s v="Oberndorfer"/>
    <s v="Ms."/>
    <s v="Christina "/>
    <s v="28-7-1996"/>
    <n v="0"/>
    <n v="6061.8"/>
    <x v="1"/>
    <s v="tier - 3"/>
    <s v="R1012"/>
    <e v="#VALUE!"/>
    <x v="630"/>
    <n v="11.08"/>
    <s v="No"/>
    <s v="No"/>
    <s v="No"/>
    <n v="3"/>
    <s v="No"/>
    <s v="Obesity"/>
    <s v="Diabetes"/>
  </r>
  <r>
    <s v="Id1634"/>
    <s v="Hetherington"/>
    <s v="Mr."/>
    <s v="Alexander G"/>
    <s v="16-8-1989"/>
    <n v="4"/>
    <n v="6059.17"/>
    <x v="1"/>
    <s v="tier - 1"/>
    <s v="R1011"/>
    <e v="#VALUE!"/>
    <x v="780"/>
    <n v="9.83"/>
    <s v="No"/>
    <s v="No"/>
    <s v="No"/>
    <n v="3"/>
    <s v="No"/>
    <s v="Obesity"/>
    <s v="Diabetes"/>
  </r>
  <r>
    <s v="Id1635"/>
    <s v="Murray"/>
    <s v="Ms."/>
    <s v="Meaghan "/>
    <s v="8-8-1980"/>
    <n v="2"/>
    <n v="5993.62"/>
    <x v="1"/>
    <s v="tier - 3"/>
    <s v="R1013"/>
    <n v="42"/>
    <x v="1016"/>
    <n v="4.38"/>
    <s v="Yes"/>
    <s v="No"/>
    <s v="Yes"/>
    <n v="1"/>
    <s v="No"/>
    <s v="Obesity"/>
    <s v="Normal"/>
  </r>
  <r>
    <s v="Id1636"/>
    <s v="Higden"/>
    <s v="Ms."/>
    <s v="Kristin "/>
    <s v="17-8-1974"/>
    <n v="0"/>
    <n v="5990.17"/>
    <x v="1"/>
    <s v="tier - 2"/>
    <s v="R1013"/>
    <e v="#VALUE!"/>
    <x v="1014"/>
    <n v="4.1399999999999997"/>
    <s v="Yes"/>
    <s v="No"/>
    <s v="No"/>
    <n v="2"/>
    <s v="No"/>
    <s v="Normal Weight"/>
    <s v="Normal"/>
  </r>
  <r>
    <s v="Id1637"/>
    <s v="Rediger"/>
    <s v="Ms."/>
    <s v="Andrea K."/>
    <s v="10-6-1988"/>
    <n v="2"/>
    <n v="5989.52"/>
    <x v="1"/>
    <s v="tier - 1"/>
    <s v="R1012"/>
    <n v="34"/>
    <x v="1017"/>
    <n v="9.91"/>
    <s v="Yes"/>
    <s v="No"/>
    <s v="No"/>
    <n v="0"/>
    <s v="No"/>
    <s v="Obesity"/>
    <s v="Diabetes"/>
  </r>
  <r>
    <s v="Id1638"/>
    <s v="Huff"/>
    <s v="Ms."/>
    <s v="Kris "/>
    <s v="11-10-1974"/>
    <n v="0"/>
    <n v="5979.99"/>
    <x v="1"/>
    <s v="tier - 3"/>
    <s v="R1013"/>
    <n v="48"/>
    <x v="498"/>
    <n v="6.06"/>
    <s v="Yes"/>
    <s v="No"/>
    <s v="No"/>
    <n v="1"/>
    <s v="No"/>
    <s v="Obesity"/>
    <s v="Prediabetes"/>
  </r>
  <r>
    <s v="Id1639"/>
    <s v="Hall"/>
    <s v="Mr."/>
    <s v="Alden W"/>
    <s v="10-10-1980"/>
    <n v="0"/>
    <n v="5979.73"/>
    <x v="1"/>
    <s v="tier - 2"/>
    <s v="R1011"/>
    <n v="42"/>
    <x v="403"/>
    <n v="10.14"/>
    <s v="Yes"/>
    <s v="No"/>
    <s v="Yes"/>
    <n v="1"/>
    <s v="No"/>
    <s v="Over Weight"/>
    <s v="Diabetes"/>
  </r>
  <r>
    <s v="Id1640"/>
    <s v="Grise"/>
    <s v="Ms."/>
    <s v="Suzanne M"/>
    <s v="25-6-1970"/>
    <n v="0"/>
    <n v="5979.66"/>
    <x v="1"/>
    <s v="tier - 3"/>
    <s v="R1013"/>
    <e v="#VALUE!"/>
    <x v="226"/>
    <n v="6.6"/>
    <s v="No"/>
    <s v="No"/>
    <s v="No"/>
    <n v="0"/>
    <s v="No"/>
    <s v="Over Weight"/>
    <s v="Diabetes"/>
  </r>
  <r>
    <s v="Id1641"/>
    <s v="Skildum"/>
    <s v="Ms."/>
    <s v="Heidi Z."/>
    <s v="11-11-1984"/>
    <n v="1"/>
    <n v="5976.83"/>
    <x v="1"/>
    <s v="tier - 2"/>
    <s v="R1013"/>
    <n v="38"/>
    <x v="481"/>
    <n v="8.11"/>
    <s v="No"/>
    <s v="No"/>
    <s v="No"/>
    <n v="3"/>
    <s v="No"/>
    <s v="Over Weight"/>
    <s v="Diabetes"/>
  </r>
  <r>
    <s v="Id1642"/>
    <s v="Yang"/>
    <s v="Ms."/>
    <s v="Carolyn "/>
    <s v="19-9-1984"/>
    <n v="1"/>
    <n v="5974.38"/>
    <x v="1"/>
    <s v="tier - 3"/>
    <s v="R1013"/>
    <e v="#VALUE!"/>
    <x v="1018"/>
    <n v="10.49"/>
    <s v="No"/>
    <s v="No"/>
    <s v="No"/>
    <n v="3"/>
    <s v="No"/>
    <s v="Obesity"/>
    <s v="Diabetes"/>
  </r>
  <r>
    <s v="Id1643"/>
    <s v="Fischer-Daly"/>
    <s v="Ms."/>
    <s v="Sabine "/>
    <s v="22-7-1989"/>
    <n v="3"/>
    <n v="5972.38"/>
    <x v="1"/>
    <s v="tier - 2"/>
    <s v="R1011"/>
    <e v="#VALUE!"/>
    <x v="124"/>
    <n v="8.08"/>
    <s v="No"/>
    <s v="No"/>
    <s v="No"/>
    <n v="3"/>
    <s v="No"/>
    <s v="Obesity"/>
    <s v="Diabetes"/>
  </r>
  <r>
    <s v="Id1644"/>
    <s v="Asher"/>
    <s v="Mr."/>
    <s v="Bobby "/>
    <s v="21-7-1980"/>
    <n v="0"/>
    <n v="5969.72"/>
    <x v="2"/>
    <s v="tier - 3"/>
    <s v="R1011"/>
    <e v="#VALUE!"/>
    <x v="256"/>
    <n v="6.13"/>
    <s v="No"/>
    <s v="No"/>
    <s v="No"/>
    <n v="0"/>
    <s v="No"/>
    <s v="Normal Weight"/>
    <s v="Prediabetes"/>
  </r>
  <r>
    <s v="Id1645"/>
    <s v="Zhou"/>
    <s v="Mr."/>
    <s v="Fan "/>
    <s v="5-8-1980"/>
    <n v="0"/>
    <n v="5966.89"/>
    <x v="1"/>
    <s v="tier - 3"/>
    <s v="R1013"/>
    <n v="43"/>
    <x v="548"/>
    <n v="10.33"/>
    <s v="Yes"/>
    <s v="No"/>
    <s v="No"/>
    <n v="0"/>
    <s v="No"/>
    <s v="Obesity"/>
    <s v="Diabetes"/>
  </r>
  <r>
    <s v="Id1646"/>
    <s v="Rudder"/>
    <s v="Mrs."/>
    <s v="Rachel M"/>
    <s v="15-7-2004"/>
    <n v="0"/>
    <n v="5960.91"/>
    <x v="1"/>
    <s v="tier - 1"/>
    <s v="R1026"/>
    <e v="#VALUE!"/>
    <x v="922"/>
    <n v="8.23"/>
    <s v="Yes"/>
    <s v="No"/>
    <s v="No"/>
    <n v="0"/>
    <s v="No"/>
    <s v="Obesity"/>
    <s v="Diabetes"/>
  </r>
  <r>
    <s v="Id1647"/>
    <s v="Cartmell"/>
    <s v="Mr."/>
    <s v="Greg "/>
    <s v="13-8-2003"/>
    <n v="0"/>
    <n v="5957.35"/>
    <x v="1"/>
    <s v="tier - 2"/>
    <s v="R1012"/>
    <e v="#VALUE!"/>
    <x v="1014"/>
    <n v="5.2"/>
    <s v="Yes"/>
    <s v="No"/>
    <s v="No"/>
    <n v="2"/>
    <s v="No"/>
    <s v="Normal Weight"/>
    <s v="Normal"/>
  </r>
  <r>
    <s v="Id1648"/>
    <s v="Troland"/>
    <s v="Mr."/>
    <s v="Dan "/>
    <s v="14-7-1987"/>
    <n v="3"/>
    <n v="5934.38"/>
    <x v="2"/>
    <s v="tier - 2"/>
    <s v="R1013"/>
    <e v="#VALUE!"/>
    <x v="134"/>
    <n v="4.2699999999999996"/>
    <s v="Yes"/>
    <s v="No"/>
    <s v="No"/>
    <n v="2"/>
    <s v="No"/>
    <s v="Normal Weight"/>
    <s v="Normal"/>
  </r>
  <r>
    <s v="Id1649"/>
    <s v="Hall"/>
    <s v="Ms."/>
    <s v="Jennifer A"/>
    <s v="30-7-1994"/>
    <n v="0"/>
    <n v="5927.65"/>
    <x v="1"/>
    <s v="tier - 1"/>
    <s v="R1012"/>
    <e v="#VALUE!"/>
    <x v="1019"/>
    <n v="5.29"/>
    <s v="Yes"/>
    <s v="No"/>
    <s v="No"/>
    <n v="0"/>
    <s v="yes"/>
    <s v="Under Weight"/>
    <s v="Normal"/>
  </r>
  <r>
    <s v="Id1650"/>
    <s v="Berg"/>
    <s v="Mrs."/>
    <s v="Jessica "/>
    <s v="13-8-1993"/>
    <n v="0"/>
    <n v="5926.93"/>
    <x v="1"/>
    <s v="tier - 2"/>
    <s v="R1025"/>
    <e v="#VALUE!"/>
    <x v="1020"/>
    <n v="5.97"/>
    <s v="Yes"/>
    <s v="No"/>
    <s v="No"/>
    <n v="0"/>
    <s v="No"/>
    <s v="Obesity"/>
    <s v="Prediabetes"/>
  </r>
  <r>
    <s v="Id1651"/>
    <s v="Engtrakul"/>
    <s v="Mr."/>
    <s v="Chaiwat "/>
    <s v="29-7-1987"/>
    <n v="3"/>
    <n v="5926.85"/>
    <x v="2"/>
    <s v="tier - 3"/>
    <s v="R1011"/>
    <e v="#VALUE!"/>
    <x v="142"/>
    <n v="6.26"/>
    <s v="Yes"/>
    <s v="No"/>
    <s v="No"/>
    <n v="2"/>
    <s v="No"/>
    <s v="Obesity"/>
    <s v="Prediabetes"/>
  </r>
  <r>
    <s v="Id1652"/>
    <s v="Leonhardt"/>
    <s v="Ms."/>
    <s v="Kerri "/>
    <s v="21-12-1982"/>
    <n v="0"/>
    <n v="5920.1"/>
    <x v="1"/>
    <s v="tier - 1"/>
    <s v="R1013"/>
    <e v="#VALUE!"/>
    <x v="1021"/>
    <n v="6.35"/>
    <s v="No"/>
    <s v="No"/>
    <s v="Yes"/>
    <n v="1"/>
    <s v="No"/>
    <s v="Over Weight"/>
    <s v="Prediabetes"/>
  </r>
  <r>
    <s v="Id1653"/>
    <s v="Goetz"/>
    <s v="Ms."/>
    <s v="Lisa "/>
    <s v="8-7-1982"/>
    <n v="0"/>
    <n v="5910.94"/>
    <x v="1"/>
    <s v="tier - 1"/>
    <s v="R1011"/>
    <n v="40"/>
    <x v="1022"/>
    <n v="5.4"/>
    <s v="No"/>
    <s v="No"/>
    <s v="No"/>
    <n v="0"/>
    <s v="No"/>
    <s v="Obesity"/>
    <s v="Normal"/>
  </r>
  <r>
    <s v="Id1654"/>
    <s v="Cacharelis"/>
    <s v="Mr."/>
    <s v="Nicholas G"/>
    <s v="19-10-1993"/>
    <n v="0"/>
    <n v="5877.02"/>
    <x v="1"/>
    <s v="tier - 2"/>
    <s v="R1021"/>
    <e v="#VALUE!"/>
    <x v="1023"/>
    <n v="5.76"/>
    <s v="No"/>
    <s v="No"/>
    <s v="No"/>
    <n v="0"/>
    <s v="No"/>
    <s v="Obesity"/>
    <s v="Prediabetes"/>
  </r>
  <r>
    <s v="Id1655"/>
    <s v="Kariolis"/>
    <s v="Mr."/>
    <s v="Vasilis S"/>
    <s v="22-11-1984"/>
    <n v="1"/>
    <n v="5855.9"/>
    <x v="1"/>
    <s v="tier - 3"/>
    <s v="R1012"/>
    <e v="#VALUE!"/>
    <x v="401"/>
    <n v="5.45"/>
    <s v="No"/>
    <s v="No"/>
    <s v="No"/>
    <n v="1"/>
    <s v="yes"/>
    <s v="Normal Weight"/>
    <s v="Normal"/>
  </r>
  <r>
    <s v="Id1656"/>
    <s v="Zelwin"/>
    <s v="Mr."/>
    <s v="Michael P"/>
    <s v="18-6-1985"/>
    <n v="3"/>
    <n v="5847.24"/>
    <x v="1"/>
    <s v="tier - 1"/>
    <s v="R1013"/>
    <e v="#VALUE!"/>
    <x v="782"/>
    <n v="7.03"/>
    <s v="No"/>
    <s v="No"/>
    <s v="No"/>
    <n v="0"/>
    <s v="No"/>
    <s v="Obesity"/>
    <s v="Diabetes"/>
  </r>
  <r>
    <s v="Id1657"/>
    <s v="Barry"/>
    <s v="Ms."/>
    <s v="Colleen C."/>
    <s v="30-9-1987"/>
    <n v="2"/>
    <n v="5846.92"/>
    <x v="1"/>
    <s v="tier - 2"/>
    <s v="R1013"/>
    <e v="#VALUE!"/>
    <x v="220"/>
    <n v="8.23"/>
    <s v="Yes"/>
    <s v="No"/>
    <s v="Yes"/>
    <n v="1"/>
    <s v="No"/>
    <s v="Obesity"/>
    <s v="Diabetes"/>
  </r>
  <r>
    <s v="Id1658"/>
    <s v="Bannon"/>
    <s v="Mrs."/>
    <s v="Annika "/>
    <s v="20-8-1995"/>
    <n v="0"/>
    <n v="5843.99"/>
    <x v="1"/>
    <s v="tier - 2"/>
    <s v="R1025"/>
    <e v="#VALUE!"/>
    <x v="1024"/>
    <n v="9.56"/>
    <s v="Yes"/>
    <s v="No"/>
    <s v="No"/>
    <n v="0"/>
    <s v="No"/>
    <s v="Obesity"/>
    <s v="Diabetes"/>
  </r>
  <r>
    <s v="Id1659"/>
    <s v="Chang"/>
    <s v="Ms."/>
    <s v="Kelly "/>
    <s v="27-7-1987"/>
    <n v="2"/>
    <n v="5836.52"/>
    <x v="1"/>
    <s v="tier - 3"/>
    <s v="R1013"/>
    <e v="#VALUE!"/>
    <x v="1025"/>
    <n v="10.37"/>
    <s v="No"/>
    <s v="No"/>
    <s v="No"/>
    <n v="0"/>
    <s v="No"/>
    <s v="Obesity"/>
    <s v="Diabetes"/>
  </r>
  <r>
    <s v="Id1660"/>
    <s v="Vetter"/>
    <s v="Mr."/>
    <s v="Nicholas C."/>
    <s v="27-9-1971"/>
    <n v="0"/>
    <n v="5832.6"/>
    <x v="1"/>
    <s v="tier - 3"/>
    <s v="R1012"/>
    <e v="#VALUE!"/>
    <x v="1026"/>
    <n v="5.64"/>
    <s v="No"/>
    <s v="No"/>
    <s v="No"/>
    <n v="0"/>
    <s v="No"/>
    <s v="Obesity"/>
    <s v="Normal"/>
  </r>
  <r>
    <s v="Id1661"/>
    <s v="Jablonski"/>
    <s v="Mrs."/>
    <s v="Kelly K"/>
    <s v="22-7-2002"/>
    <n v="0"/>
    <n v="5816.58"/>
    <x v="1"/>
    <s v="tier - 2"/>
    <s v="R1026"/>
    <e v="#VALUE!"/>
    <x v="1027"/>
    <n v="8.74"/>
    <s v="Yes"/>
    <s v="No"/>
    <s v="No"/>
    <n v="0"/>
    <s v="No"/>
    <s v="Obesity"/>
    <s v="Diabetes"/>
  </r>
  <r>
    <s v="Id1662"/>
    <s v="Jakubowitch"/>
    <s v="Mr."/>
    <s v="Andrew "/>
    <s v="2-11-1972"/>
    <n v="0"/>
    <n v="5812.9"/>
    <x v="1"/>
    <s v="tier - 2"/>
    <s v="R1013"/>
    <n v="51"/>
    <x v="1028"/>
    <n v="10.64"/>
    <s v="Yes"/>
    <s v="No"/>
    <s v="No"/>
    <n v="0"/>
    <s v="No"/>
    <s v="Obesity"/>
    <s v="Diabetes"/>
  </r>
  <r>
    <s v="Id1663"/>
    <s v="Altshuler"/>
    <s v="Ms."/>
    <s v="Hannah "/>
    <s v="18-9-1980"/>
    <n v="2"/>
    <n v="5807.06"/>
    <x v="1"/>
    <s v="tier - 3"/>
    <s v="R1013"/>
    <e v="#VALUE!"/>
    <x v="1029"/>
    <n v="5.0199999999999996"/>
    <s v="Yes"/>
    <s v="No"/>
    <s v="Yes"/>
    <n v="1"/>
    <s v="No"/>
    <s v="Obesity"/>
    <s v="Normal"/>
  </r>
  <r>
    <s v="Id1664"/>
    <s v="Ugarte"/>
    <s v="Mr."/>
    <s v="Patricio Sr."/>
    <s v="1-11-2004"/>
    <n v="0"/>
    <n v="5778.71"/>
    <x v="1"/>
    <s v="tier - 3"/>
    <s v="R1022"/>
    <n v="19"/>
    <x v="581"/>
    <n v="6.68"/>
    <s v="No"/>
    <s v="No"/>
    <s v="No"/>
    <n v="3"/>
    <s v="No"/>
    <s v="Obesity"/>
    <s v="Diabetes"/>
  </r>
  <r>
    <s v="Id1665"/>
    <s v="Tusso"/>
    <s v="Mr."/>
    <s v="Robert B"/>
    <s v="30-8-1983"/>
    <n v="0"/>
    <n v="5757.41"/>
    <x v="1"/>
    <s v="tier - 3"/>
    <s v="R1019"/>
    <e v="#VALUE!"/>
    <x v="1030"/>
    <n v="4.87"/>
    <s v="No"/>
    <s v="No"/>
    <s v="No"/>
    <n v="0"/>
    <s v="No"/>
    <s v="Obesity"/>
    <s v="Normal"/>
  </r>
  <r>
    <s v="Id1666"/>
    <s v="Johnson"/>
    <s v="Mr."/>
    <s v="Benjamin M"/>
    <s v="10-6-1993"/>
    <n v="0"/>
    <n v="5748.13"/>
    <x v="1"/>
    <s v="tier - 1"/>
    <s v="R1021"/>
    <n v="29"/>
    <x v="777"/>
    <n v="6.74"/>
    <s v="No"/>
    <s v="No"/>
    <s v="No"/>
    <n v="0"/>
    <s v="yes"/>
    <s v="Normal Weight"/>
    <s v="Diabetes"/>
  </r>
  <r>
    <s v="Id1667"/>
    <s v="Landry"/>
    <s v="Mr."/>
    <s v="Robert "/>
    <s v="21-8-1972"/>
    <n v="0"/>
    <n v="5741.67"/>
    <x v="1"/>
    <s v="tier - 3"/>
    <s v="R1013"/>
    <e v="#VALUE!"/>
    <x v="1031"/>
    <n v="11.25"/>
    <s v="No"/>
    <s v="No"/>
    <s v="No"/>
    <n v="0"/>
    <s v="No"/>
    <s v="Obesity"/>
    <s v="Diabetes"/>
  </r>
  <r>
    <s v="Id1668"/>
    <s v="McDonald"/>
    <s v="Mr."/>
    <s v="Eric R."/>
    <s v="19-10-1987"/>
    <n v="2"/>
    <n v="5729.01"/>
    <x v="0"/>
    <s v="tier - 2"/>
    <s v="R1012"/>
    <e v="#VALUE!"/>
    <x v="1032"/>
    <n v="8.26"/>
    <s v="No"/>
    <s v="No"/>
    <s v="No"/>
    <n v="0"/>
    <s v="No"/>
    <s v="Obesity"/>
    <s v="Diabetes"/>
  </r>
  <r>
    <s v="Id1669"/>
    <s v="Dunlap"/>
    <s v="Mr."/>
    <s v="Matthew "/>
    <s v="18-12-1971"/>
    <n v="0"/>
    <n v="5720.38"/>
    <x v="1"/>
    <s v="tier - 1"/>
    <s v="R1013"/>
    <e v="#VALUE!"/>
    <x v="1033"/>
    <n v="9.16"/>
    <s v="Yes"/>
    <s v="No"/>
    <s v="No"/>
    <n v="1"/>
    <s v="No"/>
    <s v="Obesity"/>
    <s v="Diabetes"/>
  </r>
  <r>
    <s v="Id1670"/>
    <s v="Larue"/>
    <s v="Mr."/>
    <s v="Bob R"/>
    <s v="30-8-1981"/>
    <n v="0"/>
    <n v="5709.16"/>
    <x v="2"/>
    <s v="tier - 3"/>
    <s v="R1013"/>
    <e v="#VALUE!"/>
    <x v="1034"/>
    <n v="4.2300000000000004"/>
    <s v="No"/>
    <s v="No"/>
    <s v="Yes"/>
    <n v="1"/>
    <s v="No"/>
    <s v="Obesity"/>
    <s v="Normal"/>
  </r>
  <r>
    <s v="Id1671"/>
    <s v="Hodge"/>
    <s v="Ms."/>
    <s v="Stephanie J."/>
    <s v="3-11-1993"/>
    <n v="4"/>
    <n v="5708.87"/>
    <x v="1"/>
    <s v="tier - 1"/>
    <s v="R1011"/>
    <n v="30"/>
    <x v="812"/>
    <n v="8.69"/>
    <s v="Yes"/>
    <s v="No"/>
    <s v="No"/>
    <n v="0"/>
    <s v="No"/>
    <s v="Obesity"/>
    <s v="Diabetes"/>
  </r>
  <r>
    <s v="Id1672"/>
    <s v="Marcus"/>
    <s v="Mr."/>
    <s v="Jake "/>
    <s v="15-6-1981"/>
    <n v="0"/>
    <n v="5699.84"/>
    <x v="1"/>
    <s v="tier - 3"/>
    <s v="R1013"/>
    <e v="#VALUE!"/>
    <x v="1035"/>
    <n v="9.4600000000000009"/>
    <s v="Yes"/>
    <s v="No"/>
    <s v="No"/>
    <n v="2"/>
    <s v="No"/>
    <s v="Obesity"/>
    <s v="Diabetes"/>
  </r>
  <r>
    <s v="Id1673"/>
    <s v="Daubert"/>
    <s v="Ms."/>
    <s v="Alison L."/>
    <s v="6-7-1974"/>
    <n v="0"/>
    <n v="5698.74"/>
    <x v="1"/>
    <s v="tier - 2"/>
    <s v="R1012"/>
    <n v="49"/>
    <x v="1036"/>
    <n v="10.4"/>
    <s v="No"/>
    <s v="No"/>
    <s v="No"/>
    <n v="3"/>
    <s v="No"/>
    <s v="Obesity"/>
    <s v="Diabetes"/>
  </r>
  <r>
    <s v="Id1674"/>
    <s v="Close"/>
    <s v="Ms."/>
    <s v="Lindsay M"/>
    <s v="3-11-1992"/>
    <n v="3"/>
    <n v="5693.43"/>
    <x v="1"/>
    <s v="tier - 3"/>
    <s v="R1012"/>
    <n v="31"/>
    <x v="1037"/>
    <n v="9.1300000000000008"/>
    <s v="Yes"/>
    <s v="No"/>
    <s v="No"/>
    <n v="0"/>
    <s v="No"/>
    <s v="Obesity"/>
    <s v="Diabetes"/>
  </r>
  <r>
    <s v="Id1675"/>
    <s v="Roels"/>
    <s v="Mr."/>
    <s v="Guillaume "/>
    <s v="28-10-1972"/>
    <n v="0"/>
    <n v="5690.79"/>
    <x v="1"/>
    <s v="tier - 1"/>
    <s v="R1013"/>
    <e v="#VALUE!"/>
    <x v="1038"/>
    <n v="7.39"/>
    <s v="No"/>
    <s v="No"/>
    <s v="No"/>
    <n v="0"/>
    <s v="No"/>
    <s v="Obesity"/>
    <s v="Diabetes"/>
  </r>
  <r>
    <s v="Id1676"/>
    <s v="Venosky"/>
    <s v="Ms."/>
    <s v="Kaylee "/>
    <s v="12-8-1984"/>
    <n v="3"/>
    <n v="5679.13"/>
    <x v="1"/>
    <s v="tier - 2"/>
    <s v="R1013"/>
    <n v="38"/>
    <x v="357"/>
    <n v="9.17"/>
    <s v="No"/>
    <s v="No"/>
    <s v="No"/>
    <n v="0"/>
    <s v="No"/>
    <s v="Obesity"/>
    <s v="Diabetes"/>
  </r>
  <r>
    <s v="Id1677"/>
    <s v="Gosnell"/>
    <s v="Ms."/>
    <s v="Theresa "/>
    <s v="3-9-1983"/>
    <n v="0"/>
    <n v="5662.23"/>
    <x v="1"/>
    <s v="tier - 1"/>
    <s v="R1013"/>
    <n v="40"/>
    <x v="502"/>
    <n v="10.95"/>
    <s v="No"/>
    <s v="No"/>
    <s v="No"/>
    <n v="3"/>
    <s v="No"/>
    <s v="Over Weight"/>
    <s v="Diabetes"/>
  </r>
  <r>
    <s v="Id1678"/>
    <s v="Chewning-Kulick"/>
    <s v="Mr."/>
    <s v="Travis G."/>
    <s v="27-9-1978"/>
    <n v="2"/>
    <n v="5650.14"/>
    <x v="1"/>
    <s v="tier - 1"/>
    <s v="R1013"/>
    <e v="#VALUE!"/>
    <x v="1039"/>
    <n v="5.29"/>
    <s v="Yes"/>
    <s v="No"/>
    <s v="No"/>
    <n v="1"/>
    <s v="yes"/>
    <s v="Under Weight"/>
    <s v="Normal"/>
  </r>
  <r>
    <s v="Id1679"/>
    <s v="McCarron"/>
    <s v="Ms."/>
    <s v="Emma L."/>
    <s v="8-6-1983"/>
    <n v="0"/>
    <n v="5649.72"/>
    <x v="1"/>
    <s v="tier - 3"/>
    <s v="R1011"/>
    <n v="39"/>
    <x v="190"/>
    <n v="9.5299999999999994"/>
    <s v="No"/>
    <s v="No"/>
    <s v="No"/>
    <n v="0"/>
    <s v="No"/>
    <s v="Obesity"/>
    <s v="Diabetes"/>
  </r>
  <r>
    <s v="Id1680"/>
    <s v="Manion"/>
    <s v="Ms."/>
    <s v="Linda "/>
    <s v="9-12-1987"/>
    <n v="1"/>
    <n v="5630.46"/>
    <x v="1"/>
    <s v="tier - 3"/>
    <s v="R1012"/>
    <n v="35"/>
    <x v="1040"/>
    <n v="4.6399999999999997"/>
    <s v="No"/>
    <s v="No"/>
    <s v="Yes"/>
    <n v="1"/>
    <s v="No"/>
    <s v="Obesity"/>
    <s v="Normal"/>
  </r>
  <r>
    <s v="Id1681"/>
    <s v="Strong"/>
    <s v="Mr."/>
    <s v="Owen R"/>
    <s v="15-11-1994"/>
    <n v="5"/>
    <n v="5615.37"/>
    <x v="1"/>
    <s v="tier - 3"/>
    <s v="R1011"/>
    <e v="#VALUE!"/>
    <x v="1041"/>
    <n v="11.88"/>
    <s v="Yes"/>
    <s v="No"/>
    <s v="No"/>
    <n v="2"/>
    <s v="No"/>
    <s v="Obesity"/>
    <s v="Diabetes"/>
  </r>
  <r>
    <s v="Id1682"/>
    <s v="Leblanc"/>
    <s v="Mr."/>
    <s v="Jacob "/>
    <s v="11-9-1978"/>
    <n v="2"/>
    <n v="5612.83"/>
    <x v="1"/>
    <s v="tier - 3"/>
    <s v="R1013"/>
    <n v="44"/>
    <x v="1042"/>
    <n v="9.59"/>
    <s v="No"/>
    <s v="No"/>
    <s v="No"/>
    <n v="0"/>
    <s v="No"/>
    <s v="Obesity"/>
    <s v="Diabetes"/>
  </r>
  <r>
    <s v="Id1683"/>
    <s v="Palmer"/>
    <s v="Ms."/>
    <s v="Jacqueline "/>
    <s v="18-11-1988"/>
    <n v="1"/>
    <n v="5594.85"/>
    <x v="1"/>
    <s v="tier - 3"/>
    <s v="R1024"/>
    <e v="#VALUE!"/>
    <x v="1043"/>
    <n v="11.93"/>
    <s v="No"/>
    <s v="No"/>
    <s v="No"/>
    <n v="0"/>
    <s v="No"/>
    <s v="Obesity"/>
    <s v="Diabetes"/>
  </r>
  <r>
    <s v="Id1684"/>
    <s v="Shen"/>
    <s v="Mr."/>
    <s v="Yefeng "/>
    <s v="3-10-1983"/>
    <n v="3"/>
    <n v="5587.59"/>
    <x v="1"/>
    <s v="tier - 1"/>
    <s v="R1013"/>
    <n v="40"/>
    <x v="1044"/>
    <n v="8.9600000000000009"/>
    <s v="Yes"/>
    <s v="No"/>
    <s v="No"/>
    <n v="1"/>
    <s v="No"/>
    <s v="Obesity"/>
    <s v="Diabetes"/>
  </r>
  <r>
    <s v="Id1685"/>
    <s v="Goldsby"/>
    <s v="Mr."/>
    <s v="Thomas J"/>
    <s v="21-11-1986"/>
    <n v="2"/>
    <n v="5584.31"/>
    <x v="2"/>
    <s v="tier - 1"/>
    <s v="R1013"/>
    <e v="#VALUE!"/>
    <x v="1045"/>
    <n v="5.35"/>
    <s v="No"/>
    <s v="No"/>
    <s v="No"/>
    <n v="2"/>
    <s v="No"/>
    <s v="Obesity"/>
    <s v="Normal"/>
  </r>
  <r>
    <s v="Id1686"/>
    <s v="Whitney"/>
    <s v="Mr."/>
    <s v="Ken "/>
    <s v="5-9-1985"/>
    <n v="3"/>
    <n v="5582.95"/>
    <x v="1"/>
    <s v="tier - 1"/>
    <s v="R1012"/>
    <n v="38"/>
    <x v="1046"/>
    <n v="11.92"/>
    <s v="No"/>
    <s v="No"/>
    <s v="No"/>
    <n v="0"/>
    <s v="No"/>
    <s v="Obesity"/>
    <s v="Diabetes"/>
  </r>
  <r>
    <s v="Id1687"/>
    <s v="Mahoney"/>
    <s v="Ms."/>
    <s v="Annie E"/>
    <s v="18-9-1974"/>
    <n v="0"/>
    <n v="5576.35"/>
    <x v="1"/>
    <s v="tier - 3"/>
    <s v="R1013"/>
    <e v="#VALUE!"/>
    <x v="1047"/>
    <n v="6.71"/>
    <s v="No"/>
    <s v="No"/>
    <s v="No"/>
    <n v="0"/>
    <s v="No"/>
    <s v="Obesity"/>
    <s v="Diabetes"/>
  </r>
  <r>
    <s v="Id1688"/>
    <s v="McCracken"/>
    <s v="Mrs."/>
    <s v="Noel K."/>
    <s v="22-9-1999"/>
    <n v="0"/>
    <n v="5552.61"/>
    <x v="1"/>
    <s v="tier - 3"/>
    <s v="R1026"/>
    <e v="#VALUE!"/>
    <x v="1025"/>
    <n v="11.97"/>
    <s v="No"/>
    <s v="No"/>
    <s v="No"/>
    <n v="0"/>
    <s v="No"/>
    <s v="Obesity"/>
    <s v="Diabetes"/>
  </r>
  <r>
    <s v="Id1689"/>
    <s v="Spewak"/>
    <s v="Mr."/>
    <s v="Mark S"/>
    <s v="7-12-1980"/>
    <n v="2"/>
    <n v="5540.35"/>
    <x v="1"/>
    <s v="tier - 2"/>
    <s v="R1012"/>
    <n v="42"/>
    <x v="43"/>
    <n v="5.65"/>
    <s v="Yes"/>
    <s v="No"/>
    <s v="No"/>
    <n v="2"/>
    <s v="No"/>
    <s v="Obesity"/>
    <s v="Normal"/>
  </r>
  <r>
    <s v="Id1690"/>
    <s v="Cottini"/>
    <s v="Ms."/>
    <s v="Federica "/>
    <s v="7-11-1981"/>
    <n v="1"/>
    <n v="5539.4"/>
    <x v="1"/>
    <s v="tier - 2"/>
    <s v="R1013"/>
    <n v="41"/>
    <x v="517"/>
    <n v="4.6500000000000004"/>
    <s v="Yes"/>
    <s v="No"/>
    <s v="No"/>
    <n v="2"/>
    <s v="No"/>
    <s v="Obesity"/>
    <s v="Normal"/>
  </r>
  <r>
    <s v="Id1691"/>
    <s v="Findlay"/>
    <s v="Ms."/>
    <s v="Pamela L"/>
    <s v="29-7-1988"/>
    <n v="3"/>
    <n v="5503.36"/>
    <x v="1"/>
    <s v="tier - 2"/>
    <s v="R1012"/>
    <e v="#VALUE!"/>
    <x v="1048"/>
    <n v="10.67"/>
    <s v="No"/>
    <s v="No"/>
    <s v="No"/>
    <n v="0"/>
    <s v="No"/>
    <s v="Obesity"/>
    <s v="Diabetes"/>
  </r>
  <r>
    <s v="Id1692"/>
    <s v="Strasburg"/>
    <s v="Mr."/>
    <s v="Andrew W."/>
    <s v="17-8-1984"/>
    <n v="1"/>
    <n v="5488.26"/>
    <x v="1"/>
    <s v="tier - 3"/>
    <s v="R1011"/>
    <e v="#VALUE!"/>
    <x v="1049"/>
    <n v="10.4"/>
    <s v="No"/>
    <s v="No"/>
    <s v="No"/>
    <n v="0"/>
    <s v="No"/>
    <s v="Obesity"/>
    <s v="Diabetes"/>
  </r>
  <r>
    <s v="Id1693"/>
    <s v="Adams"/>
    <s v="Mr."/>
    <s v="Randall "/>
    <s v="26-8-1984"/>
    <n v="1"/>
    <n v="5484.47"/>
    <x v="1"/>
    <s v="tier - 2"/>
    <s v="R1013"/>
    <e v="#VALUE!"/>
    <x v="1050"/>
    <n v="10.199999999999999"/>
    <s v="No"/>
    <s v="No"/>
    <s v="No"/>
    <n v="0"/>
    <s v="No"/>
    <s v="Obesity"/>
    <s v="Diabetes"/>
  </r>
  <r>
    <s v="Id1694"/>
    <s v="Deeter"/>
    <s v="Ms."/>
    <s v="Tracy L"/>
    <s v="30-9-1986"/>
    <n v="1"/>
    <n v="5478.04"/>
    <x v="1"/>
    <s v="tier - 3"/>
    <s v="R1013"/>
    <e v="#VALUE!"/>
    <x v="1051"/>
    <n v="5.13"/>
    <s v="Yes"/>
    <s v="No"/>
    <s v="Yes"/>
    <n v="1"/>
    <s v="No"/>
    <s v="Obesity"/>
    <s v="Normal"/>
  </r>
  <r>
    <s v="Id1695"/>
    <s v="Arpin"/>
    <s v="Ms."/>
    <s v="Azelie "/>
    <s v="12-7-1986"/>
    <n v="1"/>
    <n v="5472.45"/>
    <x v="1"/>
    <s v="tier - 3"/>
    <s v="R1011"/>
    <n v="36"/>
    <x v="548"/>
    <n v="7.11"/>
    <s v="Yes"/>
    <s v="No"/>
    <s v="Yes"/>
    <n v="1"/>
    <s v="No"/>
    <s v="Obesity"/>
    <s v="Diabetes"/>
  </r>
  <r>
    <s v="Id1696"/>
    <s v="Schoeneck"/>
    <s v="Ms."/>
    <s v="Monica M."/>
    <s v="2-12-1986"/>
    <n v="0"/>
    <n v="5469.01"/>
    <x v="1"/>
    <s v="tier - 2"/>
    <s v="R1024"/>
    <n v="37"/>
    <x v="536"/>
    <n v="5.56"/>
    <s v="Yes"/>
    <s v="No"/>
    <s v="No"/>
    <n v="0"/>
    <s v="yes"/>
    <s v="Normal Weight"/>
    <s v="Normal"/>
  </r>
  <r>
    <s v="Id1697"/>
    <s v="Mueller"/>
    <s v="Ms."/>
    <s v="Katarina K."/>
    <s v="24-10-1973"/>
    <n v="0"/>
    <n v="5466.88"/>
    <x v="1"/>
    <s v="tier - 2"/>
    <s v="R1013"/>
    <e v="#VALUE!"/>
    <x v="1052"/>
    <n v="5.31"/>
    <s v="Yes"/>
    <s v="No"/>
    <s v="No"/>
    <n v="1"/>
    <s v="No"/>
    <s v="Obesity"/>
    <s v="Normal"/>
  </r>
  <r>
    <s v="Id1698"/>
    <s v="Willits"/>
    <s v="Ms."/>
    <s v="Jamie L."/>
    <s v="25-12-1986"/>
    <n v="0"/>
    <n v="5458.05"/>
    <x v="1"/>
    <s v="tier - 2"/>
    <s v="R1024"/>
    <e v="#VALUE!"/>
    <x v="842"/>
    <n v="9.32"/>
    <s v="No"/>
    <s v="No"/>
    <s v="No"/>
    <n v="0"/>
    <s v="No"/>
    <s v="Obesity"/>
    <s v="Diabetes"/>
  </r>
  <r>
    <s v="Id1699"/>
    <s v="Syring"/>
    <s v="Mr."/>
    <s v="Brian "/>
    <s v="25-8-1982"/>
    <n v="0"/>
    <n v="5438.75"/>
    <x v="2"/>
    <s v="tier - 2"/>
    <s v="R1013"/>
    <e v="#VALUE!"/>
    <x v="573"/>
    <n v="7.76"/>
    <s v="No"/>
    <s v="No"/>
    <s v="No"/>
    <n v="0"/>
    <s v="No"/>
    <s v="Obesity"/>
    <s v="Diabetes"/>
  </r>
  <r>
    <s v="Id1700"/>
    <s v="Strike"/>
    <s v="Ms."/>
    <s v="Stacey L."/>
    <s v="8-6-1978"/>
    <n v="2"/>
    <n v="5428.98"/>
    <x v="1"/>
    <s v="tier - 2"/>
    <s v="R1012"/>
    <n v="44"/>
    <x v="1053"/>
    <n v="5.0199999999999996"/>
    <s v="Yes"/>
    <s v="No"/>
    <s v="No"/>
    <n v="1"/>
    <s v="No"/>
    <s v="Obesity"/>
    <s v="Normal"/>
  </r>
  <r>
    <s v="Id1701"/>
    <s v="Hennigar"/>
    <s v="Mr."/>
    <s v="Stephen "/>
    <s v="17-9-1992"/>
    <n v="3"/>
    <n v="5428.73"/>
    <x v="2"/>
    <s v="tier - 1"/>
    <s v="R1017"/>
    <e v="#VALUE!"/>
    <x v="1054"/>
    <n v="5.0599999999999996"/>
    <s v="No"/>
    <s v="No"/>
    <s v="No"/>
    <n v="0"/>
    <s v="No"/>
    <s v="Obesity"/>
    <s v="Normal"/>
  </r>
  <r>
    <s v="Id1702"/>
    <s v="May"/>
    <s v="Mr."/>
    <s v="Joshua "/>
    <s v="6-7-1991"/>
    <n v="3"/>
    <n v="5425.02"/>
    <x v="1"/>
    <s v="tier - 1"/>
    <s v="R1012"/>
    <n v="32"/>
    <x v="920"/>
    <n v="4.67"/>
    <s v="Yes"/>
    <s v="No"/>
    <s v="No"/>
    <n v="0"/>
    <s v="No"/>
    <s v="Obesity"/>
    <s v="Normal"/>
  </r>
  <r>
    <s v="Id1703"/>
    <s v="Metcalf"/>
    <s v="Mr."/>
    <s v="Josh "/>
    <s v="27-9-1982"/>
    <n v="0"/>
    <n v="5415.66"/>
    <x v="1"/>
    <s v="tier - 3"/>
    <s v="R1013"/>
    <e v="#VALUE!"/>
    <x v="122"/>
    <n v="4.96"/>
    <s v="No"/>
    <s v="yes"/>
    <s v="No"/>
    <n v="1"/>
    <s v="No"/>
    <s v="Over Weight"/>
    <s v="Normal"/>
  </r>
  <r>
    <s v="Id1704"/>
    <s v="Tiska"/>
    <s v="Ms."/>
    <s v="Heather "/>
    <s v="27-9-1975"/>
    <n v="1"/>
    <n v="5411.99"/>
    <x v="1"/>
    <s v="tier - 3"/>
    <s v="R1012"/>
    <e v="#VALUE!"/>
    <x v="1055"/>
    <n v="7.18"/>
    <s v="No"/>
    <s v="No"/>
    <s v="No"/>
    <n v="0"/>
    <s v="No"/>
    <s v="Obesity"/>
    <s v="Diabetes"/>
  </r>
  <r>
    <s v="Id1705"/>
    <s v="McDonough"/>
    <s v="Mr."/>
    <s v="James C."/>
    <s v="23-12-1985"/>
    <n v="3"/>
    <n v="5402.89"/>
    <x v="1"/>
    <s v="tier - 1"/>
    <s v="R1013"/>
    <e v="#VALUE!"/>
    <x v="671"/>
    <n v="5.1100000000000003"/>
    <s v="Yes"/>
    <s v="No"/>
    <s v="No"/>
    <n v="2"/>
    <s v="No"/>
    <s v="Obesity"/>
    <s v="Normal"/>
  </r>
  <r>
    <s v="Id1706"/>
    <s v="Fairley"/>
    <s v="Ms."/>
    <s v="Kim "/>
    <s v="1-8-1984"/>
    <n v="0"/>
    <n v="5400.98"/>
    <x v="1"/>
    <s v="tier - 2"/>
    <s v="R1013"/>
    <n v="39"/>
    <x v="1056"/>
    <n v="10.78"/>
    <s v="No"/>
    <s v="No"/>
    <s v="No"/>
    <n v="0"/>
    <s v="No"/>
    <s v="Obesity"/>
    <s v="Diabetes"/>
  </r>
  <r>
    <s v="Id1707"/>
    <s v="Barnett"/>
    <s v="Ms."/>
    <s v="Marie E."/>
    <s v="3-9-1984"/>
    <n v="0"/>
    <n v="5397.62"/>
    <x v="1"/>
    <s v="tier - 2"/>
    <s v="R1013"/>
    <n v="39"/>
    <x v="1057"/>
    <n v="9.6199999999999992"/>
    <s v="No"/>
    <s v="No"/>
    <s v="No"/>
    <n v="0"/>
    <s v="No"/>
    <s v="Obesity"/>
    <s v="Diabetes"/>
  </r>
  <r>
    <s v="Id1708"/>
    <s v="Piasta"/>
    <s v="Mr."/>
    <s v="Dariusz "/>
    <s v="6-11-1989"/>
    <n v="3"/>
    <n v="5396.44"/>
    <x v="1"/>
    <s v="tier - 3"/>
    <s v="R1013"/>
    <n v="33"/>
    <x v="581"/>
    <n v="11.78"/>
    <s v="No"/>
    <s v="No"/>
    <s v="No"/>
    <n v="0"/>
    <s v="No"/>
    <s v="Obesity"/>
    <s v="Diabetes"/>
  </r>
  <r>
    <s v="Id1709"/>
    <s v="Mueller"/>
    <s v="Ms."/>
    <s v="Jessica E."/>
    <s v="8-8-1988"/>
    <n v="1"/>
    <n v="5385.34"/>
    <x v="1"/>
    <s v="tier - 3"/>
    <s v="R1012"/>
    <n v="34"/>
    <x v="980"/>
    <n v="4.22"/>
    <s v="Yes"/>
    <s v="No"/>
    <s v="No"/>
    <n v="1"/>
    <s v="No"/>
    <s v="Obesity"/>
    <s v="Normal"/>
  </r>
  <r>
    <s v="Id1710"/>
    <s v="Olsen"/>
    <s v="Ms."/>
    <s v="Kristen "/>
    <s v="1-6-1984"/>
    <n v="0"/>
    <n v="5383.54"/>
    <x v="1"/>
    <s v="tier - 3"/>
    <s v="R1011"/>
    <n v="39"/>
    <x v="1058"/>
    <n v="9.66"/>
    <s v="No"/>
    <s v="No"/>
    <s v="No"/>
    <n v="2"/>
    <s v="No"/>
    <s v="Obesity"/>
    <s v="Diabetes"/>
  </r>
  <r>
    <s v="Id1711"/>
    <s v="De Jesus"/>
    <s v="Mr."/>
    <s v="Jose GuadalupeP."/>
    <s v="22-7-1986"/>
    <n v="1"/>
    <n v="5377.46"/>
    <x v="1"/>
    <s v="tier - 3"/>
    <s v="R1012"/>
    <e v="#VALUE!"/>
    <x v="1059"/>
    <n v="5.2"/>
    <s v="Yes"/>
    <s v="No"/>
    <s v="No"/>
    <n v="0"/>
    <s v="No"/>
    <s v="Obesity"/>
    <s v="Normal"/>
  </r>
  <r>
    <s v="Id1712"/>
    <s v="Bartus"/>
    <s v="Ms."/>
    <s v="Cynthia "/>
    <s v="18-11-1989"/>
    <n v="2"/>
    <n v="5375.04"/>
    <x v="1"/>
    <s v="tier - 1"/>
    <s v="R1011"/>
    <e v="#VALUE!"/>
    <x v="904"/>
    <n v="10.99"/>
    <s v="No"/>
    <s v="No"/>
    <s v="No"/>
    <n v="0"/>
    <s v="No"/>
    <s v="Obesity"/>
    <s v="Diabetes"/>
  </r>
  <r>
    <s v="Id1713"/>
    <s v="Stevens"/>
    <s v="Mr."/>
    <s v="Tyler "/>
    <s v="1-6-1986"/>
    <n v="1"/>
    <n v="5373.36"/>
    <x v="1"/>
    <s v="tier - 2"/>
    <s v="R1012"/>
    <n v="37"/>
    <x v="367"/>
    <n v="5.29"/>
    <s v="Yes"/>
    <s v="No"/>
    <s v="Yes"/>
    <n v="1"/>
    <s v="yes"/>
    <s v="Normal Weight"/>
    <s v="Normal"/>
  </r>
  <r>
    <s v="Id1714"/>
    <s v="Rich"/>
    <s v="Ms."/>
    <s v="Holly J"/>
    <s v="7-12-1994"/>
    <n v="0"/>
    <n v="5364.66"/>
    <x v="1"/>
    <s v="tier - 1"/>
    <s v="R1011"/>
    <n v="28"/>
    <x v="44"/>
    <n v="4.46"/>
    <s v="No"/>
    <s v="No"/>
    <s v="No"/>
    <n v="1"/>
    <s v="yes"/>
    <s v="Normal Weight"/>
    <s v="Normal"/>
  </r>
  <r>
    <s v="Id1715"/>
    <s v="Fayter"/>
    <s v="Ms."/>
    <s v="Kristen "/>
    <s v="7-11-1989"/>
    <n v="1"/>
    <n v="5354.07"/>
    <x v="1"/>
    <s v="tier - 3"/>
    <s v="R1024"/>
    <n v="33"/>
    <x v="174"/>
    <n v="5.5"/>
    <s v="No"/>
    <s v="No"/>
    <s v="No"/>
    <n v="0"/>
    <s v="No"/>
    <s v="Over Weight"/>
    <s v="Normal"/>
  </r>
  <r>
    <s v="Id1716"/>
    <s v="Parise"/>
    <s v="Mr."/>
    <s v="Thomas "/>
    <s v="15-12-1972"/>
    <n v="0"/>
    <n v="5344.81"/>
    <x v="1"/>
    <s v="tier - 3"/>
    <s v="R1013"/>
    <e v="#VALUE!"/>
    <x v="109"/>
    <n v="6.7"/>
    <s v="No"/>
    <s v="No"/>
    <s v="No"/>
    <n v="0"/>
    <s v="No"/>
    <s v="Obesity"/>
    <s v="Diabetes"/>
  </r>
  <r>
    <s v="Id1717"/>
    <s v="Andrew"/>
    <s v="Ms."/>
    <s v="Tricity M"/>
    <s v="28-8-1991"/>
    <n v="2"/>
    <n v="5327.4"/>
    <x v="1"/>
    <s v="tier - 1"/>
    <s v="R1012"/>
    <e v="#VALUE!"/>
    <x v="1060"/>
    <n v="4.72"/>
    <s v="No"/>
    <s v="No"/>
    <s v="No"/>
    <n v="0"/>
    <s v="No"/>
    <s v="Obesity"/>
    <s v="Normal"/>
  </r>
  <r>
    <s v="Id1718"/>
    <s v="Gryniewicz"/>
    <s v="Ms."/>
    <s v="Sarah A"/>
    <s v="18-6-1992"/>
    <n v="3"/>
    <n v="5325.65"/>
    <x v="1"/>
    <s v="tier - 1"/>
    <s v="R1011"/>
    <e v="#VALUE!"/>
    <x v="1061"/>
    <n v="5.49"/>
    <s v="No"/>
    <s v="No"/>
    <s v="No"/>
    <n v="0"/>
    <s v="No"/>
    <s v="Obesity"/>
    <s v="Normal"/>
  </r>
  <r>
    <s v="Id1719"/>
    <s v="Panora"/>
    <s v="Ms."/>
    <s v="Lisa M."/>
    <s v="2-9-1974"/>
    <n v="0"/>
    <n v="5322.24"/>
    <x v="1"/>
    <s v="tier - 1"/>
    <s v="R1012"/>
    <n v="49"/>
    <x v="1062"/>
    <n v="4.71"/>
    <s v="No"/>
    <s v="No"/>
    <s v="No"/>
    <n v="0"/>
    <s v="No"/>
    <s v="Obesity"/>
    <s v="Normal"/>
  </r>
  <r>
    <s v="Id1720"/>
    <s v="Woodward"/>
    <s v="Ms."/>
    <s v="Tracy A."/>
    <s v="13-11-1994"/>
    <n v="3"/>
    <n v="5312.17"/>
    <x v="1"/>
    <s v="tier - 2"/>
    <s v="R1012"/>
    <e v="#VALUE!"/>
    <x v="1063"/>
    <n v="5.47"/>
    <s v="Yes"/>
    <s v="No"/>
    <s v="No"/>
    <n v="1"/>
    <s v="No"/>
    <s v="Obesity"/>
    <s v="Normal"/>
  </r>
  <r>
    <s v="Id1721"/>
    <s v="Lambe"/>
    <s v="Mr."/>
    <s v="Patrick "/>
    <s v="9-9-2000"/>
    <n v="0"/>
    <n v="5306.7"/>
    <x v="1"/>
    <s v="tier - 3"/>
    <s v="R1012"/>
    <n v="22"/>
    <x v="1064"/>
    <n v="6.72"/>
    <s v="No"/>
    <s v="No"/>
    <s v="No"/>
    <n v="0"/>
    <s v="No"/>
    <s v="Obesity"/>
    <s v="Diabetes"/>
  </r>
  <r>
    <s v="Id1722"/>
    <s v="Casto"/>
    <s v="Mr."/>
    <s v="Trent "/>
    <s v="22-8-2004"/>
    <n v="0"/>
    <n v="5293.67"/>
    <x v="1"/>
    <s v="tier - 2"/>
    <s v="R1022"/>
    <e v="#VALUE!"/>
    <x v="252"/>
    <n v="8.2799999999999994"/>
    <s v="No"/>
    <s v="No"/>
    <s v="No"/>
    <n v="3"/>
    <s v="No"/>
    <s v="Obesity"/>
    <s v="Diabetes"/>
  </r>
  <r>
    <s v="Id1723"/>
    <s v="Martelli"/>
    <s v="Ms."/>
    <s v="Julie "/>
    <s v="12-11-1974"/>
    <n v="0"/>
    <n v="5291.71"/>
    <x v="1"/>
    <s v="tier - 2"/>
    <s v="R1012"/>
    <n v="48"/>
    <x v="918"/>
    <n v="7.59"/>
    <s v="No"/>
    <s v="No"/>
    <s v="No"/>
    <n v="3"/>
    <s v="No"/>
    <s v="Obesity"/>
    <s v="Diabetes"/>
  </r>
  <r>
    <s v="Id1724"/>
    <s v="Naskret"/>
    <s v="Mr."/>
    <s v="Sawomir "/>
    <s v="1-9-1987"/>
    <n v="3"/>
    <n v="5275.86"/>
    <x v="1"/>
    <s v="tier - 2"/>
    <s v="R1013"/>
    <n v="36"/>
    <x v="870"/>
    <n v="5.2"/>
    <s v="Yes"/>
    <s v="No"/>
    <s v="No"/>
    <n v="0"/>
    <s v="No"/>
    <s v="Obesity"/>
    <s v="Normal"/>
  </r>
  <r>
    <s v="Id1725"/>
    <s v="Morgan"/>
    <s v="Ms."/>
    <s v="Micah "/>
    <s v="20-10-1986"/>
    <n v="0"/>
    <n v="5272.18"/>
    <x v="1"/>
    <s v="tier - 3"/>
    <s v="R1012"/>
    <e v="#VALUE!"/>
    <x v="536"/>
    <n v="5.52"/>
    <s v="No"/>
    <s v="No"/>
    <s v="Yes"/>
    <n v="1"/>
    <s v="yes"/>
    <s v="Normal Weight"/>
    <s v="Normal"/>
  </r>
  <r>
    <s v="Id1726"/>
    <s v="Maloney"/>
    <s v="Ms."/>
    <s v="Kelly H."/>
    <s v="20-9-1986"/>
    <n v="0"/>
    <n v="5267.82"/>
    <x v="1"/>
    <s v="tier - 2"/>
    <s v="R1012"/>
    <e v="#VALUE!"/>
    <x v="1065"/>
    <n v="4.9000000000000004"/>
    <s v="No"/>
    <s v="No"/>
    <s v="No"/>
    <n v="1"/>
    <s v="No"/>
    <s v="Obesity"/>
    <s v="Normal"/>
  </r>
  <r>
    <s v="Id1727"/>
    <s v="Amherst"/>
    <s v="Ms."/>
    <s v="Lindsay M."/>
    <s v="25-10-1986"/>
    <n v="0"/>
    <n v="5266.37"/>
    <x v="1"/>
    <s v="tier - 2"/>
    <s v="R1012"/>
    <e v="#VALUE!"/>
    <x v="415"/>
    <n v="4.0599999999999996"/>
    <s v="No"/>
    <s v="No"/>
    <s v="Yes"/>
    <n v="1"/>
    <s v="yes"/>
    <s v="Normal Weight"/>
    <s v="Normal"/>
  </r>
  <r>
    <s v="Id1728"/>
    <s v="Davenport"/>
    <s v="Mr."/>
    <s v="Austen G"/>
    <s v="19-7-1989"/>
    <n v="2"/>
    <n v="5261.47"/>
    <x v="1"/>
    <s v="tier - 2"/>
    <s v="R1012"/>
    <e v="#VALUE!"/>
    <x v="1066"/>
    <n v="5.88"/>
    <s v="No"/>
    <s v="No"/>
    <s v="No"/>
    <n v="0"/>
    <s v="No"/>
    <s v="Obesity"/>
    <s v="Prediabetes"/>
  </r>
  <r>
    <s v="Id1729"/>
    <s v="Johansen"/>
    <s v="Mr."/>
    <s v="Tory J."/>
    <s v="25-11-1989"/>
    <n v="2"/>
    <n v="5257.51"/>
    <x v="1"/>
    <s v="tier - 2"/>
    <s v="R1012"/>
    <e v="#VALUE!"/>
    <x v="1067"/>
    <n v="7.3"/>
    <s v="No"/>
    <s v="No"/>
    <s v="No"/>
    <n v="0"/>
    <s v="No"/>
    <s v="Obesity"/>
    <s v="Diabetes"/>
  </r>
  <r>
    <s v="Id1730"/>
    <s v="Bond"/>
    <s v="Mr."/>
    <s v="Robert J."/>
    <s v="6-7-1990"/>
    <n v="3"/>
    <n v="5253.52"/>
    <x v="2"/>
    <s v="tier - 3"/>
    <s v="R1011"/>
    <n v="33"/>
    <x v="1068"/>
    <n v="4.6100000000000003"/>
    <s v="Yes"/>
    <s v="No"/>
    <s v="No"/>
    <n v="1"/>
    <s v="No"/>
    <s v="Obesity"/>
    <s v="Normal"/>
  </r>
  <r>
    <s v="Id1731"/>
    <s v="Reilly"/>
    <s v="Ms."/>
    <s v="Steph "/>
    <s v="9-9-1987"/>
    <n v="1"/>
    <n v="5246.05"/>
    <x v="1"/>
    <s v="tier - 3"/>
    <s v="R1011"/>
    <n v="35"/>
    <x v="1069"/>
    <n v="4.7300000000000004"/>
    <s v="Yes"/>
    <s v="No"/>
    <s v="No"/>
    <n v="1"/>
    <s v="No"/>
    <s v="Obesity"/>
    <s v="Normal"/>
  </r>
  <r>
    <s v="Id1732"/>
    <s v="Chandler"/>
    <s v="Ms."/>
    <s v="Kate "/>
    <s v="5-7-1987"/>
    <n v="1"/>
    <n v="5245.23"/>
    <x v="1"/>
    <s v="tier - 2"/>
    <s v="R1013"/>
    <n v="36"/>
    <x v="1070"/>
    <n v="11.89"/>
    <s v="No"/>
    <s v="No"/>
    <s v="No"/>
    <n v="0"/>
    <s v="yes"/>
    <s v="Over Weight"/>
    <s v="Diabetes"/>
  </r>
  <r>
    <s v="Id1733"/>
    <s v="Kaufmann"/>
    <s v="Ms."/>
    <s v="Kristina "/>
    <s v="26-12-1987"/>
    <n v="1"/>
    <n v="5240.7700000000004"/>
    <x v="1"/>
    <s v="tier - 2"/>
    <s v="R1011"/>
    <e v="#VALUE!"/>
    <x v="1071"/>
    <n v="4.8"/>
    <s v="No"/>
    <s v="No"/>
    <s v="No"/>
    <n v="2"/>
    <s v="No"/>
    <s v="Obesity"/>
    <s v="Normal"/>
  </r>
  <r>
    <s v="Id1734"/>
    <s v="Barnes-Zurkinden"/>
    <s v="Ms."/>
    <s v="Flo "/>
    <s v="29-6-1987"/>
    <n v="0"/>
    <n v="5227.99"/>
    <x v="1"/>
    <s v="tier - 1"/>
    <s v="R1024"/>
    <e v="#VALUE!"/>
    <x v="321"/>
    <n v="5.6"/>
    <s v="No"/>
    <s v="No"/>
    <s v="Yes"/>
    <n v="1"/>
    <s v="yes"/>
    <s v="Over Weight"/>
    <s v="Normal"/>
  </r>
  <r>
    <s v="Id1735"/>
    <s v="Wolter"/>
    <s v="Mrs."/>
    <s v="Sarah P."/>
    <s v="6-6-1995"/>
    <n v="0"/>
    <n v="5216.4799999999996"/>
    <x v="1"/>
    <s v="tier - 2"/>
    <s v="R1025"/>
    <n v="28"/>
    <x v="1072"/>
    <n v="6.14"/>
    <s v="Yes"/>
    <s v="No"/>
    <s v="Yes"/>
    <n v="1"/>
    <s v="No"/>
    <s v="Obesity"/>
    <s v="Prediabetes"/>
  </r>
  <r>
    <s v="Id1736"/>
    <s v="Pearson"/>
    <s v="Ms."/>
    <s v="Anabel "/>
    <s v="1-12-1999"/>
    <n v="0"/>
    <n v="5213.22"/>
    <x v="1"/>
    <s v="tier - 1"/>
    <s v="R1012"/>
    <n v="24"/>
    <x v="1073"/>
    <n v="6.83"/>
    <s v="No"/>
    <s v="No"/>
    <s v="No"/>
    <n v="0"/>
    <s v="No"/>
    <s v="Obesity"/>
    <s v="Diabetes"/>
  </r>
  <r>
    <s v="Id1737"/>
    <s v="Thomas"/>
    <s v="Mr."/>
    <s v="Ian "/>
    <s v="17-6-1993"/>
    <n v="3"/>
    <n v="5209.58"/>
    <x v="2"/>
    <s v="tier - 3"/>
    <s v="R1017"/>
    <e v="#VALUE!"/>
    <x v="1074"/>
    <n v="4.7699999999999996"/>
    <s v="Yes"/>
    <s v="No"/>
    <s v="No"/>
    <n v="1"/>
    <s v="yes"/>
    <s v="Normal Weight"/>
    <s v="Normal"/>
  </r>
  <r>
    <s v="Id1738"/>
    <s v="Leon"/>
    <s v="Mr."/>
    <s v="Alex "/>
    <s v="24-10-1983"/>
    <n v="3"/>
    <n v="5207.97"/>
    <x v="1"/>
    <s v="tier - 2"/>
    <s v="R1012"/>
    <e v="#VALUE!"/>
    <x v="184"/>
    <n v="4.01"/>
    <s v="No"/>
    <s v="No"/>
    <s v="Yes"/>
    <n v="1"/>
    <s v="yes"/>
    <s v="Over Weight"/>
    <s v="Normal"/>
  </r>
  <r>
    <s v="Id1739"/>
    <s v="Marriott"/>
    <s v="Mr."/>
    <s v="Richard J"/>
    <s v="6-6-2004"/>
    <n v="0"/>
    <n v="5198.6899999999996"/>
    <x v="1"/>
    <s v="tier - 2"/>
    <s v="R1022"/>
    <n v="19"/>
    <x v="205"/>
    <n v="10.119999999999999"/>
    <s v="No"/>
    <s v="No"/>
    <s v="No"/>
    <n v="3"/>
    <s v="No"/>
    <s v="Obesity"/>
    <s v="Diabetes"/>
  </r>
  <r>
    <s v="Id1740"/>
    <s v="Wilkins"/>
    <s v="Ms."/>
    <s v="Jacqueline N."/>
    <s v="12-9-1979"/>
    <n v="2"/>
    <n v="5195.58"/>
    <x v="1"/>
    <s v="tier - 2"/>
    <s v="R1013"/>
    <n v="43"/>
    <x v="87"/>
    <n v="4.3600000000000003"/>
    <s v="Yes"/>
    <s v="No"/>
    <s v="No"/>
    <n v="1"/>
    <s v="yes"/>
    <s v="Normal Weight"/>
    <s v="Normal"/>
  </r>
  <r>
    <s v="Id1741"/>
    <s v="Saiter"/>
    <s v="Ms."/>
    <s v="Cindy "/>
    <s v="16-10-1984"/>
    <n v="3"/>
    <n v="5177.12"/>
    <x v="1"/>
    <s v="tier - 1"/>
    <s v="R1013"/>
    <e v="#VALUE!"/>
    <x v="315"/>
    <n v="5.87"/>
    <s v="Yes"/>
    <s v="No"/>
    <s v="No"/>
    <n v="0"/>
    <s v="No"/>
    <s v="Obesity"/>
    <s v="Prediabetes"/>
  </r>
  <r>
    <s v="Id1742"/>
    <s v="Winrow"/>
    <s v="Ms."/>
    <s v="Marcia "/>
    <s v="29-8-1991"/>
    <n v="3"/>
    <n v="5166.96"/>
    <x v="1"/>
    <s v="tier - 2"/>
    <s v="R1012"/>
    <e v="#VALUE!"/>
    <x v="1075"/>
    <n v="7.65"/>
    <s v="Yes"/>
    <s v="No"/>
    <s v="Yes"/>
    <n v="1"/>
    <s v="No"/>
    <s v="Obesity"/>
    <s v="Diabetes"/>
  </r>
  <r>
    <s v="Id1743"/>
    <s v="Gries"/>
    <s v="Ms."/>
    <s v="Samantha R."/>
    <s v="9-10-1990"/>
    <n v="2"/>
    <n v="5152.13"/>
    <x v="1"/>
    <s v="tier - 2"/>
    <s v="R1011"/>
    <n v="32"/>
    <x v="1076"/>
    <n v="11.43"/>
    <s v="Yes"/>
    <s v="No"/>
    <s v="No"/>
    <n v="2"/>
    <s v="No"/>
    <s v="Obesity"/>
    <s v="Diabetes"/>
  </r>
  <r>
    <s v="Id1744"/>
    <s v="Strohschein"/>
    <s v="Ms."/>
    <s v="Katie "/>
    <s v="22-8-1990"/>
    <n v="1"/>
    <n v="5148.55"/>
    <x v="1"/>
    <s v="tier - 2"/>
    <s v="R1024"/>
    <e v="#VALUE!"/>
    <x v="1077"/>
    <n v="9.5299999999999994"/>
    <s v="Yes"/>
    <s v="No"/>
    <s v="No"/>
    <n v="1"/>
    <s v="No"/>
    <s v="Obesity"/>
    <s v="Diabetes"/>
  </r>
  <r>
    <s v="Id1745"/>
    <s v="Berger"/>
    <s v="Mr."/>
    <s v="John P"/>
    <s v="22-8-1984"/>
    <n v="3"/>
    <n v="5144.18"/>
    <x v="1"/>
    <s v="tier - 1"/>
    <s v="R1013"/>
    <e v="#VALUE!"/>
    <x v="1078"/>
    <n v="4.6100000000000003"/>
    <s v="No"/>
    <s v="No"/>
    <s v="No"/>
    <n v="0"/>
    <s v="No"/>
    <s v="Obesity"/>
    <s v="Normal"/>
  </r>
  <r>
    <s v="Id1746"/>
    <s v="Coogan"/>
    <s v="Ms."/>
    <s v="Rachel "/>
    <s v="10-12-1993"/>
    <n v="3"/>
    <n v="5138.26"/>
    <x v="1"/>
    <s v="tier - 2"/>
    <s v="R1013"/>
    <n v="29"/>
    <x v="118"/>
    <n v="4.63"/>
    <s v="No"/>
    <s v="No"/>
    <s v="Yes"/>
    <n v="1"/>
    <s v="yes"/>
    <s v="Normal Weight"/>
    <s v="Normal"/>
  </r>
  <r>
    <s v="Id1747"/>
    <s v="Gagnon"/>
    <s v="Ms."/>
    <s v="Isabelle "/>
    <s v="15-9-1988"/>
    <n v="3"/>
    <n v="5136.75"/>
    <x v="1"/>
    <s v="tier - 1"/>
    <s v="R1013"/>
    <e v="#VALUE!"/>
    <x v="1079"/>
    <n v="7.71"/>
    <s v="No"/>
    <s v="No"/>
    <s v="No"/>
    <n v="0"/>
    <s v="No"/>
    <s v="Obesity"/>
    <s v="Diabetes"/>
  </r>
  <r>
    <s v="Id1748"/>
    <s v="Pearson"/>
    <s v="Mr."/>
    <s v="Neil "/>
    <s v="13-9-1987"/>
    <n v="1"/>
    <n v="5125.22"/>
    <x v="0"/>
    <s v="tier - 2"/>
    <s v="R1012"/>
    <e v="#VALUE!"/>
    <x v="1080"/>
    <n v="6.19"/>
    <s v="No"/>
    <s v="No"/>
    <s v="No"/>
    <n v="0"/>
    <s v="yes"/>
    <s v="Normal Weight"/>
    <s v="Prediabetes"/>
  </r>
  <r>
    <s v="Id1749"/>
    <s v="Brian"/>
    <s v="Mr."/>
    <s v="Tom "/>
    <s v="1-11-1988"/>
    <n v="2"/>
    <n v="5124.1899999999996"/>
    <x v="1"/>
    <s v="tier - 3"/>
    <s v="R1013"/>
    <n v="35"/>
    <x v="627"/>
    <n v="8.4499999999999993"/>
    <s v="No"/>
    <s v="No"/>
    <s v="No"/>
    <n v="0"/>
    <s v="No"/>
    <s v="Obesity"/>
    <s v="Diabetes"/>
  </r>
  <r>
    <s v="Id1750"/>
    <s v="Brown"/>
    <s v="Mr."/>
    <s v="Nathan "/>
    <s v="18-11-1987"/>
    <n v="1"/>
    <n v="5116.5"/>
    <x v="1"/>
    <s v="tier - 2"/>
    <s v="R1012"/>
    <e v="#VALUE!"/>
    <x v="127"/>
    <n v="5.56"/>
    <s v="Yes"/>
    <s v="No"/>
    <s v="No"/>
    <n v="1"/>
    <s v="No"/>
    <s v="Obesity"/>
    <s v="Normal"/>
  </r>
  <r>
    <s v="Id1751"/>
    <s v="Fox"/>
    <s v="Mrs."/>
    <s v="Kelli N"/>
    <s v="19-6-1999"/>
    <n v="0"/>
    <n v="5087.92"/>
    <x v="1"/>
    <s v="tier - 2"/>
    <s v="R1026"/>
    <e v="#VALUE!"/>
    <x v="1081"/>
    <n v="7"/>
    <s v="No"/>
    <s v="No"/>
    <s v="No"/>
    <n v="0"/>
    <s v="No"/>
    <s v="Obesity"/>
    <s v="Diabetes"/>
  </r>
  <r>
    <s v="Id1752"/>
    <s v="Traver"/>
    <s v="Mr."/>
    <s v="Scott M."/>
    <s v="14-7-1997"/>
    <n v="5"/>
    <n v="5080.1000000000004"/>
    <x v="2"/>
    <s v="tier - 2"/>
    <s v="R1011"/>
    <e v="#VALUE!"/>
    <x v="1082"/>
    <n v="6.02"/>
    <s v="No"/>
    <s v="No"/>
    <s v="Yes"/>
    <n v="1"/>
    <s v="yes"/>
    <s v="Over Weight"/>
    <s v="Prediabetes"/>
  </r>
  <r>
    <s v="Id1753"/>
    <s v="Quick"/>
    <s v="Mr."/>
    <s v="Grant A"/>
    <s v="22-11-1978"/>
    <n v="2"/>
    <n v="5077.1899999999996"/>
    <x v="1"/>
    <s v="tier - 3"/>
    <s v="R1012"/>
    <e v="#VALUE!"/>
    <x v="1083"/>
    <n v="10.87"/>
    <s v="No"/>
    <s v="No"/>
    <s v="No"/>
    <n v="0"/>
    <s v="No"/>
    <s v="Obesity"/>
    <s v="Diabetes"/>
  </r>
  <r>
    <s v="Id1754"/>
    <s v="Scott"/>
    <s v="Mr."/>
    <s v="Jonathan C"/>
    <s v="11-6-1993"/>
    <n v="0"/>
    <n v="5059.5600000000004"/>
    <x v="1"/>
    <s v="tier - 1"/>
    <s v="R1021"/>
    <n v="29"/>
    <x v="1084"/>
    <n v="5.57"/>
    <s v="No"/>
    <s v="No"/>
    <s v="No"/>
    <n v="0"/>
    <s v="No"/>
    <s v="Obesity"/>
    <s v="Normal"/>
  </r>
  <r>
    <s v="Id1755"/>
    <s v="Theriot"/>
    <s v="Ms."/>
    <s v="Rachael M."/>
    <s v="7-9-1980"/>
    <n v="2"/>
    <n v="5054.05"/>
    <x v="1"/>
    <s v="tier - 2"/>
    <s v="R1013"/>
    <n v="42"/>
    <x v="1023"/>
    <n v="5.09"/>
    <s v="No"/>
    <s v="No"/>
    <s v="No"/>
    <n v="0"/>
    <s v="No"/>
    <s v="Obesity"/>
    <s v="Normal"/>
  </r>
  <r>
    <s v="Id1756"/>
    <s v="Michalis"/>
    <s v="Ms."/>
    <s v="Pilar "/>
    <s v="29-7-1997"/>
    <n v="0"/>
    <n v="5045.1499999999996"/>
    <x v="1"/>
    <s v="tier - 2"/>
    <s v="R1012"/>
    <e v="#VALUE!"/>
    <x v="862"/>
    <n v="8.6999999999999993"/>
    <s v="No"/>
    <s v="No"/>
    <s v="No"/>
    <n v="0"/>
    <s v="No"/>
    <s v="Obesity"/>
    <s v="Diabetes"/>
  </r>
  <r>
    <s v="Id1757"/>
    <s v="Hall"/>
    <s v="Mr."/>
    <s v="Kyle M"/>
    <s v="16-10-2001"/>
    <n v="0"/>
    <n v="5043.13"/>
    <x v="1"/>
    <s v="tier - 3"/>
    <s v="R1011"/>
    <e v="#VALUE!"/>
    <x v="161"/>
    <n v="5.74"/>
    <s v="Yes"/>
    <s v="No"/>
    <s v="No"/>
    <n v="0"/>
    <s v="yes"/>
    <s v="Over Weight"/>
    <s v="Prediabetes"/>
  </r>
  <r>
    <s v="Id1758"/>
    <s v="Tjong Clemons"/>
    <s v="Mrs."/>
    <s v="Christie "/>
    <s v="4-12-1997"/>
    <n v="0"/>
    <n v="5038.57"/>
    <x v="1"/>
    <s v="tier - 2"/>
    <s v="R1025"/>
    <n v="26"/>
    <x v="1085"/>
    <n v="5.73"/>
    <s v="No"/>
    <s v="No"/>
    <s v="Yes"/>
    <n v="1"/>
    <s v="yes"/>
    <s v="Over Weight"/>
    <s v="Prediabetes"/>
  </r>
  <r>
    <s v="Id1759"/>
    <s v="Palma"/>
    <s v="Mr."/>
    <s v="David A."/>
    <s v="29-6-1986"/>
    <n v="3"/>
    <n v="5034.1000000000004"/>
    <x v="1"/>
    <s v="tier - 2"/>
    <s v="R1013"/>
    <e v="#VALUE!"/>
    <x v="128"/>
    <n v="6.5"/>
    <s v="No"/>
    <s v="No"/>
    <s v="No"/>
    <n v="0"/>
    <s v="yes"/>
    <s v="Over Weight"/>
    <s v="Diabetes"/>
  </r>
  <r>
    <s v="Id1760"/>
    <s v="Takaoka"/>
    <s v="Mr."/>
    <s v="Masahiro "/>
    <s v="10-9-1991"/>
    <n v="2"/>
    <n v="5031.2700000000004"/>
    <x v="2"/>
    <s v="tier - 1"/>
    <s v="R1016"/>
    <n v="31"/>
    <x v="325"/>
    <n v="5.69"/>
    <s v="No"/>
    <s v="No"/>
    <s v="No"/>
    <n v="1"/>
    <s v="No"/>
    <s v="Obesity"/>
    <s v="Normal"/>
  </r>
  <r>
    <s v="Id1761"/>
    <s v="Sherman"/>
    <s v="Mr."/>
    <s v="Logan B."/>
    <s v="28-12-1985"/>
    <n v="0"/>
    <n v="5028.1499999999996"/>
    <x v="0"/>
    <s v="tier - 2"/>
    <s v="R1012"/>
    <e v="#VALUE!"/>
    <x v="1086"/>
    <n v="10.44"/>
    <s v="No"/>
    <s v="No"/>
    <s v="No"/>
    <n v="0"/>
    <s v="No"/>
    <s v="Obesity"/>
    <s v="Diabetes"/>
  </r>
  <r>
    <s v="Id1762"/>
    <s v="Andre"/>
    <s v="Ms."/>
    <s v="Stephanie L."/>
    <s v="9-11-1988"/>
    <n v="1"/>
    <n v="5012.47"/>
    <x v="1"/>
    <s v="tier - 3"/>
    <s v="R1011"/>
    <n v="34"/>
    <x v="1041"/>
    <n v="5.16"/>
    <s v="Yes"/>
    <s v="No"/>
    <s v="No"/>
    <n v="1"/>
    <s v="No"/>
    <s v="Obesity"/>
    <s v="Normal"/>
  </r>
  <r>
    <s v="Id1763"/>
    <s v="Switt"/>
    <s v="Ms."/>
    <s v="Angela H"/>
    <s v="8-7-1988"/>
    <n v="1"/>
    <n v="5003.8500000000004"/>
    <x v="1"/>
    <s v="tier - 3"/>
    <s v="R1011"/>
    <n v="34"/>
    <x v="186"/>
    <n v="4.6500000000000004"/>
    <s v="No"/>
    <s v="yes"/>
    <s v="No"/>
    <n v="1"/>
    <s v="yes"/>
    <s v="Over Weight"/>
    <s v="Normal"/>
  </r>
  <r>
    <s v="Id1764"/>
    <s v="Erickson"/>
    <s v="Ms."/>
    <s v="Britt K"/>
    <s v="9-6-1977"/>
    <n v="2"/>
    <n v="5003.7700000000004"/>
    <x v="1"/>
    <s v="tier - 3"/>
    <s v="R1013"/>
    <n v="45"/>
    <x v="68"/>
    <n v="4.82"/>
    <s v="No"/>
    <s v="No"/>
    <s v="No"/>
    <n v="0"/>
    <s v="yes"/>
    <s v="Normal Weight"/>
    <s v="Normal"/>
  </r>
  <r>
    <s v="Id1765"/>
    <s v="Miller"/>
    <s v="Ms."/>
    <s v="Joyce R."/>
    <s v="4-9-1988"/>
    <n v="1"/>
    <n v="5002.78"/>
    <x v="1"/>
    <s v="tier - 2"/>
    <s v="R1013"/>
    <n v="35"/>
    <x v="1087"/>
    <n v="9.08"/>
    <s v="Yes"/>
    <s v="No"/>
    <s v="No"/>
    <n v="1"/>
    <s v="No"/>
    <s v="Obesity"/>
    <s v="Diabetes"/>
  </r>
  <r>
    <s v="Id1766"/>
    <s v="Whitbeck"/>
    <s v="Mr."/>
    <s v="Ben "/>
    <s v="5-10-2001"/>
    <n v="0"/>
    <n v="4999.04"/>
    <x v="1"/>
    <s v="tier - 2"/>
    <s v="R1011"/>
    <n v="22"/>
    <x v="1088"/>
    <n v="9.9499999999999993"/>
    <s v="Yes"/>
    <s v="No"/>
    <s v="Yes"/>
    <n v="1"/>
    <s v="No"/>
    <s v="Obesity"/>
    <s v="Diabetes"/>
  </r>
  <r>
    <s v="Id1767"/>
    <s v="Auer"/>
    <s v="Ms."/>
    <s v="Sarah M."/>
    <s v="24-6-1988"/>
    <n v="0"/>
    <n v="4992.38"/>
    <x v="1"/>
    <s v="tier - 3"/>
    <s v="R1024"/>
    <e v="#VALUE!"/>
    <x v="1089"/>
    <n v="5.12"/>
    <s v="No"/>
    <s v="No"/>
    <s v="Yes"/>
    <n v="1"/>
    <s v="yes"/>
    <s v="Over Weight"/>
    <s v="Normal"/>
  </r>
  <r>
    <s v="Id1768"/>
    <s v="Attar"/>
    <s v="Ms."/>
    <s v="Sarah "/>
    <s v="7-11-1973"/>
    <n v="0"/>
    <n v="4985.22"/>
    <x v="1"/>
    <s v="tier - 3"/>
    <s v="R1013"/>
    <n v="49"/>
    <x v="133"/>
    <n v="6.29"/>
    <s v="No"/>
    <s v="No"/>
    <s v="No"/>
    <n v="1"/>
    <s v="yes"/>
    <s v="Normal Weight"/>
    <s v="Prediabetes"/>
  </r>
  <r>
    <s v="Id1769"/>
    <s v="Misuraca"/>
    <s v="Ms."/>
    <s v="Katie "/>
    <s v="30-8-1991"/>
    <n v="2"/>
    <n v="4949.76"/>
    <x v="1"/>
    <s v="tier - 1"/>
    <s v="R1013"/>
    <e v="#VALUE!"/>
    <x v="244"/>
    <n v="6.29"/>
    <s v="No"/>
    <s v="No"/>
    <s v="Yes"/>
    <n v="1"/>
    <s v="yes"/>
    <s v="Over Weight"/>
    <s v="Prediabetes"/>
  </r>
  <r>
    <s v="Id1770"/>
    <s v="Spannaus"/>
    <s v="Ms."/>
    <s v="Michaela L"/>
    <s v="26-6-1974"/>
    <n v="0"/>
    <n v="4942.0600000000004"/>
    <x v="1"/>
    <s v="tier - 2"/>
    <s v="R1013"/>
    <e v="#VALUE!"/>
    <x v="1090"/>
    <n v="8.08"/>
    <s v="No"/>
    <s v="No"/>
    <s v="No"/>
    <n v="0"/>
    <s v="No"/>
    <s v="Obesity"/>
    <s v="Diabetes"/>
  </r>
  <r>
    <s v="Id1771"/>
    <s v="Tarbiat"/>
    <s v="Ms."/>
    <s v="Shalaleh "/>
    <s v="27-11-1991"/>
    <n v="2"/>
    <n v="4934.71"/>
    <x v="1"/>
    <s v="tier - 3"/>
    <s v="R1011"/>
    <e v="#VALUE!"/>
    <x v="157"/>
    <n v="4.8099999999999996"/>
    <s v="No"/>
    <s v="No"/>
    <s v="No"/>
    <n v="0"/>
    <s v="yes"/>
    <s v="Normal Weight"/>
    <s v="Normal"/>
  </r>
  <r>
    <s v="Id1772"/>
    <s v="Pulkkinen"/>
    <s v="Ms."/>
    <s v="Karen "/>
    <s v="23-8-1991"/>
    <n v="2"/>
    <n v="4931.6499999999996"/>
    <x v="1"/>
    <s v="tier - 3"/>
    <s v="R1011"/>
    <e v="#VALUE!"/>
    <x v="1091"/>
    <n v="9.36"/>
    <s v="No"/>
    <s v="No"/>
    <s v="No"/>
    <n v="0"/>
    <s v="No"/>
    <s v="Obesity"/>
    <s v="Diabetes"/>
  </r>
  <r>
    <s v="Id1773"/>
    <s v="Trnovcova"/>
    <s v="Ms."/>
    <s v="Zuzana "/>
    <s v="10-8-1993"/>
    <n v="2"/>
    <n v="4922.92"/>
    <x v="1"/>
    <s v="tier - 2"/>
    <s v="R1012"/>
    <n v="29"/>
    <x v="1092"/>
    <n v="9.51"/>
    <s v="No"/>
    <s v="No"/>
    <s v="No"/>
    <n v="0"/>
    <s v="No"/>
    <s v="Obesity"/>
    <s v="Diabetes"/>
  </r>
  <r>
    <s v="Id1774"/>
    <s v="Anthony"/>
    <s v="Mr."/>
    <s v="Daniel J."/>
    <s v="21-8-2002"/>
    <n v="5"/>
    <n v="4915.0600000000004"/>
    <x v="1"/>
    <s v="tier - 1"/>
    <s v="R1017"/>
    <e v="#VALUE!"/>
    <x v="992"/>
    <n v="8.75"/>
    <s v="Yes"/>
    <s v="No"/>
    <s v="Yes"/>
    <n v="1"/>
    <s v="No"/>
    <s v="Obesity"/>
    <s v="Diabetes"/>
  </r>
  <r>
    <s v="Id1775"/>
    <s v="Hetrick"/>
    <s v="Ms."/>
    <s v="Alexandra "/>
    <s v="18-10-1981"/>
    <n v="1"/>
    <n v="4911.8900000000003"/>
    <x v="1"/>
    <s v="tier - 3"/>
    <s v="R1013"/>
    <e v="#VALUE!"/>
    <x v="529"/>
    <n v="7.03"/>
    <s v="No"/>
    <s v="No"/>
    <s v="No"/>
    <n v="0"/>
    <s v="yes"/>
    <s v="Over Weight"/>
    <s v="Diabetes"/>
  </r>
  <r>
    <s v="Id1776"/>
    <s v="Stern"/>
    <s v="Ms."/>
    <s v="Jessica "/>
    <s v="10-7-1993"/>
    <n v="2"/>
    <n v="4906.41"/>
    <x v="1"/>
    <s v="tier - 1"/>
    <s v="R1012"/>
    <n v="29"/>
    <x v="804"/>
    <n v="8.3800000000000008"/>
    <s v="Yes"/>
    <s v="No"/>
    <s v="No"/>
    <n v="2"/>
    <s v="No"/>
    <s v="Obesity"/>
    <s v="Diabetes"/>
  </r>
  <r>
    <s v="Id1777"/>
    <s v="Newman"/>
    <s v="Mr."/>
    <s v="Matthew M"/>
    <s v="23-9-1988"/>
    <n v="1"/>
    <n v="4894.75"/>
    <x v="2"/>
    <s v="tier - 3"/>
    <s v="R1012"/>
    <e v="#VALUE!"/>
    <x v="512"/>
    <n v="4.5"/>
    <s v="No"/>
    <s v="No"/>
    <s v="No"/>
    <n v="0"/>
    <s v="No"/>
    <s v="Normal Weight"/>
    <s v="Normal"/>
  </r>
  <r>
    <s v="Id1778"/>
    <s v="Reasoner"/>
    <s v="Ms."/>
    <s v="Nadine A."/>
    <s v="28-11-1990"/>
    <n v="3"/>
    <n v="4894.3900000000003"/>
    <x v="1"/>
    <s v="tier - 3"/>
    <s v="R1013"/>
    <e v="#VALUE!"/>
    <x v="718"/>
    <n v="4.9000000000000004"/>
    <s v="No"/>
    <s v="No"/>
    <s v="No"/>
    <n v="0"/>
    <s v="No"/>
    <s v="Normal Weight"/>
    <s v="Normal"/>
  </r>
  <r>
    <s v="Id1779"/>
    <s v="Mone"/>
    <s v="Mr."/>
    <s v="Peter J.Jr."/>
    <s v="10-7-1989"/>
    <n v="2"/>
    <n v="4890"/>
    <x v="2"/>
    <s v="tier - 2"/>
    <s v="R1013"/>
    <n v="33"/>
    <x v="213"/>
    <n v="5.35"/>
    <s v="No"/>
    <s v="No"/>
    <s v="Yes"/>
    <n v="1"/>
    <s v="yes"/>
    <s v="Over Weight"/>
    <s v="Normal"/>
  </r>
  <r>
    <s v="Id1780"/>
    <s v="Powers"/>
    <s v="Ms."/>
    <s v="Colleen M"/>
    <s v="27-10-1986"/>
    <n v="0"/>
    <n v="4889.04"/>
    <x v="1"/>
    <s v="tier - 1"/>
    <s v="R1013"/>
    <e v="#VALUE!"/>
    <x v="1093"/>
    <n v="4.26"/>
    <s v="Yes"/>
    <s v="No"/>
    <s v="No"/>
    <n v="2"/>
    <s v="No"/>
    <s v="Obesity"/>
    <s v="Normal"/>
  </r>
  <r>
    <s v="Id1781"/>
    <s v="Ulery"/>
    <s v="Ms."/>
    <s v="Julie A."/>
    <s v="23-12-1986"/>
    <n v="0"/>
    <n v="4883.87"/>
    <x v="1"/>
    <s v="tier - 1"/>
    <s v="R1011"/>
    <e v="#VALUE!"/>
    <x v="1094"/>
    <n v="4.03"/>
    <s v="No"/>
    <s v="No"/>
    <s v="Yes"/>
    <n v="1"/>
    <s v="No"/>
    <s v="Obesity"/>
    <s v="Normal"/>
  </r>
  <r>
    <s v="Id1782"/>
    <s v="Haines"/>
    <s v="Mr."/>
    <s v="Douglas W"/>
    <s v="29-9-1997"/>
    <n v="4"/>
    <n v="4877.9799999999996"/>
    <x v="1"/>
    <s v="tier - 3"/>
    <s v="R1012"/>
    <e v="#VALUE!"/>
    <x v="1095"/>
    <n v="8.64"/>
    <s v="Yes"/>
    <s v="No"/>
    <s v="Yes"/>
    <n v="1"/>
    <s v="No"/>
    <s v="Obesity"/>
    <s v="Diabetes"/>
  </r>
  <r>
    <s v="Id1783"/>
    <s v="Airoldi"/>
    <s v="Ms."/>
    <s v="Catherine "/>
    <s v="1-9-1989"/>
    <n v="3"/>
    <n v="4859.8900000000003"/>
    <x v="1"/>
    <s v="tier - 3"/>
    <s v="R1011"/>
    <n v="34"/>
    <x v="1096"/>
    <n v="5.3"/>
    <s v="Yes"/>
    <s v="No"/>
    <s v="No"/>
    <n v="0"/>
    <s v="No"/>
    <s v="Obesity"/>
    <s v="Normal"/>
  </r>
  <r>
    <s v="Id1784"/>
    <s v="Mattis"/>
    <s v="Mr."/>
    <s v="James A"/>
    <s v="27-12-1995"/>
    <n v="3"/>
    <n v="4846.92"/>
    <x v="1"/>
    <s v="tier - 3"/>
    <s v="R1017"/>
    <e v="#VALUE!"/>
    <x v="671"/>
    <n v="4.04"/>
    <s v="Yes"/>
    <s v="No"/>
    <s v="Yes"/>
    <n v="1"/>
    <s v="No"/>
    <s v="Obesity"/>
    <s v="Normal"/>
  </r>
  <r>
    <s v="Id1785"/>
    <s v="Cho"/>
    <s v="Mr."/>
    <s v="Youngseong "/>
    <s v="7-6-2001"/>
    <n v="0"/>
    <n v="4846.53"/>
    <x v="1"/>
    <s v="tier - 3"/>
    <s v="R1021"/>
    <n v="21"/>
    <x v="1097"/>
    <n v="5.07"/>
    <s v="No"/>
    <s v="No"/>
    <s v="Yes"/>
    <n v="1"/>
    <s v="No"/>
    <s v="Obesity"/>
    <s v="Normal"/>
  </r>
  <r>
    <s v="Id1786"/>
    <s v="Reumann"/>
    <s v="Mr."/>
    <s v="John "/>
    <s v="11-9-1974"/>
    <n v="0"/>
    <n v="4844.67"/>
    <x v="1"/>
    <s v="tier - 2"/>
    <s v="R1013"/>
    <n v="48"/>
    <x v="784"/>
    <n v="4.5199999999999996"/>
    <s v="No"/>
    <s v="No"/>
    <s v="No"/>
    <n v="0"/>
    <s v="yes"/>
    <s v="Normal Weight"/>
    <s v="Normal"/>
  </r>
  <r>
    <s v="Id1787"/>
    <s v="Cooper"/>
    <s v="Mr."/>
    <s v="Brandon S."/>
    <s v="13-12-1979"/>
    <n v="2"/>
    <n v="4843.79"/>
    <x v="1"/>
    <s v="tier - 3"/>
    <s v="R1013"/>
    <e v="#VALUE!"/>
    <x v="284"/>
    <n v="4.55"/>
    <s v="No"/>
    <s v="No"/>
    <s v="No"/>
    <n v="0"/>
    <s v="No"/>
    <s v="Obesity"/>
    <s v="Normal"/>
  </r>
  <r>
    <s v="Id1788"/>
    <s v="Kennedy"/>
    <s v="Mr."/>
    <s v="Sean P"/>
    <s v="29-9-1995"/>
    <n v="0"/>
    <n v="4840.95"/>
    <x v="1"/>
    <s v="tier - 1"/>
    <s v="R1021"/>
    <e v="#VALUE!"/>
    <x v="767"/>
    <n v="4.13"/>
    <s v="Yes"/>
    <s v="No"/>
    <s v="No"/>
    <n v="0"/>
    <s v="yes"/>
    <s v="Over Weight"/>
    <s v="Normal"/>
  </r>
  <r>
    <s v="Id1789"/>
    <s v="Cichon"/>
    <s v="Mr."/>
    <s v="Scott "/>
    <s v="15-10-1984"/>
    <n v="3"/>
    <n v="4839.18"/>
    <x v="1"/>
    <s v="tier - 1"/>
    <s v="R1012"/>
    <e v="#VALUE!"/>
    <x v="1098"/>
    <n v="8.59"/>
    <s v="Yes"/>
    <s v="No"/>
    <s v="No"/>
    <n v="1"/>
    <s v="No"/>
    <s v="Obesity"/>
    <s v="Diabetes"/>
  </r>
  <r>
    <s v="Id1790"/>
    <s v="Maroevic"/>
    <s v="Mr."/>
    <s v="Janez "/>
    <s v="10-9-1992"/>
    <n v="3"/>
    <n v="4837.58"/>
    <x v="2"/>
    <s v="tier - 2"/>
    <s v="R1013"/>
    <n v="30"/>
    <x v="1099"/>
    <n v="8.51"/>
    <s v="No"/>
    <s v="No"/>
    <s v="No"/>
    <n v="0"/>
    <s v="No"/>
    <s v="Obesity"/>
    <s v="Diabetes"/>
  </r>
  <r>
    <s v="Id1791"/>
    <s v="Martin"/>
    <s v="Mr."/>
    <s v="John I.Jr."/>
    <s v="11-12-2000"/>
    <n v="0"/>
    <n v="4835.43"/>
    <x v="1"/>
    <s v="tier - 2"/>
    <s v="R1021"/>
    <n v="22"/>
    <x v="244"/>
    <n v="6.35"/>
    <s v="No"/>
    <s v="No"/>
    <s v="No"/>
    <n v="0"/>
    <s v="yes"/>
    <s v="Over Weight"/>
    <s v="Prediabetes"/>
  </r>
  <r>
    <s v="Id1792"/>
    <s v="Schulz"/>
    <s v="Ms."/>
    <s v="Heather "/>
    <s v="27-6-2002"/>
    <n v="5"/>
    <n v="4830.63"/>
    <x v="1"/>
    <s v="tier - 1"/>
    <s v="R1011"/>
    <e v="#VALUE!"/>
    <x v="152"/>
    <n v="4.53"/>
    <s v="No"/>
    <s v="No"/>
    <s v="Yes"/>
    <n v="1"/>
    <s v="No"/>
    <s v="Over Weight"/>
    <s v="Normal"/>
  </r>
  <r>
    <s v="Id1793"/>
    <s v="Capriolo"/>
    <s v="Mr."/>
    <s v="Michael "/>
    <s v="1-12-1995"/>
    <n v="3"/>
    <n v="4827.8999999999996"/>
    <x v="0"/>
    <s v="tier - 2"/>
    <s v="Unknown"/>
    <n v="28"/>
    <x v="1100"/>
    <n v="11.34"/>
    <s v="Yes"/>
    <s v="No"/>
    <s v="Yes"/>
    <n v="1"/>
    <s v="No"/>
    <s v="Obesity"/>
    <s v="Diabetes"/>
  </r>
  <r>
    <s v="Id1794"/>
    <s v="Borleis"/>
    <s v="Ms."/>
    <s v="Kathleen "/>
    <s v="3-7-1981"/>
    <n v="1"/>
    <n v="4827.1000000000004"/>
    <x v="1"/>
    <s v="tier - 1"/>
    <s v="R1013"/>
    <n v="42"/>
    <x v="756"/>
    <n v="4.6500000000000004"/>
    <s v="Yes"/>
    <s v="No"/>
    <s v="Yes"/>
    <n v="1"/>
    <s v="No"/>
    <s v="Obesity"/>
    <s v="Normal"/>
  </r>
  <r>
    <s v="Id1795"/>
    <s v="Kramer"/>
    <s v="Mr."/>
    <s v="Ryan M"/>
    <s v="3-10-1978"/>
    <n v="2"/>
    <n v="4812.34"/>
    <x v="1"/>
    <s v="tier - 3"/>
    <s v="R1013"/>
    <n v="45"/>
    <x v="1101"/>
    <n v="4.72"/>
    <s v="No"/>
    <s v="yes"/>
    <s v="No"/>
    <n v="1"/>
    <s v="yes"/>
    <s v="Over Weight"/>
    <s v="Normal"/>
  </r>
  <r>
    <s v="Id1796"/>
    <s v="Conrad"/>
    <s v="Ms."/>
    <s v="Sara "/>
    <s v="16-12-1989"/>
    <n v="1"/>
    <n v="4795.66"/>
    <x v="1"/>
    <s v="tier - 1"/>
    <s v="R1013"/>
    <e v="#VALUE!"/>
    <x v="271"/>
    <n v="4.45"/>
    <s v="Yes"/>
    <s v="No"/>
    <s v="No"/>
    <n v="1"/>
    <s v="yes"/>
    <s v="Over Weight"/>
    <s v="Normal"/>
  </r>
  <r>
    <s v="Id1797"/>
    <s v="Karakoyunlu"/>
    <s v="Mr."/>
    <s v="Deniz "/>
    <s v="22-6-1987"/>
    <n v="3"/>
    <n v="4787.42"/>
    <x v="1"/>
    <s v="tier - 3"/>
    <s v="R1013"/>
    <e v="#VALUE!"/>
    <x v="1102"/>
    <n v="4.5199999999999996"/>
    <s v="No"/>
    <s v="No"/>
    <s v="No"/>
    <n v="1"/>
    <s v="yes"/>
    <s v="Normal Weight"/>
    <s v="Normal"/>
  </r>
  <r>
    <s v="Id1798"/>
    <s v="Desrosiers"/>
    <s v="Ms."/>
    <s v="Shannon L."/>
    <s v="9-12-1989"/>
    <n v="1"/>
    <n v="4779.6000000000004"/>
    <x v="1"/>
    <s v="tier - 3"/>
    <s v="R1013"/>
    <n v="33"/>
    <x v="139"/>
    <n v="5.55"/>
    <s v="Yes"/>
    <s v="No"/>
    <s v="No"/>
    <n v="1"/>
    <s v="yes"/>
    <s v="Over Weight"/>
    <s v="Normal"/>
  </r>
  <r>
    <s v="Id1799"/>
    <s v="O'Mara"/>
    <s v="Ms."/>
    <s v="Kaitlin M."/>
    <s v="1-8-1989"/>
    <n v="1"/>
    <n v="4766.0200000000004"/>
    <x v="1"/>
    <s v="tier - 3"/>
    <s v="R1011"/>
    <n v="34"/>
    <x v="1103"/>
    <n v="4.8899999999999997"/>
    <s v="No"/>
    <s v="No"/>
    <s v="No"/>
    <n v="0"/>
    <s v="yes"/>
    <s v="Over Weight"/>
    <s v="Normal"/>
  </r>
  <r>
    <s v="Id1800"/>
    <s v="Shabot Marcos"/>
    <s v="Mr."/>
    <s v="Alfredo "/>
    <s v="27-9-1987"/>
    <n v="1"/>
    <n v="4762.33"/>
    <x v="2"/>
    <s v="tier - 3"/>
    <s v="R1011"/>
    <e v="#VALUE!"/>
    <x v="1104"/>
    <n v="4.25"/>
    <s v="Yes"/>
    <s v="No"/>
    <s v="No"/>
    <n v="1"/>
    <s v="No"/>
    <s v="Obesity"/>
    <s v="Normal"/>
  </r>
  <r>
    <s v="Id1801"/>
    <s v="Comment"/>
    <s v="Ms."/>
    <s v="Kristen "/>
    <s v="16-8-1992"/>
    <n v="2"/>
    <n v="4753.6400000000003"/>
    <x v="1"/>
    <s v="tier - 3"/>
    <s v="R1013"/>
    <e v="#VALUE!"/>
    <x v="227"/>
    <n v="10.43"/>
    <s v="Yes"/>
    <s v="No"/>
    <s v="No"/>
    <n v="1"/>
    <s v="yes"/>
    <s v="Normal Weight"/>
    <s v="Diabetes"/>
  </r>
  <r>
    <s v="Id1802"/>
    <s v="Moss"/>
    <s v="Mr."/>
    <s v="Daniel "/>
    <s v="22-11-1987"/>
    <n v="1"/>
    <n v="4751.07"/>
    <x v="2"/>
    <s v="tier - 1"/>
    <s v="R1011"/>
    <e v="#VALUE!"/>
    <x v="360"/>
    <n v="5.84"/>
    <s v="No"/>
    <s v="No"/>
    <s v="No"/>
    <n v="1"/>
    <s v="yes"/>
    <s v="Over Weight"/>
    <s v="Prediabetes"/>
  </r>
  <r>
    <s v="Id1803"/>
    <s v="Guzman"/>
    <s v="Mr."/>
    <s v="Jonathan "/>
    <s v="2-9-1987"/>
    <n v="1"/>
    <n v="4747.05"/>
    <x v="1"/>
    <s v="tier - 2"/>
    <s v="R1013"/>
    <n v="36"/>
    <x v="1105"/>
    <n v="8.8000000000000007"/>
    <s v="Yes"/>
    <s v="No"/>
    <s v="No"/>
    <n v="2"/>
    <s v="No"/>
    <s v="Obesity"/>
    <s v="Diabetes"/>
  </r>
  <r>
    <s v="Id1804"/>
    <s v="Cox"/>
    <s v="Mr."/>
    <s v="Troy "/>
    <s v="5-6-1987"/>
    <n v="1"/>
    <n v="4746.34"/>
    <x v="1"/>
    <s v="tier - 2"/>
    <s v="R1011"/>
    <n v="36"/>
    <x v="1106"/>
    <n v="9.77"/>
    <s v="Yes"/>
    <s v="No"/>
    <s v="No"/>
    <n v="0"/>
    <s v="No"/>
    <s v="Obesity"/>
    <s v="Diabetes"/>
  </r>
  <r>
    <s v="Id1805"/>
    <s v="Clash"/>
    <s v="Mr."/>
    <s v="Daniel C"/>
    <s v="24-11-2004"/>
    <n v="0"/>
    <n v="4740.78"/>
    <x v="1"/>
    <s v="tier - 3"/>
    <s v="R1021"/>
    <e v="#VALUE!"/>
    <x v="219"/>
    <n v="5.14"/>
    <s v="No"/>
    <s v="No"/>
    <s v="No"/>
    <n v="1"/>
    <s v="yes"/>
    <s v="Normal Weight"/>
    <s v="Normal"/>
  </r>
  <r>
    <s v="Id1806"/>
    <s v="Blankenship"/>
    <s v="Ms."/>
    <s v="Lauren "/>
    <s v="12-10-1991"/>
    <n v="1"/>
    <n v="4738.2700000000004"/>
    <x v="1"/>
    <s v="tier - 3"/>
    <s v="R1012"/>
    <n v="31"/>
    <x v="22"/>
    <n v="6.47"/>
    <s v="No"/>
    <s v="No"/>
    <s v="Yes"/>
    <n v="1"/>
    <s v="yes"/>
    <s v="Normal Weight"/>
    <s v="Diabetes"/>
  </r>
  <r>
    <s v="Id1807"/>
    <s v="Lloyd"/>
    <s v="Ms."/>
    <s v="Jennefer "/>
    <s v="5-9-1986"/>
    <n v="3"/>
    <n v="4734.6400000000003"/>
    <x v="1"/>
    <s v="tier - 1"/>
    <s v="R1013"/>
    <n v="37"/>
    <x v="74"/>
    <n v="4.07"/>
    <s v="Yes"/>
    <s v="No"/>
    <s v="No"/>
    <n v="1"/>
    <s v="No"/>
    <s v="Obesity"/>
    <s v="Normal"/>
  </r>
  <r>
    <s v="Id1808"/>
    <s v="Kong"/>
    <s v="Ms."/>
    <s v="Tracey L."/>
    <s v="2-7-1980"/>
    <n v="2"/>
    <n v="4728.71"/>
    <x v="1"/>
    <s v="tier - 3"/>
    <s v="R1012"/>
    <n v="43"/>
    <x v="1107"/>
    <n v="5.87"/>
    <s v="No"/>
    <s v="No"/>
    <s v="Yes"/>
    <n v="1"/>
    <s v="No"/>
    <s v="Obesity"/>
    <s v="Prediabetes"/>
  </r>
  <r>
    <s v="Id1809"/>
    <s v="Benson"/>
    <s v="Ms."/>
    <s v="Ashley "/>
    <s v="12-8-1994"/>
    <n v="2"/>
    <n v="4719.74"/>
    <x v="1"/>
    <s v="tier - 1"/>
    <s v="R1012"/>
    <n v="28"/>
    <x v="1108"/>
    <n v="6.87"/>
    <s v="No"/>
    <s v="No"/>
    <s v="No"/>
    <n v="0"/>
    <s v="No"/>
    <s v="Obesity"/>
    <s v="Diabetes"/>
  </r>
  <r>
    <s v="Id1810"/>
    <s v="Huntington"/>
    <s v="Ms."/>
    <s v="Cindy "/>
    <s v="28-9-1992"/>
    <n v="1"/>
    <n v="4719.5200000000004"/>
    <x v="1"/>
    <s v="tier - 2"/>
    <s v="R1024"/>
    <e v="#VALUE!"/>
    <x v="171"/>
    <n v="4.67"/>
    <s v="No"/>
    <s v="No"/>
    <s v="Yes"/>
    <n v="1"/>
    <s v="No"/>
    <s v="Over Weight"/>
    <s v="Normal"/>
  </r>
  <r>
    <s v="Id1811"/>
    <s v="Kendall"/>
    <s v="Ms."/>
    <s v="Esther "/>
    <s v="9-10-1992"/>
    <n v="1"/>
    <n v="4718.2"/>
    <x v="1"/>
    <s v="tier - 3"/>
    <s v="R1024"/>
    <n v="30"/>
    <x v="1109"/>
    <n v="7.31"/>
    <s v="Yes"/>
    <s v="No"/>
    <s v="Yes"/>
    <n v="1"/>
    <s v="No"/>
    <s v="Obesity"/>
    <s v="Diabetes"/>
  </r>
  <r>
    <s v="Id1812"/>
    <s v="Gast"/>
    <s v="Ms."/>
    <s v="Jackie "/>
    <s v="12-8-1981"/>
    <n v="1"/>
    <n v="4712.12"/>
    <x v="1"/>
    <s v="tier - 3"/>
    <s v="R1011"/>
    <n v="41"/>
    <x v="220"/>
    <n v="5.68"/>
    <s v="Yes"/>
    <s v="No"/>
    <s v="No"/>
    <n v="1"/>
    <s v="No"/>
    <s v="Obesity"/>
    <s v="Normal"/>
  </r>
  <r>
    <s v="Id1813"/>
    <s v="Scanlin"/>
    <s v="Mr."/>
    <s v="Timothy P."/>
    <s v="4-12-1977"/>
    <n v="2"/>
    <n v="4699.47"/>
    <x v="1"/>
    <s v="tier - 3"/>
    <s v="R1013"/>
    <n v="46"/>
    <x v="1110"/>
    <n v="5.18"/>
    <s v="Yes"/>
    <s v="No"/>
    <s v="Yes"/>
    <n v="1"/>
    <s v="No"/>
    <s v="Obesity"/>
    <s v="Normal"/>
  </r>
  <r>
    <s v="Id1814"/>
    <s v="Philbrook"/>
    <s v="Ms."/>
    <s v="Lauren "/>
    <s v="22-6-2003"/>
    <n v="5"/>
    <n v="4687.8"/>
    <x v="1"/>
    <s v="tier - 3"/>
    <s v="R1011"/>
    <e v="#VALUE!"/>
    <x v="749"/>
    <n v="8.3699999999999992"/>
    <s v="Yes"/>
    <s v="No"/>
    <s v="Yes"/>
    <n v="1"/>
    <s v="No"/>
    <s v="Obesity"/>
    <s v="Diabetes"/>
  </r>
  <r>
    <s v="Id1815"/>
    <s v="Cowan"/>
    <s v="Mr."/>
    <s v="Benjamin "/>
    <s v="4-9-1990"/>
    <n v="2"/>
    <n v="4686.3900000000003"/>
    <x v="2"/>
    <s v="tier - 3"/>
    <s v="R1013"/>
    <n v="33"/>
    <x v="71"/>
    <n v="5.36"/>
    <s v="No"/>
    <s v="No"/>
    <s v="No"/>
    <n v="1"/>
    <s v="No"/>
    <s v="Over Weight"/>
    <s v="Normal"/>
  </r>
  <r>
    <s v="Id1816"/>
    <s v="Sousa"/>
    <s v="Mr."/>
    <s v="Hugo M"/>
    <s v="4-10-2003"/>
    <n v="0"/>
    <n v="4678.8"/>
    <x v="1"/>
    <s v="tier - 1"/>
    <s v="R1021"/>
    <n v="20"/>
    <x v="460"/>
    <n v="6.36"/>
    <s v="No"/>
    <s v="No"/>
    <s v="No"/>
    <n v="1"/>
    <s v="No"/>
    <s v="Obesity"/>
    <s v="Prediabetes"/>
  </r>
  <r>
    <s v="Id1817"/>
    <s v="Stanton"/>
    <s v="Mr."/>
    <s v="Daniel J.Jr."/>
    <s v="18-10-1979"/>
    <n v="2"/>
    <n v="4674.2"/>
    <x v="1"/>
    <s v="tier - 1"/>
    <s v="R1013"/>
    <e v="#VALUE!"/>
    <x v="620"/>
    <n v="5.0199999999999996"/>
    <s v="Yes"/>
    <s v="No"/>
    <s v="No"/>
    <n v="1"/>
    <s v="yes"/>
    <s v="Over Weight"/>
    <s v="Normal"/>
  </r>
  <r>
    <s v="Id1818"/>
    <s v="Mollak"/>
    <s v="Mr."/>
    <s v="Justin R"/>
    <s v="13-7-1990"/>
    <n v="2"/>
    <n v="4673.3900000000003"/>
    <x v="1"/>
    <s v="tier - 1"/>
    <s v="R1013"/>
    <e v="#VALUE!"/>
    <x v="1111"/>
    <n v="5.46"/>
    <s v="Yes"/>
    <s v="No"/>
    <s v="Yes"/>
    <n v="1"/>
    <s v="yes"/>
    <s v="Under Weight"/>
    <s v="Normal"/>
  </r>
  <r>
    <s v="Id1819"/>
    <s v="Bell"/>
    <s v="Mr."/>
    <s v="Colin "/>
    <s v="26-9-1990"/>
    <n v="2"/>
    <n v="4670.6400000000003"/>
    <x v="1"/>
    <s v="tier - 2"/>
    <s v="R1011"/>
    <e v="#VALUE!"/>
    <x v="197"/>
    <n v="5.73"/>
    <s v="No"/>
    <s v="No"/>
    <s v="No"/>
    <n v="0"/>
    <s v="yes"/>
    <s v="Over Weight"/>
    <s v="Prediabetes"/>
  </r>
  <r>
    <s v="Id1820"/>
    <s v="Weston"/>
    <s v="Mr."/>
    <s v="Rob "/>
    <s v="5-8-1990"/>
    <n v="1"/>
    <n v="4667.6099999999997"/>
    <x v="2"/>
    <s v="tier - 3"/>
    <s v="R1016"/>
    <n v="33"/>
    <x v="268"/>
    <n v="4.4800000000000004"/>
    <s v="No"/>
    <s v="No"/>
    <s v="Yes"/>
    <n v="1"/>
    <s v="yes"/>
    <s v="Over Weight"/>
    <s v="Normal"/>
  </r>
  <r>
    <s v="Id1821"/>
    <s v="Rabuzzi"/>
    <s v="Mr."/>
    <s v="Patrick "/>
    <s v="25-10-1996"/>
    <n v="3"/>
    <n v="4661.29"/>
    <x v="1"/>
    <s v="tier - 1"/>
    <s v="R1017"/>
    <e v="#VALUE!"/>
    <x v="224"/>
    <n v="4.08"/>
    <s v="No"/>
    <s v="No"/>
    <s v="Yes"/>
    <n v="1"/>
    <s v="No"/>
    <s v="Obesity"/>
    <s v="Normal"/>
  </r>
  <r>
    <s v="Id1822"/>
    <s v="Hendrix"/>
    <s v="Mr."/>
    <s v="Austin D"/>
    <s v="22-6-1985"/>
    <n v="0"/>
    <n v="4646.76"/>
    <x v="0"/>
    <s v="tier - 1"/>
    <s v="R1011"/>
    <e v="#VALUE!"/>
    <x v="307"/>
    <n v="4.84"/>
    <s v="No"/>
    <s v="No"/>
    <s v="No"/>
    <n v="0"/>
    <s v="yes"/>
    <s v="Over Weight"/>
    <s v="Normal"/>
  </r>
  <r>
    <s v="Id1823"/>
    <s v="Van Nielen"/>
    <s v="Ms."/>
    <s v="Brittany "/>
    <s v="29-6-1998"/>
    <n v="3"/>
    <n v="4618.08"/>
    <x v="1"/>
    <s v="tier - 1"/>
    <s v="R1012"/>
    <e v="#VALUE!"/>
    <x v="513"/>
    <n v="5.52"/>
    <s v="Yes"/>
    <s v="No"/>
    <s v="No"/>
    <n v="0"/>
    <s v="No"/>
    <s v="Obesity"/>
    <s v="Normal"/>
  </r>
  <r>
    <s v="Id1824"/>
    <s v="Blanton"/>
    <s v="Mr."/>
    <s v="Matthew T"/>
    <s v="2-7-2000"/>
    <n v="0"/>
    <n v="4608.03"/>
    <x v="1"/>
    <s v="tier - 3"/>
    <s v="R1011"/>
    <n v="23"/>
    <x v="1112"/>
    <n v="8.18"/>
    <s v="Yes"/>
    <s v="No"/>
    <s v="No"/>
    <n v="0"/>
    <s v="No"/>
    <s v="Obesity"/>
    <s v="Diabetes"/>
  </r>
  <r>
    <s v="Id1825"/>
    <s v="Schout"/>
    <s v="Ms."/>
    <s v="Becky G."/>
    <s v="18-9-1989"/>
    <n v="0"/>
    <n v="4571.41"/>
    <x v="1"/>
    <s v="tier - 2"/>
    <s v="R1012"/>
    <e v="#VALUE!"/>
    <x v="1113"/>
    <n v="4.4000000000000004"/>
    <s v="Yes"/>
    <s v="No"/>
    <s v="No"/>
    <n v="2"/>
    <s v="No"/>
    <s v="Obesity"/>
    <s v="Normal"/>
  </r>
  <r>
    <s v="Id1826"/>
    <s v="Schmaltz"/>
    <s v="Ms."/>
    <s v="Virginie "/>
    <s v="25-12-1996"/>
    <n v="2"/>
    <n v="4564.1899999999996"/>
    <x v="1"/>
    <s v="tier - 2"/>
    <s v="R1024"/>
    <e v="#VALUE!"/>
    <x v="575"/>
    <n v="5.58"/>
    <s v="No"/>
    <s v="No"/>
    <s v="No"/>
    <n v="0"/>
    <s v="yes"/>
    <s v="Over Weight"/>
    <s v="Normal"/>
  </r>
  <r>
    <s v="Id1827"/>
    <s v="Eagen"/>
    <s v="Ms."/>
    <s v="Allison A"/>
    <s v="20-9-1990"/>
    <n v="1"/>
    <n v="4562.84"/>
    <x v="1"/>
    <s v="tier - 2"/>
    <s v="R1013"/>
    <e v="#VALUE!"/>
    <x v="1114"/>
    <n v="5.81"/>
    <s v="No"/>
    <s v="No"/>
    <s v="No"/>
    <n v="1"/>
    <s v="yes"/>
    <s v="Normal Weight"/>
    <s v="Prediabetes"/>
  </r>
  <r>
    <s v="Id1828"/>
    <s v="Rotramel"/>
    <s v="Ms."/>
    <s v="Julie "/>
    <s v="22-12-2004"/>
    <n v="4"/>
    <n v="4561.1899999999996"/>
    <x v="1"/>
    <s v="tier - 2"/>
    <s v="R1024"/>
    <e v="#VALUE!"/>
    <x v="266"/>
    <n v="4.79"/>
    <s v="No"/>
    <s v="No"/>
    <s v="Yes"/>
    <n v="1"/>
    <s v="No"/>
    <s v="Obesity"/>
    <s v="Normal"/>
  </r>
  <r>
    <s v="Id1829"/>
    <s v="Prevost"/>
    <s v="Ms."/>
    <s v="Katherine "/>
    <s v="17-11-1990"/>
    <n v="0"/>
    <n v="4544.2299999999996"/>
    <x v="1"/>
    <s v="tier - 1"/>
    <s v="R1024"/>
    <e v="#VALUE!"/>
    <x v="1115"/>
    <n v="5.5"/>
    <s v="No"/>
    <s v="No"/>
    <s v="No"/>
    <n v="0"/>
    <s v="yes"/>
    <s v="Normal Weight"/>
    <s v="Normal"/>
  </r>
  <r>
    <s v="Id1830"/>
    <s v="Boyd"/>
    <s v="Mr."/>
    <s v="Caleb "/>
    <s v="13-6-1988"/>
    <n v="1"/>
    <n v="4536.26"/>
    <x v="1"/>
    <s v="tier - 2"/>
    <s v="R1011"/>
    <e v="#VALUE!"/>
    <x v="1116"/>
    <n v="5.83"/>
    <s v="No"/>
    <s v="No"/>
    <s v="No"/>
    <n v="1"/>
    <s v="No"/>
    <s v="Obesity"/>
    <s v="Prediabetes"/>
  </r>
  <r>
    <s v="Id1831"/>
    <s v="Dawes"/>
    <s v="Ms."/>
    <s v="Jaime "/>
    <s v="29-6-1993"/>
    <n v="2"/>
    <n v="4529.4799999999996"/>
    <x v="1"/>
    <s v="tier - 1"/>
    <s v="R1011"/>
    <e v="#VALUE!"/>
    <x v="1117"/>
    <n v="4.33"/>
    <s v="No"/>
    <s v="No"/>
    <s v="No"/>
    <n v="0"/>
    <s v="yes"/>
    <s v="Normal Weight"/>
    <s v="Normal"/>
  </r>
  <r>
    <s v="Id1832"/>
    <s v="Jennings"/>
    <s v="Ms."/>
    <s v="Hannah "/>
    <s v="13-8-1992"/>
    <n v="1"/>
    <n v="4527.18"/>
    <x v="1"/>
    <s v="tier - 2"/>
    <s v="R1012"/>
    <e v="#VALUE!"/>
    <x v="1118"/>
    <n v="6.07"/>
    <s v="No"/>
    <s v="No"/>
    <s v="No"/>
    <n v="1"/>
    <s v="yes"/>
    <s v="Over Weight"/>
    <s v="Prediabetes"/>
  </r>
  <r>
    <s v="Id1833"/>
    <s v="Nyambaso"/>
    <s v="Mr."/>
    <s v="Zachariah "/>
    <s v="21-12-1988"/>
    <n v="0"/>
    <n v="4518.83"/>
    <x v="1"/>
    <s v="tier - 2"/>
    <s v="R1017"/>
    <e v="#VALUE!"/>
    <x v="242"/>
    <n v="4.87"/>
    <s v="Yes"/>
    <s v="No"/>
    <s v="No"/>
    <n v="0"/>
    <s v="yes"/>
    <s v="Over Weight"/>
    <s v="Normal"/>
  </r>
  <r>
    <s v="Id1834"/>
    <s v="Shaffer"/>
    <s v="Ms."/>
    <s v="Patricia A"/>
    <s v="5-12-1987"/>
    <n v="3"/>
    <n v="4518.7700000000004"/>
    <x v="1"/>
    <s v="tier - 3"/>
    <s v="R1012"/>
    <n v="36"/>
    <x v="1119"/>
    <n v="10.9"/>
    <s v="Yes"/>
    <s v="No"/>
    <s v="Yes"/>
    <n v="1"/>
    <s v="No"/>
    <s v="Obesity"/>
    <s v="Diabetes"/>
  </r>
  <r>
    <s v="Id1835"/>
    <s v="Corkum"/>
    <s v="Mrs."/>
    <s v="Elizabeth A."/>
    <s v="2-10-2003"/>
    <n v="0"/>
    <n v="4518.3999999999996"/>
    <x v="1"/>
    <s v="tier - 3"/>
    <s v="R1026"/>
    <n v="20"/>
    <x v="236"/>
    <n v="6.84"/>
    <s v="No"/>
    <s v="No"/>
    <s v="No"/>
    <n v="0"/>
    <s v="yes"/>
    <s v="Normal Weight"/>
    <s v="Diabetes"/>
  </r>
  <r>
    <s v="Id1836"/>
    <s v="Pedersen"/>
    <s v="Mr."/>
    <s v="Benjamin "/>
    <s v="16-6-1980"/>
    <n v="2"/>
    <n v="4515.71"/>
    <x v="1"/>
    <s v="tier - 3"/>
    <s v="R1013"/>
    <e v="#VALUE!"/>
    <x v="390"/>
    <n v="5.42"/>
    <s v="No"/>
    <s v="No"/>
    <s v="No"/>
    <n v="0"/>
    <s v="No"/>
    <s v="Obesity"/>
    <s v="Normal"/>
  </r>
  <r>
    <s v="Id1837"/>
    <s v="Melo"/>
    <s v="Mr."/>
    <s v="Breno "/>
    <s v="27-9-1982"/>
    <n v="3"/>
    <n v="4511.41"/>
    <x v="1"/>
    <s v="tier - 3"/>
    <s v="R1013"/>
    <e v="#VALUE!"/>
    <x v="361"/>
    <n v="5.2"/>
    <s v="No"/>
    <s v="No"/>
    <s v="No"/>
    <n v="0"/>
    <s v="yes"/>
    <s v="Over Weight"/>
    <s v="Normal"/>
  </r>
  <r>
    <s v="Id1838"/>
    <s v="Sakamoto"/>
    <s v="Mr."/>
    <s v="Takaya "/>
    <s v="13-10-1997"/>
    <n v="4"/>
    <n v="4504.66"/>
    <x v="0"/>
    <s v="tier - 2"/>
    <s v="R1013"/>
    <e v="#VALUE!"/>
    <x v="733"/>
    <n v="5.36"/>
    <s v="No"/>
    <s v="No"/>
    <s v="No"/>
    <n v="2"/>
    <s v="No"/>
    <s v="Over Weight"/>
    <s v="Normal"/>
  </r>
  <r>
    <s v="Id1839"/>
    <s v="McMahon"/>
    <s v="Mr."/>
    <s v="Thomas IV"/>
    <s v="26-6-1988"/>
    <n v="0"/>
    <n v="4500.34"/>
    <x v="1"/>
    <s v="tier - 1"/>
    <s v="R1017"/>
    <e v="#VALUE!"/>
    <x v="1074"/>
    <n v="6.17"/>
    <s v="No"/>
    <s v="No"/>
    <s v="Yes"/>
    <n v="1"/>
    <s v="yes"/>
    <s v="Normal Weight"/>
    <s v="Prediabetes"/>
  </r>
  <r>
    <s v="Id1840"/>
    <s v="Harris"/>
    <s v="Mr."/>
    <s v="Bradley E"/>
    <s v="12-7-1992"/>
    <n v="0"/>
    <n v="4488.58"/>
    <x v="1"/>
    <s v="tier - 3"/>
    <s v="R1012"/>
    <n v="30"/>
    <x v="387"/>
    <n v="6.21"/>
    <s v="Yes"/>
    <s v="No"/>
    <s v="Yes"/>
    <n v="1"/>
    <s v="yes"/>
    <s v="Over Weight"/>
    <s v="Prediabetes"/>
  </r>
  <r>
    <s v="Id1841"/>
    <s v="Lombardo"/>
    <s v="Ms."/>
    <s v="Megan "/>
    <s v="18-7-2004"/>
    <n v="0"/>
    <n v="4468.25"/>
    <x v="1"/>
    <s v="tier - 2"/>
    <s v="R1012"/>
    <e v="#VALUE!"/>
    <x v="591"/>
    <n v="5.8"/>
    <s v="No"/>
    <s v="No"/>
    <s v="No"/>
    <n v="0"/>
    <s v="yes"/>
    <s v="Normal Weight"/>
    <s v="Prediabetes"/>
  </r>
  <r>
    <s v="Id1842"/>
    <s v="Bode"/>
    <s v="Ms."/>
    <s v="Ruby J"/>
    <s v="20-11-1999"/>
    <n v="3"/>
    <n v="4466.62"/>
    <x v="1"/>
    <s v="tier - 2"/>
    <s v="R1012"/>
    <e v="#VALUE!"/>
    <x v="1120"/>
    <n v="4.9800000000000004"/>
    <s v="Yes"/>
    <s v="No"/>
    <s v="No"/>
    <n v="2"/>
    <s v="No"/>
    <s v="Obesity"/>
    <s v="Normal"/>
  </r>
  <r>
    <s v="Id1843"/>
    <s v="Johnson"/>
    <s v="Mr."/>
    <s v="Bart "/>
    <s v="4-7-1991"/>
    <n v="2"/>
    <n v="4463.21"/>
    <x v="2"/>
    <s v="tier - 3"/>
    <s v="R1013"/>
    <n v="32"/>
    <x v="126"/>
    <n v="5.9"/>
    <s v="Yes"/>
    <s v="No"/>
    <s v="No"/>
    <n v="1"/>
    <s v="yes"/>
    <s v="Over Weight"/>
    <s v="Prediabetes"/>
  </r>
  <r>
    <s v="Id1844"/>
    <s v="Norcross"/>
    <s v="Mr."/>
    <s v="Robert A."/>
    <s v="15-7-1990"/>
    <n v="1"/>
    <n v="4462.72"/>
    <x v="1"/>
    <s v="tier - 3"/>
    <s v="R1012"/>
    <e v="#VALUE!"/>
    <x v="481"/>
    <n v="4.92"/>
    <s v="Yes"/>
    <s v="No"/>
    <s v="Yes"/>
    <n v="1"/>
    <s v="yes"/>
    <s v="Over Weight"/>
    <s v="Normal"/>
  </r>
  <r>
    <s v="Id1845"/>
    <s v="Lazrus"/>
    <s v="Mr."/>
    <s v="Adam "/>
    <s v="8-8-1990"/>
    <n v="1"/>
    <n v="4454.3999999999996"/>
    <x v="1"/>
    <s v="tier - 3"/>
    <s v="R1012"/>
    <n v="32"/>
    <x v="1121"/>
    <n v="10.55"/>
    <s v="No"/>
    <s v="No"/>
    <s v="No"/>
    <n v="0"/>
    <s v="yes"/>
    <s v="Normal Weight"/>
    <s v="Diabetes"/>
  </r>
  <r>
    <s v="Id1846"/>
    <s v="Tsegay"/>
    <s v="Mr."/>
    <s v="Yemane Adhane"/>
    <s v="28-6-1994"/>
    <n v="3"/>
    <n v="4449.46"/>
    <x v="0"/>
    <s v="tier - 2"/>
    <s v="R1013"/>
    <e v="#VALUE!"/>
    <x v="447"/>
    <n v="4.49"/>
    <s v="No"/>
    <s v="No"/>
    <s v="No"/>
    <n v="0"/>
    <s v="No"/>
    <s v="Over Weight"/>
    <s v="Normal"/>
  </r>
  <r>
    <s v="Id1847"/>
    <s v="Schneider"/>
    <s v="Mr."/>
    <s v="Jesse A."/>
    <s v="3-9-1991"/>
    <n v="1"/>
    <n v="4441.21"/>
    <x v="0"/>
    <s v="tier - 2"/>
    <s v="R1014"/>
    <n v="32"/>
    <x v="529"/>
    <n v="5.65"/>
    <s v="No"/>
    <s v="No"/>
    <s v="No"/>
    <n v="1"/>
    <s v="yes"/>
    <s v="Over Weight"/>
    <s v="Normal"/>
  </r>
  <r>
    <s v="Id1848"/>
    <s v="Loreto"/>
    <s v="Mr."/>
    <s v="Bird "/>
    <s v="24-10-1994"/>
    <n v="2"/>
    <n v="4438.26"/>
    <x v="1"/>
    <s v="tier - 3"/>
    <s v="R1017"/>
    <e v="#VALUE!"/>
    <x v="1122"/>
    <n v="5.34"/>
    <s v="Yes"/>
    <s v="No"/>
    <s v="No"/>
    <n v="2"/>
    <s v="No"/>
    <s v="Obesity"/>
    <s v="Normal"/>
  </r>
  <r>
    <s v="Id1849"/>
    <s v="Callahan"/>
    <s v="Mr."/>
    <s v="Patrick M."/>
    <s v="8-10-1994"/>
    <n v="2"/>
    <n v="4435.09"/>
    <x v="2"/>
    <s v="tier - 2"/>
    <s v="R1016"/>
    <n v="28"/>
    <x v="449"/>
    <n v="4.93"/>
    <s v="No"/>
    <s v="No"/>
    <s v="Yes"/>
    <n v="1"/>
    <s v="No"/>
    <s v="Over Weight"/>
    <s v="Normal"/>
  </r>
  <r>
    <s v="Id1850"/>
    <s v="Timko"/>
    <s v="Mr."/>
    <s v="Kyle "/>
    <s v="23-12-1993"/>
    <n v="2"/>
    <n v="4433.92"/>
    <x v="1"/>
    <s v="tier - 2"/>
    <s v="R1012"/>
    <e v="#VALUE!"/>
    <x v="123"/>
    <n v="4.09"/>
    <s v="Yes"/>
    <s v="No"/>
    <s v="No"/>
    <n v="0"/>
    <s v="yes"/>
    <s v="Over Weight"/>
    <s v="Normal"/>
  </r>
  <r>
    <s v="Id1851"/>
    <s v="Achatz"/>
    <s v="Mr."/>
    <s v="Ryan "/>
    <s v="4-9-1993"/>
    <n v="2"/>
    <n v="4433.3900000000003"/>
    <x v="1"/>
    <s v="tier - 3"/>
    <s v="R1012"/>
    <n v="30"/>
    <x v="1123"/>
    <n v="7.02"/>
    <s v="No"/>
    <s v="No"/>
    <s v="No"/>
    <n v="0"/>
    <s v="No"/>
    <s v="Obesity"/>
    <s v="Diabetes"/>
  </r>
  <r>
    <s v="Id1852"/>
    <s v="Horwitz"/>
    <s v="Mr."/>
    <s v="Yuri "/>
    <s v="29-12-1994"/>
    <n v="2"/>
    <n v="4428.8900000000003"/>
    <x v="2"/>
    <s v="tier - 1"/>
    <s v="R1017"/>
    <e v="#VALUE!"/>
    <x v="148"/>
    <n v="5.78"/>
    <s v="Yes"/>
    <s v="No"/>
    <s v="No"/>
    <n v="0"/>
    <s v="No"/>
    <s v="Over Weight"/>
    <s v="Prediabetes"/>
  </r>
  <r>
    <s v="Id1853"/>
    <s v="Gordyan"/>
    <s v="Mr."/>
    <s v="Ryan "/>
    <s v="15-8-1992"/>
    <n v="0"/>
    <n v="4420.95"/>
    <x v="1"/>
    <s v="tier - 3"/>
    <s v="R1020"/>
    <e v="#VALUE!"/>
    <x v="1124"/>
    <n v="9.6"/>
    <s v="No"/>
    <s v="No"/>
    <s v="No"/>
    <n v="0"/>
    <s v="No"/>
    <s v="Obesity"/>
    <s v="Diabetes"/>
  </r>
  <r>
    <s v="Id1854"/>
    <s v="Hetherington"/>
    <s v="Ms."/>
    <s v="Debbie "/>
    <s v="16-9-1988"/>
    <n v="0"/>
    <n v="4415.16"/>
    <x v="1"/>
    <s v="tier - 1"/>
    <s v="R1013"/>
    <e v="#VALUE!"/>
    <x v="247"/>
    <n v="5.24"/>
    <s v="Yes"/>
    <s v="No"/>
    <s v="Yes"/>
    <n v="1"/>
    <s v="No"/>
    <s v="Obesity"/>
    <s v="Normal"/>
  </r>
  <r>
    <s v="Id1855"/>
    <s v="Thompson"/>
    <s v="Mr."/>
    <s v="Mark D"/>
    <s v="13-7-1986"/>
    <n v="0"/>
    <n v="4402.2299999999996"/>
    <x v="1"/>
    <s v="tier - 2"/>
    <s v="R1011"/>
    <e v="#VALUE!"/>
    <x v="883"/>
    <n v="4.49"/>
    <s v="Yes"/>
    <s v="No"/>
    <s v="No"/>
    <n v="2"/>
    <s v="No"/>
    <s v="Obesity"/>
    <s v="Normal"/>
  </r>
  <r>
    <s v="Id1856"/>
    <s v="Battoo"/>
    <s v="Mr."/>
    <s v="Christopher "/>
    <s v="11-8-1986"/>
    <n v="0"/>
    <n v="4399.7299999999996"/>
    <x v="2"/>
    <s v="tier - 2"/>
    <s v="R1013"/>
    <n v="36"/>
    <x v="1125"/>
    <n v="7.79"/>
    <s v="Yes"/>
    <s v="No"/>
    <s v="No"/>
    <n v="0"/>
    <s v="No"/>
    <s v="Obesity"/>
    <s v="Diabetes"/>
  </r>
  <r>
    <s v="Id1857"/>
    <s v="Barker"/>
    <s v="Ms."/>
    <s v="Daniell L"/>
    <s v="18-7-1988"/>
    <n v="3"/>
    <n v="4397.3100000000004"/>
    <x v="1"/>
    <s v="tier - 2"/>
    <s v="R1013"/>
    <e v="#VALUE!"/>
    <x v="212"/>
    <n v="8.9"/>
    <s v="No"/>
    <s v="No"/>
    <s v="No"/>
    <n v="0"/>
    <s v="No"/>
    <s v="Obesity"/>
    <s v="Diabetes"/>
  </r>
  <r>
    <s v="Id1858"/>
    <s v="Saarnilehto"/>
    <s v="Mr."/>
    <s v="Janne "/>
    <s v="29-6-1982"/>
    <n v="3"/>
    <n v="4392.7"/>
    <x v="1"/>
    <s v="tier - 2"/>
    <s v="R1013"/>
    <e v="#VALUE!"/>
    <x v="703"/>
    <n v="6.23"/>
    <s v="No"/>
    <s v="No"/>
    <s v="No"/>
    <n v="1"/>
    <s v="yes"/>
    <s v="Over Weight"/>
    <s v="Prediabetes"/>
  </r>
  <r>
    <s v="Id1859"/>
    <s v="Morton"/>
    <s v="Ms."/>
    <s v="Martina "/>
    <s v="29-11-1997"/>
    <n v="3"/>
    <n v="4391.6499999999996"/>
    <x v="1"/>
    <s v="tier - 2"/>
    <s v="R1011"/>
    <e v="#VALUE!"/>
    <x v="529"/>
    <n v="7.67"/>
    <s v="Yes"/>
    <s v="No"/>
    <s v="No"/>
    <n v="1"/>
    <s v="yes"/>
    <s v="Over Weight"/>
    <s v="Diabetes"/>
  </r>
  <r>
    <s v="Id1860"/>
    <s v="Thomas"/>
    <s v="Ms."/>
    <s v="Elizabeth L"/>
    <s v="28-8-1990"/>
    <n v="0"/>
    <n v="4357.04"/>
    <x v="1"/>
    <s v="tier - 3"/>
    <s v="R1012"/>
    <e v="#VALUE!"/>
    <x v="175"/>
    <n v="9.51"/>
    <s v="Yes"/>
    <s v="No"/>
    <s v="No"/>
    <n v="0"/>
    <s v="No"/>
    <s v="Obesity"/>
    <s v="Diabetes"/>
  </r>
  <r>
    <s v="Id1861"/>
    <s v="Hillman"/>
    <s v="Ms."/>
    <s v="Stephanie C."/>
    <s v="13-9-1991"/>
    <n v="1"/>
    <n v="4350.51"/>
    <x v="1"/>
    <s v="tier - 2"/>
    <s v="R1013"/>
    <e v="#VALUE!"/>
    <x v="266"/>
    <n v="11.32"/>
    <s v="Yes"/>
    <s v="No"/>
    <s v="No"/>
    <n v="1"/>
    <s v="No"/>
    <s v="Obesity"/>
    <s v="Diabetes"/>
  </r>
  <r>
    <s v="Id1862"/>
    <s v="Edwards"/>
    <s v="Ms."/>
    <s v="Katie "/>
    <s v="1-11-1994"/>
    <n v="2"/>
    <n v="4349.46"/>
    <x v="1"/>
    <s v="tier - 2"/>
    <s v="R1013"/>
    <n v="29"/>
    <x v="1126"/>
    <n v="4.1500000000000004"/>
    <s v="Yes"/>
    <s v="No"/>
    <s v="No"/>
    <n v="1"/>
    <s v="No"/>
    <s v="Obesity"/>
    <s v="Normal"/>
  </r>
  <r>
    <s v="Id1863"/>
    <s v="Bartel"/>
    <s v="Ms."/>
    <s v="Callie "/>
    <s v="1-6-1991"/>
    <n v="0"/>
    <n v="4347.0200000000004"/>
    <x v="1"/>
    <s v="tier - 1"/>
    <s v="R1024"/>
    <n v="32"/>
    <x v="1085"/>
    <n v="5.47"/>
    <s v="Yes"/>
    <s v="No"/>
    <s v="Yes"/>
    <n v="1"/>
    <s v="yes"/>
    <s v="Over Weight"/>
    <s v="Normal"/>
  </r>
  <r>
    <s v="Id1864"/>
    <s v="Potekhina"/>
    <s v="Ms."/>
    <s v="Inna "/>
    <s v="26-10-1994"/>
    <n v="2"/>
    <n v="4340.4399999999996"/>
    <x v="1"/>
    <s v="tier - 1"/>
    <s v="R1013"/>
    <e v="#VALUE!"/>
    <x v="415"/>
    <n v="6.03"/>
    <s v="No"/>
    <s v="No"/>
    <s v="No"/>
    <n v="0"/>
    <s v="yes"/>
    <s v="Normal Weight"/>
    <s v="Prediabetes"/>
  </r>
  <r>
    <s v="Id1865"/>
    <s v="Kelly"/>
    <s v="Ms."/>
    <s v="Mary K."/>
    <s v="2-11-1994"/>
    <n v="1"/>
    <n v="4337.74"/>
    <x v="1"/>
    <s v="tier - 1"/>
    <s v="R1024"/>
    <n v="29"/>
    <x v="156"/>
    <n v="4.55"/>
    <s v="Yes"/>
    <s v="No"/>
    <s v="Yes"/>
    <n v="1"/>
    <s v="yes"/>
    <s v="Normal Weight"/>
    <s v="Normal"/>
  </r>
  <r>
    <s v="Id1866"/>
    <s v="Lapp"/>
    <s v="Mr."/>
    <s v="Samuel M."/>
    <s v="19-12-1988"/>
    <n v="0"/>
    <n v="4320.41"/>
    <x v="1"/>
    <s v="tier - 1"/>
    <s v="R1012"/>
    <e v="#VALUE!"/>
    <x v="1114"/>
    <n v="7.16"/>
    <s v="No"/>
    <s v="No"/>
    <s v="No"/>
    <n v="0"/>
    <s v="yes"/>
    <s v="Normal Weight"/>
    <s v="Diabetes"/>
  </r>
  <r>
    <s v="Id1867"/>
    <s v="Burke"/>
    <s v="Ms."/>
    <s v="Kimberly "/>
    <s v="25-11-2000"/>
    <n v="3"/>
    <n v="4296.2700000000004"/>
    <x v="1"/>
    <s v="tier - 3"/>
    <s v="R1012"/>
    <e v="#VALUE!"/>
    <x v="163"/>
    <n v="8.1"/>
    <s v="No"/>
    <s v="No"/>
    <s v="No"/>
    <n v="0"/>
    <s v="No"/>
    <s v="Over Weight"/>
    <s v="Diabetes"/>
  </r>
  <r>
    <s v="Id1868"/>
    <s v="Barry"/>
    <s v="Mr."/>
    <s v="Tom J."/>
    <s v="8-6-2003"/>
    <n v="0"/>
    <n v="4278.55"/>
    <x v="1"/>
    <s v="tier - 1"/>
    <s v="R1021"/>
    <n v="19"/>
    <x v="250"/>
    <n v="5.48"/>
    <s v="No"/>
    <s v="No"/>
    <s v="No"/>
    <n v="0"/>
    <s v="yes"/>
    <s v="Normal Weight"/>
    <s v="Normal"/>
  </r>
  <r>
    <s v="Id1869"/>
    <s v="McCormick"/>
    <s v="Mr."/>
    <s v="Zachary "/>
    <s v="18-6-1992"/>
    <n v="2"/>
    <n v="4266.17"/>
    <x v="2"/>
    <s v="tier - 2"/>
    <s v="R1013"/>
    <e v="#VALUE!"/>
    <x v="205"/>
    <n v="5.48"/>
    <s v="No"/>
    <s v="yes"/>
    <s v="No"/>
    <n v="1"/>
    <s v="No"/>
    <s v="Obesity"/>
    <s v="Normal"/>
  </r>
  <r>
    <s v="Id1870"/>
    <s v="McElroy"/>
    <s v="Mr."/>
    <s v="Dane "/>
    <s v="20-11-1983"/>
    <n v="3"/>
    <n v="4265.01"/>
    <x v="1"/>
    <s v="tier - 1"/>
    <s v="R1012"/>
    <e v="#VALUE!"/>
    <x v="282"/>
    <n v="4.53"/>
    <s v="No"/>
    <s v="No"/>
    <s v="No"/>
    <n v="0"/>
    <s v="yes"/>
    <s v="Over Weight"/>
    <s v="Normal"/>
  </r>
  <r>
    <s v="Id1871"/>
    <s v="Coffed"/>
    <s v="Mr."/>
    <s v="Dougie J"/>
    <s v="14-10-1995"/>
    <n v="3"/>
    <n v="4260.74"/>
    <x v="2"/>
    <s v="tier - 2"/>
    <s v="R1011"/>
    <e v="#VALUE!"/>
    <x v="248"/>
    <n v="6.15"/>
    <s v="No"/>
    <s v="No"/>
    <s v="No"/>
    <n v="0"/>
    <s v="yes"/>
    <s v="Over Weight"/>
    <s v="Prediabetes"/>
  </r>
  <r>
    <s v="Id1872"/>
    <s v="Estes"/>
    <s v="Mr."/>
    <s v="Jeremiah H"/>
    <s v="16-6-1982"/>
    <n v="3"/>
    <n v="4250.24"/>
    <x v="1"/>
    <s v="tier - 3"/>
    <s v="R1013"/>
    <e v="#VALUE!"/>
    <x v="1127"/>
    <n v="4.4400000000000004"/>
    <s v="No"/>
    <s v="No"/>
    <s v="No"/>
    <n v="0"/>
    <s v="No"/>
    <s v="Normal Weight"/>
    <s v="Normal"/>
  </r>
  <r>
    <s v="Id1873"/>
    <s v="Miles"/>
    <s v="Mr."/>
    <s v="Ashley J."/>
    <s v="1-12-1991"/>
    <n v="1"/>
    <n v="4243.59"/>
    <x v="2"/>
    <s v="tier - 1"/>
    <s v="R1012"/>
    <n v="32"/>
    <x v="1128"/>
    <n v="6.1"/>
    <s v="Yes"/>
    <s v="No"/>
    <s v="Yes"/>
    <n v="1"/>
    <s v="yes"/>
    <s v="Normal Weight"/>
    <s v="Prediabetes"/>
  </r>
  <r>
    <s v="Id1874"/>
    <s v="Zamore"/>
    <s v="Mr."/>
    <s v="Turner J."/>
    <s v="3-11-1991"/>
    <n v="1"/>
    <n v="4239.8900000000003"/>
    <x v="1"/>
    <s v="tier - 2"/>
    <s v="R1012"/>
    <n v="32"/>
    <x v="1129"/>
    <n v="7.66"/>
    <s v="No"/>
    <s v="No"/>
    <s v="No"/>
    <n v="0"/>
    <s v="No"/>
    <s v="Obesity"/>
    <s v="Diabetes"/>
  </r>
  <r>
    <s v="Id1875"/>
    <s v="Donaghy"/>
    <s v="Mr."/>
    <s v="Roger "/>
    <s v="27-6-1992"/>
    <n v="1"/>
    <n v="4237.13"/>
    <x v="2"/>
    <s v="tier - 1"/>
    <s v="R1016"/>
    <e v="#VALUE!"/>
    <x v="219"/>
    <n v="4.8600000000000003"/>
    <s v="Yes"/>
    <s v="No"/>
    <s v="No"/>
    <n v="0"/>
    <s v="yes"/>
    <s v="Normal Weight"/>
    <s v="Normal"/>
  </r>
  <r>
    <s v="Id1876"/>
    <s v="Kennedy"/>
    <s v="Ms."/>
    <s v="Pamela "/>
    <s v="14-12-1998"/>
    <n v="3"/>
    <n v="4234.93"/>
    <x v="1"/>
    <s v="tier - 1"/>
    <s v="R1011"/>
    <e v="#VALUE!"/>
    <x v="281"/>
    <n v="5.29"/>
    <s v="No"/>
    <s v="No"/>
    <s v="Yes"/>
    <n v="1"/>
    <s v="yes"/>
    <s v="Over Weight"/>
    <s v="Normal"/>
  </r>
  <r>
    <s v="Id1877"/>
    <s v="Fiorini"/>
    <s v="Ms."/>
    <s v="Allison M."/>
    <s v="6-9-1997"/>
    <n v="2"/>
    <n v="4189.1099999999997"/>
    <x v="1"/>
    <s v="tier - 2"/>
    <s v="R1012"/>
    <n v="25"/>
    <x v="389"/>
    <n v="5.18"/>
    <s v="No"/>
    <s v="No"/>
    <s v="Yes"/>
    <n v="1"/>
    <s v="yes"/>
    <s v="Over Weight"/>
    <s v="Normal"/>
  </r>
  <r>
    <s v="Id1878"/>
    <s v="Alexander"/>
    <s v="Mrs."/>
    <s v="Katherine H."/>
    <s v="3-10-1995"/>
    <n v="0"/>
    <n v="4188.7299999999996"/>
    <x v="1"/>
    <s v="tier - 2"/>
    <s v="R1025"/>
    <n v="28"/>
    <x v="797"/>
    <n v="9.7200000000000006"/>
    <s v="Yes"/>
    <s v="No"/>
    <s v="Yes"/>
    <n v="1"/>
    <s v="No"/>
    <s v="Obesity"/>
    <s v="Diabetes"/>
  </r>
  <r>
    <s v="Id1879"/>
    <s v="Watkins"/>
    <s v="Ms."/>
    <s v="Robin "/>
    <s v="25-6-1989"/>
    <n v="0"/>
    <n v="4185.1000000000004"/>
    <x v="1"/>
    <s v="tier - 3"/>
    <s v="R1013"/>
    <e v="#VALUE!"/>
    <x v="146"/>
    <n v="4.3600000000000003"/>
    <s v="No"/>
    <s v="No"/>
    <s v="Yes"/>
    <n v="1"/>
    <s v="yes"/>
    <s v="Normal Weight"/>
    <s v="Normal"/>
  </r>
  <r>
    <s v="Id1880"/>
    <s v="Cassel"/>
    <s v="Ms."/>
    <s v="Terri "/>
    <s v="16-9-1984"/>
    <n v="3"/>
    <n v="4163.21"/>
    <x v="1"/>
    <s v="tier - 2"/>
    <s v="R1012"/>
    <e v="#VALUE!"/>
    <x v="1130"/>
    <n v="5.78"/>
    <s v="No"/>
    <s v="No"/>
    <s v="Yes"/>
    <n v="1"/>
    <s v="yes"/>
    <s v="Under Weight"/>
    <s v="Prediabetes"/>
  </r>
  <r>
    <s v="Id1881"/>
    <s v="Ferguson"/>
    <s v="Mr."/>
    <s v="Eddie "/>
    <s v="26-11-1998"/>
    <n v="0"/>
    <n v="4154.97"/>
    <x v="1"/>
    <s v="tier - 1"/>
    <s v="R1012"/>
    <e v="#VALUE!"/>
    <x v="1131"/>
    <n v="10.53"/>
    <s v="Yes"/>
    <s v="No"/>
    <s v="No"/>
    <n v="1"/>
    <s v="yes"/>
    <s v="Over Weight"/>
    <s v="Diabetes"/>
  </r>
  <r>
    <s v="Id1882"/>
    <s v="O'Sullivan"/>
    <s v="Ms."/>
    <s v="Pamela "/>
    <s v="4-8-1992"/>
    <n v="1"/>
    <n v="4151.03"/>
    <x v="1"/>
    <s v="tier - 2"/>
    <s v="R1013"/>
    <n v="31"/>
    <x v="614"/>
    <n v="5.27"/>
    <s v="No"/>
    <s v="No"/>
    <s v="No"/>
    <n v="0"/>
    <s v="No"/>
    <s v="Normal Weight"/>
    <s v="Normal"/>
  </r>
  <r>
    <s v="Id1883"/>
    <s v="Chepkirui"/>
    <s v="Ms."/>
    <s v="Joyce "/>
    <s v="28-6-1992"/>
    <n v="1"/>
    <n v="4149.74"/>
    <x v="1"/>
    <s v="tier - 1"/>
    <s v="R1011"/>
    <e v="#VALUE!"/>
    <x v="1132"/>
    <n v="5.03"/>
    <s v="Yes"/>
    <s v="No"/>
    <s v="No"/>
    <n v="0"/>
    <s v="yes"/>
    <s v="Under Weight"/>
    <s v="Normal"/>
  </r>
  <r>
    <s v="Id1884"/>
    <s v="Gurney"/>
    <s v="Ms."/>
    <s v="Alison W."/>
    <s v="18-6-1992"/>
    <n v="0"/>
    <n v="4137.5200000000004"/>
    <x v="1"/>
    <s v="tier - 3"/>
    <s v="R1024"/>
    <e v="#VALUE!"/>
    <x v="272"/>
    <n v="6.21"/>
    <s v="No"/>
    <s v="No"/>
    <s v="No"/>
    <n v="0"/>
    <s v="yes"/>
    <s v="Obesity"/>
    <s v="Prediabetes"/>
  </r>
  <r>
    <s v="Id1885"/>
    <s v="Francis"/>
    <s v="Ms."/>
    <s v="Tammara C"/>
    <s v="6-8-1991"/>
    <n v="0"/>
    <n v="4134.08"/>
    <x v="1"/>
    <s v="tier - 1"/>
    <s v="R1012"/>
    <n v="32"/>
    <x v="718"/>
    <n v="10.67"/>
    <s v="No"/>
    <s v="No"/>
    <s v="No"/>
    <n v="0"/>
    <s v="No"/>
    <s v="Normal Weight"/>
    <s v="Diabetes"/>
  </r>
  <r>
    <s v="Id1886"/>
    <s v="Gruca"/>
    <s v="Ms."/>
    <s v="Dorota "/>
    <s v="21-8-1994"/>
    <n v="1"/>
    <n v="4133.6400000000003"/>
    <x v="1"/>
    <s v="tier - 3"/>
    <s v="R1012"/>
    <e v="#VALUE!"/>
    <x v="38"/>
    <n v="6.76"/>
    <s v="No"/>
    <s v="No"/>
    <s v="No"/>
    <n v="0"/>
    <s v="yes"/>
    <s v="Normal Weight"/>
    <s v="Diabetes"/>
  </r>
  <r>
    <s v="Id1887"/>
    <s v="Rojas Alvarez"/>
    <s v="Mr."/>
    <s v="Jose NorbertoSr."/>
    <s v="14-12-1990"/>
    <n v="1"/>
    <n v="4076.5"/>
    <x v="1"/>
    <s v="tier - 3"/>
    <s v="R1011"/>
    <e v="#VALUE!"/>
    <x v="248"/>
    <n v="4.88"/>
    <s v="No"/>
    <s v="No"/>
    <s v="No"/>
    <n v="0"/>
    <s v="yes"/>
    <s v="Over Weight"/>
    <s v="Normal"/>
  </r>
  <r>
    <s v="Id1888"/>
    <s v="Denton"/>
    <s v="Mr."/>
    <s v="Peter "/>
    <s v="1-12-1990"/>
    <n v="1"/>
    <n v="4074.45"/>
    <x v="2"/>
    <s v="tier - 2"/>
    <s v="R1013"/>
    <n v="33"/>
    <x v="264"/>
    <n v="4.09"/>
    <s v="No"/>
    <s v="No"/>
    <s v="No"/>
    <n v="0"/>
    <s v="No"/>
    <s v="Normal Weight"/>
    <s v="Normal"/>
  </r>
  <r>
    <s v="Id1889"/>
    <s v="Mason"/>
    <s v="Mr."/>
    <s v="Bryant "/>
    <s v="18-10-2002"/>
    <n v="0"/>
    <n v="4070.51"/>
    <x v="1"/>
    <s v="tier - 1"/>
    <s v="R1012"/>
    <e v="#VALUE!"/>
    <x v="366"/>
    <n v="4.29"/>
    <s v="Yes"/>
    <s v="No"/>
    <s v="No"/>
    <n v="2"/>
    <s v="yes"/>
    <s v="Normal Weight"/>
    <s v="Normal"/>
  </r>
  <r>
    <s v="Id1890"/>
    <s v="Trout"/>
    <s v="Ms."/>
    <s v="Christina "/>
    <s v="16-9-1983"/>
    <n v="3"/>
    <n v="4070.42"/>
    <x v="1"/>
    <s v="tier - 1"/>
    <s v="R1013"/>
    <e v="#VALUE!"/>
    <x v="265"/>
    <n v="5.96"/>
    <s v="Yes"/>
    <s v="No"/>
    <s v="Yes"/>
    <n v="1"/>
    <s v="yes"/>
    <s v="Obesity"/>
    <s v="Prediabetes"/>
  </r>
  <r>
    <s v="Id1891"/>
    <s v="Gilbert"/>
    <s v="Mr."/>
    <s v="John "/>
    <s v="14-9-1995"/>
    <n v="2"/>
    <n v="4058.71"/>
    <x v="2"/>
    <s v="tier - 3"/>
    <s v="R1012"/>
    <e v="#VALUE!"/>
    <x v="873"/>
    <n v="5.23"/>
    <s v="No"/>
    <s v="No"/>
    <s v="Yes"/>
    <n v="1"/>
    <s v="yes"/>
    <s v="Over Weight"/>
    <s v="Normal"/>
  </r>
  <r>
    <s v="Id1892"/>
    <s v="Chong"/>
    <s v="Mr."/>
    <s v="Eduardo "/>
    <s v="13-8-1993"/>
    <n v="2"/>
    <n v="4058.12"/>
    <x v="1"/>
    <s v="tier - 1"/>
    <s v="R1013"/>
    <e v="#VALUE!"/>
    <x v="407"/>
    <n v="4.25"/>
    <s v="No"/>
    <s v="No"/>
    <s v="Yes"/>
    <n v="1"/>
    <s v="No"/>
    <s v="Over Weight"/>
    <s v="Normal"/>
  </r>
  <r>
    <s v="Id1893"/>
    <s v="Henry"/>
    <s v="Ms."/>
    <s v="Laura M."/>
    <s v="30-11-1988"/>
    <n v="3"/>
    <n v="4047.94"/>
    <x v="1"/>
    <s v="tier - 1"/>
    <s v="R1013"/>
    <e v="#VALUE!"/>
    <x v="285"/>
    <n v="10.97"/>
    <s v="Yes"/>
    <s v="No"/>
    <s v="No"/>
    <n v="2"/>
    <s v="No"/>
    <s v="Obesity"/>
    <s v="Diabetes"/>
  </r>
  <r>
    <s v="Id1894"/>
    <s v="Brenneman"/>
    <s v="Mr."/>
    <s v="Charlie "/>
    <s v="26-12-1993"/>
    <n v="1"/>
    <n v="4040.56"/>
    <x v="2"/>
    <s v="tier - 3"/>
    <s v="R1015"/>
    <e v="#VALUE!"/>
    <x v="733"/>
    <n v="9.1999999999999993"/>
    <s v="Yes"/>
    <s v="No"/>
    <s v="No"/>
    <n v="1"/>
    <s v="yes"/>
    <s v="Over Weight"/>
    <s v="Diabetes"/>
  </r>
  <r>
    <s v="Id1895"/>
    <s v="Kemp"/>
    <s v="Ms."/>
    <s v="Melissa D."/>
    <s v="10-11-1983"/>
    <n v="3"/>
    <n v="4039.9"/>
    <x v="1"/>
    <s v="tier - 1"/>
    <s v="R1013"/>
    <n v="39"/>
    <x v="645"/>
    <n v="5.52"/>
    <s v="No"/>
    <s v="No"/>
    <s v="Yes"/>
    <n v="1"/>
    <s v="No"/>
    <s v="Obesity"/>
    <s v="Normal"/>
  </r>
  <r>
    <s v="Id1896"/>
    <s v="Wilson"/>
    <s v="Mr."/>
    <s v="Dan C.Jr."/>
    <s v="7-7-1984"/>
    <n v="3"/>
    <n v="4038.41"/>
    <x v="1"/>
    <s v="tier - 1"/>
    <s v="R1013"/>
    <n v="38"/>
    <x v="699"/>
    <n v="4.43"/>
    <s v="Yes"/>
    <s v="No"/>
    <s v="Yes"/>
    <n v="1"/>
    <s v="No"/>
    <s v="Over Weight"/>
    <s v="Normal"/>
  </r>
  <r>
    <s v="Id1897"/>
    <s v="Hillyard"/>
    <s v="Mr."/>
    <s v="Matthew "/>
    <s v="11-10-1992"/>
    <n v="1"/>
    <n v="4032.24"/>
    <x v="2"/>
    <s v="tier - 3"/>
    <s v="R1012"/>
    <n v="30"/>
    <x v="1133"/>
    <n v="5.71"/>
    <s v="Yes"/>
    <s v="No"/>
    <s v="Yes"/>
    <n v="1"/>
    <s v="yes"/>
    <s v="Normal Weight"/>
    <s v="Prediabetes"/>
  </r>
  <r>
    <s v="Id1898"/>
    <s v="Turner"/>
    <s v="Mr."/>
    <s v="Wesley C."/>
    <s v="13-9-2000"/>
    <n v="3"/>
    <n v="4005.42"/>
    <x v="1"/>
    <s v="tier - 1"/>
    <s v="R1015"/>
    <e v="#VALUE!"/>
    <x v="547"/>
    <n v="6.39"/>
    <s v="No"/>
    <s v="No"/>
    <s v="No"/>
    <n v="0"/>
    <s v="No"/>
    <s v="Normal Weight"/>
    <s v="Prediabetes"/>
  </r>
  <r>
    <s v="Id1899"/>
    <s v="Benestad"/>
    <s v="Mr."/>
    <s v="Christopher "/>
    <s v="10-7-1989"/>
    <n v="3"/>
    <n v="4002.36"/>
    <x v="1"/>
    <s v="tier - 1"/>
    <s v="R1013"/>
    <n v="33"/>
    <x v="502"/>
    <n v="10.5"/>
    <s v="No"/>
    <s v="No"/>
    <s v="No"/>
    <n v="2"/>
    <s v="yes"/>
    <s v="Over Weight"/>
    <s v="Diabetes"/>
  </r>
  <r>
    <s v="Id1900"/>
    <s v="Gonzales"/>
    <s v="Ms."/>
    <s v="Jessica "/>
    <s v="1-11-1990"/>
    <n v="0"/>
    <n v="3994.18"/>
    <x v="1"/>
    <s v="tier - 2"/>
    <s v="R1013"/>
    <n v="33"/>
    <x v="137"/>
    <n v="8.56"/>
    <s v="Yes"/>
    <s v="No"/>
    <s v="No"/>
    <n v="1"/>
    <s v="yes"/>
    <s v="Over Weight"/>
    <s v="Diabetes"/>
  </r>
  <r>
    <s v="Id1901"/>
    <s v="Newman"/>
    <s v="Ms."/>
    <s v="Christin "/>
    <s v="22-11-1990"/>
    <n v="0"/>
    <n v="3989.84"/>
    <x v="1"/>
    <s v="tier - 2"/>
    <s v="R1011"/>
    <e v="#VALUE!"/>
    <x v="45"/>
    <n v="4.01"/>
    <s v="Yes"/>
    <s v="No"/>
    <s v="Yes"/>
    <n v="1"/>
    <s v="No"/>
    <s v="Obesity"/>
    <s v="Normal"/>
  </r>
  <r>
    <s v="Id1902"/>
    <s v="Sayre"/>
    <s v="Ms."/>
    <s v="Sara "/>
    <s v="8-9-1996"/>
    <n v="2"/>
    <n v="3987.93"/>
    <x v="1"/>
    <s v="tier - 2"/>
    <s v="R1011"/>
    <n v="26"/>
    <x v="628"/>
    <n v="10.52"/>
    <s v="No"/>
    <s v="No"/>
    <s v="No"/>
    <n v="0"/>
    <s v="yes"/>
    <s v="Over Weight"/>
    <s v="Diabetes"/>
  </r>
  <r>
    <s v="Id1903"/>
    <s v="Panke"/>
    <s v="Ms."/>
    <s v="Elizabeth "/>
    <s v="17-8-1996"/>
    <n v="2"/>
    <n v="3981.98"/>
    <x v="1"/>
    <s v="tier - 2"/>
    <s v="R1013"/>
    <e v="#VALUE!"/>
    <x v="305"/>
    <n v="11.64"/>
    <s v="No"/>
    <s v="No"/>
    <s v="No"/>
    <n v="2"/>
    <s v="yes"/>
    <s v="Over Weight"/>
    <s v="Diabetes"/>
  </r>
  <r>
    <s v="Id1904"/>
    <s v="Brennan"/>
    <s v="Ms."/>
    <s v="Margaret P."/>
    <s v="29-7-1990"/>
    <n v="0"/>
    <n v="3972.92"/>
    <x v="1"/>
    <s v="tier - 3"/>
    <s v="R1013"/>
    <e v="#VALUE!"/>
    <x v="367"/>
    <n v="7.05"/>
    <s v="Yes"/>
    <s v="No"/>
    <s v="No"/>
    <n v="2"/>
    <s v="yes"/>
    <s v="Normal Weight"/>
    <s v="Diabetes"/>
  </r>
  <r>
    <s v="Id1905"/>
    <s v="Ngo"/>
    <s v="Ms."/>
    <s v="Tiffany K"/>
    <s v="11-7-1995"/>
    <n v="1"/>
    <n v="3956.07"/>
    <x v="1"/>
    <s v="tier - 2"/>
    <s v="R1012"/>
    <n v="27"/>
    <x v="784"/>
    <n v="6.85"/>
    <s v="No"/>
    <s v="No"/>
    <s v="No"/>
    <n v="0"/>
    <s v="yes"/>
    <s v="Normal Weight"/>
    <s v="Diabetes"/>
  </r>
  <r>
    <s v="Id1906"/>
    <s v="Guerdan"/>
    <s v="Mr."/>
    <s v="David M."/>
    <s v="10-7-1999"/>
    <n v="0"/>
    <n v="3955.98"/>
    <x v="1"/>
    <s v="tier - 3"/>
    <s v="R1021"/>
    <n v="23"/>
    <x v="127"/>
    <n v="5.23"/>
    <s v="No"/>
    <s v="No"/>
    <s v="Yes"/>
    <n v="1"/>
    <s v="No"/>
    <s v="Obesity"/>
    <s v="Normal"/>
  </r>
  <r>
    <s v="Id1907"/>
    <s v="Shaw"/>
    <s v="Ms."/>
    <s v="Christine E"/>
    <s v="11-11-1993"/>
    <n v="1"/>
    <n v="3947.41"/>
    <x v="1"/>
    <s v="tier - 2"/>
    <s v="R1013"/>
    <n v="29"/>
    <x v="222"/>
    <n v="11.71"/>
    <s v="No"/>
    <s v="No"/>
    <s v="No"/>
    <n v="2"/>
    <s v="yes"/>
    <s v="Normal Weight"/>
    <s v="Diabetes"/>
  </r>
  <r>
    <s v="Id1908"/>
    <s v="Mills-Honarvar"/>
    <s v="Ms."/>
    <s v="Donna "/>
    <s v="29-9-1993"/>
    <n v="0"/>
    <n v="3943.6"/>
    <x v="1"/>
    <s v="tier - 3"/>
    <s v="R1024"/>
    <e v="#VALUE!"/>
    <x v="1134"/>
    <n v="10.16"/>
    <s v="No"/>
    <s v="No"/>
    <s v="No"/>
    <n v="0"/>
    <s v="yes"/>
    <s v="Over Weight"/>
    <s v="Diabetes"/>
  </r>
  <r>
    <s v="Id1909"/>
    <s v="Farvard"/>
    <s v="Mr."/>
    <s v="Rod "/>
    <s v="24-10-1988"/>
    <n v="0"/>
    <n v="3935.18"/>
    <x v="2"/>
    <s v="tier - 1"/>
    <s v="R1013"/>
    <e v="#VALUE!"/>
    <x v="158"/>
    <n v="5.98"/>
    <s v="Yes"/>
    <s v="No"/>
    <s v="No"/>
    <n v="1"/>
    <s v="No"/>
    <s v="Obesity"/>
    <s v="Prediabetes"/>
  </r>
  <r>
    <s v="Id1910"/>
    <s v="Kelly"/>
    <s v="Mr."/>
    <s v="Joe "/>
    <s v="15-6-2002"/>
    <n v="0"/>
    <n v="3931.51"/>
    <x v="1"/>
    <s v="tier - 3"/>
    <s v="R1011"/>
    <e v="#VALUE!"/>
    <x v="1135"/>
    <n v="4.18"/>
    <s v="No"/>
    <s v="yes"/>
    <s v="No"/>
    <n v="1"/>
    <s v="yes"/>
    <s v="Over Weight"/>
    <s v="Normal"/>
  </r>
  <r>
    <s v="Id1911"/>
    <s v="Skinner"/>
    <s v="Ms."/>
    <s v="Kayleigh "/>
    <s v="10-7-2000"/>
    <n v="2"/>
    <n v="3925.76"/>
    <x v="1"/>
    <s v="tier - 2"/>
    <s v="R1024"/>
    <n v="22"/>
    <x v="1136"/>
    <n v="5.51"/>
    <s v="No"/>
    <s v="No"/>
    <s v="No"/>
    <n v="0"/>
    <s v="yes"/>
    <s v="Normal Weight"/>
    <s v="Normal"/>
  </r>
  <r>
    <s v="Id1912"/>
    <s v="Murphy"/>
    <s v="Mr."/>
    <s v="Lorcan A."/>
    <s v="5-7-1985"/>
    <n v="3"/>
    <n v="3910.44"/>
    <x v="1"/>
    <s v="tier - 2"/>
    <s v="R1013"/>
    <n v="38"/>
    <x v="186"/>
    <n v="9.4499999999999993"/>
    <s v="Yes"/>
    <s v="No"/>
    <s v="No"/>
    <n v="2"/>
    <s v="yes"/>
    <s v="Over Weight"/>
    <s v="Diabetes"/>
  </r>
  <r>
    <s v="Id1913"/>
    <s v="Shue"/>
    <s v="Mr."/>
    <s v="Billy "/>
    <s v="24-11-1997"/>
    <n v="3"/>
    <n v="3906.13"/>
    <x v="2"/>
    <s v="tier - 3"/>
    <s v="R1011"/>
    <e v="#VALUE!"/>
    <x v="471"/>
    <n v="11.09"/>
    <s v="No"/>
    <s v="No"/>
    <s v="No"/>
    <n v="0"/>
    <s v="No"/>
    <s v="Obesity"/>
    <s v="Diabetes"/>
  </r>
  <r>
    <s v="Id1914"/>
    <s v="Reilly"/>
    <s v="Mr."/>
    <s v="Paul M."/>
    <s v="27-8-1981"/>
    <n v="1"/>
    <n v="3902.07"/>
    <x v="1"/>
    <s v="tier - 2"/>
    <s v="R1013"/>
    <e v="#VALUE!"/>
    <x v="202"/>
    <n v="9.52"/>
    <s v="Yes"/>
    <s v="No"/>
    <s v="No"/>
    <n v="2"/>
    <s v="No"/>
    <s v="Over Weight"/>
    <s v="Diabetes"/>
  </r>
  <r>
    <s v="Id1915"/>
    <s v="Blinn"/>
    <s v="Ms."/>
    <s v="Brenda M."/>
    <s v="14-9-1993"/>
    <n v="0"/>
    <n v="3898.35"/>
    <x v="1"/>
    <s v="tier - 2"/>
    <s v="R1012"/>
    <e v="#VALUE!"/>
    <x v="71"/>
    <n v="5.22"/>
    <s v="No"/>
    <s v="No"/>
    <s v="No"/>
    <n v="2"/>
    <s v="yes"/>
    <s v="Over Weight"/>
    <s v="Normal"/>
  </r>
  <r>
    <s v="Id1916"/>
    <s v="Duyn"/>
    <s v="Mr."/>
    <s v="Jeff H"/>
    <s v="13-7-2004"/>
    <n v="0"/>
    <n v="3889.2"/>
    <x v="1"/>
    <s v="tier - 2"/>
    <s v="R1012"/>
    <e v="#VALUE!"/>
    <x v="381"/>
    <n v="11.03"/>
    <s v="Yes"/>
    <s v="No"/>
    <s v="No"/>
    <n v="1"/>
    <s v="yes"/>
    <s v="Over Weight"/>
    <s v="Diabetes"/>
  </r>
  <r>
    <s v="Id1917"/>
    <s v="Wardian"/>
    <s v="Mr."/>
    <s v="Michael "/>
    <s v="23-10-1996"/>
    <n v="2"/>
    <n v="3877.3"/>
    <x v="0"/>
    <s v="tier - 3"/>
    <s v="R1012"/>
    <e v="#VALUE!"/>
    <x v="71"/>
    <n v="4.8499999999999996"/>
    <s v="Yes"/>
    <s v="No"/>
    <s v="No"/>
    <n v="0"/>
    <s v="No"/>
    <s v="Over Weight"/>
    <s v="Normal"/>
  </r>
  <r>
    <s v="Id1918"/>
    <s v="Heuninck"/>
    <s v="Mr."/>
    <s v="Jan "/>
    <s v="25-7-1991"/>
    <n v="1"/>
    <n v="3875.73"/>
    <x v="1"/>
    <s v="tier - 3"/>
    <s v="R1013"/>
    <e v="#VALUE!"/>
    <x v="620"/>
    <n v="9.4700000000000006"/>
    <s v="Yes"/>
    <s v="No"/>
    <s v="No"/>
    <n v="2"/>
    <s v="yes"/>
    <s v="Over Weight"/>
    <s v="Diabetes"/>
  </r>
  <r>
    <s v="Id1919"/>
    <s v="Kipyego"/>
    <s v="Mr."/>
    <s v="Bernard "/>
    <s v="24-6-1990"/>
    <n v="0"/>
    <n v="3866.86"/>
    <x v="0"/>
    <s v="tier - 1"/>
    <s v="R1012"/>
    <e v="#VALUE!"/>
    <x v="449"/>
    <n v="4.28"/>
    <s v="Yes"/>
    <s v="No"/>
    <s v="No"/>
    <n v="0"/>
    <s v="No"/>
    <s v="Over Weight"/>
    <s v="Normal"/>
  </r>
  <r>
    <s v="Id1920"/>
    <s v="Kuehl"/>
    <s v="Mr."/>
    <s v="Craig "/>
    <s v="18-10-2001"/>
    <n v="3"/>
    <n v="3861.21"/>
    <x v="1"/>
    <s v="tier - 2"/>
    <s v="R1016"/>
    <e v="#VALUE!"/>
    <x v="1137"/>
    <n v="6.33"/>
    <s v="No"/>
    <s v="No"/>
    <s v="No"/>
    <n v="1"/>
    <s v="yes"/>
    <s v="Under Weight"/>
    <s v="Prediabetes"/>
  </r>
  <r>
    <s v="Id1921"/>
    <s v="Burkholder"/>
    <s v="Mrs."/>
    <s v="Bryn "/>
    <s v="6-6-2001"/>
    <n v="0"/>
    <n v="3858.51"/>
    <x v="1"/>
    <s v="tier - 3"/>
    <s v="R1025"/>
    <n v="22"/>
    <x v="1138"/>
    <n v="5.74"/>
    <s v="No"/>
    <s v="No"/>
    <s v="No"/>
    <n v="0"/>
    <s v="yes"/>
    <s v="Normal Weight"/>
    <s v="Prediabetes"/>
  </r>
  <r>
    <s v="Id1922"/>
    <s v="Stadolnik"/>
    <s v="Mr."/>
    <s v="Michael "/>
    <s v="19-8-1991"/>
    <n v="0"/>
    <n v="3857.76"/>
    <x v="2"/>
    <s v="tier - 1"/>
    <s v="R1016"/>
    <e v="#VALUE!"/>
    <x v="1139"/>
    <n v="4.04"/>
    <s v="Yes"/>
    <s v="No"/>
    <s v="No"/>
    <n v="1"/>
    <s v="yes"/>
    <s v="Normal Weight"/>
    <s v="Normal"/>
  </r>
  <r>
    <s v="Id1923"/>
    <s v="Shields"/>
    <s v="Mr."/>
    <s v="Benjamin "/>
    <s v="12-8-1994"/>
    <n v="2"/>
    <n v="3847.67"/>
    <x v="2"/>
    <s v="tier - 2"/>
    <s v="R1011"/>
    <n v="28"/>
    <x v="547"/>
    <n v="10.47"/>
    <s v="Yes"/>
    <s v="No"/>
    <s v="No"/>
    <n v="2"/>
    <s v="yes"/>
    <s v="Normal Weight"/>
    <s v="Diabetes"/>
  </r>
  <r>
    <s v="Id1924"/>
    <s v="Margolis"/>
    <s v="Mr."/>
    <s v="Jay "/>
    <s v="29-9-1981"/>
    <n v="1"/>
    <n v="3797.2"/>
    <x v="1"/>
    <s v="tier - 3"/>
    <s v="R1012"/>
    <e v="#VALUE!"/>
    <x v="119"/>
    <n v="6.13"/>
    <s v="Yes"/>
    <s v="No"/>
    <s v="Yes"/>
    <n v="1"/>
    <s v="yes"/>
    <s v="Normal Weight"/>
    <s v="Prediabetes"/>
  </r>
  <r>
    <s v="Id1925"/>
    <s v="Uffenbeck"/>
    <s v="Mr."/>
    <s v="William "/>
    <s v="24-6-1999"/>
    <n v="0"/>
    <n v="3796.36"/>
    <x v="1"/>
    <s v="tier - 3"/>
    <s v="R1012"/>
    <e v="#VALUE!"/>
    <x v="1050"/>
    <n v="4.76"/>
    <s v="No"/>
    <s v="No"/>
    <s v="No"/>
    <n v="1"/>
    <s v="No"/>
    <s v="Obesity"/>
    <s v="Normal"/>
  </r>
  <r>
    <s v="Id1926"/>
    <s v="Brake"/>
    <s v="Ms."/>
    <s v="Shelley "/>
    <s v="28-8-1988"/>
    <n v="3"/>
    <n v="3793.55"/>
    <x v="1"/>
    <s v="tier - 3"/>
    <s v="R1013"/>
    <e v="#VALUE!"/>
    <x v="204"/>
    <n v="8.26"/>
    <s v="Yes"/>
    <s v="No"/>
    <s v="No"/>
    <n v="1"/>
    <s v="yes"/>
    <s v="Over Weight"/>
    <s v="Diabetes"/>
  </r>
  <r>
    <s v="Id1927"/>
    <s v="Stepanova"/>
    <s v="Ms."/>
    <s v="Jekaterina "/>
    <s v="13-12-1981"/>
    <n v="1"/>
    <n v="3785.77"/>
    <x v="1"/>
    <s v="tier - 1"/>
    <s v="R1013"/>
    <e v="#VALUE!"/>
    <x v="830"/>
    <n v="4.07"/>
    <s v="Yes"/>
    <s v="No"/>
    <s v="No"/>
    <n v="1"/>
    <s v="yes"/>
    <s v="Normal Weight"/>
    <s v="Normal"/>
  </r>
  <r>
    <s v="Id1928"/>
    <s v="Verdi"/>
    <s v="Mr."/>
    <s v="Daniel "/>
    <s v="24-10-1987"/>
    <n v="3"/>
    <n v="3773.23"/>
    <x v="1"/>
    <s v="tier - 3"/>
    <s v="R1013"/>
    <e v="#VALUE!"/>
    <x v="38"/>
    <n v="6.03"/>
    <s v="No"/>
    <s v="No"/>
    <s v="No"/>
    <n v="1"/>
    <s v="No"/>
    <s v="Normal Weight"/>
    <s v="Prediabetes"/>
  </r>
  <r>
    <s v="Id1929"/>
    <s v="McLean"/>
    <s v="Ms."/>
    <s v="Pauline "/>
    <s v="21-11-1994"/>
    <n v="1"/>
    <n v="3766.88"/>
    <x v="1"/>
    <s v="tier - 1"/>
    <s v="R1013"/>
    <e v="#VALUE!"/>
    <x v="1140"/>
    <n v="4.76"/>
    <s v="No"/>
    <s v="No"/>
    <s v="No"/>
    <n v="1"/>
    <s v="yes"/>
    <s v="Normal Weight"/>
    <s v="Normal"/>
  </r>
  <r>
    <s v="Id1930"/>
    <s v="Ryan"/>
    <s v="Ms."/>
    <s v="Colleen "/>
    <s v="24-10-1991"/>
    <n v="0"/>
    <n v="3761.29"/>
    <x v="1"/>
    <s v="tier - 3"/>
    <s v="R1011"/>
    <e v="#VALUE!"/>
    <x v="148"/>
    <n v="8.24"/>
    <s v="Yes"/>
    <s v="No"/>
    <s v="No"/>
    <n v="1"/>
    <s v="yes"/>
    <s v="Over Weight"/>
    <s v="Diabetes"/>
  </r>
  <r>
    <s v="Id1931"/>
    <s v="Mickelson"/>
    <s v="Ms."/>
    <s v="Aleah K"/>
    <s v="25-8-1991"/>
    <n v="0"/>
    <n v="3757.84"/>
    <x v="1"/>
    <s v="tier - 1"/>
    <s v="R1013"/>
    <e v="#VALUE!"/>
    <x v="182"/>
    <n v="4.76"/>
    <s v="No"/>
    <s v="No"/>
    <s v="No"/>
    <n v="2"/>
    <s v="No"/>
    <s v="Obesity"/>
    <s v="Normal"/>
  </r>
  <r>
    <s v="Id1932"/>
    <s v="Dibaba"/>
    <s v="Ms."/>
    <s v="Mare "/>
    <s v="28-10-1991"/>
    <n v="0"/>
    <n v="3756.62"/>
    <x v="1"/>
    <s v="tier - 2"/>
    <s v="R1013"/>
    <e v="#VALUE!"/>
    <x v="1141"/>
    <n v="6.97"/>
    <s v="No"/>
    <s v="No"/>
    <s v="No"/>
    <n v="0"/>
    <s v="yes"/>
    <s v="Over Weight"/>
    <s v="Diabetes"/>
  </r>
  <r>
    <s v="Id1933"/>
    <s v="Shilling"/>
    <s v="Mr."/>
    <s v="Kevin "/>
    <s v="9-9-1986"/>
    <n v="3"/>
    <n v="3748.56"/>
    <x v="1"/>
    <s v="tier - 2"/>
    <s v="R1013"/>
    <n v="36"/>
    <x v="136"/>
    <n v="11.75"/>
    <s v="No"/>
    <s v="No"/>
    <s v="No"/>
    <n v="0"/>
    <s v="No"/>
    <s v="Over Weight"/>
    <s v="Diabetes"/>
  </r>
  <r>
    <s v="Id1934"/>
    <s v="Bashaw"/>
    <s v="Ms."/>
    <s v="Jessica "/>
    <s v="22-6-1993"/>
    <n v="0"/>
    <n v="3736.46"/>
    <x v="1"/>
    <s v="tier - 2"/>
    <s v="R1012"/>
    <e v="#VALUE!"/>
    <x v="1142"/>
    <n v="5.24"/>
    <s v="Yes"/>
    <s v="No"/>
    <s v="No"/>
    <n v="0"/>
    <s v="yes"/>
    <s v="Over Weight"/>
    <s v="Normal"/>
  </r>
  <r>
    <s v="Id1935"/>
    <s v="Jacob"/>
    <s v="Ms."/>
    <s v="Amanda R"/>
    <s v="22-8-1994"/>
    <n v="0"/>
    <n v="3732.63"/>
    <x v="1"/>
    <s v="tier - 3"/>
    <s v="R1024"/>
    <e v="#VALUE!"/>
    <x v="186"/>
    <n v="5.88"/>
    <s v="No"/>
    <s v="No"/>
    <s v="No"/>
    <n v="2"/>
    <s v="No"/>
    <s v="Over Weight"/>
    <s v="Prediabetes"/>
  </r>
  <r>
    <s v="Id1936"/>
    <s v="McCutcheon"/>
    <s v="Mr."/>
    <s v="Murray W."/>
    <s v="1-12-1986"/>
    <n v="3"/>
    <n v="3731.6"/>
    <x v="1"/>
    <s v="tier - 2"/>
    <s v="R1013"/>
    <n v="37"/>
    <x v="219"/>
    <n v="10.84"/>
    <s v="Yes"/>
    <s v="No"/>
    <s v="Yes"/>
    <n v="1"/>
    <s v="yes"/>
    <s v="Normal Weight"/>
    <s v="Diabetes"/>
  </r>
  <r>
    <s v="Id1937"/>
    <s v="Connor"/>
    <s v="Mrs."/>
    <s v="Meghan P."/>
    <s v="5-11-2004"/>
    <n v="0"/>
    <n v="3722.23"/>
    <x v="1"/>
    <s v="tier - 2"/>
    <s v="R1025"/>
    <n v="19"/>
    <x v="242"/>
    <n v="9.5"/>
    <s v="Yes"/>
    <s v="No"/>
    <s v="No"/>
    <n v="2"/>
    <s v="No"/>
    <s v="Over Weight"/>
    <s v="Diabetes"/>
  </r>
  <r>
    <s v="Id1938"/>
    <s v="May"/>
    <s v="Mr."/>
    <s v="David "/>
    <s v="2-12-1989"/>
    <n v="0"/>
    <n v="3704.35"/>
    <x v="1"/>
    <s v="tier - 2"/>
    <s v="R1013"/>
    <n v="34"/>
    <x v="417"/>
    <n v="4.68"/>
    <s v="Yes"/>
    <s v="No"/>
    <s v="No"/>
    <n v="0"/>
    <s v="No"/>
    <s v="Obesity"/>
    <s v="Normal"/>
  </r>
  <r>
    <s v="Id1939"/>
    <s v="Geoghegan"/>
    <s v="Mr."/>
    <s v="Seth "/>
    <s v="18-8-1988"/>
    <n v="3"/>
    <n v="3699.54"/>
    <x v="1"/>
    <s v="tier - 3"/>
    <s v="R1013"/>
    <e v="#VALUE!"/>
    <x v="1143"/>
    <n v="6.05"/>
    <s v="Yes"/>
    <s v="yes"/>
    <s v="No"/>
    <n v="1"/>
    <s v="yes"/>
    <s v="Over Weight"/>
    <s v="Prediabetes"/>
  </r>
  <r>
    <s v="Id1940"/>
    <s v="McGinn"/>
    <s v="Mr."/>
    <s v="Michael P."/>
    <s v="21-10-1995"/>
    <n v="2"/>
    <n v="3693.43"/>
    <x v="1"/>
    <s v="tier - 3"/>
    <s v="R1011"/>
    <e v="#VALUE!"/>
    <x v="403"/>
    <n v="4.68"/>
    <s v="Yes"/>
    <s v="No"/>
    <s v="No"/>
    <n v="2"/>
    <s v="yes"/>
    <s v="Over Weight"/>
    <s v="Normal"/>
  </r>
  <r>
    <s v="Id1941"/>
    <s v="Jones"/>
    <s v="Mr."/>
    <s v="Russell M"/>
    <s v="14-12-1981"/>
    <n v="1"/>
    <n v="3688.38"/>
    <x v="1"/>
    <s v="tier - 2"/>
    <s v="R1013"/>
    <e v="#VALUE!"/>
    <x v="1114"/>
    <n v="11.31"/>
    <s v="No"/>
    <s v="No"/>
    <s v="No"/>
    <n v="0"/>
    <s v="yes"/>
    <s v="Normal Weight"/>
    <s v="Diabetes"/>
  </r>
  <r>
    <s v="Id1942"/>
    <s v="Quinteros"/>
    <s v="Mr."/>
    <s v="Martin "/>
    <s v="10-7-2003"/>
    <n v="0"/>
    <n v="3688.35"/>
    <x v="1"/>
    <s v="tier - 2"/>
    <s v="R1021"/>
    <n v="19"/>
    <x v="197"/>
    <n v="9.0500000000000007"/>
    <s v="No"/>
    <s v="No"/>
    <s v="No"/>
    <n v="2"/>
    <s v="No"/>
    <s v="Over Weight"/>
    <s v="Diabetes"/>
  </r>
  <r>
    <s v="Id1943"/>
    <s v="Loenser"/>
    <s v="Mr."/>
    <s v="Michael "/>
    <s v="6-7-1984"/>
    <n v="3"/>
    <n v="3678.86"/>
    <x v="1"/>
    <s v="tier - 3"/>
    <s v="R1013"/>
    <n v="39"/>
    <x v="275"/>
    <n v="11.14"/>
    <s v="Yes"/>
    <s v="No"/>
    <s v="No"/>
    <n v="1"/>
    <s v="No"/>
    <s v="Normal Weight"/>
    <s v="Diabetes"/>
  </r>
  <r>
    <s v="Id1944"/>
    <s v="Aitken"/>
    <s v="Mr."/>
    <s v="Miles "/>
    <s v="14-9-1992"/>
    <n v="1"/>
    <n v="3659.35"/>
    <x v="2"/>
    <s v="tier - 1"/>
    <s v="R1011"/>
    <e v="#VALUE!"/>
    <x v="1144"/>
    <n v="4.67"/>
    <s v="No"/>
    <s v="yes"/>
    <s v="No"/>
    <n v="1"/>
    <s v="yes"/>
    <s v="Obesity"/>
    <s v="Normal"/>
  </r>
  <r>
    <s v="Id1945"/>
    <s v="Furrer"/>
    <s v="Ms."/>
    <s v="Amanda "/>
    <s v="8-11-1990"/>
    <n v="3"/>
    <n v="3653.29"/>
    <x v="1"/>
    <s v="tier - 3"/>
    <s v="R1011"/>
    <n v="32"/>
    <x v="989"/>
    <n v="8.7100000000000009"/>
    <s v="No"/>
    <s v="No"/>
    <s v="No"/>
    <n v="0"/>
    <s v="No"/>
    <s v="Obesity"/>
    <s v="Diabetes"/>
  </r>
  <r>
    <s v="Id1946"/>
    <s v="Konigs"/>
    <s v="Mr."/>
    <s v="Roger "/>
    <s v="17-11-1992"/>
    <n v="0"/>
    <n v="3645.09"/>
    <x v="0"/>
    <s v="tier - 2"/>
    <s v="R1014"/>
    <e v="#VALUE!"/>
    <x v="1003"/>
    <n v="11.95"/>
    <s v="Yes"/>
    <s v="No"/>
    <s v="No"/>
    <n v="2"/>
    <s v="No"/>
    <s v="Obesity"/>
    <s v="Diabetes"/>
  </r>
  <r>
    <s v="Id1947"/>
    <s v="Tesdahl"/>
    <s v="Mr."/>
    <s v="Brock J"/>
    <s v="14-6-1985"/>
    <n v="3"/>
    <n v="3622.13"/>
    <x v="1"/>
    <s v="tier - 1"/>
    <s v="R1013"/>
    <e v="#VALUE!"/>
    <x v="338"/>
    <n v="4.0199999999999996"/>
    <s v="No"/>
    <s v="yes"/>
    <s v="No"/>
    <n v="1"/>
    <s v="yes"/>
    <s v="Obesity"/>
    <s v="Normal"/>
  </r>
  <r>
    <s v="Id1948"/>
    <s v="Engel"/>
    <s v="Mr."/>
    <s v="Stephen F."/>
    <s v="11-10-1990"/>
    <n v="3"/>
    <n v="3606.43"/>
    <x v="1"/>
    <s v="tier - 1"/>
    <s v="R1013"/>
    <n v="32"/>
    <x v="1145"/>
    <n v="6.29"/>
    <s v="Yes"/>
    <s v="No"/>
    <s v="No"/>
    <n v="1"/>
    <s v="yes"/>
    <s v="Under Weight"/>
    <s v="Prediabetes"/>
  </r>
  <r>
    <s v="Id1949"/>
    <s v="Kuck"/>
    <s v="Ms."/>
    <s v="Missy "/>
    <s v="4-11-1988"/>
    <n v="3"/>
    <n v="3603.6"/>
    <x v="1"/>
    <s v="tier - 1"/>
    <s v="R1013"/>
    <n v="35"/>
    <x v="1146"/>
    <n v="6.28"/>
    <s v="No"/>
    <s v="No"/>
    <s v="No"/>
    <n v="0"/>
    <s v="yes"/>
    <s v="Normal Weight"/>
    <s v="Prediabetes"/>
  </r>
  <r>
    <s v="Id1950"/>
    <s v="Dillon"/>
    <s v="Mr."/>
    <s v="William "/>
    <s v="12-8-1999"/>
    <n v="3"/>
    <n v="3597.6"/>
    <x v="1"/>
    <s v="tier - 2"/>
    <s v="R1011"/>
    <n v="23"/>
    <x v="1147"/>
    <n v="10.96"/>
    <s v="No"/>
    <s v="No"/>
    <s v="No"/>
    <n v="3"/>
    <s v="yes"/>
    <s v="Normal Weight"/>
    <s v="Diabetes"/>
  </r>
  <r>
    <s v="Id1951"/>
    <s v="Neuschel"/>
    <s v="Ms."/>
    <s v="Lauren M"/>
    <s v="4-11-1997"/>
    <n v="1"/>
    <n v="3594.17"/>
    <x v="1"/>
    <s v="tier - 2"/>
    <s v="R1012"/>
    <n v="26"/>
    <x v="1148"/>
    <n v="8.86"/>
    <s v="No"/>
    <s v="No"/>
    <s v="No"/>
    <n v="0"/>
    <s v="yes"/>
    <s v="Obesity"/>
    <s v="Diabetes"/>
  </r>
  <r>
    <s v="Id1952"/>
    <s v="Rosales Ramirez"/>
    <s v="Mr."/>
    <s v="Apolo U."/>
    <s v="6-6-1999"/>
    <n v="3"/>
    <n v="3591.48"/>
    <x v="1"/>
    <s v="tier - 3"/>
    <s v="R1011"/>
    <n v="24"/>
    <x v="1149"/>
    <n v="6.18"/>
    <s v="No"/>
    <s v="yes"/>
    <s v="No"/>
    <n v="2"/>
    <s v="yes"/>
    <s v="Obesity"/>
    <s v="Prediabetes"/>
  </r>
  <r>
    <s v="Id1953"/>
    <s v="Marquez"/>
    <s v="Mr."/>
    <s v="Alfons "/>
    <s v="27-12-1986"/>
    <n v="3"/>
    <n v="3589.14"/>
    <x v="1"/>
    <s v="tier - 2"/>
    <s v="R1013"/>
    <e v="#VALUE!"/>
    <x v="164"/>
    <n v="7.39"/>
    <s v="No"/>
    <s v="No"/>
    <s v="No"/>
    <n v="0"/>
    <s v="No"/>
    <s v="Obesity"/>
    <s v="Diabetes"/>
  </r>
  <r>
    <s v="Id1954"/>
    <s v="Green"/>
    <s v="Ms."/>
    <s v="Amber "/>
    <s v="11-11-2001"/>
    <n v="2"/>
    <n v="3579.83"/>
    <x v="1"/>
    <s v="tier - 2"/>
    <s v="R1012"/>
    <n v="21"/>
    <x v="133"/>
    <n v="10.46"/>
    <s v="No"/>
    <s v="No"/>
    <s v="No"/>
    <n v="3"/>
    <s v="yes"/>
    <s v="Normal Weight"/>
    <s v="Diabetes"/>
  </r>
  <r>
    <s v="Id1955"/>
    <s v="Schubel"/>
    <s v="Ms."/>
    <s v="Leah C."/>
    <s v="23-8-1995"/>
    <n v="1"/>
    <n v="3578"/>
    <x v="1"/>
    <s v="tier - 3"/>
    <s v="R1011"/>
    <e v="#VALUE!"/>
    <x v="1150"/>
    <n v="4.3099999999999996"/>
    <s v="No"/>
    <s v="No"/>
    <s v="No"/>
    <n v="0"/>
    <s v="yes"/>
    <s v="Over Weight"/>
    <s v="Normal"/>
  </r>
  <r>
    <s v="Id1956"/>
    <s v="Jimenez"/>
    <s v="Ms."/>
    <s v="Lilia "/>
    <s v="18-8-1988"/>
    <n v="3"/>
    <n v="3569.96"/>
    <x v="1"/>
    <s v="tier - 1"/>
    <s v="R1012"/>
    <e v="#VALUE!"/>
    <x v="1151"/>
    <n v="5.37"/>
    <s v="No"/>
    <s v="No"/>
    <s v="No"/>
    <n v="0"/>
    <s v="yes"/>
    <s v="Normal Weight"/>
    <s v="Normal"/>
  </r>
  <r>
    <s v="Id1957"/>
    <s v="Zimny-Schmitt"/>
    <s v="Mr."/>
    <s v="Danny "/>
    <s v="10-10-1981"/>
    <n v="1"/>
    <n v="3562.87"/>
    <x v="1"/>
    <s v="tier - 1"/>
    <s v="R1013"/>
    <n v="41"/>
    <x v="519"/>
    <n v="8.92"/>
    <s v="Yes"/>
    <s v="No"/>
    <s v="No"/>
    <n v="2"/>
    <s v="No"/>
    <s v="Normal Weight"/>
    <s v="Diabetes"/>
  </r>
  <r>
    <s v="Id1958"/>
    <s v="Hill"/>
    <s v="Ms."/>
    <s v="Lauren "/>
    <s v="16-6-1995"/>
    <n v="1"/>
    <n v="3561.89"/>
    <x v="1"/>
    <s v="tier - 1"/>
    <s v="R1013"/>
    <e v="#VALUE!"/>
    <x v="166"/>
    <n v="7.63"/>
    <s v="No"/>
    <s v="No"/>
    <s v="No"/>
    <n v="0"/>
    <s v="yes"/>
    <s v="Over Weight"/>
    <s v="Diabetes"/>
  </r>
  <r>
    <s v="Id1959"/>
    <s v="Brohart"/>
    <s v="Ms."/>
    <s v="Courtney "/>
    <s v="9-10-1995"/>
    <n v="0"/>
    <n v="3558.62"/>
    <x v="1"/>
    <s v="tier - 3"/>
    <s v="R1024"/>
    <n v="27"/>
    <x v="1152"/>
    <n v="5.24"/>
    <s v="No"/>
    <s v="No"/>
    <s v="No"/>
    <n v="0"/>
    <s v="yes"/>
    <s v="Obesity"/>
    <s v="Normal"/>
  </r>
  <r>
    <s v="Id1960"/>
    <s v="Ryan"/>
    <s v="Ms."/>
    <s v="Elizabeth "/>
    <s v="24-9-1994"/>
    <n v="0"/>
    <n v="3556.92"/>
    <x v="1"/>
    <s v="tier - 3"/>
    <s v="R1012"/>
    <e v="#VALUE!"/>
    <x v="863"/>
    <n v="11.89"/>
    <s v="No"/>
    <s v="No"/>
    <s v="No"/>
    <n v="0"/>
    <s v="No"/>
    <s v="Obesity"/>
    <s v="Diabetes"/>
  </r>
  <r>
    <s v="Id1961"/>
    <s v="Oka"/>
    <s v="Ms."/>
    <s v="Satomi "/>
    <s v="22-12-1992"/>
    <n v="0"/>
    <n v="3554.2"/>
    <x v="1"/>
    <s v="tier - 3"/>
    <s v="R1011"/>
    <e v="#VALUE!"/>
    <x v="116"/>
    <n v="4.33"/>
    <s v="Yes"/>
    <s v="No"/>
    <s v="Yes"/>
    <n v="1"/>
    <s v="No"/>
    <s v="Obesity"/>
    <s v="Normal"/>
  </r>
  <r>
    <s v="Id1962"/>
    <s v="Newman"/>
    <s v="Mr."/>
    <s v="Matthew D"/>
    <s v="15-10-1988"/>
    <n v="3"/>
    <n v="3540.12"/>
    <x v="1"/>
    <s v="tier - 1"/>
    <s v="R1013"/>
    <e v="#VALUE!"/>
    <x v="777"/>
    <n v="4.68"/>
    <s v="Yes"/>
    <s v="No"/>
    <s v="No"/>
    <n v="1"/>
    <s v="No"/>
    <s v="Normal Weight"/>
    <s v="Normal"/>
  </r>
  <r>
    <s v="Id1963"/>
    <s v="Metzger"/>
    <s v="Mr."/>
    <s v="Peter TII"/>
    <s v="24-8-2003"/>
    <n v="0"/>
    <n v="3538.9"/>
    <x v="1"/>
    <s v="tier - 2"/>
    <s v="R1012"/>
    <e v="#VALUE!"/>
    <x v="1153"/>
    <n v="4.79"/>
    <s v="Yes"/>
    <s v="No"/>
    <s v="No"/>
    <n v="0"/>
    <s v="yes"/>
    <s v="Under Weight"/>
    <s v="Normal"/>
  </r>
  <r>
    <s v="Id1964"/>
    <s v="Gonzalez"/>
    <s v="Mr."/>
    <s v="Manuel "/>
    <s v="16-9-1998"/>
    <n v="2"/>
    <n v="3537.7"/>
    <x v="2"/>
    <s v="tier - 3"/>
    <s v="R1012"/>
    <e v="#VALUE!"/>
    <x v="1154"/>
    <n v="7.26"/>
    <s v="Yes"/>
    <s v="No"/>
    <s v="No"/>
    <n v="0"/>
    <s v="yes"/>
    <s v="Under Weight"/>
    <s v="Diabetes"/>
  </r>
  <r>
    <s v="Id1965"/>
    <s v="Vaughn"/>
    <s v="Ms."/>
    <s v="Kindsey P."/>
    <s v="22-9-1999"/>
    <n v="2"/>
    <n v="3500.61"/>
    <x v="1"/>
    <s v="tier - 2"/>
    <s v="R1013"/>
    <e v="#VALUE!"/>
    <x v="575"/>
    <n v="11.66"/>
    <s v="No"/>
    <s v="No"/>
    <s v="No"/>
    <n v="0"/>
    <s v="yes"/>
    <s v="Over Weight"/>
    <s v="Diabetes"/>
  </r>
  <r>
    <s v="Id1966"/>
    <s v="Clifford"/>
    <s v="Mr."/>
    <s v="Thomas G."/>
    <s v="18-9-1996"/>
    <n v="1"/>
    <n v="3490.55"/>
    <x v="0"/>
    <s v="tier - 2"/>
    <s v="R1015"/>
    <e v="#VALUE!"/>
    <x v="1155"/>
    <n v="5.51"/>
    <s v="No"/>
    <s v="No"/>
    <s v="No"/>
    <n v="1"/>
    <s v="yes"/>
    <s v="Under Weight"/>
    <s v="Normal"/>
  </r>
  <r>
    <s v="Id1967"/>
    <s v="Petty"/>
    <s v="Mr."/>
    <s v="Kyle S"/>
    <s v="19-9-1996"/>
    <n v="2"/>
    <n v="3484.33"/>
    <x v="2"/>
    <s v="tier - 3"/>
    <s v="R1011"/>
    <e v="#VALUE!"/>
    <x v="1156"/>
    <n v="4.07"/>
    <s v="Yes"/>
    <s v="No"/>
    <s v="No"/>
    <n v="0"/>
    <s v="yes"/>
    <s v="Under Weight"/>
    <s v="Normal"/>
  </r>
  <r>
    <s v="Id1968"/>
    <s v="Sanford"/>
    <s v="Mr."/>
    <s v="Alexander J."/>
    <s v="26-6-2004"/>
    <n v="3"/>
    <n v="3481.87"/>
    <x v="1"/>
    <s v="tier - 3"/>
    <s v="R1016"/>
    <e v="#VALUE!"/>
    <x v="354"/>
    <n v="5.53"/>
    <s v="No"/>
    <s v="No"/>
    <s v="No"/>
    <n v="1"/>
    <s v="yes"/>
    <s v="Over Weight"/>
    <s v="Normal"/>
  </r>
  <r>
    <s v="Id1969"/>
    <s v="Sprague"/>
    <s v="Mr."/>
    <s v="Dustin L"/>
    <s v="12-10-1993"/>
    <n v="1"/>
    <n v="3471.41"/>
    <x v="1"/>
    <s v="tier - 2"/>
    <s v="R1013"/>
    <n v="29"/>
    <x v="1152"/>
    <n v="6.48"/>
    <s v="Yes"/>
    <s v="No"/>
    <s v="Yes"/>
    <n v="1"/>
    <s v="yes"/>
    <s v="Obesity"/>
    <s v="Diabetes"/>
  </r>
  <r>
    <s v="Id1970"/>
    <s v="Lasseron"/>
    <s v="Mrs."/>
    <s v="Chloe "/>
    <s v="29-7-2003"/>
    <n v="0"/>
    <n v="3463.51"/>
    <x v="1"/>
    <s v="tier - 1"/>
    <s v="R1025"/>
    <e v="#VALUE!"/>
    <x v="971"/>
    <n v="4.2300000000000004"/>
    <s v="Yes"/>
    <s v="No"/>
    <s v="Yes"/>
    <n v="1"/>
    <s v="yes"/>
    <s v="Obesity"/>
    <s v="Normal"/>
  </r>
  <r>
    <s v="Id1971"/>
    <s v="Bushong"/>
    <s v="Ms."/>
    <s v="Cailtlin "/>
    <s v="14-9-1987"/>
    <n v="3"/>
    <n v="3453.77"/>
    <x v="1"/>
    <s v="tier - 1"/>
    <s v="R1011"/>
    <e v="#VALUE!"/>
    <x v="1157"/>
    <n v="4.0999999999999996"/>
    <s v="No"/>
    <s v="No"/>
    <s v="No"/>
    <n v="1"/>
    <s v="yes"/>
    <s v="Over Weight"/>
    <s v="Normal"/>
  </r>
  <r>
    <s v="Id1972"/>
    <s v="Dennison"/>
    <s v="Mr."/>
    <s v="Joshua "/>
    <s v="20-6-2000"/>
    <n v="3"/>
    <n v="3443.06"/>
    <x v="1"/>
    <s v="tier - 1"/>
    <s v="R1011"/>
    <e v="#VALUE!"/>
    <x v="1107"/>
    <n v="9.0399999999999991"/>
    <s v="No"/>
    <s v="No"/>
    <s v="No"/>
    <n v="0"/>
    <s v="No"/>
    <s v="Obesity"/>
    <s v="Diabetes"/>
  </r>
  <r>
    <s v="Id1973"/>
    <s v="Lira"/>
    <s v="Mr."/>
    <s v="Chuy "/>
    <s v="27-8-1986"/>
    <n v="3"/>
    <n v="3436.5"/>
    <x v="1"/>
    <s v="tier - 1"/>
    <s v="R1013"/>
    <e v="#VALUE!"/>
    <x v="1158"/>
    <n v="6.84"/>
    <s v="No"/>
    <s v="No"/>
    <s v="No"/>
    <n v="0"/>
    <s v="yes"/>
    <s v="Over Weight"/>
    <s v="Diabetes"/>
  </r>
  <r>
    <s v="Id1974"/>
    <s v="Nahigian"/>
    <s v="Ms."/>
    <s v="Laurie B"/>
    <s v="26-12-2001"/>
    <n v="0"/>
    <n v="3434.38"/>
    <x v="1"/>
    <s v="tier - 2"/>
    <s v="R1011"/>
    <e v="#VALUE!"/>
    <x v="2"/>
    <n v="5.26"/>
    <s v="Yes"/>
    <s v="No"/>
    <s v="No"/>
    <n v="0"/>
    <s v="yes"/>
    <s v="Under Weight"/>
    <s v="Normal"/>
  </r>
  <r>
    <s v="Id1975"/>
    <s v="Cackett"/>
    <s v="Ms."/>
    <s v="Rachel B."/>
    <s v="19-12-1996"/>
    <n v="1"/>
    <n v="3410.32"/>
    <x v="1"/>
    <s v="tier - 2"/>
    <s v="R1011"/>
    <e v="#VALUE!"/>
    <x v="365"/>
    <n v="5.13"/>
    <s v="No"/>
    <s v="No"/>
    <s v="No"/>
    <n v="0"/>
    <s v="yes"/>
    <s v="Normal Weight"/>
    <s v="Normal"/>
  </r>
  <r>
    <s v="Id1976"/>
    <s v="Hunter-Galvan"/>
    <s v="Ms."/>
    <s v="Liza "/>
    <s v="16-7-2004"/>
    <n v="2"/>
    <n v="3393.36"/>
    <x v="1"/>
    <s v="tier - 2"/>
    <s v="R1023"/>
    <e v="#VALUE!"/>
    <x v="916"/>
    <n v="6"/>
    <s v="No"/>
    <s v="No"/>
    <s v="No"/>
    <n v="0"/>
    <s v="yes"/>
    <s v="Normal Weight"/>
    <s v="Prediabetes"/>
  </r>
  <r>
    <s v="Id1977"/>
    <s v="Pierret"/>
    <s v="Ms."/>
    <s v="Lindsey "/>
    <s v="27-10-1996"/>
    <n v="1"/>
    <n v="3392.98"/>
    <x v="1"/>
    <s v="tier - 3"/>
    <s v="R1013"/>
    <e v="#VALUE!"/>
    <x v="820"/>
    <n v="11.39"/>
    <s v="Yes"/>
    <s v="No"/>
    <s v="No"/>
    <n v="2"/>
    <s v="No"/>
    <s v="Obesity"/>
    <s v="Diabetes"/>
  </r>
  <r>
    <s v="Id1978"/>
    <s v="White"/>
    <s v="Ms."/>
    <s v="Lindsay E."/>
    <s v="10-8-1996"/>
    <n v="1"/>
    <n v="3392.37"/>
    <x v="1"/>
    <s v="tier - 3"/>
    <s v="R1013"/>
    <n v="26"/>
    <x v="428"/>
    <n v="4.79"/>
    <s v="No"/>
    <s v="No"/>
    <s v="No"/>
    <n v="0"/>
    <s v="yes"/>
    <s v="Obesity"/>
    <s v="Normal"/>
  </r>
  <r>
    <s v="Id1979"/>
    <s v="O'Neil"/>
    <s v="Ms."/>
    <s v="Kathleen M."/>
    <s v="13-11-1996"/>
    <n v="0"/>
    <n v="3385.4"/>
    <x v="1"/>
    <s v="tier - 2"/>
    <s v="R1024"/>
    <e v="#VALUE!"/>
    <x v="1159"/>
    <n v="5.07"/>
    <s v="Yes"/>
    <s v="No"/>
    <s v="No"/>
    <n v="0"/>
    <s v="yes"/>
    <s v="Under Weight"/>
    <s v="Normal"/>
  </r>
  <r>
    <s v="Id1980"/>
    <s v="Leitz"/>
    <s v="Ms."/>
    <s v="Aya "/>
    <s v="14-12-1996"/>
    <n v="1"/>
    <n v="3378.91"/>
    <x v="1"/>
    <s v="tier - 1"/>
    <s v="R1011"/>
    <e v="#VALUE!"/>
    <x v="403"/>
    <n v="8.31"/>
    <s v="No"/>
    <s v="No"/>
    <s v="No"/>
    <n v="0"/>
    <s v="yes"/>
    <s v="Over Weight"/>
    <s v="Diabetes"/>
  </r>
  <r>
    <s v="Id1981"/>
    <s v="Durfee"/>
    <s v="Ms."/>
    <s v="Carolyn R"/>
    <s v="7-10-1993"/>
    <n v="0"/>
    <n v="3366.67"/>
    <x v="1"/>
    <s v="tier - 2"/>
    <s v="R1013"/>
    <n v="29"/>
    <x v="1160"/>
    <n v="4.99"/>
    <s v="No"/>
    <s v="No"/>
    <s v="No"/>
    <n v="0"/>
    <s v="yes"/>
    <s v="Obesity"/>
    <s v="Normal"/>
  </r>
  <r>
    <s v="Id1982"/>
    <s v="Maylone"/>
    <s v="Ms."/>
    <s v="Bethany "/>
    <s v="23-6-1995"/>
    <n v="0"/>
    <n v="3353.47"/>
    <x v="1"/>
    <s v="tier - 3"/>
    <s v="R1012"/>
    <e v="#VALUE!"/>
    <x v="1161"/>
    <n v="9.07"/>
    <s v="Yes"/>
    <s v="No"/>
    <s v="Yes"/>
    <n v="1"/>
    <s v="No"/>
    <s v="Obesity"/>
    <s v="Diabetes"/>
  </r>
  <r>
    <s v="Id1983"/>
    <s v="Reiland"/>
    <s v="Ms."/>
    <s v="Holly A"/>
    <s v="28-10-1993"/>
    <n v="0"/>
    <n v="3353.28"/>
    <x v="1"/>
    <s v="tier - 1"/>
    <s v="R1011"/>
    <e v="#VALUE!"/>
    <x v="693"/>
    <n v="5.71"/>
    <s v="No"/>
    <s v="No"/>
    <s v="No"/>
    <n v="0"/>
    <s v="yes"/>
    <s v="Normal Weight"/>
    <s v="Prediabetes"/>
  </r>
  <r>
    <s v="Id1984"/>
    <s v="Hu"/>
    <s v="Mr."/>
    <s v="Ping "/>
    <s v="1-9-1991"/>
    <n v="3"/>
    <n v="3342.79"/>
    <x v="1"/>
    <s v="tier - 1"/>
    <s v="R1013"/>
    <n v="32"/>
    <x v="381"/>
    <n v="4.6900000000000004"/>
    <s v="No"/>
    <s v="No"/>
    <s v="No"/>
    <n v="0"/>
    <s v="No"/>
    <s v="Over Weight"/>
    <s v="Normal"/>
  </r>
  <r>
    <s v="Id1985"/>
    <s v="Lessek"/>
    <s v="Mr."/>
    <s v="Tim "/>
    <s v="20-6-1997"/>
    <n v="1"/>
    <n v="3309.79"/>
    <x v="2"/>
    <s v="tier - 3"/>
    <s v="R1017"/>
    <e v="#VALUE!"/>
    <x v="861"/>
    <n v="10.210000000000001"/>
    <s v="No"/>
    <s v="No"/>
    <s v="No"/>
    <n v="0"/>
    <s v="No"/>
    <s v="Obesity"/>
    <s v="Diabetes"/>
  </r>
  <r>
    <s v="Id1986"/>
    <s v="Colavincenzo"/>
    <s v="Mr."/>
    <s v="John "/>
    <s v="18-11-2003"/>
    <n v="0"/>
    <n v="3308.46"/>
    <x v="1"/>
    <s v="tier - 1"/>
    <s v="R1021"/>
    <e v="#VALUE!"/>
    <x v="586"/>
    <n v="6.07"/>
    <s v="No"/>
    <s v="No"/>
    <s v="No"/>
    <n v="0"/>
    <s v="No"/>
    <s v="Obesity"/>
    <s v="Prediabetes"/>
  </r>
  <r>
    <s v="Id1987"/>
    <s v="Mendez-Karr"/>
    <s v="Mrs."/>
    <s v="Cynthia "/>
    <s v="5-12-2003"/>
    <n v="0"/>
    <n v="3300.7"/>
    <x v="1"/>
    <s v="tier - 2"/>
    <s v="R1025"/>
    <n v="20"/>
    <x v="425"/>
    <n v="6.14"/>
    <s v="Yes"/>
    <s v="No"/>
    <s v="No"/>
    <n v="0"/>
    <s v="yes"/>
    <s v="Normal Weight"/>
    <s v="Prediabetes"/>
  </r>
  <r>
    <s v="Id1988"/>
    <s v="Saulnier"/>
    <s v="Mr."/>
    <s v="Emmett "/>
    <s v="17-11-1996"/>
    <n v="1"/>
    <n v="3292.53"/>
    <x v="1"/>
    <s v="tier - 2"/>
    <s v="R1012"/>
    <e v="#VALUE!"/>
    <x v="603"/>
    <n v="4.2"/>
    <s v="No"/>
    <s v="No"/>
    <s v="No"/>
    <n v="0"/>
    <s v="yes"/>
    <s v="Normal Weight"/>
    <s v="Normal"/>
  </r>
  <r>
    <s v="Id1989"/>
    <s v="Schoonover"/>
    <s v="Ms."/>
    <s v="Kate "/>
    <s v="3-7-2003"/>
    <n v="0"/>
    <n v="3280.22"/>
    <x v="1"/>
    <s v="tier - 3"/>
    <s v="R1011"/>
    <n v="20"/>
    <x v="244"/>
    <n v="8.4700000000000006"/>
    <s v="Yes"/>
    <s v="No"/>
    <s v="No"/>
    <n v="2"/>
    <s v="yes"/>
    <s v="Over Weight"/>
    <s v="Diabetes"/>
  </r>
  <r>
    <s v="Id1990"/>
    <s v="Hass"/>
    <s v="Mr."/>
    <s v="Christopher L."/>
    <s v="6-10-2001"/>
    <n v="2"/>
    <n v="3279.87"/>
    <x v="1"/>
    <s v="tier - 1"/>
    <s v="R1017"/>
    <n v="21"/>
    <x v="305"/>
    <n v="8.83"/>
    <s v="No"/>
    <s v="No"/>
    <s v="No"/>
    <n v="0"/>
    <s v="No"/>
    <s v="Over Weight"/>
    <s v="Diabetes"/>
  </r>
  <r>
    <s v="Id1991"/>
    <s v="Cadotte"/>
    <s v="Mr."/>
    <s v="Christopher P."/>
    <s v="1-7-1994"/>
    <n v="1"/>
    <n v="3277.16"/>
    <x v="1"/>
    <s v="tier - 3"/>
    <s v="R1011"/>
    <n v="29"/>
    <x v="388"/>
    <n v="5.21"/>
    <s v="Yes"/>
    <s v="No"/>
    <s v="No"/>
    <n v="2"/>
    <s v="yes"/>
    <s v="Over Weight"/>
    <s v="Normal"/>
  </r>
  <r>
    <s v="Id1992"/>
    <s v="Cacciapaglia"/>
    <s v="Mr."/>
    <s v="Christopher W"/>
    <s v="2-12-1994"/>
    <n v="0"/>
    <n v="3268.85"/>
    <x v="2"/>
    <s v="tier - 1"/>
    <s v="R1016"/>
    <n v="29"/>
    <x v="1162"/>
    <n v="5.04"/>
    <s v="No"/>
    <s v="No"/>
    <s v="Yes"/>
    <n v="1"/>
    <s v="yes"/>
    <s v="Obesity"/>
    <s v="Normal"/>
  </r>
  <r>
    <s v="Id1993"/>
    <s v="Mininger"/>
    <s v="Mr."/>
    <s v="Norman H."/>
    <s v="13-11-1991"/>
    <n v="0"/>
    <n v="3260.2"/>
    <x v="2"/>
    <s v="tier - 2"/>
    <s v="R1011"/>
    <e v="#VALUE!"/>
    <x v="1163"/>
    <n v="4.21"/>
    <s v="No"/>
    <s v="No"/>
    <s v="No"/>
    <n v="1"/>
    <s v="yes"/>
    <s v="Obesity"/>
    <s v="Normal"/>
  </r>
  <r>
    <s v="Id1994"/>
    <s v="Mayo"/>
    <s v="Ms."/>
    <s v="Susan "/>
    <s v="2-9-1997"/>
    <n v="1"/>
    <n v="3238.44"/>
    <x v="1"/>
    <s v="tier - 3"/>
    <s v="R1013"/>
    <n v="26"/>
    <x v="91"/>
    <n v="4.2699999999999996"/>
    <s v="No"/>
    <s v="No"/>
    <s v="No"/>
    <n v="0"/>
    <s v="yes"/>
    <s v="Normal Weight"/>
    <s v="Normal"/>
  </r>
  <r>
    <s v="Id1995"/>
    <s v="Zicko"/>
    <s v="Ms."/>
    <s v="Tatyana K"/>
    <s v="2-8-1997"/>
    <n v="1"/>
    <n v="3227.12"/>
    <x v="1"/>
    <s v="tier - 3"/>
    <s v="R1013"/>
    <n v="26"/>
    <x v="1164"/>
    <n v="8.64"/>
    <s v="No"/>
    <s v="No"/>
    <s v="No"/>
    <n v="0"/>
    <s v="yes"/>
    <s v="Under Weight"/>
    <s v="Diabetes"/>
  </r>
  <r>
    <s v="Id1996"/>
    <s v="Graham"/>
    <s v="Ms."/>
    <s v="Chrissy "/>
    <s v="6-7-1997"/>
    <n v="0"/>
    <n v="3213.62"/>
    <x v="1"/>
    <s v="tier - 2"/>
    <s v="R1024"/>
    <n v="26"/>
    <x v="1089"/>
    <n v="8.66"/>
    <s v="Yes"/>
    <s v="No"/>
    <s v="No"/>
    <n v="2"/>
    <s v="yes"/>
    <s v="Over Weight"/>
    <s v="Diabetes"/>
  </r>
  <r>
    <s v="Id1997"/>
    <s v="Boland"/>
    <s v="Ms."/>
    <s v="Carrie "/>
    <s v="22-12-1997"/>
    <n v="1"/>
    <n v="3208.79"/>
    <x v="1"/>
    <s v="tier - 3"/>
    <s v="R1011"/>
    <e v="#VALUE!"/>
    <x v="1165"/>
    <n v="4.3499999999999996"/>
    <s v="Yes"/>
    <s v="No"/>
    <s v="No"/>
    <n v="0"/>
    <s v="yes"/>
    <s v="Under Weight"/>
    <s v="Normal"/>
  </r>
  <r>
    <s v="Id1998"/>
    <s v="Cupp"/>
    <s v="Ms."/>
    <s v="Halle "/>
    <s v="5-7-1997"/>
    <n v="0"/>
    <n v="3206.49"/>
    <x v="1"/>
    <s v="tier - 3"/>
    <s v="R1024"/>
    <n v="26"/>
    <x v="615"/>
    <n v="4.8899999999999997"/>
    <s v="Yes"/>
    <s v="No"/>
    <s v="Yes"/>
    <n v="1"/>
    <s v="No"/>
    <s v="Obesity"/>
    <s v="Normal"/>
  </r>
  <r>
    <s v="Id1999"/>
    <s v="Shaw"/>
    <s v="Ms."/>
    <s v="Carolyn "/>
    <s v="11-10-1996"/>
    <n v="0"/>
    <n v="3201.25"/>
    <x v="1"/>
    <s v="tier - 3"/>
    <s v="R1012"/>
    <n v="26"/>
    <x v="1166"/>
    <n v="11.19"/>
    <s v="No"/>
    <s v="No"/>
    <s v="No"/>
    <n v="0"/>
    <s v="yes"/>
    <s v="Under Weight"/>
    <s v="Diabetes"/>
  </r>
  <r>
    <s v="Id2000"/>
    <s v="Klassen"/>
    <s v="Ms."/>
    <s v="Tara D."/>
    <s v="2-9-2001"/>
    <n v="2"/>
    <n v="3180.51"/>
    <x v="1"/>
    <s v="tier - 2"/>
    <s v="R1013"/>
    <n v="22"/>
    <x v="389"/>
    <n v="9.86"/>
    <s v="No"/>
    <s v="No"/>
    <s v="No"/>
    <n v="3"/>
    <s v="yes"/>
    <s v="Over Weight"/>
    <s v="Diabetes"/>
  </r>
  <r>
    <s v="Id2001"/>
    <s v="Musal"/>
    <s v="Mr."/>
    <s v="Rasim M"/>
    <s v="23-9-2000"/>
    <n v="0"/>
    <n v="3179.96"/>
    <x v="1"/>
    <s v="tier - 2"/>
    <s v="R1012"/>
    <e v="#VALUE!"/>
    <x v="1167"/>
    <n v="4.28"/>
    <s v="Yes"/>
    <s v="No"/>
    <s v="No"/>
    <n v="0"/>
    <s v="yes"/>
    <s v="Normal Weight"/>
    <s v="Normal"/>
  </r>
  <r>
    <s v="Id2002"/>
    <s v="Kitayama"/>
    <s v="Ms."/>
    <s v="Dina "/>
    <s v="3-7-1996"/>
    <n v="0"/>
    <n v="3176.82"/>
    <x v="1"/>
    <s v="tier - 1"/>
    <s v="R1012"/>
    <n v="27"/>
    <x v="1168"/>
    <n v="6.15"/>
    <s v="No"/>
    <s v="No"/>
    <s v="No"/>
    <n v="1"/>
    <s v="yes"/>
    <s v="Normal Weight"/>
    <s v="Prediabetes"/>
  </r>
  <r>
    <s v="Id2003"/>
    <s v="Altman"/>
    <s v="Ms."/>
    <s v="Lisa "/>
    <s v="14-8-1996"/>
    <n v="0"/>
    <n v="3176.29"/>
    <x v="1"/>
    <s v="tier - 2"/>
    <s v="R1012"/>
    <e v="#VALUE!"/>
    <x v="183"/>
    <n v="4.68"/>
    <s v="Yes"/>
    <s v="No"/>
    <s v="No"/>
    <n v="2"/>
    <s v="yes"/>
    <s v="Over Weight"/>
    <s v="Normal"/>
  </r>
  <r>
    <s v="Id2004"/>
    <s v="Demchko"/>
    <s v="Ms."/>
    <s v="Caitrin "/>
    <s v="6-7-1994"/>
    <n v="0"/>
    <n v="3172.02"/>
    <x v="1"/>
    <s v="tier - 1"/>
    <s v="R1011"/>
    <n v="29"/>
    <x v="1169"/>
    <n v="7.46"/>
    <s v="Yes"/>
    <s v="No"/>
    <s v="No"/>
    <n v="1"/>
    <s v="yes"/>
    <s v="Under Weight"/>
    <s v="Diabetes"/>
  </r>
  <r>
    <s v="Id2005"/>
    <s v="Wild"/>
    <s v="Ms."/>
    <s v="Adriana S"/>
    <s v="25-10-1994"/>
    <n v="0"/>
    <n v="3171.61"/>
    <x v="1"/>
    <s v="tier - 3"/>
    <s v="R1013"/>
    <e v="#VALUE!"/>
    <x v="1170"/>
    <n v="6.06"/>
    <s v="No"/>
    <s v="No"/>
    <s v="Yes"/>
    <n v="1"/>
    <s v="yes"/>
    <s v="Obesity"/>
    <s v="Prediabetes"/>
  </r>
  <r>
    <s v="Id2006"/>
    <s v="Betts"/>
    <s v="Ms."/>
    <s v="Megan "/>
    <s v="29-8-2001"/>
    <n v="1"/>
    <n v="3167.46"/>
    <x v="1"/>
    <s v="tier - 3"/>
    <s v="R1024"/>
    <e v="#VALUE!"/>
    <x v="1171"/>
    <n v="10.64"/>
    <s v="No"/>
    <s v="No"/>
    <s v="No"/>
    <n v="2"/>
    <s v="yes"/>
    <s v="Normal Weight"/>
    <s v="Diabetes"/>
  </r>
  <r>
    <s v="Id2007"/>
    <s v="Martin"/>
    <s v="Mrs."/>
    <s v="Kristen M"/>
    <s v="25-9-1993"/>
    <n v="0"/>
    <n v="3162.02"/>
    <x v="1"/>
    <s v="tier - 3"/>
    <s v="R1013"/>
    <e v="#VALUE!"/>
    <x v="1172"/>
    <n v="5.89"/>
    <s v="No"/>
    <s v="No"/>
    <s v="No"/>
    <n v="1"/>
    <s v="yes"/>
    <s v="Obesity"/>
    <s v="Prediabetes"/>
  </r>
  <r>
    <s v="Id2008"/>
    <s v="Vandeventer"/>
    <s v="Ms."/>
    <s v="Alix "/>
    <s v="10-7-1994"/>
    <n v="0"/>
    <n v="3161.45"/>
    <x v="1"/>
    <s v="tier - 1"/>
    <s v="R1011"/>
    <n v="28"/>
    <x v="444"/>
    <n v="11.74"/>
    <s v="Yes"/>
    <s v="No"/>
    <s v="No"/>
    <n v="0"/>
    <s v="yes"/>
    <s v="Normal Weight"/>
    <s v="Diabetes"/>
  </r>
  <r>
    <s v="Id2009"/>
    <s v="Hirano"/>
    <s v="Mr."/>
    <s v="Kakushin "/>
    <s v="25-6-1999"/>
    <n v="0"/>
    <n v="3128.35"/>
    <x v="1"/>
    <s v="tier - 3"/>
    <s v="R1021"/>
    <e v="#VALUE!"/>
    <x v="1173"/>
    <n v="4.3600000000000003"/>
    <s v="No"/>
    <s v="No"/>
    <s v="No"/>
    <n v="0"/>
    <s v="yes"/>
    <s v="Normal Weight"/>
    <s v="Normal"/>
  </r>
  <r>
    <s v="Id2010"/>
    <s v="Davi"/>
    <s v="Mr."/>
    <s v="Michael J"/>
    <s v="1-8-1987"/>
    <n v="3"/>
    <n v="3088.06"/>
    <x v="1"/>
    <s v="tier - 2"/>
    <s v="R1013"/>
    <n v="36"/>
    <x v="1174"/>
    <n v="6.09"/>
    <s v="No"/>
    <s v="No"/>
    <s v="No"/>
    <n v="0"/>
    <s v="yes"/>
    <s v="Over Weight"/>
    <s v="Prediabetes"/>
  </r>
  <r>
    <s v="Id2011"/>
    <s v="Sloan"/>
    <s v="Mr."/>
    <s v="Bradley "/>
    <s v="13-10-2001"/>
    <n v="2"/>
    <n v="3077.1"/>
    <x v="1"/>
    <s v="tier - 1"/>
    <s v="R1012"/>
    <e v="#VALUE!"/>
    <x v="1175"/>
    <n v="8.9600000000000009"/>
    <s v="Yes"/>
    <s v="No"/>
    <s v="No"/>
    <n v="1"/>
    <s v="yes"/>
    <s v="Normal Weight"/>
    <s v="Diabetes"/>
  </r>
  <r>
    <s v="Id2012"/>
    <s v="Homich"/>
    <s v="Mr."/>
    <s v="Matt "/>
    <s v="10-9-1995"/>
    <n v="0"/>
    <n v="3070.81"/>
    <x v="2"/>
    <s v="tier - 1"/>
    <s v="R1017"/>
    <n v="27"/>
    <x v="1176"/>
    <n v="4.58"/>
    <s v="Yes"/>
    <s v="No"/>
    <s v="No"/>
    <n v="1"/>
    <s v="yes"/>
    <s v="Over Weight"/>
    <s v="Normal"/>
  </r>
  <r>
    <s v="Id2013"/>
    <s v="Bell"/>
    <s v="Ms."/>
    <s v="Amanda C."/>
    <s v="1-10-1989"/>
    <n v="3"/>
    <n v="3065.49"/>
    <x v="1"/>
    <s v="tier - 1"/>
    <s v="R1012"/>
    <n v="34"/>
    <x v="1169"/>
    <n v="5.57"/>
    <s v="Yes"/>
    <s v="No"/>
    <s v="No"/>
    <n v="0"/>
    <s v="yes"/>
    <s v="Under Weight"/>
    <s v="Normal"/>
  </r>
  <r>
    <s v="Id2014"/>
    <s v="Kristjansson"/>
    <s v="Mr."/>
    <s v="Valur "/>
    <s v="26-9-1994"/>
    <n v="0"/>
    <n v="3062.51"/>
    <x v="2"/>
    <s v="tier - 1"/>
    <s v="R1012"/>
    <e v="#VALUE!"/>
    <x v="1177"/>
    <n v="5.68"/>
    <s v="No"/>
    <s v="No"/>
    <s v="No"/>
    <n v="0"/>
    <s v="yes"/>
    <s v="Over Weight"/>
    <s v="Normal"/>
  </r>
  <r>
    <s v="Id2015"/>
    <s v="Pitman"/>
    <s v="Ms."/>
    <s v="Erica J"/>
    <s v="21-6-2002"/>
    <n v="2"/>
    <n v="3056.39"/>
    <x v="1"/>
    <s v="tier - 3"/>
    <s v="R1013"/>
    <e v="#VALUE!"/>
    <x v="1178"/>
    <n v="9.5299999999999994"/>
    <s v="Yes"/>
    <s v="No"/>
    <s v="No"/>
    <n v="0"/>
    <s v="yes"/>
    <s v="Normal Weight"/>
    <s v="Diabetes"/>
  </r>
  <r>
    <s v="Id2016"/>
    <s v="Curley"/>
    <s v="Mr."/>
    <s v="Stephen F."/>
    <s v="22-12-1997"/>
    <n v="0"/>
    <n v="3051.73"/>
    <x v="1"/>
    <s v="tier - 2"/>
    <s v="R1011"/>
    <e v="#VALUE!"/>
    <x v="1179"/>
    <n v="10.86"/>
    <s v="Yes"/>
    <s v="No"/>
    <s v="No"/>
    <n v="0"/>
    <s v="No"/>
    <s v="Obesity"/>
    <s v="Diabetes"/>
  </r>
  <r>
    <s v="Id2017"/>
    <s v="Zimmer"/>
    <s v="Ms."/>
    <s v="Lissa "/>
    <s v="9-8-1998"/>
    <n v="0"/>
    <n v="3046.06"/>
    <x v="1"/>
    <s v="tier - 1"/>
    <s v="R1023"/>
    <n v="24"/>
    <x v="1180"/>
    <n v="4.83"/>
    <s v="No"/>
    <s v="No"/>
    <s v="Yes"/>
    <n v="1"/>
    <s v="yes"/>
    <s v="Normal Weight"/>
    <s v="Normal"/>
  </r>
  <r>
    <s v="Id2018"/>
    <s v="Granski"/>
    <s v="Ms."/>
    <s v="Megan "/>
    <s v="15-9-1998"/>
    <n v="0"/>
    <n v="3044.21"/>
    <x v="1"/>
    <s v="tier - 3"/>
    <s v="R1024"/>
    <e v="#VALUE!"/>
    <x v="100"/>
    <n v="9.77"/>
    <s v="No"/>
    <s v="No"/>
    <s v="No"/>
    <n v="0"/>
    <s v="yes"/>
    <s v="Under Weight"/>
    <s v="Diabetes"/>
  </r>
  <r>
    <s v="Id2019"/>
    <s v="Dunn"/>
    <s v="Ms."/>
    <s v="Alyson "/>
    <s v="19-12-1997"/>
    <n v="0"/>
    <n v="3021.81"/>
    <x v="1"/>
    <s v="tier - 3"/>
    <s v="R1012"/>
    <e v="#VALUE!"/>
    <x v="146"/>
    <n v="10.25"/>
    <s v="No"/>
    <s v="No"/>
    <s v="No"/>
    <n v="3"/>
    <s v="No"/>
    <s v="Normal Weight"/>
    <s v="Diabetes"/>
  </r>
  <r>
    <s v="Id2020"/>
    <s v="Regina"/>
    <s v="Mr."/>
    <s v="Chance B"/>
    <s v="28-9-1988"/>
    <n v="3"/>
    <n v="3018.04"/>
    <x v="1"/>
    <s v="tier - 2"/>
    <s v="R1012"/>
    <e v="#VALUE!"/>
    <x v="360"/>
    <n v="9.6999999999999993"/>
    <s v="Yes"/>
    <s v="No"/>
    <s v="Yes"/>
    <n v="1"/>
    <s v="yes"/>
    <s v="Over Weight"/>
    <s v="Diabetes"/>
  </r>
  <r>
    <s v="Id2021"/>
    <s v="O'Connor"/>
    <s v="Mr."/>
    <s v="Sean P"/>
    <s v="15-12-2002"/>
    <n v="0"/>
    <n v="3012.22"/>
    <x v="1"/>
    <s v="tier - 3"/>
    <s v="R1012"/>
    <e v="#VALUE!"/>
    <x v="297"/>
    <n v="10.210000000000001"/>
    <s v="No"/>
    <s v="No"/>
    <s v="No"/>
    <n v="0"/>
    <s v="No"/>
    <s v="Over Weight"/>
    <s v="Diabetes"/>
  </r>
  <r>
    <s v="Id2022"/>
    <s v="Howe"/>
    <s v="Ms."/>
    <s v="Therese "/>
    <s v="20-11-1991"/>
    <n v="3"/>
    <n v="2985.67"/>
    <x v="1"/>
    <s v="tier - 2"/>
    <s v="R1013"/>
    <e v="#VALUE!"/>
    <x v="660"/>
    <n v="5.19"/>
    <s v="No"/>
    <s v="No"/>
    <s v="No"/>
    <n v="2"/>
    <s v="No"/>
    <s v="Over Weight"/>
    <s v="Normal"/>
  </r>
  <r>
    <s v="Id2023"/>
    <s v="Atwater"/>
    <s v="Mr."/>
    <s v="Beau "/>
    <s v="18-6-1987"/>
    <n v="3"/>
    <n v="2979.52"/>
    <x v="1"/>
    <s v="tier - 3"/>
    <s v="R1013"/>
    <e v="#VALUE!"/>
    <x v="1181"/>
    <n v="6.38"/>
    <s v="No"/>
    <s v="yes"/>
    <s v="No"/>
    <n v="1"/>
    <s v="yes"/>
    <s v="Obesity"/>
    <s v="Prediabetes"/>
  </r>
  <r>
    <s v="Id2024"/>
    <s v="Gurganus"/>
    <s v="Ms."/>
    <s v="Kelsey M"/>
    <s v="24-9-1995"/>
    <n v="0"/>
    <n v="2974.13"/>
    <x v="1"/>
    <s v="tier - 1"/>
    <s v="R1011"/>
    <e v="#VALUE!"/>
    <x v="1182"/>
    <n v="4.9800000000000004"/>
    <s v="Yes"/>
    <s v="No"/>
    <s v="Yes"/>
    <n v="1"/>
    <s v="yes"/>
    <s v="Under Weight"/>
    <s v="Normal"/>
  </r>
  <r>
    <s v="Id2025"/>
    <s v="Holden"/>
    <s v="Ms."/>
    <s v="Gretchen "/>
    <s v="30-9-2002"/>
    <n v="0"/>
    <n v="2943.41"/>
    <x v="1"/>
    <s v="tier - 3"/>
    <s v="R1012"/>
    <e v="#VALUE!"/>
    <x v="1169"/>
    <n v="4.16"/>
    <s v="Yes"/>
    <s v="No"/>
    <s v="No"/>
    <n v="0"/>
    <s v="yes"/>
    <s v="Under Weight"/>
    <s v="Normal"/>
  </r>
  <r>
    <s v="Id2026"/>
    <s v="Parton"/>
    <s v="Mr."/>
    <s v="Nicholas E."/>
    <s v="30-6-1996"/>
    <n v="1"/>
    <n v="2927.06"/>
    <x v="1"/>
    <s v="tier - 2"/>
    <s v="R1013"/>
    <e v="#VALUE!"/>
    <x v="1183"/>
    <n v="4.28"/>
    <s v="No"/>
    <s v="No"/>
    <s v="No"/>
    <n v="1"/>
    <s v="yes"/>
    <s v="Obesity"/>
    <s v="Normal"/>
  </r>
  <r>
    <s v="Id2027"/>
    <s v="Downs"/>
    <s v="Ms."/>
    <s v="Deborah "/>
    <s v="5-6-2003"/>
    <n v="2"/>
    <n v="2913.57"/>
    <x v="1"/>
    <s v="tier - 2"/>
    <s v="R1011"/>
    <n v="20"/>
    <x v="1184"/>
    <n v="5.86"/>
    <s v="Yes"/>
    <s v="No"/>
    <s v="Yes"/>
    <n v="1"/>
    <s v="yes"/>
    <s v="Normal Weight"/>
    <s v="Prediabetes"/>
  </r>
  <r>
    <s v="Id2028"/>
    <s v="Dent"/>
    <s v="Mr."/>
    <s v="Chuck W.Jr."/>
    <s v="13-6-1996"/>
    <n v="1"/>
    <n v="2904.09"/>
    <x v="1"/>
    <s v="tier - 2"/>
    <s v="R1011"/>
    <e v="#VALUE!"/>
    <x v="1185"/>
    <n v="11.8"/>
    <s v="Yes"/>
    <s v="No"/>
    <s v="No"/>
    <n v="1"/>
    <s v="yes"/>
    <s v="Over Weight"/>
    <s v="Diabetes"/>
  </r>
  <r>
    <s v="Id2029"/>
    <s v="Ranti"/>
    <s v="Mr."/>
    <s v="Daniel "/>
    <s v="24-10-1996"/>
    <n v="1"/>
    <n v="2902.91"/>
    <x v="1"/>
    <s v="tier - 2"/>
    <s v="R1013"/>
    <e v="#VALUE!"/>
    <x v="1186"/>
    <n v="9.81"/>
    <s v="Yes"/>
    <s v="No"/>
    <s v="No"/>
    <n v="2"/>
    <s v="yes"/>
    <s v="Normal Weight"/>
    <s v="Diabetes"/>
  </r>
  <r>
    <s v="Id2030"/>
    <s v="Ishaq"/>
    <s v="Ms."/>
    <s v="Amany "/>
    <s v="1-11-1999"/>
    <n v="0"/>
    <n v="2899.49"/>
    <x v="1"/>
    <s v="tier - 2"/>
    <s v="R1024"/>
    <n v="24"/>
    <x v="1187"/>
    <n v="6.37"/>
    <s v="No"/>
    <s v="No"/>
    <s v="No"/>
    <n v="0"/>
    <s v="yes"/>
    <s v="Obesity"/>
    <s v="Prediabetes"/>
  </r>
  <r>
    <s v="Id2031"/>
    <s v="Wiles"/>
    <s v="Ms."/>
    <s v="Kipling "/>
    <s v="14-7-2000"/>
    <n v="0"/>
    <n v="2897.46"/>
    <x v="1"/>
    <s v="tier - 1"/>
    <s v="R1012"/>
    <e v="#VALUE!"/>
    <x v="1188"/>
    <n v="6.18"/>
    <s v="Yes"/>
    <s v="No"/>
    <s v="Yes"/>
    <n v="1"/>
    <s v="yes"/>
    <s v="Normal Weight"/>
    <s v="Prediabetes"/>
  </r>
  <r>
    <s v="Id2032"/>
    <s v="Roberts"/>
    <s v="Mr."/>
    <s v="Duncan "/>
    <s v="21-6-1996"/>
    <n v="0"/>
    <n v="2897.32"/>
    <x v="2"/>
    <s v="tier - 3"/>
    <s v="R1016"/>
    <e v="#VALUE!"/>
    <x v="1189"/>
    <n v="4.8499999999999996"/>
    <s v="Yes"/>
    <s v="No"/>
    <s v="No"/>
    <n v="1"/>
    <s v="yes"/>
    <s v="Over Weight"/>
    <s v="Normal"/>
  </r>
  <r>
    <s v="Id2033"/>
    <s v="Serafini"/>
    <s v="Mr."/>
    <s v="Louis C."/>
    <s v="12-8-1993"/>
    <n v="0"/>
    <n v="2867.12"/>
    <x v="0"/>
    <s v="tier - 3"/>
    <s v="R1013"/>
    <n v="29"/>
    <x v="309"/>
    <n v="11.99"/>
    <s v="Yes"/>
    <s v="No"/>
    <s v="No"/>
    <n v="2"/>
    <s v="yes"/>
    <s v="Obesity"/>
    <s v="Diabetes"/>
  </r>
  <r>
    <s v="Id2034"/>
    <s v="Button"/>
    <s v="Mr."/>
    <s v="Daniel J"/>
    <s v="1-11-1993"/>
    <n v="0"/>
    <n v="2866.09"/>
    <x v="2"/>
    <s v="tier - 3"/>
    <s v="R1011"/>
    <n v="30"/>
    <x v="1190"/>
    <n v="4.18"/>
    <s v="No"/>
    <s v="yes"/>
    <s v="No"/>
    <n v="1"/>
    <s v="yes"/>
    <s v="Obesity"/>
    <s v="Normal"/>
  </r>
  <r>
    <s v="Id2035"/>
    <s v="Gaal"/>
    <s v="Ms."/>
    <s v="Ildiko M."/>
    <s v="4-9-1998"/>
    <n v="0"/>
    <n v="2855.44"/>
    <x v="1"/>
    <s v="tier - 3"/>
    <s v="R1012"/>
    <n v="25"/>
    <x v="1191"/>
    <n v="5.86"/>
    <s v="Yes"/>
    <s v="yes"/>
    <s v="No"/>
    <n v="2"/>
    <s v="yes"/>
    <s v="Obesity"/>
    <s v="Prediabetes"/>
  </r>
  <r>
    <s v="Id2036"/>
    <s v="Liptak"/>
    <s v="Ms."/>
    <s v="Melinda E."/>
    <s v="17-6-1998"/>
    <n v="0"/>
    <n v="2850.68"/>
    <x v="1"/>
    <s v="tier - 3"/>
    <s v="R1012"/>
    <e v="#VALUE!"/>
    <x v="499"/>
    <n v="8.41"/>
    <s v="No"/>
    <s v="No"/>
    <s v="No"/>
    <n v="0"/>
    <s v="yes"/>
    <s v="Normal Weight"/>
    <s v="Diabetes"/>
  </r>
  <r>
    <s v="Id2037"/>
    <s v="Kellam"/>
    <s v="Ms."/>
    <s v="Ashley M"/>
    <s v="15-11-1998"/>
    <n v="0"/>
    <n v="2842.76"/>
    <x v="1"/>
    <s v="tier - 3"/>
    <s v="R1012"/>
    <e v="#VALUE!"/>
    <x v="1192"/>
    <n v="5.19"/>
    <s v="Yes"/>
    <s v="No"/>
    <s v="No"/>
    <n v="1"/>
    <s v="yes"/>
    <s v="Obesity"/>
    <s v="Normal"/>
  </r>
  <r>
    <s v="Id2038"/>
    <s v="Gordon"/>
    <s v="Ms."/>
    <s v="Stephanie "/>
    <s v="1-10-2000"/>
    <n v="0"/>
    <n v="2819.51"/>
    <x v="1"/>
    <s v="tier - 3"/>
    <s v="R1011"/>
    <n v="23"/>
    <x v="1193"/>
    <n v="7.84"/>
    <s v="No"/>
    <s v="No"/>
    <s v="No"/>
    <n v="0"/>
    <s v="yes"/>
    <s v="Normal Weight"/>
    <s v="Diabetes"/>
  </r>
  <r>
    <s v="Id2039"/>
    <s v="Hyland"/>
    <s v="Mr."/>
    <s v="Sean P."/>
    <s v="23-9-2003"/>
    <n v="2"/>
    <n v="2803.7"/>
    <x v="1"/>
    <s v="tier - 1"/>
    <s v="R1012"/>
    <e v="#VALUE!"/>
    <x v="1194"/>
    <n v="8.6999999999999993"/>
    <s v="Yes"/>
    <s v="No"/>
    <s v="No"/>
    <n v="1"/>
    <s v="yes"/>
    <s v="Normal Weight"/>
    <s v="Diabetes"/>
  </r>
  <r>
    <s v="Id2040"/>
    <s v="Wagoner"/>
    <s v="Ms."/>
    <s v="Emily G"/>
    <s v="4-8-2004"/>
    <n v="2"/>
    <n v="2801.26"/>
    <x v="1"/>
    <s v="tier - 3"/>
    <s v="R1013"/>
    <n v="19"/>
    <x v="169"/>
    <n v="11.95"/>
    <s v="No"/>
    <s v="No"/>
    <s v="No"/>
    <n v="0"/>
    <s v="No"/>
    <s v="Obesity"/>
    <s v="Diabetes"/>
  </r>
  <r>
    <s v="Id2041"/>
    <s v="Thomas"/>
    <s v="Mr."/>
    <s v="Malcolm "/>
    <s v="24-12-1999"/>
    <n v="1"/>
    <n v="2789.06"/>
    <x v="1"/>
    <s v="tier - 3"/>
    <s v="R1012"/>
    <e v="#VALUE!"/>
    <x v="925"/>
    <n v="5.48"/>
    <s v="No"/>
    <s v="No"/>
    <s v="No"/>
    <n v="0"/>
    <s v="yes"/>
    <s v="Normal Weight"/>
    <s v="Normal"/>
  </r>
  <r>
    <s v="Id2042"/>
    <s v="Goffi"/>
    <s v="Mr."/>
    <s v="Danilo "/>
    <s v="29-8-1999"/>
    <n v="1"/>
    <n v="2775.19"/>
    <x v="1"/>
    <s v="tier - 1"/>
    <s v="R1012"/>
    <e v="#VALUE!"/>
    <x v="769"/>
    <n v="5.2"/>
    <s v="No"/>
    <s v="No"/>
    <s v="No"/>
    <n v="1"/>
    <s v="yes"/>
    <s v="Over Weight"/>
    <s v="Normal"/>
  </r>
  <r>
    <s v="Id2043"/>
    <s v="Salovaara"/>
    <s v="Mr."/>
    <s v="Mikko "/>
    <s v="14-11-2004"/>
    <n v="0"/>
    <n v="2773.46"/>
    <x v="1"/>
    <s v="tier - 1"/>
    <s v="R1021"/>
    <e v="#VALUE!"/>
    <x v="20"/>
    <n v="5.87"/>
    <s v="No"/>
    <s v="No"/>
    <s v="No"/>
    <n v="2"/>
    <s v="yes"/>
    <s v="Normal Weight"/>
    <s v="Prediabetes"/>
  </r>
  <r>
    <s v="Id2044"/>
    <s v="Reid"/>
    <s v="Ms."/>
    <s v="Paula C."/>
    <s v="10-8-1997"/>
    <n v="0"/>
    <n v="2758.99"/>
    <x v="1"/>
    <s v="tier - 1"/>
    <s v="R1012"/>
    <n v="25"/>
    <x v="1195"/>
    <n v="5.28"/>
    <s v="No"/>
    <s v="No"/>
    <s v="Yes"/>
    <n v="1"/>
    <s v="yes"/>
    <s v="Obesity"/>
    <s v="Normal"/>
  </r>
  <r>
    <s v="Id2045"/>
    <s v="Allan"/>
    <s v="Ms."/>
    <s v="Kirsten N."/>
    <s v="11-10-2000"/>
    <n v="0"/>
    <n v="2755.02"/>
    <x v="1"/>
    <s v="tier - 1"/>
    <s v="R1024"/>
    <n v="22"/>
    <x v="152"/>
    <n v="7.79"/>
    <s v="No"/>
    <s v="No"/>
    <s v="No"/>
    <n v="0"/>
    <s v="No"/>
    <s v="Over Weight"/>
    <s v="Diabetes"/>
  </r>
  <r>
    <s v="Id2046"/>
    <s v="McLaughlin"/>
    <s v="Ms."/>
    <s v="Christy "/>
    <s v="3-10-2000"/>
    <n v="0"/>
    <n v="2741.95"/>
    <x v="1"/>
    <s v="tier - 3"/>
    <s v="R1024"/>
    <n v="23"/>
    <x v="1133"/>
    <n v="5.9"/>
    <s v="Yes"/>
    <s v="No"/>
    <s v="Yes"/>
    <n v="1"/>
    <s v="yes"/>
    <s v="Normal Weight"/>
    <s v="Prediabetes"/>
  </r>
  <r>
    <s v="Id2047"/>
    <s v="Lee"/>
    <s v="Ms."/>
    <s v="Jennifer "/>
    <s v="17-12-2000"/>
    <n v="0"/>
    <n v="2731.91"/>
    <x v="1"/>
    <s v="tier - 3"/>
    <s v="R1024"/>
    <e v="#VALUE!"/>
    <x v="1196"/>
    <n v="4.26"/>
    <s v="No"/>
    <s v="No"/>
    <s v="No"/>
    <n v="0"/>
    <s v="yes"/>
    <s v="Obesity"/>
    <s v="Normal"/>
  </r>
  <r>
    <s v="Id2048"/>
    <s v="Tang"/>
    <s v="Ms."/>
    <s v="Jingjing "/>
    <s v="3-12-2003"/>
    <n v="1"/>
    <n v="2730.11"/>
    <x v="1"/>
    <s v="tier - 3"/>
    <s v="R1012"/>
    <n v="20"/>
    <x v="1197"/>
    <n v="7.59"/>
    <s v="Yes"/>
    <s v="No"/>
    <s v="No"/>
    <n v="1"/>
    <s v="yes"/>
    <s v="Normal Weight"/>
    <s v="Diabetes"/>
  </r>
  <r>
    <s v="Id2049"/>
    <s v="Kennedy"/>
    <s v="Mr."/>
    <s v="Morgan "/>
    <s v="6-10-1997"/>
    <n v="0"/>
    <n v="2727.4"/>
    <x v="2"/>
    <s v="tier - 3"/>
    <s v="R1016"/>
    <n v="25"/>
    <x v="1198"/>
    <n v="11.55"/>
    <s v="Yes"/>
    <s v="No"/>
    <s v="No"/>
    <n v="1"/>
    <s v="yes"/>
    <s v="Obesity"/>
    <s v="Diabetes"/>
  </r>
  <r>
    <s v="Id2050"/>
    <s v="Condon"/>
    <s v="Mr."/>
    <s v="Patrick J."/>
    <s v="20-8-1988"/>
    <n v="3"/>
    <n v="2726.06"/>
    <x v="1"/>
    <s v="tier - 2"/>
    <s v="R1013"/>
    <e v="#VALUE!"/>
    <x v="136"/>
    <n v="6.03"/>
    <s v="No"/>
    <s v="No"/>
    <s v="No"/>
    <n v="2"/>
    <s v="yes"/>
    <s v="Over Weight"/>
    <s v="Prediabetes"/>
  </r>
  <r>
    <s v="Id2051"/>
    <s v="Chepkwony"/>
    <s v="Mr."/>
    <s v="Frankline "/>
    <s v="30-10-1997"/>
    <n v="0"/>
    <n v="2721.32"/>
    <x v="0"/>
    <s v="tier - 3"/>
    <s v="R1014"/>
    <e v="#VALUE!"/>
    <x v="1199"/>
    <n v="4.78"/>
    <s v="Yes"/>
    <s v="No"/>
    <s v="No"/>
    <n v="0"/>
    <s v="yes"/>
    <s v="Over Weight"/>
    <s v="Normal"/>
  </r>
  <r>
    <s v="Id2052"/>
    <s v="Rodriguez"/>
    <s v="Ms."/>
    <s v="Laura T."/>
    <s v="6-8-2003"/>
    <n v="1"/>
    <n v="2719.28"/>
    <x v="1"/>
    <s v="tier - 2"/>
    <s v="R1012"/>
    <n v="20"/>
    <x v="1200"/>
    <n v="10.6"/>
    <s v="Yes"/>
    <s v="No"/>
    <s v="No"/>
    <n v="0"/>
    <s v="yes"/>
    <s v="Obesity"/>
    <s v="Diabetes"/>
  </r>
  <r>
    <s v="Id2053"/>
    <s v="Szynkarczuk"/>
    <s v="Ms."/>
    <s v="Natalia "/>
    <s v="1-12-2003"/>
    <n v="1"/>
    <n v="2710.83"/>
    <x v="1"/>
    <s v="tier - 3"/>
    <s v="R1012"/>
    <n v="20"/>
    <x v="1201"/>
    <n v="6.26"/>
    <s v="Yes"/>
    <s v="No"/>
    <s v="No"/>
    <n v="0"/>
    <s v="yes"/>
    <s v="Over Weight"/>
    <s v="Prediabetes"/>
  </r>
  <r>
    <s v="Id2054"/>
    <s v="Brill"/>
    <s v="Ms."/>
    <s v="Jennifer L."/>
    <s v="21-11-2003"/>
    <n v="1"/>
    <n v="2709.24"/>
    <x v="1"/>
    <s v="tier - 2"/>
    <s v="R1012"/>
    <e v="#VALUE!"/>
    <x v="337"/>
    <n v="5.58"/>
    <s v="No"/>
    <s v="No"/>
    <s v="Yes"/>
    <n v="1"/>
    <s v="yes"/>
    <s v="Obesity"/>
    <s v="Normal"/>
  </r>
  <r>
    <s v="Id2055"/>
    <s v="Adams"/>
    <s v="Ms."/>
    <s v="Brooke "/>
    <s v="17-7-2003"/>
    <n v="1"/>
    <n v="2709.11"/>
    <x v="1"/>
    <s v="tier - 2"/>
    <s v="R1012"/>
    <e v="#VALUE!"/>
    <x v="933"/>
    <n v="4.2300000000000004"/>
    <s v="No"/>
    <s v="No"/>
    <s v="No"/>
    <n v="0"/>
    <s v="yes"/>
    <s v="Obesity"/>
    <s v="Normal"/>
  </r>
  <r>
    <s v="Id2056"/>
    <s v="Nunn"/>
    <s v="Mr."/>
    <s v="Jeremy M"/>
    <s v="13-6-1996"/>
    <n v="0"/>
    <n v="2699.57"/>
    <x v="1"/>
    <s v="tier - 1"/>
    <s v="R1012"/>
    <e v="#VALUE!"/>
    <x v="1202"/>
    <n v="7.66"/>
    <s v="No"/>
    <s v="No"/>
    <s v="No"/>
    <n v="0"/>
    <s v="yes"/>
    <s v="Normal Weight"/>
    <s v="Diabetes"/>
  </r>
  <r>
    <s v="Id2057"/>
    <s v="Blair"/>
    <s v="Ms."/>
    <s v="Megan L."/>
    <s v="11-6-1999"/>
    <n v="0"/>
    <n v="2690.11"/>
    <x v="1"/>
    <s v="tier - 2"/>
    <s v="R1012"/>
    <n v="23"/>
    <x v="1203"/>
    <n v="5.82"/>
    <s v="No"/>
    <s v="No"/>
    <s v="No"/>
    <n v="0"/>
    <s v="yes"/>
    <s v="Obesity"/>
    <s v="Prediabetes"/>
  </r>
  <r>
    <s v="Id2058"/>
    <s v="Sharkey"/>
    <s v="Mr."/>
    <s v="Bryan "/>
    <s v="2-10-1994"/>
    <n v="0"/>
    <n v="2689.5"/>
    <x v="2"/>
    <s v="tier - 2"/>
    <s v="R1013"/>
    <n v="29"/>
    <x v="1204"/>
    <n v="5.62"/>
    <s v="No"/>
    <s v="No"/>
    <s v="No"/>
    <n v="0"/>
    <s v="yes"/>
    <s v="Under Weight"/>
    <s v="Normal"/>
  </r>
  <r>
    <s v="Id2059"/>
    <s v="Scalard"/>
    <s v="Ms."/>
    <s v="Marny "/>
    <s v="17-9-1994"/>
    <n v="0"/>
    <n v="2684.69"/>
    <x v="1"/>
    <s v="tier - 2"/>
    <s v="R1013"/>
    <e v="#VALUE!"/>
    <x v="1205"/>
    <n v="8.18"/>
    <s v="No"/>
    <s v="No"/>
    <s v="No"/>
    <n v="0"/>
    <s v="yes"/>
    <s v="Over Weight"/>
    <s v="Diabetes"/>
  </r>
  <r>
    <s v="Id2060"/>
    <s v="Burget"/>
    <s v="Mr."/>
    <s v="Marc "/>
    <s v="5-8-1996"/>
    <n v="0"/>
    <n v="2680.95"/>
    <x v="2"/>
    <s v="tier - 2"/>
    <s v="R1012"/>
    <n v="27"/>
    <x v="1206"/>
    <n v="4.6100000000000003"/>
    <s v="No"/>
    <s v="No"/>
    <s v="No"/>
    <n v="2"/>
    <s v="yes"/>
    <s v="Over Weight"/>
    <s v="Normal"/>
  </r>
  <r>
    <s v="Id2061"/>
    <s v="English"/>
    <s v="Mr."/>
    <s v="Benjamin L"/>
    <s v="9-12-2000"/>
    <n v="1"/>
    <n v="2643.27"/>
    <x v="1"/>
    <s v="tier - 1"/>
    <s v="R1012"/>
    <n v="22"/>
    <x v="244"/>
    <n v="5.33"/>
    <s v="No"/>
    <s v="No"/>
    <s v="No"/>
    <n v="0"/>
    <s v="yes"/>
    <s v="Over Weight"/>
    <s v="Normal"/>
  </r>
  <r>
    <s v="Id2062"/>
    <s v="Hampton"/>
    <s v="Mr."/>
    <s v="Rob G"/>
    <s v="24-6-2000"/>
    <n v="1"/>
    <n v="2639.04"/>
    <x v="1"/>
    <s v="tier - 2"/>
    <s v="R1012"/>
    <e v="#VALUE!"/>
    <x v="1207"/>
    <n v="4.9000000000000004"/>
    <s v="Yes"/>
    <s v="No"/>
    <s v="No"/>
    <n v="1"/>
    <s v="yes"/>
    <s v="Obesity"/>
    <s v="Normal"/>
  </r>
  <r>
    <s v="Id2063"/>
    <s v="Flynn"/>
    <s v="Ms."/>
    <s v="Stefanie A"/>
    <s v="26-8-1997"/>
    <n v="0"/>
    <n v="2632.99"/>
    <x v="1"/>
    <s v="tier - 1"/>
    <s v="R1011"/>
    <e v="#VALUE!"/>
    <x v="232"/>
    <n v="10.97"/>
    <s v="Yes"/>
    <s v="No"/>
    <s v="No"/>
    <n v="0"/>
    <s v="yes"/>
    <s v="Obesity"/>
    <s v="Diabetes"/>
  </r>
  <r>
    <s v="Id2064"/>
    <s v="Knast"/>
    <s v="Ms."/>
    <s v="Stephanie "/>
    <s v="26-8-2001"/>
    <n v="1"/>
    <n v="2597.7800000000002"/>
    <x v="1"/>
    <s v="tier - 1"/>
    <s v="R1011"/>
    <e v="#VALUE!"/>
    <x v="342"/>
    <n v="10.08"/>
    <s v="No"/>
    <s v="No"/>
    <s v="No"/>
    <n v="0"/>
    <s v="yes"/>
    <s v="Over Weight"/>
    <s v="Diabetes"/>
  </r>
  <r>
    <s v="Id2065"/>
    <s v="Lucas"/>
    <s v="Ms."/>
    <s v="Caroline F."/>
    <s v="28-7-2001"/>
    <n v="0"/>
    <n v="2585.85"/>
    <x v="1"/>
    <s v="tier - 2"/>
    <s v="R1024"/>
    <e v="#VALUE!"/>
    <x v="1208"/>
    <n v="5.24"/>
    <s v="Yes"/>
    <s v="No"/>
    <s v="No"/>
    <n v="1"/>
    <s v="yes"/>
    <s v="Obesity"/>
    <s v="Normal"/>
  </r>
  <r>
    <s v="Id2066"/>
    <s v="Thomas"/>
    <s v="Ms."/>
    <s v="Julia J."/>
    <s v="15-10-2001"/>
    <n v="1"/>
    <n v="2585.27"/>
    <x v="1"/>
    <s v="tier - 3"/>
    <s v="R1011"/>
    <e v="#VALUE!"/>
    <x v="1209"/>
    <n v="10.85"/>
    <s v="Yes"/>
    <s v="No"/>
    <s v="No"/>
    <n v="0"/>
    <s v="yes"/>
    <s v="Normal Weight"/>
    <s v="Diabetes"/>
  </r>
  <r>
    <s v="Id2067"/>
    <s v="Cherewatti"/>
    <s v="Mr."/>
    <s v="Jack "/>
    <s v="20-7-2002"/>
    <n v="0"/>
    <n v="2585.04"/>
    <x v="1"/>
    <s v="tier - 2"/>
    <s v="R1021"/>
    <e v="#VALUE!"/>
    <x v="1210"/>
    <n v="5.1100000000000003"/>
    <s v="No"/>
    <s v="No"/>
    <s v="No"/>
    <n v="0"/>
    <s v="yes"/>
    <s v="Obesity"/>
    <s v="Normal"/>
  </r>
  <r>
    <s v="Id2068"/>
    <s v="Olle"/>
    <s v="Mr."/>
    <s v="Bernat "/>
    <s v="11-10-2002"/>
    <n v="2"/>
    <n v="2566.4699999999998"/>
    <x v="1"/>
    <s v="tier - 3"/>
    <s v="R1013"/>
    <n v="20"/>
    <x v="1211"/>
    <n v="11.19"/>
    <s v="No"/>
    <s v="No"/>
    <s v="No"/>
    <n v="0"/>
    <s v="yes"/>
    <s v="Normal Weight"/>
    <s v="Diabetes"/>
  </r>
  <r>
    <s v="Id2069"/>
    <s v="Hamsi"/>
    <s v="Mr."/>
    <s v="Hicham "/>
    <s v="17-11-1991"/>
    <n v="3"/>
    <n v="2545.6799999999998"/>
    <x v="1"/>
    <s v="tier - 1"/>
    <s v="R1013"/>
    <e v="#VALUE!"/>
    <x v="1212"/>
    <n v="6.02"/>
    <s v="Yes"/>
    <s v="No"/>
    <s v="Yes"/>
    <n v="1"/>
    <s v="yes"/>
    <s v="Over Weight"/>
    <s v="Prediabetes"/>
  </r>
  <r>
    <s v="Id2070"/>
    <s v="Finnegan"/>
    <s v="Ms."/>
    <s v="Sarah "/>
    <s v="1-10-1990"/>
    <n v="3"/>
    <n v="2540.39"/>
    <x v="1"/>
    <s v="tier - 2"/>
    <s v="R1013"/>
    <n v="33"/>
    <x v="1213"/>
    <n v="5.67"/>
    <s v="Yes"/>
    <s v="No"/>
    <s v="No"/>
    <n v="0"/>
    <s v="yes"/>
    <s v="Obesity"/>
    <s v="Normal"/>
  </r>
  <r>
    <s v="Id2071"/>
    <s v="Walsh"/>
    <s v="Mr."/>
    <s v="Anthony S"/>
    <s v="28-7-1997"/>
    <n v="0"/>
    <n v="2534.39"/>
    <x v="2"/>
    <s v="tier - 3"/>
    <s v="R1012"/>
    <e v="#VALUE!"/>
    <x v="709"/>
    <n v="6.01"/>
    <s v="No"/>
    <s v="No"/>
    <s v="No"/>
    <n v="0"/>
    <s v="yes"/>
    <s v="Obesity"/>
    <s v="Prediabetes"/>
  </r>
  <r>
    <s v="Id2072"/>
    <s v="Villa"/>
    <s v="Ms."/>
    <s v="Elisabetta "/>
    <s v="25-8-2000"/>
    <n v="0"/>
    <n v="2527.8200000000002"/>
    <x v="1"/>
    <s v="tier - 3"/>
    <s v="R1012"/>
    <e v="#VALUE!"/>
    <x v="471"/>
    <n v="5.98"/>
    <s v="No"/>
    <s v="No"/>
    <s v="Yes"/>
    <n v="1"/>
    <s v="yes"/>
    <s v="Obesity"/>
    <s v="Prediabetes"/>
  </r>
  <r>
    <s v="Id2073"/>
    <s v="Cable"/>
    <s v="Mr."/>
    <s v="Trevor N."/>
    <s v="2-11-1997"/>
    <n v="0"/>
    <n v="2523.17"/>
    <x v="2"/>
    <s v="tier - 1"/>
    <s v="R1012"/>
    <n v="26"/>
    <x v="702"/>
    <n v="5.77"/>
    <s v="No"/>
    <s v="No"/>
    <s v="No"/>
    <n v="2"/>
    <s v="yes"/>
    <s v="Over Weight"/>
    <s v="Prediabetes"/>
  </r>
  <r>
    <s v="Id2074"/>
    <s v="Eiring"/>
    <s v="Ms."/>
    <s v="Nancy "/>
    <s v="5-8-1991"/>
    <n v="3"/>
    <n v="2510.79"/>
    <x v="1"/>
    <s v="tier - 1"/>
    <s v="R1013"/>
    <n v="32"/>
    <x v="997"/>
    <n v="4.07"/>
    <s v="Yes"/>
    <s v="No"/>
    <s v="No"/>
    <n v="0"/>
    <s v="yes"/>
    <s v="Obesity"/>
    <s v="Normal"/>
  </r>
  <r>
    <s v="Id2075"/>
    <s v="Connor"/>
    <s v="Ms."/>
    <s v="Allison R."/>
    <s v="6-9-2004"/>
    <n v="0"/>
    <n v="2500.9299999999998"/>
    <x v="1"/>
    <s v="tier - 2"/>
    <s v="R1012"/>
    <n v="18"/>
    <x v="1214"/>
    <n v="9.0299999999999994"/>
    <s v="Yes"/>
    <s v="No"/>
    <s v="No"/>
    <n v="2"/>
    <s v="No"/>
    <s v="Obesity"/>
    <s v="Diabetes"/>
  </r>
  <r>
    <s v="Id2076"/>
    <s v="Friedman"/>
    <s v="Mr."/>
    <s v="Robert J."/>
    <s v="15-10-1995"/>
    <n v="0"/>
    <n v="2498.41"/>
    <x v="2"/>
    <s v="tier - 3"/>
    <s v="R1013"/>
    <e v="#VALUE!"/>
    <x v="721"/>
    <n v="8.23"/>
    <s v="No"/>
    <s v="No"/>
    <s v="No"/>
    <n v="0"/>
    <s v="yes"/>
    <s v="Obesity"/>
    <s v="Diabetes"/>
  </r>
  <r>
    <s v="Id2077"/>
    <s v="Croker"/>
    <s v="Mr."/>
    <s v="Nicholas "/>
    <s v="9-7-1995"/>
    <n v="0"/>
    <n v="2497.04"/>
    <x v="2"/>
    <s v="tier - 3"/>
    <s v="R1013"/>
    <n v="27"/>
    <x v="576"/>
    <n v="5.56"/>
    <s v="No"/>
    <s v="No"/>
    <s v="No"/>
    <n v="1"/>
    <s v="yes"/>
    <s v="Obesity"/>
    <s v="Normal"/>
  </r>
  <r>
    <s v="Id2078"/>
    <s v="Beganics"/>
    <s v="Mr."/>
    <s v="Kevin L"/>
    <s v="14-10-1995"/>
    <n v="0"/>
    <n v="2494.02"/>
    <x v="2"/>
    <s v="tier - 1"/>
    <s v="R1011"/>
    <e v="#VALUE!"/>
    <x v="1215"/>
    <n v="5.19"/>
    <s v="No"/>
    <s v="No"/>
    <s v="Yes"/>
    <n v="1"/>
    <s v="yes"/>
    <s v="Obesity"/>
    <s v="Normal"/>
  </r>
  <r>
    <s v="Id2079"/>
    <s v="Huberty"/>
    <s v="Mr."/>
    <s v="Bryan "/>
    <s v="6-11-1995"/>
    <n v="0"/>
    <n v="2483.7399999999998"/>
    <x v="2"/>
    <s v="tier - 2"/>
    <s v="R1013"/>
    <n v="27"/>
    <x v="1216"/>
    <n v="6.04"/>
    <s v="No"/>
    <s v="No"/>
    <s v="Yes"/>
    <n v="1"/>
    <s v="yes"/>
    <s v="Obesity"/>
    <s v="Prediabetes"/>
  </r>
  <r>
    <s v="Id2080"/>
    <s v="Jacobs"/>
    <s v="Ms."/>
    <s v="Janae N."/>
    <s v="20-6-1998"/>
    <n v="0"/>
    <n v="2480.98"/>
    <x v="1"/>
    <s v="tier - 2"/>
    <s v="R1013"/>
    <e v="#VALUE!"/>
    <x v="214"/>
    <n v="5.73"/>
    <s v="No"/>
    <s v="yes"/>
    <s v="No"/>
    <n v="1"/>
    <s v="yes"/>
    <s v="Obesity"/>
    <s v="Prediabetes"/>
  </r>
  <r>
    <s v="Id2081"/>
    <s v="Hazlehurst"/>
    <s v="Ms."/>
    <s v="Audrey "/>
    <s v="2-7-1998"/>
    <n v="0"/>
    <n v="2473.33"/>
    <x v="1"/>
    <s v="tier - 3"/>
    <s v="R1013"/>
    <n v="25"/>
    <x v="207"/>
    <n v="5.1100000000000003"/>
    <s v="No"/>
    <s v="No"/>
    <s v="Yes"/>
    <n v="1"/>
    <s v="yes"/>
    <s v="Obesity"/>
    <s v="Normal"/>
  </r>
  <r>
    <s v="Id2082"/>
    <s v="Marin"/>
    <s v="Ms."/>
    <s v="Laura "/>
    <s v="17-8-1998"/>
    <n v="0"/>
    <n v="2464.62"/>
    <x v="1"/>
    <s v="tier - 3"/>
    <s v="R1013"/>
    <e v="#VALUE!"/>
    <x v="1217"/>
    <n v="9.9"/>
    <s v="No"/>
    <s v="No"/>
    <s v="No"/>
    <n v="0"/>
    <s v="yes"/>
    <s v="Normal Weight"/>
    <s v="Diabetes"/>
  </r>
  <r>
    <s v="Id2083"/>
    <s v="Dear"/>
    <s v="Ms."/>
    <s v="Nicole F"/>
    <s v="11-7-2002"/>
    <n v="0"/>
    <n v="2459.7199999999998"/>
    <x v="1"/>
    <s v="tier - 2"/>
    <s v="R1024"/>
    <n v="20"/>
    <x v="1113"/>
    <n v="4.5599999999999996"/>
    <s v="Yes"/>
    <s v="yes"/>
    <s v="No"/>
    <n v="2"/>
    <s v="yes"/>
    <s v="Obesity"/>
    <s v="Normal"/>
  </r>
  <r>
    <s v="Id2084"/>
    <s v="Lederer"/>
    <s v="Ms."/>
    <s v="Krista L"/>
    <s v="19-11-1998"/>
    <n v="0"/>
    <n v="2457.5"/>
    <x v="1"/>
    <s v="tier - 1"/>
    <s v="R1011"/>
    <e v="#VALUE!"/>
    <x v="652"/>
    <n v="4.47"/>
    <s v="Yes"/>
    <s v="No"/>
    <s v="Yes"/>
    <n v="1"/>
    <s v="yes"/>
    <s v="Obesity"/>
    <s v="Normal"/>
  </r>
  <r>
    <s v="Id2085"/>
    <s v="Robson"/>
    <s v="Ms."/>
    <s v="Denise "/>
    <s v="29-7-2002"/>
    <n v="0"/>
    <n v="2457.21"/>
    <x v="1"/>
    <s v="tier - 1"/>
    <s v="R1024"/>
    <e v="#VALUE!"/>
    <x v="74"/>
    <n v="5.91"/>
    <s v="No"/>
    <s v="yes"/>
    <s v="No"/>
    <n v="2"/>
    <s v="yes"/>
    <s v="Obesity"/>
    <s v="Prediabetes"/>
  </r>
  <r>
    <s v="Id2086"/>
    <s v="Galvan"/>
    <s v="Mr."/>
    <s v="Ariel "/>
    <s v="21-11-1999"/>
    <n v="1"/>
    <n v="2438.06"/>
    <x v="1"/>
    <s v="tier - 2"/>
    <s v="R1013"/>
    <e v="#VALUE!"/>
    <x v="1218"/>
    <n v="4.01"/>
    <s v="No"/>
    <s v="No"/>
    <s v="No"/>
    <n v="0"/>
    <s v="yes"/>
    <s v="Obesity"/>
    <s v="Normal"/>
  </r>
  <r>
    <s v="Id2087"/>
    <s v="Walsh"/>
    <s v="Mr."/>
    <s v="Jeremy "/>
    <s v="12-11-1999"/>
    <n v="1"/>
    <n v="2416.96"/>
    <x v="1"/>
    <s v="tier - 2"/>
    <s v="R1011"/>
    <n v="23"/>
    <x v="337"/>
    <n v="4.1900000000000004"/>
    <s v="No"/>
    <s v="No"/>
    <s v="No"/>
    <n v="2"/>
    <s v="yes"/>
    <s v="Obesity"/>
    <s v="Normal"/>
  </r>
  <r>
    <s v="Id2088"/>
    <s v="Teeuwen"/>
    <s v="Ms."/>
    <s v="Rosalie "/>
    <s v="3-6-2001"/>
    <n v="0"/>
    <n v="2404.73"/>
    <x v="1"/>
    <s v="tier - 3"/>
    <s v="R1012"/>
    <n v="22"/>
    <x v="1219"/>
    <n v="11.68"/>
    <s v="No"/>
    <s v="No"/>
    <s v="No"/>
    <n v="0"/>
    <s v="yes"/>
    <s v="Obesity"/>
    <s v="Diabetes"/>
  </r>
  <r>
    <s v="Id2089"/>
    <s v="List"/>
    <s v="Mr."/>
    <s v="Jay "/>
    <s v="10-8-1999"/>
    <n v="0"/>
    <n v="2396.1"/>
    <x v="1"/>
    <s v="tier - 1"/>
    <s v="R1019"/>
    <n v="23"/>
    <x v="332"/>
    <n v="5.49"/>
    <s v="No"/>
    <s v="No"/>
    <s v="No"/>
    <n v="0"/>
    <s v="yes"/>
    <s v="Obesity"/>
    <s v="Normal"/>
  </r>
  <r>
    <s v="Id2090"/>
    <s v="Shafar"/>
    <s v="Mr."/>
    <s v="Vitaliy "/>
    <s v="17-12-1999"/>
    <n v="0"/>
    <n v="2395.17"/>
    <x v="1"/>
    <s v="tier - 1"/>
    <s v="R1014"/>
    <e v="#VALUE!"/>
    <x v="1220"/>
    <n v="7.59"/>
    <s v="No"/>
    <s v="No"/>
    <s v="No"/>
    <n v="0"/>
    <s v="yes"/>
    <s v="Obesity"/>
    <s v="Diabetes"/>
  </r>
  <r>
    <s v="Id2091"/>
    <s v="Copenhaver"/>
    <s v="Mr."/>
    <s v="Benjamin W."/>
    <s v="12-12-1988"/>
    <n v="3"/>
    <n v="2373.3000000000002"/>
    <x v="1"/>
    <s v="tier - 2"/>
    <s v="R1013"/>
    <n v="34"/>
    <x v="1221"/>
    <n v="8.31"/>
    <s v="Yes"/>
    <s v="No"/>
    <s v="No"/>
    <n v="1"/>
    <s v="yes"/>
    <s v="Obesity"/>
    <s v="Diabetes"/>
  </r>
  <r>
    <s v="Id2092"/>
    <s v="Stump"/>
    <s v="Mr."/>
    <s v="Jesse "/>
    <s v="5-11-2002"/>
    <n v="1"/>
    <n v="2362.23"/>
    <x v="1"/>
    <s v="tier - 1"/>
    <s v="R1012"/>
    <n v="21"/>
    <x v="1222"/>
    <n v="10.38"/>
    <s v="No"/>
    <s v="No"/>
    <s v="No"/>
    <n v="0"/>
    <s v="yes"/>
    <s v="Normal Weight"/>
    <s v="Diabetes"/>
  </r>
  <r>
    <s v="Id2093"/>
    <s v="Wehrman"/>
    <s v="Mr."/>
    <s v="Mark "/>
    <s v="21-10-1998"/>
    <n v="0"/>
    <n v="2352.9699999999998"/>
    <x v="2"/>
    <s v="tier - 3"/>
    <s v="R1012"/>
    <e v="#VALUE!"/>
    <x v="249"/>
    <n v="5.05"/>
    <s v="No"/>
    <s v="No"/>
    <s v="No"/>
    <n v="1"/>
    <s v="yes"/>
    <s v="Obesity"/>
    <s v="Normal"/>
  </r>
  <r>
    <s v="Id2094"/>
    <s v="Sischo"/>
    <s v="Ms."/>
    <s v="Lauren "/>
    <s v="18-11-2003"/>
    <n v="1"/>
    <n v="2331.52"/>
    <x v="1"/>
    <s v="tier - 3"/>
    <s v="R1011"/>
    <e v="#VALUE!"/>
    <x v="909"/>
    <n v="4.6399999999999997"/>
    <s v="Yes"/>
    <s v="No"/>
    <s v="No"/>
    <n v="1"/>
    <s v="yes"/>
    <s v="Obesity"/>
    <s v="Normal"/>
  </r>
  <r>
    <s v="Id2095"/>
    <s v="Fonti"/>
    <s v="Mr."/>
    <s v="Massimiliano "/>
    <s v="17-12-1996"/>
    <n v="0"/>
    <n v="2322.62"/>
    <x v="1"/>
    <s v="tier - 1"/>
    <s v="R1013"/>
    <e v="#VALUE!"/>
    <x v="1223"/>
    <n v="9.5299999999999994"/>
    <s v="Yes"/>
    <s v="No"/>
    <s v="No"/>
    <n v="1"/>
    <s v="yes"/>
    <s v="Obesity"/>
    <s v="Diabetes"/>
  </r>
  <r>
    <s v="Id2096"/>
    <s v="Merlis"/>
    <s v="Mr."/>
    <s v="Josh "/>
    <s v="6-9-2004"/>
    <n v="2"/>
    <n v="2304"/>
    <x v="1"/>
    <s v="tier - 3"/>
    <s v="R1013"/>
    <n v="18"/>
    <x v="1224"/>
    <n v="6.21"/>
    <s v="Yes"/>
    <s v="No"/>
    <s v="Yes"/>
    <n v="1"/>
    <s v="yes"/>
    <s v="Obesity"/>
    <s v="Prediabetes"/>
  </r>
  <r>
    <s v="Id2097"/>
    <s v="Hasegawa"/>
    <s v="Mr."/>
    <s v="Kiyokatsu "/>
    <s v="28-11-1996"/>
    <n v="0"/>
    <n v="2302.3000000000002"/>
    <x v="0"/>
    <s v="tier - 2"/>
    <s v="R1011"/>
    <e v="#VALUE!"/>
    <x v="1225"/>
    <n v="5.0999999999999996"/>
    <s v="No"/>
    <s v="No"/>
    <s v="No"/>
    <n v="1"/>
    <s v="yes"/>
    <s v="Obesity"/>
    <s v="Normal"/>
  </r>
  <r>
    <s v="Id2098"/>
    <s v="Haselden"/>
    <s v="Ms."/>
    <s v="Amanda L"/>
    <s v="5-10-1989"/>
    <n v="3"/>
    <n v="2295.2399999999998"/>
    <x v="1"/>
    <s v="tier - 1"/>
    <s v="R1013"/>
    <n v="34"/>
    <x v="291"/>
    <n v="4.12"/>
    <s v="No"/>
    <s v="No"/>
    <s v="Yes"/>
    <n v="1"/>
    <s v="yes"/>
    <s v="Obesity"/>
    <s v="Normal"/>
  </r>
  <r>
    <s v="Id2099"/>
    <s v="Simonson"/>
    <s v="Mr."/>
    <s v="Matthew "/>
    <s v="16-6-1991"/>
    <n v="3"/>
    <n v="2277.7199999999998"/>
    <x v="1"/>
    <s v="tier - 1"/>
    <s v="R1013"/>
    <e v="#VALUE!"/>
    <x v="1226"/>
    <n v="5.19"/>
    <s v="No"/>
    <s v="No"/>
    <s v="No"/>
    <n v="0"/>
    <s v="yes"/>
    <s v="Obesity"/>
    <s v="Normal"/>
  </r>
  <r>
    <s v="Id2100"/>
    <s v="Montag"/>
    <s v="Ms."/>
    <s v="Julia M"/>
    <s v="12-11-2002"/>
    <n v="0"/>
    <n v="2261.5700000000002"/>
    <x v="1"/>
    <s v="tier - 1"/>
    <s v="R1012"/>
    <n v="20"/>
    <x v="327"/>
    <n v="4.09"/>
    <s v="No"/>
    <s v="No"/>
    <s v="No"/>
    <n v="1"/>
    <s v="yes"/>
    <s v="Obesity"/>
    <s v="Normal"/>
  </r>
  <r>
    <s v="Id2101"/>
    <s v="Deroian"/>
    <s v="Ms."/>
    <s v="Rhea "/>
    <s v="15-7-2002"/>
    <n v="0"/>
    <n v="2257.48"/>
    <x v="1"/>
    <s v="tier - 1"/>
    <s v="R1012"/>
    <e v="#VALUE!"/>
    <x v="207"/>
    <n v="5.33"/>
    <s v="Yes"/>
    <s v="No"/>
    <s v="No"/>
    <n v="0"/>
    <s v="yes"/>
    <s v="Obesity"/>
    <s v="Normal"/>
  </r>
  <r>
    <s v="Id2102"/>
    <s v="Goetz"/>
    <s v="Mr."/>
    <s v="Justin "/>
    <s v="11-12-2000"/>
    <n v="0"/>
    <n v="2254.8000000000002"/>
    <x v="1"/>
    <s v="tier - 3"/>
    <s v="R1016"/>
    <n v="22"/>
    <x v="935"/>
    <n v="6.23"/>
    <s v="No"/>
    <s v="yes"/>
    <s v="No"/>
    <n v="1"/>
    <s v="yes"/>
    <s v="Obesity"/>
    <s v="Prediabetes"/>
  </r>
  <r>
    <s v="Id2103"/>
    <s v="Brady"/>
    <s v="Mr."/>
    <s v="Shamus M."/>
    <s v="30-6-2000"/>
    <n v="0"/>
    <n v="2250.84"/>
    <x v="1"/>
    <s v="tier - 2"/>
    <s v="R1018"/>
    <e v="#VALUE!"/>
    <x v="1227"/>
    <n v="4.4000000000000004"/>
    <s v="No"/>
    <s v="No"/>
    <s v="No"/>
    <n v="0"/>
    <s v="yes"/>
    <s v="Obesity"/>
    <s v="Normal"/>
  </r>
  <r>
    <s v="Id2104"/>
    <s v="Moran"/>
    <s v="Mr."/>
    <s v="Mike "/>
    <s v="10-12-2003"/>
    <n v="1"/>
    <n v="2221.56"/>
    <x v="1"/>
    <s v="tier - 3"/>
    <s v="R1012"/>
    <n v="19"/>
    <x v="313"/>
    <n v="6.18"/>
    <s v="No"/>
    <s v="No"/>
    <s v="Yes"/>
    <n v="1"/>
    <s v="yes"/>
    <s v="Obesity"/>
    <s v="Prediabetes"/>
  </r>
  <r>
    <s v="Id2105"/>
    <s v="Strickler"/>
    <s v="Ms."/>
    <s v="Mary Beth"/>
    <s v="12-12-2004"/>
    <n v="1"/>
    <n v="2219.4499999999998"/>
    <x v="1"/>
    <s v="tier - 1"/>
    <s v="R1013"/>
    <n v="18"/>
    <x v="115"/>
    <n v="4.5199999999999996"/>
    <s v="Yes"/>
    <s v="No"/>
    <s v="No"/>
    <n v="1"/>
    <s v="yes"/>
    <s v="Obesity"/>
    <s v="Normal"/>
  </r>
  <r>
    <s v="Id2106"/>
    <s v="Simone"/>
    <s v="Ms."/>
    <s v="Erin "/>
    <s v="25-9-2004"/>
    <n v="0"/>
    <n v="2217.6"/>
    <x v="1"/>
    <s v="tier - 1"/>
    <s v="R1024"/>
    <e v="#VALUE!"/>
    <x v="1228"/>
    <n v="6.22"/>
    <s v="No"/>
    <s v="No"/>
    <s v="Yes"/>
    <n v="1"/>
    <s v="yes"/>
    <s v="Obesity"/>
    <s v="Prediabetes"/>
  </r>
  <r>
    <s v="Id2107"/>
    <s v="Von Rock"/>
    <s v="Ms."/>
    <s v="Hallie "/>
    <s v="13-6-2004"/>
    <n v="0"/>
    <n v="2217.4699999999998"/>
    <x v="1"/>
    <s v="tier - 1"/>
    <s v="R1024"/>
    <e v="#VALUE!"/>
    <x v="332"/>
    <n v="4.5999999999999996"/>
    <s v="Yes"/>
    <s v="No"/>
    <s v="No"/>
    <n v="1"/>
    <s v="yes"/>
    <s v="Obesity"/>
    <s v="Normal"/>
  </r>
  <r>
    <s v="Id2108"/>
    <s v="Woodard"/>
    <s v="Ms."/>
    <s v="Paige P"/>
    <s v="17-11-1994"/>
    <n v="0"/>
    <n v="2213.21"/>
    <x v="1"/>
    <s v="tier - 2"/>
    <s v="R1013"/>
    <e v="#VALUE!"/>
    <x v="1229"/>
    <n v="5.37"/>
    <s v="Yes"/>
    <s v="No"/>
    <s v="Yes"/>
    <n v="1"/>
    <s v="yes"/>
    <s v="Obesity"/>
    <s v="Normal"/>
  </r>
  <r>
    <s v="Id2109"/>
    <s v="Li"/>
    <s v="Ms."/>
    <s v="Ji "/>
    <s v="27-7-2004"/>
    <n v="0"/>
    <n v="2211.13"/>
    <x v="1"/>
    <s v="tier - 2"/>
    <s v="R1024"/>
    <e v="#VALUE!"/>
    <x v="1230"/>
    <n v="9.42"/>
    <s v="Yes"/>
    <s v="No"/>
    <s v="No"/>
    <n v="0"/>
    <s v="yes"/>
    <s v="Over Weight"/>
    <s v="Diabetes"/>
  </r>
  <r>
    <s v="Id2110"/>
    <s v="Sinda"/>
    <s v="Ms."/>
    <s v="Carissa A"/>
    <s v="6-8-2004"/>
    <n v="0"/>
    <n v="2207.6999999999998"/>
    <x v="1"/>
    <s v="tier - 2"/>
    <s v="R1024"/>
    <n v="19"/>
    <x v="1231"/>
    <n v="4.45"/>
    <s v="No"/>
    <s v="No"/>
    <s v="No"/>
    <n v="1"/>
    <s v="yes"/>
    <s v="Obesity"/>
    <s v="Normal"/>
  </r>
  <r>
    <s v="Id2111"/>
    <s v="Rydland"/>
    <s v="Ms."/>
    <s v="Mona "/>
    <s v="13-11-2004"/>
    <n v="0"/>
    <n v="2205.98"/>
    <x v="1"/>
    <s v="tier - 3"/>
    <s v="R1024"/>
    <e v="#VALUE!"/>
    <x v="1232"/>
    <n v="4.87"/>
    <s v="Yes"/>
    <s v="No"/>
    <s v="Yes"/>
    <n v="1"/>
    <s v="yes"/>
    <s v="Obesity"/>
    <s v="Normal"/>
  </r>
  <r>
    <s v="Id2112"/>
    <s v="Vespa"/>
    <s v="Ms."/>
    <s v="Kristin R."/>
    <s v="28-10-2004"/>
    <n v="0"/>
    <n v="2203.7399999999998"/>
    <x v="1"/>
    <s v="tier - 2"/>
    <s v="R1024"/>
    <e v="#VALUE!"/>
    <x v="1233"/>
    <n v="4.55"/>
    <s v="No"/>
    <s v="No"/>
    <s v="No"/>
    <n v="0"/>
    <s v="yes"/>
    <s v="Obesity"/>
    <s v="Normal"/>
  </r>
  <r>
    <s v="Id2113"/>
    <s v="Meadows"/>
    <s v="Ms."/>
    <s v="Beth "/>
    <s v="6-8-2004"/>
    <n v="0"/>
    <n v="2203.4699999999998"/>
    <x v="1"/>
    <s v="tier - 2"/>
    <s v="R1024"/>
    <n v="19"/>
    <x v="1234"/>
    <n v="11.83"/>
    <s v="Yes"/>
    <s v="No"/>
    <s v="No"/>
    <n v="1"/>
    <s v="yes"/>
    <s v="Obesity"/>
    <s v="Diabetes"/>
  </r>
  <r>
    <s v="Id2114"/>
    <s v="Toppen"/>
    <s v="Ms."/>
    <s v="Allison "/>
    <s v="27-7-2004"/>
    <n v="1"/>
    <n v="2201.1"/>
    <x v="1"/>
    <s v="tier - 3"/>
    <s v="R1013"/>
    <e v="#VALUE!"/>
    <x v="415"/>
    <n v="5.72"/>
    <s v="No"/>
    <s v="No"/>
    <s v="No"/>
    <n v="0"/>
    <s v="yes"/>
    <s v="Normal Weight"/>
    <s v="Prediabetes"/>
  </r>
  <r>
    <s v="Id2115"/>
    <s v="Ermer"/>
    <s v="Ms."/>
    <s v="Ashley E"/>
    <s v="12-9-2004"/>
    <n v="0"/>
    <n v="2200.83"/>
    <x v="1"/>
    <s v="tier - 2"/>
    <s v="R1024"/>
    <n v="18"/>
    <x v="139"/>
    <n v="5.12"/>
    <s v="No"/>
    <s v="No"/>
    <s v="No"/>
    <n v="1"/>
    <s v="yes"/>
    <s v="Over Weight"/>
    <s v="Normal"/>
  </r>
  <r>
    <s v="Id2116"/>
    <s v="Dionne"/>
    <s v="Ms."/>
    <s v="Hilary K."/>
    <s v="3-9-2004"/>
    <n v="0"/>
    <n v="2198.19"/>
    <x v="1"/>
    <s v="tier - 1"/>
    <s v="R1023"/>
    <n v="19"/>
    <x v="354"/>
    <n v="10.93"/>
    <s v="Yes"/>
    <s v="No"/>
    <s v="No"/>
    <n v="0"/>
    <s v="No"/>
    <s v="Over Weight"/>
    <s v="Diabetes"/>
  </r>
  <r>
    <s v="Id2117"/>
    <s v="Stasulli"/>
    <s v="Ms."/>
    <s v="Dominique "/>
    <s v="7-12-2004"/>
    <n v="0"/>
    <n v="2196.4699999999998"/>
    <x v="1"/>
    <s v="tier - 3"/>
    <s v="R1024"/>
    <n v="18"/>
    <x v="1235"/>
    <n v="6.11"/>
    <s v="Yes"/>
    <s v="No"/>
    <s v="Yes"/>
    <n v="1"/>
    <s v="yes"/>
    <s v="Obesity"/>
    <s v="Prediabetes"/>
  </r>
  <r>
    <s v="Id2118"/>
    <s v="Duran"/>
    <s v="Mr."/>
    <s v="Carlos I"/>
    <s v="16-12-1991"/>
    <n v="3"/>
    <n v="2193.1999999999998"/>
    <x v="1"/>
    <s v="tier - 2"/>
    <s v="R1012"/>
    <e v="#VALUE!"/>
    <x v="1236"/>
    <n v="6.05"/>
    <s v="Yes"/>
    <s v="No"/>
    <s v="No"/>
    <n v="1"/>
    <s v="yes"/>
    <s v="Obesity"/>
    <s v="Prediabetes"/>
  </r>
  <r>
    <s v="Id2119"/>
    <s v="Klundt"/>
    <s v="Mr."/>
    <s v="Matthew "/>
    <s v="27-9-1994"/>
    <n v="0"/>
    <n v="2170.08"/>
    <x v="1"/>
    <s v="tier - 2"/>
    <s v="R1013"/>
    <e v="#VALUE!"/>
    <x v="1237"/>
    <n v="9.68"/>
    <s v="No"/>
    <s v="No"/>
    <s v="No"/>
    <n v="0"/>
    <s v="yes"/>
    <s v="Obesity"/>
    <s v="Diabetes"/>
  </r>
  <r>
    <s v="Id2120"/>
    <s v="Waters"/>
    <s v="Ms."/>
    <s v="Kara "/>
    <s v="23-8-2000"/>
    <n v="0"/>
    <n v="2166.73"/>
    <x v="1"/>
    <s v="tier - 2"/>
    <s v="R1011"/>
    <e v="#VALUE!"/>
    <x v="406"/>
    <n v="5.23"/>
    <s v="Yes"/>
    <s v="No"/>
    <s v="No"/>
    <n v="1"/>
    <s v="yes"/>
    <s v="Obesity"/>
    <s v="Normal"/>
  </r>
  <r>
    <s v="Id2121"/>
    <s v="Rusk"/>
    <s v="Ms."/>
    <s v="Sarah S"/>
    <s v="10-12-2000"/>
    <n v="0"/>
    <n v="2156.75"/>
    <x v="1"/>
    <s v="tier - 2"/>
    <s v="R1013"/>
    <n v="22"/>
    <x v="1238"/>
    <n v="6.84"/>
    <s v="No"/>
    <s v="No"/>
    <s v="No"/>
    <n v="2"/>
    <s v="yes"/>
    <s v="Obesity"/>
    <s v="Diabetes"/>
  </r>
  <r>
    <s v="Id2122"/>
    <s v="Gersbach"/>
    <s v="Ms."/>
    <s v="Shauna R."/>
    <s v="29-11-2000"/>
    <n v="0"/>
    <n v="2155.6799999999998"/>
    <x v="1"/>
    <s v="tier - 3"/>
    <s v="R1013"/>
    <e v="#VALUE!"/>
    <x v="1239"/>
    <n v="4.24"/>
    <s v="No"/>
    <s v="No"/>
    <s v="No"/>
    <n v="1"/>
    <s v="yes"/>
    <s v="Obesity"/>
    <s v="Normal"/>
  </r>
  <r>
    <s v="Id2123"/>
    <s v="Taylor-Watson"/>
    <s v="Ms."/>
    <s v="Lindsay J."/>
    <s v="22-10-2000"/>
    <n v="0"/>
    <n v="2154.36"/>
    <x v="1"/>
    <s v="tier - 2"/>
    <s v="R1011"/>
    <e v="#VALUE!"/>
    <x v="629"/>
    <n v="7.32"/>
    <s v="No"/>
    <s v="No"/>
    <s v="No"/>
    <n v="2"/>
    <s v="yes"/>
    <s v="Obesity"/>
    <s v="Diabetes"/>
  </r>
  <r>
    <s v="Id2124"/>
    <s v="Crawford"/>
    <s v="Ms."/>
    <s v="Danya A."/>
    <s v="27-12-2000"/>
    <n v="0"/>
    <n v="2150.4699999999998"/>
    <x v="1"/>
    <s v="tier - 3"/>
    <s v="R1011"/>
    <e v="#VALUE!"/>
    <x v="792"/>
    <n v="6.25"/>
    <s v="Yes"/>
    <s v="No"/>
    <s v="No"/>
    <n v="1"/>
    <s v="yes"/>
    <s v="Over Weight"/>
    <s v="Prediabetes"/>
  </r>
  <r>
    <s v="Id2125"/>
    <s v="Levitsky"/>
    <s v="Ms."/>
    <s v="Lorraine "/>
    <s v="4-10-2004"/>
    <n v="0"/>
    <n v="2144.85"/>
    <x v="1"/>
    <s v="tier - 1"/>
    <s v="R1011"/>
    <n v="19"/>
    <x v="913"/>
    <n v="8.7200000000000006"/>
    <s v="No"/>
    <s v="No"/>
    <s v="No"/>
    <n v="0"/>
    <s v="yes"/>
    <s v="Obesity"/>
    <s v="Diabetes"/>
  </r>
  <r>
    <s v="Id2126"/>
    <s v="Carroll"/>
    <s v="Ms."/>
    <s v="Jennifer L."/>
    <s v="19-8-2003"/>
    <n v="0"/>
    <n v="2138.0700000000002"/>
    <x v="1"/>
    <s v="tier - 1"/>
    <s v="R1012"/>
    <e v="#VALUE!"/>
    <x v="1240"/>
    <n v="4.0199999999999996"/>
    <s v="Yes"/>
    <s v="yes"/>
    <s v="No"/>
    <n v="2"/>
    <s v="yes"/>
    <s v="Obesity"/>
    <s v="Normal"/>
  </r>
  <r>
    <s v="Id2127"/>
    <s v="Campos"/>
    <s v="Mr."/>
    <s v="Jesus Sr."/>
    <s v="3-9-1997"/>
    <n v="0"/>
    <n v="2137.65"/>
    <x v="2"/>
    <s v="tier - 1"/>
    <s v="R1013"/>
    <n v="26"/>
    <x v="315"/>
    <n v="4.5599999999999996"/>
    <s v="No"/>
    <s v="yes"/>
    <s v="No"/>
    <n v="1"/>
    <s v="yes"/>
    <s v="Obesity"/>
    <s v="Normal"/>
  </r>
  <r>
    <s v="Id2128"/>
    <s v="Flajslik"/>
    <s v="Ms."/>
    <s v="Kristen "/>
    <s v="26-9-2003"/>
    <n v="0"/>
    <n v="2136.88"/>
    <x v="1"/>
    <s v="tier - 2"/>
    <s v="R1012"/>
    <e v="#VALUE!"/>
    <x v="109"/>
    <n v="11.12"/>
    <s v="No"/>
    <s v="No"/>
    <s v="No"/>
    <n v="0"/>
    <s v="yes"/>
    <s v="Obesity"/>
    <s v="Diabetes"/>
  </r>
  <r>
    <s v="Id2129"/>
    <s v="Chua"/>
    <s v="Ms."/>
    <s v="Catherine C."/>
    <s v="1-9-2003"/>
    <n v="0"/>
    <n v="2134.9"/>
    <x v="1"/>
    <s v="tier - 3"/>
    <s v="R1012"/>
    <n v="20"/>
    <x v="1241"/>
    <n v="9.51"/>
    <s v="No"/>
    <s v="No"/>
    <s v="No"/>
    <n v="0"/>
    <s v="yes"/>
    <s v="Obesity"/>
    <s v="Diabetes"/>
  </r>
  <r>
    <s v="Id2130"/>
    <s v="Wiltse"/>
    <s v="Ms."/>
    <s v="Paula "/>
    <s v="22-12-2003"/>
    <n v="0"/>
    <n v="2130.6799999999998"/>
    <x v="1"/>
    <s v="tier - 3"/>
    <s v="R1012"/>
    <e v="#VALUE!"/>
    <x v="1242"/>
    <n v="5.25"/>
    <s v="Yes"/>
    <s v="No"/>
    <s v="No"/>
    <n v="0"/>
    <s v="yes"/>
    <s v="Obesity"/>
    <s v="Normal"/>
  </r>
  <r>
    <s v="Id2131"/>
    <s v="Fisher"/>
    <s v="Ms."/>
    <s v="Evan "/>
    <s v="30-8-2003"/>
    <n v="0"/>
    <n v="2128.4299999999998"/>
    <x v="1"/>
    <s v="tier - 1"/>
    <s v="R1012"/>
    <e v="#VALUE!"/>
    <x v="1243"/>
    <n v="4.45"/>
    <s v="No"/>
    <s v="No"/>
    <s v="No"/>
    <n v="1"/>
    <s v="yes"/>
    <s v="Obesity"/>
    <s v="Normal"/>
  </r>
  <r>
    <s v="Id2132"/>
    <s v="Wilzbacher"/>
    <s v="Mr."/>
    <s v="Nathan J"/>
    <s v="4-11-2004"/>
    <n v="0"/>
    <n v="2118.61"/>
    <x v="1"/>
    <s v="tier - 1"/>
    <s v="R1012"/>
    <n v="19"/>
    <x v="1244"/>
    <n v="10.73"/>
    <s v="Yes"/>
    <s v="No"/>
    <s v="No"/>
    <n v="0"/>
    <s v="yes"/>
    <s v="Obesity"/>
    <s v="Diabetes"/>
  </r>
  <r>
    <s v="Id2133"/>
    <s v="Thayer"/>
    <s v="Ms."/>
    <s v="Ashley M"/>
    <s v="30-9-2003"/>
    <n v="0"/>
    <n v="2117.34"/>
    <x v="1"/>
    <s v="tier - 3"/>
    <s v="R1012"/>
    <e v="#VALUE!"/>
    <x v="458"/>
    <n v="5.27"/>
    <s v="No"/>
    <s v="No"/>
    <s v="No"/>
    <n v="0"/>
    <s v="yes"/>
    <s v="Obesity"/>
    <s v="Normal"/>
  </r>
  <r>
    <s v="Id2134"/>
    <s v="Brosseau"/>
    <s v="Mr."/>
    <s v="Jason "/>
    <s v="21-7-1989"/>
    <n v="3"/>
    <n v="2106.2600000000002"/>
    <x v="1"/>
    <s v="tier - 2"/>
    <s v="R1013"/>
    <e v="#VALUE!"/>
    <x v="819"/>
    <n v="10.27"/>
    <s v="Yes"/>
    <s v="No"/>
    <s v="Yes"/>
    <n v="1"/>
    <s v="yes"/>
    <s v="Over Weight"/>
    <s v="Diabetes"/>
  </r>
  <r>
    <s v="Id2135"/>
    <s v="Phares"/>
    <s v="Mr."/>
    <s v="Marshall "/>
    <s v="28-11-2001"/>
    <n v="0"/>
    <n v="2104.11"/>
    <x v="1"/>
    <s v="tier - 1"/>
    <s v="R1016"/>
    <e v="#VALUE!"/>
    <x v="149"/>
    <n v="6.26"/>
    <s v="Yes"/>
    <s v="No"/>
    <s v="No"/>
    <n v="0"/>
    <s v="yes"/>
    <s v="Obesity"/>
    <s v="Prediabetes"/>
  </r>
  <r>
    <s v="Id2136"/>
    <s v="Curley"/>
    <s v="Mr."/>
    <s v="Lavar "/>
    <s v="22-6-2001"/>
    <n v="1"/>
    <n v="2103.08"/>
    <x v="2"/>
    <s v="tier - 2"/>
    <s v="R1011"/>
    <e v="#VALUE!"/>
    <x v="518"/>
    <n v="4.4000000000000004"/>
    <s v="No"/>
    <s v="No"/>
    <s v="Yes"/>
    <n v="1"/>
    <s v="yes"/>
    <s v="Obesity"/>
    <s v="Normal"/>
  </r>
  <r>
    <s v="Id2137"/>
    <s v="Johnston"/>
    <s v="Mr."/>
    <s v="Charlie T."/>
    <s v="14-8-2001"/>
    <n v="0"/>
    <n v="2102.2600000000002"/>
    <x v="2"/>
    <s v="tier - 2"/>
    <s v="R1019"/>
    <e v="#VALUE!"/>
    <x v="42"/>
    <n v="5.01"/>
    <s v="Yes"/>
    <s v="No"/>
    <s v="Yes"/>
    <n v="1"/>
    <s v="yes"/>
    <s v="Obesity"/>
    <s v="Normal"/>
  </r>
  <r>
    <s v="Id2138"/>
    <s v="Padula"/>
    <s v="Mrs."/>
    <s v="Lauren "/>
    <s v="12-6-2004"/>
    <n v="0"/>
    <n v="2094.1"/>
    <x v="2"/>
    <s v="tier - 2"/>
    <s v="R1025"/>
    <n v="18"/>
    <x v="109"/>
    <n v="5.88"/>
    <s v="No"/>
    <s v="yes"/>
    <s v="No"/>
    <n v="1"/>
    <s v="yes"/>
    <s v="Obesity"/>
    <s v="Prediabetes"/>
  </r>
  <r>
    <s v="Id2139"/>
    <s v="Gamirov"/>
    <s v="Mr."/>
    <s v="Arthur "/>
    <s v="26-7-2000"/>
    <n v="0"/>
    <n v="2055.3200000000002"/>
    <x v="2"/>
    <s v="tier - 3"/>
    <s v="R1012"/>
    <e v="#VALUE!"/>
    <x v="919"/>
    <n v="11.34"/>
    <s v="No"/>
    <s v="No"/>
    <s v="No"/>
    <n v="0"/>
    <s v="yes"/>
    <s v="Obesity"/>
    <s v="Diabetes"/>
  </r>
  <r>
    <s v="Id2140"/>
    <s v="Briot"/>
    <s v="Mr."/>
    <s v="Thomas "/>
    <s v="2-9-2000"/>
    <n v="0"/>
    <n v="2045.69"/>
    <x v="2"/>
    <s v="tier - 3"/>
    <s v="R1012"/>
    <n v="23"/>
    <x v="214"/>
    <n v="4.3"/>
    <s v="No"/>
    <s v="No"/>
    <s v="No"/>
    <n v="0"/>
    <s v="yes"/>
    <s v="Obesity"/>
    <s v="Normal"/>
  </r>
  <r>
    <s v="Id2141"/>
    <s v="De Hueck"/>
    <s v="Ms."/>
    <s v="Jennifer "/>
    <s v="4-8-2001"/>
    <n v="0"/>
    <n v="2026.97"/>
    <x v="2"/>
    <s v="tier - 2"/>
    <s v="R1013"/>
    <n v="22"/>
    <x v="75"/>
    <n v="4.9000000000000004"/>
    <s v="No"/>
    <s v="No"/>
    <s v="Yes"/>
    <n v="1"/>
    <s v="yes"/>
    <s v="Obesity"/>
    <s v="Normal"/>
  </r>
  <r>
    <s v="Id2142"/>
    <s v="Putt"/>
    <s v="Ms."/>
    <s v="Tammy "/>
    <s v="6-9-2001"/>
    <n v="0"/>
    <n v="2020.55"/>
    <x v="2"/>
    <s v="tier - 2"/>
    <s v="R1013"/>
    <n v="21"/>
    <x v="700"/>
    <n v="5.84"/>
    <s v="No"/>
    <s v="No"/>
    <s v="Yes"/>
    <n v="1"/>
    <s v="yes"/>
    <s v="Obesity"/>
    <s v="Prediabetes"/>
  </r>
  <r>
    <s v="Id2143"/>
    <s v="Deiman"/>
    <s v="Ms."/>
    <s v="Lena "/>
    <s v="1-7-2001"/>
    <n v="0"/>
    <n v="2020.18"/>
    <x v="2"/>
    <s v="tier - 1"/>
    <s v="R1011"/>
    <n v="22"/>
    <x v="120"/>
    <n v="4.53"/>
    <s v="No"/>
    <s v="yes"/>
    <s v="No"/>
    <n v="1"/>
    <s v="yes"/>
    <s v="Obesity"/>
    <s v="Normal"/>
  </r>
  <r>
    <s v="Id2144"/>
    <s v="Bonanni"/>
    <s v="Ms."/>
    <s v="Valentina "/>
    <s v="14-8-2001"/>
    <n v="0"/>
    <n v="2007.95"/>
    <x v="2"/>
    <s v="tier - 2"/>
    <s v="R1011"/>
    <e v="#VALUE!"/>
    <x v="1245"/>
    <n v="4.6900000000000004"/>
    <s v="No"/>
    <s v="No"/>
    <s v="No"/>
    <n v="1"/>
    <s v="yes"/>
    <s v="Obesity"/>
    <s v="Normal"/>
  </r>
  <r>
    <s v="Id2145"/>
    <s v="Stein"/>
    <s v="Mr."/>
    <s v="Russell N."/>
    <s v="14-9-1998"/>
    <n v="0"/>
    <n v="1986.93"/>
    <x v="2"/>
    <s v="tier - 2"/>
    <s v="R1013"/>
    <e v="#VALUE!"/>
    <x v="1246"/>
    <n v="8.82"/>
    <s v="Yes"/>
    <s v="No"/>
    <s v="No"/>
    <n v="0"/>
    <s v="yes"/>
    <s v="Obesity"/>
    <s v="Diabetes"/>
  </r>
  <r>
    <s v="Id2146"/>
    <s v="Laumann"/>
    <s v="Mr."/>
    <s v="Scott R."/>
    <s v="29-9-2002"/>
    <n v="0"/>
    <n v="1984.45"/>
    <x v="2"/>
    <s v="tier - 3"/>
    <s v="R1016"/>
    <e v="#VALUE!"/>
    <x v="121"/>
    <n v="11.56"/>
    <s v="Yes"/>
    <s v="No"/>
    <s v="No"/>
    <n v="1"/>
    <s v="yes"/>
    <s v="Obesity"/>
    <s v="Diabetes"/>
  </r>
  <r>
    <s v="Id2147"/>
    <s v="Galaviz"/>
    <s v="Mr."/>
    <s v="Jose FranciscoSr."/>
    <s v="29-12-1998"/>
    <n v="0"/>
    <n v="1981.58"/>
    <x v="2"/>
    <s v="tier - 1"/>
    <s v="R1013"/>
    <e v="#VALUE!"/>
    <x v="532"/>
    <n v="4.37"/>
    <s v="No"/>
    <s v="No"/>
    <s v="Yes"/>
    <n v="1"/>
    <s v="yes"/>
    <s v="Obesity"/>
    <s v="Normal"/>
  </r>
  <r>
    <s v="Id2148"/>
    <s v="Piper"/>
    <s v="Mr."/>
    <s v="Paul J"/>
    <s v="16-7-2002"/>
    <n v="1"/>
    <n v="1980.07"/>
    <x v="2"/>
    <s v="tier - 3"/>
    <s v="R1011"/>
    <e v="#VALUE!"/>
    <x v="1247"/>
    <n v="7.22"/>
    <s v="No"/>
    <s v="No"/>
    <s v="No"/>
    <n v="0"/>
    <s v="yes"/>
    <s v="Over Weight"/>
    <s v="Diabetes"/>
  </r>
  <r>
    <s v="Id2149"/>
    <s v="Cantini"/>
    <s v="Mr."/>
    <s v="Adam "/>
    <s v="29-9-1998"/>
    <n v="0"/>
    <n v="1977.82"/>
    <x v="2"/>
    <s v="tier - 1"/>
    <s v="R1011"/>
    <e v="#VALUE!"/>
    <x v="1248"/>
    <n v="11.51"/>
    <s v="No"/>
    <s v="No"/>
    <s v="No"/>
    <n v="2"/>
    <s v="yes"/>
    <s v="Obesity"/>
    <s v="Diabetes"/>
  </r>
  <r>
    <s v="Id2150"/>
    <s v="Hartman"/>
    <s v="Mr."/>
    <s v="Edward J."/>
    <s v="5-10-1998"/>
    <n v="0"/>
    <n v="1972.95"/>
    <x v="2"/>
    <s v="tier - 1"/>
    <s v="R1011"/>
    <n v="25"/>
    <x v="1249"/>
    <n v="4.2699999999999996"/>
    <s v="No"/>
    <s v="No"/>
    <s v="No"/>
    <n v="1"/>
    <s v="yes"/>
    <s v="Obesity"/>
    <s v="Normal"/>
  </r>
  <r>
    <s v="Id2151"/>
    <s v="Werhane"/>
    <s v="Mr."/>
    <s v="Patrick A."/>
    <s v="28-9-1998"/>
    <n v="0"/>
    <n v="1969.61"/>
    <x v="2"/>
    <s v="tier - 3"/>
    <s v="R1011"/>
    <e v="#VALUE!"/>
    <x v="42"/>
    <n v="9.26"/>
    <s v="Yes"/>
    <s v="No"/>
    <s v="No"/>
    <n v="2"/>
    <s v="No"/>
    <s v="Obesity"/>
    <s v="Diabetes"/>
  </r>
  <r>
    <s v="Id2152"/>
    <s v="Davies"/>
    <s v="Mr."/>
    <s v="Geraint H"/>
    <s v="29-7-2002"/>
    <n v="0"/>
    <n v="1967.02"/>
    <x v="2"/>
    <s v="tier - 2"/>
    <s v="R1016"/>
    <e v="#VALUE!"/>
    <x v="409"/>
    <n v="6.75"/>
    <s v="Yes"/>
    <s v="No"/>
    <s v="No"/>
    <n v="2"/>
    <s v="yes"/>
    <s v="Obesity"/>
    <s v="Diabetes"/>
  </r>
  <r>
    <s v="Id2153"/>
    <s v="Hummel"/>
    <s v="Mr."/>
    <s v="Dj "/>
    <s v="7-9-2002"/>
    <n v="1"/>
    <n v="1964.78"/>
    <x v="2"/>
    <s v="tier - 1"/>
    <s v="R1011"/>
    <n v="20"/>
    <x v="1250"/>
    <n v="10.67"/>
    <s v="No"/>
    <s v="No"/>
    <s v="No"/>
    <n v="0"/>
    <s v="yes"/>
    <s v="Obesity"/>
    <s v="Diabetes"/>
  </r>
  <r>
    <s v="Id2154"/>
    <s v="Lutz"/>
    <s v="Mr."/>
    <s v="Zachary A"/>
    <s v="9-12-2001"/>
    <n v="0"/>
    <n v="1917.32"/>
    <x v="2"/>
    <s v="tier - 2"/>
    <s v="R1012"/>
    <n v="21"/>
    <x v="633"/>
    <n v="6.09"/>
    <s v="No"/>
    <s v="No"/>
    <s v="No"/>
    <n v="1"/>
    <s v="yes"/>
    <s v="Obesity"/>
    <s v="Prediabetes"/>
  </r>
  <r>
    <s v="Id2155"/>
    <s v="Waters"/>
    <s v="Mr."/>
    <s v="Brian W."/>
    <s v="3-8-2001"/>
    <n v="0"/>
    <n v="1909.53"/>
    <x v="2"/>
    <s v="tier - 3"/>
    <s v="R1012"/>
    <n v="22"/>
    <x v="1251"/>
    <n v="5.7"/>
    <s v="No"/>
    <s v="No"/>
    <s v="No"/>
    <n v="2"/>
    <s v="yes"/>
    <s v="Obesity"/>
    <s v="Prediabetes"/>
  </r>
  <r>
    <s v="Id2156"/>
    <s v="Viglienzoni"/>
    <s v="Mr."/>
    <s v="Joe "/>
    <s v="6-10-1994"/>
    <n v="0"/>
    <n v="1908.9"/>
    <x v="2"/>
    <s v="tier - 3"/>
    <s v="R1013"/>
    <n v="28"/>
    <x v="318"/>
    <n v="4.29"/>
    <s v="No"/>
    <s v="No"/>
    <s v="Yes"/>
    <n v="1"/>
    <s v="yes"/>
    <s v="Obesity"/>
    <s v="Normal"/>
  </r>
  <r>
    <s v="Id2157"/>
    <s v="Rathbun"/>
    <s v="Mr."/>
    <s v="Stephen "/>
    <s v="10-8-2001"/>
    <n v="0"/>
    <n v="1906.36"/>
    <x v="2"/>
    <s v="tier - 1"/>
    <s v="R1012"/>
    <n v="21"/>
    <x v="313"/>
    <n v="11.4"/>
    <s v="Yes"/>
    <s v="No"/>
    <s v="Yes"/>
    <n v="1"/>
    <s v="No"/>
    <s v="Obesity"/>
    <s v="Diabetes"/>
  </r>
  <r>
    <s v="Id2158"/>
    <s v="crane"/>
    <s v="Ms."/>
    <s v="Ellen L."/>
    <s v="21-8-2002"/>
    <n v="0"/>
    <n v="1880.49"/>
    <x v="2"/>
    <s v="tier - 1"/>
    <s v="R1011"/>
    <e v="#VALUE!"/>
    <x v="1252"/>
    <n v="6.09"/>
    <s v="No"/>
    <s v="No"/>
    <s v="No"/>
    <n v="0"/>
    <s v="yes"/>
    <s v="Obesity"/>
    <s v="Prediabetes"/>
  </r>
  <r>
    <s v="Id2159"/>
    <s v="Conant"/>
    <s v="Ms."/>
    <s v="Cindy "/>
    <s v="29-8-2002"/>
    <n v="0"/>
    <n v="1880.07"/>
    <x v="2"/>
    <s v="tier - 2"/>
    <s v="R1013"/>
    <e v="#VALUE!"/>
    <x v="1253"/>
    <n v="10.039999999999999"/>
    <s v="No"/>
    <s v="No"/>
    <s v="No"/>
    <n v="0"/>
    <s v="yes"/>
    <s v="Obesity"/>
    <s v="Diabetes"/>
  </r>
  <r>
    <s v="Id2160"/>
    <s v="Huyser-Wierenga"/>
    <s v="Ms."/>
    <s v="Abigail R."/>
    <s v="29-10-2002"/>
    <n v="0"/>
    <n v="1877.93"/>
    <x v="2"/>
    <s v="tier - 1"/>
    <s v="R1013"/>
    <e v="#VALUE!"/>
    <x v="1254"/>
    <n v="6.24"/>
    <s v="No"/>
    <s v="No"/>
    <s v="No"/>
    <n v="0"/>
    <s v="yes"/>
    <s v="Obesity"/>
    <s v="Prediabetes"/>
  </r>
  <r>
    <s v="Id2161"/>
    <s v="Natalini"/>
    <s v="Ms."/>
    <s v="Amy L."/>
    <s v="22-9-2002"/>
    <n v="0"/>
    <n v="1875.34"/>
    <x v="2"/>
    <s v="tier - 2"/>
    <s v="R1011"/>
    <e v="#VALUE!"/>
    <x v="108"/>
    <n v="4.6100000000000003"/>
    <s v="No"/>
    <s v="No"/>
    <s v="No"/>
    <n v="1"/>
    <s v="yes"/>
    <s v="Obesity"/>
    <s v="Normal"/>
  </r>
  <r>
    <s v="Id2162"/>
    <s v="Robbins"/>
    <s v="Ms."/>
    <s v="Amy "/>
    <s v="2-7-1996"/>
    <n v="0"/>
    <n v="1865.98"/>
    <x v="2"/>
    <s v="tier - 3"/>
    <s v="R1012"/>
    <n v="27"/>
    <x v="1255"/>
    <n v="5.22"/>
    <s v="No"/>
    <s v="No"/>
    <s v="No"/>
    <n v="1"/>
    <s v="yes"/>
    <s v="Obesity"/>
    <s v="Normal"/>
  </r>
  <r>
    <s v="Id2163"/>
    <s v="Stanislav"/>
    <s v="Mrs."/>
    <s v="Grace H"/>
    <s v="27-12-2004"/>
    <n v="0"/>
    <n v="1863.45"/>
    <x v="2"/>
    <s v="tier - 1"/>
    <s v="R1025"/>
    <e v="#VALUE!"/>
    <x v="1256"/>
    <n v="4.45"/>
    <s v="No"/>
    <s v="No"/>
    <s v="No"/>
    <n v="0"/>
    <s v="yes"/>
    <s v="Obesity"/>
    <s v="Normal"/>
  </r>
  <r>
    <s v="Id2164"/>
    <s v="Meyer"/>
    <s v="Ms."/>
    <s v="Caitie J."/>
    <s v="6-12-1994"/>
    <n v="0"/>
    <n v="1850.55"/>
    <x v="2"/>
    <s v="tier - 2"/>
    <s v="R1012"/>
    <n v="28"/>
    <x v="1257"/>
    <n v="6.24"/>
    <s v="Yes"/>
    <s v="No"/>
    <s v="No"/>
    <n v="1"/>
    <s v="yes"/>
    <s v="Obesity"/>
    <s v="Prediabetes"/>
  </r>
  <r>
    <s v="Id2165"/>
    <s v="Mears"/>
    <s v="Mr."/>
    <s v="Benjamin "/>
    <s v="20-7-2003"/>
    <n v="1"/>
    <n v="1842.52"/>
    <x v="2"/>
    <s v="tier - 2"/>
    <s v="R1011"/>
    <e v="#VALUE!"/>
    <x v="1258"/>
    <n v="5.4"/>
    <s v="No"/>
    <s v="No"/>
    <s v="No"/>
    <n v="0"/>
    <s v="yes"/>
    <s v="Obesity"/>
    <s v="Normal"/>
  </r>
  <r>
    <s v="Id2166"/>
    <s v="Neill"/>
    <s v="Mr."/>
    <s v="Ian T"/>
    <s v="12-12-1999"/>
    <n v="0"/>
    <n v="1837.28"/>
    <x v="2"/>
    <s v="tier - 2"/>
    <s v="R1013"/>
    <n v="23"/>
    <x v="548"/>
    <n v="6.1"/>
    <s v="Yes"/>
    <s v="No"/>
    <s v="No"/>
    <n v="1"/>
    <s v="yes"/>
    <s v="Obesity"/>
    <s v="Prediabetes"/>
  </r>
  <r>
    <s v="Id2167"/>
    <s v="Tola"/>
    <s v="Mr."/>
    <s v="Tadese "/>
    <s v="4-8-2003"/>
    <n v="1"/>
    <n v="1837.24"/>
    <x v="2"/>
    <s v="tier - 2"/>
    <s v="R1011"/>
    <n v="20"/>
    <x v="344"/>
    <n v="6.32"/>
    <s v="Yes"/>
    <s v="yes"/>
    <s v="No"/>
    <n v="2"/>
    <s v="yes"/>
    <s v="Obesity"/>
    <s v="Prediabetes"/>
  </r>
  <r>
    <s v="Id2168"/>
    <s v="Briskman"/>
    <s v="Mr."/>
    <s v="Jonathan "/>
    <s v="11-8-2003"/>
    <n v="1"/>
    <n v="1832.09"/>
    <x v="2"/>
    <s v="tier - 3"/>
    <s v="R1011"/>
    <n v="19"/>
    <x v="1259"/>
    <n v="4.5"/>
    <s v="No"/>
    <s v="No"/>
    <s v="No"/>
    <n v="0"/>
    <s v="yes"/>
    <s v="Obesity"/>
    <s v="Normal"/>
  </r>
  <r>
    <s v="Id2169"/>
    <s v="Ritzenhein"/>
    <s v="Mr."/>
    <s v="Dathan "/>
    <s v="1-10-1999"/>
    <n v="0"/>
    <n v="1826.84"/>
    <x v="2"/>
    <s v="tier - 2"/>
    <s v="R1011"/>
    <n v="24"/>
    <x v="806"/>
    <n v="4.67"/>
    <s v="Yes"/>
    <s v="No"/>
    <s v="No"/>
    <n v="0"/>
    <s v="yes"/>
    <s v="Obesity"/>
    <s v="Normal"/>
  </r>
  <r>
    <s v="Id2170"/>
    <s v="Malkowski"/>
    <s v="Mr."/>
    <s v="Eric "/>
    <s v="17-11-1999"/>
    <n v="0"/>
    <n v="1824.29"/>
    <x v="2"/>
    <s v="tier - 3"/>
    <s v="R1013"/>
    <e v="#VALUE!"/>
    <x v="1260"/>
    <n v="8"/>
    <s v="Yes"/>
    <s v="No"/>
    <s v="No"/>
    <n v="1"/>
    <s v="yes"/>
    <s v="Obesity"/>
    <s v="Diabetes"/>
  </r>
  <r>
    <s v="Id2171"/>
    <s v="Andreyko"/>
    <s v="Ms."/>
    <s v="Allison M"/>
    <s v="19-8-2004"/>
    <n v="0"/>
    <n v="1822.54"/>
    <x v="2"/>
    <s v="tier - 1"/>
    <s v="R1012"/>
    <e v="#VALUE!"/>
    <x v="1261"/>
    <n v="4.29"/>
    <s v="Yes"/>
    <s v="No"/>
    <s v="Yes"/>
    <n v="1"/>
    <s v="yes"/>
    <s v="Obesity"/>
    <s v="Normal"/>
  </r>
  <r>
    <s v="Id2172"/>
    <s v="Landry"/>
    <s v="Mr."/>
    <s v="Paul "/>
    <s v="25-9-1999"/>
    <n v="0"/>
    <n v="1815.88"/>
    <x v="2"/>
    <s v="tier - 3"/>
    <s v="R1013"/>
    <e v="#VALUE!"/>
    <x v="1262"/>
    <n v="4.8899999999999997"/>
    <s v="No"/>
    <s v="No"/>
    <s v="Yes"/>
    <n v="1"/>
    <s v="yes"/>
    <s v="Obesity"/>
    <s v="Normal"/>
  </r>
  <r>
    <s v="Id2173"/>
    <s v="Lozier"/>
    <s v="Mr."/>
    <s v="Aaron R"/>
    <s v="13-12-2002"/>
    <n v="0"/>
    <n v="1769.53"/>
    <x v="2"/>
    <s v="tier - 3"/>
    <s v="R1012"/>
    <e v="#VALUE!"/>
    <x v="209"/>
    <n v="8.9"/>
    <s v="No"/>
    <s v="No"/>
    <s v="No"/>
    <n v="0"/>
    <s v="yes"/>
    <s v="Obesity"/>
    <s v="Diabetes"/>
  </r>
  <r>
    <s v="Id2174"/>
    <s v="O'Brien"/>
    <s v="Ms."/>
    <s v="Caitlin H."/>
    <s v="19-11-2003"/>
    <n v="0"/>
    <n v="1759.34"/>
    <x v="2"/>
    <s v="tier - 1"/>
    <s v="R1011"/>
    <e v="#VALUE!"/>
    <x v="764"/>
    <n v="4.28"/>
    <s v="No"/>
    <s v="yes"/>
    <s v="No"/>
    <n v="1"/>
    <s v="yes"/>
    <s v="Obesity"/>
    <s v="Normal"/>
  </r>
  <r>
    <s v="Id2175"/>
    <s v="Rodas"/>
    <s v="Mr."/>
    <s v="Harald E."/>
    <s v="7-10-1998"/>
    <n v="0"/>
    <n v="1756.6"/>
    <x v="2"/>
    <s v="tier - 3"/>
    <s v="R1013"/>
    <n v="24"/>
    <x v="325"/>
    <n v="5.42"/>
    <s v="No"/>
    <s v="No"/>
    <s v="No"/>
    <n v="0"/>
    <s v="yes"/>
    <s v="Obesity"/>
    <s v="Normal"/>
  </r>
  <r>
    <s v="Id2176"/>
    <s v="O'Connor"/>
    <s v="Ms."/>
    <s v="Siobhan A."/>
    <s v="26-9-2003"/>
    <n v="0"/>
    <n v="1748.77"/>
    <x v="2"/>
    <s v="tier - 1"/>
    <s v="R1011"/>
    <e v="#VALUE!"/>
    <x v="1263"/>
    <n v="4.21"/>
    <s v="No"/>
    <s v="No"/>
    <s v="No"/>
    <n v="0"/>
    <s v="yes"/>
    <s v="Obesity"/>
    <s v="Normal"/>
  </r>
  <r>
    <s v="Id2177"/>
    <s v="White"/>
    <s v="Ms."/>
    <s v="Andrea J."/>
    <s v="28-7-2003"/>
    <n v="0"/>
    <n v="1744.47"/>
    <x v="2"/>
    <s v="tier - 1"/>
    <s v="R1011"/>
    <e v="#VALUE!"/>
    <x v="517"/>
    <n v="10.54"/>
    <s v="Yes"/>
    <s v="No"/>
    <s v="No"/>
    <n v="2"/>
    <s v="yes"/>
    <s v="Obesity"/>
    <s v="Diabetes"/>
  </r>
  <r>
    <s v="Id2178"/>
    <s v="Davenport"/>
    <s v="Ms."/>
    <s v="Marie "/>
    <s v="25-7-2003"/>
    <n v="0"/>
    <n v="1743.21"/>
    <x v="2"/>
    <s v="tier - 1"/>
    <s v="R1011"/>
    <e v="#VALUE!"/>
    <x v="207"/>
    <n v="5.12"/>
    <s v="Yes"/>
    <s v="No"/>
    <s v="No"/>
    <n v="1"/>
    <s v="yes"/>
    <s v="Obesity"/>
    <s v="Normal"/>
  </r>
  <r>
    <s v="Id2179"/>
    <s v="Karmen"/>
    <s v="Ms."/>
    <s v="Rachel A."/>
    <s v="14-11-2003"/>
    <n v="0"/>
    <n v="1737.38"/>
    <x v="2"/>
    <s v="tier - 2"/>
    <s v="R1011"/>
    <e v="#VALUE!"/>
    <x v="1264"/>
    <n v="4.01"/>
    <s v="Yes"/>
    <s v="No"/>
    <s v="No"/>
    <n v="0"/>
    <s v="yes"/>
    <s v="Obesity"/>
    <s v="Normal"/>
  </r>
  <r>
    <s v="Id2180"/>
    <s v="Miller"/>
    <s v="Ms."/>
    <s v="Emma "/>
    <s v="9-11-2003"/>
    <n v="0"/>
    <n v="1731.68"/>
    <x v="2"/>
    <s v="tier - 2"/>
    <s v="R1011"/>
    <n v="19"/>
    <x v="46"/>
    <n v="10.82"/>
    <s v="Yes"/>
    <s v="No"/>
    <s v="No"/>
    <n v="1"/>
    <s v="yes"/>
    <s v="Obesity"/>
    <s v="Diabetes"/>
  </r>
  <r>
    <s v="Id2181"/>
    <s v="Lippmann"/>
    <s v="Ms."/>
    <s v="Kiersten "/>
    <s v="1-9-2003"/>
    <n v="0"/>
    <n v="1728.9"/>
    <x v="2"/>
    <s v="tier - 2"/>
    <s v="R1011"/>
    <n v="20"/>
    <x v="1265"/>
    <n v="4.76"/>
    <s v="Yes"/>
    <s v="No"/>
    <s v="Yes"/>
    <n v="1"/>
    <s v="yes"/>
    <s v="Obesity"/>
    <s v="Normal"/>
  </r>
  <r>
    <s v="Id2182"/>
    <s v="Klehm"/>
    <s v="Ms."/>
    <s v="Rachael "/>
    <s v="21-11-2003"/>
    <n v="0"/>
    <n v="1727.79"/>
    <x v="2"/>
    <s v="tier - 3"/>
    <s v="R1011"/>
    <e v="#VALUE!"/>
    <x v="1266"/>
    <n v="4.3600000000000003"/>
    <s v="No"/>
    <s v="No"/>
    <s v="Yes"/>
    <n v="1"/>
    <s v="yes"/>
    <s v="Over Weight"/>
    <s v="Normal"/>
  </r>
  <r>
    <s v="Id2183"/>
    <s v="Murphy"/>
    <s v="Mr."/>
    <s v="Timothy P."/>
    <s v="9-9-2004"/>
    <n v="1"/>
    <n v="1727.54"/>
    <x v="2"/>
    <s v="tier - 1"/>
    <s v="R1013"/>
    <n v="18"/>
    <x v="484"/>
    <n v="5.76"/>
    <s v="No"/>
    <s v="No"/>
    <s v="No"/>
    <n v="1"/>
    <s v="yes"/>
    <s v="Obesity"/>
    <s v="Prediabetes"/>
  </r>
  <r>
    <s v="Id2184"/>
    <s v="Desisa"/>
    <s v="Mr."/>
    <s v="Lelisa "/>
    <s v="21-10-2004"/>
    <n v="1"/>
    <n v="1725.55"/>
    <x v="2"/>
    <s v="tier - 2"/>
    <s v="R1013"/>
    <e v="#VALUE!"/>
    <x v="1267"/>
    <n v="6.04"/>
    <s v="No"/>
    <s v="No"/>
    <s v="No"/>
    <n v="2"/>
    <s v="yes"/>
    <s v="Obesity"/>
    <s v="Prediabetes"/>
  </r>
  <r>
    <s v="Id2185"/>
    <s v="Brooks"/>
    <s v="Mr."/>
    <s v="Nate "/>
    <s v="11-9-2004"/>
    <n v="1"/>
    <n v="1720.35"/>
    <x v="2"/>
    <s v="tier - 3"/>
    <s v="R1013"/>
    <n v="18"/>
    <x v="1268"/>
    <n v="5.65"/>
    <s v="No"/>
    <s v="No"/>
    <s v="No"/>
    <n v="0"/>
    <s v="yes"/>
    <s v="Obesity"/>
    <s v="Normal"/>
  </r>
  <r>
    <s v="Id2186"/>
    <s v="Stone"/>
    <s v="Mr."/>
    <s v="Chris C."/>
    <s v="10-6-2004"/>
    <n v="1"/>
    <n v="1719.44"/>
    <x v="2"/>
    <s v="tier - 3"/>
    <s v="R1013"/>
    <n v="18"/>
    <x v="1269"/>
    <n v="4.46"/>
    <s v="Yes"/>
    <s v="No"/>
    <s v="No"/>
    <n v="1"/>
    <s v="yes"/>
    <s v="Obesity"/>
    <s v="Normal"/>
  </r>
  <r>
    <s v="Id2187"/>
    <s v="Weispfennig"/>
    <s v="Mr."/>
    <s v="Scott "/>
    <s v="21-9-2004"/>
    <n v="0"/>
    <n v="1712.23"/>
    <x v="2"/>
    <s v="tier - 1"/>
    <s v="R1016"/>
    <e v="#VALUE!"/>
    <x v="1270"/>
    <n v="5.32"/>
    <s v="No"/>
    <s v="No"/>
    <s v="No"/>
    <n v="0"/>
    <s v="yes"/>
    <s v="Over Weight"/>
    <s v="Normal"/>
  </r>
  <r>
    <s v="Id2188"/>
    <s v="Sorrell"/>
    <s v="Mr."/>
    <s v="Kevin "/>
    <s v="19-9-2004"/>
    <n v="1"/>
    <n v="1711.03"/>
    <x v="2"/>
    <s v="tier - 3"/>
    <s v="R1013"/>
    <e v="#VALUE!"/>
    <x v="438"/>
    <n v="4.1900000000000004"/>
    <s v="No"/>
    <s v="No"/>
    <s v="No"/>
    <n v="0"/>
    <s v="yes"/>
    <s v="Obesity"/>
    <s v="Normal"/>
  </r>
  <r>
    <s v="Id2189"/>
    <s v="Morris"/>
    <s v="Mr."/>
    <s v="Erik C."/>
    <s v="12-12-2004"/>
    <n v="0"/>
    <n v="1708.93"/>
    <x v="2"/>
    <s v="tier - 1"/>
    <s v="R1019"/>
    <n v="18"/>
    <x v="1271"/>
    <n v="5.62"/>
    <s v="No"/>
    <s v="No"/>
    <s v="No"/>
    <n v="0"/>
    <s v="yes"/>
    <s v="Obesity"/>
    <s v="Normal"/>
  </r>
  <r>
    <s v="Id2190"/>
    <s v="Marek"/>
    <s v="Mr."/>
    <s v="Shawn C"/>
    <s v="17-10-2004"/>
    <n v="0"/>
    <n v="1708"/>
    <x v="2"/>
    <s v="tier - 2"/>
    <s v="R1016"/>
    <e v="#VALUE!"/>
    <x v="1272"/>
    <n v="6.76"/>
    <s v="No"/>
    <s v="No"/>
    <s v="No"/>
    <n v="0"/>
    <s v="yes"/>
    <s v="Obesity"/>
    <s v="Diabetes"/>
  </r>
  <r>
    <s v="Id2191"/>
    <s v="Armstrong"/>
    <s v="Mr."/>
    <s v="Vajin L."/>
    <s v="6-12-2004"/>
    <n v="0"/>
    <n v="1705.62"/>
    <x v="1"/>
    <s v="tier - 2"/>
    <s v="R1015"/>
    <n v="18"/>
    <x v="1273"/>
    <n v="11.82"/>
    <s v="Yes"/>
    <s v="No"/>
    <s v="No"/>
    <n v="2"/>
    <s v="yes"/>
    <s v="Obesity"/>
    <s v="Diabetes"/>
  </r>
  <r>
    <s v="Id2192"/>
    <s v="Werner"/>
    <s v="Mr."/>
    <s v="John K.Jr."/>
    <s v="14-12-2004"/>
    <n v="0"/>
    <n v="1704.7"/>
    <x v="1"/>
    <s v="tier - 3"/>
    <s v="R1018"/>
    <e v="#VALUE!"/>
    <x v="1274"/>
    <n v="10.52"/>
    <s v="No"/>
    <s v="No"/>
    <s v="No"/>
    <n v="0"/>
    <s v="yes"/>
    <s v="Obesity"/>
    <s v="Diabetes"/>
  </r>
  <r>
    <s v="Id2193"/>
    <s v="Gries"/>
    <s v="Mr."/>
    <s v="Kevin J."/>
    <s v="7-11-2004"/>
    <n v="0"/>
    <n v="1704.57"/>
    <x v="1"/>
    <s v="tier - 1"/>
    <s v="R1016"/>
    <n v="18"/>
    <x v="292"/>
    <n v="10.73"/>
    <s v="Yes"/>
    <s v="No"/>
    <s v="No"/>
    <n v="1"/>
    <s v="yes"/>
    <s v="Obesity"/>
    <s v="Diabetes"/>
  </r>
  <r>
    <s v="Id2194"/>
    <s v="Mills"/>
    <s v="Mr."/>
    <s v="Kirby W."/>
    <s v="10-12-2004"/>
    <n v="0"/>
    <n v="1702.46"/>
    <x v="1"/>
    <s v="tier - 3"/>
    <s v="R1019"/>
    <n v="18"/>
    <x v="861"/>
    <n v="6.27"/>
    <s v="No"/>
    <s v="No"/>
    <s v="No"/>
    <n v="0"/>
    <s v="yes"/>
    <s v="Obesity"/>
    <s v="Prediabetes"/>
  </r>
  <r>
    <s v="Id2195"/>
    <s v="Penny"/>
    <s v="Mr."/>
    <s v="J A"/>
    <s v="17-11-2004"/>
    <n v="0"/>
    <n v="1694.8"/>
    <x v="1"/>
    <s v="tier - 2"/>
    <s v="R1015"/>
    <e v="#VALUE!"/>
    <x v="1275"/>
    <n v="5.21"/>
    <s v="No"/>
    <s v="No"/>
    <s v="No"/>
    <n v="0"/>
    <s v="yes"/>
    <s v="Obesity"/>
    <s v="Normal"/>
  </r>
  <r>
    <s v="Id2196"/>
    <s v="Hicks"/>
    <s v="Mr."/>
    <s v="Dustin G."/>
    <s v="21-10-2000"/>
    <n v="0"/>
    <n v="1682.6"/>
    <x v="1"/>
    <s v="tier - 2"/>
    <s v="R1011"/>
    <e v="#VALUE!"/>
    <x v="142"/>
    <n v="8.01"/>
    <s v="Yes"/>
    <s v="No"/>
    <s v="No"/>
    <n v="1"/>
    <s v="yes"/>
    <s v="Obesity"/>
    <s v="Diabetes"/>
  </r>
  <r>
    <s v="Id2197"/>
    <s v="Masayesva"/>
    <s v="Mr."/>
    <s v="Anthony G"/>
    <s v="10-6-2000"/>
    <n v="0"/>
    <n v="1674.63"/>
    <x v="1"/>
    <s v="tier - 2"/>
    <s v="R1013"/>
    <n v="22"/>
    <x v="734"/>
    <n v="5.39"/>
    <s v="No"/>
    <s v="No"/>
    <s v="No"/>
    <n v="0"/>
    <s v="yes"/>
    <s v="Obesity"/>
    <s v="Normal"/>
  </r>
  <r>
    <s v="Id2198"/>
    <s v="Paavola"/>
    <s v="Mr."/>
    <s v="Ryan "/>
    <s v="23-10-2000"/>
    <n v="0"/>
    <n v="1665"/>
    <x v="1"/>
    <s v="tier - 2"/>
    <s v="R1013"/>
    <e v="#VALUE!"/>
    <x v="1276"/>
    <n v="5.28"/>
    <s v="Yes"/>
    <s v="No"/>
    <s v="No"/>
    <n v="0"/>
    <s v="yes"/>
    <s v="Obesity"/>
    <s v="Normal"/>
  </r>
  <r>
    <s v="Id2199"/>
    <s v="Gehlsen"/>
    <s v="Mr."/>
    <s v="Eric N"/>
    <s v="30-12-2003"/>
    <n v="0"/>
    <n v="1646.43"/>
    <x v="1"/>
    <s v="tier - 1"/>
    <s v="R1012"/>
    <e v="#VALUE!"/>
    <x v="913"/>
    <n v="5.78"/>
    <s v="No"/>
    <s v="No"/>
    <s v="No"/>
    <n v="0"/>
    <s v="yes"/>
    <s v="Obesity"/>
    <s v="Prediabetes"/>
  </r>
  <r>
    <s v="Id2200"/>
    <s v="Roche"/>
    <s v="Mr."/>
    <s v="Connor "/>
    <s v="21-8-2003"/>
    <n v="0"/>
    <n v="1639.56"/>
    <x v="1"/>
    <s v="tier - 2"/>
    <s v="R1012"/>
    <e v="#VALUE!"/>
    <x v="1277"/>
    <n v="5.55"/>
    <s v="No"/>
    <s v="yes"/>
    <s v="No"/>
    <n v="1"/>
    <s v="yes"/>
    <s v="Obesity"/>
    <s v="Normal"/>
  </r>
  <r>
    <s v="Id2201"/>
    <s v="Hearn"/>
    <s v="Mr."/>
    <s v="Patrick H."/>
    <s v="16-9-2003"/>
    <n v="0"/>
    <n v="1639.56"/>
    <x v="1"/>
    <s v="tier - 2"/>
    <s v="R1012"/>
    <e v="#VALUE!"/>
    <x v="1278"/>
    <n v="4.25"/>
    <s v="No"/>
    <s v="No"/>
    <s v="Yes"/>
    <n v="1"/>
    <s v="yes"/>
    <s v="Obesity"/>
    <s v="Normal"/>
  </r>
  <r>
    <s v="Id2202"/>
    <s v="Dimson"/>
    <s v="Mr."/>
    <s v="Tyler "/>
    <s v="30-12-2003"/>
    <n v="0"/>
    <n v="1635.73"/>
    <x v="1"/>
    <s v="tier - 3"/>
    <s v="R1012"/>
    <e v="#VALUE!"/>
    <x v="391"/>
    <n v="5.1100000000000003"/>
    <s v="Yes"/>
    <s v="No"/>
    <s v="No"/>
    <n v="1"/>
    <s v="yes"/>
    <s v="Obesity"/>
    <s v="Normal"/>
  </r>
  <r>
    <s v="Id2203"/>
    <s v="Slason"/>
    <s v="Ms."/>
    <s v="Deborah L."/>
    <s v="13-6-2004"/>
    <n v="0"/>
    <n v="1634.57"/>
    <x v="1"/>
    <s v="tier - 2"/>
    <s v="R1013"/>
    <e v="#VALUE!"/>
    <x v="1279"/>
    <n v="7.54"/>
    <s v="Yes"/>
    <s v="No"/>
    <s v="No"/>
    <n v="0"/>
    <s v="yes"/>
    <s v="Obesity"/>
    <s v="Diabetes"/>
  </r>
  <r>
    <s v="Id2204"/>
    <s v="Gibson"/>
    <s v="Ms."/>
    <s v="Andrea K"/>
    <s v="8-8-2004"/>
    <n v="0"/>
    <n v="1633.96"/>
    <x v="1"/>
    <s v="tier - 1"/>
    <s v="R1013"/>
    <n v="18"/>
    <x v="1280"/>
    <n v="5.65"/>
    <s v="No"/>
    <s v="No"/>
    <s v="No"/>
    <n v="1"/>
    <s v="yes"/>
    <s v="Obesity"/>
    <s v="Normal"/>
  </r>
  <r>
    <s v="Id2205"/>
    <s v="Erdos"/>
    <s v="Ms."/>
    <s v="Elleree "/>
    <s v="13-12-2004"/>
    <n v="0"/>
    <n v="1633.04"/>
    <x v="1"/>
    <s v="tier - 2"/>
    <s v="R1013"/>
    <e v="#VALUE!"/>
    <x v="1281"/>
    <n v="4.38"/>
    <s v="Yes"/>
    <s v="No"/>
    <s v="No"/>
    <n v="0"/>
    <s v="yes"/>
    <s v="Obesity"/>
    <s v="Normal"/>
  </r>
  <r>
    <s v="Id2206"/>
    <s v="Cushman"/>
    <s v="Mr."/>
    <s v="Brandon J"/>
    <s v="16-9-2003"/>
    <n v="0"/>
    <n v="1632.56"/>
    <x v="1"/>
    <s v="tier - 2"/>
    <s v="R1012"/>
    <e v="#VALUE!"/>
    <x v="1066"/>
    <n v="5.77"/>
    <s v="No"/>
    <s v="No"/>
    <s v="No"/>
    <n v="0"/>
    <s v="yes"/>
    <s v="Obesity"/>
    <s v="Prediabetes"/>
  </r>
  <r>
    <s v="Id2207"/>
    <s v="Hammel"/>
    <s v="Mr."/>
    <s v="Steve "/>
    <s v="3-10-2003"/>
    <n v="0"/>
    <n v="1632.04"/>
    <x v="1"/>
    <s v="tier - 2"/>
    <s v="R1012"/>
    <n v="20"/>
    <x v="652"/>
    <n v="9.58"/>
    <s v="No"/>
    <s v="No"/>
    <s v="No"/>
    <n v="0"/>
    <s v="yes"/>
    <s v="Obesity"/>
    <s v="Diabetes"/>
  </r>
  <r>
    <s v="Id2208"/>
    <s v="Ytterstad"/>
    <s v="Ms."/>
    <s v="Nina WavikSr."/>
    <s v="9-7-2004"/>
    <n v="0"/>
    <n v="1631.82"/>
    <x v="1"/>
    <s v="tier - 1"/>
    <s v="R1013"/>
    <n v="18"/>
    <x v="362"/>
    <n v="5.91"/>
    <s v="Yes"/>
    <s v="No"/>
    <s v="No"/>
    <n v="0"/>
    <s v="yes"/>
    <s v="Obesity"/>
    <s v="Prediabetes"/>
  </r>
  <r>
    <s v="Id2209"/>
    <s v="Prince"/>
    <s v="Ms."/>
    <s v="Dani "/>
    <s v="5-12-2004"/>
    <n v="0"/>
    <n v="1631.67"/>
    <x v="1"/>
    <s v="tier - 3"/>
    <s v="R1013"/>
    <n v="19"/>
    <x v="478"/>
    <n v="4.72"/>
    <s v="No"/>
    <s v="No"/>
    <s v="No"/>
    <n v="0"/>
    <s v="yes"/>
    <s v="Obesity"/>
    <s v="Normal"/>
  </r>
  <r>
    <s v="Id2210"/>
    <s v="Freeman"/>
    <s v="Ms."/>
    <s v="Jennifer A."/>
    <s v="4-10-2004"/>
    <n v="0"/>
    <n v="1629.83"/>
    <x v="1"/>
    <s v="tier - 2"/>
    <s v="R1013"/>
    <n v="19"/>
    <x v="1282"/>
    <n v="9.51"/>
    <s v="No"/>
    <s v="No"/>
    <s v="No"/>
    <n v="0"/>
    <s v="yes"/>
    <s v="Obesity"/>
    <s v="Diabetes"/>
  </r>
  <r>
    <s v="Id2211"/>
    <s v="Petrulak"/>
    <s v="Mr."/>
    <s v="Martin "/>
    <s v="17-7-2003"/>
    <n v="0"/>
    <n v="1628.47"/>
    <x v="1"/>
    <s v="tier - 1"/>
    <s v="R1012"/>
    <e v="#VALUE!"/>
    <x v="1283"/>
    <n v="6.29"/>
    <s v="No"/>
    <s v="No"/>
    <s v="No"/>
    <n v="1"/>
    <s v="yes"/>
    <s v="Obesity"/>
    <s v="Prediabetes"/>
  </r>
  <r>
    <s v="Id2212"/>
    <s v="Lloyd"/>
    <s v="Mr."/>
    <s v="Steve "/>
    <s v="4-12-2003"/>
    <n v="0"/>
    <n v="1627.28"/>
    <x v="1"/>
    <s v="tier - 2"/>
    <s v="R1012"/>
    <n v="20"/>
    <x v="1284"/>
    <n v="4.54"/>
    <s v="No"/>
    <s v="No"/>
    <s v="No"/>
    <n v="0"/>
    <s v="yes"/>
    <s v="Obesity"/>
    <s v="Normal"/>
  </r>
  <r>
    <s v="Id2213"/>
    <s v="Zablocki"/>
    <s v="Mr."/>
    <s v="Christopher "/>
    <s v="9-9-2003"/>
    <n v="0"/>
    <n v="1625.43"/>
    <x v="1"/>
    <s v="tier - 3"/>
    <s v="R1012"/>
    <n v="19"/>
    <x v="1285"/>
    <n v="10.54"/>
    <s v="No"/>
    <s v="No"/>
    <s v="No"/>
    <n v="0"/>
    <s v="yes"/>
    <s v="Obesity"/>
    <s v="Diabetes"/>
  </r>
  <r>
    <s v="Id2214"/>
    <s v="Van Meter"/>
    <s v="Ms."/>
    <s v="Kathryn M."/>
    <s v="25-7-2004"/>
    <n v="0"/>
    <n v="1622.19"/>
    <x v="1"/>
    <s v="tier - 1"/>
    <s v="R1013"/>
    <e v="#VALUE!"/>
    <x v="1286"/>
    <n v="4.99"/>
    <s v="Yes"/>
    <s v="No"/>
    <s v="No"/>
    <n v="2"/>
    <s v="yes"/>
    <s v="Obesity"/>
    <s v="Normal"/>
  </r>
  <r>
    <s v="Id2215"/>
    <s v="Babay"/>
    <s v="Ms."/>
    <s v="Emily "/>
    <s v="21-8-2004"/>
    <n v="0"/>
    <n v="1621.88"/>
    <x v="1"/>
    <s v="tier - 2"/>
    <s v="R1013"/>
    <e v="#VALUE!"/>
    <x v="116"/>
    <n v="9.5399999999999991"/>
    <s v="No"/>
    <s v="No"/>
    <s v="No"/>
    <n v="0"/>
    <s v="yes"/>
    <s v="Obesity"/>
    <s v="Diabetes"/>
  </r>
  <r>
    <s v="Id2216"/>
    <s v="Taylor"/>
    <s v="Mr."/>
    <s v="Trent A"/>
    <s v="14-9-2003"/>
    <n v="0"/>
    <n v="1621.34"/>
    <x v="1"/>
    <s v="tier - 2"/>
    <s v="R1012"/>
    <e v="#VALUE!"/>
    <x v="316"/>
    <n v="8.49"/>
    <s v="Yes"/>
    <s v="No"/>
    <s v="No"/>
    <n v="1"/>
    <s v="yes"/>
    <s v="Obesity"/>
    <s v="Diabetes"/>
  </r>
  <r>
    <s v="Id2217"/>
    <s v="Smith"/>
    <s v="Ms."/>
    <s v="Jennifer E"/>
    <s v="5-8-1995"/>
    <n v="0"/>
    <n v="1617.16"/>
    <x v="1"/>
    <s v="tier - 1"/>
    <s v="R1013"/>
    <n v="28"/>
    <x v="298"/>
    <n v="5.2"/>
    <s v="Yes"/>
    <s v="No"/>
    <s v="No"/>
    <n v="1"/>
    <s v="yes"/>
    <s v="Obesity"/>
    <s v="Normal"/>
  </r>
  <r>
    <s v="Id2218"/>
    <s v="Moody"/>
    <s v="Ms."/>
    <s v="Polly "/>
    <s v="22-7-2004"/>
    <n v="0"/>
    <n v="1615.77"/>
    <x v="1"/>
    <s v="tier - 1"/>
    <s v="R1013"/>
    <e v="#VALUE!"/>
    <x v="1287"/>
    <n v="5.09"/>
    <s v="No"/>
    <s v="No"/>
    <s v="No"/>
    <n v="0"/>
    <s v="yes"/>
    <s v="Obesity"/>
    <s v="Normal"/>
  </r>
  <r>
    <s v="Id2219"/>
    <s v="Swierzbinski"/>
    <s v="Ms."/>
    <s v="Elizabeth "/>
    <s v="19-11-2004"/>
    <n v="0"/>
    <n v="1607.51"/>
    <x v="1"/>
    <s v="tier - 3"/>
    <s v="R1013"/>
    <e v="#VALUE!"/>
    <x v="1288"/>
    <n v="10.55"/>
    <s v="No"/>
    <s v="No"/>
    <s v="No"/>
    <n v="0"/>
    <s v="yes"/>
    <s v="Obesity"/>
    <s v="Diabetes"/>
  </r>
  <r>
    <s v="Id2220"/>
    <s v="Schwartz"/>
    <s v="Ms."/>
    <s v="Tiffany A."/>
    <s v="22-9-1992"/>
    <n v="0"/>
    <n v="1566.88"/>
    <x v="1"/>
    <s v="tier - 1"/>
    <s v="R1013"/>
    <e v="#VALUE!"/>
    <x v="1289"/>
    <n v="6.04"/>
    <s v="No"/>
    <s v="No"/>
    <s v="Yes"/>
    <n v="1"/>
    <s v="yes"/>
    <s v="Obesity"/>
    <s v="Prediabetes"/>
  </r>
  <r>
    <s v="Id2221"/>
    <s v="Sanseverino"/>
    <s v="Mr."/>
    <s v="Cole "/>
    <s v="5-12-2001"/>
    <n v="0"/>
    <n v="1534.3"/>
    <x v="1"/>
    <s v="tier - 2"/>
    <s v="R1013"/>
    <n v="22"/>
    <x v="190"/>
    <n v="6.29"/>
    <s v="No"/>
    <s v="No"/>
    <s v="No"/>
    <n v="0"/>
    <s v="yes"/>
    <s v="Obesity"/>
    <s v="Prediabetes"/>
  </r>
  <r>
    <s v="Id2222"/>
    <s v="Lawder"/>
    <s v="Mr."/>
    <s v="Matthew T."/>
    <s v="2-6-2001"/>
    <n v="0"/>
    <n v="1532.47"/>
    <x v="1"/>
    <s v="tier - 2"/>
    <s v="R1013"/>
    <n v="22"/>
    <x v="477"/>
    <n v="9.4"/>
    <s v="No"/>
    <s v="No"/>
    <s v="No"/>
    <n v="2"/>
    <s v="yes"/>
    <s v="Obesity"/>
    <s v="Diabetes"/>
  </r>
  <r>
    <s v="Id2223"/>
    <s v="Young"/>
    <s v="Mr."/>
    <s v="Zachary "/>
    <s v="7-7-2001"/>
    <n v="0"/>
    <n v="1526.31"/>
    <x v="1"/>
    <s v="tier - 3"/>
    <s v="R1011"/>
    <n v="21"/>
    <x v="861"/>
    <n v="5.18"/>
    <s v="No"/>
    <s v="No"/>
    <s v="No"/>
    <n v="1"/>
    <s v="yes"/>
    <s v="Obesity"/>
    <s v="Normal"/>
  </r>
  <r>
    <s v="Id2224"/>
    <s v="Hoerner"/>
    <s v="Mr."/>
    <s v="Matthew T."/>
    <s v="25-8-2001"/>
    <n v="0"/>
    <n v="1515.34"/>
    <x v="1"/>
    <s v="tier - 3"/>
    <s v="R1013"/>
    <e v="#VALUE!"/>
    <x v="313"/>
    <n v="4.72"/>
    <s v="Yes"/>
    <s v="No"/>
    <s v="No"/>
    <n v="0"/>
    <s v="yes"/>
    <s v="Obesity"/>
    <s v="Normal"/>
  </r>
  <r>
    <s v="Id2225"/>
    <s v="Benson"/>
    <s v="Mr."/>
    <s v="Pat "/>
    <s v="19-6-1998"/>
    <n v="0"/>
    <n v="1497"/>
    <x v="1"/>
    <s v="tier - 2"/>
    <s v="R1013"/>
    <e v="#VALUE!"/>
    <x v="1290"/>
    <n v="6.26"/>
    <s v="Yes"/>
    <s v="No"/>
    <s v="Yes"/>
    <n v="1"/>
    <s v="yes"/>
    <s v="Obesity"/>
    <s v="Prediabetes"/>
  </r>
  <r>
    <s v="Id2226"/>
    <s v="Horton"/>
    <s v="Ms."/>
    <s v="Ashley "/>
    <s v="7-10-1995"/>
    <n v="0"/>
    <n v="1493"/>
    <x v="1"/>
    <s v="tier - 3"/>
    <s v="R1013"/>
    <n v="27"/>
    <x v="764"/>
    <n v="6.14"/>
    <s v="Yes"/>
    <s v="No"/>
    <s v="No"/>
    <n v="0"/>
    <s v="yes"/>
    <s v="Obesity"/>
    <s v="Prediabetes"/>
  </r>
  <r>
    <s v="Id2227"/>
    <s v="McGraw"/>
    <s v="Ms."/>
    <s v="Elizabeth A."/>
    <s v="9-6-1997"/>
    <n v="0"/>
    <n v="1481"/>
    <x v="1"/>
    <s v="tier - 1"/>
    <s v="R1012"/>
    <n v="25"/>
    <x v="1291"/>
    <n v="11.17"/>
    <s v="Yes"/>
    <s v="No"/>
    <s v="No"/>
    <n v="1"/>
    <s v="yes"/>
    <s v="Obesity"/>
    <s v="Diabetes"/>
  </r>
  <r>
    <s v="Id2228"/>
    <s v="Beaulne"/>
    <s v="Ms."/>
    <s v="Rebecca M."/>
    <s v="7-12-1998"/>
    <n v="0"/>
    <n v="1477"/>
    <x v="1"/>
    <s v="tier - 1"/>
    <s v="R1013"/>
    <n v="24"/>
    <x v="535"/>
    <n v="5.07"/>
    <s v="No"/>
    <s v="No"/>
    <s v="No"/>
    <n v="1"/>
    <s v="yes"/>
    <s v="Obesity"/>
    <s v="Normal"/>
  </r>
  <r>
    <s v="Id2229"/>
    <s v="Lunz"/>
    <s v="Ms."/>
    <s v="Ruth "/>
    <s v="20-6-2003"/>
    <n v="0"/>
    <n v="1467"/>
    <x v="1"/>
    <s v="tier - 2"/>
    <s v="R1013"/>
    <e v="#VALUE!"/>
    <x v="478"/>
    <n v="5.53"/>
    <s v="No"/>
    <s v="No"/>
    <s v="No"/>
    <n v="0"/>
    <s v="yes"/>
    <s v="Obesity"/>
    <s v="Normal"/>
  </r>
  <r>
    <s v="Id2230"/>
    <s v="Kyle"/>
    <s v="Mr."/>
    <s v="Gregory S"/>
    <s v="19-6-1997"/>
    <n v="0"/>
    <n v="1445"/>
    <x v="1"/>
    <s v="tier - 1"/>
    <s v="R1013"/>
    <e v="#VALUE!"/>
    <x v="1292"/>
    <n v="9.27"/>
    <s v="No"/>
    <s v="No"/>
    <s v="No"/>
    <n v="0"/>
    <s v="yes"/>
    <s v="Obesity"/>
    <s v="Diabetes"/>
  </r>
  <r>
    <s v="Id2231"/>
    <s v="Brackenwagen"/>
    <s v="Ms."/>
    <s v="Alexandra S"/>
    <s v="1-9-2000"/>
    <n v="0"/>
    <n v="1438"/>
    <x v="1"/>
    <s v="tier - 2"/>
    <s v="R1013"/>
    <n v="23"/>
    <x v="1293"/>
    <n v="6.03"/>
    <s v="Yes"/>
    <s v="No"/>
    <s v="No"/>
    <n v="2"/>
    <s v="yes"/>
    <s v="Obesity"/>
    <s v="Prediabetes"/>
  </r>
  <r>
    <s v="Id2232"/>
    <s v="Schmitt"/>
    <s v="Ms."/>
    <s v="Hillary "/>
    <s v="5-12-1997"/>
    <n v="0"/>
    <n v="1422"/>
    <x v="1"/>
    <s v="tier - 2"/>
    <s v="R1013"/>
    <n v="26"/>
    <x v="633"/>
    <n v="5.82"/>
    <s v="Yes"/>
    <s v="No"/>
    <s v="Yes"/>
    <n v="1"/>
    <s v="yes"/>
    <s v="Obesity"/>
    <s v="Prediabetes"/>
  </r>
  <r>
    <s v="Id2233"/>
    <s v="Borden"/>
    <s v="Ms."/>
    <s v="Amy K."/>
    <s v="23-8-2001"/>
    <n v="0"/>
    <n v="1421"/>
    <x v="1"/>
    <s v="tier - 2"/>
    <s v="R1013"/>
    <e v="#VALUE!"/>
    <x v="45"/>
    <n v="4.43"/>
    <s v="Yes"/>
    <s v="No"/>
    <s v="No"/>
    <n v="0"/>
    <s v="yes"/>
    <s v="Obesity"/>
    <s v="Normal"/>
  </r>
  <r>
    <s v="Id2234"/>
    <s v="McLean"/>
    <s v="Mr."/>
    <s v="Scott "/>
    <s v="23-6-1996"/>
    <n v="0"/>
    <n v="1417"/>
    <x v="1"/>
    <s v="tier - 3"/>
    <s v="R1013"/>
    <e v="#VALUE!"/>
    <x v="1294"/>
    <n v="4.96"/>
    <s v="No"/>
    <s v="No"/>
    <s v="Yes"/>
    <n v="1"/>
    <s v="yes"/>
    <s v="Obesity"/>
    <s v="Normal"/>
  </r>
  <r>
    <s v="Id2235"/>
    <s v="Regan"/>
    <s v="Mr."/>
    <s v="John "/>
    <s v="27-10-1997"/>
    <n v="0"/>
    <n v="1402"/>
    <x v="1"/>
    <s v="tier - 3"/>
    <s v="R1011"/>
    <e v="#VALUE!"/>
    <x v="1295"/>
    <n v="8.77"/>
    <s v="Yes"/>
    <s v="No"/>
    <s v="No"/>
    <n v="0"/>
    <s v="yes"/>
    <s v="Obesity"/>
    <s v="Diabetes"/>
  </r>
  <r>
    <s v="Id2236"/>
    <s v="Koenis"/>
    <s v="Mr."/>
    <s v="Maaikel "/>
    <s v="5-9-1998"/>
    <n v="0"/>
    <n v="1400.44"/>
    <x v="1"/>
    <s v="tier - 2"/>
    <s v="R1013"/>
    <n v="25"/>
    <x v="438"/>
    <n v="8"/>
    <s v="Yes"/>
    <s v="No"/>
    <s v="No"/>
    <n v="0"/>
    <s v="yes"/>
    <s v="Obesity"/>
    <s v="Diabetes"/>
  </r>
  <r>
    <s v="Id2237"/>
    <s v="Kittaka"/>
    <s v="Mr."/>
    <s v="Daniel C"/>
    <s v="22-12-2002"/>
    <n v="0"/>
    <n v="1391.53"/>
    <x v="1"/>
    <s v="tier - 1"/>
    <s v="R1013"/>
    <e v="#VALUE!"/>
    <x v="1296"/>
    <n v="4.84"/>
    <s v="No"/>
    <s v="No"/>
    <s v="No"/>
    <n v="0"/>
    <s v="yes"/>
    <s v="Obesity"/>
    <s v="Normal"/>
  </r>
  <r>
    <s v="Id2238"/>
    <s v="Concannon"/>
    <s v="Mr."/>
    <s v="Christopher S."/>
    <s v="14-11-2002"/>
    <n v="0"/>
    <n v="1390"/>
    <x v="1"/>
    <s v="tier - 2"/>
    <s v="R1013"/>
    <e v="#VALUE!"/>
    <x v="1297"/>
    <n v="6.92"/>
    <s v="No"/>
    <s v="No"/>
    <s v="No"/>
    <n v="0"/>
    <s v="yes"/>
    <s v="Obesity"/>
    <s v="Diabetes"/>
  </r>
  <r>
    <s v="Id2239"/>
    <s v="Johnson"/>
    <s v="Mr."/>
    <s v="William R"/>
    <s v="6-7-1999"/>
    <n v="0"/>
    <n v="1389"/>
    <x v="1"/>
    <s v="tier - 2"/>
    <s v="R1013"/>
    <n v="24"/>
    <x v="1298"/>
    <n v="4.0199999999999996"/>
    <s v="Yes"/>
    <s v="No"/>
    <s v="No"/>
    <n v="2"/>
    <s v="yes"/>
    <s v="Obesity"/>
    <s v="Normal"/>
  </r>
  <r>
    <s v="Id2240"/>
    <s v="Schultz"/>
    <s v="Ms."/>
    <s v="Lyndsy "/>
    <s v="15-8-2002"/>
    <n v="0"/>
    <n v="1382"/>
    <x v="1"/>
    <s v="tier - 1"/>
    <s v="R1013"/>
    <e v="#VALUE!"/>
    <x v="391"/>
    <n v="4.1100000000000003"/>
    <s v="Yes"/>
    <s v="No"/>
    <s v="No"/>
    <n v="0"/>
    <s v="yes"/>
    <s v="Obesity"/>
    <s v="Normal"/>
  </r>
  <r>
    <s v="Id2241"/>
    <s v="Brannigan"/>
    <s v="Ms."/>
    <s v="Jessica "/>
    <s v="3-12-1998"/>
    <n v="0"/>
    <n v="1359"/>
    <x v="1"/>
    <s v="tier - 1"/>
    <s v="R1013"/>
    <n v="25"/>
    <x v="1299"/>
    <n v="9.7799999999999994"/>
    <s v="Yes"/>
    <s v="No"/>
    <s v="No"/>
    <n v="1"/>
    <s v="yes"/>
    <s v="Obesity"/>
    <s v="Diabetes"/>
  </r>
  <r>
    <s v="Id2242"/>
    <s v="Cavallo"/>
    <s v="Ms."/>
    <s v="Anna "/>
    <s v="7-11-1997"/>
    <n v="0"/>
    <n v="1341.16"/>
    <x v="1"/>
    <s v="tier - 2"/>
    <s v="R1012"/>
    <n v="25"/>
    <x v="1300"/>
    <n v="9.58"/>
    <s v="Yes"/>
    <s v="No"/>
    <s v="No"/>
    <n v="2"/>
    <s v="yes"/>
    <s v="Obesity"/>
    <s v="Diabetes"/>
  </r>
  <r>
    <s v="Id2243"/>
    <s v="Chang"/>
    <s v="Mr."/>
    <s v="Jordan "/>
    <s v="30-7-1995"/>
    <n v="0"/>
    <n v="1338"/>
    <x v="1"/>
    <s v="tier - 3"/>
    <s v="R1012"/>
    <e v="#VALUE!"/>
    <x v="190"/>
    <n v="4.57"/>
    <s v="Yes"/>
    <s v="No"/>
    <s v="No"/>
    <n v="0"/>
    <s v="yes"/>
    <s v="Obesity"/>
    <s v="Normal"/>
  </r>
  <r>
    <s v="Id2244"/>
    <s v="Axelrod"/>
    <s v="Mr."/>
    <s v="Brian "/>
    <s v="12-7-1998"/>
    <n v="0"/>
    <n v="1332.61"/>
    <x v="1"/>
    <s v="tier - 3"/>
    <s v="R1013"/>
    <n v="24"/>
    <x v="1301"/>
    <n v="5.12"/>
    <s v="No"/>
    <s v="No"/>
    <s v="No"/>
    <n v="2"/>
    <s v="yes"/>
    <s v="Obesity"/>
    <s v="Normal"/>
  </r>
  <r>
    <s v="Id2245"/>
    <s v="Davenport"/>
    <s v="Ms."/>
    <s v="Katherine A"/>
    <s v="14-10-1999"/>
    <n v="0"/>
    <n v="1329.17"/>
    <x v="1"/>
    <s v="tier - 3"/>
    <s v="R1013"/>
    <e v="#VALUE!"/>
    <x v="1302"/>
    <n v="4.22"/>
    <s v="No"/>
    <s v="No"/>
    <s v="No"/>
    <n v="0"/>
    <s v="yes"/>
    <s v="Obesity"/>
    <s v="Normal"/>
  </r>
  <r>
    <s v="Id2246"/>
    <s v="Roberge"/>
    <s v="Ms."/>
    <s v="Melanie "/>
    <s v="13-10-2002"/>
    <n v="0"/>
    <n v="1315"/>
    <x v="1"/>
    <s v="tier - 2"/>
    <s v="R1013"/>
    <e v="#VALUE!"/>
    <x v="918"/>
    <n v="6.06"/>
    <s v="No"/>
    <s v="No"/>
    <s v="No"/>
    <n v="1"/>
    <s v="yes"/>
    <s v="Obesity"/>
    <s v="Prediabetes"/>
  </r>
  <r>
    <s v="Id2247"/>
    <s v="Schmidt"/>
    <s v="Ms."/>
    <s v="Jessica "/>
    <s v="2-12-1999"/>
    <n v="0"/>
    <n v="1304"/>
    <x v="1"/>
    <s v="tier - 2"/>
    <s v="R1013"/>
    <n v="24"/>
    <x v="155"/>
    <n v="5.41"/>
    <s v="No"/>
    <s v="No"/>
    <s v="Yes"/>
    <n v="1"/>
    <s v="yes"/>
    <s v="Obesity"/>
    <s v="Normal"/>
  </r>
  <r>
    <s v="Id2248"/>
    <s v="Kosters"/>
    <s v="Mr."/>
    <s v="Eric S"/>
    <s v="10-12-2002"/>
    <n v="0"/>
    <n v="1304"/>
    <x v="1"/>
    <s v="tier - 2"/>
    <s v="R1012"/>
    <n v="20"/>
    <x v="1303"/>
    <n v="5.84"/>
    <s v="Yes"/>
    <s v="No"/>
    <s v="Yes"/>
    <n v="1"/>
    <s v="yes"/>
    <s v="Obesity"/>
    <s v="Prediabetes"/>
  </r>
  <r>
    <s v="Id2249"/>
    <s v="Dykes"/>
    <s v="Mr."/>
    <s v="Joseph "/>
    <s v="29-11-2001"/>
    <n v="0"/>
    <n v="1293"/>
    <x v="1"/>
    <s v="tier - 3"/>
    <s v="R1012"/>
    <e v="#VALUE!"/>
    <x v="291"/>
    <n v="10.51"/>
    <s v="No"/>
    <s v="No"/>
    <s v="No"/>
    <n v="0"/>
    <s v="yes"/>
    <s v="Obesity"/>
    <s v="Diabetes"/>
  </r>
  <r>
    <s v="Id2250"/>
    <s v="Velan"/>
    <s v="Ms."/>
    <s v="Mary "/>
    <s v="4-6-1998"/>
    <n v="0"/>
    <n v="1290.93"/>
    <x v="1"/>
    <s v="tier - 2"/>
    <s v="R1013"/>
    <n v="25"/>
    <x v="392"/>
    <n v="4.34"/>
    <s v="No"/>
    <s v="No"/>
    <s v="Yes"/>
    <n v="1"/>
    <s v="yes"/>
    <s v="Obesity"/>
    <s v="Normal"/>
  </r>
  <r>
    <s v="Id2251"/>
    <s v="Goolik"/>
    <s v="Ms."/>
    <s v="Natalie "/>
    <s v="26-6-2000"/>
    <n v="0"/>
    <n v="1286"/>
    <x v="1"/>
    <s v="tier - 2"/>
    <s v="R1013"/>
    <e v="#VALUE!"/>
    <x v="1304"/>
    <n v="4.68"/>
    <s v="No"/>
    <s v="No"/>
    <s v="No"/>
    <n v="2"/>
    <s v="yes"/>
    <s v="Obesity"/>
    <s v="Normal"/>
  </r>
  <r>
    <s v="Id2252"/>
    <s v="Bain"/>
    <s v="Mr."/>
    <s v="Christopher "/>
    <s v="28-7-2004"/>
    <n v="0"/>
    <n v="1285"/>
    <x v="1"/>
    <s v="tier - 3"/>
    <s v="R1013"/>
    <e v="#VALUE!"/>
    <x v="252"/>
    <n v="4.0599999999999996"/>
    <s v="No"/>
    <s v="No"/>
    <s v="No"/>
    <n v="2"/>
    <s v="yes"/>
    <s v="Obesity"/>
    <s v="Normal"/>
  </r>
  <r>
    <s v="Id2253"/>
    <s v="Wieck"/>
    <s v="Ms."/>
    <s v="Sonja "/>
    <s v="30-9-2004"/>
    <n v="0"/>
    <n v="1283"/>
    <x v="1"/>
    <s v="tier - 1"/>
    <s v="R1013"/>
    <e v="#VALUE!"/>
    <x v="1305"/>
    <n v="4.2300000000000004"/>
    <s v="Yes"/>
    <s v="No"/>
    <s v="Yes"/>
    <n v="1"/>
    <s v="yes"/>
    <s v="Obesity"/>
    <s v="Normal"/>
  </r>
  <r>
    <s v="Id2254"/>
    <s v="Friel"/>
    <s v="Ms."/>
    <s v="Alexandra "/>
    <s v="26-10-1997"/>
    <n v="0"/>
    <n v="1276"/>
    <x v="1"/>
    <s v="tier - 2"/>
    <s v="R1012"/>
    <e v="#VALUE!"/>
    <x v="794"/>
    <n v="4.03"/>
    <s v="Yes"/>
    <s v="No"/>
    <s v="No"/>
    <n v="1"/>
    <s v="yes"/>
    <s v="Obesity"/>
    <s v="Normal"/>
  </r>
  <r>
    <s v="Id2255"/>
    <s v="Santandreu"/>
    <s v="Ms."/>
    <s v="Martha L."/>
    <s v="4-12-2002"/>
    <n v="0"/>
    <n v="1267"/>
    <x v="1"/>
    <s v="tier - 1"/>
    <s v="R1013"/>
    <n v="21"/>
    <x v="1306"/>
    <n v="5.34"/>
    <s v="No"/>
    <s v="No"/>
    <s v="No"/>
    <n v="0"/>
    <s v="yes"/>
    <s v="Obesity"/>
    <s v="Normal"/>
  </r>
  <r>
    <s v="Id2256"/>
    <s v="Johnson"/>
    <s v="Mr."/>
    <s v="Ryan C."/>
    <s v="21-11-2003"/>
    <n v="0"/>
    <n v="1263.25"/>
    <x v="1"/>
    <s v="tier - 3"/>
    <s v="R1011"/>
    <e v="#VALUE!"/>
    <x v="1307"/>
    <n v="5.1100000000000003"/>
    <s v="Yes"/>
    <s v="No"/>
    <s v="No"/>
    <n v="1"/>
    <s v="yes"/>
    <s v="Obesity"/>
    <s v="Normal"/>
  </r>
  <r>
    <s v="Id2257"/>
    <s v="Gerber"/>
    <s v="Mr."/>
    <s v="Cliff "/>
    <s v="15-8-2003"/>
    <n v="0"/>
    <n v="1261.8599999999999"/>
    <x v="1"/>
    <s v="tier - 3"/>
    <s v="R1011"/>
    <e v="#VALUE!"/>
    <x v="1308"/>
    <n v="9.1999999999999993"/>
    <s v="No"/>
    <s v="No"/>
    <s v="No"/>
    <n v="0"/>
    <s v="yes"/>
    <s v="Obesity"/>
    <s v="Diabetes"/>
  </r>
  <r>
    <s v="Id2258"/>
    <s v="Benadum"/>
    <s v="Mr."/>
    <s v="Blue "/>
    <s v="30-10-2003"/>
    <n v="0"/>
    <n v="1261.44"/>
    <x v="1"/>
    <s v="tier - 3"/>
    <s v="R1011"/>
    <e v="#VALUE!"/>
    <x v="1309"/>
    <n v="6.67"/>
    <s v="Yes"/>
    <s v="No"/>
    <s v="No"/>
    <n v="0"/>
    <s v="yes"/>
    <s v="Obesity"/>
    <s v="Diabetes"/>
  </r>
  <r>
    <s v="Id2259"/>
    <s v="Ragazzini"/>
    <s v="Mr."/>
    <s v="Jeffrey M"/>
    <s v="13-10-2003"/>
    <n v="0"/>
    <n v="1256.3"/>
    <x v="1"/>
    <s v="tier - 3"/>
    <s v="R1011"/>
    <e v="#VALUE!"/>
    <x v="1310"/>
    <n v="11.57"/>
    <s v="No"/>
    <s v="No"/>
    <s v="No"/>
    <n v="0"/>
    <s v="yes"/>
    <s v="Obesity"/>
    <s v="Diabetes"/>
  </r>
  <r>
    <s v="Id2260"/>
    <s v="Kessinger"/>
    <s v="Mr."/>
    <s v="Andrew "/>
    <s v="10-12-2003"/>
    <n v="0"/>
    <n v="1253.94"/>
    <x v="1"/>
    <s v="tier - 2"/>
    <s v="R1011"/>
    <n v="19"/>
    <x v="179"/>
    <n v="5.99"/>
    <s v="Yes"/>
    <s v="No"/>
    <s v="No"/>
    <n v="0"/>
    <s v="yes"/>
    <s v="Obesity"/>
    <s v="Prediabetes"/>
  </r>
  <r>
    <s v="Id2261"/>
    <s v="Bezgin"/>
    <s v="Ms."/>
    <s v="Julia "/>
    <s v="4-11-1997"/>
    <n v="0"/>
    <n v="1253"/>
    <x v="1"/>
    <s v="tier - 2"/>
    <s v="R1013"/>
    <n v="26"/>
    <x v="513"/>
    <n v="11.51"/>
    <s v="Yes"/>
    <s v="No"/>
    <s v="No"/>
    <n v="1"/>
    <s v="yes"/>
    <s v="Obesity"/>
    <s v="Diabetes"/>
  </r>
  <r>
    <s v="Id2262"/>
    <s v="Woldesilassie"/>
    <s v="Mr."/>
    <s v="Daniel "/>
    <s v="15-9-2003"/>
    <n v="0"/>
    <n v="1252.4100000000001"/>
    <x v="1"/>
    <s v="tier - 3"/>
    <s v="R1011"/>
    <e v="#VALUE!"/>
    <x v="1311"/>
    <n v="10.92"/>
    <s v="Yes"/>
    <s v="No"/>
    <s v="No"/>
    <n v="1"/>
    <s v="yes"/>
    <s v="Obesity"/>
    <s v="Diabetes"/>
  </r>
  <r>
    <s v="Id2263"/>
    <s v="Ruiz Herrero"/>
    <s v="Mr."/>
    <s v="Jaime "/>
    <s v="8-9-2003"/>
    <n v="0"/>
    <n v="1242.82"/>
    <x v="1"/>
    <s v="tier - 1"/>
    <s v="R1011"/>
    <n v="19"/>
    <x v="1312"/>
    <n v="7.96"/>
    <s v="No"/>
    <s v="No"/>
    <s v="No"/>
    <n v="0"/>
    <s v="yes"/>
    <s v="Obesity"/>
    <s v="Diabetes"/>
  </r>
  <r>
    <s v="Id2264"/>
    <s v="Bin Alias"/>
    <s v="Mr."/>
    <s v="Mohd Syahidan"/>
    <s v="15-9-2003"/>
    <n v="0"/>
    <n v="1242.26"/>
    <x v="1"/>
    <s v="tier - 1"/>
    <s v="R1011"/>
    <e v="#VALUE!"/>
    <x v="1313"/>
    <n v="6.22"/>
    <s v="Yes"/>
    <s v="No"/>
    <s v="No"/>
    <n v="2"/>
    <s v="yes"/>
    <s v="Obesity"/>
    <s v="Prediabetes"/>
  </r>
  <r>
    <s v="Id2265"/>
    <s v="Fischer-Daly"/>
    <s v="Mr."/>
    <s v="Matthew "/>
    <s v="2-8-2003"/>
    <n v="0"/>
    <n v="1241.57"/>
    <x v="1"/>
    <s v="tier - 2"/>
    <s v="R1011"/>
    <n v="20"/>
    <x v="615"/>
    <n v="4.76"/>
    <s v="No"/>
    <s v="No"/>
    <s v="No"/>
    <n v="2"/>
    <s v="yes"/>
    <s v="Obesity"/>
    <s v="Normal"/>
  </r>
  <r>
    <s v="Id2266"/>
    <s v="Pulliam"/>
    <s v="Ms."/>
    <s v="Elizabeth S."/>
    <s v="1-7-2002"/>
    <n v="0"/>
    <n v="1241"/>
    <x v="1"/>
    <s v="tier - 2"/>
    <s v="R1013"/>
    <n v="21"/>
    <x v="391"/>
    <n v="4.25"/>
    <s v="No"/>
    <s v="No"/>
    <s v="No"/>
    <n v="1"/>
    <s v="yes"/>
    <s v="Obesity"/>
    <s v="Normal"/>
  </r>
  <r>
    <s v="Id2267"/>
    <s v="Guisinger"/>
    <s v="Ms."/>
    <s v="Katie "/>
    <s v="11-10-1998"/>
    <n v="0"/>
    <n v="1240"/>
    <x v="1"/>
    <s v="tier - 1"/>
    <s v="R1012"/>
    <n v="24"/>
    <x v="406"/>
    <n v="9.77"/>
    <s v="No"/>
    <s v="No"/>
    <s v="No"/>
    <n v="0"/>
    <s v="yes"/>
    <s v="Obesity"/>
    <s v="Diabetes"/>
  </r>
  <r>
    <s v="Id2268"/>
    <s v="Arnerich"/>
    <s v="Ms."/>
    <s v="Christi A."/>
    <s v="12-12-2002"/>
    <n v="0"/>
    <n v="1237"/>
    <x v="1"/>
    <s v="tier - 2"/>
    <s v="R1013"/>
    <n v="20"/>
    <x v="108"/>
    <n v="4.3600000000000003"/>
    <s v="Yes"/>
    <s v="No"/>
    <s v="No"/>
    <n v="0"/>
    <s v="yes"/>
    <s v="Obesity"/>
    <s v="Normal"/>
  </r>
  <r>
    <s v="Id2269"/>
    <s v="Lynch"/>
    <s v="Ms."/>
    <s v="Sandra K."/>
    <s v="13-7-1998"/>
    <n v="0"/>
    <n v="1234"/>
    <x v="1"/>
    <s v="tier - 1"/>
    <s v="R1013"/>
    <e v="#VALUE!"/>
    <x v="701"/>
    <n v="5.4"/>
    <s v="Yes"/>
    <s v="No"/>
    <s v="Yes"/>
    <n v="1"/>
    <s v="yes"/>
    <s v="Obesity"/>
    <s v="Normal"/>
  </r>
  <r>
    <s v="Id2270"/>
    <s v="Reilly"/>
    <s v="Ms."/>
    <s v="Katharine "/>
    <s v="16-10-2004"/>
    <n v="0"/>
    <n v="1228"/>
    <x v="1"/>
    <s v="tier - 1"/>
    <s v="R1012"/>
    <e v="#VALUE!"/>
    <x v="630"/>
    <n v="6.12"/>
    <s v="No"/>
    <s v="No"/>
    <s v="Yes"/>
    <n v="1"/>
    <s v="yes"/>
    <s v="Obesity"/>
    <s v="Prediabetes"/>
  </r>
  <r>
    <s v="Id2271"/>
    <s v="Nolette"/>
    <s v="Mr."/>
    <s v="Jerome "/>
    <s v="9-7-2004"/>
    <n v="0"/>
    <n v="1224"/>
    <x v="1"/>
    <s v="tier - 1"/>
    <s v="R1013"/>
    <n v="18"/>
    <x v="1314"/>
    <n v="8.68"/>
    <s v="No"/>
    <s v="No"/>
    <s v="No"/>
    <n v="2"/>
    <s v="yes"/>
    <s v="Obesity"/>
    <s v="Diabetes"/>
  </r>
  <r>
    <s v="Id2272"/>
    <s v="Chabrier"/>
    <s v="Ms."/>
    <s v="Julia R"/>
    <s v="4-11-1996"/>
    <n v="0"/>
    <n v="1220"/>
    <x v="1"/>
    <s v="tier - 3"/>
    <s v="R1012"/>
    <n v="27"/>
    <x v="548"/>
    <n v="8.8000000000000007"/>
    <s v="Yes"/>
    <s v="No"/>
    <s v="No"/>
    <n v="1"/>
    <s v="yes"/>
    <s v="Obesity"/>
    <s v="Diabetes"/>
  </r>
  <r>
    <s v="Id2273"/>
    <s v="Lee"/>
    <s v="Mr."/>
    <s v="Sean Henry"/>
    <s v="2-6-2004"/>
    <n v="0"/>
    <n v="1210"/>
    <x v="1"/>
    <s v="tier - 1"/>
    <s v="R1013"/>
    <n v="19"/>
    <x v="721"/>
    <n v="7.02"/>
    <s v="Yes"/>
    <s v="No"/>
    <s v="No"/>
    <n v="0"/>
    <s v="yes"/>
    <s v="Obesity"/>
    <s v="Diabetes"/>
  </r>
  <r>
    <s v="Id2274"/>
    <s v="Knotts"/>
    <s v="Ms."/>
    <s v="Rachel A."/>
    <s v="6-10-1992"/>
    <n v="0"/>
    <n v="1200.55"/>
    <x v="1"/>
    <s v="tier - 3"/>
    <s v="R1013"/>
    <n v="30"/>
    <x v="1245"/>
    <n v="11.47"/>
    <s v="No"/>
    <s v="No"/>
    <s v="No"/>
    <n v="0"/>
    <s v="yes"/>
    <s v="Obesity"/>
    <s v="Diabetes"/>
  </r>
  <r>
    <s v="Id2275"/>
    <s v="Pultorak"/>
    <s v="Mr."/>
    <s v="Jim "/>
    <s v="28-6-1999"/>
    <n v="0"/>
    <n v="1200"/>
    <x v="1"/>
    <s v="tier - 3"/>
    <s v="R1012"/>
    <e v="#VALUE!"/>
    <x v="1315"/>
    <n v="9.33"/>
    <s v="Yes"/>
    <s v="No"/>
    <s v="No"/>
    <n v="0"/>
    <s v="yes"/>
    <s v="Obesity"/>
    <s v="Diabetes"/>
  </r>
  <r>
    <s v="Id2276"/>
    <s v="Maxon"/>
    <s v="Mr."/>
    <s v="Tim "/>
    <s v="26-8-2002"/>
    <n v="0"/>
    <n v="1191"/>
    <x v="1"/>
    <s v="tier - 1"/>
    <s v="R1013"/>
    <e v="#VALUE!"/>
    <x v="247"/>
    <n v="6.04"/>
    <s v="No"/>
    <s v="No"/>
    <s v="Yes"/>
    <n v="1"/>
    <s v="yes"/>
    <s v="Obesity"/>
    <s v="Prediabetes"/>
  </r>
  <r>
    <s v="Id2277"/>
    <s v="Kraai"/>
    <s v="Ms."/>
    <s v="Abby L."/>
    <s v="28-6-1997"/>
    <n v="0"/>
    <n v="1178.07"/>
    <x v="1"/>
    <s v="tier - 2"/>
    <s v="R1013"/>
    <e v="#VALUE!"/>
    <x v="1316"/>
    <n v="10.61"/>
    <s v="No"/>
    <s v="No"/>
    <s v="No"/>
    <n v="0"/>
    <s v="yes"/>
    <s v="Obesity"/>
    <s v="Diabetes"/>
  </r>
  <r>
    <s v="Id2278"/>
    <s v="Larosa"/>
    <s v="Mr."/>
    <s v="Mark "/>
    <s v="11-8-1996"/>
    <n v="0"/>
    <n v="1178"/>
    <x v="1"/>
    <s v="tier - 3"/>
    <s v="R1013"/>
    <n v="26"/>
    <x v="931"/>
    <n v="6.2"/>
    <s v="No"/>
    <s v="No"/>
    <s v="No"/>
    <n v="0"/>
    <s v="yes"/>
    <s v="Obesity"/>
    <s v="Prediabetes"/>
  </r>
  <r>
    <s v="Id2279"/>
    <s v="King"/>
    <s v="Mr."/>
    <s v="Ali "/>
    <s v="12-11-2001"/>
    <n v="0"/>
    <n v="1167"/>
    <x v="1"/>
    <s v="tier - 1"/>
    <s v="R1013"/>
    <n v="21"/>
    <x v="1317"/>
    <n v="11.89"/>
    <s v="No"/>
    <s v="No"/>
    <s v="No"/>
    <n v="0"/>
    <s v="yes"/>
    <s v="Obesity"/>
    <s v="Diabetes"/>
  </r>
  <r>
    <s v="Id2280"/>
    <s v="Haney"/>
    <s v="Mr."/>
    <s v="Joshua "/>
    <s v="11-6-2002"/>
    <n v="0"/>
    <n v="1165"/>
    <x v="1"/>
    <s v="tier - 3"/>
    <s v="R1012"/>
    <n v="20"/>
    <x v="362"/>
    <n v="5.75"/>
    <s v="No"/>
    <s v="No"/>
    <s v="No"/>
    <n v="2"/>
    <s v="yes"/>
    <s v="Obesity"/>
    <s v="Prediabetes"/>
  </r>
  <r>
    <s v="Id2281"/>
    <s v="Boulay"/>
    <s v="Mr."/>
    <s v="Pierre "/>
    <s v="11-11-2004"/>
    <n v="0"/>
    <n v="1163.46"/>
    <x v="1"/>
    <s v="tier - 3"/>
    <s v="R1013"/>
    <n v="18"/>
    <x v="442"/>
    <n v="7.72"/>
    <s v="Yes"/>
    <s v="No"/>
    <s v="No"/>
    <n v="1"/>
    <s v="yes"/>
    <s v="Obesity"/>
    <s v="Diabetes"/>
  </r>
  <r>
    <s v="Id2282"/>
    <s v="Peters"/>
    <s v="Ms."/>
    <s v="Kate "/>
    <s v="26-7-1994"/>
    <n v="0"/>
    <n v="1158.32"/>
    <x v="1"/>
    <s v="tier - 1"/>
    <s v="R1013"/>
    <e v="#VALUE!"/>
    <x v="1318"/>
    <n v="11.95"/>
    <s v="No"/>
    <s v="No"/>
    <s v="No"/>
    <n v="0"/>
    <s v="yes"/>
    <s v="Obesity"/>
    <s v="Diabetes"/>
  </r>
  <r>
    <s v="Id2283"/>
    <s v="Luy"/>
    <s v="Mr."/>
    <s v="David "/>
    <s v="18-7-2004"/>
    <n v="0"/>
    <n v="1149.4000000000001"/>
    <x v="1"/>
    <s v="tier - 2"/>
    <s v="R1013"/>
    <e v="#VALUE!"/>
    <x v="535"/>
    <n v="5.03"/>
    <s v="Yes"/>
    <s v="No"/>
    <s v="Yes"/>
    <n v="1"/>
    <s v="yes"/>
    <s v="Obesity"/>
    <s v="Normal"/>
  </r>
  <r>
    <s v="Id2284"/>
    <s v="Fava"/>
    <s v="Ms."/>
    <s v="Carla "/>
    <s v="12-6-2003"/>
    <n v="0"/>
    <n v="1149"/>
    <x v="1"/>
    <s v="tier - 1"/>
    <s v="R1012"/>
    <n v="19"/>
    <x v="358"/>
    <n v="9.34"/>
    <s v="No"/>
    <s v="No"/>
    <s v="No"/>
    <n v="0"/>
    <s v="yes"/>
    <s v="Obesity"/>
    <s v="Diabetes"/>
  </r>
  <r>
    <s v="Id2285"/>
    <s v="Montoya"/>
    <s v="Mr."/>
    <s v="Alvaro Sr."/>
    <s v="10-6-2004"/>
    <n v="0"/>
    <n v="1146.8"/>
    <x v="1"/>
    <s v="tier - 2"/>
    <s v="R1013"/>
    <n v="18"/>
    <x v="1319"/>
    <n v="10.87"/>
    <s v="Yes"/>
    <s v="No"/>
    <s v="No"/>
    <n v="1"/>
    <s v="yes"/>
    <s v="Obesity"/>
    <s v="Diabetes"/>
  </r>
  <r>
    <s v="Id2286"/>
    <s v="Bain"/>
    <s v="Ms."/>
    <s v="Hope "/>
    <s v="1-10-2002"/>
    <n v="0"/>
    <n v="1142"/>
    <x v="2"/>
    <s v="tier - 2"/>
    <s v="R1011"/>
    <n v="21"/>
    <x v="284"/>
    <n v="5.51"/>
    <s v="Yes"/>
    <s v="No"/>
    <s v="No"/>
    <n v="2"/>
    <s v="yes"/>
    <s v="Obesity"/>
    <s v="Normal"/>
  </r>
  <r>
    <s v="Id2287"/>
    <s v="Albertson"/>
    <s v="Mr."/>
    <s v="Mark P."/>
    <s v="12-9-2004"/>
    <n v="0"/>
    <n v="1141.45"/>
    <x v="2"/>
    <s v="tier - 3"/>
    <s v="R1013"/>
    <n v="18"/>
    <x v="1320"/>
    <n v="4.82"/>
    <s v="Yes"/>
    <s v="No"/>
    <s v="No"/>
    <n v="2"/>
    <s v="yes"/>
    <s v="Obesity"/>
    <s v="Normal"/>
  </r>
  <r>
    <s v="Id2288"/>
    <s v="Barger"/>
    <s v="Ms."/>
    <s v="Desiree "/>
    <s v="25-10-2001"/>
    <n v="0"/>
    <n v="1141"/>
    <x v="2"/>
    <s v="tier - 1"/>
    <s v="R1013"/>
    <e v="#VALUE!"/>
    <x v="865"/>
    <n v="4.47"/>
    <s v="No"/>
    <s v="No"/>
    <s v="No"/>
    <n v="0"/>
    <s v="yes"/>
    <s v="Obesity"/>
    <s v="Normal"/>
  </r>
  <r>
    <s v="Id2289"/>
    <s v="Fraioli"/>
    <s v="Mr."/>
    <s v="Mario Jr."/>
    <s v="27-11-2004"/>
    <n v="0"/>
    <n v="1137.47"/>
    <x v="2"/>
    <s v="tier - 2"/>
    <s v="R1013"/>
    <e v="#VALUE!"/>
    <x v="325"/>
    <n v="4.43"/>
    <s v="Yes"/>
    <s v="No"/>
    <s v="No"/>
    <n v="2"/>
    <s v="yes"/>
    <s v="Obesity"/>
    <s v="Normal"/>
  </r>
  <r>
    <s v="Id2290"/>
    <s v="April"/>
    <s v="Mr."/>
    <s v="Lusapho "/>
    <s v="15-10-2004"/>
    <n v="0"/>
    <n v="1137.01"/>
    <x v="2"/>
    <s v="tier - 1"/>
    <s v="R1013"/>
    <e v="#VALUE!"/>
    <x v="405"/>
    <n v="5.34"/>
    <s v="Yes"/>
    <s v="No"/>
    <s v="No"/>
    <n v="1"/>
    <s v="yes"/>
    <s v="Obesity"/>
    <s v="Normal"/>
  </r>
  <r>
    <s v="Id2291"/>
    <s v="King"/>
    <s v="Ms."/>
    <s v="Erin C."/>
    <s v="11-8-2002"/>
    <n v="0"/>
    <n v="1137"/>
    <x v="2"/>
    <s v="tier - 1"/>
    <s v="R1013"/>
    <n v="20"/>
    <x v="357"/>
    <n v="8.34"/>
    <s v="No"/>
    <s v="No"/>
    <s v="No"/>
    <n v="0"/>
    <s v="yes"/>
    <s v="Obesity"/>
    <s v="Diabetes"/>
  </r>
  <r>
    <s v="Id2292"/>
    <s v="Talhelm"/>
    <s v="Mr."/>
    <s v="Alan F"/>
    <s v="28-11-2004"/>
    <n v="0"/>
    <n v="1136.4000000000001"/>
    <x v="2"/>
    <s v="tier - 3"/>
    <s v="R1013"/>
    <e v="#VALUE!"/>
    <x v="247"/>
    <n v="6.98"/>
    <s v="No"/>
    <s v="No"/>
    <s v="No"/>
    <n v="0"/>
    <s v="yes"/>
    <s v="Obesity"/>
    <s v="Diabetes"/>
  </r>
  <r>
    <s v="Id2293"/>
    <s v="Regnier"/>
    <s v="Mr."/>
    <s v="Ryan "/>
    <s v="11-6-2004"/>
    <n v="0"/>
    <n v="1135.94"/>
    <x v="2"/>
    <s v="tier - 3"/>
    <s v="R1013"/>
    <n v="18"/>
    <x v="142"/>
    <n v="11.68"/>
    <s v="Yes"/>
    <s v="No"/>
    <s v="No"/>
    <n v="0"/>
    <s v="yes"/>
    <s v="Obesity"/>
    <s v="Diabetes"/>
  </r>
  <r>
    <s v="Id2294"/>
    <s v="Treece"/>
    <s v="Ms."/>
    <s v="Hope "/>
    <s v="6-10-2004"/>
    <n v="0"/>
    <n v="1135"/>
    <x v="2"/>
    <s v="tier - 3"/>
    <s v="R1013"/>
    <n v="18"/>
    <x v="1321"/>
    <n v="4.1900000000000004"/>
    <s v="No"/>
    <s v="yes"/>
    <s v="No"/>
    <n v="1"/>
    <s v="yes"/>
    <s v="Obesity"/>
    <s v="Normal"/>
  </r>
  <r>
    <s v="Id2295"/>
    <s v="Beisel"/>
    <s v="Mr."/>
    <s v="Josh "/>
    <s v="19-7-2002"/>
    <n v="0"/>
    <n v="1132"/>
    <x v="2"/>
    <s v="tier - 1"/>
    <s v="R1013"/>
    <e v="#VALUE!"/>
    <x v="1322"/>
    <n v="11.05"/>
    <s v="No"/>
    <s v="No"/>
    <s v="No"/>
    <n v="0"/>
    <s v="yes"/>
    <s v="Obesity"/>
    <s v="Diabetes"/>
  </r>
  <r>
    <s v="Id2296"/>
    <s v="Enke"/>
    <s v="Mr."/>
    <s v="Jacob J"/>
    <s v="14-6-2004"/>
    <n v="0"/>
    <n v="1131.51"/>
    <x v="2"/>
    <s v="tier - 1"/>
    <s v="R1013"/>
    <e v="#VALUE!"/>
    <x v="1025"/>
    <n v="5.14"/>
    <s v="No"/>
    <s v="No"/>
    <s v="Yes"/>
    <n v="1"/>
    <s v="yes"/>
    <s v="Obesity"/>
    <s v="Normal"/>
  </r>
  <r>
    <s v="Id2297"/>
    <s v="Ruiz-Tagle Barros"/>
    <s v="Mr."/>
    <s v="Jose Tomas"/>
    <s v="12-11-2004"/>
    <n v="0"/>
    <n v="1121.8699999999999"/>
    <x v="2"/>
    <s v="tier - 1"/>
    <s v="R1013"/>
    <n v="18"/>
    <x v="392"/>
    <n v="6.52"/>
    <s v="No"/>
    <s v="No"/>
    <s v="No"/>
    <n v="0"/>
    <s v="yes"/>
    <s v="Obesity"/>
    <s v="Diabetes"/>
  </r>
  <r>
    <s v="Id2298"/>
    <s v="Ferrell"/>
    <s v="Ms."/>
    <s v="Mary Evan"/>
    <s v="13-8-2002"/>
    <n v="0"/>
    <n v="1086"/>
    <x v="2"/>
    <s v="tier - 3"/>
    <s v="R1013"/>
    <e v="#VALUE!"/>
    <x v="1323"/>
    <n v="11.91"/>
    <s v="No"/>
    <s v="No"/>
    <s v="No"/>
    <n v="0"/>
    <s v="yes"/>
    <s v="Obesity"/>
    <s v="Diabetes"/>
  </r>
  <r>
    <s v="Id2299"/>
    <s v="Gates"/>
    <s v="Mr."/>
    <s v="Justin K."/>
    <s v="26-12-1998"/>
    <n v="0"/>
    <n v="1082"/>
    <x v="2"/>
    <s v="tier - 2"/>
    <s v="R1013"/>
    <e v="#VALUE!"/>
    <x v="569"/>
    <n v="7.37"/>
    <s v="No"/>
    <s v="No"/>
    <s v="No"/>
    <n v="0"/>
    <s v="yes"/>
    <s v="Obesity"/>
    <s v="Diabetes"/>
  </r>
  <r>
    <s v="Id2300"/>
    <s v="Jeffers"/>
    <s v="Mr."/>
    <s v="Patrick "/>
    <s v="13-8-1997"/>
    <n v="0"/>
    <n v="1071"/>
    <x v="2"/>
    <s v="tier - 3"/>
    <s v="R1013"/>
    <e v="#VALUE!"/>
    <x v="713"/>
    <n v="11.75"/>
    <s v="No"/>
    <s v="No"/>
    <s v="No"/>
    <n v="0"/>
    <s v="yes"/>
    <s v="Obesity"/>
    <s v="Diabetes"/>
  </r>
  <r>
    <s v="Id2301"/>
    <s v="Sulhanek"/>
    <s v="Mr."/>
    <s v="Roman "/>
    <s v="24-8-2004"/>
    <n v="0"/>
    <n v="1070"/>
    <x v="2"/>
    <s v="tier - 3"/>
    <s v="R1013"/>
    <e v="#VALUE!"/>
    <x v="1324"/>
    <n v="6.09"/>
    <s v="No"/>
    <s v="No"/>
    <s v="Yes"/>
    <n v="1"/>
    <s v="yes"/>
    <s v="Obesity"/>
    <s v="Prediabetes"/>
  </r>
  <r>
    <s v="Id2302"/>
    <s v="Ozahowski"/>
    <s v="Mr."/>
    <s v="David "/>
    <s v="28-9-1993"/>
    <n v="0"/>
    <n v="1068"/>
    <x v="2"/>
    <s v="tier - 1"/>
    <s v="R1013"/>
    <e v="#VALUE!"/>
    <x v="1325"/>
    <n v="5.95"/>
    <s v="Yes"/>
    <s v="No"/>
    <s v="No"/>
    <n v="0"/>
    <s v="yes"/>
    <s v="Obesity"/>
    <s v="Prediabetes"/>
  </r>
  <r>
    <s v="Id2303"/>
    <s v="Caron"/>
    <s v="Ms."/>
    <s v="Evelyn L"/>
    <s v="1-6-1995"/>
    <n v="0"/>
    <n v="1056"/>
    <x v="2"/>
    <s v="tier - 2"/>
    <s v="R1013"/>
    <n v="28"/>
    <x v="116"/>
    <n v="6.86"/>
    <s v="No"/>
    <s v="No"/>
    <s v="No"/>
    <n v="0"/>
    <s v="yes"/>
    <s v="Obesity"/>
    <s v="Diabetes"/>
  </r>
  <r>
    <s v="Id2304"/>
    <s v="Fullarton"/>
    <s v="Mr."/>
    <s v="Jim "/>
    <s v="1-7-2002"/>
    <n v="0"/>
    <n v="1049"/>
    <x v="2"/>
    <s v="tier - 2"/>
    <s v="R1012"/>
    <n v="21"/>
    <x v="1326"/>
    <n v="5.08"/>
    <s v="Yes"/>
    <s v="No"/>
    <s v="No"/>
    <n v="0"/>
    <s v="yes"/>
    <s v="Obesity"/>
    <s v="Normal"/>
  </r>
  <r>
    <s v="Id2305"/>
    <s v="Lindgren"/>
    <s v="Mr."/>
    <s v="Matthew S"/>
    <s v="20-7-2002"/>
    <n v="0"/>
    <n v="1047"/>
    <x v="2"/>
    <s v="tier - 1"/>
    <s v="R1013"/>
    <e v="#VALUE!"/>
    <x v="761"/>
    <n v="8.7100000000000009"/>
    <s v="No"/>
    <s v="No"/>
    <s v="No"/>
    <n v="0"/>
    <s v="yes"/>
    <s v="Obesity"/>
    <s v="Diabetes"/>
  </r>
  <r>
    <s v="Id2306"/>
    <s v="Akiha"/>
    <s v="Mr."/>
    <s v="Kenneth "/>
    <s v="17-11-1994"/>
    <n v="0"/>
    <n v="1044"/>
    <x v="2"/>
    <s v="tier - 2"/>
    <s v="R1013"/>
    <e v="#VALUE!"/>
    <x v="531"/>
    <n v="8.44"/>
    <s v="No"/>
    <s v="No"/>
    <s v="No"/>
    <n v="0"/>
    <s v="yes"/>
    <s v="Obesity"/>
    <s v="Diabetes"/>
  </r>
  <r>
    <s v="Id2307"/>
    <s v="Sweny"/>
    <s v="Ms."/>
    <s v="Andrea "/>
    <s v="5-10-1995"/>
    <n v="0"/>
    <n v="1033.74"/>
    <x v="2"/>
    <s v="tier - 1"/>
    <s v="R1013"/>
    <n v="28"/>
    <x v="178"/>
    <n v="6.74"/>
    <s v="Yes"/>
    <s v="No"/>
    <s v="No"/>
    <n v="2"/>
    <s v="yes"/>
    <s v="Obesity"/>
    <s v="Diabetes"/>
  </r>
  <r>
    <s v="Id2308"/>
    <s v="Tobin"/>
    <s v="Ms."/>
    <s v="Kristina "/>
    <s v="5-8-1999"/>
    <n v="0"/>
    <n v="1019"/>
    <x v="2"/>
    <s v="tier - 2"/>
    <s v="R1013"/>
    <n v="24"/>
    <x v="169"/>
    <n v="5.19"/>
    <s v="Yes"/>
    <s v="No"/>
    <s v="Yes"/>
    <n v="1"/>
    <s v="yes"/>
    <s v="Obesity"/>
    <s v="Normal"/>
  </r>
  <r>
    <s v="Id2309"/>
    <s v="Pedersen"/>
    <s v="Ms."/>
    <s v="Kristen "/>
    <s v="9-10-2000"/>
    <n v="0"/>
    <n v="1012"/>
    <x v="2"/>
    <s v="tier - 2"/>
    <s v="R1013"/>
    <n v="22"/>
    <x v="285"/>
    <n v="11.88"/>
    <s v="No"/>
    <s v="No"/>
    <s v="No"/>
    <n v="0"/>
    <s v="yes"/>
    <s v="Obesity"/>
    <s v="Diabetes"/>
  </r>
  <r>
    <s v="Id2310"/>
    <s v="Lynch"/>
    <s v="Mr."/>
    <s v="Matthew "/>
    <s v="22-11-1994"/>
    <n v="0"/>
    <n v="1006.65"/>
    <x v="2"/>
    <s v="tier - 2"/>
    <s v="R1013"/>
    <e v="#VALUE!"/>
    <x v="900"/>
    <n v="7.01"/>
    <s v="No"/>
    <s v="No"/>
    <s v="No"/>
    <n v="3"/>
    <s v="yes"/>
    <s v="Obesity"/>
    <s v="Diabetes"/>
  </r>
  <r>
    <s v="Id2311"/>
    <s v="Keys"/>
    <s v="Mrs."/>
    <s v="Kathleen "/>
    <s v="19-8-2001"/>
    <n v="0"/>
    <n v="964.71"/>
    <x v="2"/>
    <s v="tier - 2"/>
    <s v="R1013"/>
    <e v="#VALUE!"/>
    <x v="528"/>
    <n v="4.38"/>
    <s v="Yes"/>
    <s v="No"/>
    <s v="No"/>
    <n v="2"/>
    <s v="yes"/>
    <s v="Obesity"/>
    <s v="Normal"/>
  </r>
  <r>
    <s v="Id2312"/>
    <s v="Wilbur"/>
    <s v="Ms."/>
    <s v="Lindsey "/>
    <s v="28-10-1995"/>
    <n v="0"/>
    <n v="928.59"/>
    <x v="2"/>
    <s v="tier - 1"/>
    <s v="R1013"/>
    <e v="#VALUE!"/>
    <x v="500"/>
    <n v="7.89"/>
    <s v="Yes"/>
    <s v="No"/>
    <s v="No"/>
    <n v="2"/>
    <s v="yes"/>
    <s v="Obesity"/>
    <s v="Diabetes"/>
  </r>
  <r>
    <s v="Id2313"/>
    <s v="Ditota"/>
    <s v="Mr."/>
    <s v="Robert "/>
    <s v="30-10-1994"/>
    <n v="0"/>
    <n v="915.07"/>
    <x v="2"/>
    <s v="tier - 1"/>
    <s v="R1013"/>
    <e v="#VALUE!"/>
    <x v="1327"/>
    <n v="11.38"/>
    <s v="No"/>
    <s v="No"/>
    <s v="No"/>
    <n v="3"/>
    <s v="yes"/>
    <s v="Obesity"/>
    <s v="Diabetes"/>
  </r>
  <r>
    <s v="Id2314"/>
    <s v="Horbol"/>
    <s v="Ms."/>
    <s v="Sarah E."/>
    <s v="27-11-1993"/>
    <n v="0"/>
    <n v="896.21"/>
    <x v="2"/>
    <s v="tier - 1"/>
    <s v="R1013"/>
    <e v="#VALUE!"/>
    <x v="598"/>
    <n v="6.22"/>
    <s v="Yes"/>
    <s v="No"/>
    <s v="No"/>
    <n v="2"/>
    <s v="yes"/>
    <s v="Obesity"/>
    <s v="Prediabetes"/>
  </r>
  <r>
    <s v="Id2315"/>
    <s v="O'Rourke"/>
    <s v="Ms."/>
    <s v="Flannery "/>
    <s v="18-11-2000"/>
    <n v="0"/>
    <n v="865.41"/>
    <x v="2"/>
    <s v="tier - 1"/>
    <s v="R1013"/>
    <e v="#VALUE!"/>
    <x v="734"/>
    <n v="11.5"/>
    <s v="Yes"/>
    <s v="No"/>
    <s v="No"/>
    <n v="2"/>
    <s v="yes"/>
    <s v="Obesity"/>
    <s v="Diabetes"/>
  </r>
  <r>
    <s v="Id2316"/>
    <s v="Williams"/>
    <s v="Mr."/>
    <s v="John T"/>
    <s v="7-10-2004"/>
    <n v="0"/>
    <n v="830.52"/>
    <x v="2"/>
    <s v="tier - 2"/>
    <s v="R1011"/>
    <n v="18"/>
    <x v="400"/>
    <n v="11.41"/>
    <s v="No"/>
    <s v="No"/>
    <s v="No"/>
    <n v="0"/>
    <s v="yes"/>
    <s v="Obesity"/>
    <s v="Diabetes"/>
  </r>
  <r>
    <s v="Id2317"/>
    <s v="Murakami"/>
    <s v="Mr."/>
    <s v="Koji "/>
    <s v="7-12-1995"/>
    <n v="0"/>
    <n v="773.54"/>
    <x v="2"/>
    <s v="tier - 2"/>
    <s v="R1013"/>
    <n v="27"/>
    <x v="700"/>
    <n v="4.72"/>
    <s v="Yes"/>
    <s v="No"/>
    <s v="No"/>
    <n v="1"/>
    <s v="yes"/>
    <s v="Obesity"/>
    <s v="Normal"/>
  </r>
  <r>
    <s v="Id2318"/>
    <s v="Gagnon"/>
    <s v="Ms."/>
    <s v="Candice M"/>
    <s v="18-9-1996"/>
    <n v="0"/>
    <n v="770.38"/>
    <x v="2"/>
    <s v="tier - 3"/>
    <s v="R1012"/>
    <e v="#VALUE!"/>
    <x v="1003"/>
    <n v="7.29"/>
    <s v="Yes"/>
    <s v="No"/>
    <s v="Yes"/>
    <n v="1"/>
    <s v="yes"/>
    <s v="Obesity"/>
    <s v="Diabetes"/>
  </r>
  <r>
    <s v="Id2319"/>
    <s v="Petermann"/>
    <s v="Mr."/>
    <s v="Theodore A."/>
    <s v="28-6-1993"/>
    <n v="0"/>
    <n v="770"/>
    <x v="2"/>
    <s v="tier - 3"/>
    <s v="R1013"/>
    <e v="#VALUE!"/>
    <x v="1328"/>
    <n v="7.67"/>
    <s v="No"/>
    <s v="No"/>
    <s v="No"/>
    <n v="3"/>
    <s v="yes"/>
    <s v="Obesity"/>
    <s v="Diabetes"/>
  </r>
  <r>
    <s v="Id2320"/>
    <s v="Graves - Rostro"/>
    <s v="Ms."/>
    <s v="Lindy "/>
    <s v="22-10-1996"/>
    <n v="0"/>
    <n v="760"/>
    <x v="2"/>
    <s v="tier - 3"/>
    <s v="R1013"/>
    <e v="#VALUE!"/>
    <x v="1329"/>
    <n v="11.32"/>
    <s v="No"/>
    <s v="No"/>
    <s v="No"/>
    <n v="0"/>
    <s v="yes"/>
    <s v="Obesity"/>
    <s v="Diabetes"/>
  </r>
  <r>
    <s v="Id2321"/>
    <s v="Danielson"/>
    <s v="Mr."/>
    <s v="Thomas "/>
    <s v="9-8-1993"/>
    <n v="0"/>
    <n v="760"/>
    <x v="2"/>
    <s v="tier - 1"/>
    <s v="R1013"/>
    <n v="29"/>
    <x v="898"/>
    <n v="7.59"/>
    <s v="Yes"/>
    <s v="No"/>
    <s v="No"/>
    <n v="2"/>
    <s v="yes"/>
    <s v="Obesity"/>
    <s v="Diabetes"/>
  </r>
  <r>
    <s v="Id2322"/>
    <s v="Street"/>
    <s v="Ms."/>
    <s v="Holly "/>
    <s v="19-9-2002"/>
    <n v="0"/>
    <n v="750"/>
    <x v="2"/>
    <s v="tier - 1"/>
    <s v="R1012"/>
    <e v="#VALUE!"/>
    <x v="569"/>
    <n v="7.02"/>
    <s v="No"/>
    <s v="No"/>
    <s v="No"/>
    <n v="0"/>
    <s v="yes"/>
    <s v="Obesity"/>
    <s v="Diabetes"/>
  </r>
  <r>
    <s v="Id2323"/>
    <s v="Buss"/>
    <s v="Mr."/>
    <s v="Matthew "/>
    <s v="14-12-1999"/>
    <n v="0"/>
    <n v="722.99"/>
    <x v="2"/>
    <s v="tier - 1"/>
    <s v="R1013"/>
    <e v="#VALUE!"/>
    <x v="1330"/>
    <n v="8.41"/>
    <s v="No"/>
    <s v="No"/>
    <s v="No"/>
    <n v="0"/>
    <s v="yes"/>
    <s v="Obesity"/>
    <s v="Diabetes"/>
  </r>
  <r>
    <s v="Id2324"/>
    <s v="Duffy"/>
    <s v="Ms."/>
    <s v="Meghan K"/>
    <s v="26-12-1999"/>
    <n v="0"/>
    <n v="700"/>
    <x v="2"/>
    <s v="tier - 3"/>
    <s v="R1013"/>
    <e v="#VALUE!"/>
    <x v="298"/>
    <n v="11.9"/>
    <s v="No"/>
    <s v="No"/>
    <s v="No"/>
    <n v="0"/>
    <s v="yes"/>
    <s v="Obesity"/>
    <s v="Diabetes"/>
  </r>
  <r>
    <s v="Id2325"/>
    <s v="Hines"/>
    <s v="Mr."/>
    <s v="Fred "/>
    <s v="12-9-2001"/>
    <n v="0"/>
    <n v="687.54"/>
    <x v="2"/>
    <s v="tier - 2"/>
    <s v="R1013"/>
    <n v="21"/>
    <x v="969"/>
    <n v="5.96"/>
    <s v="Yes"/>
    <s v="No"/>
    <s v="No"/>
    <n v="2"/>
    <s v="yes"/>
    <s v="Obesity"/>
    <s v="Prediabetes"/>
  </r>
  <r>
    <s v="Id2326"/>
    <s v="Castro"/>
    <s v="Mr."/>
    <s v="Sebastian "/>
    <s v="9-11-1997"/>
    <n v="0"/>
    <n v="670"/>
    <x v="2"/>
    <s v="tier - 3"/>
    <s v="R1013"/>
    <n v="25"/>
    <x v="247"/>
    <n v="10.79"/>
    <s v="No"/>
    <s v="No"/>
    <s v="No"/>
    <n v="0"/>
    <s v="yes"/>
    <s v="Obesity"/>
    <s v="Diabetes"/>
  </r>
  <r>
    <s v="Id2327"/>
    <s v="Howell"/>
    <s v="Ms."/>
    <s v="Laura "/>
    <s v="29-11-2002"/>
    <n v="0"/>
    <n v="668"/>
    <x v="2"/>
    <s v="tier - 2"/>
    <s v="R1012"/>
    <e v="#VALUE!"/>
    <x v="50"/>
    <n v="9.58"/>
    <s v="Yes"/>
    <s v="No"/>
    <s v="Yes"/>
    <n v="1"/>
    <s v="yes"/>
    <s v="Obesity"/>
    <s v="Diabetes"/>
  </r>
  <r>
    <s v="Id2328"/>
    <s v="Avery"/>
    <s v="Ms."/>
    <s v="Nicole "/>
    <s v="4-7-1995"/>
    <n v="0"/>
    <n v="650"/>
    <x v="2"/>
    <s v="tier - 3"/>
    <s v="R1013"/>
    <n v="28"/>
    <x v="1331"/>
    <n v="7.93"/>
    <s v="No"/>
    <s v="No"/>
    <s v="No"/>
    <n v="3"/>
    <s v="yes"/>
    <s v="Obesity"/>
    <s v="Diabetes"/>
  </r>
  <r>
    <s v="Id2329"/>
    <s v="Bohinski"/>
    <s v="Ms."/>
    <s v="Susan E"/>
    <s v="1-6-1993"/>
    <n v="0"/>
    <n v="650"/>
    <x v="2"/>
    <s v="tier - 3"/>
    <s v="R1013"/>
    <n v="30"/>
    <x v="1332"/>
    <n v="6.07"/>
    <s v="No"/>
    <s v="No"/>
    <s v="No"/>
    <n v="0"/>
    <s v="yes"/>
    <s v="Obesity"/>
    <s v="Prediabetes"/>
  </r>
  <r>
    <s v="Id2330"/>
    <s v="Kohls"/>
    <s v="Ms."/>
    <s v="Katy "/>
    <s v="20-11-2001"/>
    <n v="0"/>
    <n v="646.14"/>
    <x v="2"/>
    <s v="tier - 3"/>
    <s v="R1012"/>
    <e v="#VALUE!"/>
    <x v="498"/>
    <n v="6.59"/>
    <s v="No"/>
    <s v="No"/>
    <s v="No"/>
    <n v="0"/>
    <s v="yes"/>
    <s v="Obesity"/>
    <s v="Diabetes"/>
  </r>
  <r>
    <s v="Id2331"/>
    <s v="Brietzke"/>
    <s v="Mr."/>
    <s v="Jordan "/>
    <s v="27-7-1998"/>
    <n v="0"/>
    <n v="637.26"/>
    <x v="2"/>
    <s v="tier - 3"/>
    <s v="R1013"/>
    <e v="#VALUE!"/>
    <x v="108"/>
    <n v="5.45"/>
    <s v="No"/>
    <s v="No"/>
    <s v="No"/>
    <n v="0"/>
    <s v="yes"/>
    <s v="Obesity"/>
    <s v="Normal"/>
  </r>
  <r>
    <s v="Id2332"/>
    <s v="Riveros Gonzalez"/>
    <s v="Mr."/>
    <s v="Juan D.Sr."/>
    <s v="13-9-1992"/>
    <n v="0"/>
    <n v="604.54"/>
    <x v="2"/>
    <s v="tier - 3"/>
    <s v="R1013"/>
    <e v="#VALUE!"/>
    <x v="1050"/>
    <n v="6.05"/>
    <s v="No"/>
    <s v="No"/>
    <s v="No"/>
    <n v="0"/>
    <s v="yes"/>
    <s v="Obesity"/>
    <s v="Prediabetes"/>
  </r>
  <r>
    <s v="Id2333"/>
    <s v="Albano"/>
    <s v="Ms."/>
    <s v="Julie "/>
    <s v="30-6-1993"/>
    <n v="0"/>
    <n v="600"/>
    <x v="1"/>
    <s v="tier - 1"/>
    <s v="R1013"/>
    <e v="#VALUE!"/>
    <x v="280"/>
    <n v="11.87"/>
    <s v="Yes"/>
    <s v="No"/>
    <s v="No"/>
    <n v="2"/>
    <s v="yes"/>
    <s v="Obesity"/>
    <s v="Diabetes"/>
  </r>
  <r>
    <s v="Id2334"/>
    <s v="Rosendahl"/>
    <s v="Mr."/>
    <s v="Evan P"/>
    <s v="30-11-1992"/>
    <n v="0"/>
    <n v="570.62"/>
    <x v="1"/>
    <s v="tier - 1"/>
    <s v="R1013"/>
    <e v="#VALUE!"/>
    <x v="278"/>
    <n v="5.77"/>
    <s v="No"/>
    <s v="No"/>
    <s v="No"/>
    <n v="0"/>
    <s v="yes"/>
    <s v="Obesity"/>
    <s v="Prediabetes"/>
  </r>
  <r>
    <s v="Id2335"/>
    <s v="German"/>
    <s v="Mr."/>
    <s v="Aaron K"/>
    <s v="9-7-1992"/>
    <n v="0"/>
    <n v="563.84"/>
    <x v="1"/>
    <s v="tier - 3"/>
    <s v="R1013"/>
    <n v="30"/>
    <x v="1333"/>
    <n v="7.47"/>
    <s v="No"/>
    <s v="No"/>
    <s v="No"/>
    <n v="0"/>
    <s v="yes"/>
    <s v="Obesity"/>
    <s v="Diabete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s v="Ms."/>
    <s v="Kelly "/>
    <s v="12-10-1968"/>
    <n v="0"/>
    <n v="63770.43"/>
    <s v="tier - 1"/>
    <s v="tier - 3"/>
    <s v="R1013"/>
    <x v="0"/>
    <n v="0"/>
    <n v="0"/>
    <s v="Check"/>
    <n v="0"/>
    <n v="0"/>
    <n v="0.67623126338329764"/>
    <s v="No"/>
    <x v="0"/>
    <s v="Normal"/>
  </r>
  <r>
    <x v="1"/>
    <s v="Lehner"/>
    <s v="Mr."/>
    <s v="Matthew D"/>
    <s v="8-6-1977"/>
    <n v="0"/>
    <n v="62592.87"/>
    <s v="tier - 2"/>
    <s v="tier - 3"/>
    <s v="R1013"/>
    <x v="1"/>
    <n v="0"/>
    <n v="0"/>
    <s v="Check"/>
    <n v="0"/>
    <n v="0"/>
    <n v="0.67623126338329764"/>
    <s v="No"/>
    <x v="0"/>
    <s v="Normal"/>
  </r>
  <r>
    <x v="2"/>
    <s v="Lu"/>
    <s v="Mr."/>
    <s v="Phil "/>
    <s v="11-9-1970"/>
    <n v="3"/>
    <n v="60021.4"/>
    <s v="tier - 1"/>
    <s v="tier - 1"/>
    <s v="R1012"/>
    <x v="2"/>
    <n v="0"/>
    <n v="0"/>
    <s v="Check"/>
    <n v="0"/>
    <n v="0"/>
    <n v="0.67623126338329764"/>
    <s v="No"/>
    <x v="0"/>
    <s v="Normal"/>
  </r>
  <r>
    <x v="3"/>
    <s v="Osborne"/>
    <s v="Ms."/>
    <s v="Kelsey "/>
    <s v="6-6-1991"/>
    <n v="1"/>
    <n v="58571.07"/>
    <s v="tier - 1"/>
    <s v="tier - 3"/>
    <s v="R1024"/>
    <x v="3"/>
    <n v="0"/>
    <n v="0"/>
    <s v="Check"/>
    <n v="0"/>
    <n v="0"/>
    <n v="0.67623126338329764"/>
    <s v="No"/>
    <x v="0"/>
    <s v="Normal"/>
  </r>
  <r>
    <x v="4"/>
    <s v="Kadala"/>
    <s v="Ms."/>
    <s v="Kristyn "/>
    <s v="19-6-1989"/>
    <n v="0"/>
    <n v="55135.4"/>
    <s v="tier - 1"/>
    <s v="tier - 2"/>
    <s v="R1012"/>
    <x v="4"/>
    <n v="0"/>
    <n v="0"/>
    <s v="Check"/>
    <n v="0"/>
    <n v="0"/>
    <n v="0.67623126338329764"/>
    <s v="No"/>
    <x v="0"/>
    <s v="Normal"/>
  </r>
  <r>
    <x v="5"/>
    <s v="Baker"/>
    <s v="Mr."/>
    <s v="Russell B."/>
    <s v="4-8-1962"/>
    <n v="0"/>
    <n v="52590.83"/>
    <s v="tier - 1"/>
    <s v="tier - 3"/>
    <s v="R1011"/>
    <x v="5"/>
    <n v="0"/>
    <n v="0"/>
    <s v="Check"/>
    <n v="0"/>
    <n v="0"/>
    <n v="0.67623126338329764"/>
    <s v="No"/>
    <x v="0"/>
    <s v="Normal"/>
  </r>
  <r>
    <x v="6"/>
    <s v="Macpherson"/>
    <s v="Mr."/>
    <s v="Scott "/>
    <s v="27-10-1994"/>
    <n v="1"/>
    <n v="51194.559999999998"/>
    <s v="tier - 1"/>
    <s v="tier - 3"/>
    <s v="R1011"/>
    <x v="4"/>
    <n v="0"/>
    <n v="0"/>
    <s v="Check"/>
    <n v="0"/>
    <n v="0"/>
    <n v="0.67623126338329764"/>
    <s v="No"/>
    <x v="0"/>
    <s v="Normal"/>
  </r>
  <r>
    <x v="7"/>
    <s v="Hallman"/>
    <s v="Mr."/>
    <s v="Stephen "/>
    <s v="27-6-1958"/>
    <n v="2"/>
    <n v="49577.66"/>
    <s v="tier - 2"/>
    <s v="tier - 2"/>
    <s v="R1013"/>
    <x v="4"/>
    <n v="0"/>
    <n v="0"/>
    <s v="Check"/>
    <n v="0"/>
    <n v="0"/>
    <n v="0.67623126338329764"/>
    <s v="No"/>
    <x v="0"/>
    <s v="Normal"/>
  </r>
  <r>
    <x v="8"/>
    <s v="Moran"/>
    <s v="Mr."/>
    <s v="Patrick R."/>
    <s v="4-9-1963"/>
    <n v="1"/>
    <n v="48970.25"/>
    <s v="tier - 1"/>
    <s v="tier - 2"/>
    <s v="R1013"/>
    <x v="6"/>
    <n v="17.579999999999998"/>
    <n v="4.51"/>
    <s v="No"/>
    <s v="No"/>
    <s v="No"/>
    <n v="1"/>
    <s v="No"/>
    <x v="0"/>
    <s v="Normal"/>
  </r>
  <r>
    <x v="9"/>
    <s v="Benner"/>
    <s v="Ms."/>
    <s v="Brooke N."/>
    <s v="29-12-1978"/>
    <n v="0"/>
    <n v="48885.14"/>
    <s v="tier - 1"/>
    <s v="tier - 2"/>
    <s v="R1013"/>
    <x v="4"/>
    <n v="17.600000000000001"/>
    <n v="4.3899999999999997"/>
    <s v="No"/>
    <s v="No"/>
    <s v="No"/>
    <n v="1"/>
    <s v="No"/>
    <x v="0"/>
    <s v="Normal"/>
  </r>
  <r>
    <x v="10"/>
    <s v="Fierro Vargas"/>
    <s v="Ms."/>
    <s v="Paola Andrea"/>
    <s v="22-7-1959"/>
    <n v="0"/>
    <n v="48824.45"/>
    <s v="tier - 2"/>
    <s v="tier - 1"/>
    <s v="R1011"/>
    <x v="4"/>
    <n v="16.47"/>
    <n v="6.35"/>
    <s v="No"/>
    <s v="No"/>
    <s v="Yes"/>
    <n v="1"/>
    <s v="No"/>
    <x v="0"/>
    <s v="Prediabetes"/>
  </r>
  <r>
    <x v="11"/>
    <s v="Franz"/>
    <s v="Mr."/>
    <s v="David "/>
    <s v="27-10-1965"/>
    <n v="1"/>
    <n v="48675.519999999997"/>
    <s v="tier - 1"/>
    <s v="tier - 2"/>
    <s v="R1013"/>
    <x v="4"/>
    <n v="17.7"/>
    <n v="6.28"/>
    <s v="No"/>
    <s v="No"/>
    <s v="No"/>
    <n v="1"/>
    <s v="No"/>
    <x v="0"/>
    <s v="Prediabetes"/>
  </r>
  <r>
    <x v="12"/>
    <s v="Foster"/>
    <s v="Mr."/>
    <s v="Wade "/>
    <s v="11-10-1962"/>
    <n v="0"/>
    <n v="48673.56"/>
    <s v="tier - 1"/>
    <s v="tier - 2"/>
    <s v="R1013"/>
    <x v="6"/>
    <n v="22.34"/>
    <n v="5.57"/>
    <s v="No"/>
    <s v="No"/>
    <s v="No"/>
    <n v="1"/>
    <s v="No"/>
    <x v="1"/>
    <s v="Normal"/>
  </r>
  <r>
    <x v="13"/>
    <s v="Tenorio"/>
    <s v="Mr."/>
    <s v="Franklin "/>
    <s v="1-12-1968"/>
    <n v="3"/>
    <n v="48549.18"/>
    <s v="tier - 1"/>
    <s v="tier - 3"/>
    <s v="R1016"/>
    <x v="7"/>
    <n v="22.24"/>
    <n v="4.29"/>
    <s v="Yes"/>
    <s v="No"/>
    <s v="No"/>
    <n v="0"/>
    <s v="No"/>
    <x v="1"/>
    <s v="Normal"/>
  </r>
  <r>
    <x v="14"/>
    <s v="Rios"/>
    <s v="Ms."/>
    <s v="Leilani M."/>
    <s v="21-12-1961"/>
    <n v="1"/>
    <n v="48517.56"/>
    <s v="tier - 1"/>
    <s v="tier - 3"/>
    <s v="R1024"/>
    <x v="4"/>
    <n v="17.07"/>
    <n v="5.22"/>
    <s v="No"/>
    <s v="No"/>
    <s v="Yes"/>
    <n v="1"/>
    <s v="No"/>
    <x v="0"/>
    <s v="Normal"/>
  </r>
  <r>
    <x v="15"/>
    <s v="Viau-Dupuis"/>
    <s v="Mr."/>
    <s v="Philippe "/>
    <s v="27-8-1962"/>
    <n v="0"/>
    <n v="48173.36"/>
    <s v="tier - 1"/>
    <s v="tier - 3"/>
    <s v="R1011"/>
    <x v="4"/>
    <n v="17.82"/>
    <n v="5.26"/>
    <s v="Yes"/>
    <s v="No"/>
    <s v="No"/>
    <n v="1"/>
    <s v="No"/>
    <x v="0"/>
    <s v="Normal"/>
  </r>
  <r>
    <x v="16"/>
    <s v="Cronin"/>
    <s v="Ms."/>
    <s v="Jennifer A."/>
    <s v="16-11-1958"/>
    <n v="1"/>
    <n v="47928.03"/>
    <s v="tier - 2"/>
    <s v="tier - 3"/>
    <s v="R1011"/>
    <x v="4"/>
    <n v="21.77"/>
    <n v="10.67"/>
    <s v="No"/>
    <s v="No"/>
    <s v="No"/>
    <n v="0"/>
    <s v="No"/>
    <x v="1"/>
    <s v="Diabetes"/>
  </r>
  <r>
    <x v="17"/>
    <s v="Noordstar"/>
    <s v="Ms."/>
    <s v="Christina M."/>
    <s v="5-8-1963"/>
    <n v="1"/>
    <n v="47896.79"/>
    <s v="tier - 1"/>
    <s v="tier - 3"/>
    <s v="R1024"/>
    <x v="6"/>
    <n v="20.100000000000001"/>
    <n v="5.6"/>
    <s v="Yes"/>
    <s v="No"/>
    <s v="Yes"/>
    <n v="1"/>
    <s v="No"/>
    <x v="1"/>
    <s v="Normal"/>
  </r>
  <r>
    <x v="18"/>
    <s v="Boudalia"/>
    <s v="Mr."/>
    <s v="Said Sr."/>
    <s v="7-11-1964"/>
    <n v="2"/>
    <n v="47496.49"/>
    <s v="tier - 1"/>
    <s v="tier - 3"/>
    <s v="R1012"/>
    <x v="8"/>
    <n v="24.76"/>
    <n v="4.54"/>
    <s v="Yes"/>
    <s v="No"/>
    <s v="No"/>
    <n v="0"/>
    <s v="No"/>
    <x v="1"/>
    <s v="Normal"/>
  </r>
  <r>
    <x v="19"/>
    <s v="Flor"/>
    <s v="Mr."/>
    <s v="John "/>
    <s v="27-9-1971"/>
    <n v="2"/>
    <n v="47462.89"/>
    <s v="tier - 1"/>
    <s v="tier - 2"/>
    <s v="R1013"/>
    <x v="4"/>
    <n v="22.24"/>
    <n v="5.04"/>
    <s v="No"/>
    <s v="No"/>
    <s v="No"/>
    <n v="0"/>
    <s v="No"/>
    <x v="1"/>
    <s v="Normal"/>
  </r>
  <r>
    <x v="20"/>
    <s v="Fennon"/>
    <s v="Mr."/>
    <s v="Myles "/>
    <s v="13-6-1961"/>
    <n v="1"/>
    <n v="47403.88"/>
    <s v="tier - 1"/>
    <s v="tier - 3"/>
    <s v="R1011"/>
    <x v="4"/>
    <n v="23.35"/>
    <n v="5.94"/>
    <s v="No"/>
    <s v="No"/>
    <s v="No"/>
    <n v="0"/>
    <s v="No"/>
    <x v="1"/>
    <s v="Prediabetes"/>
  </r>
  <r>
    <x v="21"/>
    <s v="Hribar"/>
    <s v="Ms."/>
    <s v="Madelyn C"/>
    <s v="4-10-1959"/>
    <n v="2"/>
    <n v="47305.31"/>
    <s v="tier - 2"/>
    <s v="tier - 1"/>
    <s v="R1011"/>
    <x v="9"/>
    <n v="21.38"/>
    <n v="8.01"/>
    <s v="No"/>
    <s v="No"/>
    <s v="No"/>
    <n v="0"/>
    <s v="No"/>
    <x v="1"/>
    <s v="Diabetes"/>
  </r>
  <r>
    <x v="22"/>
    <s v="Tassello"/>
    <s v="Ms."/>
    <s v="Nicole "/>
    <s v="3-9-1958"/>
    <n v="2"/>
    <n v="47291.06"/>
    <s v="tier - 2"/>
    <s v="tier - 1"/>
    <s v="R1011"/>
    <x v="10"/>
    <n v="17.86"/>
    <n v="5.43"/>
    <s v="No"/>
    <s v="No"/>
    <s v="Yes"/>
    <n v="1"/>
    <s v="No"/>
    <x v="0"/>
    <s v="Normal"/>
  </r>
  <r>
    <x v="23"/>
    <s v="Mauricette"/>
    <s v="Mr."/>
    <s v="Eric A."/>
    <s v="28-12-1970"/>
    <n v="2"/>
    <n v="47269.85"/>
    <s v="tier - 1"/>
    <s v="tier - 2"/>
    <s v="R1013"/>
    <x v="4"/>
    <n v="19.21"/>
    <n v="5.53"/>
    <s v="Yes"/>
    <s v="No"/>
    <s v="No"/>
    <n v="0"/>
    <s v="No"/>
    <x v="1"/>
    <s v="Normal"/>
  </r>
  <r>
    <x v="24"/>
    <s v="Garcia"/>
    <s v="Mr."/>
    <s v="Emiliano I."/>
    <s v="14-7-1959"/>
    <n v="0"/>
    <n v="47055.53"/>
    <s v="tier - 2"/>
    <s v="tier - 1"/>
    <s v="R1013"/>
    <x v="4"/>
    <n v="17.079999999999998"/>
    <n v="5.73"/>
    <s v="No"/>
    <s v="No"/>
    <s v="Yes"/>
    <n v="1"/>
    <s v="No"/>
    <x v="0"/>
    <s v="Prediabetes"/>
  </r>
  <r>
    <x v="25"/>
    <s v="Airoldi"/>
    <s v="Mr."/>
    <s v="Adam "/>
    <s v="15-9-1958"/>
    <n v="0"/>
    <n v="46889.26"/>
    <s v="tier - 2"/>
    <s v="tier - 3"/>
    <s v="R1013"/>
    <x v="4"/>
    <n v="18.82"/>
    <n v="5.51"/>
    <s v="Yes"/>
    <s v="No"/>
    <s v="No"/>
    <n v="0"/>
    <s v="No"/>
    <x v="1"/>
    <s v="Normal"/>
  </r>
  <r>
    <x v="26"/>
    <s v="Cater-Cyker"/>
    <s v="Mr."/>
    <s v="Zach "/>
    <s v="17-11-1960"/>
    <n v="3"/>
    <n v="46718.16"/>
    <s v="tier - 1"/>
    <s v="tier - 1"/>
    <s v="R1012"/>
    <x v="4"/>
    <n v="20.47"/>
    <n v="5.81"/>
    <s v="Yes"/>
    <s v="No"/>
    <s v="No"/>
    <n v="1"/>
    <s v="No"/>
    <x v="1"/>
    <s v="Prediabetes"/>
  </r>
  <r>
    <x v="27"/>
    <s v="Hamm"/>
    <s v="Ms."/>
    <s v="Stephanie W."/>
    <s v="23-6-1969"/>
    <n v="3"/>
    <n v="46661.440000000002"/>
    <s v="tier - 1"/>
    <s v="tier - 3"/>
    <s v="R1012"/>
    <x v="4"/>
    <n v="25.03"/>
    <n v="5.91"/>
    <s v="No"/>
    <s v="yes"/>
    <s v="No"/>
    <n v="1"/>
    <s v="No"/>
    <x v="2"/>
    <s v="Prediabetes"/>
  </r>
  <r>
    <x v="28"/>
    <s v="Cox"/>
    <s v="Mr."/>
    <s v="Stephen "/>
    <s v="8-8-1961"/>
    <n v="0"/>
    <n v="46599.11"/>
    <s v="tier - 1"/>
    <s v="tier - 1"/>
    <s v="R1013"/>
    <x v="5"/>
    <n v="24.14"/>
    <n v="5.29"/>
    <s v="No"/>
    <s v="yes"/>
    <s v="No"/>
    <n v="1"/>
    <s v="No"/>
    <x v="1"/>
    <s v="Normal"/>
  </r>
  <r>
    <x v="29"/>
    <s v="Sachrajda"/>
    <s v="Ms."/>
    <s v="Natalie "/>
    <s v="6-12-1971"/>
    <n v="3"/>
    <n v="46255.11"/>
    <s v="tier - 1"/>
    <s v="tier - 3"/>
    <s v="R1024"/>
    <x v="11"/>
    <n v="18.93"/>
    <n v="6.11"/>
    <s v="No"/>
    <s v="No"/>
    <s v="Yes"/>
    <n v="1"/>
    <s v="No"/>
    <x v="1"/>
    <s v="Prediabetes"/>
  </r>
  <r>
    <x v="30"/>
    <s v="Gareri"/>
    <s v="Ms."/>
    <s v="Nicole J."/>
    <s v="17-8-1978"/>
    <n v="2"/>
    <n v="46200.99"/>
    <s v="tier - 1"/>
    <s v="tier - 1"/>
    <s v="R1013"/>
    <x v="4"/>
    <n v="20.13"/>
    <n v="5.42"/>
    <s v="No"/>
    <s v="No"/>
    <s v="No"/>
    <n v="0"/>
    <s v="No"/>
    <x v="1"/>
    <s v="Normal"/>
  </r>
  <r>
    <x v="31"/>
    <s v="Welch"/>
    <s v="Mr."/>
    <s v="Jefferson D"/>
    <s v="2-12-1976"/>
    <n v="3"/>
    <n v="46151.12"/>
    <s v="tier - 1"/>
    <s v="tier - 3"/>
    <s v="R1013"/>
    <x v="12"/>
    <n v="20.54"/>
    <n v="4.2"/>
    <s v="Yes"/>
    <s v="No"/>
    <s v="No"/>
    <n v="1"/>
    <s v="No"/>
    <x v="1"/>
    <s v="Normal"/>
  </r>
  <r>
    <x v="32"/>
    <s v="Prindiville"/>
    <s v="Mr."/>
    <s v="Brendan D."/>
    <s v="4-12-1962"/>
    <n v="3"/>
    <n v="46130.53"/>
    <s v="tier - 1"/>
    <s v="tier - 1"/>
    <s v="R1012"/>
    <x v="5"/>
    <n v="25.19"/>
    <n v="5.64"/>
    <s v="Yes"/>
    <s v="No"/>
    <s v="No"/>
    <n v="0"/>
    <s v="No"/>
    <x v="2"/>
    <s v="Normal"/>
  </r>
  <r>
    <x v="33"/>
    <s v="Kincaid"/>
    <s v="Ms."/>
    <s v="Courtney "/>
    <s v="30-9-1985"/>
    <n v="2"/>
    <n v="46113.51"/>
    <s v="tier - 2"/>
    <s v="tier - 3"/>
    <s v="R1011"/>
    <x v="4"/>
    <n v="20.399999999999999"/>
    <n v="5.27"/>
    <s v="No"/>
    <s v="No"/>
    <s v="No"/>
    <n v="0"/>
    <s v="No"/>
    <x v="1"/>
    <s v="Normal"/>
  </r>
  <r>
    <x v="34"/>
    <s v="Bruestle"/>
    <s v="Ms."/>
    <s v="Sydney L."/>
    <s v="12-8-1979"/>
    <n v="0"/>
    <n v="45863.21"/>
    <s v="tier - 2"/>
    <s v="tier - 1"/>
    <s v="R1013"/>
    <x v="13"/>
    <n v="20.66"/>
    <n v="5.8"/>
    <s v="No"/>
    <s v="yes"/>
    <s v="No"/>
    <n v="1"/>
    <s v="No"/>
    <x v="1"/>
    <s v="Prediabetes"/>
  </r>
  <r>
    <x v="35"/>
    <s v="Lachance"/>
    <s v="Mr."/>
    <s v="Julien "/>
    <s v="21-12-1960"/>
    <n v="0"/>
    <n v="45710.21"/>
    <s v="tier - 2"/>
    <s v="tier - 2"/>
    <s v="R1016"/>
    <x v="4"/>
    <n v="15.88"/>
    <n v="4.3600000000000003"/>
    <s v="No"/>
    <s v="No"/>
    <s v="No"/>
    <n v="0"/>
    <s v="No"/>
    <x v="0"/>
    <s v="Normal"/>
  </r>
  <r>
    <x v="36"/>
    <s v="Eason"/>
    <s v="Mr."/>
    <s v="Ryan M"/>
    <s v="9-8-1974"/>
    <n v="2"/>
    <n v="45702.02"/>
    <s v="tier - 2"/>
    <s v="tier - 2"/>
    <s v="R1012"/>
    <x v="14"/>
    <n v="20.85"/>
    <n v="4.45"/>
    <s v="Yes"/>
    <s v="No"/>
    <s v="No"/>
    <n v="1"/>
    <s v="No"/>
    <x v="1"/>
    <s v="Normal"/>
  </r>
  <r>
    <x v="37"/>
    <s v="Grummon"/>
    <s v="Ms."/>
    <s v="Anna H."/>
    <s v="17-12-1962"/>
    <n v="0"/>
    <n v="45008.959999999999"/>
    <s v="tier - 2"/>
    <s v="tier - 2"/>
    <s v="R1013"/>
    <x v="4"/>
    <n v="16.14"/>
    <n v="4.8600000000000003"/>
    <s v="No"/>
    <s v="No"/>
    <s v="No"/>
    <n v="0"/>
    <s v="No"/>
    <x v="0"/>
    <s v="Normal"/>
  </r>
  <r>
    <x v="38"/>
    <s v="Vanwechel"/>
    <s v="Ms."/>
    <s v="Samantha "/>
    <s v="13-8-1971"/>
    <n v="2"/>
    <n v="44641.2"/>
    <s v="tier - 2"/>
    <s v="tier - 3"/>
    <s v="R1024"/>
    <x v="4"/>
    <n v="16.489999999999998"/>
    <n v="8.48"/>
    <s v="No"/>
    <s v="No"/>
    <s v="No"/>
    <n v="0"/>
    <s v="No"/>
    <x v="0"/>
    <s v="Diabetes"/>
  </r>
  <r>
    <x v="39"/>
    <s v="Fisher"/>
    <s v="Mr."/>
    <s v="Robert "/>
    <s v="11-10-1993"/>
    <n v="2"/>
    <n v="44585.46"/>
    <s v="tier - 2"/>
    <s v="tier - 2"/>
    <s v="R1011"/>
    <x v="15"/>
    <n v="18.27"/>
    <n v="11.46"/>
    <s v="No"/>
    <s v="No"/>
    <s v="No"/>
    <n v="0"/>
    <s v="No"/>
    <x v="0"/>
    <s v="Diabetes"/>
  </r>
  <r>
    <x v="40"/>
    <s v="Jenkins"/>
    <s v="Mr."/>
    <s v="James R."/>
    <s v="2-8-2000"/>
    <n v="1"/>
    <n v="44501.4"/>
    <s v="tier - 2"/>
    <s v="tier - 3"/>
    <s v="R1013"/>
    <x v="16"/>
    <n v="15.77"/>
    <n v="6.05"/>
    <s v="Yes"/>
    <s v="No"/>
    <s v="No"/>
    <n v="1"/>
    <s v="No"/>
    <x v="0"/>
    <s v="Prediabetes"/>
  </r>
  <r>
    <x v="41"/>
    <s v="Peters"/>
    <s v="Ms."/>
    <s v="Roseann "/>
    <s v="14-9-1967"/>
    <n v="0"/>
    <n v="44423.8"/>
    <s v="tier - 2"/>
    <s v="tier - 3"/>
    <s v="R1013"/>
    <x v="4"/>
    <n v="16.399999999999999"/>
    <n v="5.4"/>
    <s v="No"/>
    <s v="No"/>
    <s v="Yes"/>
    <n v="1"/>
    <s v="No"/>
    <x v="0"/>
    <s v="Normal"/>
  </r>
  <r>
    <x v="42"/>
    <s v="Aha"/>
    <s v="Ms."/>
    <s v="Nicole "/>
    <s v="29-10-1971"/>
    <n v="0"/>
    <n v="44400.41"/>
    <s v="tier - 2"/>
    <s v="tier - 2"/>
    <s v="R1013"/>
    <x v="4"/>
    <n v="21.64"/>
    <n v="5.5"/>
    <s v="No"/>
    <s v="yes"/>
    <s v="No"/>
    <n v="1"/>
    <s v="No"/>
    <x v="1"/>
    <s v="Normal"/>
  </r>
  <r>
    <x v="43"/>
    <s v="McElwain"/>
    <s v="Mr."/>
    <s v="Spencer "/>
    <s v="24-11-1968"/>
    <n v="2"/>
    <n v="44260.75"/>
    <s v="tier - 2"/>
    <s v="tier - 1"/>
    <s v="R1013"/>
    <x v="4"/>
    <n v="17.98"/>
    <n v="5.33"/>
    <s v="Yes"/>
    <s v="No"/>
    <s v="Yes"/>
    <n v="1"/>
    <s v="No"/>
    <x v="0"/>
    <s v="Normal"/>
  </r>
  <r>
    <x v="44"/>
    <s v="Januszewski"/>
    <s v="Mr."/>
    <s v="Eric W"/>
    <s v="1-6-1975"/>
    <n v="2"/>
    <n v="44202.65"/>
    <s v="tier - 2"/>
    <s v="tier - 2"/>
    <s v="R1013"/>
    <x v="14"/>
    <n v="15.61"/>
    <n v="5.28"/>
    <s v="No"/>
    <s v="No"/>
    <s v="No"/>
    <n v="1"/>
    <s v="No"/>
    <x v="0"/>
    <s v="Normal"/>
  </r>
  <r>
    <x v="45"/>
    <s v="Rohne"/>
    <s v="Ms."/>
    <s v="Brianna L"/>
    <s v="16-7-1988"/>
    <n v="1"/>
    <n v="43943.88"/>
    <s v="tier - 2"/>
    <s v="tier - 1"/>
    <s v="R1012"/>
    <x v="4"/>
    <n v="17.170000000000002"/>
    <n v="8.4600000000000009"/>
    <s v="No"/>
    <s v="No"/>
    <s v="No"/>
    <n v="0"/>
    <s v="No"/>
    <x v="0"/>
    <s v="Diabetes"/>
  </r>
  <r>
    <x v="46"/>
    <s v="O'Grady"/>
    <s v="Mr."/>
    <s v="Thomas J."/>
    <s v="5-10-1966"/>
    <n v="0"/>
    <n v="43921.18"/>
    <s v="tier - 2"/>
    <s v="tier - 2"/>
    <s v="R1012"/>
    <x v="17"/>
    <n v="23.21"/>
    <n v="4.37"/>
    <s v="No"/>
    <s v="yes"/>
    <s v="No"/>
    <n v="1"/>
    <s v="No"/>
    <x v="1"/>
    <s v="Normal"/>
  </r>
  <r>
    <x v="47"/>
    <s v="Peters"/>
    <s v="Ms."/>
    <s v="Melissa L"/>
    <s v="10-11-1980"/>
    <n v="2"/>
    <n v="43896.38"/>
    <s v="tier - 2"/>
    <s v="tier - 1"/>
    <s v="R1013"/>
    <x v="18"/>
    <n v="30.14"/>
    <n v="5.49"/>
    <s v="No"/>
    <s v="yes"/>
    <s v="No"/>
    <n v="1"/>
    <s v="No"/>
    <x v="3"/>
    <s v="Normal"/>
  </r>
  <r>
    <x v="48"/>
    <s v="De Simone"/>
    <s v="Mr."/>
    <s v="Flavio "/>
    <s v="2-7-1966"/>
    <n v="0"/>
    <n v="43817.45"/>
    <s v="tier - 2"/>
    <s v="tier - 3"/>
    <s v="R1012"/>
    <x v="17"/>
    <n v="16.87"/>
    <n v="9.1300000000000008"/>
    <s v="No"/>
    <s v="No"/>
    <s v="No"/>
    <n v="0"/>
    <s v="No"/>
    <x v="0"/>
    <s v="Diabetes"/>
  </r>
  <r>
    <x v="49"/>
    <s v="Beckett"/>
    <s v="Mr."/>
    <s v="Ryan "/>
    <s v="25-10-1966"/>
    <n v="2"/>
    <n v="43813.87"/>
    <s v="tier - 2"/>
    <s v="tier - 2"/>
    <s v="R1013"/>
    <x v="4"/>
    <n v="21.84"/>
    <n v="5.71"/>
    <s v="No"/>
    <s v="yes"/>
    <s v="No"/>
    <n v="1"/>
    <s v="No"/>
    <x v="1"/>
    <s v="Prediabetes"/>
  </r>
  <r>
    <x v="50"/>
    <s v="Sobrilsky"/>
    <s v="Mr."/>
    <s v="Anthony J."/>
    <s v="29-12-1986"/>
    <n v="3"/>
    <n v="43753.34"/>
    <s v="tier - 2"/>
    <s v="tier - 1"/>
    <s v="R1015"/>
    <x v="4"/>
    <n v="33.33"/>
    <n v="6.08"/>
    <s v="No"/>
    <s v="yes"/>
    <s v="No"/>
    <n v="1"/>
    <s v="No"/>
    <x v="3"/>
    <s v="Prediabetes"/>
  </r>
  <r>
    <x v="51"/>
    <s v="Wang"/>
    <s v="Ms."/>
    <s v="Alex "/>
    <s v="22-8-1965"/>
    <n v="0"/>
    <n v="43578.94"/>
    <s v="tier - 2"/>
    <s v="tier - 2"/>
    <s v="R1012"/>
    <x v="4"/>
    <n v="33.659999999999997"/>
    <n v="5.71"/>
    <s v="No"/>
    <s v="yes"/>
    <s v="No"/>
    <n v="1"/>
    <s v="No"/>
    <x v="3"/>
    <s v="Prediabetes"/>
  </r>
  <r>
    <x v="52"/>
    <s v="Campa"/>
    <s v="Mr."/>
    <s v="David "/>
    <s v="3-12-1969"/>
    <n v="0"/>
    <n v="43254.42"/>
    <s v="tier - 2"/>
    <s v="tier - 2"/>
    <s v="R1016"/>
    <x v="0"/>
    <n v="19.3"/>
    <n v="10.36"/>
    <s v="No"/>
    <s v="No"/>
    <s v="No"/>
    <n v="0"/>
    <s v="No"/>
    <x v="1"/>
    <s v="Diabetes"/>
  </r>
  <r>
    <x v="53"/>
    <s v="Clifford"/>
    <s v="Mr."/>
    <s v="Andrew B"/>
    <s v="29-11-1965"/>
    <n v="0"/>
    <n v="43073.760000000002"/>
    <s v="tier - 2"/>
    <s v="tier - 2"/>
    <s v="R1011"/>
    <x v="4"/>
    <n v="34.1"/>
    <n v="4.07"/>
    <s v="No"/>
    <s v="yes"/>
    <s v="No"/>
    <n v="1"/>
    <s v="No"/>
    <x v="3"/>
    <s v="Normal"/>
  </r>
  <r>
    <x v="54"/>
    <s v="Dalmata"/>
    <s v="Ms."/>
    <s v="Dara E"/>
    <s v="4-11-1978"/>
    <n v="0"/>
    <n v="42983.46"/>
    <s v="tier - 1"/>
    <s v="tier - 2"/>
    <s v="R1012"/>
    <x v="1"/>
    <n v="34.43"/>
    <n v="4.2699999999999996"/>
    <s v="No"/>
    <s v="yes"/>
    <s v="No"/>
    <n v="1"/>
    <s v="No"/>
    <x v="3"/>
    <s v="Normal"/>
  </r>
  <r>
    <x v="55"/>
    <s v="Vishik"/>
    <s v="Ms."/>
    <s v="Inna "/>
    <s v="23-10-1975"/>
    <n v="1"/>
    <n v="42969.85"/>
    <s v="tier - 1"/>
    <s v="tier - 3"/>
    <s v="R1013"/>
    <x v="4"/>
    <n v="16.739999999999998"/>
    <n v="4.08"/>
    <s v="Yes"/>
    <s v="No"/>
    <s v="No"/>
    <n v="0"/>
    <s v="No"/>
    <x v="0"/>
    <s v="Normal"/>
  </r>
  <r>
    <x v="56"/>
    <s v="Schorr"/>
    <s v="Mr."/>
    <s v="Ari "/>
    <s v="10-9-1972"/>
    <n v="2"/>
    <n v="42856.84"/>
    <s v="tier - 1"/>
    <s v="tier - 1"/>
    <s v="R1011"/>
    <x v="19"/>
    <n v="37.29"/>
    <n v="5.03"/>
    <s v="No"/>
    <s v="yes"/>
    <s v="No"/>
    <n v="1"/>
    <s v="No"/>
    <x v="3"/>
    <s v="Normal"/>
  </r>
  <r>
    <x v="57"/>
    <s v="Lusardi"/>
    <s v="Ms."/>
    <s v="Lindsey "/>
    <s v="29-10-1965"/>
    <n v="0"/>
    <n v="42764.12"/>
    <s v="tier - 1"/>
    <s v="tier - 2"/>
    <s v="R1011"/>
    <x v="4"/>
    <n v="16.55"/>
    <n v="7.73"/>
    <s v="No"/>
    <s v="No"/>
    <s v="No"/>
    <n v="0"/>
    <s v="No"/>
    <x v="0"/>
    <s v="Diabetes"/>
  </r>
  <r>
    <x v="58"/>
    <s v="Rayner"/>
    <s v="Mr."/>
    <s v="Kenny "/>
    <s v="21-10-1977"/>
    <n v="2"/>
    <n v="42760.5"/>
    <s v="tier - 1"/>
    <s v="tier - 2"/>
    <s v="R1012"/>
    <x v="4"/>
    <n v="41.14"/>
    <n v="6.02"/>
    <s v="No"/>
    <s v="yes"/>
    <s v="No"/>
    <n v="1"/>
    <s v="No"/>
    <x v="3"/>
    <s v="Prediabetes"/>
  </r>
  <r>
    <x v="59"/>
    <s v="Voghel"/>
    <s v="Ms."/>
    <s v="Louise "/>
    <s v="3-11-1971"/>
    <n v="0"/>
    <n v="42644.2"/>
    <s v="tier - 1"/>
    <s v="tier - 3"/>
    <s v="R1011"/>
    <x v="2"/>
    <n v="15.01"/>
    <n v="4.1500000000000004"/>
    <s v="No"/>
    <s v="No"/>
    <s v="Yes"/>
    <n v="1"/>
    <s v="No"/>
    <x v="0"/>
    <s v="Normal"/>
  </r>
  <r>
    <x v="60"/>
    <s v="Rieth"/>
    <s v="Mr."/>
    <s v="Cameron "/>
    <s v="27-12-1979"/>
    <n v="2"/>
    <n v="42560.43"/>
    <s v="tier - 1"/>
    <s v="tier - 3"/>
    <s v="R1013"/>
    <x v="4"/>
    <n v="43.01"/>
    <n v="5.44"/>
    <s v="No"/>
    <s v="yes"/>
    <s v="No"/>
    <n v="1"/>
    <s v="No"/>
    <x v="3"/>
    <s v="Normal"/>
  </r>
  <r>
    <x v="61"/>
    <s v="Gollotto"/>
    <s v="Ms."/>
    <s v="Katie T."/>
    <s v="27-6-1967"/>
    <n v="0"/>
    <n v="42538.720000000001"/>
    <s v="tier - 1"/>
    <s v="tier - 3"/>
    <s v="R1011"/>
    <x v="4"/>
    <n v="20.46"/>
    <n v="4.0199999999999996"/>
    <s v="No"/>
    <s v="No"/>
    <s v="No"/>
    <n v="0"/>
    <s v="No"/>
    <x v="1"/>
    <s v="Normal"/>
  </r>
  <r>
    <x v="62"/>
    <s v="Dunn"/>
    <s v="Ms."/>
    <s v="Casey "/>
    <s v="3-8-1968"/>
    <n v="0"/>
    <n v="42478.6"/>
    <s v="tier - 1"/>
    <s v="tier - 2"/>
    <s v="R1011"/>
    <x v="7"/>
    <n v="53.13"/>
    <n v="4.4400000000000004"/>
    <s v="No"/>
    <s v="yes"/>
    <s v="No"/>
    <n v="1"/>
    <s v="No"/>
    <x v="3"/>
    <s v="Normal"/>
  </r>
  <r>
    <x v="63"/>
    <s v="Blitzer"/>
    <s v="Mr."/>
    <s v="David "/>
    <s v="28-6-1967"/>
    <n v="0"/>
    <n v="42303.69"/>
    <s v="tier - 1"/>
    <s v="tier - 2"/>
    <s v="R1016"/>
    <x v="4"/>
    <n v="18.25"/>
    <n v="10.95"/>
    <s v="No"/>
    <s v="No"/>
    <s v="No"/>
    <n v="0"/>
    <s v="No"/>
    <x v="0"/>
    <s v="Diabetes"/>
  </r>
  <r>
    <x v="64"/>
    <s v="Smith"/>
    <s v="Mr."/>
    <s v="Bryson C."/>
    <s v="15-8-1975"/>
    <n v="1"/>
    <n v="42211.14"/>
    <s v="tier - 1"/>
    <s v="tier - 3"/>
    <s v="R1013"/>
    <x v="4"/>
    <n v="19.32"/>
    <n v="4.96"/>
    <s v="Yes"/>
    <s v="No"/>
    <s v="No"/>
    <n v="0"/>
    <s v="No"/>
    <x v="1"/>
    <s v="Normal"/>
  </r>
  <r>
    <x v="65"/>
    <s v="Hyland"/>
    <s v="Ms."/>
    <s v="Megan "/>
    <s v="18-9-1973"/>
    <n v="0"/>
    <n v="42188.15"/>
    <s v="tier - 1"/>
    <s v="tier - 1"/>
    <s v="R1011"/>
    <x v="4"/>
    <n v="17.41"/>
    <n v="5.13"/>
    <s v="Yes"/>
    <s v="No"/>
    <s v="No"/>
    <n v="0"/>
    <s v="No"/>
    <x v="0"/>
    <s v="Normal"/>
  </r>
  <r>
    <x v="66"/>
    <s v="Ducharme"/>
    <s v="Mr."/>
    <s v="Daniel "/>
    <s v="3-7-1979"/>
    <n v="3"/>
    <n v="42124.52"/>
    <s v="tier - 1"/>
    <s v="tier - 1"/>
    <s v="R1013"/>
    <x v="20"/>
    <n v="22.79"/>
    <n v="6.15"/>
    <s v="Yes"/>
    <s v="No"/>
    <s v="Yes"/>
    <n v="1"/>
    <s v="No"/>
    <x v="1"/>
    <s v="Prediabetes"/>
  </r>
  <r>
    <x v="67"/>
    <s v="Johnson"/>
    <s v="Mr."/>
    <s v="Steven M."/>
    <s v="9-12-1997"/>
    <n v="2"/>
    <n v="42112.24"/>
    <s v="tier - 1"/>
    <s v="tier - 3"/>
    <s v="R1013"/>
    <x v="21"/>
    <n v="22.76"/>
    <n v="9.44"/>
    <s v="No"/>
    <s v="No"/>
    <s v="No"/>
    <n v="0"/>
    <s v="No"/>
    <x v="1"/>
    <s v="Diabetes"/>
  </r>
  <r>
    <x v="68"/>
    <s v="Mutz"/>
    <s v="Ms."/>
    <s v="Jenna L."/>
    <s v="28-11-1976"/>
    <n v="0"/>
    <n v="42111.66"/>
    <s v="tier - 1"/>
    <s v="tier - 1"/>
    <s v="R1024"/>
    <x v="4"/>
    <n v="15.56"/>
    <n v="4.42"/>
    <s v="No"/>
    <s v="No"/>
    <s v="No"/>
    <n v="0"/>
    <s v="No"/>
    <x v="0"/>
    <s v="Normal"/>
  </r>
  <r>
    <x v="69"/>
    <s v="Lee"/>
    <s v="Mr."/>
    <s v="Freeman "/>
    <s v="19-12-1968"/>
    <n v="1"/>
    <n v="41999.519999999997"/>
    <s v="tier - 1"/>
    <s v="tier - 3"/>
    <s v="R1013"/>
    <x v="4"/>
    <n v="19.07"/>
    <n v="5.45"/>
    <s v="No"/>
    <s v="No"/>
    <s v="No"/>
    <n v="1"/>
    <s v="No"/>
    <x v="1"/>
    <s v="Normal"/>
  </r>
  <r>
    <x v="70"/>
    <s v="Turner"/>
    <s v="Mr."/>
    <s v="Jeff "/>
    <s v="10-11-1984"/>
    <n v="3"/>
    <n v="41949.24"/>
    <s v="tier - 1"/>
    <s v="tier - 1"/>
    <s v="R1013"/>
    <x v="22"/>
    <n v="17.12"/>
    <n v="4.5199999999999996"/>
    <s v="No"/>
    <s v="yes"/>
    <s v="No"/>
    <n v="1"/>
    <s v="No"/>
    <x v="0"/>
    <s v="Normal"/>
  </r>
  <r>
    <x v="71"/>
    <s v="Rangel"/>
    <s v="Mr."/>
    <s v="Elenilton V.Sr."/>
    <s v="8-6-1972"/>
    <n v="1"/>
    <n v="41919.1"/>
    <s v="tier - 1"/>
    <s v="tier - 1"/>
    <s v="R1016"/>
    <x v="19"/>
    <n v="16.22"/>
    <n v="6.21"/>
    <s v="Yes"/>
    <s v="No"/>
    <s v="No"/>
    <n v="0"/>
    <s v="No"/>
    <x v="0"/>
    <s v="Prediabetes"/>
  </r>
  <r>
    <x v="72"/>
    <s v="Lacey"/>
    <s v="Ms."/>
    <s v="Maurya "/>
    <s v="21-9-1966"/>
    <n v="0"/>
    <n v="41886.54"/>
    <s v="tier - 1"/>
    <s v="tier - 3"/>
    <s v="R1011"/>
    <x v="4"/>
    <n v="19.3"/>
    <n v="4.7"/>
    <s v="No"/>
    <s v="yes"/>
    <s v="No"/>
    <n v="1"/>
    <s v="No"/>
    <x v="1"/>
    <s v="Normal"/>
  </r>
  <r>
    <x v="73"/>
    <s v="Stiger"/>
    <s v="Ms."/>
    <s v="Samantha C"/>
    <s v="22-9-1962"/>
    <n v="0"/>
    <n v="41794.629999999997"/>
    <s v="tier - 1"/>
    <s v="tier - 3"/>
    <s v="R1011"/>
    <x v="4"/>
    <n v="19.21"/>
    <n v="4.76"/>
    <s v="No"/>
    <s v="yes"/>
    <s v="No"/>
    <n v="1"/>
    <s v="No"/>
    <x v="1"/>
    <s v="Normal"/>
  </r>
  <r>
    <x v="74"/>
    <s v="Caldwell"/>
    <s v="Ms."/>
    <s v="Bethany A"/>
    <s v="29-9-1975"/>
    <n v="1"/>
    <n v="41681.86"/>
    <s v="tier - 1"/>
    <s v="tier - 1"/>
    <s v="R1011"/>
    <x v="4"/>
    <n v="19.7"/>
    <n v="5.51"/>
    <s v="No"/>
    <s v="No"/>
    <s v="No"/>
    <n v="1"/>
    <s v="No"/>
    <x v="1"/>
    <s v="Normal"/>
  </r>
  <r>
    <x v="75"/>
    <s v="Marmillod"/>
    <s v="Mr."/>
    <s v="Yves "/>
    <s v="14-11-1975"/>
    <n v="0"/>
    <n v="41676.080000000002"/>
    <s v="tier - 1"/>
    <s v="tier - 2"/>
    <s v="R1013"/>
    <x v="4"/>
    <n v="21.98"/>
    <n v="7.03"/>
    <s v="No"/>
    <s v="No"/>
    <s v="No"/>
    <n v="0"/>
    <s v="No"/>
    <x v="1"/>
    <s v="Diabetes"/>
  </r>
  <r>
    <x v="76"/>
    <s v="Cloutier-Simons"/>
    <s v="Ms."/>
    <s v="Danielle "/>
    <s v="29-10-1976"/>
    <n v="1"/>
    <n v="41661.599999999999"/>
    <s v="tier - 1"/>
    <s v="tier - 3"/>
    <s v="R1011"/>
    <x v="4"/>
    <n v="16.600000000000001"/>
    <n v="5.87"/>
    <s v="No"/>
    <s v="No"/>
    <s v="No"/>
    <n v="1"/>
    <s v="No"/>
    <x v="0"/>
    <s v="Prediabetes"/>
  </r>
  <r>
    <x v="77"/>
    <s v="Vegas"/>
    <s v="Ms."/>
    <s v="Julia "/>
    <s v="24-11-1974"/>
    <n v="0"/>
    <n v="41636.199999999997"/>
    <s v="tier - 1"/>
    <s v="tier - 1"/>
    <s v="R1011"/>
    <x v="4"/>
    <n v="21.87"/>
    <n v="8.59"/>
    <s v="No"/>
    <s v="No"/>
    <s v="No"/>
    <n v="0"/>
    <s v="No"/>
    <x v="1"/>
    <s v="Diabetes"/>
  </r>
  <r>
    <x v="78"/>
    <s v="Cochran"/>
    <s v="Mr."/>
    <s v="Joshua "/>
    <s v="22-12-1967"/>
    <n v="0"/>
    <n v="41505.15"/>
    <s v="tier - 1"/>
    <s v="tier - 2"/>
    <s v="R1011"/>
    <x v="4"/>
    <n v="19.8"/>
    <n v="5.12"/>
    <s v="No"/>
    <s v="No"/>
    <s v="Yes"/>
    <n v="1"/>
    <s v="No"/>
    <x v="1"/>
    <s v="Normal"/>
  </r>
  <r>
    <x v="79"/>
    <s v="Holtzapple"/>
    <s v="Ms."/>
    <s v="Jennifer "/>
    <s v="16-10-1971"/>
    <n v="0"/>
    <n v="41351.879999999997"/>
    <s v="tier - 1"/>
    <s v="tier - 2"/>
    <s v="R1011"/>
    <x v="4"/>
    <n v="20.3"/>
    <n v="6.37"/>
    <s v="No"/>
    <s v="No"/>
    <s v="Yes"/>
    <n v="1"/>
    <s v="No"/>
    <x v="1"/>
    <s v="Prediabetes"/>
  </r>
  <r>
    <x v="80"/>
    <s v="Meyer"/>
    <s v="Ms."/>
    <s v="Gwen M."/>
    <s v="7-10-1964"/>
    <n v="0"/>
    <n v="41331.79"/>
    <s v="tier - 1"/>
    <s v="tier - 2"/>
    <s v="R1011"/>
    <x v="8"/>
    <n v="20.7"/>
    <n v="4.49"/>
    <s v="No"/>
    <s v="No"/>
    <s v="Yes"/>
    <n v="1"/>
    <s v="No"/>
    <x v="1"/>
    <s v="Normal"/>
  </r>
  <r>
    <x v="81"/>
    <s v="Brickley"/>
    <s v="Mr."/>
    <s v="Patrick "/>
    <s v="27-8-1977"/>
    <n v="2"/>
    <n v="41271.5"/>
    <s v="tier - 1"/>
    <s v="tier - 2"/>
    <s v="R1011"/>
    <x v="4"/>
    <n v="27.6"/>
    <n v="4.01"/>
    <s v="No"/>
    <s v="No"/>
    <s v="Yes"/>
    <n v="1"/>
    <s v="No"/>
    <x v="2"/>
    <s v="Normal"/>
  </r>
  <r>
    <x v="82"/>
    <s v="Magee"/>
    <s v="Ms."/>
    <s v="Kate "/>
    <s v="6-6-1964"/>
    <n v="0"/>
    <n v="41250.39"/>
    <s v="tier - 1"/>
    <s v="tier - 3"/>
    <s v="R1011"/>
    <x v="23"/>
    <n v="17.440000000000001"/>
    <n v="4.42"/>
    <s v="Yes"/>
    <s v="No"/>
    <s v="Yes"/>
    <n v="1"/>
    <s v="No"/>
    <x v="0"/>
    <s v="Normal"/>
  </r>
  <r>
    <x v="83"/>
    <s v="Thoma"/>
    <s v="Mr."/>
    <s v="Kevin "/>
    <s v="8-8-1969"/>
    <n v="0"/>
    <n v="41191.57"/>
    <s v="tier - 1"/>
    <s v="tier - 2"/>
    <s v="R1011"/>
    <x v="24"/>
    <n v="28.7"/>
    <n v="4.99"/>
    <s v="No"/>
    <s v="No"/>
    <s v="Yes"/>
    <n v="1"/>
    <s v="No"/>
    <x v="2"/>
    <s v="Normal"/>
  </r>
  <r>
    <x v="84"/>
    <s v="Heagy"/>
    <s v="Mr."/>
    <s v="Stephen II"/>
    <s v="6-9-1972"/>
    <n v="0"/>
    <n v="41097.160000000003"/>
    <s v="tier - 1"/>
    <s v="tier - 3"/>
    <s v="R1016"/>
    <x v="19"/>
    <n v="30.4"/>
    <n v="4.7699999999999996"/>
    <s v="No"/>
    <s v="No"/>
    <s v="Yes"/>
    <n v="1"/>
    <s v="No"/>
    <x v="3"/>
    <s v="Normal"/>
  </r>
  <r>
    <x v="85"/>
    <s v="Regnier"/>
    <s v="Mr."/>
    <s v="Philip "/>
    <s v="12-8-1972"/>
    <n v="0"/>
    <n v="41055.29"/>
    <s v="tier - 1"/>
    <s v="tier - 2"/>
    <s v="R1011"/>
    <x v="19"/>
    <n v="34.1"/>
    <n v="4.13"/>
    <s v="No"/>
    <s v="No"/>
    <s v="Yes"/>
    <n v="1"/>
    <s v="No"/>
    <x v="3"/>
    <s v="Normal"/>
  </r>
  <r>
    <x v="86"/>
    <s v="Parendo"/>
    <s v="Mr."/>
    <s v="Brett A"/>
    <s v="11-10-1979"/>
    <n v="1"/>
    <n v="41034.22"/>
    <s v="tier - 1"/>
    <s v="tier - 3"/>
    <s v="R1017"/>
    <x v="13"/>
    <n v="34.4"/>
    <n v="5.7"/>
    <s v="No"/>
    <s v="No"/>
    <s v="Yes"/>
    <n v="1"/>
    <s v="No"/>
    <x v="3"/>
    <s v="Prediabetes"/>
  </r>
  <r>
    <x v="87"/>
    <s v="Schell"/>
    <s v="Ms."/>
    <s v="Rebecca "/>
    <s v="5-6-1974"/>
    <n v="0"/>
    <n v="40974.160000000003"/>
    <s v="tier - 1"/>
    <s v="tier - 2"/>
    <s v="R1013"/>
    <x v="25"/>
    <n v="35.4"/>
    <n v="5.94"/>
    <s v="No"/>
    <s v="No"/>
    <s v="Yes"/>
    <n v="1"/>
    <s v="No"/>
    <x v="3"/>
    <s v="Prediabetes"/>
  </r>
  <r>
    <x v="88"/>
    <s v="Driscoll"/>
    <s v="Ms."/>
    <s v="Kelley "/>
    <s v="8-9-1983"/>
    <n v="3"/>
    <n v="40961.29"/>
    <s v="tier - 1"/>
    <s v="tier - 2"/>
    <s v="R1011"/>
    <x v="26"/>
    <n v="20.72"/>
    <n v="9.4600000000000009"/>
    <s v="No"/>
    <s v="No"/>
    <s v="No"/>
    <n v="0"/>
    <s v="No"/>
    <x v="1"/>
    <s v="Diabetes"/>
  </r>
  <r>
    <x v="89"/>
    <s v="Mitchell"/>
    <s v="Ms."/>
    <s v="Abigail K"/>
    <s v="16-9-1979"/>
    <n v="3"/>
    <n v="40941.29"/>
    <s v="tier - 1"/>
    <s v="tier - 2"/>
    <s v="R1013"/>
    <x v="4"/>
    <n v="15.22"/>
    <n v="4.92"/>
    <s v="Yes"/>
    <s v="No"/>
    <s v="Yes"/>
    <n v="1"/>
    <s v="No"/>
    <x v="0"/>
    <s v="Normal"/>
  </r>
  <r>
    <x v="90"/>
    <s v="Cutler"/>
    <s v="Ms."/>
    <s v="Hope "/>
    <s v="4-8-1992"/>
    <n v="3"/>
    <n v="40932.43"/>
    <s v="tier - 1"/>
    <s v="tier - 2"/>
    <s v="R1013"/>
    <x v="27"/>
    <n v="19.43"/>
    <n v="5.85"/>
    <s v="No"/>
    <s v="yes"/>
    <s v="No"/>
    <n v="1"/>
    <s v="No"/>
    <x v="1"/>
    <s v="Prediabetes"/>
  </r>
  <r>
    <x v="91"/>
    <s v="Derian"/>
    <s v="Ms."/>
    <s v="Elyse M."/>
    <s v="2-7-1999"/>
    <n v="1"/>
    <n v="40904.199999999997"/>
    <s v="tier - 1"/>
    <s v="tier - 1"/>
    <s v="R1024"/>
    <x v="28"/>
    <n v="24.09"/>
    <n v="4.0999999999999996"/>
    <s v="No"/>
    <s v="yes"/>
    <s v="No"/>
    <n v="1"/>
    <s v="No"/>
    <x v="1"/>
    <s v="Normal"/>
  </r>
  <r>
    <x v="92"/>
    <s v="Farina"/>
    <s v="Mr."/>
    <s v="Nicholas "/>
    <s v="10-6-1972"/>
    <n v="0"/>
    <n v="40817.85"/>
    <s v="tier - 1"/>
    <s v="tier - 3"/>
    <s v="R1011"/>
    <x v="19"/>
    <n v="16.13"/>
    <n v="5.56"/>
    <s v="No"/>
    <s v="yes"/>
    <s v="No"/>
    <n v="1"/>
    <s v="No"/>
    <x v="0"/>
    <s v="Normal"/>
  </r>
  <r>
    <x v="93"/>
    <s v="Saunders"/>
    <s v="Mr."/>
    <s v="David "/>
    <s v="26-12-1976"/>
    <n v="3"/>
    <n v="40720.550000000003"/>
    <s v="tier - 1"/>
    <s v="tier - 3"/>
    <s v="R1012"/>
    <x v="4"/>
    <n v="23.88"/>
    <n v="4.51"/>
    <s v="No"/>
    <s v="No"/>
    <s v="No"/>
    <n v="1"/>
    <s v="No"/>
    <x v="1"/>
    <s v="Normal"/>
  </r>
  <r>
    <x v="94"/>
    <s v="Kratz"/>
    <s v="Ms."/>
    <s v="Natalie "/>
    <s v="25-9-1970"/>
    <n v="0"/>
    <n v="40692.910000000003"/>
    <s v="tier - 1"/>
    <s v="tier - 1"/>
    <s v="R1011"/>
    <x v="4"/>
    <n v="15.12"/>
    <n v="4.03"/>
    <s v="Yes"/>
    <s v="No"/>
    <s v="No"/>
    <n v="0"/>
    <s v="No"/>
    <x v="0"/>
    <s v="Normal"/>
  </r>
  <r>
    <x v="95"/>
    <s v="Boland"/>
    <s v="Mr."/>
    <s v="Thomas "/>
    <s v="10-7-1975"/>
    <n v="1"/>
    <n v="40590.550000000003"/>
    <s v="tier - 1"/>
    <s v="tier - 3"/>
    <s v="R1012"/>
    <x v="12"/>
    <n v="15.18"/>
    <n v="11.11"/>
    <s v="No"/>
    <s v="No"/>
    <s v="No"/>
    <n v="0"/>
    <s v="No"/>
    <x v="0"/>
    <s v="Diabetes"/>
  </r>
  <r>
    <x v="96"/>
    <s v="Van Hout"/>
    <s v="Ms."/>
    <s v="Pamela J."/>
    <s v="3-11-1985"/>
    <n v="0"/>
    <n v="40419.019999999997"/>
    <s v="tier - 1"/>
    <s v="tier - 2"/>
    <s v="R1013"/>
    <x v="22"/>
    <n v="20.43"/>
    <n v="4.54"/>
    <s v="No"/>
    <s v="No"/>
    <s v="No"/>
    <n v="0"/>
    <s v="No"/>
    <x v="1"/>
    <s v="Normal"/>
  </r>
  <r>
    <x v="97"/>
    <s v="Ramsey"/>
    <s v="Ms."/>
    <s v="Jessica "/>
    <s v="12-8-1966"/>
    <n v="0"/>
    <n v="40373.74"/>
    <s v="tier - 1"/>
    <s v="tier - 3"/>
    <s v="R1011"/>
    <x v="29"/>
    <n v="20.88"/>
    <n v="7.4"/>
    <s v="No"/>
    <s v="No"/>
    <s v="No"/>
    <n v="0"/>
    <s v="No"/>
    <x v="1"/>
    <s v="Diabetes"/>
  </r>
  <r>
    <x v="98"/>
    <s v="Gage"/>
    <s v="Mr."/>
    <s v="Ron N"/>
    <s v="4-9-1962"/>
    <n v="0"/>
    <n v="40309.93"/>
    <s v="tier - 1"/>
    <s v="tier - 3"/>
    <s v="R1011"/>
    <x v="5"/>
    <n v="24.75"/>
    <n v="4.83"/>
    <s v="No"/>
    <s v="No"/>
    <s v="No"/>
    <n v="0"/>
    <s v="No"/>
    <x v="1"/>
    <s v="Normal"/>
  </r>
  <r>
    <x v="99"/>
    <s v="Gollins"/>
    <s v="Mr."/>
    <s v="Daniel "/>
    <s v="27-6-1977"/>
    <n v="2"/>
    <n v="40284.379999999997"/>
    <s v="tier - 1"/>
    <s v="tier - 3"/>
    <s v="R1012"/>
    <x v="4"/>
    <n v="24.39"/>
    <n v="6.24"/>
    <s v="No"/>
    <s v="No"/>
    <s v="No"/>
    <n v="1"/>
    <s v="No"/>
    <x v="1"/>
    <s v="Prediabetes"/>
  </r>
  <r>
    <x v="100"/>
    <s v="Benestad"/>
    <s v="Mr."/>
    <s v="Brian "/>
    <s v="4-10-1981"/>
    <n v="1"/>
    <n v="40273.65"/>
    <s v="tier - 1"/>
    <s v="tier - 3"/>
    <s v="R1013"/>
    <x v="18"/>
    <n v="15.6"/>
    <n v="4.12"/>
    <s v="Yes"/>
    <s v="No"/>
    <s v="No"/>
    <n v="1"/>
    <s v="No"/>
    <x v="0"/>
    <s v="Normal"/>
  </r>
  <r>
    <x v="101"/>
    <s v="Aviv"/>
    <s v="Ms."/>
    <s v="Sari "/>
    <s v="28-7-1981"/>
    <n v="1"/>
    <n v="40208.559999999998"/>
    <s v="tier - 1"/>
    <s v="tier - 2"/>
    <s v="R1011"/>
    <x v="4"/>
    <n v="21.26"/>
    <n v="5.65"/>
    <s v="Yes"/>
    <s v="No"/>
    <s v="Yes"/>
    <n v="1"/>
    <s v="No"/>
    <x v="1"/>
    <s v="Normal"/>
  </r>
  <r>
    <x v="102"/>
    <s v="Burns"/>
    <s v="Mr."/>
    <s v="Robert M."/>
    <s v="18-8-1979"/>
    <n v="2"/>
    <n v="40204.83"/>
    <s v="tier - 1"/>
    <s v="tier - 3"/>
    <s v="R1012"/>
    <x v="4"/>
    <n v="19.329999999999998"/>
    <n v="4.32"/>
    <s v="No"/>
    <s v="No"/>
    <s v="No"/>
    <n v="1"/>
    <s v="No"/>
    <x v="1"/>
    <s v="Normal"/>
  </r>
  <r>
    <x v="103"/>
    <s v="Maldonado"/>
    <s v="Mr."/>
    <s v="Ricardo "/>
    <s v="21-10-1985"/>
    <n v="4"/>
    <n v="40182.25"/>
    <s v="tier - 1"/>
    <s v="tier - 2"/>
    <s v="R1011"/>
    <x v="4"/>
    <n v="16.64"/>
    <n v="10.01"/>
    <s v="No"/>
    <s v="No"/>
    <s v="No"/>
    <n v="0"/>
    <s v="No"/>
    <x v="0"/>
    <s v="Diabetes"/>
  </r>
  <r>
    <x v="104"/>
    <s v="Yitref"/>
    <s v="Mr."/>
    <s v="Gedion "/>
    <s v="14-10-1983"/>
    <n v="2"/>
    <n v="40103.89"/>
    <s v="tier - 1"/>
    <s v="tier - 2"/>
    <s v="R1011"/>
    <x v="4"/>
    <n v="18.579999999999998"/>
    <n v="6.22"/>
    <s v="No"/>
    <s v="No"/>
    <s v="No"/>
    <n v="0"/>
    <s v="No"/>
    <x v="1"/>
    <s v="Prediabetes"/>
  </r>
  <r>
    <x v="105"/>
    <s v="Loudon-Brown"/>
    <s v="Mr."/>
    <s v="Mark "/>
    <s v="12-8-1966"/>
    <n v="0"/>
    <n v="40069.440000000002"/>
    <s v="tier - 1"/>
    <s v="tier - 3"/>
    <s v="R1011"/>
    <x v="29"/>
    <n v="18.5"/>
    <n v="11.84"/>
    <s v="No"/>
    <s v="No"/>
    <s v="No"/>
    <n v="0"/>
    <s v="No"/>
    <x v="1"/>
    <s v="Diabetes"/>
  </r>
  <r>
    <x v="106"/>
    <s v="Sugathadasa"/>
    <s v="Mr."/>
    <s v="Gamini P."/>
    <s v="20-12-1978"/>
    <n v="2"/>
    <n v="40054.730000000003"/>
    <s v="tier - 1"/>
    <s v="tier - 3"/>
    <s v="R1011"/>
    <x v="4"/>
    <n v="33.33"/>
    <n v="9.7899999999999991"/>
    <s v="No"/>
    <s v="No"/>
    <s v="No"/>
    <n v="0"/>
    <s v="No"/>
    <x v="3"/>
    <s v="Diabetes"/>
  </r>
  <r>
    <x v="107"/>
    <s v="Ganley"/>
    <s v="Ms."/>
    <s v="Emily J"/>
    <s v="25-12-1982"/>
    <n v="2"/>
    <n v="40003.33"/>
    <s v="tier - 1"/>
    <s v="tier - 1"/>
    <s v="R1012"/>
    <x v="4"/>
    <n v="24.59"/>
    <n v="4.38"/>
    <s v="No"/>
    <s v="No"/>
    <s v="No"/>
    <n v="1"/>
    <s v="No"/>
    <x v="1"/>
    <s v="Normal"/>
  </r>
  <r>
    <x v="108"/>
    <s v="Potter"/>
    <s v="Ms."/>
    <s v="Amanda "/>
    <s v="8-8-1987"/>
    <n v="3"/>
    <n v="39983.43"/>
    <s v="tier - 2"/>
    <s v="tier - 3"/>
    <s v="R1012"/>
    <x v="30"/>
    <n v="15.41"/>
    <n v="5.43"/>
    <s v="Yes"/>
    <s v="No"/>
    <s v="Yes"/>
    <n v="1"/>
    <s v="No"/>
    <x v="0"/>
    <s v="Normal"/>
  </r>
  <r>
    <x v="109"/>
    <s v="Rasmussen"/>
    <s v="Mr."/>
    <s v="Nicholas "/>
    <s v="2-12-1975"/>
    <n v="1"/>
    <n v="39963.120000000003"/>
    <s v="tier - 2"/>
    <s v="tier - 2"/>
    <s v="R1011"/>
    <x v="14"/>
    <n v="16.5"/>
    <n v="4.1100000000000003"/>
    <s v="Yes"/>
    <s v="No"/>
    <s v="No"/>
    <n v="0"/>
    <s v="No"/>
    <x v="0"/>
    <s v="Normal"/>
  </r>
  <r>
    <x v="110"/>
    <s v="Robinson"/>
    <s v="Mr."/>
    <s v="Knox "/>
    <s v="22-8-1985"/>
    <n v="1"/>
    <n v="39871.699999999997"/>
    <s v="tier - 1"/>
    <s v="tier - 2"/>
    <s v="R1013"/>
    <x v="4"/>
    <n v="20.58"/>
    <n v="5.64"/>
    <s v="Yes"/>
    <s v="No"/>
    <s v="No"/>
    <n v="0"/>
    <s v="No"/>
    <x v="1"/>
    <s v="Normal"/>
  </r>
  <r>
    <x v="111"/>
    <s v="Antonopoulos"/>
    <s v="Ms."/>
    <s v="Yianna "/>
    <s v="1-6-1983"/>
    <n v="3"/>
    <n v="39865.699999999997"/>
    <s v="tier - 2"/>
    <s v="tier - 2"/>
    <s v="R1011"/>
    <x v="31"/>
    <n v="16.670000000000002"/>
    <n v="4.7"/>
    <s v="Yes"/>
    <s v="No"/>
    <s v="Yes"/>
    <n v="1"/>
    <s v="No"/>
    <x v="0"/>
    <s v="Normal"/>
  </r>
  <r>
    <x v="112"/>
    <s v="Groner"/>
    <s v="Ms."/>
    <s v="Roberta "/>
    <s v="17-7-1985"/>
    <n v="2"/>
    <n v="39836.519999999997"/>
    <s v="tier - 2"/>
    <s v="tier - 1"/>
    <s v="R1011"/>
    <x v="4"/>
    <n v="17.940000000000001"/>
    <n v="4.1900000000000004"/>
    <s v="No"/>
    <s v="yes"/>
    <s v="No"/>
    <n v="1"/>
    <s v="No"/>
    <x v="0"/>
    <s v="Normal"/>
  </r>
  <r>
    <x v="113"/>
    <s v="Zywicki"/>
    <s v="Mr."/>
    <s v="Benjamin P."/>
    <s v="24-7-1987"/>
    <n v="1"/>
    <n v="39774.28"/>
    <s v="tier - 1"/>
    <s v="tier - 1"/>
    <s v="R1014"/>
    <x v="4"/>
    <n v="17.34"/>
    <n v="6.29"/>
    <s v="Yes"/>
    <s v="No"/>
    <s v="Yes"/>
    <n v="1"/>
    <s v="No"/>
    <x v="0"/>
    <s v="Prediabetes"/>
  </r>
  <r>
    <x v="114"/>
    <s v="Cardinal"/>
    <s v="Mr."/>
    <s v="Craig "/>
    <s v="17-12-1973"/>
    <n v="0"/>
    <n v="39727.61"/>
    <s v="tier - 1"/>
    <s v="tier - 2"/>
    <s v="R1011"/>
    <x v="4"/>
    <n v="19.39"/>
    <n v="5.59"/>
    <s v="No"/>
    <s v="No"/>
    <s v="Yes"/>
    <n v="1"/>
    <s v="No"/>
    <x v="1"/>
    <s v="Normal"/>
  </r>
  <r>
    <x v="115"/>
    <s v="Alleman"/>
    <s v="Ms."/>
    <s v="Ann "/>
    <s v="12-8-1977"/>
    <n v="1"/>
    <n v="39725.519999999997"/>
    <s v="tier - 2"/>
    <s v="tier - 1"/>
    <s v="R1012"/>
    <x v="1"/>
    <n v="16.63"/>
    <n v="4.5"/>
    <s v="No"/>
    <s v="No"/>
    <s v="No"/>
    <n v="1"/>
    <s v="No"/>
    <x v="0"/>
    <s v="Normal"/>
  </r>
  <r>
    <x v="116"/>
    <s v="Stroffolino"/>
    <s v="Mr."/>
    <s v="Jamie P"/>
    <s v="16-7-2003"/>
    <n v="0"/>
    <n v="39722.75"/>
    <s v="tier - 1"/>
    <s v="tier - 1"/>
    <s v="R1013"/>
    <x v="4"/>
    <n v="15.17"/>
    <n v="4.3"/>
    <s v="Yes"/>
    <s v="No"/>
    <s v="Yes"/>
    <n v="1"/>
    <s v="No"/>
    <x v="0"/>
    <s v="Normal"/>
  </r>
  <r>
    <x v="117"/>
    <s v="Clubb"/>
    <s v="Mr."/>
    <s v="John "/>
    <s v="29-9-1968"/>
    <n v="0"/>
    <n v="39721.93"/>
    <s v="tier - 2"/>
    <s v="tier - 2"/>
    <s v="R1011"/>
    <x v="4"/>
    <n v="15.92"/>
    <n v="4.76"/>
    <s v="Yes"/>
    <s v="No"/>
    <s v="No"/>
    <n v="1"/>
    <s v="No"/>
    <x v="0"/>
    <s v="Normal"/>
  </r>
  <r>
    <x v="118"/>
    <s v="McGoogan"/>
    <s v="Mr."/>
    <s v="Charlie "/>
    <s v="17-12-1977"/>
    <n v="2"/>
    <n v="39670.44"/>
    <s v="tier - 2"/>
    <s v="tier - 1"/>
    <s v="R1012"/>
    <x v="4"/>
    <n v="18.36"/>
    <n v="5.96"/>
    <s v="No"/>
    <s v="No"/>
    <s v="No"/>
    <n v="1"/>
    <s v="No"/>
    <x v="0"/>
    <s v="Prediabetes"/>
  </r>
  <r>
    <x v="119"/>
    <s v="Keflezighi"/>
    <s v="Mr."/>
    <s v="Meb "/>
    <s v="7-8-1995"/>
    <n v="0"/>
    <n v="39611.760000000002"/>
    <s v="tier - 1"/>
    <s v="tier - 3"/>
    <s v="R1013"/>
    <x v="32"/>
    <n v="23.21"/>
    <n v="5.24"/>
    <s v="Yes"/>
    <s v="No"/>
    <s v="No"/>
    <n v="0"/>
    <s v="No"/>
    <x v="1"/>
    <s v="Normal"/>
  </r>
  <r>
    <x v="120"/>
    <s v="Syed"/>
    <s v="Mr."/>
    <s v="Aaqib L."/>
    <s v="5-7-1981"/>
    <n v="3"/>
    <n v="39597.410000000003"/>
    <s v="tier - 1"/>
    <s v="tier - 2"/>
    <s v="R1017"/>
    <x v="18"/>
    <n v="31.1"/>
    <n v="4.37"/>
    <s v="Yes"/>
    <s v="No"/>
    <s v="No"/>
    <n v="0"/>
    <s v="No"/>
    <x v="3"/>
    <s v="Normal"/>
  </r>
  <r>
    <x v="121"/>
    <s v="Segal"/>
    <s v="Mr."/>
    <s v="Craig A."/>
    <s v="12-7-1978"/>
    <n v="1"/>
    <n v="39556.49"/>
    <s v="tier - 1"/>
    <s v="tier - 2"/>
    <s v="R1015"/>
    <x v="20"/>
    <n v="35.53"/>
    <n v="4.55"/>
    <s v="Yes"/>
    <s v="No"/>
    <s v="No"/>
    <n v="0"/>
    <s v="No"/>
    <x v="3"/>
    <s v="Normal"/>
  </r>
  <r>
    <x v="122"/>
    <s v="Defranco"/>
    <s v="Ms."/>
    <s v="Meredith "/>
    <s v="24-6-1966"/>
    <n v="0"/>
    <n v="39396.86"/>
    <s v="tier - 2"/>
    <s v="tier - 2"/>
    <s v="R1011"/>
    <x v="4"/>
    <n v="36.85"/>
    <n v="4.3600000000000003"/>
    <s v="Yes"/>
    <s v="No"/>
    <s v="No"/>
    <n v="0"/>
    <s v="No"/>
    <x v="3"/>
    <s v="Normal"/>
  </r>
  <r>
    <x v="123"/>
    <s v="Kells"/>
    <s v="Mr."/>
    <s v="Doug "/>
    <s v="5-8-1978"/>
    <n v="2"/>
    <n v="39352.6"/>
    <s v="tier - 2"/>
    <s v="tier - 3"/>
    <s v="R1011"/>
    <x v="1"/>
    <n v="20.149999999999999"/>
    <n v="4.1500000000000004"/>
    <s v="No"/>
    <s v="No"/>
    <s v="No"/>
    <n v="1"/>
    <s v="No"/>
    <x v="1"/>
    <s v="Normal"/>
  </r>
  <r>
    <x v="124"/>
    <s v="Lawton"/>
    <s v="Ms."/>
    <s v="Elizabeth J."/>
    <s v="16-8-1982"/>
    <n v="3"/>
    <n v="39315.279999999999"/>
    <s v="tier - 2"/>
    <s v="tier - 3"/>
    <s v="R1011"/>
    <x v="4"/>
    <n v="20.79"/>
    <n v="5.84"/>
    <s v="No"/>
    <s v="yes"/>
    <s v="No"/>
    <n v="1"/>
    <s v="No"/>
    <x v="1"/>
    <s v="Prediabetes"/>
  </r>
  <r>
    <x v="125"/>
    <s v="Bejar"/>
    <s v="Mr."/>
    <s v="Matthew P"/>
    <s v="30-11-1992"/>
    <n v="2"/>
    <n v="39241.440000000002"/>
    <s v="tier - 1"/>
    <s v="tier - 3"/>
    <s v="R1011"/>
    <x v="4"/>
    <n v="26.73"/>
    <n v="5.08"/>
    <s v="No"/>
    <s v="yes"/>
    <s v="No"/>
    <n v="1"/>
    <s v="No"/>
    <x v="2"/>
    <s v="Normal"/>
  </r>
  <r>
    <x v="126"/>
    <s v="Navarro Castro"/>
    <s v="Mr."/>
    <s v="Guillermo Sr."/>
    <s v="7-7-1962"/>
    <n v="0"/>
    <n v="39221.120000000003"/>
    <s v="tier - 2"/>
    <s v="tier - 1"/>
    <s v="R1011"/>
    <x v="6"/>
    <n v="22.57"/>
    <n v="5.8"/>
    <s v="Yes"/>
    <s v="No"/>
    <s v="No"/>
    <n v="1"/>
    <s v="No"/>
    <x v="1"/>
    <s v="Prediabetes"/>
  </r>
  <r>
    <x v="127"/>
    <s v="Tice"/>
    <s v="Mr."/>
    <s v="Ryan C"/>
    <s v="4-8-1982"/>
    <n v="1"/>
    <n v="39125.33"/>
    <s v="tier - 1"/>
    <s v="tier - 1"/>
    <s v="R1016"/>
    <x v="33"/>
    <n v="17.48"/>
    <n v="4.59"/>
    <s v="No"/>
    <s v="No"/>
    <s v="Yes"/>
    <n v="1"/>
    <s v="No"/>
    <x v="0"/>
    <s v="Normal"/>
  </r>
  <r>
    <x v="128"/>
    <s v="Wolf"/>
    <s v="Mr."/>
    <s v="Dane "/>
    <s v="20-9-1985"/>
    <n v="1"/>
    <n v="39047.29"/>
    <s v="tier - 1"/>
    <s v="tier - 3"/>
    <s v="R1017"/>
    <x v="4"/>
    <n v="31.13"/>
    <n v="6.01"/>
    <s v="No"/>
    <s v="yes"/>
    <s v="No"/>
    <n v="1"/>
    <s v="No"/>
    <x v="3"/>
    <s v="Prediabetes"/>
  </r>
  <r>
    <x v="129"/>
    <s v="Oppedal"/>
    <s v="Mr."/>
    <s v="Jonas "/>
    <s v="12-10-1978"/>
    <n v="2"/>
    <n v="38998.550000000003"/>
    <s v="tier - 1"/>
    <s v="tier - 1"/>
    <s v="R1011"/>
    <x v="20"/>
    <n v="31.35"/>
    <n v="4.28"/>
    <s v="No"/>
    <s v="yes"/>
    <s v="No"/>
    <n v="1"/>
    <s v="No"/>
    <x v="3"/>
    <s v="Normal"/>
  </r>
  <r>
    <x v="130"/>
    <s v="Wright"/>
    <s v="Mr."/>
    <s v="George E"/>
    <s v="24-9-1980"/>
    <n v="2"/>
    <n v="38947.43"/>
    <s v="tier - 2"/>
    <s v="tier - 3"/>
    <s v="R1011"/>
    <x v="4"/>
    <n v="20.425000000000001"/>
    <n v="5.53"/>
    <s v="No"/>
    <s v="No"/>
    <s v="Yes"/>
    <n v="1"/>
    <s v="No"/>
    <x v="1"/>
    <s v="Normal"/>
  </r>
  <r>
    <x v="131"/>
    <s v="Ellis"/>
    <s v="Ms."/>
    <s v="Sara S"/>
    <s v="15-12-1976"/>
    <n v="2"/>
    <n v="38932.559999999998"/>
    <s v="tier - 2"/>
    <s v="tier - 3"/>
    <s v="R1011"/>
    <x v="4"/>
    <n v="21.754999999999999"/>
    <n v="6.09"/>
    <s v="No"/>
    <s v="No"/>
    <s v="Yes"/>
    <n v="1"/>
    <s v="No"/>
    <x v="1"/>
    <s v="Prediabetes"/>
  </r>
  <r>
    <x v="132"/>
    <s v="Taormina"/>
    <s v="Mr."/>
    <s v="Nick "/>
    <s v="16-6-1987"/>
    <n v="3"/>
    <n v="38924.04"/>
    <s v="tier - 2"/>
    <s v="tier - 2"/>
    <s v="R1011"/>
    <x v="4"/>
    <n v="22.61"/>
    <n v="5.68"/>
    <s v="No"/>
    <s v="No"/>
    <s v="Yes"/>
    <n v="1"/>
    <s v="No"/>
    <x v="1"/>
    <s v="Normal"/>
  </r>
  <r>
    <x v="133"/>
    <s v="Lynch"/>
    <s v="Mr."/>
    <s v="Timothy "/>
    <s v="30-7-1967"/>
    <n v="0"/>
    <n v="38893.360000000001"/>
    <s v="tier - 1"/>
    <s v="tier - 2"/>
    <s v="R1011"/>
    <x v="4"/>
    <n v="36.85"/>
    <n v="5.49"/>
    <s v="No"/>
    <s v="yes"/>
    <s v="No"/>
    <n v="1"/>
    <s v="No"/>
    <x v="3"/>
    <s v="Normal"/>
  </r>
  <r>
    <x v="134"/>
    <s v="Tavella"/>
    <s v="Ms."/>
    <s v="Becky L"/>
    <s v="6-6-1964"/>
    <n v="0"/>
    <n v="38869.25"/>
    <s v="tier - 2"/>
    <s v="tier - 2"/>
    <s v="R1011"/>
    <x v="23"/>
    <n v="38.17"/>
    <n v="4.07"/>
    <s v="No"/>
    <s v="yes"/>
    <s v="No"/>
    <n v="1"/>
    <s v="No"/>
    <x v="3"/>
    <s v="Normal"/>
  </r>
  <r>
    <x v="135"/>
    <s v="Neufeld"/>
    <s v="Ms."/>
    <s v="Steph K."/>
    <s v="3-12-1979"/>
    <n v="2"/>
    <n v="38836.980000000003"/>
    <s v="tier - 2"/>
    <s v="tier - 1"/>
    <s v="R1011"/>
    <x v="20"/>
    <n v="38.28"/>
    <n v="5.39"/>
    <s v="No"/>
    <s v="yes"/>
    <s v="No"/>
    <n v="1"/>
    <s v="No"/>
    <x v="3"/>
    <s v="Normal"/>
  </r>
  <r>
    <x v="136"/>
    <s v="Walhovd"/>
    <s v="Ms."/>
    <s v="Kristine B."/>
    <s v="5-12-2004"/>
    <n v="0"/>
    <n v="38792.69"/>
    <s v="tier - 2"/>
    <s v="tier - 2"/>
    <s v="R1013"/>
    <x v="34"/>
    <n v="25.175000000000001"/>
    <n v="5.74"/>
    <s v="No"/>
    <s v="No"/>
    <s v="Yes"/>
    <n v="1"/>
    <s v="No"/>
    <x v="2"/>
    <s v="Prediabetes"/>
  </r>
  <r>
    <x v="137"/>
    <s v="Washburn"/>
    <s v="Mr."/>
    <s v="Taylor B"/>
    <s v="8-11-1991"/>
    <n v="3"/>
    <n v="38746.36"/>
    <s v="tier - 1"/>
    <s v="tier - 2"/>
    <s v="R1012"/>
    <x v="27"/>
    <n v="25.555"/>
    <n v="4.37"/>
    <s v="No"/>
    <s v="No"/>
    <s v="Yes"/>
    <n v="1"/>
    <s v="No"/>
    <x v="2"/>
    <s v="Normal"/>
  </r>
  <r>
    <x v="138"/>
    <s v="Mroz"/>
    <s v="Mr."/>
    <s v="William "/>
    <s v="15-6-1976"/>
    <n v="2"/>
    <n v="38740.120000000003"/>
    <s v="tier - 2"/>
    <s v="tier - 2"/>
    <s v="R1012"/>
    <x v="4"/>
    <n v="39.159999999999997"/>
    <n v="5.81"/>
    <s v="No"/>
    <s v="yes"/>
    <s v="No"/>
    <n v="1"/>
    <s v="No"/>
    <x v="3"/>
    <s v="Prediabetes"/>
  </r>
  <r>
    <x v="139"/>
    <s v="Canaday"/>
    <s v="Mr."/>
    <s v="Sage "/>
    <s v="2-11-1991"/>
    <n v="2"/>
    <n v="38711"/>
    <s v="tier - 2"/>
    <s v="tier - 2"/>
    <s v="R1011"/>
    <x v="3"/>
    <n v="39.82"/>
    <n v="6.01"/>
    <s v="No"/>
    <s v="yes"/>
    <s v="No"/>
    <n v="1"/>
    <s v="No"/>
    <x v="3"/>
    <s v="Prediabetes"/>
  </r>
  <r>
    <x v="140"/>
    <s v="Atkins"/>
    <s v="Mr."/>
    <s v="Cole "/>
    <s v="20-7-1986"/>
    <n v="1"/>
    <n v="38709.18"/>
    <s v="tier - 1"/>
    <s v="tier - 3"/>
    <s v="R1013"/>
    <x v="4"/>
    <n v="27.835000000000001"/>
    <n v="4.4400000000000004"/>
    <s v="No"/>
    <s v="No"/>
    <s v="Yes"/>
    <n v="1"/>
    <s v="No"/>
    <x v="2"/>
    <s v="Normal"/>
  </r>
  <r>
    <x v="141"/>
    <s v="Kropelnicki"/>
    <s v="Mr."/>
    <s v="Jesse "/>
    <s v="13-7-1990"/>
    <n v="3"/>
    <n v="38652.089999999997"/>
    <s v="tier - 2"/>
    <s v="tier - 2"/>
    <s v="R1011"/>
    <x v="4"/>
    <n v="30.59"/>
    <n v="4.17"/>
    <s v="No"/>
    <s v="No"/>
    <s v="Yes"/>
    <n v="1"/>
    <s v="No"/>
    <x v="3"/>
    <s v="Normal"/>
  </r>
  <r>
    <x v="142"/>
    <s v="Braund"/>
    <s v="Ms."/>
    <s v="Tammi J."/>
    <s v="12-11-1999"/>
    <n v="2"/>
    <n v="38511.629999999997"/>
    <s v="tier - 2"/>
    <s v="tier - 2"/>
    <s v="R1024"/>
    <x v="16"/>
    <n v="30.59"/>
    <n v="4.41"/>
    <s v="No"/>
    <s v="No"/>
    <s v="Yes"/>
    <n v="1"/>
    <s v="No"/>
    <x v="3"/>
    <s v="Normal"/>
  </r>
  <r>
    <x v="143"/>
    <s v="Anderson"/>
    <s v="Mr."/>
    <s v="Matthew S."/>
    <s v="21-6-1986"/>
    <n v="2"/>
    <n v="38415.47"/>
    <s v="tier - 1"/>
    <s v="tier - 2"/>
    <s v="R1011"/>
    <x v="4"/>
    <n v="35.53"/>
    <n v="4.3600000000000003"/>
    <s v="No"/>
    <s v="No"/>
    <s v="Yes"/>
    <n v="1"/>
    <s v="No"/>
    <x v="3"/>
    <s v="Normal"/>
  </r>
  <r>
    <x v="144"/>
    <s v="Bilbrey"/>
    <s v="Mr."/>
    <s v="Eric "/>
    <s v="23-12-1971"/>
    <n v="0"/>
    <n v="38405.26"/>
    <s v="tier - 2"/>
    <s v="tier - 1"/>
    <s v="R1011"/>
    <x v="4"/>
    <n v="26.84"/>
    <n v="5.99"/>
    <s v="Yes"/>
    <s v="yes"/>
    <s v="No"/>
    <n v="1"/>
    <s v="No"/>
    <x v="2"/>
    <s v="Prediabetes"/>
  </r>
  <r>
    <x v="145"/>
    <s v="Curtis"/>
    <s v="Ms."/>
    <s v="Valeria R"/>
    <s v="22-8-1970"/>
    <n v="0"/>
    <n v="38389.79"/>
    <s v="tier - 2"/>
    <s v="tier - 3"/>
    <s v="R1011"/>
    <x v="4"/>
    <n v="33.770000000000003"/>
    <n v="6"/>
    <s v="No"/>
    <s v="yes"/>
    <s v="No"/>
    <n v="1"/>
    <s v="No"/>
    <x v="3"/>
    <s v="Prediabetes"/>
  </r>
  <r>
    <x v="146"/>
    <s v="Meyer"/>
    <s v="Mr."/>
    <s v="Michael P"/>
    <s v="17-9-2002"/>
    <n v="2"/>
    <n v="38344.57"/>
    <s v="tier - 1"/>
    <s v="tier - 3"/>
    <s v="R1011"/>
    <x v="4"/>
    <n v="39.5"/>
    <n v="5.05"/>
    <s v="No"/>
    <s v="yes"/>
    <s v="No"/>
    <n v="1"/>
    <s v="No"/>
    <x v="3"/>
    <s v="Normal"/>
  </r>
  <r>
    <x v="147"/>
    <s v="Bardeesy"/>
    <s v="Mr."/>
    <s v="Rami "/>
    <s v="12-6-1980"/>
    <n v="2"/>
    <n v="38313.129999999997"/>
    <s v="tier - 1"/>
    <s v="tier - 3"/>
    <s v="R1011"/>
    <x v="18"/>
    <n v="15.96"/>
    <n v="5.44"/>
    <s v="No"/>
    <s v="yes"/>
    <s v="No"/>
    <n v="1"/>
    <s v="No"/>
    <x v="0"/>
    <s v="Normal"/>
  </r>
  <r>
    <x v="148"/>
    <s v="Shanahan"/>
    <s v="Mr."/>
    <s v="Denis "/>
    <s v="30-10-1989"/>
    <n v="1"/>
    <n v="38282.75"/>
    <s v="tier - 1"/>
    <s v="tier - 2"/>
    <s v="R1013"/>
    <x v="4"/>
    <n v="21.47"/>
    <n v="4.6900000000000004"/>
    <s v="No"/>
    <s v="yes"/>
    <s v="No"/>
    <n v="1"/>
    <s v="No"/>
    <x v="1"/>
    <s v="Normal"/>
  </r>
  <r>
    <x v="149"/>
    <s v="Sutter"/>
    <s v="Mr."/>
    <s v="Brian E"/>
    <s v="16-8-1980"/>
    <n v="1"/>
    <n v="38245.589999999997"/>
    <s v="tier - 1"/>
    <s v="tier - 2"/>
    <s v="R1013"/>
    <x v="4"/>
    <n v="22.99"/>
    <n v="5.0599999999999996"/>
    <s v="No"/>
    <s v="yes"/>
    <s v="No"/>
    <n v="1"/>
    <s v="No"/>
    <x v="1"/>
    <s v="Normal"/>
  </r>
  <r>
    <x v="150"/>
    <s v="Yesian"/>
    <s v="Ms."/>
    <s v="Bonnie "/>
    <s v="16-6-1964"/>
    <n v="0"/>
    <n v="38241.74"/>
    <s v="tier - 2"/>
    <s v="tier - 3"/>
    <s v="R1011"/>
    <x v="4"/>
    <n v="23.085000000000001"/>
    <n v="5.62"/>
    <s v="No"/>
    <s v="yes"/>
    <s v="No"/>
    <n v="1"/>
    <s v="No"/>
    <x v="1"/>
    <s v="Normal"/>
  </r>
  <r>
    <x v="151"/>
    <s v="Meers"/>
    <s v="Mr."/>
    <s v="Michael P"/>
    <s v="8-9-1989"/>
    <n v="3"/>
    <n v="38237.339999999997"/>
    <s v="tier - 2"/>
    <s v="tier - 3"/>
    <s v="R1011"/>
    <x v="35"/>
    <n v="23.75"/>
    <n v="5.27"/>
    <s v="No"/>
    <s v="yes"/>
    <s v="No"/>
    <n v="1"/>
    <s v="No"/>
    <x v="1"/>
    <s v="Normal"/>
  </r>
  <r>
    <x v="152"/>
    <s v="Conlon"/>
    <s v="Mr."/>
    <s v="Paul "/>
    <s v="19-11-1972"/>
    <n v="0"/>
    <n v="38189.1"/>
    <s v="tier - 2"/>
    <s v="tier - 2"/>
    <s v="R1011"/>
    <x v="4"/>
    <n v="25.46"/>
    <n v="5.18"/>
    <s v="No"/>
    <s v="yes"/>
    <s v="No"/>
    <n v="1"/>
    <s v="No"/>
    <x v="2"/>
    <s v="Normal"/>
  </r>
  <r>
    <x v="153"/>
    <s v="Arnstein"/>
    <s v="Mr."/>
    <s v="Michael "/>
    <s v="29-7-1998"/>
    <n v="0"/>
    <n v="38126.25"/>
    <s v="tier - 1"/>
    <s v="tier - 3"/>
    <s v="R1013"/>
    <x v="4"/>
    <n v="26.125"/>
    <n v="5.27"/>
    <s v="No"/>
    <s v="yes"/>
    <s v="No"/>
    <n v="1"/>
    <s v="No"/>
    <x v="2"/>
    <s v="Normal"/>
  </r>
  <r>
    <x v="154"/>
    <s v="Jurek"/>
    <s v="Mr."/>
    <s v="Samuel "/>
    <s v="9-9-1979"/>
    <n v="0"/>
    <n v="37829.72"/>
    <s v="tier - 1"/>
    <s v="tier - 2"/>
    <s v="R1011"/>
    <x v="13"/>
    <n v="23.32"/>
    <n v="5.62"/>
    <s v="No"/>
    <s v="yes"/>
    <s v="No"/>
    <n v="1"/>
    <s v="No"/>
    <x v="1"/>
    <s v="Normal"/>
  </r>
  <r>
    <x v="155"/>
    <s v="Thill"/>
    <s v="Mr."/>
    <s v="Matthew "/>
    <s v="26-7-1983"/>
    <n v="3"/>
    <n v="37800.980000000003"/>
    <s v="tier - 2"/>
    <s v="tier - 2"/>
    <s v="R1011"/>
    <x v="4"/>
    <n v="28.5"/>
    <n v="4.03"/>
    <s v="No"/>
    <s v="yes"/>
    <s v="No"/>
    <n v="1"/>
    <s v="No"/>
    <x v="2"/>
    <s v="Normal"/>
  </r>
  <r>
    <x v="156"/>
    <s v="Glaz"/>
    <s v="Mr."/>
    <s v="Daniel "/>
    <s v="15-8-1986"/>
    <n v="0"/>
    <n v="37742.58"/>
    <s v="tier - 1"/>
    <s v="tier - 1"/>
    <s v="R1013"/>
    <x v="4"/>
    <n v="29.37"/>
    <n v="5.54"/>
    <s v="No"/>
    <s v="yes"/>
    <s v="No"/>
    <n v="1"/>
    <s v="No"/>
    <x v="2"/>
    <s v="Normal"/>
  </r>
  <r>
    <x v="157"/>
    <s v="Sampson"/>
    <s v="Ms."/>
    <s v="Syndy "/>
    <s v="18-9-1976"/>
    <n v="2"/>
    <n v="37735.199999999997"/>
    <s v="tier - 2"/>
    <s v="tier - 2"/>
    <s v="R1011"/>
    <x v="4"/>
    <n v="30.03"/>
    <n v="4.04"/>
    <s v="No"/>
    <s v="yes"/>
    <s v="No"/>
    <n v="1"/>
    <s v="No"/>
    <x v="3"/>
    <s v="Normal"/>
  </r>
  <r>
    <x v="158"/>
    <s v="Duliba"/>
    <s v="Ms."/>
    <s v="Aleksandra "/>
    <s v="10-10-1988"/>
    <n v="1"/>
    <n v="37701.879999999997"/>
    <s v="tier - 2"/>
    <s v="tier - 3"/>
    <s v="R1023"/>
    <x v="36"/>
    <n v="33.770000000000003"/>
    <n v="4.0199999999999996"/>
    <s v="No"/>
    <s v="yes"/>
    <s v="No"/>
    <n v="1"/>
    <s v="No"/>
    <x v="3"/>
    <s v="Normal"/>
  </r>
  <r>
    <x v="159"/>
    <s v="Tanguay"/>
    <s v="Mr."/>
    <s v="Steeve TSr."/>
    <s v="28-10-1970"/>
    <n v="0"/>
    <n v="37675.06"/>
    <s v="tier - 2"/>
    <s v="tier - 3"/>
    <s v="R1011"/>
    <x v="4"/>
    <n v="35.200000000000003"/>
    <n v="5.97"/>
    <s v="No"/>
    <s v="yes"/>
    <s v="No"/>
    <n v="1"/>
    <s v="No"/>
    <x v="3"/>
    <s v="Prediabetes"/>
  </r>
  <r>
    <x v="160"/>
    <s v="McClelland"/>
    <s v="Mr."/>
    <s v="Richard "/>
    <s v="20-6-1982"/>
    <n v="3"/>
    <n v="37650.74"/>
    <s v="tier - 2"/>
    <s v="tier - 2"/>
    <s v="R1012"/>
    <x v="4"/>
    <n v="17.8"/>
    <n v="4.55"/>
    <s v="No"/>
    <s v="No"/>
    <s v="Yes"/>
    <n v="1"/>
    <s v="No"/>
    <x v="0"/>
    <s v="Normal"/>
  </r>
  <r>
    <x v="161"/>
    <s v="Gorman"/>
    <s v="Mr."/>
    <s v="Aaron T"/>
    <s v="16-11-1990"/>
    <n v="1"/>
    <n v="37607.53"/>
    <s v="tier - 1"/>
    <s v="tier - 2"/>
    <s v="R1019"/>
    <x v="4"/>
    <n v="18.600000000000001"/>
    <n v="5"/>
    <s v="No"/>
    <s v="No"/>
    <s v="Yes"/>
    <n v="1"/>
    <s v="No"/>
    <x v="1"/>
    <s v="Normal"/>
  </r>
  <r>
    <x v="162"/>
    <s v="Nishimura"/>
    <s v="Mr."/>
    <s v="Akira "/>
    <s v="12-10-2000"/>
    <n v="2"/>
    <n v="37484.449999999997"/>
    <s v="tier - 1"/>
    <s v="tier - 1"/>
    <s v="R1013"/>
    <x v="37"/>
    <n v="20.6"/>
    <n v="5.14"/>
    <s v="No"/>
    <s v="No"/>
    <s v="Yes"/>
    <n v="1"/>
    <s v="No"/>
    <x v="1"/>
    <s v="Normal"/>
  </r>
  <r>
    <x v="163"/>
    <s v="Brimble"/>
    <s v="Mr."/>
    <s v="Ben "/>
    <s v="27-9-2002"/>
    <n v="3"/>
    <n v="37465.339999999997"/>
    <s v="tier - 1"/>
    <s v="tier - 2"/>
    <s v="R1012"/>
    <x v="4"/>
    <n v="24.7"/>
    <n v="5.32"/>
    <s v="No"/>
    <s v="No"/>
    <s v="Yes"/>
    <n v="1"/>
    <s v="No"/>
    <x v="1"/>
    <s v="Normal"/>
  </r>
  <r>
    <x v="164"/>
    <s v="Trenk"/>
    <s v="Ms."/>
    <s v="Jana "/>
    <s v="3-8-1979"/>
    <n v="2"/>
    <n v="37425.94"/>
    <s v="tier - 2"/>
    <s v="tier - 1"/>
    <s v="R1011"/>
    <x v="20"/>
    <n v="28.9"/>
    <n v="5.85"/>
    <s v="No"/>
    <s v="No"/>
    <s v="Yes"/>
    <n v="1"/>
    <s v="No"/>
    <x v="2"/>
    <s v="Prediabetes"/>
  </r>
  <r>
    <x v="165"/>
    <s v="Wittmann"/>
    <s v="Mr."/>
    <s v="Jay T."/>
    <s v="30-10-1969"/>
    <n v="0"/>
    <n v="37277.269999999997"/>
    <s v="tier - 1"/>
    <s v="tier - 3"/>
    <s v="R1011"/>
    <x v="4"/>
    <n v="29.8"/>
    <n v="4.26"/>
    <s v="No"/>
    <s v="No"/>
    <s v="Yes"/>
    <n v="1"/>
    <s v="No"/>
    <x v="2"/>
    <s v="Normal"/>
  </r>
  <r>
    <x v="166"/>
    <s v="Tremblay"/>
    <s v="Ms."/>
    <s v="Marie-Helene "/>
    <s v="9-11-1975"/>
    <n v="1"/>
    <n v="37272.339999999997"/>
    <s v="tier - 2"/>
    <s v="tier - 3"/>
    <s v="R1011"/>
    <x v="12"/>
    <n v="32.9"/>
    <n v="4.78"/>
    <s v="No"/>
    <s v="No"/>
    <s v="Yes"/>
    <n v="1"/>
    <s v="No"/>
    <x v="3"/>
    <s v="Normal"/>
  </r>
  <r>
    <x v="167"/>
    <s v="Scofield"/>
    <s v="Ms."/>
    <s v="Bret R"/>
    <s v="17-11-1985"/>
    <n v="0"/>
    <n v="37270.15"/>
    <s v="tier - 2"/>
    <s v="tier - 1"/>
    <s v="R1024"/>
    <x v="4"/>
    <n v="25.64"/>
    <n v="4.76"/>
    <s v="No"/>
    <s v="No"/>
    <s v="No"/>
    <n v="1"/>
    <s v="No"/>
    <x v="2"/>
    <s v="Normal"/>
  </r>
  <r>
    <x v="168"/>
    <s v="Yost"/>
    <s v="Mr."/>
    <s v="Gardner L"/>
    <s v="17-10-1990"/>
    <n v="3"/>
    <n v="37251.22"/>
    <s v="tier - 2"/>
    <s v="tier - 2"/>
    <s v="R1011"/>
    <x v="4"/>
    <n v="40.5"/>
    <n v="5.4"/>
    <s v="No"/>
    <s v="No"/>
    <s v="Yes"/>
    <n v="1"/>
    <s v="No"/>
    <x v="3"/>
    <s v="Normal"/>
  </r>
  <r>
    <x v="169"/>
    <s v="Torphy"/>
    <s v="Mr."/>
    <s v="Bobby "/>
    <s v="5-9-2000"/>
    <n v="1"/>
    <n v="37165.160000000003"/>
    <s v="tier - 1"/>
    <s v="tier - 3"/>
    <s v="Unknown"/>
    <x v="16"/>
    <n v="29.734999999999999"/>
    <n v="11.92"/>
    <s v="No"/>
    <s v="No"/>
    <s v="No"/>
    <n v="0"/>
    <s v="No"/>
    <x v="2"/>
    <s v="Diabetes"/>
  </r>
  <r>
    <x v="170"/>
    <s v="Busby"/>
    <s v="Ms."/>
    <s v="Natalie "/>
    <s v="30-10-1995"/>
    <n v="0"/>
    <n v="37133.9"/>
    <s v="tier - 2"/>
    <s v="tier - 2"/>
    <s v="R1013"/>
    <x v="4"/>
    <n v="26.51"/>
    <n v="4.58"/>
    <s v="No"/>
    <s v="No"/>
    <s v="No"/>
    <n v="0"/>
    <s v="No"/>
    <x v="2"/>
    <s v="Normal"/>
  </r>
  <r>
    <x v="171"/>
    <s v="Nguyen"/>
    <s v="Ms."/>
    <s v="Lina "/>
    <s v="10-6-1989"/>
    <n v="0"/>
    <n v="37079.370000000003"/>
    <s v="tier - 2"/>
    <s v="tier - 3"/>
    <s v="R1011"/>
    <x v="35"/>
    <n v="27.98"/>
    <n v="4.38"/>
    <s v="No"/>
    <s v="yes"/>
    <s v="No"/>
    <n v="1"/>
    <s v="No"/>
    <x v="2"/>
    <s v="Normal"/>
  </r>
  <r>
    <x v="172"/>
    <s v="Hanley"/>
    <s v="Mr."/>
    <s v="Zebulon "/>
    <s v="17-12-1988"/>
    <n v="3"/>
    <n v="37076.370000000003"/>
    <s v="tier - 2"/>
    <s v="tier - 1"/>
    <s v="R1011"/>
    <x v="4"/>
    <n v="32.56"/>
    <n v="5.36"/>
    <s v="No"/>
    <s v="No"/>
    <s v="No"/>
    <n v="0"/>
    <s v="No"/>
    <x v="3"/>
    <s v="Normal"/>
  </r>
  <r>
    <x v="173"/>
    <s v="Scheer"/>
    <s v="Ms."/>
    <s v="Amanda "/>
    <s v="1-11-1991"/>
    <n v="3"/>
    <n v="37040.879999999997"/>
    <s v="tier - 2"/>
    <s v="tier - 2"/>
    <s v="R1011"/>
    <x v="3"/>
    <n v="34.4"/>
    <n v="4.04"/>
    <s v="No"/>
    <s v="No"/>
    <s v="No"/>
    <n v="0"/>
    <s v="No"/>
    <x v="3"/>
    <s v="Normal"/>
  </r>
  <r>
    <x v="174"/>
    <s v="Rankin"/>
    <s v="Mr."/>
    <s v="Greg "/>
    <s v="13-9-1992"/>
    <n v="0"/>
    <n v="36976.449999999997"/>
    <s v="tier - 2"/>
    <s v="tier - 3"/>
    <s v="R1011"/>
    <x v="4"/>
    <n v="20.9"/>
    <n v="5.12"/>
    <s v="No"/>
    <s v="No"/>
    <s v="Yes"/>
    <n v="1"/>
    <s v="No"/>
    <x v="1"/>
    <s v="Normal"/>
  </r>
  <r>
    <x v="175"/>
    <s v="Ricardi"/>
    <s v="Mr."/>
    <s v="John "/>
    <s v="25-8-1992"/>
    <n v="0"/>
    <n v="36950.26"/>
    <s v="tier - 1"/>
    <s v="tier - 1"/>
    <s v="R1013"/>
    <x v="4"/>
    <n v="24.6"/>
    <n v="6.19"/>
    <s v="No"/>
    <s v="No"/>
    <s v="Yes"/>
    <n v="1"/>
    <s v="No"/>
    <x v="1"/>
    <s v="Prediabetes"/>
  </r>
  <r>
    <x v="176"/>
    <s v="Karkos"/>
    <s v="Ms."/>
    <s v="Kelsey A."/>
    <s v="13-8-1977"/>
    <n v="2"/>
    <n v="36935.64"/>
    <s v="tier - 2"/>
    <s v="tier - 1"/>
    <s v="R1011"/>
    <x v="4"/>
    <n v="41.91"/>
    <n v="6.19"/>
    <s v="No"/>
    <s v="No"/>
    <s v="No"/>
    <n v="0"/>
    <s v="No"/>
    <x v="3"/>
    <s v="Prediabetes"/>
  </r>
  <r>
    <x v="177"/>
    <s v="Price-Dierksen"/>
    <s v="Ms."/>
    <s v="Bronwen L"/>
    <s v="22-10-1968"/>
    <n v="0"/>
    <n v="36922.61"/>
    <s v="tier - 2"/>
    <s v="tier - 1"/>
    <s v="R1011"/>
    <x v="4"/>
    <n v="28.4"/>
    <n v="4.3"/>
    <s v="No"/>
    <s v="No"/>
    <s v="Yes"/>
    <n v="1"/>
    <s v="No"/>
    <x v="2"/>
    <s v="Normal"/>
  </r>
  <r>
    <x v="178"/>
    <s v="Knispel"/>
    <s v="Ms."/>
    <s v="Manuela "/>
    <s v="10-6-1991"/>
    <n v="3"/>
    <n v="36911.99"/>
    <s v="tier - 2"/>
    <s v="tier - 2"/>
    <s v="R1011"/>
    <x v="27"/>
    <n v="20.49"/>
    <n v="4.87"/>
    <s v="No"/>
    <s v="No"/>
    <s v="No"/>
    <n v="0"/>
    <s v="No"/>
    <x v="1"/>
    <s v="Normal"/>
  </r>
  <r>
    <x v="179"/>
    <s v="King"/>
    <s v="Ms."/>
    <s v="Jennifer L"/>
    <s v="24-7-1963"/>
    <n v="2"/>
    <n v="36910.61"/>
    <s v="tier - 2"/>
    <s v="tier - 2"/>
    <s v="R1011"/>
    <x v="4"/>
    <n v="27.06"/>
    <n v="6.14"/>
    <s v="No"/>
    <s v="yes"/>
    <s v="No"/>
    <n v="1"/>
    <s v="No"/>
    <x v="2"/>
    <s v="Prediabetes"/>
  </r>
  <r>
    <x v="180"/>
    <s v="Samuelson"/>
    <s v="Ms."/>
    <s v="Abby W."/>
    <s v="21-6-2003"/>
    <n v="0"/>
    <n v="36898.730000000003"/>
    <s v="tier - 2"/>
    <s v="tier - 1"/>
    <s v="R1012"/>
    <x v="4"/>
    <n v="22.05"/>
    <n v="4.43"/>
    <s v="Yes"/>
    <s v="No"/>
    <s v="No"/>
    <n v="0"/>
    <s v="No"/>
    <x v="1"/>
    <s v="Normal"/>
  </r>
  <r>
    <x v="181"/>
    <s v="Fredsall"/>
    <s v="Mr."/>
    <s v="Tyler "/>
    <s v="5-12-1972"/>
    <n v="0"/>
    <n v="36889.99"/>
    <s v="tier - 1"/>
    <s v="tier - 3"/>
    <s v="R1011"/>
    <x v="11"/>
    <n v="29.6"/>
    <n v="11.03"/>
    <s v="No"/>
    <s v="No"/>
    <s v="No"/>
    <n v="0"/>
    <s v="No"/>
    <x v="2"/>
    <s v="Diabetes"/>
  </r>
  <r>
    <x v="182"/>
    <s v="Eggleston"/>
    <s v="Mr."/>
    <s v="Jeffrey "/>
    <s v="4-7-1992"/>
    <n v="0"/>
    <n v="36837.47"/>
    <s v="tier - 2"/>
    <s v="tier - 3"/>
    <s v="R1011"/>
    <x v="27"/>
    <n v="31.46"/>
    <n v="11.19"/>
    <s v="No"/>
    <s v="No"/>
    <s v="No"/>
    <n v="0"/>
    <s v="No"/>
    <x v="3"/>
    <s v="Diabetes"/>
  </r>
  <r>
    <x v="183"/>
    <s v="Palombaro"/>
    <s v="Mr."/>
    <s v="Matthew F"/>
    <s v="28-12-1965"/>
    <n v="0"/>
    <n v="36795.29"/>
    <s v="tier - 2"/>
    <s v="tier - 1"/>
    <s v="R1011"/>
    <x v="4"/>
    <n v="33.299999999999997"/>
    <n v="9.49"/>
    <s v="No"/>
    <s v="No"/>
    <s v="No"/>
    <n v="0"/>
    <s v="No"/>
    <x v="3"/>
    <s v="Diabetes"/>
  </r>
  <r>
    <x v="184"/>
    <s v="Silva"/>
    <s v="Mr."/>
    <s v="Ryan J."/>
    <s v="14-7-1970"/>
    <n v="0"/>
    <n v="36786.370000000003"/>
    <s v="tier - 1"/>
    <s v="tier - 1"/>
    <s v="R1011"/>
    <x v="4"/>
    <n v="28.975000000000001"/>
    <n v="4.34"/>
    <s v="Yes"/>
    <s v="No"/>
    <s v="No"/>
    <n v="0"/>
    <s v="No"/>
    <x v="2"/>
    <s v="Normal"/>
  </r>
  <r>
    <x v="185"/>
    <s v="Bugala"/>
    <s v="Ms."/>
    <s v="Amy "/>
    <s v="29-7-1961"/>
    <n v="4"/>
    <n v="36580.28"/>
    <s v="tier - 2"/>
    <s v="tier - 2"/>
    <s v="R1013"/>
    <x v="4"/>
    <n v="23.06"/>
    <n v="4.47"/>
    <s v="No"/>
    <s v="No"/>
    <s v="No"/>
    <n v="0"/>
    <s v="No"/>
    <x v="1"/>
    <s v="Normal"/>
  </r>
  <r>
    <x v="186"/>
    <s v="Dublin"/>
    <s v="Mr."/>
    <s v="Andrew P"/>
    <s v="9-10-1992"/>
    <n v="0"/>
    <n v="36572.800000000003"/>
    <s v="tier - 1"/>
    <s v="tier - 2"/>
    <s v="R1011"/>
    <x v="38"/>
    <n v="31.254999999999999"/>
    <n v="5.49"/>
    <s v="Yes"/>
    <s v="No"/>
    <s v="No"/>
    <n v="0"/>
    <s v="No"/>
    <x v="3"/>
    <s v="Normal"/>
  </r>
  <r>
    <x v="187"/>
    <s v="Cleland"/>
    <s v="Mr."/>
    <s v="George M.V"/>
    <s v="9-8-1973"/>
    <n v="0"/>
    <n v="36541.550000000003"/>
    <s v="tier - 2"/>
    <s v="tier - 3"/>
    <s v="R1011"/>
    <x v="25"/>
    <n v="36.86"/>
    <n v="4.97"/>
    <s v="Yes"/>
    <s v="No"/>
    <s v="No"/>
    <n v="0"/>
    <s v="No"/>
    <x v="3"/>
    <s v="Normal"/>
  </r>
  <r>
    <x v="188"/>
    <s v="Evans"/>
    <s v="Ms."/>
    <s v="Sarah "/>
    <s v="19-11-1962"/>
    <n v="0"/>
    <n v="36445.550000000003"/>
    <s v="tier - 2"/>
    <s v="tier - 2"/>
    <s v="R1011"/>
    <x v="4"/>
    <n v="22"/>
    <n v="9.5"/>
    <s v="No"/>
    <s v="No"/>
    <s v="No"/>
    <n v="0"/>
    <s v="No"/>
    <x v="1"/>
    <s v="Diabetes"/>
  </r>
  <r>
    <x v="189"/>
    <s v="Boyd"/>
    <s v="Ms."/>
    <s v="Lara "/>
    <s v="9-12-2003"/>
    <n v="2"/>
    <n v="36397.58"/>
    <s v="tier - 2"/>
    <s v="tier - 3"/>
    <s v="R1011"/>
    <x v="34"/>
    <n v="27.93"/>
    <n v="9.8800000000000008"/>
    <s v="No"/>
    <s v="No"/>
    <s v="No"/>
    <n v="0"/>
    <s v="No"/>
    <x v="2"/>
    <s v="Diabetes"/>
  </r>
  <r>
    <x v="190"/>
    <s v="Roulier"/>
    <s v="Mr."/>
    <s v="Sebastien "/>
    <s v="5-6-1975"/>
    <n v="1"/>
    <n v="36350.71"/>
    <s v="tier - 1"/>
    <s v="tier - 2"/>
    <s v="R1011"/>
    <x v="14"/>
    <n v="23.4"/>
    <n v="4.24"/>
    <s v="No"/>
    <s v="No"/>
    <s v="No"/>
    <n v="1"/>
    <s v="No"/>
    <x v="1"/>
    <s v="Normal"/>
  </r>
  <r>
    <x v="191"/>
    <s v="Mullins"/>
    <s v="Mr."/>
    <s v="Padraig "/>
    <s v="18-10-1967"/>
    <n v="0"/>
    <n v="36332.449999999997"/>
    <s v="tier - 1"/>
    <s v="tier - 3"/>
    <s v="R1011"/>
    <x v="4"/>
    <n v="25.8"/>
    <n v="4.13"/>
    <s v="No"/>
    <s v="No"/>
    <s v="No"/>
    <n v="1"/>
    <s v="No"/>
    <x v="2"/>
    <s v="Normal"/>
  </r>
  <r>
    <x v="192"/>
    <s v="Hofmann"/>
    <s v="Ms."/>
    <s v="Heather "/>
    <s v="16-6-1992"/>
    <n v="0"/>
    <n v="36314.050000000003"/>
    <s v="tier - 2"/>
    <s v="tier - 2"/>
    <s v="R1011"/>
    <x v="4"/>
    <n v="29.3"/>
    <n v="6.15"/>
    <s v="No"/>
    <s v="No"/>
    <s v="No"/>
    <n v="1"/>
    <s v="No"/>
    <x v="2"/>
    <s v="Prediabetes"/>
  </r>
  <r>
    <x v="193"/>
    <s v="Garcia Garcia"/>
    <s v="Mr."/>
    <s v="Jorge "/>
    <s v="25-12-2004"/>
    <n v="0"/>
    <n v="36307.800000000003"/>
    <s v="tier - 1"/>
    <s v="tier - 2"/>
    <s v="R1013"/>
    <x v="4"/>
    <n v="33"/>
    <n v="9.27"/>
    <s v="No"/>
    <s v="No"/>
    <s v="No"/>
    <n v="0"/>
    <s v="No"/>
    <x v="3"/>
    <s v="Diabetes"/>
  </r>
  <r>
    <x v="194"/>
    <s v="Klecker"/>
    <s v="Mr."/>
    <s v="Jack R"/>
    <s v="5-9-2003"/>
    <n v="0"/>
    <n v="36219.410000000003"/>
    <s v="tier - 1"/>
    <s v="tier - 1"/>
    <s v="R1012"/>
    <x v="39"/>
    <n v="32.01"/>
    <n v="6.45"/>
    <s v="No"/>
    <s v="No"/>
    <s v="No"/>
    <n v="1"/>
    <s v="No"/>
    <x v="3"/>
    <s v="Diabetes"/>
  </r>
  <r>
    <x v="195"/>
    <s v="Cancre"/>
    <s v="Mr."/>
    <s v="Felix "/>
    <s v="28-12-1993"/>
    <n v="0"/>
    <n v="36197.699999999997"/>
    <s v="tier - 1"/>
    <s v="tier - 3"/>
    <s v="R1011"/>
    <x v="4"/>
    <n v="40.47"/>
    <n v="11.15"/>
    <s v="No"/>
    <s v="No"/>
    <s v="No"/>
    <n v="0"/>
    <s v="No"/>
    <x v="3"/>
    <s v="Diabetes"/>
  </r>
  <r>
    <x v="196"/>
    <s v="Denucci"/>
    <s v="Mr."/>
    <s v="Christopher C"/>
    <s v="1-10-1999"/>
    <n v="3"/>
    <n v="36189.1"/>
    <s v="tier - 1"/>
    <s v="tier - 3"/>
    <s v="R1016"/>
    <x v="28"/>
    <n v="35.86"/>
    <n v="4.33"/>
    <s v="No"/>
    <s v="No"/>
    <s v="No"/>
    <n v="1"/>
    <s v="No"/>
    <x v="3"/>
    <s v="Normal"/>
  </r>
  <r>
    <x v="197"/>
    <s v="Saldana"/>
    <s v="Mr."/>
    <s v="Jesse "/>
    <s v="6-12-1974"/>
    <n v="0"/>
    <n v="36182.870000000003"/>
    <s v="tier - 2"/>
    <s v="tier - 3"/>
    <s v="R1012"/>
    <x v="14"/>
    <n v="25.8"/>
    <n v="6.29"/>
    <s v="Yes"/>
    <s v="No"/>
    <s v="No"/>
    <n v="0"/>
    <s v="No"/>
    <x v="2"/>
    <s v="Prediabetes"/>
  </r>
  <r>
    <x v="198"/>
    <s v="Weinberg"/>
    <s v="Ms."/>
    <s v="Jill "/>
    <s v="30-8-2004"/>
    <n v="0"/>
    <n v="36149.480000000003"/>
    <s v="tier - 2"/>
    <s v="tier - 2"/>
    <s v="R1013"/>
    <x v="4"/>
    <n v="34.6"/>
    <n v="4.5"/>
    <s v="Yes"/>
    <s v="No"/>
    <s v="No"/>
    <n v="0"/>
    <s v="No"/>
    <x v="3"/>
    <s v="Normal"/>
  </r>
  <r>
    <x v="199"/>
    <s v="Walsh"/>
    <s v="Mr."/>
    <s v="William "/>
    <s v="12-6-1997"/>
    <n v="2"/>
    <n v="36124.57"/>
    <s v="tier - 1"/>
    <s v="tier - 3"/>
    <s v="R1013"/>
    <x v="21"/>
    <n v="34.869999999999997"/>
    <n v="5.51"/>
    <s v="Yes"/>
    <s v="No"/>
    <s v="No"/>
    <n v="0"/>
    <s v="No"/>
    <x v="3"/>
    <s v="Normal"/>
  </r>
  <r>
    <x v="200"/>
    <s v="Pasten"/>
    <s v="Mr."/>
    <s v="Alejandro "/>
    <s v="4-11-1979"/>
    <n v="2"/>
    <n v="36090.49"/>
    <s v="tier - 2"/>
    <s v="tier - 2"/>
    <s v="R1011"/>
    <x v="20"/>
    <n v="39.49"/>
    <n v="4.4800000000000004"/>
    <s v="Yes"/>
    <s v="No"/>
    <s v="No"/>
    <n v="0"/>
    <s v="No"/>
    <x v="3"/>
    <s v="Normal"/>
  </r>
  <r>
    <x v="201"/>
    <s v="LaBelle"/>
    <s v="Mr."/>
    <s v="Ian E."/>
    <s v="20-8-1996"/>
    <n v="2"/>
    <n v="36085.22"/>
    <s v="tier - 1"/>
    <s v="tier - 1"/>
    <s v="R1011"/>
    <x v="4"/>
    <n v="25.175000000000001"/>
    <n v="6.29"/>
    <s v="Yes"/>
    <s v="yes"/>
    <s v="No"/>
    <n v="2"/>
    <s v="No"/>
    <x v="2"/>
    <s v="Prediabetes"/>
  </r>
  <r>
    <x v="202"/>
    <s v="Guzman"/>
    <s v="Mr."/>
    <s v="Hector Sr."/>
    <s v="22-7-1963"/>
    <n v="0"/>
    <n v="36074.339999999997"/>
    <s v="tier - 2"/>
    <s v="tier - 1"/>
    <s v="R1011"/>
    <x v="4"/>
    <n v="32.11"/>
    <n v="4.03"/>
    <s v="Yes"/>
    <s v="yes"/>
    <s v="No"/>
    <n v="2"/>
    <s v="No"/>
    <x v="3"/>
    <s v="Normal"/>
  </r>
  <r>
    <x v="203"/>
    <s v="Turnbull"/>
    <s v="Ms."/>
    <s v="Rebecca "/>
    <s v="4-9-1999"/>
    <n v="2"/>
    <n v="36021.01"/>
    <s v="tier - 2"/>
    <s v="tier - 3"/>
    <s v="R1013"/>
    <x v="28"/>
    <n v="27.74"/>
    <n v="4.29"/>
    <s v="No"/>
    <s v="yes"/>
    <s v="No"/>
    <n v="1"/>
    <s v="No"/>
    <x v="2"/>
    <s v="Normal"/>
  </r>
  <r>
    <x v="204"/>
    <s v="Aguero"/>
    <s v="Mr."/>
    <s v="Matt "/>
    <s v="22-11-1981"/>
    <n v="1"/>
    <n v="35952.65"/>
    <s v="tier - 1"/>
    <s v="tier - 3"/>
    <s v="R1011"/>
    <x v="4"/>
    <n v="26.03"/>
    <n v="5.81"/>
    <s v="Yes"/>
    <s v="No"/>
    <s v="No"/>
    <n v="0"/>
    <s v="No"/>
    <x v="2"/>
    <s v="Prediabetes"/>
  </r>
  <r>
    <x v="205"/>
    <s v="Woodward"/>
    <s v="Ms."/>
    <s v="Elizabeth H"/>
    <s v="18-6-1992"/>
    <n v="0"/>
    <n v="35883.269999999997"/>
    <s v="tier - 2"/>
    <s v="tier - 1"/>
    <s v="R1011"/>
    <x v="4"/>
    <n v="22.3"/>
    <n v="4.8899999999999997"/>
    <s v="Yes"/>
    <s v="No"/>
    <s v="No"/>
    <n v="0"/>
    <s v="No"/>
    <x v="1"/>
    <s v="Normal"/>
  </r>
  <r>
    <x v="206"/>
    <s v="McElroy"/>
    <s v="Ms."/>
    <s v="Grace "/>
    <s v="4-10-1976"/>
    <n v="2"/>
    <n v="35733.96"/>
    <s v="tier - 2"/>
    <s v="tier - 2"/>
    <s v="R1011"/>
    <x v="12"/>
    <n v="27.36"/>
    <n v="5.59"/>
    <s v="Yes"/>
    <s v="No"/>
    <s v="No"/>
    <n v="0"/>
    <s v="No"/>
    <x v="2"/>
    <s v="Normal"/>
  </r>
  <r>
    <x v="207"/>
    <s v="Lopez"/>
    <s v="Mr."/>
    <s v="Jaime "/>
    <s v="15-7-1974"/>
    <n v="0"/>
    <n v="35711.39"/>
    <s v="tier - 2"/>
    <s v="tier - 3"/>
    <s v="R1012"/>
    <x v="4"/>
    <n v="15.65"/>
    <n v="4.2300000000000004"/>
    <s v="No"/>
    <s v="No"/>
    <s v="No"/>
    <n v="0"/>
    <s v="No"/>
    <x v="0"/>
    <s v="Normal"/>
  </r>
  <r>
    <x v="208"/>
    <s v="Cardosi"/>
    <s v="Ms."/>
    <s v="Calesse "/>
    <s v="19-12-1978"/>
    <n v="2"/>
    <n v="35701.9"/>
    <s v="tier - 2"/>
    <s v="tier - 1"/>
    <s v="R1011"/>
    <x v="4"/>
    <n v="22.515000000000001"/>
    <n v="5.93"/>
    <s v="No"/>
    <s v="No"/>
    <s v="Yes"/>
    <n v="1"/>
    <s v="No"/>
    <x v="1"/>
    <s v="Prediabetes"/>
  </r>
  <r>
    <x v="209"/>
    <s v="Looney"/>
    <s v="Ms."/>
    <s v="Kate L"/>
    <s v="17-12-2000"/>
    <n v="3"/>
    <n v="35595.589999999997"/>
    <s v="tier - 2"/>
    <s v="tier - 3"/>
    <s v="R1013"/>
    <x v="4"/>
    <n v="29.24"/>
    <n v="4.04"/>
    <s v="No"/>
    <s v="yes"/>
    <s v="No"/>
    <n v="1"/>
    <s v="No"/>
    <x v="2"/>
    <s v="Normal"/>
  </r>
  <r>
    <x v="210"/>
    <s v="Zyryanov"/>
    <s v="Mr."/>
    <s v="Sergey "/>
    <s v="19-11-2000"/>
    <n v="0"/>
    <n v="35585.58"/>
    <s v="tier - 2"/>
    <s v="tier - 3"/>
    <s v="R1011"/>
    <x v="4"/>
    <n v="30.495000000000001"/>
    <n v="4.95"/>
    <s v="No"/>
    <s v="No"/>
    <s v="Yes"/>
    <n v="1"/>
    <s v="No"/>
    <x v="3"/>
    <s v="Normal"/>
  </r>
  <r>
    <x v="211"/>
    <s v="Gavin"/>
    <s v="Mr."/>
    <s v="Timothy V"/>
    <s v="10-8-1971"/>
    <n v="0"/>
    <n v="35583.17"/>
    <s v="tier - 1"/>
    <s v="tier - 3"/>
    <s v="R1011"/>
    <x v="11"/>
    <n v="35.15"/>
    <n v="5.47"/>
    <s v="No"/>
    <s v="No"/>
    <s v="Yes"/>
    <n v="1"/>
    <s v="No"/>
    <x v="3"/>
    <s v="Normal"/>
  </r>
  <r>
    <x v="212"/>
    <s v="Littlefield"/>
    <s v="Mr."/>
    <s v="Andrew S"/>
    <s v="29-8-1964"/>
    <n v="0"/>
    <n v="35573.26"/>
    <s v="tier - 2"/>
    <s v="tier - 1"/>
    <s v="R1011"/>
    <x v="4"/>
    <n v="36.575000000000003"/>
    <n v="5.57"/>
    <s v="No"/>
    <s v="No"/>
    <s v="Yes"/>
    <n v="1"/>
    <s v="No"/>
    <x v="3"/>
    <s v="Normal"/>
  </r>
  <r>
    <x v="213"/>
    <s v="Shearer"/>
    <s v="Mr."/>
    <s v="Matthew D"/>
    <s v="27-10-1973"/>
    <n v="0"/>
    <n v="35547.72"/>
    <s v="tier - 1"/>
    <s v="tier - 1"/>
    <s v="R1011"/>
    <x v="4"/>
    <n v="25.74"/>
    <n v="6.41"/>
    <s v="Yes"/>
    <s v="No"/>
    <s v="Yes"/>
    <n v="1"/>
    <s v="No"/>
    <x v="2"/>
    <s v="Diabetes"/>
  </r>
  <r>
    <x v="214"/>
    <s v="Armstrong"/>
    <s v="Ms."/>
    <s v="Jessica "/>
    <s v="13-9-1992"/>
    <n v="0"/>
    <n v="35547.47"/>
    <s v="tier - 2"/>
    <s v="tier - 3"/>
    <s v="R1011"/>
    <x v="4"/>
    <n v="37.43"/>
    <n v="4.5599999999999996"/>
    <s v="No"/>
    <s v="No"/>
    <s v="Yes"/>
    <n v="1"/>
    <s v="No"/>
    <x v="3"/>
    <s v="Normal"/>
  </r>
  <r>
    <x v="215"/>
    <s v="Warriner"/>
    <s v="Mr."/>
    <s v="Lawrence "/>
    <s v="16-12-1973"/>
    <n v="0"/>
    <n v="35517.19"/>
    <s v="tier - 2"/>
    <s v="tier - 2"/>
    <s v="R1011"/>
    <x v="4"/>
    <n v="30.72"/>
    <n v="6.06"/>
    <s v="No"/>
    <s v="yes"/>
    <s v="No"/>
    <n v="1"/>
    <s v="No"/>
    <x v="3"/>
    <s v="Prediabetes"/>
  </r>
  <r>
    <x v="216"/>
    <s v="White"/>
    <s v="Mr."/>
    <s v="Alex "/>
    <s v="20-11-1988"/>
    <n v="0"/>
    <n v="35491.64"/>
    <s v="tier - 1"/>
    <s v="tier - 2"/>
    <s v="R1011"/>
    <x v="4"/>
    <n v="24.3"/>
    <n v="6.1"/>
    <s v="Yes"/>
    <s v="yes"/>
    <s v="No"/>
    <n v="1"/>
    <s v="No"/>
    <x v="1"/>
    <s v="Prediabetes"/>
  </r>
  <r>
    <x v="217"/>
    <s v="Cordaro"/>
    <s v="Mr."/>
    <s v="Kevin "/>
    <s v="22-9-1971"/>
    <n v="0"/>
    <n v="35345.730000000003"/>
    <s v="tier - 2"/>
    <s v="tier - 3"/>
    <s v="R1011"/>
    <x v="4"/>
    <n v="27.1"/>
    <n v="4.45"/>
    <s v="No"/>
    <s v="yes"/>
    <s v="No"/>
    <n v="1"/>
    <s v="No"/>
    <x v="2"/>
    <s v="Normal"/>
  </r>
  <r>
    <x v="218"/>
    <s v="Hamilton"/>
    <s v="Mr."/>
    <s v="Gavin M."/>
    <s v="19-9-1988"/>
    <n v="3"/>
    <n v="35315.96"/>
    <s v="tier - 2"/>
    <s v="tier - 1"/>
    <s v="R1011"/>
    <x v="4"/>
    <n v="28.05"/>
    <n v="6.2"/>
    <s v="No"/>
    <s v="yes"/>
    <s v="No"/>
    <n v="1"/>
    <s v="No"/>
    <x v="2"/>
    <s v="Prediabetes"/>
  </r>
  <r>
    <x v="219"/>
    <s v="Meyer"/>
    <s v="Mr."/>
    <s v="Rick E"/>
    <s v="9-7-1997"/>
    <n v="0"/>
    <n v="35302.089999999997"/>
    <s v="tier - 1"/>
    <s v="tier - 2"/>
    <s v="R1011"/>
    <x v="21"/>
    <n v="28.82"/>
    <n v="5.59"/>
    <s v="No"/>
    <s v="yes"/>
    <s v="No"/>
    <n v="1"/>
    <s v="No"/>
    <x v="2"/>
    <s v="Normal"/>
  </r>
  <r>
    <x v="220"/>
    <s v="Duke"/>
    <s v="Ms."/>
    <s v="Andrea H."/>
    <s v="30-12-1967"/>
    <n v="1"/>
    <n v="35160.129999999997"/>
    <s v="tier - 2"/>
    <s v="tier - 2"/>
    <s v="R1011"/>
    <x v="4"/>
    <n v="36"/>
    <n v="4.66"/>
    <s v="No"/>
    <s v="yes"/>
    <s v="No"/>
    <n v="1"/>
    <s v="No"/>
    <x v="3"/>
    <s v="Normal"/>
  </r>
  <r>
    <x v="221"/>
    <s v="Malatesta"/>
    <s v="Mr."/>
    <s v="Anthony S"/>
    <s v="22-12-1998"/>
    <n v="0"/>
    <n v="35147.53"/>
    <s v="tier - 1"/>
    <s v="tier - 1"/>
    <s v="R1016"/>
    <x v="4"/>
    <n v="23.83"/>
    <n v="5.68"/>
    <s v="No"/>
    <s v="No"/>
    <s v="No"/>
    <n v="0"/>
    <s v="No"/>
    <x v="1"/>
    <s v="Normal"/>
  </r>
  <r>
    <x v="222"/>
    <s v="Hinrichsen"/>
    <s v="Mr."/>
    <s v="Erik "/>
    <s v="29-6-1977"/>
    <n v="0"/>
    <n v="35069.370000000003"/>
    <s v="tier - 1"/>
    <s v="tier - 1"/>
    <s v="R1017"/>
    <x v="4"/>
    <n v="15.41"/>
    <n v="5.08"/>
    <s v="No"/>
    <s v="No"/>
    <s v="No"/>
    <n v="0"/>
    <s v="No"/>
    <x v="0"/>
    <s v="Normal"/>
  </r>
  <r>
    <x v="223"/>
    <s v="Lucan"/>
    <s v="Ms."/>
    <s v="Kiley D"/>
    <s v="29-8-1975"/>
    <n v="1"/>
    <n v="35050.620000000003"/>
    <s v="tier - 2"/>
    <s v="tier - 1"/>
    <s v="R1011"/>
    <x v="4"/>
    <n v="25.08"/>
    <n v="5.09"/>
    <s v="No"/>
    <s v="yes"/>
    <s v="No"/>
    <n v="1"/>
    <s v="No"/>
    <x v="2"/>
    <s v="Normal"/>
  </r>
  <r>
    <x v="224"/>
    <s v="Koch"/>
    <s v="Ms."/>
    <s v="Jennifer "/>
    <s v="5-7-1982"/>
    <n v="3"/>
    <n v="35000.730000000003"/>
    <s v="tier - 2"/>
    <s v="tier - 3"/>
    <s v="R1011"/>
    <x v="33"/>
    <n v="26.315000000000001"/>
    <n v="5.47"/>
    <s v="No"/>
    <s v="yes"/>
    <s v="No"/>
    <n v="1"/>
    <s v="No"/>
    <x v="2"/>
    <s v="Normal"/>
  </r>
  <r>
    <x v="225"/>
    <s v="Smith"/>
    <s v="Mr."/>
    <s v="Chris "/>
    <s v="22-8-1997"/>
    <n v="0"/>
    <n v="34979.86"/>
    <s v="tier - 2"/>
    <s v="tier - 2"/>
    <s v="R1011"/>
    <x v="4"/>
    <n v="28.215"/>
    <n v="4.21"/>
    <s v="No"/>
    <s v="yes"/>
    <s v="No"/>
    <n v="1"/>
    <s v="No"/>
    <x v="2"/>
    <s v="Normal"/>
  </r>
  <r>
    <x v="226"/>
    <s v="O'Connor"/>
    <s v="Ms."/>
    <s v="Marian M."/>
    <s v="22-8-1998"/>
    <n v="0"/>
    <n v="34976.42"/>
    <s v="tier - 2"/>
    <s v="tier - 1"/>
    <s v="R1011"/>
    <x v="4"/>
    <n v="24.09"/>
    <n v="4.79"/>
    <s v="No"/>
    <s v="yes"/>
    <s v="No"/>
    <n v="1"/>
    <s v="No"/>
    <x v="1"/>
    <s v="Normal"/>
  </r>
  <r>
    <x v="227"/>
    <s v="Kampwerth"/>
    <s v="Mr."/>
    <s v="Jeremy "/>
    <s v="7-10-1967"/>
    <n v="0"/>
    <n v="34975.68"/>
    <s v="tier - 2"/>
    <s v="tier - 2"/>
    <s v="R1011"/>
    <x v="7"/>
    <n v="30.114999999999998"/>
    <n v="4.38"/>
    <s v="No"/>
    <s v="yes"/>
    <s v="No"/>
    <n v="1"/>
    <s v="No"/>
    <x v="3"/>
    <s v="Normal"/>
  </r>
  <r>
    <x v="228"/>
    <s v="Federoff"/>
    <s v="Ms."/>
    <s v="Allison H"/>
    <s v="29-7-1983"/>
    <n v="3"/>
    <n v="34940.61"/>
    <s v="tier - 2"/>
    <s v="tier - 3"/>
    <s v="R1011"/>
    <x v="4"/>
    <n v="30.305"/>
    <n v="5.08"/>
    <s v="No"/>
    <s v="yes"/>
    <s v="No"/>
    <n v="1"/>
    <s v="No"/>
    <x v="3"/>
    <s v="Normal"/>
  </r>
  <r>
    <x v="229"/>
    <s v="Goya"/>
    <s v="Ms."/>
    <s v="Elizabeth "/>
    <s v="17-10-1995"/>
    <n v="0"/>
    <n v="34838.870000000003"/>
    <s v="tier - 2"/>
    <s v="tier - 3"/>
    <s v="R1011"/>
    <x v="4"/>
    <n v="31.92"/>
    <n v="5.04"/>
    <s v="No"/>
    <s v="yes"/>
    <s v="No"/>
    <n v="1"/>
    <s v="No"/>
    <x v="3"/>
    <s v="Normal"/>
  </r>
  <r>
    <x v="230"/>
    <s v="Hodges"/>
    <s v="Mr."/>
    <s v="Andrew "/>
    <s v="17-9-2003"/>
    <n v="0"/>
    <n v="34828.65"/>
    <s v="tier - 1"/>
    <s v="tier - 3"/>
    <s v="R1011"/>
    <x v="4"/>
    <n v="33.155000000000001"/>
    <n v="4.5999999999999996"/>
    <s v="No"/>
    <s v="yes"/>
    <s v="No"/>
    <n v="1"/>
    <s v="No"/>
    <x v="3"/>
    <s v="Normal"/>
  </r>
  <r>
    <x v="231"/>
    <s v="Erickson"/>
    <s v="Mr."/>
    <s v="Anders J"/>
    <s v="27-12-1995"/>
    <n v="1"/>
    <n v="34806.47"/>
    <s v="tier - 1"/>
    <s v="tier - 2"/>
    <s v="R1013"/>
    <x v="4"/>
    <n v="35.625"/>
    <n v="6.21"/>
    <s v="No"/>
    <s v="yes"/>
    <s v="No"/>
    <n v="1"/>
    <s v="No"/>
    <x v="3"/>
    <s v="Prediabetes"/>
  </r>
  <r>
    <x v="232"/>
    <s v="Welleck"/>
    <s v="Mr."/>
    <s v="Sean "/>
    <s v="3-7-2003"/>
    <n v="0"/>
    <n v="34779.620000000003"/>
    <s v="tier - 1"/>
    <s v="tier - 2"/>
    <s v="R1011"/>
    <x v="39"/>
    <n v="23.57"/>
    <n v="6.14"/>
    <s v="No"/>
    <s v="No"/>
    <s v="No"/>
    <n v="0"/>
    <s v="No"/>
    <x v="1"/>
    <s v="Prediabetes"/>
  </r>
  <r>
    <x v="233"/>
    <s v="Polen"/>
    <s v="Mr."/>
    <s v="Brian M."/>
    <s v="7-7-1994"/>
    <n v="0"/>
    <n v="34672.15"/>
    <s v="tier - 1"/>
    <s v="tier - 3"/>
    <s v="R1013"/>
    <x v="40"/>
    <n v="40.185000000000002"/>
    <n v="4.66"/>
    <s v="No"/>
    <s v="yes"/>
    <s v="No"/>
    <n v="1"/>
    <s v="No"/>
    <x v="3"/>
    <s v="Normal"/>
  </r>
  <r>
    <x v="234"/>
    <s v="Lynch"/>
    <s v="Mr."/>
    <s v="Jeremy "/>
    <s v="9-10-2004"/>
    <n v="0"/>
    <n v="34617.839999999997"/>
    <s v="tier - 1"/>
    <s v="tier - 3"/>
    <s v="R1016"/>
    <x v="41"/>
    <n v="40.28"/>
    <n v="6.11"/>
    <s v="No"/>
    <s v="yes"/>
    <s v="No"/>
    <n v="1"/>
    <s v="No"/>
    <x v="3"/>
    <s v="Prediabetes"/>
  </r>
  <r>
    <x v="235"/>
    <s v="Hufstader"/>
    <s v="Ms."/>
    <s v="Susannah "/>
    <s v="25-11-1976"/>
    <n v="2"/>
    <n v="34543.39"/>
    <s v="tier - 2"/>
    <s v="tier - 3"/>
    <s v="R1011"/>
    <x v="4"/>
    <n v="37.29"/>
    <n v="4.46"/>
    <s v="No"/>
    <s v="yes"/>
    <s v="No"/>
    <n v="1"/>
    <s v="No"/>
    <x v="3"/>
    <s v="Normal"/>
  </r>
  <r>
    <x v="236"/>
    <s v="Doak"/>
    <s v="Mr."/>
    <s v="Randy "/>
    <s v="24-6-1998"/>
    <n v="0"/>
    <n v="34472.839999999997"/>
    <s v="tier - 1"/>
    <s v="tier - 3"/>
    <s v="R1011"/>
    <x v="4"/>
    <n v="25.555"/>
    <n v="5.1100000000000003"/>
    <s v="No"/>
    <s v="No"/>
    <s v="Yes"/>
    <n v="1"/>
    <s v="No"/>
    <x v="2"/>
    <s v="Normal"/>
  </r>
  <r>
    <x v="237"/>
    <s v="Noya"/>
    <s v="Mr."/>
    <s v="Leslie "/>
    <s v="24-9-1990"/>
    <n v="3"/>
    <n v="34456.269999999997"/>
    <s v="tier - 1"/>
    <s v="tier - 2"/>
    <s v="R1011"/>
    <x v="4"/>
    <n v="28.88"/>
    <n v="6.09"/>
    <s v="Yes"/>
    <s v="yes"/>
    <s v="No"/>
    <n v="2"/>
    <s v="No"/>
    <x v="2"/>
    <s v="Prediabetes"/>
  </r>
  <r>
    <x v="238"/>
    <s v="Heninger"/>
    <s v="Ms."/>
    <s v="Brittany L."/>
    <s v="5-10-2003"/>
    <n v="0"/>
    <n v="34439.86"/>
    <s v="tier - 2"/>
    <s v="tier - 1"/>
    <s v="R1013"/>
    <x v="39"/>
    <n v="31.73"/>
    <n v="4.78"/>
    <s v="Yes"/>
    <s v="yes"/>
    <s v="No"/>
    <n v="2"/>
    <s v="No"/>
    <x v="3"/>
    <s v="Normal"/>
  </r>
  <r>
    <x v="239"/>
    <s v="Richardson"/>
    <s v="Ms."/>
    <s v="Cassie J."/>
    <s v="1-10-1984"/>
    <n v="3"/>
    <n v="34402.22"/>
    <s v="tier - 2"/>
    <s v="tier - 3"/>
    <s v="R1011"/>
    <x v="26"/>
    <n v="28.975000000000001"/>
    <n v="7.62"/>
    <s v="No"/>
    <s v="No"/>
    <s v="No"/>
    <n v="0"/>
    <s v="No"/>
    <x v="2"/>
    <s v="Diabetes"/>
  </r>
  <r>
    <x v="240"/>
    <s v="Deucher"/>
    <s v="Mr."/>
    <s v="Peter W"/>
    <s v="2-10-1983"/>
    <n v="3"/>
    <n v="34307.22"/>
    <s v="tier - 2"/>
    <s v="tier - 2"/>
    <s v="R1012"/>
    <x v="31"/>
    <n v="31.92"/>
    <n v="11.05"/>
    <s v="No"/>
    <s v="No"/>
    <s v="No"/>
    <n v="0"/>
    <s v="No"/>
    <x v="3"/>
    <s v="Diabetes"/>
  </r>
  <r>
    <x v="241"/>
    <s v="Wilson"/>
    <s v="Mr."/>
    <s v="Douglas "/>
    <s v="11-10-1986"/>
    <n v="3"/>
    <n v="34293.120000000003"/>
    <s v="tier - 1"/>
    <s v="tier - 2"/>
    <s v="R1011"/>
    <x v="42"/>
    <n v="15.82"/>
    <n v="4.5999999999999996"/>
    <s v="No"/>
    <s v="No"/>
    <s v="No"/>
    <n v="0"/>
    <s v="No"/>
    <x v="0"/>
    <s v="Normal"/>
  </r>
  <r>
    <x v="242"/>
    <s v="Hall"/>
    <s v="Mr."/>
    <s v="Dan "/>
    <s v="30-10-1995"/>
    <n v="0"/>
    <n v="34289.43"/>
    <s v="tier - 1"/>
    <s v="tier - 1"/>
    <s v="R1011"/>
    <x v="4"/>
    <n v="20.8"/>
    <n v="4.87"/>
    <s v="Yes"/>
    <s v="No"/>
    <s v="No"/>
    <n v="0"/>
    <s v="No"/>
    <x v="1"/>
    <s v="Normal"/>
  </r>
  <r>
    <x v="243"/>
    <s v="Reed"/>
    <s v="Mr."/>
    <s v="Dan M."/>
    <s v="11-6-1998"/>
    <n v="0"/>
    <n v="34254.050000000003"/>
    <s v="tier - 1"/>
    <s v="tier - 3"/>
    <s v="R1019"/>
    <x v="28"/>
    <n v="26.18"/>
    <n v="6.12"/>
    <s v="No"/>
    <s v="yes"/>
    <s v="No"/>
    <n v="1"/>
    <s v="No"/>
    <x v="2"/>
    <s v="Prediabetes"/>
  </r>
  <r>
    <x v="244"/>
    <s v="Frome"/>
    <s v="Mr."/>
    <s v="Eric L."/>
    <s v="5-7-1962"/>
    <n v="0"/>
    <n v="34218.019999999997"/>
    <s v="tier - 1"/>
    <s v="tier - 1"/>
    <s v="R1011"/>
    <x v="5"/>
    <n v="35.42"/>
    <n v="4.6399999999999997"/>
    <s v="Yes"/>
    <s v="No"/>
    <s v="No"/>
    <n v="0"/>
    <s v="No"/>
    <x v="3"/>
    <s v="Normal"/>
  </r>
  <r>
    <x v="245"/>
    <s v="Creasy"/>
    <s v="Mr."/>
    <s v="Les J"/>
    <s v="21-7-1975"/>
    <n v="1"/>
    <n v="34210.33"/>
    <s v="tier - 2"/>
    <s v="tier - 1"/>
    <s v="R1012"/>
    <x v="4"/>
    <n v="28.4"/>
    <n v="5.97"/>
    <s v="No"/>
    <s v="No"/>
    <s v="Yes"/>
    <n v="1"/>
    <s v="No"/>
    <x v="2"/>
    <s v="Prediabetes"/>
  </r>
  <r>
    <x v="246"/>
    <s v="Latimer"/>
    <s v="Ms."/>
    <s v="Stephanie "/>
    <s v="25-8-1971"/>
    <n v="0"/>
    <n v="34205.07"/>
    <s v="tier - 2"/>
    <s v="tier - 2"/>
    <s v="R1011"/>
    <x v="4"/>
    <n v="23.655000000000001"/>
    <n v="5.92"/>
    <s v="No"/>
    <s v="No"/>
    <s v="No"/>
    <n v="1"/>
    <s v="No"/>
    <x v="1"/>
    <s v="Prediabetes"/>
  </r>
  <r>
    <x v="247"/>
    <s v="Wei"/>
    <s v="Ms."/>
    <s v="Melissa Y"/>
    <s v="6-11-1999"/>
    <n v="0"/>
    <n v="34166.269999999997"/>
    <s v="tier - 2"/>
    <s v="tier - 3"/>
    <s v="R1011"/>
    <x v="16"/>
    <n v="32.395000000000003"/>
    <n v="6.66"/>
    <s v="No"/>
    <s v="No"/>
    <s v="No"/>
    <n v="0"/>
    <s v="No"/>
    <x v="3"/>
    <s v="Diabetes"/>
  </r>
  <r>
    <x v="248"/>
    <s v="Hayes"/>
    <s v="Ms."/>
    <s v="Ashley "/>
    <s v="26-12-2002"/>
    <n v="0"/>
    <n v="34084.68"/>
    <s v="tier - 2"/>
    <s v="tier - 3"/>
    <s v="R1011"/>
    <x v="4"/>
    <n v="15.68"/>
    <n v="6.16"/>
    <s v="Yes"/>
    <s v="No"/>
    <s v="No"/>
    <n v="1"/>
    <s v="No"/>
    <x v="0"/>
    <s v="Prediabetes"/>
  </r>
  <r>
    <x v="249"/>
    <s v="Velardo"/>
    <s v="Ms."/>
    <s v="Stephanie M."/>
    <s v="26-7-1972"/>
    <n v="0"/>
    <n v="34053.360000000001"/>
    <s v="tier - 2"/>
    <s v="tier - 2"/>
    <s v="R1011"/>
    <x v="4"/>
    <n v="23.844999999999999"/>
    <n v="4.43"/>
    <s v="No"/>
    <s v="No"/>
    <s v="No"/>
    <n v="0"/>
    <s v="No"/>
    <x v="1"/>
    <s v="Normal"/>
  </r>
  <r>
    <x v="250"/>
    <s v="Kastes"/>
    <s v="Ms."/>
    <s v="Kylie "/>
    <s v="25-9-1994"/>
    <n v="0"/>
    <n v="33975.47"/>
    <s v="tier - 2"/>
    <s v="tier - 2"/>
    <s v="R1011"/>
    <x v="4"/>
    <n v="24.51"/>
    <n v="4.6900000000000004"/>
    <s v="No"/>
    <s v="No"/>
    <s v="No"/>
    <n v="0"/>
    <s v="No"/>
    <x v="1"/>
    <s v="Normal"/>
  </r>
  <r>
    <x v="251"/>
    <s v="Escorcia"/>
    <s v="Ms."/>
    <s v="Kelly "/>
    <s v="27-12-2000"/>
    <n v="0"/>
    <n v="33907.550000000003"/>
    <s v="tier - 2"/>
    <s v="tier - 2"/>
    <s v="R1012"/>
    <x v="4"/>
    <n v="35.72"/>
    <n v="5.5"/>
    <s v="Yes"/>
    <s v="No"/>
    <s v="No"/>
    <n v="0"/>
    <s v="No"/>
    <x v="3"/>
    <s v="Normal"/>
  </r>
  <r>
    <x v="252"/>
    <s v="Larscheid"/>
    <s v="Ms."/>
    <s v="Carrie "/>
    <s v="9-8-1997"/>
    <n v="0"/>
    <n v="33900.65"/>
    <s v="tier - 2"/>
    <s v="tier - 3"/>
    <s v="R1011"/>
    <x v="21"/>
    <n v="35.200000000000003"/>
    <n v="4.28"/>
    <s v="No"/>
    <s v="No"/>
    <s v="No"/>
    <n v="0"/>
    <s v="No"/>
    <x v="3"/>
    <s v="Normal"/>
  </r>
  <r>
    <x v="253"/>
    <s v="O'Bannon"/>
    <s v="Mr."/>
    <s v="Alex "/>
    <s v="26-10-2000"/>
    <n v="0"/>
    <n v="33829.39"/>
    <s v="tier - 2"/>
    <s v="tier - 3"/>
    <s v="R1011"/>
    <x v="4"/>
    <n v="50.38"/>
    <n v="5.8"/>
    <s v="No"/>
    <s v="No"/>
    <s v="No"/>
    <n v="0"/>
    <s v="No"/>
    <x v="3"/>
    <s v="Prediabetes"/>
  </r>
  <r>
    <x v="254"/>
    <s v="Ridgway"/>
    <s v="Mr."/>
    <s v="Zach S"/>
    <s v="11-12-1962"/>
    <n v="0"/>
    <n v="33753.32"/>
    <s v="tier - 1"/>
    <s v="tier - 3"/>
    <s v="R1011"/>
    <x v="6"/>
    <n v="28.785"/>
    <n v="8.82"/>
    <s v="No"/>
    <s v="No"/>
    <s v="No"/>
    <n v="0"/>
    <s v="No"/>
    <x v="2"/>
    <s v="Diabetes"/>
  </r>
  <r>
    <x v="255"/>
    <s v="Black"/>
    <s v="Mr."/>
    <s v="Alan "/>
    <s v="12-9-2003"/>
    <n v="0"/>
    <n v="33750.29"/>
    <s v="tier - 1"/>
    <s v="tier - 3"/>
    <s v="R1012"/>
    <x v="34"/>
    <n v="22.6"/>
    <n v="6.04"/>
    <s v="No"/>
    <s v="No"/>
    <s v="No"/>
    <n v="1"/>
    <s v="No"/>
    <x v="1"/>
    <s v="Prediabetes"/>
  </r>
  <r>
    <x v="256"/>
    <s v="Canton"/>
    <s v="Mr."/>
    <s v="Nate "/>
    <s v="1-11-2004"/>
    <n v="0"/>
    <n v="33732.69"/>
    <s v="tier - 1"/>
    <s v="tier - 1"/>
    <s v="R1017"/>
    <x v="34"/>
    <n v="30.59"/>
    <n v="11.62"/>
    <s v="No"/>
    <s v="No"/>
    <s v="No"/>
    <n v="0"/>
    <s v="No"/>
    <x v="3"/>
    <s v="Diabetes"/>
  </r>
  <r>
    <x v="257"/>
    <s v="Fine"/>
    <s v="Mr."/>
    <s v="Jesse G."/>
    <s v="28-11-1993"/>
    <n v="0"/>
    <n v="33707.550000000003"/>
    <s v="tier - 2"/>
    <s v="tier - 2"/>
    <s v="R1011"/>
    <x v="4"/>
    <n v="27.72"/>
    <n v="6.43"/>
    <s v="No"/>
    <s v="No"/>
    <s v="No"/>
    <n v="1"/>
    <s v="No"/>
    <x v="2"/>
    <s v="Diabetes"/>
  </r>
  <r>
    <x v="258"/>
    <s v="Bui"/>
    <s v="Mr."/>
    <s v="Jason "/>
    <s v="9-9-2003"/>
    <n v="0"/>
    <n v="33611.71"/>
    <s v="tier - 1"/>
    <s v="tier - 2"/>
    <s v="R1011"/>
    <x v="34"/>
    <n v="33.99"/>
    <n v="4.55"/>
    <s v="No"/>
    <s v="No"/>
    <s v="No"/>
    <n v="1"/>
    <s v="No"/>
    <x v="3"/>
    <s v="Normal"/>
  </r>
  <r>
    <x v="259"/>
    <s v="Riepma"/>
    <s v="Ms."/>
    <s v="Megan A."/>
    <s v="22-7-1984"/>
    <n v="3"/>
    <n v="33527.1"/>
    <s v="tier - 2"/>
    <s v="tier - 3"/>
    <s v="R1011"/>
    <x v="4"/>
    <n v="39.49"/>
    <n v="4.8099999999999996"/>
    <s v="No"/>
    <s v="No"/>
    <s v="No"/>
    <n v="1"/>
    <s v="No"/>
    <x v="3"/>
    <s v="Normal"/>
  </r>
  <r>
    <x v="260"/>
    <s v="Inman"/>
    <s v="Mr."/>
    <s v="Luke M"/>
    <s v="25-8-2002"/>
    <n v="0"/>
    <n v="33475.82"/>
    <s v="tier - 1"/>
    <s v="tier - 1"/>
    <s v="R1018"/>
    <x v="4"/>
    <n v="23.1"/>
    <n v="5.92"/>
    <s v="Yes"/>
    <s v="No"/>
    <s v="No"/>
    <n v="1"/>
    <s v="No"/>
    <x v="1"/>
    <s v="Prediabetes"/>
  </r>
  <r>
    <x v="261"/>
    <s v="Kruzel"/>
    <s v="Ms."/>
    <s v="Jacy D"/>
    <s v="18-6-1970"/>
    <n v="2"/>
    <n v="33471.97"/>
    <s v="tier - 2"/>
    <s v="tier - 2"/>
    <s v="R1012"/>
    <x v="4"/>
    <n v="30.5"/>
    <n v="5.88"/>
    <s v="Yes"/>
    <s v="No"/>
    <s v="No"/>
    <n v="1"/>
    <s v="No"/>
    <x v="3"/>
    <s v="Prediabetes"/>
  </r>
  <r>
    <x v="262"/>
    <s v="Lindsay"/>
    <s v="Mr."/>
    <s v="Simon G."/>
    <s v="7-12-1985"/>
    <n v="3"/>
    <n v="33450.99"/>
    <s v="tier - 2"/>
    <s v="tier - 2"/>
    <s v="R1011"/>
    <x v="43"/>
    <n v="32.67"/>
    <n v="5.61"/>
    <s v="Yes"/>
    <s v="No"/>
    <s v="No"/>
    <n v="1"/>
    <s v="No"/>
    <x v="3"/>
    <s v="Normal"/>
  </r>
  <r>
    <x v="263"/>
    <s v="Land"/>
    <s v="Ms."/>
    <s v="Ainsley E."/>
    <s v="5-9-1972"/>
    <n v="0"/>
    <n v="33344.449999999997"/>
    <s v="tier - 2"/>
    <s v="tier - 3"/>
    <s v="R1011"/>
    <x v="11"/>
    <n v="33.659999999999997"/>
    <n v="4.2"/>
    <s v="Yes"/>
    <s v="No"/>
    <s v="No"/>
    <n v="1"/>
    <s v="No"/>
    <x v="3"/>
    <s v="Normal"/>
  </r>
  <r>
    <x v="264"/>
    <s v="Brecher"/>
    <s v="Ms."/>
    <s v="Erica A."/>
    <s v="28-11-2003"/>
    <n v="0"/>
    <n v="33307.550000000003"/>
    <s v="tier - 2"/>
    <s v="tier - 3"/>
    <s v="R1012"/>
    <x v="4"/>
    <n v="29.98"/>
    <n v="6.03"/>
    <s v="No"/>
    <s v="yes"/>
    <s v="No"/>
    <n v="1"/>
    <s v="No"/>
    <x v="3"/>
    <s v="Prediabetes"/>
  </r>
  <r>
    <x v="265"/>
    <s v="Debolt"/>
    <s v="Mr."/>
    <s v="Erik "/>
    <s v="12-10-1990"/>
    <n v="3"/>
    <n v="33292.83"/>
    <s v="tier - 2"/>
    <s v="tier - 1"/>
    <s v="R1011"/>
    <x v="3"/>
    <n v="17.97"/>
    <n v="6.3"/>
    <s v="No"/>
    <s v="No"/>
    <s v="No"/>
    <n v="0"/>
    <s v="No"/>
    <x v="0"/>
    <s v="Prediabetes"/>
  </r>
  <r>
    <x v="266"/>
    <s v="Oswalt"/>
    <s v="Ms."/>
    <s v="Erin C."/>
    <s v="15-7-1985"/>
    <n v="3"/>
    <n v="33121"/>
    <s v="tier - 2"/>
    <s v="tier - 1"/>
    <s v="R1011"/>
    <x v="4"/>
    <n v="27.55"/>
    <n v="4.5599999999999996"/>
    <s v="Yes"/>
    <s v="No"/>
    <s v="Yes"/>
    <n v="1"/>
    <s v="No"/>
    <x v="2"/>
    <s v="Normal"/>
  </r>
  <r>
    <x v="267"/>
    <s v="Boyd"/>
    <s v="Ms."/>
    <s v="Adrienne "/>
    <s v="30-10-1969"/>
    <n v="0"/>
    <n v="33090.660000000003"/>
    <s v="tier - 2"/>
    <s v="tier - 2"/>
    <s v="R1011"/>
    <x v="4"/>
    <n v="20.234999999999999"/>
    <n v="6.17"/>
    <s v="Yes"/>
    <s v="yes"/>
    <s v="No"/>
    <n v="2"/>
    <s v="No"/>
    <x v="1"/>
    <s v="Prediabetes"/>
  </r>
  <r>
    <x v="268"/>
    <s v="Bulewich"/>
    <s v="Mr."/>
    <s v="Adam "/>
    <s v="1-7-1962"/>
    <n v="0"/>
    <n v="33074.94"/>
    <s v="tier - 1"/>
    <s v="tier - 2"/>
    <s v="R1011"/>
    <x v="5"/>
    <n v="35.625"/>
    <n v="4.68"/>
    <s v="Yes"/>
    <s v="No"/>
    <s v="Yes"/>
    <n v="1"/>
    <s v="No"/>
    <x v="3"/>
    <s v="Normal"/>
  </r>
  <r>
    <x v="269"/>
    <s v="Fukuda"/>
    <s v="Mr."/>
    <s v="Yutaka "/>
    <s v="28-7-1994"/>
    <n v="0"/>
    <n v="33057.230000000003"/>
    <s v="tier - 1"/>
    <s v="tier - 2"/>
    <s v="R1011"/>
    <x v="4"/>
    <n v="17.3"/>
    <n v="4.75"/>
    <s v="No"/>
    <s v="No"/>
    <s v="No"/>
    <n v="0"/>
    <s v="No"/>
    <x v="0"/>
    <s v="Normal"/>
  </r>
  <r>
    <x v="270"/>
    <s v="Phillips"/>
    <s v="Mr."/>
    <s v="Tyler M"/>
    <s v="10-7-1967"/>
    <n v="0"/>
    <n v="33025.32"/>
    <s v="tier - 2"/>
    <s v="tier - 3"/>
    <s v="R1011"/>
    <x v="7"/>
    <n v="18.46"/>
    <n v="5.25"/>
    <s v="No"/>
    <s v="No"/>
    <s v="No"/>
    <n v="0"/>
    <s v="No"/>
    <x v="0"/>
    <s v="Normal"/>
  </r>
  <r>
    <x v="271"/>
    <s v="Maddison"/>
    <s v="Mr."/>
    <s v="Stephen "/>
    <s v="8-7-1995"/>
    <n v="0"/>
    <n v="33017.46"/>
    <s v="tier - 1"/>
    <s v="tier - 1"/>
    <s v="R1011"/>
    <x v="32"/>
    <n v="31.13"/>
    <n v="11.02"/>
    <s v="No"/>
    <s v="No"/>
    <s v="No"/>
    <n v="0"/>
    <s v="No"/>
    <x v="3"/>
    <s v="Diabetes"/>
  </r>
  <r>
    <x v="272"/>
    <s v="Lockwood"/>
    <s v="Mr."/>
    <s v="Andrew B."/>
    <s v="24-8-1971"/>
    <n v="0"/>
    <n v="32947.629999999997"/>
    <s v="tier - 2"/>
    <s v="tier - 1"/>
    <s v="R1011"/>
    <x v="4"/>
    <n v="28.06"/>
    <n v="8.93"/>
    <s v="No"/>
    <s v="No"/>
    <s v="No"/>
    <n v="0"/>
    <s v="No"/>
    <x v="2"/>
    <s v="Diabetes"/>
  </r>
  <r>
    <x v="273"/>
    <s v="Defilippi"/>
    <s v="Mr."/>
    <s v="James "/>
    <s v="17-11-1981"/>
    <n v="1"/>
    <n v="32906.69"/>
    <s v="tier - 2"/>
    <s v="tier - 3"/>
    <s v="R1011"/>
    <x v="4"/>
    <n v="17.399999999999999"/>
    <n v="4.5"/>
    <s v="Yes"/>
    <s v="No"/>
    <s v="No"/>
    <n v="0"/>
    <s v="No"/>
    <x v="0"/>
    <s v="Normal"/>
  </r>
  <r>
    <x v="274"/>
    <s v="Jackson"/>
    <s v="Mr."/>
    <s v="Shawn P."/>
    <s v="4-12-1995"/>
    <n v="0"/>
    <n v="32827.51"/>
    <s v="tier - 1"/>
    <s v="tier - 2"/>
    <s v="R1011"/>
    <x v="40"/>
    <n v="22.135000000000002"/>
    <n v="4.46"/>
    <s v="Yes"/>
    <s v="No"/>
    <s v="No"/>
    <n v="0"/>
    <s v="No"/>
    <x v="1"/>
    <s v="Normal"/>
  </r>
  <r>
    <x v="275"/>
    <s v="Ozahowski"/>
    <s v="Mr."/>
    <s v="Matt "/>
    <s v="12-12-1980"/>
    <n v="3"/>
    <n v="32787.46"/>
    <s v="tier - 1"/>
    <s v="tier - 3"/>
    <s v="R1012"/>
    <x v="18"/>
    <n v="26.4"/>
    <n v="6.22"/>
    <s v="Yes"/>
    <s v="No"/>
    <s v="No"/>
    <n v="0"/>
    <s v="No"/>
    <x v="2"/>
    <s v="Prediabetes"/>
  </r>
  <r>
    <x v="276"/>
    <s v="Guthals"/>
    <s v="Mr."/>
    <s v="Nathaniel "/>
    <s v="7-11-1972"/>
    <n v="0"/>
    <n v="32765.33"/>
    <s v="tier - 2"/>
    <s v="tier - 2"/>
    <s v="R1012"/>
    <x v="19"/>
    <n v="30.3"/>
    <n v="4.7300000000000004"/>
    <s v="Yes"/>
    <s v="No"/>
    <s v="Yes"/>
    <n v="1"/>
    <s v="No"/>
    <x v="3"/>
    <s v="Normal"/>
  </r>
  <r>
    <x v="277"/>
    <s v="Yates"/>
    <s v="Mr."/>
    <s v="Kevin D."/>
    <s v="6-12-1974"/>
    <n v="0"/>
    <n v="32760.48"/>
    <s v="tier - 1"/>
    <s v="tier - 1"/>
    <s v="R1011"/>
    <x v="14"/>
    <n v="28.31"/>
    <n v="6.41"/>
    <s v="No"/>
    <s v="yes"/>
    <s v="No"/>
    <n v="1"/>
    <s v="No"/>
    <x v="2"/>
    <s v="Diabetes"/>
  </r>
  <r>
    <x v="278"/>
    <s v="Samuelson"/>
    <s v="Ms."/>
    <s v="Joan "/>
    <s v="9-7-1990"/>
    <n v="2"/>
    <n v="32734.19"/>
    <s v="tier - 2"/>
    <s v="tier - 1"/>
    <s v="R1012"/>
    <x v="3"/>
    <n v="31.35"/>
    <n v="5.84"/>
    <s v="No"/>
    <s v="yes"/>
    <s v="No"/>
    <n v="1"/>
    <s v="No"/>
    <x v="3"/>
    <s v="Prediabetes"/>
  </r>
  <r>
    <x v="279"/>
    <s v="Lemos"/>
    <s v="Mr."/>
    <s v="Christopher A"/>
    <s v="30-9-1990"/>
    <n v="3"/>
    <n v="32716.2"/>
    <s v="tier - 1"/>
    <s v="tier - 2"/>
    <s v="R1011"/>
    <x v="4"/>
    <n v="17.670000000000002"/>
    <n v="5.53"/>
    <s v="Yes"/>
    <s v="No"/>
    <s v="No"/>
    <n v="0"/>
    <s v="No"/>
    <x v="0"/>
    <s v="Normal"/>
  </r>
  <r>
    <x v="280"/>
    <s v="Seynders"/>
    <s v="Ms."/>
    <s v="Kacy L."/>
    <s v="1-11-1968"/>
    <n v="0"/>
    <n v="32686.080000000002"/>
    <s v="tier - 2"/>
    <s v="tier - 3"/>
    <s v="R1011"/>
    <x v="7"/>
    <n v="24.96"/>
    <n v="4.57"/>
    <s v="No"/>
    <s v="No"/>
    <s v="No"/>
    <n v="0"/>
    <s v="No"/>
    <x v="2"/>
    <s v="Normal"/>
  </r>
  <r>
    <x v="281"/>
    <s v="Saunders"/>
    <s v="Mr."/>
    <s v="Benjamin H."/>
    <s v="13-7-1990"/>
    <n v="3"/>
    <n v="32672.11"/>
    <s v="tier - 1"/>
    <s v="tier - 1"/>
    <s v="R1011"/>
    <x v="4"/>
    <n v="38.06"/>
    <n v="6.16"/>
    <s v="No"/>
    <s v="No"/>
    <s v="No"/>
    <n v="0"/>
    <s v="No"/>
    <x v="3"/>
    <s v="Prediabetes"/>
  </r>
  <r>
    <x v="282"/>
    <s v="Walker"/>
    <s v="Mr."/>
    <s v="Xaviour J."/>
    <s v="8-10-2003"/>
    <n v="0"/>
    <n v="32548.34"/>
    <s v="tier - 1"/>
    <s v="tier - 2"/>
    <s v="R1013"/>
    <x v="34"/>
    <n v="28.12"/>
    <n v="5.05"/>
    <s v="No"/>
    <s v="No"/>
    <s v="No"/>
    <n v="0"/>
    <s v="No"/>
    <x v="2"/>
    <s v="Normal"/>
  </r>
  <r>
    <x v="283"/>
    <s v="Lam"/>
    <s v="Mr."/>
    <s v="Michael T."/>
    <s v="19-9-1976"/>
    <n v="2"/>
    <n v="32485.46"/>
    <s v="tier - 2"/>
    <s v="tier - 1"/>
    <s v="R1011"/>
    <x v="4"/>
    <n v="31.065000000000001"/>
    <n v="4.57"/>
    <s v="Yes"/>
    <s v="No"/>
    <s v="No"/>
    <n v="0"/>
    <s v="No"/>
    <x v="3"/>
    <s v="Normal"/>
  </r>
  <r>
    <x v="284"/>
    <s v="Sweigart"/>
    <s v="Mr."/>
    <s v="Bradley "/>
    <s v="27-9-1981"/>
    <n v="1"/>
    <n v="32462.35"/>
    <s v="tier - 2"/>
    <s v="tier - 2"/>
    <s v="R1011"/>
    <x v="4"/>
    <n v="24.51"/>
    <n v="4.24"/>
    <s v="No"/>
    <s v="No"/>
    <s v="Yes"/>
    <n v="1"/>
    <s v="No"/>
    <x v="1"/>
    <s v="Normal"/>
  </r>
  <r>
    <x v="285"/>
    <s v="Sieczkowski"/>
    <s v="Ms."/>
    <s v="Andrea "/>
    <s v="9-8-1976"/>
    <n v="2"/>
    <n v="32430.22"/>
    <s v="tier - 2"/>
    <s v="tier - 3"/>
    <s v="R1011"/>
    <x v="44"/>
    <n v="24.605"/>
    <n v="5.62"/>
    <s v="No"/>
    <s v="No"/>
    <s v="Yes"/>
    <n v="1"/>
    <s v="No"/>
    <x v="1"/>
    <s v="Normal"/>
  </r>
  <r>
    <x v="286"/>
    <s v="Jurgens"/>
    <s v="Ms."/>
    <s v="Nancy M"/>
    <s v="19-10-1972"/>
    <n v="0"/>
    <n v="32428.63"/>
    <s v="tier - 2"/>
    <s v="tier - 2"/>
    <s v="R1011"/>
    <x v="4"/>
    <n v="25.745000000000001"/>
    <n v="4.34"/>
    <s v="No"/>
    <s v="No"/>
    <s v="Yes"/>
    <n v="1"/>
    <s v="No"/>
    <x v="2"/>
    <s v="Normal"/>
  </r>
  <r>
    <x v="287"/>
    <s v="Hackman"/>
    <s v="Mr."/>
    <s v="Matt "/>
    <s v="2-12-1986"/>
    <n v="3"/>
    <n v="32288.49"/>
    <s v="tier - 2"/>
    <s v="tier - 2"/>
    <s v="R1011"/>
    <x v="43"/>
    <n v="31.824999999999999"/>
    <n v="4.7"/>
    <s v="No"/>
    <s v="No"/>
    <s v="Yes"/>
    <n v="1"/>
    <s v="No"/>
    <x v="3"/>
    <s v="Normal"/>
  </r>
  <r>
    <x v="288"/>
    <s v="Klarich"/>
    <s v="Mr."/>
    <s v="Lee "/>
    <s v="17-12-1975"/>
    <n v="1"/>
    <n v="32259.96"/>
    <s v="tier - 2"/>
    <s v="tier - 3"/>
    <s v="R1012"/>
    <x v="4"/>
    <n v="26.22"/>
    <n v="4.6500000000000004"/>
    <s v="Yes"/>
    <s v="No"/>
    <s v="Yes"/>
    <n v="1"/>
    <s v="No"/>
    <x v="2"/>
    <s v="Normal"/>
  </r>
  <r>
    <x v="289"/>
    <s v="Schulten"/>
    <s v="Mr."/>
    <s v="Chris "/>
    <s v="8-9-1994"/>
    <n v="0"/>
    <n v="32222.81"/>
    <s v="tier - 2"/>
    <s v="tier - 1"/>
    <s v="R1011"/>
    <x v="40"/>
    <n v="16.72"/>
    <n v="4.38"/>
    <s v="Yes"/>
    <s v="No"/>
    <s v="No"/>
    <n v="1"/>
    <s v="No"/>
    <x v="0"/>
    <s v="Normal"/>
  </r>
  <r>
    <x v="290"/>
    <s v="Fagerstrom"/>
    <s v="Mr."/>
    <s v="Erik T."/>
    <s v="11-9-1969"/>
    <n v="0"/>
    <n v="32192.76"/>
    <s v="tier - 1"/>
    <s v="tier - 2"/>
    <s v="R1011"/>
    <x v="24"/>
    <n v="30.59"/>
    <n v="6.3"/>
    <s v="Yes"/>
    <s v="No"/>
    <s v="Yes"/>
    <n v="1"/>
    <s v="No"/>
    <x v="3"/>
    <s v="Prediabetes"/>
  </r>
  <r>
    <x v="291"/>
    <s v="Bien"/>
    <s v="Mr."/>
    <s v="Rod W"/>
    <s v="10-11-1978"/>
    <n v="2"/>
    <n v="32108.66"/>
    <s v="tier - 1"/>
    <s v="tier - 3"/>
    <s v="R1017"/>
    <x v="20"/>
    <n v="39.615000000000002"/>
    <n v="6.32"/>
    <s v="No"/>
    <s v="No"/>
    <s v="Yes"/>
    <n v="1"/>
    <s v="No"/>
    <x v="3"/>
    <s v="Prediabetes"/>
  </r>
  <r>
    <x v="292"/>
    <s v="Hess"/>
    <s v="Mr."/>
    <s v="Joey "/>
    <s v="13-9-1993"/>
    <n v="0"/>
    <n v="32086.21"/>
    <s v="tier - 1"/>
    <s v="tier - 3"/>
    <s v="R1011"/>
    <x v="4"/>
    <n v="23.18"/>
    <n v="4.24"/>
    <s v="No"/>
    <s v="yes"/>
    <s v="No"/>
    <n v="1"/>
    <s v="No"/>
    <x v="1"/>
    <s v="Normal"/>
  </r>
  <r>
    <x v="293"/>
    <s v="Shaw"/>
    <s v="Ms."/>
    <s v="Hillary L."/>
    <s v="21-9-1972"/>
    <n v="0"/>
    <n v="31980.89"/>
    <s v="tier - 2"/>
    <s v="tier - 1"/>
    <s v="R1011"/>
    <x v="4"/>
    <n v="30.4"/>
    <n v="5.56"/>
    <s v="Yes"/>
    <s v="yes"/>
    <s v="No"/>
    <n v="1"/>
    <s v="No"/>
    <x v="3"/>
    <s v="Normal"/>
  </r>
  <r>
    <x v="294"/>
    <s v="Williams"/>
    <s v="Mr."/>
    <s v="Eric J"/>
    <s v="25-9-1975"/>
    <n v="1"/>
    <n v="31897.1"/>
    <s v="tier - 2"/>
    <s v="tier - 3"/>
    <s v="R1011"/>
    <x v="4"/>
    <n v="39.805"/>
    <n v="4.38"/>
    <s v="No"/>
    <s v="yes"/>
    <s v="No"/>
    <n v="1"/>
    <s v="No"/>
    <x v="3"/>
    <s v="Normal"/>
  </r>
  <r>
    <x v="295"/>
    <s v="Menzies"/>
    <s v="Mr."/>
    <s v="Nicolas "/>
    <s v="10-9-1984"/>
    <n v="3"/>
    <n v="31743.919999999998"/>
    <s v="tier - 2"/>
    <s v="tier - 1"/>
    <s v="R1011"/>
    <x v="22"/>
    <n v="25.44"/>
    <n v="6.04"/>
    <s v="Yes"/>
    <s v="No"/>
    <s v="Yes"/>
    <n v="1"/>
    <s v="No"/>
    <x v="2"/>
    <s v="Prediabetes"/>
  </r>
  <r>
    <x v="296"/>
    <s v="Buehler"/>
    <s v="Mr."/>
    <s v="Marcel "/>
    <s v="14-10-1977"/>
    <n v="2"/>
    <n v="31736.7"/>
    <s v="tier - 2"/>
    <s v="tier - 2"/>
    <s v="R1012"/>
    <x v="4"/>
    <n v="30.13"/>
    <n v="5.71"/>
    <s v="No"/>
    <s v="yes"/>
    <s v="No"/>
    <n v="1"/>
    <s v="No"/>
    <x v="3"/>
    <s v="Prediabetes"/>
  </r>
  <r>
    <x v="297"/>
    <s v="Degen"/>
    <s v="Ms."/>
    <s v="Ashley N"/>
    <s v="13-12-1960"/>
    <n v="1"/>
    <n v="31620"/>
    <s v="tier - 2"/>
    <s v="tier - 1"/>
    <s v="R1024"/>
    <x v="4"/>
    <n v="17.385000000000002"/>
    <n v="5.84"/>
    <s v="No"/>
    <s v="No"/>
    <s v="No"/>
    <n v="0"/>
    <s v="No"/>
    <x v="0"/>
    <s v="Prediabetes"/>
  </r>
  <r>
    <x v="298"/>
    <s v="Arsenault"/>
    <s v="Mr."/>
    <s v="Evan D"/>
    <s v="29-10-1975"/>
    <n v="1"/>
    <n v="31591.82"/>
    <s v="tier - 2"/>
    <s v="tier - 1"/>
    <s v="R1011"/>
    <x v="4"/>
    <n v="27.36"/>
    <n v="6.22"/>
    <s v="No"/>
    <s v="No"/>
    <s v="No"/>
    <n v="0"/>
    <s v="No"/>
    <x v="2"/>
    <s v="Prediabetes"/>
  </r>
  <r>
    <x v="299"/>
    <s v="Hoff"/>
    <s v="Ms."/>
    <s v="Krisana "/>
    <s v="8-10-1974"/>
    <n v="0"/>
    <n v="31368.81"/>
    <s v="tier - 2"/>
    <s v="tier - 3"/>
    <s v="R1011"/>
    <x v="14"/>
    <n v="32.119999999999997"/>
    <n v="5.33"/>
    <s v="No"/>
    <s v="yes"/>
    <s v="No"/>
    <n v="1"/>
    <s v="No"/>
    <x v="3"/>
    <s v="Normal"/>
  </r>
  <r>
    <x v="300"/>
    <s v="Hall"/>
    <s v="Mr."/>
    <s v="Kyle "/>
    <s v="27-9-1995"/>
    <n v="0"/>
    <n v="31328.27"/>
    <s v="tier - 2"/>
    <s v="tier - 2"/>
    <s v="R1011"/>
    <x v="4"/>
    <n v="20.614999999999998"/>
    <n v="6.05"/>
    <s v="No"/>
    <s v="No"/>
    <s v="Yes"/>
    <n v="1"/>
    <s v="No"/>
    <x v="1"/>
    <s v="Prediabetes"/>
  </r>
  <r>
    <x v="301"/>
    <s v="Ashley"/>
    <s v="Ms."/>
    <s v="Kate "/>
    <s v="9-7-1968"/>
    <n v="0"/>
    <n v="31322.53"/>
    <s v="tier - 2"/>
    <s v="tier - 1"/>
    <s v="R1011"/>
    <x v="0"/>
    <n v="29.68"/>
    <n v="5.68"/>
    <s v="No"/>
    <s v="yes"/>
    <s v="No"/>
    <n v="1"/>
    <s v="No"/>
    <x v="2"/>
    <s v="Normal"/>
  </r>
  <r>
    <x v="302"/>
    <s v="Rindahl"/>
    <s v="Mr."/>
    <s v="Martin A."/>
    <s v="22-7-2000"/>
    <n v="0"/>
    <n v="31234.560000000001"/>
    <s v="tier - 1"/>
    <s v="tier - 1"/>
    <s v="R1011"/>
    <x v="4"/>
    <n v="24.225000000000001"/>
    <n v="4.42"/>
    <s v="No"/>
    <s v="No"/>
    <s v="No"/>
    <n v="1"/>
    <s v="No"/>
    <x v="1"/>
    <s v="Normal"/>
  </r>
  <r>
    <x v="303"/>
    <s v="Clark"/>
    <s v="Ms."/>
    <s v="Stacey "/>
    <s v="9-11-2004"/>
    <n v="0"/>
    <n v="31196.61"/>
    <s v="tier - 2"/>
    <s v="tier - 1"/>
    <s v="R1011"/>
    <x v="41"/>
    <n v="29.925000000000001"/>
    <n v="5.3"/>
    <s v="No"/>
    <s v="No"/>
    <s v="No"/>
    <n v="1"/>
    <s v="No"/>
    <x v="3"/>
    <s v="Normal"/>
  </r>
  <r>
    <x v="304"/>
    <s v="Irish"/>
    <s v="Ms."/>
    <s v="Christine "/>
    <s v="9-9-1961"/>
    <n v="3"/>
    <n v="30942.19"/>
    <s v="tier - 2"/>
    <s v="tier - 2"/>
    <s v="R1013"/>
    <x v="5"/>
    <n v="33.344999999999999"/>
    <n v="4.29"/>
    <s v="No"/>
    <s v="No"/>
    <s v="No"/>
    <n v="1"/>
    <s v="No"/>
    <x v="3"/>
    <s v="Normal"/>
  </r>
  <r>
    <x v="305"/>
    <s v="Richardson"/>
    <s v="Ms."/>
    <s v="Sarah C."/>
    <s v="5-9-1988"/>
    <n v="3"/>
    <n v="30763.01"/>
    <s v="tier - 2"/>
    <s v="tier - 1"/>
    <s v="R1011"/>
    <x v="30"/>
    <n v="27.2"/>
    <n v="5.83"/>
    <s v="No"/>
    <s v="No"/>
    <s v="Yes"/>
    <n v="1"/>
    <s v="No"/>
    <x v="2"/>
    <s v="Prediabetes"/>
  </r>
  <r>
    <x v="306"/>
    <s v="Dewitt"/>
    <s v="Ms."/>
    <s v="Megan "/>
    <s v="21-12-1983"/>
    <n v="3"/>
    <n v="30724.44"/>
    <s v="tier - 2"/>
    <s v="tier - 3"/>
    <s v="R1011"/>
    <x v="4"/>
    <n v="27.94"/>
    <n v="6.08"/>
    <s v="No"/>
    <s v="No"/>
    <s v="Yes"/>
    <n v="1"/>
    <s v="No"/>
    <x v="2"/>
    <s v="Prediabetes"/>
  </r>
  <r>
    <x v="307"/>
    <s v="Hickman"/>
    <s v="Mr."/>
    <s v="Jason W"/>
    <s v="21-9-1999"/>
    <n v="0"/>
    <n v="30697.71"/>
    <s v="tier - 1"/>
    <s v="tier - 2"/>
    <s v="R1011"/>
    <x v="4"/>
    <n v="29.45"/>
    <n v="5.24"/>
    <s v="Yes"/>
    <s v="No"/>
    <s v="No"/>
    <n v="0"/>
    <s v="No"/>
    <x v="2"/>
    <s v="Normal"/>
  </r>
  <r>
    <x v="308"/>
    <s v="Gonzalez"/>
    <s v="Ms."/>
    <s v="Michele "/>
    <s v="11-11-1970"/>
    <n v="0"/>
    <n v="30625.65"/>
    <s v="tier - 2"/>
    <s v="tier - 3"/>
    <s v="R1011"/>
    <x v="2"/>
    <n v="28.12"/>
    <n v="5.55"/>
    <s v="Yes"/>
    <s v="yes"/>
    <s v="No"/>
    <n v="2"/>
    <s v="No"/>
    <x v="2"/>
    <s v="Normal"/>
  </r>
  <r>
    <x v="309"/>
    <s v="Difani"/>
    <s v="Ms."/>
    <s v="Nikki "/>
    <s v="10-8-1986"/>
    <n v="3"/>
    <n v="30530.5"/>
    <s v="tier - 2"/>
    <s v="tier - 1"/>
    <s v="R1011"/>
    <x v="42"/>
    <n v="34.865000000000002"/>
    <n v="4.8"/>
    <s v="No"/>
    <s v="No"/>
    <s v="No"/>
    <n v="0"/>
    <s v="No"/>
    <x v="3"/>
    <s v="Normal"/>
  </r>
  <r>
    <x v="310"/>
    <s v="Turner"/>
    <s v="Mr."/>
    <s v="Philip J."/>
    <s v="3-9-1983"/>
    <n v="3"/>
    <n v="30457.37"/>
    <s v="tier - 2"/>
    <s v="tier - 1"/>
    <s v="R1012"/>
    <x v="31"/>
    <n v="29.15"/>
    <n v="4.91"/>
    <s v="Yes"/>
    <s v="No"/>
    <s v="No"/>
    <n v="0"/>
    <s v="No"/>
    <x v="2"/>
    <s v="Normal"/>
  </r>
  <r>
    <x v="311"/>
    <s v="Widmann"/>
    <s v="Mr."/>
    <s v="Bryan L"/>
    <s v="28-10-1998"/>
    <n v="0"/>
    <n v="30422.03"/>
    <s v="tier - 2"/>
    <s v="tier - 3"/>
    <s v="R1011"/>
    <x v="4"/>
    <n v="30"/>
    <n v="4.33"/>
    <s v="Yes"/>
    <s v="No"/>
    <s v="No"/>
    <n v="0"/>
    <s v="No"/>
    <x v="3"/>
    <s v="Normal"/>
  </r>
  <r>
    <x v="312"/>
    <s v="Tunney"/>
    <s v="Mr."/>
    <s v="Timothy F"/>
    <s v="3-9-1976"/>
    <n v="2"/>
    <n v="30409.53"/>
    <s v="tier - 2"/>
    <s v="tier - 3"/>
    <s v="R1012"/>
    <x v="12"/>
    <n v="23.4"/>
    <n v="5.53"/>
    <s v="No"/>
    <s v="No"/>
    <s v="Yes"/>
    <n v="1"/>
    <s v="No"/>
    <x v="1"/>
    <s v="Normal"/>
  </r>
  <r>
    <x v="313"/>
    <s v="San Juan"/>
    <s v="Ms."/>
    <s v="Angielyn M"/>
    <s v="30-7-1969"/>
    <n v="0"/>
    <n v="30366.93"/>
    <s v="tier - 2"/>
    <s v="tier - 2"/>
    <s v="R1011"/>
    <x v="4"/>
    <n v="46.53"/>
    <n v="4.84"/>
    <s v="Yes"/>
    <s v="No"/>
    <s v="No"/>
    <n v="0"/>
    <s v="No"/>
    <x v="3"/>
    <s v="Normal"/>
  </r>
  <r>
    <x v="314"/>
    <s v="Croll"/>
    <s v="Ms."/>
    <s v="Jeanie M."/>
    <s v="1-6-2004"/>
    <n v="0"/>
    <n v="30328.27"/>
    <s v="tier - 2"/>
    <s v="tier - 2"/>
    <s v="R1011"/>
    <x v="34"/>
    <n v="29.77"/>
    <n v="9.9"/>
    <s v="No"/>
    <s v="No"/>
    <s v="No"/>
    <n v="0"/>
    <s v="No"/>
    <x v="2"/>
    <s v="Diabetes"/>
  </r>
  <r>
    <x v="315"/>
    <s v="Rolfes"/>
    <s v="Mr."/>
    <s v="Greg "/>
    <s v="24-7-1972"/>
    <n v="2"/>
    <n v="30284.639999999999"/>
    <s v="tier - 1"/>
    <s v="tier - 1"/>
    <s v="R1012"/>
    <x v="4"/>
    <n v="24.1"/>
    <n v="4.4000000000000004"/>
    <s v="Yes"/>
    <s v="No"/>
    <s v="No"/>
    <n v="1"/>
    <s v="No"/>
    <x v="1"/>
    <s v="Normal"/>
  </r>
  <r>
    <x v="316"/>
    <s v="Hinkle"/>
    <s v="Mr."/>
    <s v="John "/>
    <s v="15-9-1962"/>
    <n v="0"/>
    <n v="30260"/>
    <s v="tier - 1"/>
    <s v="tier - 1"/>
    <s v="R1014"/>
    <x v="4"/>
    <n v="16.71"/>
    <n v="4.18"/>
    <s v="No"/>
    <s v="No"/>
    <s v="No"/>
    <n v="1"/>
    <s v="No"/>
    <x v="0"/>
    <s v="Normal"/>
  </r>
  <r>
    <x v="317"/>
    <s v="Leuchanka"/>
    <s v="Mr."/>
    <s v="Aliaksandr "/>
    <s v="13-9-1963"/>
    <n v="3"/>
    <n v="30184.94"/>
    <s v="tier - 1"/>
    <s v="tier - 1"/>
    <s v="R1014"/>
    <x v="4"/>
    <n v="19.37"/>
    <n v="4.18"/>
    <s v="No"/>
    <s v="No"/>
    <s v="No"/>
    <n v="0"/>
    <s v="No"/>
    <x v="1"/>
    <s v="Normal"/>
  </r>
  <r>
    <x v="318"/>
    <s v="Ayr"/>
    <s v="Mr."/>
    <s v="Jason M."/>
    <s v="11-8-1958"/>
    <n v="1"/>
    <n v="30166.62"/>
    <s v="tier - 1"/>
    <s v="tier - 3"/>
    <s v="R1012"/>
    <x v="9"/>
    <n v="30.36"/>
    <n v="9.39"/>
    <s v="No"/>
    <s v="No"/>
    <s v="No"/>
    <n v="0"/>
    <s v="No"/>
    <x v="3"/>
    <s v="Diabetes"/>
  </r>
  <r>
    <x v="319"/>
    <s v="Siegel"/>
    <s v="Ms."/>
    <s v="Sheera K"/>
    <s v="25-12-1971"/>
    <n v="0"/>
    <n v="30134.75"/>
    <s v="tier - 2"/>
    <s v="tier - 3"/>
    <s v="R1011"/>
    <x v="4"/>
    <n v="15.57"/>
    <n v="4.07"/>
    <s v="Yes"/>
    <s v="No"/>
    <s v="No"/>
    <n v="1"/>
    <s v="No"/>
    <x v="0"/>
    <s v="Normal"/>
  </r>
  <r>
    <x v="320"/>
    <s v="Penrose"/>
    <s v="Ms."/>
    <s v="Janice "/>
    <s v="2-9-1979"/>
    <n v="2"/>
    <n v="30095.97"/>
    <s v="tier - 2"/>
    <s v="tier - 3"/>
    <s v="R1011"/>
    <x v="20"/>
    <n v="34.484999999999999"/>
    <n v="4.7"/>
    <s v="Yes"/>
    <s v="No"/>
    <s v="Yes"/>
    <n v="1"/>
    <s v="No"/>
    <x v="3"/>
    <s v="Normal"/>
  </r>
  <r>
    <x v="321"/>
    <s v="Schuler"/>
    <s v="Mr."/>
    <s v="Timothy G."/>
    <s v="16-6-1967"/>
    <n v="3"/>
    <n v="30063.58"/>
    <s v="tier - 1"/>
    <s v="tier - 1"/>
    <s v="R1012"/>
    <x v="4"/>
    <n v="25.27"/>
    <n v="5.83"/>
    <s v="No"/>
    <s v="No"/>
    <s v="No"/>
    <n v="1"/>
    <s v="No"/>
    <x v="2"/>
    <s v="Prediabetes"/>
  </r>
  <r>
    <x v="322"/>
    <s v="Walker"/>
    <s v="Mr."/>
    <s v="Alan R"/>
    <s v="4-8-1981"/>
    <n v="1"/>
    <n v="30026.87"/>
    <s v="tier - 2"/>
    <s v="tier - 3"/>
    <s v="R1012"/>
    <x v="18"/>
    <n v="26.6"/>
    <n v="4.33"/>
    <s v="No"/>
    <s v="No"/>
    <s v="No"/>
    <n v="1"/>
    <s v="No"/>
    <x v="2"/>
    <s v="Normal"/>
  </r>
  <r>
    <x v="323"/>
    <s v="Stange"/>
    <s v="Mr."/>
    <s v="Michael "/>
    <s v="5-10-1991"/>
    <n v="3"/>
    <n v="29969.67"/>
    <s v="tier - 1"/>
    <s v="tier - 1"/>
    <s v="R1011"/>
    <x v="3"/>
    <n v="28.48"/>
    <n v="6.22"/>
    <s v="Yes"/>
    <s v="No"/>
    <s v="Yes"/>
    <n v="1"/>
    <s v="No"/>
    <x v="2"/>
    <s v="Prediabetes"/>
  </r>
  <r>
    <x v="324"/>
    <s v="Roy"/>
    <s v="Ms."/>
    <s v="Marie-France "/>
    <s v="12-6-1976"/>
    <n v="2"/>
    <n v="29933.75"/>
    <s v="tier - 1"/>
    <s v="tier - 1"/>
    <s v="R1011"/>
    <x v="44"/>
    <n v="31.79"/>
    <n v="7.09"/>
    <s v="No"/>
    <s v="No"/>
    <s v="No"/>
    <n v="0"/>
    <s v="No"/>
    <x v="3"/>
    <s v="Diabetes"/>
  </r>
  <r>
    <x v="325"/>
    <s v="Potere"/>
    <s v="Mr."/>
    <s v="Erik F."/>
    <s v="30-12-1988"/>
    <n v="3"/>
    <n v="29929.56"/>
    <s v="tier - 1"/>
    <s v="tier - 1"/>
    <s v="R1011"/>
    <x v="4"/>
    <n v="30.875"/>
    <n v="5.54"/>
    <s v="No"/>
    <s v="No"/>
    <s v="No"/>
    <n v="0"/>
    <s v="No"/>
    <x v="3"/>
    <s v="Normal"/>
  </r>
  <r>
    <x v="326"/>
    <s v="Podgurski"/>
    <s v="Mr."/>
    <s v="Andrew "/>
    <s v="19-8-1975"/>
    <n v="1"/>
    <n v="29899.25"/>
    <s v="tier - 1"/>
    <s v="tier - 3"/>
    <s v="R1011"/>
    <x v="4"/>
    <n v="16.079999999999998"/>
    <n v="5.94"/>
    <s v="No"/>
    <s v="No"/>
    <s v="No"/>
    <n v="0"/>
    <s v="No"/>
    <x v="0"/>
    <s v="Prediabetes"/>
  </r>
  <r>
    <x v="327"/>
    <s v="Diamond"/>
    <s v="Mr."/>
    <s v="Anthony "/>
    <s v="30-12-1989"/>
    <n v="3"/>
    <n v="29852.48"/>
    <s v="tier - 1"/>
    <s v="tier - 3"/>
    <s v="R1011"/>
    <x v="4"/>
    <n v="26.03"/>
    <n v="5.1100000000000003"/>
    <s v="Yes"/>
    <s v="No"/>
    <s v="No"/>
    <n v="1"/>
    <s v="No"/>
    <x v="2"/>
    <s v="Normal"/>
  </r>
  <r>
    <x v="328"/>
    <s v="Sallade"/>
    <s v="Mr."/>
    <s v="Chris "/>
    <s v="29-10-1982"/>
    <n v="3"/>
    <n v="29818.76"/>
    <s v="tier - 1"/>
    <s v="tier - 1"/>
    <s v="R1012"/>
    <x v="4"/>
    <n v="23.75"/>
    <n v="5.49"/>
    <s v="Yes"/>
    <s v="No"/>
    <s v="No"/>
    <n v="0"/>
    <s v="No"/>
    <x v="1"/>
    <s v="Normal"/>
  </r>
  <r>
    <x v="329"/>
    <s v="Zhang"/>
    <s v="Mr."/>
    <s v="Yu "/>
    <s v="13-8-1981"/>
    <n v="1"/>
    <n v="29816.639999999999"/>
    <s v="tier - 1"/>
    <s v="tier - 2"/>
    <s v="R1011"/>
    <x v="4"/>
    <n v="17.03"/>
    <n v="4.12"/>
    <s v="No"/>
    <s v="No"/>
    <s v="No"/>
    <n v="1"/>
    <s v="No"/>
    <x v="0"/>
    <s v="Normal"/>
  </r>
  <r>
    <x v="330"/>
    <s v="Chatfield"/>
    <s v="Mr."/>
    <s v="Caleb N"/>
    <s v="20-6-1998"/>
    <n v="0"/>
    <n v="29760.6"/>
    <s v="tier - 1"/>
    <s v="tier - 2"/>
    <s v="R1011"/>
    <x v="4"/>
    <n v="27.39"/>
    <n v="5.34"/>
    <s v="No"/>
    <s v="No"/>
    <s v="No"/>
    <n v="0"/>
    <s v="No"/>
    <x v="2"/>
    <s v="Normal"/>
  </r>
  <r>
    <x v="331"/>
    <s v="Bruns"/>
    <s v="Mr."/>
    <s v="Jason M."/>
    <s v="23-8-1973"/>
    <n v="0"/>
    <n v="29757.69"/>
    <s v="tier - 1"/>
    <s v="tier - 3"/>
    <s v="R1011"/>
    <x v="4"/>
    <n v="25.8"/>
    <n v="5.49"/>
    <s v="No"/>
    <s v="No"/>
    <s v="No"/>
    <n v="0"/>
    <s v="No"/>
    <x v="2"/>
    <s v="Normal"/>
  </r>
  <r>
    <x v="332"/>
    <s v="Yochum"/>
    <s v="Ms."/>
    <s v="Angela R"/>
    <s v="27-7-1993"/>
    <n v="0"/>
    <n v="29622.69"/>
    <s v="tier - 1"/>
    <s v="tier - 1"/>
    <s v="R1011"/>
    <x v="4"/>
    <n v="25.61"/>
    <n v="4"/>
    <s v="No"/>
    <s v="No"/>
    <s v="Yes"/>
    <n v="1"/>
    <s v="No"/>
    <x v="2"/>
    <s v="Normal"/>
  </r>
  <r>
    <x v="333"/>
    <s v="Freeburn"/>
    <s v="Mr."/>
    <s v="Keith J"/>
    <s v="3-11-1975"/>
    <n v="1"/>
    <n v="29583.8"/>
    <s v="tier - 1"/>
    <s v="tier - 1"/>
    <s v="R1011"/>
    <x v="14"/>
    <n v="16.815000000000001"/>
    <n v="5.29"/>
    <s v="Yes"/>
    <s v="No"/>
    <s v="No"/>
    <n v="0"/>
    <s v="No"/>
    <x v="0"/>
    <s v="Normal"/>
  </r>
  <r>
    <x v="334"/>
    <s v="Spencer"/>
    <s v="Ms."/>
    <s v="Emma "/>
    <s v="20-10-1959"/>
    <n v="0"/>
    <n v="29523.17"/>
    <s v="tier - 1"/>
    <s v="tier - 2"/>
    <s v="R1024"/>
    <x v="4"/>
    <n v="33.11"/>
    <n v="5.63"/>
    <s v="No"/>
    <s v="No"/>
    <s v="No"/>
    <n v="0"/>
    <s v="No"/>
    <x v="3"/>
    <s v="Normal"/>
  </r>
  <r>
    <x v="335"/>
    <s v="Jarosik"/>
    <s v="Mr."/>
    <s v="Nathan A"/>
    <s v="16-7-1987"/>
    <n v="3"/>
    <n v="29443.59"/>
    <s v="tier - 1"/>
    <s v="tier - 1"/>
    <s v="R1011"/>
    <x v="4"/>
    <n v="33.4"/>
    <n v="5.51"/>
    <s v="No"/>
    <s v="No"/>
    <s v="No"/>
    <n v="0"/>
    <s v="No"/>
    <x v="3"/>
    <s v="Normal"/>
  </r>
  <r>
    <x v="336"/>
    <s v="Heinzen"/>
    <s v="Ms."/>
    <s v="Kathryn "/>
    <s v="7-11-1985"/>
    <n v="3"/>
    <n v="29352.560000000001"/>
    <s v="tier - 1"/>
    <s v="tier - 1"/>
    <s v="R1011"/>
    <x v="43"/>
    <n v="22.23"/>
    <n v="6.09"/>
    <s v="Yes"/>
    <s v="No"/>
    <s v="No"/>
    <n v="0"/>
    <s v="No"/>
    <x v="1"/>
    <s v="Prediabetes"/>
  </r>
  <r>
    <x v="337"/>
    <s v="Kelley"/>
    <s v="Ms."/>
    <s v="Elizabeth H."/>
    <s v="5-6-1958"/>
    <n v="0"/>
    <n v="29330.98"/>
    <s v="tier - 1"/>
    <s v="tier - 2"/>
    <s v="R1012"/>
    <x v="10"/>
    <n v="22.61"/>
    <n v="4.25"/>
    <s v="Yes"/>
    <s v="No"/>
    <s v="No"/>
    <n v="0"/>
    <s v="No"/>
    <x v="1"/>
    <s v="Normal"/>
  </r>
  <r>
    <x v="338"/>
    <s v="Thacker"/>
    <s v="Mr."/>
    <s v="Ben "/>
    <s v="21-7-1978"/>
    <n v="2"/>
    <n v="29227.599999999999"/>
    <s v="tier - 1"/>
    <s v="tier - 3"/>
    <s v="R1012"/>
    <x v="4"/>
    <n v="29.34"/>
    <n v="6.09"/>
    <s v="Yes"/>
    <s v="yes"/>
    <s v="No"/>
    <n v="2"/>
    <s v="No"/>
    <x v="2"/>
    <s v="Prediabetes"/>
  </r>
  <r>
    <x v="339"/>
    <s v="Jeseritz"/>
    <s v="Ms."/>
    <s v="Cheryl A"/>
    <s v="9-7-1969"/>
    <n v="2"/>
    <n v="29186.48"/>
    <s v="tier - 1"/>
    <s v="tier - 3"/>
    <s v="R1024"/>
    <x v="24"/>
    <n v="21.89"/>
    <n v="5.72"/>
    <s v="Yes"/>
    <s v="No"/>
    <s v="No"/>
    <n v="0"/>
    <s v="No"/>
    <x v="1"/>
    <s v="Prediabetes"/>
  </r>
  <r>
    <x v="340"/>
    <s v="Hohman"/>
    <s v="Ms."/>
    <s v="Kimberly A"/>
    <s v="8-11-1976"/>
    <n v="2"/>
    <n v="29160.39"/>
    <s v="tier - 1"/>
    <s v="tier - 2"/>
    <s v="R1011"/>
    <x v="44"/>
    <n v="40.185000000000002"/>
    <n v="5.88"/>
    <s v="Yes"/>
    <s v="No"/>
    <s v="No"/>
    <n v="0"/>
    <s v="No"/>
    <x v="3"/>
    <s v="Prediabetes"/>
  </r>
  <r>
    <x v="341"/>
    <s v="Hill"/>
    <s v="Ms."/>
    <s v="Cynthia "/>
    <s v="24-12-1961"/>
    <n v="0"/>
    <n v="29141.360000000001"/>
    <s v="tier - 1"/>
    <s v="tier - 3"/>
    <s v="R1012"/>
    <x v="4"/>
    <n v="23.465"/>
    <n v="6.26"/>
    <s v="Yes"/>
    <s v="No"/>
    <s v="Yes"/>
    <n v="1"/>
    <s v="No"/>
    <x v="1"/>
    <s v="Prediabetes"/>
  </r>
  <r>
    <x v="342"/>
    <s v="Kuepfer"/>
    <s v="Ms."/>
    <s v="Jessica "/>
    <s v="29-11-1978"/>
    <n v="2"/>
    <n v="29114.77"/>
    <s v="tier - 1"/>
    <s v="tier - 1"/>
    <s v="R1011"/>
    <x v="4"/>
    <n v="20.8"/>
    <n v="4.07"/>
    <s v="Yes"/>
    <s v="No"/>
    <s v="Yes"/>
    <n v="1"/>
    <s v="No"/>
    <x v="1"/>
    <s v="Normal"/>
  </r>
  <r>
    <x v="343"/>
    <s v="Kaczmarek"/>
    <s v="Mr."/>
    <s v="Bruce "/>
    <s v="14-7-1980"/>
    <n v="2"/>
    <n v="29114.21"/>
    <s v="tier - 1"/>
    <s v="tier - 3"/>
    <s v="R1011"/>
    <x v="4"/>
    <n v="28.594999999999999"/>
    <n v="4.1399999999999997"/>
    <s v="Yes"/>
    <s v="No"/>
    <s v="Yes"/>
    <n v="1"/>
    <s v="No"/>
    <x v="2"/>
    <s v="Normal"/>
  </r>
  <r>
    <x v="344"/>
    <s v="Pitt"/>
    <s v="Ms."/>
    <s v="Allison "/>
    <s v="7-7-1992"/>
    <n v="0"/>
    <n v="29007.82"/>
    <s v="tier - 1"/>
    <s v="tier - 3"/>
    <s v="R1011"/>
    <x v="38"/>
    <n v="33.99"/>
    <n v="4.83"/>
    <s v="Yes"/>
    <s v="No"/>
    <s v="Yes"/>
    <n v="1"/>
    <s v="No"/>
    <x v="3"/>
    <s v="Normal"/>
  </r>
  <r>
    <x v="345"/>
    <s v="Lorton"/>
    <s v="Mr."/>
    <s v="Alex "/>
    <s v="1-9-2003"/>
    <n v="0"/>
    <n v="28998.68"/>
    <s v="tier - 1"/>
    <s v="tier - 3"/>
    <s v="R1011"/>
    <x v="39"/>
    <n v="42.13"/>
    <n v="5.72"/>
    <s v="Yes"/>
    <s v="No"/>
    <s v="Yes"/>
    <n v="1"/>
    <s v="No"/>
    <x v="3"/>
    <s v="Prediabetes"/>
  </r>
  <r>
    <x v="346"/>
    <s v="Castaneda"/>
    <s v="Ms."/>
    <s v="Gabriela "/>
    <s v="5-12-1959"/>
    <n v="0"/>
    <n v="28950.47"/>
    <s v="tier - 1"/>
    <s v="tier - 1"/>
    <s v="R1012"/>
    <x v="9"/>
    <n v="20.399999999999999"/>
    <n v="4.83"/>
    <s v="No"/>
    <s v="No"/>
    <s v="No"/>
    <n v="0"/>
    <s v="No"/>
    <x v="1"/>
    <s v="Normal"/>
  </r>
  <r>
    <x v="347"/>
    <s v="Cherop"/>
    <s v="Ms."/>
    <s v="Sharon "/>
    <s v="25-7-1962"/>
    <n v="0"/>
    <n v="28923.14"/>
    <s v="tier - 1"/>
    <s v="tier - 1"/>
    <s v="R1012"/>
    <x v="4"/>
    <n v="35.435000000000002"/>
    <n v="5.81"/>
    <s v="No"/>
    <s v="No"/>
    <s v="No"/>
    <n v="0"/>
    <s v="No"/>
    <x v="3"/>
    <s v="Prediabetes"/>
  </r>
  <r>
    <x v="348"/>
    <s v="Howell"/>
    <s v="Mr."/>
    <s v="Jason A"/>
    <s v="3-8-1961"/>
    <n v="1"/>
    <n v="28868.66"/>
    <s v="tier - 1"/>
    <s v="tier - 2"/>
    <s v="R1012"/>
    <x v="45"/>
    <n v="37.1"/>
    <n v="6.24"/>
    <s v="No"/>
    <s v="No"/>
    <s v="No"/>
    <n v="0"/>
    <s v="No"/>
    <x v="3"/>
    <s v="Prediabetes"/>
  </r>
  <r>
    <x v="349"/>
    <s v="Palmer"/>
    <s v="Ms."/>
    <s v="Chelsey C."/>
    <s v="5-12-1990"/>
    <n v="3"/>
    <n v="28716.14"/>
    <s v="tier - 1"/>
    <s v="tier - 3"/>
    <s v="R1011"/>
    <x v="35"/>
    <n v="25.745000000000001"/>
    <n v="4.62"/>
    <s v="Yes"/>
    <s v="No"/>
    <s v="No"/>
    <n v="0"/>
    <s v="No"/>
    <x v="2"/>
    <s v="Normal"/>
  </r>
  <r>
    <x v="350"/>
    <s v="Olson"/>
    <s v="Mr."/>
    <s v="Devon A."/>
    <s v="27-9-1985"/>
    <n v="3"/>
    <n v="28542.86"/>
    <s v="tier - 1"/>
    <s v="tier - 3"/>
    <s v="R1011"/>
    <x v="4"/>
    <n v="33.31"/>
    <n v="4.1900000000000004"/>
    <s v="No"/>
    <s v="No"/>
    <s v="Yes"/>
    <n v="1"/>
    <s v="No"/>
    <x v="3"/>
    <s v="Normal"/>
  </r>
  <r>
    <x v="351"/>
    <s v="Waldron"/>
    <s v="Ms."/>
    <s v="Joni L"/>
    <s v="11-12-1982"/>
    <n v="1"/>
    <n v="28476.73"/>
    <s v="tier - 1"/>
    <s v="tier - 2"/>
    <s v="R1012"/>
    <x v="31"/>
    <n v="33.914999999999999"/>
    <n v="5.84"/>
    <s v="Yes"/>
    <s v="No"/>
    <s v="No"/>
    <n v="0"/>
    <s v="No"/>
    <x v="3"/>
    <s v="Prediabetes"/>
  </r>
  <r>
    <x v="352"/>
    <s v="Meyer"/>
    <s v="Mr."/>
    <s v="Colin "/>
    <s v="16-9-1974"/>
    <n v="1"/>
    <n v="28468.92"/>
    <s v="tier - 1"/>
    <s v="tier - 1"/>
    <s v="R1012"/>
    <x v="4"/>
    <n v="30.54"/>
    <n v="5"/>
    <s v="No"/>
    <s v="No"/>
    <s v="Yes"/>
    <n v="1"/>
    <s v="No"/>
    <x v="3"/>
    <s v="Normal"/>
  </r>
  <r>
    <x v="353"/>
    <s v="Stack"/>
    <s v="Ms."/>
    <s v="Rachael "/>
    <s v="2-12-1977"/>
    <n v="1"/>
    <n v="28340.19"/>
    <s v="tier - 1"/>
    <s v="tier - 2"/>
    <s v="R1012"/>
    <x v="44"/>
    <n v="30.95"/>
    <n v="5.16"/>
    <s v="No"/>
    <s v="No"/>
    <s v="Yes"/>
    <n v="1"/>
    <s v="No"/>
    <x v="3"/>
    <s v="Normal"/>
  </r>
  <r>
    <x v="354"/>
    <s v="Sanchez Y Torres"/>
    <s v="Ms."/>
    <s v="Maricela "/>
    <s v="24-12-1990"/>
    <n v="3"/>
    <n v="28302.33"/>
    <s v="tier - 1"/>
    <s v="tier - 2"/>
    <s v="R1011"/>
    <x v="4"/>
    <n v="25.84"/>
    <n v="5.81"/>
    <s v="Yes"/>
    <s v="No"/>
    <s v="Yes"/>
    <n v="1"/>
    <s v="No"/>
    <x v="2"/>
    <s v="Prediabetes"/>
  </r>
  <r>
    <x v="355"/>
    <s v="Daniels"/>
    <s v="Ms."/>
    <s v="Marie "/>
    <s v="25-11-1963"/>
    <n v="1"/>
    <n v="28287.9"/>
    <s v="tier - 1"/>
    <s v="tier - 1"/>
    <s v="R1013"/>
    <x v="4"/>
    <n v="20.81"/>
    <n v="5.52"/>
    <s v="No"/>
    <s v="No"/>
    <s v="No"/>
    <n v="0"/>
    <s v="No"/>
    <x v="1"/>
    <s v="Normal"/>
  </r>
  <r>
    <x v="356"/>
    <s v="Pepp"/>
    <s v="Mr."/>
    <s v="Frank "/>
    <s v="6-9-1999"/>
    <n v="0"/>
    <n v="28245.34"/>
    <s v="tier - 1"/>
    <s v="tier - 3"/>
    <s v="R1011"/>
    <x v="16"/>
    <n v="25.9"/>
    <n v="5.12"/>
    <s v="No"/>
    <s v="No"/>
    <s v="Yes"/>
    <n v="1"/>
    <s v="No"/>
    <x v="2"/>
    <s v="Normal"/>
  </r>
  <r>
    <x v="357"/>
    <s v="Buechler"/>
    <s v="Mr."/>
    <s v="Jeffry "/>
    <s v="22-11-1960"/>
    <n v="0"/>
    <n v="28101.33"/>
    <s v="tier - 1"/>
    <s v="tier - 2"/>
    <s v="R1019"/>
    <x v="4"/>
    <n v="21.47"/>
    <n v="4.0199999999999996"/>
    <s v="Yes"/>
    <s v="No"/>
    <s v="No"/>
    <n v="1"/>
    <s v="No"/>
    <x v="1"/>
    <s v="Normal"/>
  </r>
  <r>
    <x v="358"/>
    <s v="Buenting"/>
    <s v="Mr."/>
    <s v="Mike "/>
    <s v="29-11-1985"/>
    <n v="3"/>
    <n v="28006.94"/>
    <s v="tier - 1"/>
    <s v="tier - 2"/>
    <s v="R1011"/>
    <x v="4"/>
    <n v="35.53"/>
    <n v="4.68"/>
    <s v="No"/>
    <s v="No"/>
    <s v="Yes"/>
    <n v="1"/>
    <s v="No"/>
    <x v="3"/>
    <s v="Normal"/>
  </r>
  <r>
    <x v="359"/>
    <s v="Evans"/>
    <s v="Mr."/>
    <s v="Rick "/>
    <s v="21-12-1999"/>
    <n v="0"/>
    <n v="27980.77"/>
    <s v="tier - 1"/>
    <s v="tier - 1"/>
    <s v="R1011"/>
    <x v="4"/>
    <n v="19.8"/>
    <n v="4"/>
    <s v="Yes"/>
    <s v="No"/>
    <s v="No"/>
    <n v="0"/>
    <s v="No"/>
    <x v="1"/>
    <s v="Normal"/>
  </r>
  <r>
    <x v="360"/>
    <s v="Arcand"/>
    <s v="Mr."/>
    <s v="Pierre-Michel "/>
    <s v="28-7-1961"/>
    <n v="3"/>
    <n v="27941.29"/>
    <s v="tier - 1"/>
    <s v="tier - 3"/>
    <s v="R1011"/>
    <x v="4"/>
    <n v="28.785"/>
    <n v="4.3099999999999996"/>
    <s v="Yes"/>
    <s v="No"/>
    <s v="No"/>
    <n v="0"/>
    <s v="No"/>
    <x v="2"/>
    <s v="Normal"/>
  </r>
  <r>
    <x v="361"/>
    <s v="Kesack"/>
    <s v="Mr."/>
    <s v="Daniel "/>
    <s v="4-6-1991"/>
    <n v="3"/>
    <n v="27931.11"/>
    <s v="tier - 1"/>
    <s v="tier - 3"/>
    <s v="R1011"/>
    <x v="3"/>
    <n v="29.48"/>
    <n v="4.09"/>
    <s v="Yes"/>
    <s v="No"/>
    <s v="No"/>
    <n v="0"/>
    <s v="No"/>
    <x v="2"/>
    <s v="Normal"/>
  </r>
  <r>
    <x v="362"/>
    <s v="Post"/>
    <s v="Mr."/>
    <s v="Brian L."/>
    <s v="21-11-1989"/>
    <n v="3"/>
    <n v="27925.86"/>
    <s v="tier - 1"/>
    <s v="tier - 2"/>
    <s v="R1011"/>
    <x v="4"/>
    <n v="29.92"/>
    <n v="5.49"/>
    <s v="Yes"/>
    <s v="No"/>
    <s v="No"/>
    <n v="0"/>
    <s v="No"/>
    <x v="3"/>
    <s v="Normal"/>
  </r>
  <r>
    <x v="363"/>
    <s v="Dunne"/>
    <s v="Ms."/>
    <s v="Morgan M."/>
    <s v="4-12-1985"/>
    <n v="3"/>
    <n v="27849.94"/>
    <s v="tier - 1"/>
    <s v="tier - 1"/>
    <s v="R1011"/>
    <x v="22"/>
    <n v="38.664999999999999"/>
    <n v="4.8600000000000003"/>
    <s v="No"/>
    <s v="yes"/>
    <s v="No"/>
    <n v="1"/>
    <s v="No"/>
    <x v="3"/>
    <s v="Normal"/>
  </r>
  <r>
    <x v="364"/>
    <s v="Kilel"/>
    <s v="Ms."/>
    <s v="Caroline "/>
    <s v="6-7-1960"/>
    <n v="0"/>
    <n v="27808.73"/>
    <s v="tier - 1"/>
    <s v="tier - 1"/>
    <s v="R1013"/>
    <x v="46"/>
    <n v="42.4"/>
    <n v="5.53"/>
    <s v="Yes"/>
    <s v="No"/>
    <s v="No"/>
    <n v="0"/>
    <s v="No"/>
    <x v="3"/>
    <s v="Normal"/>
  </r>
  <r>
    <x v="365"/>
    <s v="Nicholson"/>
    <s v="Mr."/>
    <s v="Drew T."/>
    <s v="6-12-2002"/>
    <n v="1"/>
    <n v="27724.29"/>
    <s v="tier - 1"/>
    <s v="tier - 3"/>
    <s v="R1013"/>
    <x v="39"/>
    <n v="32.25"/>
    <n v="5.2"/>
    <s v="Yes"/>
    <s v="No"/>
    <s v="No"/>
    <n v="0"/>
    <s v="No"/>
    <x v="3"/>
    <s v="Normal"/>
  </r>
  <r>
    <x v="366"/>
    <s v="Susmann"/>
    <s v="Mr."/>
    <s v="Austin W"/>
    <s v="3-7-1992"/>
    <n v="0"/>
    <n v="27696.11"/>
    <s v="tier - 1"/>
    <s v="tier - 2"/>
    <s v="R1011"/>
    <x v="27"/>
    <n v="17.3"/>
    <n v="7.66"/>
    <s v="Yes"/>
    <s v="No"/>
    <s v="No"/>
    <n v="1"/>
    <s v="No"/>
    <x v="0"/>
    <s v="Diabetes"/>
  </r>
  <r>
    <x v="367"/>
    <s v="Harsh"/>
    <s v="Ms."/>
    <s v="Berenice "/>
    <s v="7-10-1997"/>
    <n v="0"/>
    <n v="27625.17"/>
    <s v="tier - 1"/>
    <s v="tier - 1"/>
    <s v="R1011"/>
    <x v="21"/>
    <n v="34.799999999999997"/>
    <n v="4.42"/>
    <s v="Yes"/>
    <s v="yes"/>
    <s v="No"/>
    <n v="2"/>
    <s v="No"/>
    <x v="3"/>
    <s v="Normal"/>
  </r>
  <r>
    <x v="368"/>
    <s v="Pocasangre"/>
    <s v="Mr."/>
    <s v="Kenneth A"/>
    <s v="9-9-1997"/>
    <n v="0"/>
    <n v="27619.360000000001"/>
    <s v="tier - 2"/>
    <s v="tier - 3"/>
    <s v="R1011"/>
    <x v="21"/>
    <n v="17.5"/>
    <n v="4.5599999999999996"/>
    <s v="No"/>
    <s v="No"/>
    <s v="No"/>
    <n v="1"/>
    <s v="No"/>
    <x v="0"/>
    <s v="Normal"/>
  </r>
  <r>
    <x v="369"/>
    <s v="Martinez Lopez"/>
    <s v="Mr."/>
    <s v="Miguel "/>
    <s v="11-6-1992"/>
    <n v="0"/>
    <n v="27614.71"/>
    <s v="tier - 2"/>
    <s v="tier - 3"/>
    <s v="R1011"/>
    <x v="38"/>
    <n v="31.02"/>
    <n v="4.84"/>
    <s v="No"/>
    <s v="No"/>
    <s v="Yes"/>
    <n v="1"/>
    <s v="No"/>
    <x v="3"/>
    <s v="Normal"/>
  </r>
  <r>
    <x v="370"/>
    <s v="Riegel"/>
    <s v="Ms."/>
    <s v="Hadley T."/>
    <s v="6-11-1985"/>
    <n v="3"/>
    <n v="27598.93"/>
    <s v="tier - 2"/>
    <s v="tier - 1"/>
    <s v="R1011"/>
    <x v="43"/>
    <n v="38.94"/>
    <n v="4.3600000000000003"/>
    <s v="No"/>
    <s v="No"/>
    <s v="Yes"/>
    <n v="1"/>
    <s v="No"/>
    <x v="3"/>
    <s v="Normal"/>
  </r>
  <r>
    <x v="371"/>
    <s v="Monson"/>
    <s v="Mr."/>
    <s v="Taylor "/>
    <s v="22-7-1984"/>
    <n v="3"/>
    <n v="27534.53"/>
    <s v="tier - 2"/>
    <s v="tier - 2"/>
    <s v="R1011"/>
    <x v="4"/>
    <n v="30.4"/>
    <n v="5.95"/>
    <s v="No"/>
    <s v="yes"/>
    <s v="No"/>
    <n v="1"/>
    <s v="No"/>
    <x v="3"/>
    <s v="Prediabetes"/>
  </r>
  <r>
    <x v="372"/>
    <s v="Klubben"/>
    <s v="Ms."/>
    <s v="Tenielle M"/>
    <s v="19-10-1965"/>
    <n v="0"/>
    <n v="27533.91"/>
    <s v="tier - 2"/>
    <s v="tier - 3"/>
    <s v="R1013"/>
    <x v="4"/>
    <n v="23.7"/>
    <n v="5.55"/>
    <s v="Yes"/>
    <s v="No"/>
    <s v="No"/>
    <n v="0"/>
    <s v="No"/>
    <x v="1"/>
    <s v="Normal"/>
  </r>
  <r>
    <x v="373"/>
    <s v="Mascaro"/>
    <s v="Ms."/>
    <s v="Andrea "/>
    <s v="3-10-1981"/>
    <n v="1"/>
    <n v="27495.59"/>
    <s v="tier - 2"/>
    <s v="tier - 1"/>
    <s v="R1011"/>
    <x v="18"/>
    <n v="32.49"/>
    <n v="4"/>
    <s v="Yes"/>
    <s v="No"/>
    <s v="No"/>
    <n v="0"/>
    <s v="No"/>
    <x v="3"/>
    <s v="Normal"/>
  </r>
  <r>
    <x v="374"/>
    <s v="Norvell"/>
    <s v="Ms."/>
    <s v="Nora P"/>
    <s v="5-12-1985"/>
    <n v="3"/>
    <n v="27432.73"/>
    <s v="tier - 2"/>
    <s v="tier - 1"/>
    <s v="R1011"/>
    <x v="22"/>
    <n v="39.270000000000003"/>
    <n v="6.25"/>
    <s v="No"/>
    <s v="No"/>
    <s v="No"/>
    <n v="0"/>
    <s v="No"/>
    <x v="3"/>
    <s v="Prediabetes"/>
  </r>
  <r>
    <x v="375"/>
    <s v="Ornelas"/>
    <s v="Mr."/>
    <s v="Zachary "/>
    <s v="15-9-1988"/>
    <n v="2"/>
    <n v="27375.9"/>
    <s v="tier - 2"/>
    <s v="tier - 3"/>
    <s v="R1015"/>
    <x v="4"/>
    <n v="28.5"/>
    <n v="6.11"/>
    <s v="No"/>
    <s v="No"/>
    <s v="No"/>
    <n v="1"/>
    <s v="No"/>
    <x v="2"/>
    <s v="Prediabetes"/>
  </r>
  <r>
    <x v="376"/>
    <s v="Fitzpatrick"/>
    <s v="Mr."/>
    <s v="Michael "/>
    <s v="16-10-1969"/>
    <n v="0"/>
    <n v="27346.04"/>
    <s v="tier - 2"/>
    <s v="tier - 2"/>
    <s v="R1013"/>
    <x v="4"/>
    <n v="32.67"/>
    <n v="4.67"/>
    <s v="No"/>
    <s v="No"/>
    <s v="Yes"/>
    <n v="1"/>
    <s v="No"/>
    <x v="3"/>
    <s v="Normal"/>
  </r>
  <r>
    <x v="377"/>
    <s v="Bloomquist"/>
    <s v="Ms."/>
    <s v="Alyssa K."/>
    <s v="6-6-1968"/>
    <n v="3"/>
    <n v="27322.73"/>
    <s v="tier - 2"/>
    <s v="tier - 2"/>
    <s v="R1013"/>
    <x v="7"/>
    <n v="19.12"/>
    <n v="4.72"/>
    <s v="Yes"/>
    <s v="No"/>
    <s v="No"/>
    <n v="1"/>
    <s v="No"/>
    <x v="1"/>
    <s v="Normal"/>
  </r>
  <r>
    <x v="378"/>
    <s v="Wick"/>
    <s v="Ms."/>
    <s v="Heather "/>
    <s v="2-12-1999"/>
    <n v="0"/>
    <n v="27236.959999999999"/>
    <s v="tier - 2"/>
    <s v="tier - 1"/>
    <s v="R1011"/>
    <x v="28"/>
    <n v="27.7"/>
    <n v="5.6"/>
    <s v="No"/>
    <s v="No"/>
    <s v="No"/>
    <n v="1"/>
    <s v="No"/>
    <x v="2"/>
    <s v="Normal"/>
  </r>
  <r>
    <x v="379"/>
    <s v="Zappala"/>
    <s v="Mr."/>
    <s v="Dante "/>
    <s v="21-12-1965"/>
    <n v="0"/>
    <n v="27218.44"/>
    <s v="tier - 2"/>
    <s v="tier - 1"/>
    <s v="R1017"/>
    <x v="4"/>
    <n v="34.770000000000003"/>
    <n v="6.23"/>
    <s v="No"/>
    <s v="No"/>
    <s v="No"/>
    <n v="0"/>
    <s v="No"/>
    <x v="3"/>
    <s v="Prediabetes"/>
  </r>
  <r>
    <x v="380"/>
    <s v="Earle"/>
    <s v="Ms."/>
    <s v="Sara E."/>
    <s v="2-10-1970"/>
    <n v="0"/>
    <n v="27117.99"/>
    <s v="tier - 2"/>
    <s v="tier - 2"/>
    <s v="R1013"/>
    <x v="24"/>
    <n v="25.175000000000001"/>
    <n v="5.21"/>
    <s v="Yes"/>
    <s v="No"/>
    <s v="No"/>
    <n v="1"/>
    <s v="No"/>
    <x v="2"/>
    <s v="Normal"/>
  </r>
  <r>
    <x v="381"/>
    <s v="Majewski"/>
    <s v="Mr."/>
    <s v="Scott "/>
    <s v="13-12-1990"/>
    <n v="3"/>
    <n v="27092.38"/>
    <s v="tier - 2"/>
    <s v="tier - 3"/>
    <s v="R1011"/>
    <x v="4"/>
    <n v="23.21"/>
    <n v="5.14"/>
    <s v="Yes"/>
    <s v="No"/>
    <s v="No"/>
    <n v="1"/>
    <s v="No"/>
    <x v="1"/>
    <s v="Normal"/>
  </r>
  <r>
    <x v="382"/>
    <s v="Apfelbaum"/>
    <s v="Mr."/>
    <s v="Sean "/>
    <s v="2-7-1994"/>
    <n v="0"/>
    <n v="27080.639999999999"/>
    <s v="tier - 2"/>
    <s v="tier - 2"/>
    <s v="R1011"/>
    <x v="15"/>
    <n v="16.690000000000001"/>
    <n v="8.4"/>
    <s v="Yes"/>
    <s v="No"/>
    <s v="No"/>
    <n v="0"/>
    <s v="No"/>
    <x v="0"/>
    <s v="Diabetes"/>
  </r>
  <r>
    <x v="383"/>
    <s v="Graham"/>
    <s v="Ms."/>
    <s v="Danielle "/>
    <s v="30-6-1958"/>
    <n v="0"/>
    <n v="27037.91"/>
    <s v="tier - 2"/>
    <s v="tier - 2"/>
    <s v="R1013"/>
    <x v="4"/>
    <n v="16.809999999999999"/>
    <n v="5.51"/>
    <s v="Yes"/>
    <s v="No"/>
    <s v="No"/>
    <n v="1"/>
    <s v="No"/>
    <x v="0"/>
    <s v="Normal"/>
  </r>
  <r>
    <x v="384"/>
    <s v="Whitacre"/>
    <s v="Mr."/>
    <s v="Andrew D."/>
    <s v="9-7-1960"/>
    <n v="1"/>
    <n v="27000.98"/>
    <s v="tier - 2"/>
    <s v="tier - 2"/>
    <s v="R1013"/>
    <x v="45"/>
    <n v="34.799999999999997"/>
    <n v="4.08"/>
    <s v="Yes"/>
    <s v="No"/>
    <s v="No"/>
    <n v="1"/>
    <s v="No"/>
    <x v="3"/>
    <s v="Normal"/>
  </r>
  <r>
    <x v="385"/>
    <s v="Wegener"/>
    <s v="Mr."/>
    <s v="Joel D"/>
    <s v="9-11-2000"/>
    <n v="0"/>
    <n v="26936.98"/>
    <s v="tier - 2"/>
    <s v="tier - 3"/>
    <s v="R1011"/>
    <x v="37"/>
    <n v="33.630000000000003"/>
    <n v="4.47"/>
    <s v="Yes"/>
    <s v="No"/>
    <s v="No"/>
    <n v="0"/>
    <s v="No"/>
    <x v="3"/>
    <s v="Normal"/>
  </r>
  <r>
    <x v="386"/>
    <s v="Collie"/>
    <s v="Ms."/>
    <s v="Michelle "/>
    <s v="17-6-2002"/>
    <n v="0"/>
    <n v="26927.69"/>
    <s v="tier - 2"/>
    <s v="tier - 2"/>
    <s v="R1011"/>
    <x v="4"/>
    <n v="17.75"/>
    <n v="6.8"/>
    <s v="Yes"/>
    <s v="No"/>
    <s v="No"/>
    <n v="1"/>
    <s v="No"/>
    <x v="0"/>
    <s v="Diabetes"/>
  </r>
  <r>
    <x v="387"/>
    <s v="Murphy"/>
    <s v="Mr."/>
    <s v="Michael J."/>
    <s v="25-12-1958"/>
    <n v="0"/>
    <n v="26926.51"/>
    <s v="tier - 2"/>
    <s v="tier - 1"/>
    <s v="R1013"/>
    <x v="4"/>
    <n v="32.700000000000003"/>
    <n v="4.66"/>
    <s v="No"/>
    <s v="No"/>
    <s v="No"/>
    <n v="0"/>
    <s v="No"/>
    <x v="3"/>
    <s v="Normal"/>
  </r>
  <r>
    <x v="388"/>
    <s v="Butters"/>
    <s v="Ms."/>
    <s v="Nikki "/>
    <s v="22-8-1991"/>
    <n v="3"/>
    <n v="26912.560000000001"/>
    <s v="tier - 2"/>
    <s v="tier - 2"/>
    <s v="R1011"/>
    <x v="4"/>
    <n v="22.515000000000001"/>
    <n v="4.91"/>
    <s v="Yes"/>
    <s v="No"/>
    <s v="Yes"/>
    <n v="1"/>
    <s v="No"/>
    <x v="1"/>
    <s v="Normal"/>
  </r>
  <r>
    <x v="389"/>
    <s v="Cook"/>
    <s v="Ms."/>
    <s v="Summer B."/>
    <s v="22-7-1988"/>
    <n v="3"/>
    <n v="26607.89"/>
    <s v="tier - 2"/>
    <s v="tier - 1"/>
    <s v="R1011"/>
    <x v="4"/>
    <n v="37.1"/>
    <n v="5.46"/>
    <s v="No"/>
    <s v="No"/>
    <s v="No"/>
    <n v="0"/>
    <s v="No"/>
    <x v="3"/>
    <s v="Normal"/>
  </r>
  <r>
    <x v="390"/>
    <s v="Breen"/>
    <s v="Mr."/>
    <s v="Edward "/>
    <s v="5-9-2004"/>
    <n v="0"/>
    <n v="26479.4"/>
    <s v="tier - 2"/>
    <s v="tier - 2"/>
    <s v="R1011"/>
    <x v="34"/>
    <n v="18.920000000000002"/>
    <n v="5.98"/>
    <s v="Yes"/>
    <s v="No"/>
    <s v="No"/>
    <n v="1"/>
    <s v="No"/>
    <x v="1"/>
    <s v="Prediabetes"/>
  </r>
  <r>
    <x v="391"/>
    <s v="Fitzsimons"/>
    <s v="Mr."/>
    <s v="Ryan "/>
    <s v="27-8-1970"/>
    <n v="2"/>
    <n v="26467.1"/>
    <s v="tier - 2"/>
    <s v="tier - 3"/>
    <s v="R1012"/>
    <x v="4"/>
    <n v="20.83"/>
    <n v="5.12"/>
    <s v="No"/>
    <s v="No"/>
    <s v="No"/>
    <n v="0"/>
    <s v="No"/>
    <x v="1"/>
    <s v="Normal"/>
  </r>
  <r>
    <x v="392"/>
    <s v="Houle"/>
    <s v="Ms."/>
    <s v="Kacee "/>
    <s v="21-9-1974"/>
    <n v="1"/>
    <n v="26392.26"/>
    <s v="tier - 2"/>
    <s v="tier - 2"/>
    <s v="R1024"/>
    <x v="4"/>
    <n v="17.09"/>
    <n v="5.8"/>
    <s v="Yes"/>
    <s v="No"/>
    <s v="No"/>
    <n v="0"/>
    <s v="No"/>
    <x v="0"/>
    <s v="Prediabetes"/>
  </r>
  <r>
    <x v="393"/>
    <s v="Woodward"/>
    <s v="Mr."/>
    <s v="Dave "/>
    <s v="5-12-2004"/>
    <n v="0"/>
    <n v="26316.59"/>
    <s v="tier - 2"/>
    <s v="tier - 3"/>
    <s v="R1011"/>
    <x v="34"/>
    <n v="25.46"/>
    <n v="4.1399999999999997"/>
    <s v="No"/>
    <s v="No"/>
    <s v="No"/>
    <n v="1"/>
    <s v="No"/>
    <x v="2"/>
    <s v="Normal"/>
  </r>
  <r>
    <x v="394"/>
    <s v="Ray"/>
    <s v="Ms."/>
    <s v="Maryanna "/>
    <s v="4-6-1975"/>
    <n v="1"/>
    <n v="26236.58"/>
    <s v="tier - 2"/>
    <s v="tier - 1"/>
    <s v="R1011"/>
    <x v="14"/>
    <n v="20.36"/>
    <n v="4.49"/>
    <s v="No"/>
    <s v="No"/>
    <s v="No"/>
    <n v="0"/>
    <s v="No"/>
    <x v="1"/>
    <s v="Normal"/>
  </r>
  <r>
    <x v="395"/>
    <s v="Jennings"/>
    <s v="Ms."/>
    <s v="Jessica H."/>
    <s v="7-7-1973"/>
    <n v="1"/>
    <n v="26140.36"/>
    <s v="tier - 2"/>
    <s v="tier - 3"/>
    <s v="R1011"/>
    <x v="25"/>
    <n v="31.4"/>
    <n v="5.88"/>
    <s v="No"/>
    <s v="No"/>
    <s v="No"/>
    <n v="1"/>
    <s v="No"/>
    <x v="3"/>
    <s v="Prediabetes"/>
  </r>
  <r>
    <x v="396"/>
    <s v="Fuller"/>
    <s v="Ms."/>
    <s v="Deanna "/>
    <s v="11-10-2002"/>
    <n v="0"/>
    <n v="26125.67"/>
    <s v="tier - 2"/>
    <s v="tier - 1"/>
    <s v="R1013"/>
    <x v="39"/>
    <n v="16.5"/>
    <n v="5.03"/>
    <s v="No"/>
    <s v="No"/>
    <s v="No"/>
    <n v="1"/>
    <s v="No"/>
    <x v="0"/>
    <s v="Normal"/>
  </r>
  <r>
    <x v="397"/>
    <s v="Lovisek"/>
    <s v="Mr."/>
    <s v="Peter "/>
    <s v="9-7-1966"/>
    <n v="1"/>
    <n v="26109.33"/>
    <s v="tier - 2"/>
    <s v="tier - 3"/>
    <s v="R1012"/>
    <x v="29"/>
    <n v="32.07"/>
    <n v="5.25"/>
    <s v="No"/>
    <s v="No"/>
    <s v="Yes"/>
    <n v="1"/>
    <s v="No"/>
    <x v="3"/>
    <s v="Normal"/>
  </r>
  <r>
    <x v="398"/>
    <s v="Painter"/>
    <s v="Ms."/>
    <s v="Rebecca "/>
    <s v="26-12-2000"/>
    <n v="0"/>
    <n v="26026.97"/>
    <s v="tier - 2"/>
    <s v="tier - 3"/>
    <s v="R1011"/>
    <x v="4"/>
    <n v="17.059999999999999"/>
    <n v="8.75"/>
    <s v="Yes"/>
    <s v="No"/>
    <s v="No"/>
    <n v="0"/>
    <s v="No"/>
    <x v="0"/>
    <s v="Diabetes"/>
  </r>
  <r>
    <x v="399"/>
    <s v="Edwards"/>
    <s v="Ms."/>
    <s v="Elizabeth M."/>
    <s v="5-6-2001"/>
    <n v="2"/>
    <n v="26018.95"/>
    <s v="tier - 2"/>
    <s v="tier - 2"/>
    <s v="R1012"/>
    <x v="37"/>
    <n v="45.9"/>
    <n v="4.3"/>
    <s v="Yes"/>
    <s v="No"/>
    <s v="No"/>
    <n v="1"/>
    <s v="No"/>
    <x v="3"/>
    <s v="Normal"/>
  </r>
  <r>
    <x v="400"/>
    <s v="Liebl"/>
    <s v="Mr."/>
    <s v="Gregory "/>
    <s v="3-12-1970"/>
    <n v="3"/>
    <n v="25992.82"/>
    <s v="tier - 2"/>
    <s v="tier - 2"/>
    <s v="R1013"/>
    <x v="24"/>
    <n v="19.59"/>
    <n v="6.04"/>
    <s v="Yes"/>
    <s v="No"/>
    <s v="No"/>
    <n v="1"/>
    <s v="No"/>
    <x v="1"/>
    <s v="Prediabetes"/>
  </r>
  <r>
    <x v="401"/>
    <s v="Kasabian-Larson"/>
    <s v="Ms."/>
    <s v="Sarah E."/>
    <s v="21-8-1963"/>
    <n v="0"/>
    <n v="25678.78"/>
    <s v="tier - 2"/>
    <s v="tier - 3"/>
    <s v="R1012"/>
    <x v="4"/>
    <n v="30.25"/>
    <n v="4.7699999999999996"/>
    <s v="No"/>
    <s v="No"/>
    <s v="No"/>
    <n v="0"/>
    <s v="No"/>
    <x v="3"/>
    <s v="Normal"/>
  </r>
  <r>
    <x v="402"/>
    <s v="Creamer"/>
    <s v="Ms."/>
    <s v="Anne Elise"/>
    <s v="17-7-1972"/>
    <n v="0"/>
    <n v="25656.58"/>
    <s v="tier - 2"/>
    <s v="tier - 3"/>
    <s v="R1024"/>
    <x v="4"/>
    <n v="32.54"/>
    <n v="6.38"/>
    <s v="No"/>
    <s v="yes"/>
    <s v="No"/>
    <n v="1"/>
    <s v="No"/>
    <x v="3"/>
    <s v="Prediabetes"/>
  </r>
  <r>
    <x v="403"/>
    <s v="Kimbel"/>
    <s v="Mr."/>
    <s v="Christopher R"/>
    <s v="2-8-2001"/>
    <n v="0"/>
    <n v="25648.98"/>
    <s v="tier - 2"/>
    <s v="tier - 1"/>
    <s v="R1011"/>
    <x v="37"/>
    <n v="18.170000000000002"/>
    <n v="6.91"/>
    <s v="Yes"/>
    <s v="No"/>
    <s v="No"/>
    <n v="1"/>
    <s v="No"/>
    <x v="0"/>
    <s v="Diabetes"/>
  </r>
  <r>
    <x v="404"/>
    <s v="Livensparger"/>
    <s v="Mr."/>
    <s v="Elliot "/>
    <s v="11-12-1968"/>
    <n v="1"/>
    <n v="25517.11"/>
    <s v="tier - 2"/>
    <s v="tier - 3"/>
    <s v="R1017"/>
    <x v="0"/>
    <n v="17.29"/>
    <n v="4.9800000000000004"/>
    <s v="No"/>
    <s v="No"/>
    <s v="No"/>
    <n v="0"/>
    <s v="No"/>
    <x v="0"/>
    <s v="Normal"/>
  </r>
  <r>
    <x v="405"/>
    <s v="Grange"/>
    <s v="Mr."/>
    <s v="Christopher D."/>
    <s v="22-8-1968"/>
    <n v="3"/>
    <n v="25382.3"/>
    <s v="tier - 2"/>
    <s v="tier - 2"/>
    <s v="R1011"/>
    <x v="4"/>
    <n v="26.03"/>
    <n v="5.97"/>
    <s v="No"/>
    <s v="No"/>
    <s v="Yes"/>
    <n v="1"/>
    <s v="No"/>
    <x v="2"/>
    <s v="Prediabetes"/>
  </r>
  <r>
    <x v="406"/>
    <s v="Nunlist"/>
    <s v="Mr."/>
    <s v="Corey "/>
    <s v="26-9-1972"/>
    <n v="2"/>
    <n v="25333.33"/>
    <s v="tier - 2"/>
    <s v="tier - 2"/>
    <s v="R1017"/>
    <x v="4"/>
    <n v="18.22"/>
    <n v="10.27"/>
    <s v="Yes"/>
    <s v="No"/>
    <s v="No"/>
    <n v="1"/>
    <s v="No"/>
    <x v="0"/>
    <s v="Diabetes"/>
  </r>
  <r>
    <x v="407"/>
    <s v="Cutter"/>
    <s v="Mr."/>
    <s v="Patrick D."/>
    <s v="14-12-1975"/>
    <n v="3"/>
    <n v="25309.49"/>
    <s v="tier - 2"/>
    <s v="tier - 1"/>
    <s v="R1011"/>
    <x v="4"/>
    <n v="25.74"/>
    <n v="5.99"/>
    <s v="No"/>
    <s v="No"/>
    <s v="No"/>
    <n v="0"/>
    <s v="No"/>
    <x v="2"/>
    <s v="Prediabetes"/>
  </r>
  <r>
    <x v="408"/>
    <s v="Martin"/>
    <s v="Mr."/>
    <s v="Anthony D."/>
    <s v="24-11-1998"/>
    <n v="0"/>
    <n v="25127.22"/>
    <s v="tier - 2"/>
    <s v="tier - 3"/>
    <s v="R1011"/>
    <x v="4"/>
    <n v="26.62"/>
    <n v="6.24"/>
    <s v="No"/>
    <s v="No"/>
    <s v="No"/>
    <n v="0"/>
    <s v="No"/>
    <x v="2"/>
    <s v="Prediabetes"/>
  </r>
  <r>
    <x v="409"/>
    <s v="Cooney"/>
    <s v="Ms."/>
    <s v="Melissa "/>
    <s v="14-6-1998"/>
    <n v="0"/>
    <n v="25081.77"/>
    <s v="tier - 2"/>
    <s v="tier - 2"/>
    <s v="R1013"/>
    <x v="4"/>
    <n v="29.1"/>
    <n v="4.67"/>
    <s v="No"/>
    <s v="No"/>
    <s v="No"/>
    <n v="0"/>
    <s v="No"/>
    <x v="2"/>
    <s v="Normal"/>
  </r>
  <r>
    <x v="410"/>
    <s v="Bier"/>
    <s v="Ms."/>
    <s v="Raven "/>
    <s v="4-12-1995"/>
    <n v="0"/>
    <n v="25075.97"/>
    <s v="tier - 2"/>
    <s v="tier - 2"/>
    <s v="R1011"/>
    <x v="40"/>
    <n v="37.619999999999997"/>
    <n v="4.18"/>
    <s v="No"/>
    <s v="No"/>
    <s v="No"/>
    <n v="0"/>
    <s v="No"/>
    <x v="3"/>
    <s v="Normal"/>
  </r>
  <r>
    <x v="411"/>
    <s v="Muskopf"/>
    <s v="Mr."/>
    <s v="Christopher "/>
    <s v="14-11-1975"/>
    <n v="3"/>
    <n v="24915.22"/>
    <s v="tier - 2"/>
    <s v="tier - 3"/>
    <s v="R1012"/>
    <x v="4"/>
    <n v="19.05"/>
    <n v="4.92"/>
    <s v="No"/>
    <s v="No"/>
    <s v="No"/>
    <n v="1"/>
    <s v="No"/>
    <x v="1"/>
    <s v="Normal"/>
  </r>
  <r>
    <x v="412"/>
    <s v="Sirak"/>
    <s v="Ms."/>
    <s v="Kendra A"/>
    <s v="14-6-1987"/>
    <n v="2"/>
    <n v="24915.05"/>
    <s v="tier - 2"/>
    <s v="tier - 1"/>
    <s v="R1024"/>
    <x v="4"/>
    <n v="16.96"/>
    <n v="11.47"/>
    <s v="Yes"/>
    <s v="No"/>
    <s v="No"/>
    <n v="0"/>
    <s v="No"/>
    <x v="0"/>
    <s v="Diabetes"/>
  </r>
  <r>
    <x v="413"/>
    <s v="Nelsen"/>
    <s v="Ms."/>
    <s v="Jordan "/>
    <s v="23-7-1969"/>
    <n v="3"/>
    <n v="24873.38"/>
    <s v="tier - 2"/>
    <s v="tier - 1"/>
    <s v="R1024"/>
    <x v="4"/>
    <n v="19.48"/>
    <n v="5.63"/>
    <s v="Yes"/>
    <s v="No"/>
    <s v="No"/>
    <n v="1"/>
    <s v="No"/>
    <x v="1"/>
    <s v="Normal"/>
  </r>
  <r>
    <x v="414"/>
    <s v="Schallner"/>
    <s v="Mr."/>
    <s v="Nils "/>
    <s v="26-11-1970"/>
    <n v="3"/>
    <n v="24869.84"/>
    <s v="tier - 2"/>
    <s v="tier - 2"/>
    <s v="R1016"/>
    <x v="4"/>
    <n v="30.4"/>
    <n v="5.28"/>
    <s v="No"/>
    <s v="No"/>
    <s v="No"/>
    <n v="0"/>
    <s v="No"/>
    <x v="3"/>
    <s v="Normal"/>
  </r>
  <r>
    <x v="415"/>
    <s v="Dunlap"/>
    <s v="Mr."/>
    <s v="Scott "/>
    <s v="10-6-1995"/>
    <n v="0"/>
    <n v="24863.25"/>
    <s v="tier - 2"/>
    <s v="tier - 3"/>
    <s v="R1011"/>
    <x v="32"/>
    <n v="15.37"/>
    <n v="8.6300000000000008"/>
    <s v="Yes"/>
    <s v="No"/>
    <s v="No"/>
    <n v="0"/>
    <s v="No"/>
    <x v="0"/>
    <s v="Diabetes"/>
  </r>
  <r>
    <x v="416"/>
    <s v="Messing"/>
    <s v="Ms."/>
    <s v="Angela "/>
    <s v="9-9-1994"/>
    <n v="0"/>
    <n v="24817.25"/>
    <s v="tier - 2"/>
    <s v="tier - 2"/>
    <s v="R1011"/>
    <x v="40"/>
    <n v="23.8"/>
    <n v="4.08"/>
    <s v="No"/>
    <s v="No"/>
    <s v="No"/>
    <n v="0"/>
    <s v="No"/>
    <x v="1"/>
    <s v="Normal"/>
  </r>
  <r>
    <x v="417"/>
    <s v="Bondell"/>
    <s v="Ms."/>
    <s v="Allison "/>
    <s v="11-10-1992"/>
    <n v="0"/>
    <n v="24795.040000000001"/>
    <s v="tier - 2"/>
    <s v="tier - 3"/>
    <s v="R1011"/>
    <x v="38"/>
    <n v="30.875"/>
    <n v="6.49"/>
    <s v="No"/>
    <s v="No"/>
    <s v="No"/>
    <n v="0"/>
    <s v="No"/>
    <x v="3"/>
    <s v="Diabetes"/>
  </r>
  <r>
    <x v="418"/>
    <s v="Gaughan"/>
    <s v="Ms."/>
    <s v="Caitlin O."/>
    <s v="28-8-1996"/>
    <n v="4"/>
    <n v="24671.66"/>
    <s v="tier - 2"/>
    <s v="tier - 1"/>
    <s v="R1024"/>
    <x v="4"/>
    <n v="30.67"/>
    <n v="5.09"/>
    <s v="Yes"/>
    <s v="No"/>
    <s v="No"/>
    <n v="0"/>
    <s v="No"/>
    <x v="3"/>
    <s v="Normal"/>
  </r>
  <r>
    <x v="419"/>
    <s v="Gruman"/>
    <s v="Ms."/>
    <s v="Tracy M"/>
    <s v="12-6-1970"/>
    <n v="2"/>
    <n v="24667.42"/>
    <s v="tier - 2"/>
    <s v="tier - 3"/>
    <s v="R1013"/>
    <x v="2"/>
    <n v="20.234999999999999"/>
    <n v="5.01"/>
    <s v="Yes"/>
    <s v="No"/>
    <s v="No"/>
    <n v="0"/>
    <s v="No"/>
    <x v="1"/>
    <s v="Normal"/>
  </r>
  <r>
    <x v="420"/>
    <s v="Whitlow"/>
    <s v="Mr."/>
    <s v="Dustin M."/>
    <s v="12-10-1976"/>
    <n v="0"/>
    <n v="24603.05"/>
    <s v="tier - 2"/>
    <s v="tier - 2"/>
    <s v="R1011"/>
    <x v="44"/>
    <n v="28.88"/>
    <n v="4.0999999999999996"/>
    <s v="No"/>
    <s v="No"/>
    <s v="No"/>
    <n v="0"/>
    <s v="No"/>
    <x v="2"/>
    <s v="Normal"/>
  </r>
  <r>
    <x v="421"/>
    <s v="Robinson"/>
    <s v="Ms."/>
    <s v="Jenny "/>
    <s v="13-6-1975"/>
    <n v="2"/>
    <n v="24535.7"/>
    <s v="tier - 2"/>
    <s v="tier - 2"/>
    <s v="R1012"/>
    <x v="4"/>
    <n v="39.49"/>
    <n v="5.13"/>
    <s v="No"/>
    <s v="No"/>
    <s v="No"/>
    <n v="0"/>
    <s v="No"/>
    <x v="3"/>
    <s v="Normal"/>
  </r>
  <r>
    <x v="422"/>
    <s v="Sabo"/>
    <s v="Ms."/>
    <s v="Emily "/>
    <s v="14-9-1972"/>
    <n v="1"/>
    <n v="24520.26"/>
    <s v="tier - 2"/>
    <s v="tier - 3"/>
    <s v="R1011"/>
    <x v="4"/>
    <n v="30.875"/>
    <n v="4.95"/>
    <s v="Yes"/>
    <s v="No"/>
    <s v="No"/>
    <n v="0"/>
    <s v="No"/>
    <x v="3"/>
    <s v="Normal"/>
  </r>
  <r>
    <x v="423"/>
    <s v="Nazarian"/>
    <s v="Ms."/>
    <s v="Fabienne "/>
    <s v="21-10-1961"/>
    <n v="0"/>
    <n v="24513.09"/>
    <s v="tier - 2"/>
    <s v="tier - 2"/>
    <s v="R1013"/>
    <x v="4"/>
    <n v="34.46"/>
    <n v="4.17"/>
    <s v="No"/>
    <s v="yes"/>
    <s v="No"/>
    <n v="1"/>
    <s v="No"/>
    <x v="3"/>
    <s v="Normal"/>
  </r>
  <r>
    <x v="424"/>
    <s v="Lerma"/>
    <s v="Mr."/>
    <s v="Jordan "/>
    <s v="6-7-1968"/>
    <n v="0"/>
    <n v="24476.48"/>
    <s v="tier - 2"/>
    <s v="tier - 2"/>
    <s v="R1012"/>
    <x v="7"/>
    <n v="25.77"/>
    <n v="4.43"/>
    <s v="No"/>
    <s v="No"/>
    <s v="Yes"/>
    <n v="1"/>
    <s v="No"/>
    <x v="2"/>
    <s v="Normal"/>
  </r>
  <r>
    <x v="425"/>
    <s v="Dahl"/>
    <s v="Mr."/>
    <s v="Matt "/>
    <s v="30-11-1970"/>
    <n v="0"/>
    <n v="24393.62"/>
    <s v="tier - 2"/>
    <s v="tier - 3"/>
    <s v="R1012"/>
    <x v="4"/>
    <n v="17.690000000000001"/>
    <n v="9.07"/>
    <s v="Yes"/>
    <s v="No"/>
    <s v="No"/>
    <n v="0"/>
    <s v="No"/>
    <x v="0"/>
    <s v="Diabetes"/>
  </r>
  <r>
    <x v="426"/>
    <s v="Surtees"/>
    <s v="Ms."/>
    <s v="Taryn L"/>
    <s v="7-10-1999"/>
    <n v="0"/>
    <n v="24387.74"/>
    <s v="tier - 2"/>
    <s v="tier - 1"/>
    <s v="R1011"/>
    <x v="16"/>
    <n v="26.8"/>
    <n v="6.18"/>
    <s v="Yes"/>
    <s v="No"/>
    <s v="Yes"/>
    <n v="1"/>
    <s v="No"/>
    <x v="2"/>
    <s v="Prediabetes"/>
  </r>
  <r>
    <x v="427"/>
    <s v="Spetner"/>
    <s v="Ms."/>
    <s v="Temima "/>
    <s v="3-8-2004"/>
    <n v="0"/>
    <n v="24294.02"/>
    <s v="tier - 2"/>
    <s v="tier - 1"/>
    <s v="R1011"/>
    <x v="34"/>
    <n v="17.940000000000001"/>
    <n v="5.17"/>
    <s v="Yes"/>
    <s v="No"/>
    <s v="No"/>
    <n v="0"/>
    <s v="No"/>
    <x v="0"/>
    <s v="Normal"/>
  </r>
  <r>
    <x v="428"/>
    <s v="Brandon"/>
    <s v="Ms."/>
    <s v="Jennifer "/>
    <s v="16-12-1964"/>
    <n v="0"/>
    <n v="24227.34"/>
    <s v="tier - 2"/>
    <s v="tier - 1"/>
    <s v="R1013"/>
    <x v="4"/>
    <n v="34.58"/>
    <n v="5.14"/>
    <s v="No"/>
    <s v="yes"/>
    <s v="No"/>
    <n v="2"/>
    <s v="No"/>
    <x v="3"/>
    <s v="Normal"/>
  </r>
  <r>
    <x v="429"/>
    <s v="Eley"/>
    <s v="Ms."/>
    <s v="Serena M."/>
    <s v="10-9-1974"/>
    <n v="3"/>
    <n v="24180.93"/>
    <s v="tier - 2"/>
    <s v="tier - 1"/>
    <s v="R1013"/>
    <x v="14"/>
    <n v="34.86"/>
    <n v="10.97"/>
    <s v="No"/>
    <s v="No"/>
    <s v="No"/>
    <n v="0"/>
    <s v="No"/>
    <x v="3"/>
    <s v="Diabetes"/>
  </r>
  <r>
    <x v="430"/>
    <s v="Sedicum"/>
    <s v="Ms."/>
    <s v="Victoria M."/>
    <s v="13-6-1973"/>
    <n v="3"/>
    <n v="24106.91"/>
    <s v="tier - 2"/>
    <s v="tier - 2"/>
    <s v="R1024"/>
    <x v="4"/>
    <n v="34.21"/>
    <n v="4.4800000000000004"/>
    <s v="Yes"/>
    <s v="No"/>
    <s v="No"/>
    <n v="1"/>
    <s v="No"/>
    <x v="3"/>
    <s v="Normal"/>
  </r>
  <r>
    <x v="431"/>
    <s v="Markle"/>
    <s v="Ms."/>
    <s v="Phoebe "/>
    <s v="30-12-2003"/>
    <n v="2"/>
    <n v="24059.68"/>
    <s v="tier - 2"/>
    <s v="tier - 2"/>
    <s v="R1012"/>
    <x v="4"/>
    <n v="31.16"/>
    <n v="4.49"/>
    <s v="No"/>
    <s v="No"/>
    <s v="Yes"/>
    <n v="1"/>
    <s v="No"/>
    <x v="3"/>
    <s v="Normal"/>
  </r>
  <r>
    <x v="432"/>
    <s v="Kunz"/>
    <s v="Mr."/>
    <s v="Corey "/>
    <s v="10-7-1971"/>
    <n v="2"/>
    <n v="23967.38"/>
    <s v="tier - 2"/>
    <s v="tier - 2"/>
    <s v="R1012"/>
    <x v="11"/>
    <n v="29.59"/>
    <n v="6.16"/>
    <s v="No"/>
    <s v="No"/>
    <s v="Yes"/>
    <n v="1"/>
    <s v="No"/>
    <x v="2"/>
    <s v="Prediabetes"/>
  </r>
  <r>
    <x v="433"/>
    <s v="Wimert"/>
    <s v="Ms."/>
    <s v="Rebecca "/>
    <s v="8-8-1970"/>
    <n v="1"/>
    <n v="23887.66"/>
    <s v="tier - 2"/>
    <s v="tier - 3"/>
    <s v="R1012"/>
    <x v="2"/>
    <n v="29.83"/>
    <n v="5.39"/>
    <s v="No"/>
    <s v="No"/>
    <s v="No"/>
    <n v="0"/>
    <s v="No"/>
    <x v="2"/>
    <s v="Normal"/>
  </r>
  <r>
    <x v="434"/>
    <s v="Peterson"/>
    <s v="Mr."/>
    <s v="Nicholas D"/>
    <s v="27-6-1973"/>
    <n v="2"/>
    <n v="23807.24"/>
    <s v="tier - 2"/>
    <s v="tier - 3"/>
    <s v="R1012"/>
    <x v="4"/>
    <n v="31.254999999999999"/>
    <n v="5.84"/>
    <s v="Yes"/>
    <s v="No"/>
    <s v="No"/>
    <n v="1"/>
    <s v="No"/>
    <x v="3"/>
    <s v="Prediabetes"/>
  </r>
  <r>
    <x v="435"/>
    <s v="Mercier"/>
    <s v="Mr."/>
    <s v="Christian "/>
    <s v="2-6-1974"/>
    <n v="1"/>
    <n v="23568.27"/>
    <s v="tier - 2"/>
    <s v="tier - 2"/>
    <s v="R1011"/>
    <x v="25"/>
    <n v="28.93"/>
    <n v="4.4400000000000004"/>
    <s v="No"/>
    <s v="No"/>
    <s v="No"/>
    <n v="0"/>
    <s v="No"/>
    <x v="2"/>
    <s v="Normal"/>
  </r>
  <r>
    <x v="436"/>
    <s v="Laurie"/>
    <s v="Mr."/>
    <s v="Jonathon S."/>
    <s v="26-8-1983"/>
    <n v="2"/>
    <n v="23563.02"/>
    <s v="tier - 2"/>
    <s v="tier - 2"/>
    <s v="R1013"/>
    <x v="4"/>
    <n v="29.92"/>
    <n v="6.02"/>
    <s v="Yes"/>
    <s v="No"/>
    <s v="No"/>
    <n v="0"/>
    <s v="No"/>
    <x v="3"/>
    <s v="Prediabetes"/>
  </r>
  <r>
    <x v="437"/>
    <s v="Sekaquaptewa"/>
    <s v="Ms."/>
    <s v="Caroline "/>
    <s v="13-11-1975"/>
    <n v="1"/>
    <n v="23401.31"/>
    <s v="tier - 2"/>
    <s v="tier - 3"/>
    <s v="R1024"/>
    <x v="4"/>
    <n v="34.200000000000003"/>
    <n v="4.78"/>
    <s v="Yes"/>
    <s v="No"/>
    <s v="No"/>
    <n v="0"/>
    <s v="No"/>
    <x v="3"/>
    <s v="Normal"/>
  </r>
  <r>
    <x v="438"/>
    <s v="Frash"/>
    <s v="Mr."/>
    <s v="Joshua D."/>
    <s v="22-10-1973"/>
    <n v="2"/>
    <n v="23306.55"/>
    <s v="tier - 2"/>
    <s v="tier - 2"/>
    <s v="R1011"/>
    <x v="4"/>
    <n v="41.1"/>
    <n v="5.79"/>
    <s v="No"/>
    <s v="No"/>
    <s v="No"/>
    <n v="0"/>
    <s v="No"/>
    <x v="3"/>
    <s v="Prediabetes"/>
  </r>
  <r>
    <x v="439"/>
    <s v="Bukowski"/>
    <s v="Ms."/>
    <s v="Nichole "/>
    <s v="3-10-1994"/>
    <n v="1"/>
    <n v="23288.93"/>
    <s v="tier - 2"/>
    <s v="tier - 3"/>
    <s v="R1024"/>
    <x v="15"/>
    <n v="44.22"/>
    <n v="6.35"/>
    <s v="No"/>
    <s v="No"/>
    <s v="No"/>
    <n v="0"/>
    <s v="No"/>
    <x v="3"/>
    <s v="Prediabetes"/>
  </r>
  <r>
    <x v="440"/>
    <s v="Sandahl"/>
    <s v="Ms."/>
    <s v="Denise M"/>
    <s v="14-11-1969"/>
    <n v="1"/>
    <n v="23244.79"/>
    <s v="tier - 2"/>
    <s v="tier - 3"/>
    <s v="R1013"/>
    <x v="4"/>
    <n v="21.24"/>
    <n v="4.49"/>
    <s v="No"/>
    <s v="No"/>
    <s v="No"/>
    <n v="0"/>
    <s v="No"/>
    <x v="1"/>
    <s v="Normal"/>
  </r>
  <r>
    <x v="441"/>
    <s v="Speight"/>
    <s v="Mr."/>
    <s v="Peter R."/>
    <s v="7-8-1997"/>
    <n v="2"/>
    <n v="23241.47"/>
    <s v="tier - 2"/>
    <s v="tier - 3"/>
    <s v="R1018"/>
    <x v="21"/>
    <n v="19.95"/>
    <n v="5.13"/>
    <s v="No"/>
    <s v="yes"/>
    <s v="No"/>
    <n v="2"/>
    <s v="No"/>
    <x v="1"/>
    <s v="Normal"/>
  </r>
  <r>
    <x v="442"/>
    <s v="Lee"/>
    <s v="Mr."/>
    <s v="Johnson K"/>
    <s v="14-12-2003"/>
    <n v="0"/>
    <n v="23082.959999999999"/>
    <s v="tier - 2"/>
    <s v="tier - 2"/>
    <s v="R1011"/>
    <x v="4"/>
    <n v="24.13"/>
    <n v="4.3899999999999997"/>
    <s v="No"/>
    <s v="No"/>
    <s v="No"/>
    <n v="1"/>
    <s v="No"/>
    <x v="1"/>
    <s v="Normal"/>
  </r>
  <r>
    <x v="443"/>
    <s v="Nielsen"/>
    <s v="Ms."/>
    <s v="Katherine "/>
    <s v="9-9-1975"/>
    <n v="0"/>
    <n v="23065.42"/>
    <s v="tier - 2"/>
    <s v="tier - 2"/>
    <s v="R1013"/>
    <x v="12"/>
    <n v="17.559999999999999"/>
    <n v="6.2"/>
    <s v="No"/>
    <s v="No"/>
    <s v="No"/>
    <n v="1"/>
    <s v="No"/>
    <x v="0"/>
    <s v="Prediabetes"/>
  </r>
  <r>
    <x v="444"/>
    <s v="Zirdok"/>
    <s v="Ms."/>
    <s v="Lynda "/>
    <s v="9-11-1970"/>
    <n v="0"/>
    <n v="23045.57"/>
    <s v="tier - 2"/>
    <s v="tier - 2"/>
    <s v="R1024"/>
    <x v="2"/>
    <n v="16.420000000000002"/>
    <n v="5.77"/>
    <s v="Yes"/>
    <s v="No"/>
    <s v="Yes"/>
    <n v="1"/>
    <s v="No"/>
    <x v="0"/>
    <s v="Prediabetes"/>
  </r>
  <r>
    <x v="445"/>
    <s v="Crudale"/>
    <s v="Mr."/>
    <s v="Anthony "/>
    <s v="25-7-2003"/>
    <n v="2"/>
    <n v="22493.66"/>
    <s v="tier - 2"/>
    <s v="tier - 1"/>
    <s v="R1012"/>
    <x v="4"/>
    <n v="28.975000000000001"/>
    <n v="4.12"/>
    <s v="No"/>
    <s v="No"/>
    <s v="Yes"/>
    <n v="1"/>
    <s v="No"/>
    <x v="2"/>
    <s v="Normal"/>
  </r>
  <r>
    <x v="446"/>
    <s v="Koopmans"/>
    <s v="Ms."/>
    <s v="Linnea C."/>
    <s v="14-11-1979"/>
    <n v="2"/>
    <n v="22478.6"/>
    <s v="tier - 3"/>
    <s v="tier - 2"/>
    <s v="R1011"/>
    <x v="4"/>
    <n v="20.23"/>
    <n v="6.16"/>
    <s v="Yes"/>
    <s v="No"/>
    <s v="No"/>
    <n v="1"/>
    <s v="No"/>
    <x v="1"/>
    <s v="Prediabetes"/>
  </r>
  <r>
    <x v="447"/>
    <s v="Milani"/>
    <s v="Mr."/>
    <s v="Massimiliano A."/>
    <s v="21-12-1983"/>
    <n v="1"/>
    <n v="22462.04"/>
    <s v="tier - 3"/>
    <s v="tier - 1"/>
    <s v="R1019"/>
    <x v="4"/>
    <n v="37.29"/>
    <n v="4.6399999999999997"/>
    <s v="No"/>
    <s v="No"/>
    <s v="Yes"/>
    <n v="1"/>
    <s v="No"/>
    <x v="3"/>
    <s v="Normal"/>
  </r>
  <r>
    <x v="448"/>
    <s v="Kelly"/>
    <s v="Mr."/>
    <s v="James M."/>
    <s v="18-8-1966"/>
    <n v="0"/>
    <n v="22412.65"/>
    <s v="tier - 3"/>
    <s v="tier - 3"/>
    <s v="R1014"/>
    <x v="4"/>
    <n v="33.155000000000001"/>
    <n v="5.3"/>
    <s v="Yes"/>
    <s v="No"/>
    <s v="No"/>
    <n v="1"/>
    <s v="No"/>
    <x v="3"/>
    <s v="Normal"/>
  </r>
  <r>
    <x v="449"/>
    <s v="Finelli"/>
    <s v="Ms."/>
    <s v="Lauren "/>
    <s v="26-8-1999"/>
    <n v="2"/>
    <n v="22395.74"/>
    <s v="tier - 3"/>
    <s v="tier - 2"/>
    <s v="R1024"/>
    <x v="4"/>
    <n v="16.510000000000002"/>
    <n v="4.42"/>
    <s v="Yes"/>
    <s v="No"/>
    <s v="Yes"/>
    <n v="1"/>
    <s v="No"/>
    <x v="0"/>
    <s v="Normal"/>
  </r>
  <r>
    <x v="450"/>
    <s v="Palmer"/>
    <s v="Ms."/>
    <s v="Michele V."/>
    <s v="27-12-1982"/>
    <n v="1"/>
    <n v="22331.57"/>
    <s v="tier - 2"/>
    <s v="tier - 3"/>
    <s v="R1024"/>
    <x v="4"/>
    <n v="33.479999999999997"/>
    <n v="8.94"/>
    <s v="No"/>
    <s v="No"/>
    <s v="No"/>
    <n v="0"/>
    <s v="No"/>
    <x v="3"/>
    <s v="Diabetes"/>
  </r>
  <r>
    <x v="451"/>
    <s v="Wang"/>
    <s v="Mr."/>
    <s v="Xiao "/>
    <s v="16-6-1971"/>
    <n v="1"/>
    <n v="22218.11"/>
    <s v="tier - 2"/>
    <s v="tier - 3"/>
    <s v="R1013"/>
    <x v="4"/>
    <n v="30.03"/>
    <n v="6.41"/>
    <s v="No"/>
    <s v="No"/>
    <s v="No"/>
    <n v="0"/>
    <s v="No"/>
    <x v="3"/>
    <s v="Diabetes"/>
  </r>
  <r>
    <x v="452"/>
    <s v="Beasley"/>
    <s v="Ms."/>
    <s v="Harper L"/>
    <s v="24-8-1965"/>
    <n v="1"/>
    <n v="22192.44"/>
    <s v="tier - 3"/>
    <s v="tier - 1"/>
    <s v="R1013"/>
    <x v="4"/>
    <n v="31.5"/>
    <n v="6.16"/>
    <s v="No"/>
    <s v="No"/>
    <s v="No"/>
    <n v="0"/>
    <s v="No"/>
    <x v="3"/>
    <s v="Prediabetes"/>
  </r>
  <r>
    <x v="453"/>
    <s v="Bedbury"/>
    <s v="Mr."/>
    <s v="Nick "/>
    <s v="12-9-1980"/>
    <n v="0"/>
    <n v="22144.03"/>
    <s v="tier - 2"/>
    <s v="tier - 2"/>
    <s v="R1011"/>
    <x v="18"/>
    <n v="25.934999999999999"/>
    <n v="4.95"/>
    <s v="No"/>
    <s v="No"/>
    <s v="No"/>
    <n v="0"/>
    <s v="No"/>
    <x v="2"/>
    <s v="Normal"/>
  </r>
  <r>
    <x v="454"/>
    <s v="Stemberger"/>
    <s v="Mr."/>
    <s v="Scott "/>
    <s v="28-8-2001"/>
    <n v="0"/>
    <n v="22097.62"/>
    <s v="tier - 3"/>
    <s v="tier - 1"/>
    <s v="R1011"/>
    <x v="4"/>
    <n v="21.754999999999999"/>
    <n v="5.12"/>
    <s v="No"/>
    <s v="No"/>
    <s v="No"/>
    <n v="0"/>
    <s v="No"/>
    <x v="1"/>
    <s v="Normal"/>
  </r>
  <r>
    <x v="455"/>
    <s v="Chebet"/>
    <s v="Mr."/>
    <s v="Wilson "/>
    <s v="14-10-1989"/>
    <n v="0"/>
    <n v="21984.47"/>
    <s v="tier - 3"/>
    <s v="tier - 1"/>
    <s v="R1012"/>
    <x v="4"/>
    <n v="27.93"/>
    <n v="5.59"/>
    <s v="No"/>
    <s v="No"/>
    <s v="No"/>
    <n v="1"/>
    <s v="No"/>
    <x v="2"/>
    <s v="Normal"/>
  </r>
  <r>
    <x v="456"/>
    <s v="Muir"/>
    <s v="Mr."/>
    <s v="Lee "/>
    <s v="19-12-1975"/>
    <n v="1"/>
    <n v="21978.68"/>
    <s v="tier - 3"/>
    <s v="tier - 3"/>
    <s v="R1013"/>
    <x v="4"/>
    <n v="32.4"/>
    <n v="5.08"/>
    <s v="No"/>
    <s v="No"/>
    <s v="No"/>
    <n v="1"/>
    <s v="No"/>
    <x v="3"/>
    <s v="Normal"/>
  </r>
  <r>
    <x v="457"/>
    <s v="Yang"/>
    <s v="Mr."/>
    <s v="Shizhong "/>
    <s v="28-9-2003"/>
    <n v="0"/>
    <n v="21882.400000000001"/>
    <s v="tier - 2"/>
    <s v="tier - 1"/>
    <s v="R1011"/>
    <x v="4"/>
    <n v="33.33"/>
    <n v="4.82"/>
    <s v="No"/>
    <s v="No"/>
    <s v="No"/>
    <n v="1"/>
    <s v="No"/>
    <x v="3"/>
    <s v="Normal"/>
  </r>
  <r>
    <x v="458"/>
    <s v="Gravel"/>
    <s v="Ms."/>
    <s v="Marie-Claire "/>
    <s v="17-8-1979"/>
    <n v="2"/>
    <n v="21880.82"/>
    <s v="tier - 3"/>
    <s v="tier - 1"/>
    <s v="R1012"/>
    <x v="4"/>
    <n v="30.7"/>
    <n v="5.82"/>
    <s v="No"/>
    <s v="No"/>
    <s v="No"/>
    <n v="1"/>
    <s v="No"/>
    <x v="3"/>
    <s v="Prediabetes"/>
  </r>
  <r>
    <x v="459"/>
    <s v="Smith"/>
    <s v="Mr."/>
    <s v="Todd J."/>
    <s v="27-8-1963"/>
    <n v="0"/>
    <n v="21797"/>
    <s v="tier - 3"/>
    <s v="tier - 1"/>
    <s v="R1011"/>
    <x v="4"/>
    <n v="15.53"/>
    <n v="5.81"/>
    <s v="No"/>
    <s v="No"/>
    <s v="No"/>
    <n v="1"/>
    <s v="No"/>
    <x v="0"/>
    <s v="Prediabetes"/>
  </r>
  <r>
    <x v="460"/>
    <s v="Williams"/>
    <s v="Ms."/>
    <s v="Carolyn "/>
    <s v="28-9-1979"/>
    <n v="0"/>
    <n v="21774.32"/>
    <s v="tier - 3"/>
    <s v="tier - 2"/>
    <s v="R1012"/>
    <x v="4"/>
    <n v="24.31"/>
    <n v="5.4"/>
    <s v="No"/>
    <s v="No"/>
    <s v="No"/>
    <n v="0"/>
    <s v="No"/>
    <x v="1"/>
    <s v="Normal"/>
  </r>
  <r>
    <x v="461"/>
    <s v="Meyer"/>
    <s v="Ms."/>
    <s v="Lindsey "/>
    <s v="20-9-1979"/>
    <n v="1"/>
    <n v="21771.34"/>
    <s v="tier - 3"/>
    <s v="tier - 1"/>
    <s v="R1024"/>
    <x v="4"/>
    <n v="27.1"/>
    <n v="4.01"/>
    <s v="Yes"/>
    <s v="No"/>
    <s v="No"/>
    <n v="1"/>
    <s v="No"/>
    <x v="2"/>
    <s v="Normal"/>
  </r>
  <r>
    <x v="462"/>
    <s v="Jamieson"/>
    <s v="Ms."/>
    <s v="Marissa D"/>
    <s v="18-7-1976"/>
    <n v="1"/>
    <n v="21677.279999999999"/>
    <s v="tier - 3"/>
    <s v="tier - 1"/>
    <s v="R1012"/>
    <x v="4"/>
    <n v="26.79"/>
    <n v="5"/>
    <s v="Yes"/>
    <s v="No"/>
    <s v="Yes"/>
    <n v="1"/>
    <s v="No"/>
    <x v="2"/>
    <s v="Normal"/>
  </r>
  <r>
    <x v="463"/>
    <s v="Dufeal"/>
    <s v="Mr."/>
    <s v="Jean Luc"/>
    <s v="16-11-1962"/>
    <n v="0"/>
    <n v="21661.16"/>
    <s v="tier - 2"/>
    <s v="tier - 2"/>
    <s v="R1012"/>
    <x v="4"/>
    <n v="30.1"/>
    <n v="4.04"/>
    <s v="No"/>
    <s v="No"/>
    <s v="No"/>
    <n v="1"/>
    <s v="No"/>
    <x v="3"/>
    <s v="Normal"/>
  </r>
  <r>
    <x v="464"/>
    <s v="Sansonetti"/>
    <s v="Ms."/>
    <s v="Danielle "/>
    <s v="25-12-1983"/>
    <n v="3"/>
    <n v="21659.93"/>
    <s v="tier - 3"/>
    <s v="tier - 3"/>
    <s v="R1024"/>
    <x v="4"/>
    <n v="27.645"/>
    <n v="5.25"/>
    <s v="No"/>
    <s v="No"/>
    <s v="No"/>
    <n v="1"/>
    <s v="No"/>
    <x v="2"/>
    <s v="Normal"/>
  </r>
  <r>
    <x v="465"/>
    <s v="Koneazny"/>
    <s v="Mr."/>
    <s v="Jim "/>
    <s v="12-6-1999"/>
    <n v="0"/>
    <n v="21595.38"/>
    <s v="tier - 2"/>
    <s v="tier - 3"/>
    <s v="R1012"/>
    <x v="16"/>
    <n v="25.934999999999999"/>
    <n v="4.29"/>
    <s v="No"/>
    <s v="No"/>
    <s v="No"/>
    <n v="0"/>
    <s v="No"/>
    <x v="2"/>
    <s v="Normal"/>
  </r>
  <r>
    <x v="466"/>
    <s v="Johnson"/>
    <s v="Mr."/>
    <s v="Matthew T"/>
    <s v="21-11-1990"/>
    <n v="4"/>
    <n v="21472.48"/>
    <s v="tier - 2"/>
    <s v="tier - 2"/>
    <s v="R1012"/>
    <x v="4"/>
    <n v="28.594999999999999"/>
    <n v="5.43"/>
    <s v="No"/>
    <s v="No"/>
    <s v="No"/>
    <n v="0"/>
    <s v="No"/>
    <x v="2"/>
    <s v="Normal"/>
  </r>
  <r>
    <x v="467"/>
    <s v="Glasson"/>
    <s v="Ms."/>
    <s v="Rachel L."/>
    <s v="4-9-1980"/>
    <n v="0"/>
    <n v="21348.71"/>
    <s v="tier - 2"/>
    <s v="tier - 1"/>
    <s v="R1012"/>
    <x v="13"/>
    <n v="16.670000000000002"/>
    <n v="5.46"/>
    <s v="No"/>
    <s v="No"/>
    <s v="No"/>
    <n v="0"/>
    <s v="No"/>
    <x v="0"/>
    <s v="Normal"/>
  </r>
  <r>
    <x v="468"/>
    <s v="Canitz"/>
    <s v="Ms."/>
    <s v="Corina "/>
    <s v="4-8-2004"/>
    <n v="0"/>
    <n v="21344.85"/>
    <s v="tier - 3"/>
    <s v="tier - 1"/>
    <s v="R1024"/>
    <x v="34"/>
    <n v="30.3"/>
    <n v="4.7699999999999996"/>
    <s v="Yes"/>
    <s v="No"/>
    <s v="No"/>
    <n v="1"/>
    <s v="No"/>
    <x v="3"/>
    <s v="Normal"/>
  </r>
  <r>
    <x v="469"/>
    <s v="Li"/>
    <s v="Mr."/>
    <s v="Guannan "/>
    <s v="10-12-1980"/>
    <n v="2"/>
    <n v="21259.38"/>
    <s v="tier - 3"/>
    <s v="tier - 3"/>
    <s v="R1019"/>
    <x v="18"/>
    <n v="15.46"/>
    <n v="4.99"/>
    <s v="Yes"/>
    <s v="No"/>
    <s v="Yes"/>
    <n v="1"/>
    <s v="No"/>
    <x v="0"/>
    <s v="Normal"/>
  </r>
  <r>
    <x v="470"/>
    <s v="Parsons"/>
    <s v="Mr."/>
    <s v="Don "/>
    <s v="3-9-1974"/>
    <n v="0"/>
    <n v="21232.18"/>
    <s v="tier - 3"/>
    <s v="tier - 2"/>
    <s v="R1011"/>
    <x v="25"/>
    <n v="44.22"/>
    <n v="4.1900000000000004"/>
    <s v="No"/>
    <s v="No"/>
    <s v="No"/>
    <n v="1"/>
    <s v="No"/>
    <x v="3"/>
    <s v="Normal"/>
  </r>
  <r>
    <x v="471"/>
    <s v="Raulli"/>
    <s v="Mr."/>
    <s v="Chris "/>
    <s v="14-10-1974"/>
    <n v="0"/>
    <n v="21223.68"/>
    <s v="tier - 3"/>
    <s v="tier - 2"/>
    <s v="R1013"/>
    <x v="4"/>
    <n v="33.81"/>
    <n v="6.49"/>
    <s v="No"/>
    <s v="No"/>
    <s v="Yes"/>
    <n v="1"/>
    <s v="No"/>
    <x v="3"/>
    <s v="Diabetes"/>
  </r>
  <r>
    <x v="472"/>
    <s v="Frome"/>
    <s v="Mr."/>
    <s v="Gavin V."/>
    <s v="26-8-1969"/>
    <n v="0"/>
    <n v="21195.82"/>
    <s v="tier - 3"/>
    <s v="tier - 1"/>
    <s v="R1013"/>
    <x v="4"/>
    <n v="21.28"/>
    <n v="4.05"/>
    <s v="No"/>
    <s v="yes"/>
    <s v="No"/>
    <n v="1"/>
    <s v="No"/>
    <x v="1"/>
    <s v="Normal"/>
  </r>
  <r>
    <x v="473"/>
    <s v="Sevcik"/>
    <s v="Mr."/>
    <s v="David "/>
    <s v="23-11-1977"/>
    <n v="2"/>
    <n v="21098.55"/>
    <s v="tier - 3"/>
    <s v="tier - 3"/>
    <s v="R1012"/>
    <x v="4"/>
    <n v="35.814999999999998"/>
    <n v="5.1100000000000003"/>
    <s v="Yes"/>
    <s v="No"/>
    <s v="No"/>
    <n v="1"/>
    <s v="No"/>
    <x v="3"/>
    <s v="Normal"/>
  </r>
  <r>
    <x v="474"/>
    <s v="Narang"/>
    <s v="Mr."/>
    <s v="Jatin "/>
    <s v="2-7-1983"/>
    <n v="1"/>
    <n v="21082.16"/>
    <s v="tier - 3"/>
    <s v="tier - 2"/>
    <s v="R1011"/>
    <x v="31"/>
    <n v="28.88"/>
    <n v="4.96"/>
    <s v="No"/>
    <s v="No"/>
    <s v="No"/>
    <n v="0"/>
    <s v="No"/>
    <x v="2"/>
    <s v="Normal"/>
  </r>
  <r>
    <x v="475"/>
    <s v="Royston"/>
    <s v="Mr."/>
    <s v="J P.II"/>
    <s v="19-11-1964"/>
    <n v="0"/>
    <n v="20893.060000000001"/>
    <s v="tier - 2"/>
    <s v="tier - 3"/>
    <s v="R1012"/>
    <x v="4"/>
    <n v="31.065000000000001"/>
    <n v="4.2300000000000004"/>
    <s v="No"/>
    <s v="No"/>
    <s v="No"/>
    <n v="0"/>
    <s v="No"/>
    <x v="3"/>
    <s v="Normal"/>
  </r>
  <r>
    <x v="476"/>
    <s v="Tieri"/>
    <s v="Ms."/>
    <s v="Angela M."/>
    <s v="8-12-1975"/>
    <n v="0"/>
    <n v="20878.78"/>
    <s v="tier - 2"/>
    <s v="tier - 1"/>
    <s v="R1024"/>
    <x v="12"/>
    <n v="33"/>
    <n v="6.28"/>
    <s v="No"/>
    <s v="No"/>
    <s v="No"/>
    <n v="0"/>
    <s v="No"/>
    <x v="3"/>
    <s v="Prediabetes"/>
  </r>
  <r>
    <x v="477"/>
    <s v="Whitney"/>
    <s v="Mr."/>
    <s v="Blake K."/>
    <s v="8-9-1967"/>
    <n v="0"/>
    <n v="20781.490000000002"/>
    <s v="tier - 2"/>
    <s v="tier - 3"/>
    <s v="R1013"/>
    <x v="7"/>
    <n v="29.26"/>
    <n v="4.7"/>
    <s v="No"/>
    <s v="No"/>
    <s v="No"/>
    <n v="0"/>
    <s v="No"/>
    <x v="2"/>
    <s v="Normal"/>
  </r>
  <r>
    <x v="478"/>
    <s v="Wandzilak"/>
    <s v="Mr."/>
    <s v="Brian T."/>
    <s v="4-8-1986"/>
    <n v="1"/>
    <n v="20773.63"/>
    <s v="tier - 2"/>
    <s v="tier - 3"/>
    <s v="R1017"/>
    <x v="43"/>
    <n v="29.734999999999999"/>
    <n v="5.78"/>
    <s v="No"/>
    <s v="No"/>
    <s v="No"/>
    <n v="0"/>
    <s v="No"/>
    <x v="2"/>
    <s v="Prediabetes"/>
  </r>
  <r>
    <x v="479"/>
    <s v="Valenzona"/>
    <s v="Mr."/>
    <s v="Damon "/>
    <s v="14-9-1992"/>
    <n v="3"/>
    <n v="20745.990000000002"/>
    <s v="tier - 3"/>
    <s v="tier - 1"/>
    <s v="R1012"/>
    <x v="4"/>
    <n v="24.3"/>
    <n v="4.9000000000000004"/>
    <s v="Yes"/>
    <s v="No"/>
    <s v="Yes"/>
    <n v="1"/>
    <s v="No"/>
    <x v="1"/>
    <s v="Normal"/>
  </r>
  <r>
    <x v="480"/>
    <s v="Young"/>
    <s v="Mr."/>
    <s v="Jeffrey "/>
    <s v="1-8-1965"/>
    <n v="0"/>
    <n v="20709.02"/>
    <s v="tier - 3"/>
    <s v="tier - 2"/>
    <s v="R1019"/>
    <x v="8"/>
    <n v="17.09"/>
    <n v="5.69"/>
    <s v="No"/>
    <s v="No"/>
    <s v="No"/>
    <n v="0"/>
    <s v="No"/>
    <x v="0"/>
    <s v="Normal"/>
  </r>
  <r>
    <x v="481"/>
    <s v="Richards"/>
    <s v="Mr."/>
    <s v="Malcolm J."/>
    <s v="17-12-1967"/>
    <n v="0"/>
    <n v="20630.28"/>
    <s v="tier - 2"/>
    <s v="tier - 3"/>
    <s v="R1011"/>
    <x v="4"/>
    <n v="21.26"/>
    <n v="5.36"/>
    <s v="Yes"/>
    <s v="No"/>
    <s v="No"/>
    <n v="1"/>
    <s v="No"/>
    <x v="1"/>
    <s v="Normal"/>
  </r>
  <r>
    <x v="482"/>
    <s v="Alexson"/>
    <s v="Ms."/>
    <s v="Margaret B."/>
    <s v="9-7-1966"/>
    <n v="0"/>
    <n v="20568.32"/>
    <s v="tier - 3"/>
    <s v="tier - 2"/>
    <s v="R1012"/>
    <x v="29"/>
    <n v="29.7"/>
    <n v="6.77"/>
    <s v="Yes"/>
    <s v="No"/>
    <s v="No"/>
    <n v="1"/>
    <s v="No"/>
    <x v="2"/>
    <s v="Diabetes"/>
  </r>
  <r>
    <x v="483"/>
    <s v="Wright"/>
    <s v="Ms."/>
    <s v="Helen "/>
    <s v="13-10-1969"/>
    <n v="3"/>
    <n v="20463"/>
    <s v="tier - 2"/>
    <s v="tier - 2"/>
    <s v="R1013"/>
    <x v="4"/>
    <n v="31.5"/>
    <n v="9.6199999999999992"/>
    <s v="Yes"/>
    <s v="No"/>
    <s v="No"/>
    <n v="1"/>
    <s v="No"/>
    <x v="3"/>
    <s v="Diabetes"/>
  </r>
  <r>
    <x v="484"/>
    <s v="McKenna"/>
    <s v="Mr."/>
    <s v="Matthew "/>
    <s v="18-10-1962"/>
    <n v="0"/>
    <n v="20446.849999999999"/>
    <s v="tier - 2"/>
    <s v="tier - 1"/>
    <s v="R1012"/>
    <x v="4"/>
    <n v="27.72"/>
    <n v="5.03"/>
    <s v="Yes"/>
    <s v="No"/>
    <s v="No"/>
    <n v="1"/>
    <s v="No"/>
    <x v="2"/>
    <s v="Normal"/>
  </r>
  <r>
    <x v="485"/>
    <s v="Sallade"/>
    <s v="Mr."/>
    <s v="Jeff "/>
    <s v="12-7-1985"/>
    <n v="0"/>
    <n v="20420.599999999999"/>
    <s v="tier - 3"/>
    <s v="tier - 2"/>
    <s v="R1011"/>
    <x v="43"/>
    <n v="25.9"/>
    <n v="5.45"/>
    <s v="No"/>
    <s v="No"/>
    <s v="No"/>
    <n v="1"/>
    <s v="No"/>
    <x v="2"/>
    <s v="Normal"/>
  </r>
  <r>
    <x v="486"/>
    <s v="Argall"/>
    <s v="Mrs."/>
    <s v="Tara R"/>
    <s v="2-7-1962"/>
    <n v="0"/>
    <n v="20354.5"/>
    <s v="tier - 3"/>
    <s v="tier - 2"/>
    <s v="R1026"/>
    <x v="5"/>
    <n v="22.515000000000001"/>
    <n v="4.24"/>
    <s v="No"/>
    <s v="No"/>
    <s v="No"/>
    <n v="0"/>
    <s v="No"/>
    <x v="1"/>
    <s v="Normal"/>
  </r>
  <r>
    <x v="487"/>
    <s v="Patchell"/>
    <s v="Ms."/>
    <s v="Kristin "/>
    <s v="17-9-1985"/>
    <n v="1"/>
    <n v="20296.86"/>
    <s v="tier - 3"/>
    <s v="tier - 1"/>
    <s v="R1024"/>
    <x v="4"/>
    <n v="31.73"/>
    <n v="5.16"/>
    <s v="No"/>
    <s v="No"/>
    <s v="Yes"/>
    <n v="1"/>
    <s v="No"/>
    <x v="3"/>
    <s v="Normal"/>
  </r>
  <r>
    <x v="488"/>
    <s v="Catoggio"/>
    <s v="Mr."/>
    <s v="Timothy "/>
    <s v="7-9-1993"/>
    <n v="1"/>
    <n v="20277.810000000001"/>
    <s v="tier - 3"/>
    <s v="tier - 3"/>
    <s v="R1016"/>
    <x v="15"/>
    <n v="32.11"/>
    <n v="5.19"/>
    <s v="No"/>
    <s v="No"/>
    <s v="Yes"/>
    <n v="1"/>
    <s v="No"/>
    <x v="3"/>
    <s v="Normal"/>
  </r>
  <r>
    <x v="489"/>
    <s v="Adams"/>
    <s v="Mr."/>
    <s v="Scott "/>
    <s v="22-8-1966"/>
    <n v="0"/>
    <n v="20253.84"/>
    <s v="tier - 2"/>
    <s v="tier - 3"/>
    <s v="R1012"/>
    <x v="4"/>
    <n v="26.98"/>
    <n v="4.41"/>
    <s v="No"/>
    <s v="No"/>
    <s v="No"/>
    <n v="0"/>
    <s v="No"/>
    <x v="2"/>
    <s v="Normal"/>
  </r>
  <r>
    <x v="490"/>
    <s v="Windt"/>
    <s v="Ms."/>
    <s v="Carly E"/>
    <s v="17-10-1987"/>
    <n v="0"/>
    <n v="20234.849999999999"/>
    <s v="tier - 2"/>
    <s v="tier - 3"/>
    <s v="R1012"/>
    <x v="4"/>
    <n v="29.26"/>
    <n v="4.4400000000000004"/>
    <s v="No"/>
    <s v="No"/>
    <s v="No"/>
    <n v="0"/>
    <s v="No"/>
    <x v="2"/>
    <s v="Normal"/>
  </r>
  <r>
    <x v="491"/>
    <s v="Ryan"/>
    <s v="Ms."/>
    <s v="Lisa "/>
    <s v="8-6-1994"/>
    <n v="2"/>
    <n v="20177.669999999998"/>
    <s v="tier - 2"/>
    <s v="tier - 1"/>
    <s v="R1011"/>
    <x v="40"/>
    <n v="26.885000000000002"/>
    <n v="5.86"/>
    <s v="No"/>
    <s v="No"/>
    <s v="No"/>
    <n v="0"/>
    <s v="No"/>
    <x v="2"/>
    <s v="Prediabetes"/>
  </r>
  <r>
    <x v="492"/>
    <s v="Marion"/>
    <s v="Ms."/>
    <s v="Stacey "/>
    <s v="9-7-2002"/>
    <n v="0"/>
    <n v="20167.34"/>
    <s v="tier - 3"/>
    <s v="tier - 3"/>
    <s v="R1011"/>
    <x v="39"/>
    <n v="33"/>
    <n v="5.39"/>
    <s v="No"/>
    <s v="No"/>
    <s v="No"/>
    <n v="0"/>
    <s v="No"/>
    <x v="3"/>
    <s v="Normal"/>
  </r>
  <r>
    <x v="493"/>
    <s v="Raffetto"/>
    <s v="Mr."/>
    <s v="Louis "/>
    <s v="6-10-1983"/>
    <n v="0"/>
    <n v="20149.32"/>
    <s v="tier - 2"/>
    <s v="tier - 1"/>
    <s v="R1016"/>
    <x v="26"/>
    <n v="27.835000000000001"/>
    <n v="5.37"/>
    <s v="No"/>
    <s v="No"/>
    <s v="No"/>
    <n v="0"/>
    <s v="No"/>
    <x v="2"/>
    <s v="Normal"/>
  </r>
  <r>
    <x v="494"/>
    <s v="Young"/>
    <s v="Mr."/>
    <s v="Brian R."/>
    <s v="25-7-1988"/>
    <n v="1"/>
    <n v="20009.63"/>
    <s v="tier - 2"/>
    <s v="tier - 1"/>
    <s v="R1012"/>
    <x v="4"/>
    <n v="33.82"/>
    <n v="4.6500000000000004"/>
    <s v="No"/>
    <s v="No"/>
    <s v="No"/>
    <n v="0"/>
    <s v="No"/>
    <x v="3"/>
    <s v="Normal"/>
  </r>
  <r>
    <x v="495"/>
    <s v="Oehlke"/>
    <s v="Mrs."/>
    <s v="Jessica "/>
    <s v="10-8-1966"/>
    <n v="0"/>
    <n v="19995.29"/>
    <s v="tier - 1"/>
    <s v="tier - 3"/>
    <s v="R1026"/>
    <x v="29"/>
    <n v="38.39"/>
    <n v="6.05"/>
    <s v="No"/>
    <s v="No"/>
    <s v="No"/>
    <n v="0"/>
    <s v="No"/>
    <x v="3"/>
    <s v="Prediabetes"/>
  </r>
  <r>
    <x v="496"/>
    <s v="Sudol"/>
    <s v="Ms."/>
    <s v="Dawn M."/>
    <s v="9-10-1980"/>
    <n v="0"/>
    <n v="19964.75"/>
    <s v="tier - 1"/>
    <s v="tier - 2"/>
    <s v="R1024"/>
    <x v="18"/>
    <n v="34.96"/>
    <n v="5.63"/>
    <s v="No"/>
    <s v="No"/>
    <s v="No"/>
    <n v="0"/>
    <s v="No"/>
    <x v="3"/>
    <s v="Normal"/>
  </r>
  <r>
    <x v="497"/>
    <s v="Van Es"/>
    <s v="Mr."/>
    <s v="Chris "/>
    <s v="18-10-1997"/>
    <n v="3"/>
    <n v="19933.46"/>
    <s v="tier - 1"/>
    <s v="tier - 3"/>
    <s v="R1011"/>
    <x v="4"/>
    <n v="35.78"/>
    <n v="6.07"/>
    <s v="No"/>
    <s v="yes"/>
    <s v="No"/>
    <n v="1"/>
    <s v="No"/>
    <x v="3"/>
    <s v="Prediabetes"/>
  </r>
  <r>
    <x v="498"/>
    <s v="Dolge"/>
    <s v="Ms."/>
    <s v="Karen "/>
    <s v="30-10-1979"/>
    <n v="2"/>
    <n v="19798.05"/>
    <s v="tier - 1"/>
    <s v="tier - 1"/>
    <s v="R1024"/>
    <x v="4"/>
    <n v="27.14"/>
    <n v="6.01"/>
    <s v="No"/>
    <s v="No"/>
    <s v="No"/>
    <n v="1"/>
    <s v="No"/>
    <x v="2"/>
    <s v="Prediabetes"/>
  </r>
  <r>
    <x v="499"/>
    <s v="Marlier"/>
    <s v="Ms."/>
    <s v="Jessica "/>
    <s v="14-6-1972"/>
    <n v="3"/>
    <n v="19749.38"/>
    <s v="tier - 1"/>
    <s v="tier - 3"/>
    <s v="R1013"/>
    <x v="4"/>
    <n v="21.375"/>
    <n v="6.19"/>
    <s v="Yes"/>
    <s v="No"/>
    <s v="No"/>
    <n v="1"/>
    <s v="No"/>
    <x v="1"/>
    <s v="Prediabetes"/>
  </r>
  <r>
    <x v="500"/>
    <s v="Girard"/>
    <s v="Mr."/>
    <s v="Mathieu "/>
    <s v="8-8-1990"/>
    <n v="1"/>
    <n v="19719.689999999999"/>
    <s v="tier - 1"/>
    <s v="tier - 2"/>
    <s v="R1013"/>
    <x v="3"/>
    <n v="33.659999999999997"/>
    <n v="4.08"/>
    <s v="Yes"/>
    <s v="No"/>
    <s v="Yes"/>
    <n v="1"/>
    <s v="No"/>
    <x v="3"/>
    <s v="Normal"/>
  </r>
  <r>
    <x v="501"/>
    <s v="Lee"/>
    <s v="Mr."/>
    <s v="Kam S."/>
    <s v="27-8-1994"/>
    <n v="0"/>
    <n v="19673.34"/>
    <s v="tier - 1"/>
    <s v="tier - 2"/>
    <s v="R1012"/>
    <x v="4"/>
    <n v="17.440000000000001"/>
    <n v="6.26"/>
    <s v="No"/>
    <s v="No"/>
    <s v="No"/>
    <n v="0"/>
    <s v="No"/>
    <x v="0"/>
    <s v="Prediabetes"/>
  </r>
  <r>
    <x v="502"/>
    <s v="Hubbard"/>
    <s v="Ms."/>
    <s v="Valerie A"/>
    <s v="24-9-1978"/>
    <n v="1"/>
    <n v="19594.810000000001"/>
    <s v="tier - 1"/>
    <s v="tier - 1"/>
    <s v="R1024"/>
    <x v="4"/>
    <n v="17.34"/>
    <n v="5.05"/>
    <s v="No"/>
    <s v="No"/>
    <s v="No"/>
    <n v="0"/>
    <s v="No"/>
    <x v="0"/>
    <s v="Normal"/>
  </r>
  <r>
    <x v="503"/>
    <s v="Koester"/>
    <s v="Ms."/>
    <s v="Freya R"/>
    <s v="14-7-1963"/>
    <n v="0"/>
    <n v="19551.34"/>
    <s v="tier - 1"/>
    <s v="tier - 3"/>
    <s v="R1012"/>
    <x v="4"/>
    <n v="34.130000000000003"/>
    <n v="5.65"/>
    <s v="No"/>
    <s v="No"/>
    <s v="Yes"/>
    <n v="1"/>
    <s v="No"/>
    <x v="3"/>
    <s v="Normal"/>
  </r>
  <r>
    <x v="504"/>
    <s v="Matthews"/>
    <s v="Ms."/>
    <s v="Jennifer "/>
    <s v="17-9-1985"/>
    <n v="0"/>
    <n v="19539.240000000002"/>
    <s v="tier - 1"/>
    <s v="tier - 1"/>
    <s v="R1013"/>
    <x v="4"/>
    <n v="18.850000000000001"/>
    <n v="6.03"/>
    <s v="No"/>
    <s v="No"/>
    <s v="No"/>
    <n v="1"/>
    <s v="No"/>
    <x v="1"/>
    <s v="Prediabetes"/>
  </r>
  <r>
    <x v="505"/>
    <s v="Rubinich"/>
    <s v="Ms."/>
    <s v="Kara "/>
    <s v="19-8-1992"/>
    <n v="1"/>
    <n v="19521.97"/>
    <s v="tier - 1"/>
    <s v="tier - 2"/>
    <s v="R1013"/>
    <x v="4"/>
    <n v="34.674999999999997"/>
    <n v="5.71"/>
    <s v="Yes"/>
    <s v="No"/>
    <s v="No"/>
    <n v="1"/>
    <s v="No"/>
    <x v="3"/>
    <s v="Prediabetes"/>
  </r>
  <r>
    <x v="506"/>
    <s v="Alban"/>
    <s v="Mr."/>
    <s v="Bradley A."/>
    <s v="8-11-1980"/>
    <n v="0"/>
    <n v="19515.54"/>
    <s v="tier - 1"/>
    <s v="tier - 1"/>
    <s v="R1013"/>
    <x v="18"/>
    <n v="28.405000000000001"/>
    <n v="4.12"/>
    <s v="No"/>
    <s v="No"/>
    <s v="No"/>
    <n v="1"/>
    <s v="No"/>
    <x v="2"/>
    <s v="Normal"/>
  </r>
  <r>
    <x v="507"/>
    <s v="Corcoran"/>
    <s v="Mr."/>
    <s v="Brendan "/>
    <s v="30-11-1987"/>
    <n v="4"/>
    <n v="19496.72"/>
    <s v="tier - 1"/>
    <s v="tier - 3"/>
    <s v="R1019"/>
    <x v="4"/>
    <n v="24.6"/>
    <n v="5.86"/>
    <s v="No"/>
    <s v="No"/>
    <s v="Yes"/>
    <n v="1"/>
    <s v="No"/>
    <x v="1"/>
    <s v="Prediabetes"/>
  </r>
  <r>
    <x v="508"/>
    <s v="Sargent"/>
    <s v="Ms."/>
    <s v="Amber R"/>
    <s v="15-12-1982"/>
    <n v="2"/>
    <n v="19444.27"/>
    <s v="tier - 1"/>
    <s v="tier - 1"/>
    <s v="R1013"/>
    <x v="4"/>
    <n v="42.9"/>
    <n v="4.87"/>
    <s v="Yes"/>
    <s v="No"/>
    <s v="No"/>
    <n v="1"/>
    <s v="No"/>
    <x v="3"/>
    <s v="Normal"/>
  </r>
  <r>
    <x v="509"/>
    <s v="Watson"/>
    <s v="Mr."/>
    <s v="Sean K"/>
    <s v="6-9-1993"/>
    <n v="2"/>
    <n v="19442.349999999999"/>
    <s v="tier - 1"/>
    <s v="tier - 3"/>
    <s v="R1012"/>
    <x v="15"/>
    <n v="20.52"/>
    <n v="4.83"/>
    <s v="No"/>
    <s v="No"/>
    <s v="No"/>
    <n v="0"/>
    <s v="No"/>
    <x v="1"/>
    <s v="Normal"/>
  </r>
  <r>
    <x v="510"/>
    <s v="Esponda"/>
    <s v="Mr."/>
    <s v="Rick "/>
    <s v="30-6-1987"/>
    <n v="3"/>
    <n v="19362"/>
    <s v="tier - 1"/>
    <s v="tier - 3"/>
    <s v="R1013"/>
    <x v="4"/>
    <n v="31.35"/>
    <n v="4.2"/>
    <s v="No"/>
    <s v="yes"/>
    <s v="No"/>
    <n v="1"/>
    <s v="No"/>
    <x v="3"/>
    <s v="Normal"/>
  </r>
  <r>
    <x v="511"/>
    <s v="Krall"/>
    <s v="Mr."/>
    <s v="Matthew "/>
    <s v="24-8-1991"/>
    <n v="0"/>
    <n v="19350.37"/>
    <s v="tier - 1"/>
    <s v="tier - 3"/>
    <s v="R1013"/>
    <x v="4"/>
    <n v="29.59"/>
    <n v="4.0599999999999996"/>
    <s v="No"/>
    <s v="No"/>
    <s v="No"/>
    <n v="0"/>
    <s v="No"/>
    <x v="2"/>
    <s v="Normal"/>
  </r>
  <r>
    <x v="512"/>
    <s v="Poskin"/>
    <s v="Mr."/>
    <s v="Brady "/>
    <s v="15-11-1966"/>
    <n v="0"/>
    <n v="19321.060000000001"/>
    <s v="tier - 1"/>
    <s v="tier - 1"/>
    <s v="R1012"/>
    <x v="4"/>
    <n v="29.355"/>
    <n v="4.68"/>
    <s v="Yes"/>
    <s v="No"/>
    <s v="No"/>
    <n v="0"/>
    <s v="No"/>
    <x v="2"/>
    <s v="Normal"/>
  </r>
  <r>
    <x v="513"/>
    <s v="Halfmann"/>
    <s v="Ms."/>
    <s v="Kameko "/>
    <s v="29-7-1967"/>
    <n v="0"/>
    <n v="19259.96"/>
    <s v="tier - 1"/>
    <s v="tier - 1"/>
    <s v="R1012"/>
    <x v="4"/>
    <n v="26.695"/>
    <n v="5.28"/>
    <s v="No"/>
    <s v="No"/>
    <s v="No"/>
    <n v="0"/>
    <s v="No"/>
    <x v="2"/>
    <s v="Normal"/>
  </r>
  <r>
    <x v="514"/>
    <s v="Klapper"/>
    <s v="Mr."/>
    <s v="Jeremy A"/>
    <s v="28-12-1985"/>
    <n v="0"/>
    <n v="19214.71"/>
    <s v="tier - 1"/>
    <s v="tier - 3"/>
    <s v="R1013"/>
    <x v="4"/>
    <n v="35.340000000000003"/>
    <n v="4.13"/>
    <s v="No"/>
    <s v="yes"/>
    <s v="No"/>
    <n v="1"/>
    <s v="No"/>
    <x v="3"/>
    <s v="Normal"/>
  </r>
  <r>
    <x v="515"/>
    <s v="George"/>
    <s v="Mr."/>
    <s v="Daniel "/>
    <s v="16-9-1991"/>
    <n v="3"/>
    <n v="19199.939999999999"/>
    <s v="tier - 1"/>
    <s v="tier - 3"/>
    <s v="R1011"/>
    <x v="4"/>
    <n v="30.21"/>
    <n v="5.21"/>
    <s v="No"/>
    <s v="No"/>
    <s v="No"/>
    <n v="1"/>
    <s v="No"/>
    <x v="3"/>
    <s v="Normal"/>
  </r>
  <r>
    <x v="516"/>
    <s v="Hicks"/>
    <s v="Ms."/>
    <s v="Amanda "/>
    <s v="2-7-1979"/>
    <n v="2"/>
    <n v="19144.580000000002"/>
    <s v="tier - 1"/>
    <s v="tier - 1"/>
    <s v="R1024"/>
    <x v="20"/>
    <n v="30.8"/>
    <n v="4.9000000000000004"/>
    <s v="Yes"/>
    <s v="No"/>
    <s v="No"/>
    <n v="0"/>
    <s v="No"/>
    <x v="3"/>
    <s v="Normal"/>
  </r>
  <r>
    <x v="517"/>
    <s v="Lockyer"/>
    <s v="Ms."/>
    <s v="Karen "/>
    <s v="28-9-1993"/>
    <n v="1"/>
    <n v="19107.78"/>
    <s v="tier - 1"/>
    <s v="tier - 2"/>
    <s v="R1013"/>
    <x v="4"/>
    <n v="27.265000000000001"/>
    <n v="6.46"/>
    <s v="Yes"/>
    <s v="No"/>
    <s v="No"/>
    <n v="0"/>
    <s v="No"/>
    <x v="2"/>
    <s v="Diabetes"/>
  </r>
  <r>
    <x v="518"/>
    <s v="Byrnes"/>
    <s v="Mr."/>
    <s v="Gregory "/>
    <s v="5-6-1989"/>
    <n v="1"/>
    <n v="19040.88"/>
    <s v="tier - 1"/>
    <s v="tier - 3"/>
    <s v="R1011"/>
    <x v="36"/>
    <n v="37.335000000000001"/>
    <n v="4.95"/>
    <s v="No"/>
    <s v="No"/>
    <s v="No"/>
    <n v="0"/>
    <s v="No"/>
    <x v="3"/>
    <s v="Normal"/>
  </r>
  <r>
    <x v="519"/>
    <s v="Norris"/>
    <s v="Ms."/>
    <s v="Sabine "/>
    <s v="19-12-1983"/>
    <n v="5"/>
    <n v="19023.259999999998"/>
    <s v="tier - 1"/>
    <s v="tier - 3"/>
    <s v="R1011"/>
    <x v="4"/>
    <n v="35.200000000000003"/>
    <n v="5.55"/>
    <s v="No"/>
    <s v="No"/>
    <s v="No"/>
    <n v="0"/>
    <s v="No"/>
    <x v="3"/>
    <s v="Normal"/>
  </r>
  <r>
    <x v="520"/>
    <s v="Darda"/>
    <s v="Mr."/>
    <s v="Joseph "/>
    <s v="24-10-1988"/>
    <n v="2"/>
    <n v="18972.5"/>
    <s v="tier - 1"/>
    <s v="tier - 3"/>
    <s v="R1013"/>
    <x v="4"/>
    <n v="37.18"/>
    <n v="4.9000000000000004"/>
    <s v="No"/>
    <s v="No"/>
    <s v="No"/>
    <n v="0"/>
    <s v="No"/>
    <x v="3"/>
    <s v="Normal"/>
  </r>
  <r>
    <x v="521"/>
    <s v="Otstot"/>
    <s v="Mr."/>
    <s v="Adam "/>
    <s v="30-11-1992"/>
    <n v="1"/>
    <n v="18963.169999999998"/>
    <s v="tier - 1"/>
    <s v="tier - 1"/>
    <s v="R1013"/>
    <x v="4"/>
    <n v="17.05"/>
    <n v="5.3"/>
    <s v="No"/>
    <s v="No"/>
    <s v="Yes"/>
    <n v="1"/>
    <s v="No"/>
    <x v="0"/>
    <s v="Normal"/>
  </r>
  <r>
    <x v="522"/>
    <s v="Bowley"/>
    <s v="Ms."/>
    <s v="Karolyn A"/>
    <s v="6-8-1998"/>
    <n v="0"/>
    <n v="18955.22"/>
    <s v="tier - 1"/>
    <s v="tier - 3"/>
    <s v="R1011"/>
    <x v="21"/>
    <n v="34.99"/>
    <n v="5.0999999999999996"/>
    <s v="No"/>
    <s v="No"/>
    <s v="Yes"/>
    <n v="1"/>
    <s v="No"/>
    <x v="3"/>
    <s v="Normal"/>
  </r>
  <r>
    <x v="523"/>
    <s v="Rogers"/>
    <s v="Mrs."/>
    <s v="Anita L."/>
    <s v="20-10-1963"/>
    <n v="0"/>
    <n v="18954.560000000001"/>
    <s v="tier - 1"/>
    <s v="tier - 1"/>
    <s v="R1026"/>
    <x v="4"/>
    <n v="46.53"/>
    <n v="4.16"/>
    <s v="No"/>
    <s v="No"/>
    <s v="No"/>
    <n v="0"/>
    <s v="No"/>
    <x v="3"/>
    <s v="Normal"/>
  </r>
  <r>
    <x v="524"/>
    <s v="Mclaughlin"/>
    <s v="Ms."/>
    <s v="Laura E."/>
    <s v="3-8-1969"/>
    <n v="0"/>
    <n v="18932.810000000001"/>
    <s v="tier - 1"/>
    <s v="tier - 3"/>
    <s v="R1012"/>
    <x v="0"/>
    <n v="28.6"/>
    <n v="6.08"/>
    <s v="No"/>
    <s v="No"/>
    <s v="Yes"/>
    <n v="1"/>
    <s v="No"/>
    <x v="2"/>
    <s v="Prediabetes"/>
  </r>
  <r>
    <x v="525"/>
    <s v="Ziegler"/>
    <s v="Ms."/>
    <s v="Sarah "/>
    <s v="27-9-1995"/>
    <n v="1"/>
    <n v="18903.490000000002"/>
    <s v="tier - 1"/>
    <s v="tier - 2"/>
    <s v="R1024"/>
    <x v="4"/>
    <n v="15.61"/>
    <n v="5.77"/>
    <s v="No"/>
    <s v="No"/>
    <s v="No"/>
    <n v="0"/>
    <s v="No"/>
    <x v="0"/>
    <s v="Prediabetes"/>
  </r>
  <r>
    <x v="526"/>
    <s v="Hughey"/>
    <s v="Mrs."/>
    <s v="Ashley E"/>
    <s v="6-12-1963"/>
    <n v="0"/>
    <n v="18883.330000000002"/>
    <s v="tier - 1"/>
    <s v="tier - 1"/>
    <s v="R1026"/>
    <x v="23"/>
    <n v="19.47"/>
    <n v="6.6"/>
    <s v="Yes"/>
    <s v="No"/>
    <s v="No"/>
    <n v="0"/>
    <s v="No"/>
    <x v="1"/>
    <s v="Diabetes"/>
  </r>
  <r>
    <x v="527"/>
    <s v="Knast"/>
    <s v="Ms."/>
    <s v="Lindsey "/>
    <s v="24-7-2003"/>
    <n v="3"/>
    <n v="18838.7"/>
    <s v="tier - 1"/>
    <s v="tier - 3"/>
    <s v="R1012"/>
    <x v="4"/>
    <n v="21.945"/>
    <n v="5.37"/>
    <s v="No"/>
    <s v="No"/>
    <s v="No"/>
    <n v="1"/>
    <s v="No"/>
    <x v="1"/>
    <s v="Normal"/>
  </r>
  <r>
    <x v="528"/>
    <s v="Stob"/>
    <s v="Mr."/>
    <s v="Alan "/>
    <s v="18-12-1962"/>
    <n v="0"/>
    <n v="18815.53"/>
    <s v="tier - 1"/>
    <s v="tier - 1"/>
    <s v="R1023"/>
    <x v="4"/>
    <n v="22.895"/>
    <n v="5.24"/>
    <s v="No"/>
    <s v="No"/>
    <s v="No"/>
    <n v="1"/>
    <s v="No"/>
    <x v="1"/>
    <s v="Normal"/>
  </r>
  <r>
    <x v="529"/>
    <s v="Jensen"/>
    <s v="Mr."/>
    <s v="Dan R."/>
    <s v="15-10-1979"/>
    <n v="2"/>
    <n v="18806.150000000001"/>
    <s v="tier - 1"/>
    <s v="tier - 2"/>
    <s v="R1013"/>
    <x v="4"/>
    <n v="23.844999999999999"/>
    <n v="4.3600000000000003"/>
    <s v="No"/>
    <s v="No"/>
    <s v="No"/>
    <n v="0"/>
    <s v="No"/>
    <x v="1"/>
    <s v="Normal"/>
  </r>
  <r>
    <x v="530"/>
    <s v="Mutter"/>
    <s v="Ms."/>
    <s v="Katie "/>
    <s v="28-11-1995"/>
    <n v="3"/>
    <n v="18804.75"/>
    <s v="tier - 1"/>
    <s v="tier - 1"/>
    <s v="R1012"/>
    <x v="4"/>
    <n v="15.57"/>
    <n v="6.07"/>
    <s v="No"/>
    <s v="No"/>
    <s v="No"/>
    <n v="0"/>
    <s v="No"/>
    <x v="0"/>
    <s v="Prediabetes"/>
  </r>
  <r>
    <x v="531"/>
    <s v="Ahern"/>
    <s v="Mr."/>
    <s v="Eric "/>
    <s v="19-11-1979"/>
    <n v="2"/>
    <n v="18767.740000000002"/>
    <s v="tier - 1"/>
    <s v="tier - 1"/>
    <s v="R1013"/>
    <x v="4"/>
    <n v="20.74"/>
    <n v="11.69"/>
    <s v="Yes"/>
    <s v="No"/>
    <s v="No"/>
    <n v="1"/>
    <s v="No"/>
    <x v="1"/>
    <s v="Diabetes"/>
  </r>
  <r>
    <x v="532"/>
    <s v="Chviruk"/>
    <s v="Ms."/>
    <s v="Cathryn "/>
    <s v="27-12-1992"/>
    <n v="3"/>
    <n v="18765.88"/>
    <s v="tier - 1"/>
    <s v="tier - 2"/>
    <s v="R1012"/>
    <x v="4"/>
    <n v="32.68"/>
    <n v="5.44"/>
    <s v="No"/>
    <s v="No"/>
    <s v="No"/>
    <n v="0"/>
    <s v="No"/>
    <x v="3"/>
    <s v="Normal"/>
  </r>
  <r>
    <x v="533"/>
    <s v="Meehan"/>
    <s v="Mr."/>
    <s v="Brendan "/>
    <s v="30-8-1967"/>
    <n v="0"/>
    <n v="18694.689999999999"/>
    <s v="tier - 1"/>
    <s v="tier - 1"/>
    <s v="R1023"/>
    <x v="4"/>
    <n v="35.93"/>
    <n v="5.43"/>
    <s v="No"/>
    <s v="yes"/>
    <s v="No"/>
    <n v="1"/>
    <s v="No"/>
    <x v="3"/>
    <s v="Normal"/>
  </r>
  <r>
    <x v="534"/>
    <s v="Gammon"/>
    <s v="Ms."/>
    <s v="Shauna "/>
    <s v="17-10-1970"/>
    <n v="0"/>
    <n v="18682.740000000002"/>
    <s v="tier - 1"/>
    <s v="tier - 3"/>
    <s v="R1012"/>
    <x v="4"/>
    <n v="27.1"/>
    <n v="5.08"/>
    <s v="No"/>
    <s v="No"/>
    <s v="No"/>
    <n v="1"/>
    <s v="No"/>
    <x v="2"/>
    <s v="Normal"/>
  </r>
  <r>
    <x v="535"/>
    <s v="Lee"/>
    <s v="Mr."/>
    <s v="Terence "/>
    <s v="23-9-1998"/>
    <n v="0"/>
    <n v="18648.419999999998"/>
    <s v="tier - 1"/>
    <s v="tier - 1"/>
    <s v="R1019"/>
    <x v="4"/>
    <n v="27.61"/>
    <n v="4.5999999999999996"/>
    <s v="No"/>
    <s v="No"/>
    <s v="No"/>
    <n v="1"/>
    <s v="No"/>
    <x v="2"/>
    <s v="Normal"/>
  </r>
  <r>
    <x v="536"/>
    <s v="Franco"/>
    <s v="Ms."/>
    <s v="Marisol "/>
    <s v="12-8-1986"/>
    <n v="2"/>
    <n v="18608.259999999998"/>
    <s v="tier - 1"/>
    <s v="tier - 3"/>
    <s v="R1011"/>
    <x v="42"/>
    <n v="30.5"/>
    <n v="4.8099999999999996"/>
    <s v="No"/>
    <s v="No"/>
    <s v="No"/>
    <n v="1"/>
    <s v="No"/>
    <x v="3"/>
    <s v="Normal"/>
  </r>
  <r>
    <x v="537"/>
    <s v="Patterson"/>
    <s v="Ms."/>
    <s v="Lindsay "/>
    <s v="26-9-1964"/>
    <n v="0"/>
    <n v="18443.11"/>
    <s v="tier - 1"/>
    <s v="tier - 2"/>
    <s v="R1012"/>
    <x v="4"/>
    <n v="43.12"/>
    <n v="6.25"/>
    <s v="No"/>
    <s v="No"/>
    <s v="No"/>
    <n v="1"/>
    <s v="No"/>
    <x v="3"/>
    <s v="Prediabetes"/>
  </r>
  <r>
    <x v="538"/>
    <s v="Valdes"/>
    <s v="Ms."/>
    <s v="Katie "/>
    <s v="15-12-1999"/>
    <n v="1"/>
    <n v="18328.240000000002"/>
    <s v="tier - 1"/>
    <s v="tier - 2"/>
    <s v="R1013"/>
    <x v="4"/>
    <n v="38.6"/>
    <n v="6.02"/>
    <s v="No"/>
    <s v="No"/>
    <s v="No"/>
    <n v="1"/>
    <s v="No"/>
    <x v="3"/>
    <s v="Prediabetes"/>
  </r>
  <r>
    <x v="539"/>
    <s v="Craig"/>
    <s v="Mr."/>
    <s v="Daniel "/>
    <s v="4-7-1995"/>
    <n v="0"/>
    <n v="18310.740000000002"/>
    <s v="tier - 1"/>
    <s v="tier - 3"/>
    <s v="R1012"/>
    <x v="40"/>
    <n v="18.5"/>
    <n v="5.33"/>
    <s v="No"/>
    <s v="No"/>
    <s v="No"/>
    <n v="0"/>
    <s v="No"/>
    <x v="1"/>
    <s v="Normal"/>
  </r>
  <r>
    <x v="540"/>
    <s v="Whipple"/>
    <s v="Mr."/>
    <s v="Brett W"/>
    <s v="25-12-1992"/>
    <n v="3"/>
    <n v="18259.22"/>
    <s v="tier - 1"/>
    <s v="tier - 3"/>
    <s v="R1011"/>
    <x v="4"/>
    <n v="28.27"/>
    <n v="5.33"/>
    <s v="No"/>
    <s v="No"/>
    <s v="No"/>
    <n v="0"/>
    <s v="No"/>
    <x v="2"/>
    <s v="Normal"/>
  </r>
  <r>
    <x v="541"/>
    <s v="Marton"/>
    <s v="Mr."/>
    <s v="Dylan J"/>
    <s v="3-8-1995"/>
    <n v="0"/>
    <n v="18246.5"/>
    <s v="tier - 1"/>
    <s v="tier - 1"/>
    <s v="R1013"/>
    <x v="40"/>
    <n v="22.04"/>
    <n v="5.86"/>
    <s v="No"/>
    <s v="No"/>
    <s v="No"/>
    <n v="1"/>
    <s v="No"/>
    <x v="1"/>
    <s v="Prediabetes"/>
  </r>
  <r>
    <x v="542"/>
    <s v="Hildebrandt"/>
    <s v="Ms."/>
    <s v="Elizabeth "/>
    <s v="10-9-2004"/>
    <n v="3"/>
    <n v="18223.45"/>
    <s v="tier - 1"/>
    <s v="tier - 3"/>
    <s v="R1013"/>
    <x v="41"/>
    <n v="39.82"/>
    <n v="6.06"/>
    <s v="No"/>
    <s v="No"/>
    <s v="No"/>
    <n v="0"/>
    <s v="No"/>
    <x v="3"/>
    <s v="Prediabetes"/>
  </r>
  <r>
    <x v="543"/>
    <s v="Biggs"/>
    <s v="Ms."/>
    <s v="Brooke M."/>
    <s v="15-6-1997"/>
    <n v="1"/>
    <n v="18218.16"/>
    <s v="tier - 1"/>
    <s v="tier - 1"/>
    <s v="R1013"/>
    <x v="4"/>
    <n v="16.7"/>
    <n v="11.48"/>
    <s v="No"/>
    <s v="No"/>
    <s v="No"/>
    <n v="0"/>
    <s v="No"/>
    <x v="0"/>
    <s v="Diabetes"/>
  </r>
  <r>
    <x v="544"/>
    <s v="Shigezumi"/>
    <s v="Mrs."/>
    <s v="Teiko "/>
    <s v="4-7-1963"/>
    <n v="0"/>
    <n v="18208.34"/>
    <s v="tier - 1"/>
    <s v="tier - 2"/>
    <s v="R1026"/>
    <x v="6"/>
    <n v="20.03"/>
    <n v="9.25"/>
    <s v="Yes"/>
    <s v="No"/>
    <s v="No"/>
    <n v="0"/>
    <s v="No"/>
    <x v="1"/>
    <s v="Diabetes"/>
  </r>
  <r>
    <x v="545"/>
    <s v="Meineke"/>
    <s v="Mr."/>
    <s v="Zachary "/>
    <s v="12-7-1993"/>
    <n v="2"/>
    <n v="18157.88"/>
    <s v="tier - 1"/>
    <s v="tier - 1"/>
    <s v="R1012"/>
    <x v="15"/>
    <n v="18.905000000000001"/>
    <n v="4.91"/>
    <s v="Yes"/>
    <s v="No"/>
    <s v="No"/>
    <n v="1"/>
    <s v="No"/>
    <x v="1"/>
    <s v="Normal"/>
  </r>
  <r>
    <x v="546"/>
    <s v="Ludington"/>
    <s v="Ms."/>
    <s v="Johannah "/>
    <s v="24-10-1999"/>
    <n v="0"/>
    <n v="18033.97"/>
    <s v="tier - 1"/>
    <s v="tier - 1"/>
    <s v="R1012"/>
    <x v="4"/>
    <n v="37"/>
    <n v="11.66"/>
    <s v="No"/>
    <s v="No"/>
    <s v="No"/>
    <n v="0"/>
    <s v="No"/>
    <x v="3"/>
    <s v="Diabetes"/>
  </r>
  <r>
    <x v="547"/>
    <s v="Perrich"/>
    <s v="Mr."/>
    <s v="Ryan A"/>
    <s v="17-10-1965"/>
    <n v="0"/>
    <n v="18031.189999999999"/>
    <s v="tier - 1"/>
    <s v="tier - 2"/>
    <s v="R1012"/>
    <x v="4"/>
    <n v="33.18"/>
    <n v="5.22"/>
    <s v="No"/>
    <s v="yes"/>
    <s v="No"/>
    <n v="1"/>
    <s v="No"/>
    <x v="3"/>
    <s v="Normal"/>
  </r>
  <r>
    <x v="548"/>
    <s v="Cervantes"/>
    <s v="Mr."/>
    <s v="Andres Sr."/>
    <s v="27-6-1975"/>
    <n v="1"/>
    <n v="18031.16"/>
    <s v="tier - 1"/>
    <s v="tier - 3"/>
    <s v="R1023"/>
    <x v="4"/>
    <n v="31.57"/>
    <n v="6.15"/>
    <s v="No"/>
    <s v="No"/>
    <s v="No"/>
    <n v="1"/>
    <s v="No"/>
    <x v="3"/>
    <s v="Prediabetes"/>
  </r>
  <r>
    <x v="549"/>
    <s v="Andrews"/>
    <s v="Mr."/>
    <s v="Bryan "/>
    <s v="28-9-2001"/>
    <n v="4"/>
    <n v="17942.11"/>
    <s v="tier - 1"/>
    <s v="tier - 2"/>
    <s v="R1011"/>
    <x v="4"/>
    <n v="17.91"/>
    <n v="5.65"/>
    <s v="No"/>
    <s v="No"/>
    <s v="No"/>
    <n v="1"/>
    <s v="No"/>
    <x v="0"/>
    <s v="Normal"/>
  </r>
  <r>
    <x v="550"/>
    <s v="Ruvalcaba"/>
    <s v="Ms."/>
    <s v="Lizette "/>
    <s v="17-10-1977"/>
    <n v="0"/>
    <n v="17929.3"/>
    <s v="tier - 1"/>
    <s v="tier - 2"/>
    <s v="R1013"/>
    <x v="4"/>
    <n v="29.41"/>
    <n v="6.29"/>
    <s v="Yes"/>
    <s v="No"/>
    <s v="No"/>
    <n v="1"/>
    <s v="No"/>
    <x v="2"/>
    <s v="Prediabetes"/>
  </r>
  <r>
    <x v="551"/>
    <s v="King"/>
    <s v="Mr."/>
    <s v="Don "/>
    <s v="4-12-1989"/>
    <n v="0"/>
    <n v="17904.53"/>
    <s v="tier - 1"/>
    <s v="tier - 2"/>
    <s v="R1017"/>
    <x v="36"/>
    <n v="17.55"/>
    <n v="5.93"/>
    <s v="No"/>
    <s v="No"/>
    <s v="Yes"/>
    <n v="1"/>
    <s v="No"/>
    <x v="0"/>
    <s v="Prediabetes"/>
  </r>
  <r>
    <x v="552"/>
    <s v="Stone"/>
    <s v="Mr."/>
    <s v="Jeb "/>
    <s v="12-11-1979"/>
    <n v="2"/>
    <n v="17882.669999999998"/>
    <s v="tier - 1"/>
    <s v="tier - 3"/>
    <s v="R1012"/>
    <x v="13"/>
    <n v="16.57"/>
    <n v="9.99"/>
    <s v="No"/>
    <s v="No"/>
    <s v="No"/>
    <n v="0"/>
    <s v="No"/>
    <x v="0"/>
    <s v="Diabetes"/>
  </r>
  <r>
    <x v="553"/>
    <s v="Campbell"/>
    <s v="Ms."/>
    <s v="Amy R."/>
    <s v="26-8-1997"/>
    <n v="0"/>
    <n v="17878.900000000001"/>
    <s v="tier - 1"/>
    <s v="tier - 2"/>
    <s v="R1024"/>
    <x v="4"/>
    <n v="33.97"/>
    <n v="5.6"/>
    <s v="Yes"/>
    <s v="No"/>
    <s v="No"/>
    <n v="0"/>
    <s v="No"/>
    <x v="3"/>
    <s v="Normal"/>
  </r>
  <r>
    <x v="554"/>
    <s v="Asher"/>
    <s v="Mr."/>
    <s v="Brian "/>
    <s v="12-12-1976"/>
    <n v="2"/>
    <n v="17862.919999999998"/>
    <s v="tier - 1"/>
    <s v="tier - 2"/>
    <s v="R1012"/>
    <x v="44"/>
    <n v="32.585000000000001"/>
    <n v="4.93"/>
    <s v="Yes"/>
    <s v="No"/>
    <s v="No"/>
    <n v="1"/>
    <s v="No"/>
    <x v="3"/>
    <s v="Normal"/>
  </r>
  <r>
    <x v="555"/>
    <s v="Mazzotta"/>
    <s v="Mr."/>
    <s v="Mike G"/>
    <s v="8-12-1963"/>
    <n v="0"/>
    <n v="17832.599999999999"/>
    <s v="tier - 1"/>
    <s v="tier - 2"/>
    <s v="R1012"/>
    <x v="23"/>
    <n v="23.16"/>
    <n v="5.5"/>
    <s v="No"/>
    <s v="No"/>
    <s v="No"/>
    <n v="0"/>
    <s v="No"/>
    <x v="1"/>
    <s v="Normal"/>
  </r>
  <r>
    <x v="556"/>
    <s v="Huttl"/>
    <s v="Ms."/>
    <s v="Simonezitrone Sr."/>
    <s v="10-10-1979"/>
    <n v="2"/>
    <n v="17779.939999999999"/>
    <s v="tier - 1"/>
    <s v="tier - 2"/>
    <s v="R1012"/>
    <x v="13"/>
    <n v="26.695"/>
    <n v="4.21"/>
    <s v="Yes"/>
    <s v="No"/>
    <s v="Yes"/>
    <n v="1"/>
    <s v="No"/>
    <x v="2"/>
    <s v="Normal"/>
  </r>
  <r>
    <x v="557"/>
    <s v="Ferron"/>
    <s v="Mr."/>
    <s v="Nicholas "/>
    <s v="21-6-1966"/>
    <n v="0"/>
    <n v="17777.73"/>
    <s v="tier - 1"/>
    <s v="tier - 3"/>
    <s v="R1012"/>
    <x v="4"/>
    <n v="26.2"/>
    <n v="10.93"/>
    <s v="Yes"/>
    <s v="No"/>
    <s v="No"/>
    <n v="1"/>
    <s v="No"/>
    <x v="2"/>
    <s v="Diabetes"/>
  </r>
  <r>
    <x v="558"/>
    <s v="Colarusso"/>
    <s v="Ms."/>
    <s v="Angela M"/>
    <s v="14-7-2003"/>
    <n v="0"/>
    <n v="17748.509999999998"/>
    <s v="tier - 1"/>
    <s v="tier - 1"/>
    <s v="R1012"/>
    <x v="4"/>
    <n v="29.92"/>
    <n v="10.97"/>
    <s v="Yes"/>
    <s v="No"/>
    <s v="No"/>
    <n v="1"/>
    <s v="No"/>
    <x v="3"/>
    <s v="Diabetes"/>
  </r>
  <r>
    <x v="559"/>
    <s v="Pearlman"/>
    <s v="Mr."/>
    <s v="Oz "/>
    <s v="1-7-1994"/>
    <n v="3"/>
    <n v="17663.14"/>
    <s v="tier - 1"/>
    <s v="tier - 3"/>
    <s v="R1013"/>
    <x v="15"/>
    <n v="35.75"/>
    <n v="5.07"/>
    <s v="No"/>
    <s v="No"/>
    <s v="No"/>
    <n v="0"/>
    <s v="No"/>
    <x v="3"/>
    <s v="Normal"/>
  </r>
  <r>
    <x v="560"/>
    <s v="O'Mara"/>
    <s v="Ms."/>
    <s v="Erin M."/>
    <s v="25-10-1990"/>
    <n v="1"/>
    <n v="17626.240000000002"/>
    <s v="tier - 1"/>
    <s v="tier - 3"/>
    <s v="R1013"/>
    <x v="4"/>
    <n v="24.24"/>
    <n v="6.15"/>
    <s v="No"/>
    <s v="No"/>
    <s v="No"/>
    <n v="0"/>
    <s v="No"/>
    <x v="1"/>
    <s v="Prediabetes"/>
  </r>
  <r>
    <x v="561"/>
    <s v="Niska"/>
    <s v="Mr."/>
    <s v="Bobby E."/>
    <s v="26-7-1970"/>
    <n v="0"/>
    <n v="17584.72"/>
    <s v="tier - 1"/>
    <s v="tier - 3"/>
    <s v="R1012"/>
    <x v="4"/>
    <n v="25.27"/>
    <n v="5.7"/>
    <s v="Yes"/>
    <s v="No"/>
    <s v="No"/>
    <n v="1"/>
    <s v="No"/>
    <x v="2"/>
    <s v="Prediabetes"/>
  </r>
  <r>
    <x v="562"/>
    <s v="Schlich"/>
    <s v="Mr."/>
    <s v="Daniel P."/>
    <s v="25-8-2002"/>
    <n v="1"/>
    <n v="17560.38"/>
    <s v="tier - 1"/>
    <s v="tier - 1"/>
    <s v="R1012"/>
    <x v="4"/>
    <n v="20.234999999999999"/>
    <n v="5.19"/>
    <s v="No"/>
    <s v="No"/>
    <s v="Yes"/>
    <n v="1"/>
    <s v="No"/>
    <x v="1"/>
    <s v="Normal"/>
  </r>
  <r>
    <x v="563"/>
    <s v="Zidek"/>
    <s v="Ms."/>
    <s v="Marie E."/>
    <s v="16-11-1963"/>
    <n v="0"/>
    <n v="17556.88"/>
    <s v="tier - 1"/>
    <s v="tier - 2"/>
    <s v="R1012"/>
    <x v="4"/>
    <n v="20.28"/>
    <n v="11.07"/>
    <s v="Yes"/>
    <s v="No"/>
    <s v="No"/>
    <n v="0"/>
    <s v="No"/>
    <x v="1"/>
    <s v="Diabetes"/>
  </r>
  <r>
    <x v="564"/>
    <s v="Ellgass"/>
    <s v="Mrs."/>
    <s v="Katie "/>
    <s v="12-7-1968"/>
    <n v="0"/>
    <n v="17507.47"/>
    <s v="tier - 1"/>
    <s v="tier - 1"/>
    <s v="R1026"/>
    <x v="0"/>
    <n v="30.114999999999998"/>
    <n v="11.61"/>
    <s v="No"/>
    <s v="No"/>
    <s v="No"/>
    <n v="0"/>
    <s v="No"/>
    <x v="3"/>
    <s v="Diabetes"/>
  </r>
  <r>
    <x v="565"/>
    <s v="Lowe"/>
    <s v="Mr."/>
    <s v="Eric D"/>
    <s v="16-6-1965"/>
    <n v="0"/>
    <n v="17505.650000000001"/>
    <s v="tier - 1"/>
    <s v="tier - 2"/>
    <s v="R1023"/>
    <x v="4"/>
    <n v="32.11"/>
    <n v="6.24"/>
    <s v="No"/>
    <s v="No"/>
    <s v="Yes"/>
    <n v="1"/>
    <s v="No"/>
    <x v="3"/>
    <s v="Prediabetes"/>
  </r>
  <r>
    <x v="566"/>
    <s v="Malone"/>
    <s v="Ms."/>
    <s v="Tara "/>
    <s v="29-12-1990"/>
    <n v="0"/>
    <n v="17496.310000000001"/>
    <s v="tier - 1"/>
    <s v="tier - 2"/>
    <s v="R1011"/>
    <x v="4"/>
    <n v="23.6"/>
    <n v="4.33"/>
    <s v="No"/>
    <s v="No"/>
    <s v="No"/>
    <n v="0"/>
    <s v="No"/>
    <x v="1"/>
    <s v="Normal"/>
  </r>
  <r>
    <x v="567"/>
    <s v="Dumke"/>
    <s v="Ms."/>
    <s v="Haley L"/>
    <s v="8-6-1971"/>
    <n v="0"/>
    <n v="17479.53"/>
    <s v="tier - 1"/>
    <s v="tier - 1"/>
    <s v="R1012"/>
    <x v="11"/>
    <n v="25.8"/>
    <n v="5.29"/>
    <s v="No"/>
    <s v="No"/>
    <s v="No"/>
    <n v="0"/>
    <s v="No"/>
    <x v="2"/>
    <s v="Normal"/>
  </r>
  <r>
    <x v="568"/>
    <s v="Strong"/>
    <s v="Ms."/>
    <s v="Kayla B."/>
    <s v="2-11-2003"/>
    <n v="0"/>
    <n v="17468.98"/>
    <s v="tier - 2"/>
    <s v="tier - 1"/>
    <s v="R1012"/>
    <x v="39"/>
    <n v="16.47"/>
    <n v="11.72"/>
    <s v="No"/>
    <s v="No"/>
    <s v="No"/>
    <n v="0"/>
    <s v="No"/>
    <x v="0"/>
    <s v="Diabetes"/>
  </r>
  <r>
    <x v="569"/>
    <s v="Ferguson"/>
    <s v="Mr."/>
    <s v="Mark D."/>
    <s v="18-10-1992"/>
    <n v="2"/>
    <n v="17361.77"/>
    <s v="tier - 2"/>
    <s v="tier - 1"/>
    <s v="R1012"/>
    <x v="4"/>
    <n v="36.630000000000003"/>
    <n v="5.15"/>
    <s v="No"/>
    <s v="No"/>
    <s v="No"/>
    <n v="0"/>
    <s v="No"/>
    <x v="3"/>
    <s v="Normal"/>
  </r>
  <r>
    <x v="570"/>
    <s v="Klein"/>
    <s v="Mr."/>
    <s v="Patrick J."/>
    <s v="1-11-2003"/>
    <n v="0"/>
    <n v="17352.68"/>
    <s v="tier - 2"/>
    <s v="tier - 3"/>
    <s v="R1012"/>
    <x v="39"/>
    <n v="15.84"/>
    <n v="10.34"/>
    <s v="No"/>
    <s v="No"/>
    <s v="No"/>
    <n v="2"/>
    <s v="No"/>
    <x v="0"/>
    <s v="Diabetes"/>
  </r>
  <r>
    <x v="571"/>
    <s v="Eusebio"/>
    <s v="Mr."/>
    <s v="Alejandro "/>
    <s v="12-7-1963"/>
    <n v="0"/>
    <n v="17337.580000000002"/>
    <s v="tier - 2"/>
    <s v="tier - 3"/>
    <s v="R1023"/>
    <x v="23"/>
    <n v="23.56"/>
    <n v="5.45"/>
    <s v="Yes"/>
    <s v="No"/>
    <s v="No"/>
    <n v="1"/>
    <s v="No"/>
    <x v="1"/>
    <s v="Normal"/>
  </r>
  <r>
    <x v="572"/>
    <s v="Szolosi"/>
    <s v="Mrs."/>
    <s v="Beth A"/>
    <s v="25-8-1975"/>
    <n v="1"/>
    <n v="17253.43"/>
    <s v="tier - 2"/>
    <s v="tier - 3"/>
    <s v="R1026"/>
    <x v="4"/>
    <n v="37.25"/>
    <n v="6.23"/>
    <s v="Yes"/>
    <s v="No"/>
    <s v="No"/>
    <n v="0"/>
    <s v="No"/>
    <x v="3"/>
    <s v="Prediabetes"/>
  </r>
  <r>
    <x v="573"/>
    <s v="Butler"/>
    <s v="Mr."/>
    <s v="Jason R"/>
    <s v="22-10-1982"/>
    <n v="1"/>
    <n v="17179.52"/>
    <s v="tier - 2"/>
    <s v="tier - 1"/>
    <s v="R1013"/>
    <x v="4"/>
    <n v="26.73"/>
    <n v="4.74"/>
    <s v="Yes"/>
    <s v="No"/>
    <s v="No"/>
    <n v="1"/>
    <s v="No"/>
    <x v="2"/>
    <s v="Normal"/>
  </r>
  <r>
    <x v="574"/>
    <s v="Fukuchi"/>
    <s v="Mr."/>
    <s v="Yoshinori "/>
    <s v="18-8-2004"/>
    <n v="1"/>
    <n v="17178.68"/>
    <s v="tier - 2"/>
    <s v="tier - 2"/>
    <s v="R1019"/>
    <x v="4"/>
    <n v="16.12"/>
    <n v="6.09"/>
    <s v="No"/>
    <s v="No"/>
    <s v="No"/>
    <n v="0"/>
    <s v="No"/>
    <x v="0"/>
    <s v="Prediabetes"/>
  </r>
  <r>
    <x v="575"/>
    <s v="Drucker"/>
    <s v="Ms."/>
    <s v="Adrienne G."/>
    <s v="7-6-1964"/>
    <n v="0"/>
    <n v="17174.52"/>
    <s v="tier - 2"/>
    <s v="tier - 2"/>
    <s v="R1012"/>
    <x v="8"/>
    <n v="27.5"/>
    <n v="4.2300000000000004"/>
    <s v="Yes"/>
    <s v="No"/>
    <s v="No"/>
    <n v="1"/>
    <s v="No"/>
    <x v="2"/>
    <s v="Normal"/>
  </r>
  <r>
    <x v="576"/>
    <s v="Aziz"/>
    <s v="Mrs."/>
    <s v="Meredith "/>
    <s v="16-9-1965"/>
    <n v="0"/>
    <n v="17172.27"/>
    <s v="tier - 2"/>
    <s v="tier - 2"/>
    <s v="R1026"/>
    <x v="4"/>
    <n v="33.700000000000003"/>
    <n v="4.32"/>
    <s v="Yes"/>
    <s v="No"/>
    <s v="No"/>
    <n v="1"/>
    <s v="No"/>
    <x v="3"/>
    <s v="Normal"/>
  </r>
  <r>
    <x v="577"/>
    <s v="Pak"/>
    <s v="Mr."/>
    <s v="Junyong "/>
    <s v="3-6-1998"/>
    <n v="4"/>
    <n v="17128.43"/>
    <s v="tier - 2"/>
    <s v="tier - 3"/>
    <s v="R1016"/>
    <x v="21"/>
    <n v="29.64"/>
    <n v="5.31"/>
    <s v="Yes"/>
    <s v="No"/>
    <s v="No"/>
    <n v="0"/>
    <s v="No"/>
    <x v="2"/>
    <s v="Normal"/>
  </r>
  <r>
    <x v="578"/>
    <s v="Kieta"/>
    <s v="Ms."/>
    <s v="Kristen A."/>
    <s v="28-6-2002"/>
    <n v="1"/>
    <n v="17085.27"/>
    <s v="tier - 2"/>
    <s v="tier - 3"/>
    <s v="R1013"/>
    <x v="4"/>
    <n v="27.645"/>
    <n v="5.7"/>
    <s v="No"/>
    <s v="No"/>
    <s v="No"/>
    <n v="0"/>
    <s v="No"/>
    <x v="2"/>
    <s v="Prediabetes"/>
  </r>
  <r>
    <x v="579"/>
    <s v="Velez"/>
    <s v="Ms."/>
    <s v="Maria I."/>
    <s v="26-12-2003"/>
    <n v="0"/>
    <n v="17081.080000000002"/>
    <s v="tier - 2"/>
    <s v="tier - 2"/>
    <s v="R1011"/>
    <x v="4"/>
    <n v="22.01"/>
    <n v="6.72"/>
    <s v="Yes"/>
    <s v="No"/>
    <s v="No"/>
    <n v="1"/>
    <s v="No"/>
    <x v="1"/>
    <s v="Diabetes"/>
  </r>
  <r>
    <x v="580"/>
    <s v="Bussiere"/>
    <s v="Mr."/>
    <s v="Jonathan "/>
    <s v="10-6-1996"/>
    <n v="0"/>
    <n v="17043.34"/>
    <s v="tier - 2"/>
    <s v="tier - 3"/>
    <s v="R1013"/>
    <x v="47"/>
    <n v="31.12"/>
    <n v="4.76"/>
    <s v="Yes"/>
    <s v="No"/>
    <s v="Yes"/>
    <n v="1"/>
    <s v="No"/>
    <x v="3"/>
    <s v="Normal"/>
  </r>
  <r>
    <x v="581"/>
    <s v="McCartney"/>
    <s v="Mr."/>
    <s v="Phil "/>
    <s v="22-8-1971"/>
    <n v="0"/>
    <n v="17016.009999999998"/>
    <s v="tier - 2"/>
    <s v="tier - 2"/>
    <s v="R1023"/>
    <x v="4"/>
    <n v="37.380000000000003"/>
    <n v="6.05"/>
    <s v="Yes"/>
    <s v="No"/>
    <s v="No"/>
    <n v="0"/>
    <s v="No"/>
    <x v="3"/>
    <s v="Prediabetes"/>
  </r>
  <r>
    <x v="582"/>
    <s v="Bambauer"/>
    <s v="Ms."/>
    <s v="Benjamina C"/>
    <s v="16-7-1980"/>
    <n v="2"/>
    <n v="16990.55"/>
    <s v="tier - 2"/>
    <s v="tier - 3"/>
    <s v="R1012"/>
    <x v="4"/>
    <n v="32.18"/>
    <n v="6.44"/>
    <s v="Yes"/>
    <s v="No"/>
    <s v="Yes"/>
    <n v="1"/>
    <s v="No"/>
    <x v="3"/>
    <s v="Diabetes"/>
  </r>
  <r>
    <x v="583"/>
    <s v="Mertz"/>
    <s v="Mr."/>
    <s v="Christopher "/>
    <s v="25-8-1977"/>
    <n v="2"/>
    <n v="16921.09"/>
    <s v="tier - 2"/>
    <s v="tier - 3"/>
    <s v="R1023"/>
    <x v="4"/>
    <n v="18.54"/>
    <n v="4.95"/>
    <s v="No"/>
    <s v="No"/>
    <s v="No"/>
    <n v="0"/>
    <s v="No"/>
    <x v="1"/>
    <s v="Normal"/>
  </r>
  <r>
    <x v="584"/>
    <s v="Mason"/>
    <s v="Ms."/>
    <s v="Alison B"/>
    <s v="21-10-1968"/>
    <n v="0"/>
    <n v="16903.5"/>
    <s v="tier - 2"/>
    <s v="tier - 3"/>
    <s v="R1012"/>
    <x v="4"/>
    <n v="28.54"/>
    <n v="5.51"/>
    <s v="No"/>
    <s v="No"/>
    <s v="Yes"/>
    <n v="1"/>
    <s v="No"/>
    <x v="2"/>
    <s v="Normal"/>
  </r>
  <r>
    <x v="585"/>
    <s v="Rotich"/>
    <s v="Ms."/>
    <s v="Caroline "/>
    <s v="10-9-2003"/>
    <n v="0"/>
    <n v="16884.919999999998"/>
    <s v="tier - 2"/>
    <s v="tier - 2"/>
    <s v="R1011"/>
    <x v="34"/>
    <n v="15.47"/>
    <n v="8.43"/>
    <s v="No"/>
    <s v="No"/>
    <s v="No"/>
    <n v="0"/>
    <s v="No"/>
    <x v="0"/>
    <s v="Diabetes"/>
  </r>
  <r>
    <x v="586"/>
    <s v="Fetzer"/>
    <s v="Ms."/>
    <s v="Alexis N"/>
    <s v="8-8-1974"/>
    <n v="0"/>
    <n v="16841.32"/>
    <s v="tier - 2"/>
    <s v="tier - 3"/>
    <s v="R1011"/>
    <x v="14"/>
    <n v="23.9"/>
    <n v="6.06"/>
    <s v="Yes"/>
    <s v="No"/>
    <s v="Yes"/>
    <n v="1"/>
    <s v="No"/>
    <x v="1"/>
    <s v="Prediabetes"/>
  </r>
  <r>
    <x v="587"/>
    <s v="Mattis"/>
    <s v="Ms."/>
    <s v="Shanda L"/>
    <s v="19-10-1995"/>
    <n v="1"/>
    <n v="16796.41"/>
    <s v="tier - 2"/>
    <s v="tier - 3"/>
    <s v="R1024"/>
    <x v="4"/>
    <n v="32.78"/>
    <n v="4.63"/>
    <s v="No"/>
    <s v="No"/>
    <s v="No"/>
    <n v="0"/>
    <s v="No"/>
    <x v="3"/>
    <s v="Normal"/>
  </r>
  <r>
    <x v="588"/>
    <s v="Cochran"/>
    <s v="Mrs."/>
    <s v="Lacey "/>
    <s v="29-7-1962"/>
    <n v="0"/>
    <n v="16779.400000000001"/>
    <s v="tier - 2"/>
    <s v="tier - 2"/>
    <s v="R1026"/>
    <x v="4"/>
    <n v="17.86"/>
    <n v="4.1100000000000003"/>
    <s v="No"/>
    <s v="No"/>
    <s v="No"/>
    <n v="1"/>
    <s v="No"/>
    <x v="0"/>
    <s v="Normal"/>
  </r>
  <r>
    <x v="589"/>
    <s v="Balinsky"/>
    <s v="Ms."/>
    <s v="Laurette "/>
    <s v="23-9-1989"/>
    <n v="2"/>
    <n v="16776.3"/>
    <s v="tier - 2"/>
    <s v="tier - 2"/>
    <s v="R1024"/>
    <x v="4"/>
    <n v="42.13"/>
    <n v="4.54"/>
    <s v="Yes"/>
    <s v="No"/>
    <s v="No"/>
    <n v="1"/>
    <s v="No"/>
    <x v="3"/>
    <s v="Normal"/>
  </r>
  <r>
    <x v="590"/>
    <s v="Reilly"/>
    <s v="Mr."/>
    <s v="Jason "/>
    <s v="28-8-1974"/>
    <n v="0"/>
    <n v="16770.990000000002"/>
    <s v="tier - 2"/>
    <s v="tier - 1"/>
    <s v="R1012"/>
    <x v="4"/>
    <n v="24.13"/>
    <n v="5.2"/>
    <s v="No"/>
    <s v="No"/>
    <s v="No"/>
    <n v="1"/>
    <s v="No"/>
    <x v="1"/>
    <s v="Normal"/>
  </r>
  <r>
    <x v="591"/>
    <s v="Johnson"/>
    <s v="Ms."/>
    <s v="Mary "/>
    <s v="5-11-1993"/>
    <n v="1"/>
    <n v="16657.72"/>
    <s v="tier - 2"/>
    <s v="tier - 1"/>
    <s v="R1024"/>
    <x v="38"/>
    <n v="23.44"/>
    <n v="4.6500000000000004"/>
    <s v="Yes"/>
    <s v="No"/>
    <s v="No"/>
    <n v="1"/>
    <s v="No"/>
    <x v="1"/>
    <s v="Normal"/>
  </r>
  <r>
    <x v="592"/>
    <s v="Petry"/>
    <s v="Ms."/>
    <s v="Kati A"/>
    <s v="25-9-1977"/>
    <n v="2"/>
    <n v="16631.61"/>
    <s v="tier - 2"/>
    <s v="tier - 1"/>
    <s v="R1012"/>
    <x v="4"/>
    <n v="38.83"/>
    <n v="4.78"/>
    <s v="No"/>
    <s v="No"/>
    <s v="Yes"/>
    <n v="1"/>
    <s v="No"/>
    <x v="3"/>
    <s v="Normal"/>
  </r>
  <r>
    <x v="593"/>
    <s v="Laleman"/>
    <s v="Mrs."/>
    <s v="Kelly J"/>
    <s v="24-7-1975"/>
    <n v="1"/>
    <n v="16602.18"/>
    <s v="tier - 2"/>
    <s v="tier - 1"/>
    <s v="R1026"/>
    <x v="4"/>
    <n v="20.82"/>
    <n v="5.55"/>
    <s v="No"/>
    <s v="No"/>
    <s v="No"/>
    <n v="1"/>
    <s v="No"/>
    <x v="1"/>
    <s v="Normal"/>
  </r>
  <r>
    <x v="594"/>
    <s v="Colby"/>
    <s v="Ms."/>
    <s v="Greer D"/>
    <s v="10-7-1970"/>
    <n v="0"/>
    <n v="16600.16"/>
    <s v="tier - 2"/>
    <s v="tier - 2"/>
    <s v="R1011"/>
    <x v="2"/>
    <n v="31.54"/>
    <n v="4.71"/>
    <s v="No"/>
    <s v="No"/>
    <s v="No"/>
    <n v="0"/>
    <s v="No"/>
    <x v="3"/>
    <s v="Normal"/>
  </r>
  <r>
    <x v="595"/>
    <s v="Wathke"/>
    <s v="Mr."/>
    <s v="Brent "/>
    <s v="25-6-1963"/>
    <n v="0"/>
    <n v="16587.96"/>
    <s v="tier - 2"/>
    <s v="tier - 2"/>
    <s v="R1023"/>
    <x v="4"/>
    <n v="29.8"/>
    <n v="6.03"/>
    <s v="No"/>
    <s v="No"/>
    <s v="No"/>
    <n v="0"/>
    <s v="No"/>
    <x v="2"/>
    <s v="Prediabetes"/>
  </r>
  <r>
    <x v="596"/>
    <s v="Daly"/>
    <s v="Mr."/>
    <s v="Eugene M"/>
    <s v="25-6-2001"/>
    <n v="0"/>
    <n v="16586.5"/>
    <s v="tier - 2"/>
    <s v="tier - 1"/>
    <s v="R1013"/>
    <x v="4"/>
    <n v="23.79"/>
    <n v="4.74"/>
    <s v="No"/>
    <s v="No"/>
    <s v="No"/>
    <n v="0"/>
    <s v="No"/>
    <x v="1"/>
    <s v="Normal"/>
  </r>
  <r>
    <x v="597"/>
    <s v="Dillon"/>
    <s v="Ms."/>
    <s v="Erin D"/>
    <s v="23-12-1995"/>
    <n v="0"/>
    <n v="16577.78"/>
    <s v="tier - 2"/>
    <s v="tier - 1"/>
    <s v="R1013"/>
    <x v="4"/>
    <n v="20.53"/>
    <n v="4.8600000000000003"/>
    <s v="No"/>
    <s v="No"/>
    <s v="No"/>
    <n v="1"/>
    <s v="No"/>
    <x v="1"/>
    <s v="Normal"/>
  </r>
  <r>
    <x v="598"/>
    <s v="Pontes"/>
    <s v="Ms."/>
    <s v="Kamilla "/>
    <s v="10-10-1958"/>
    <n v="3"/>
    <n v="16455.71"/>
    <s v="tier - 2"/>
    <s v="tier - 2"/>
    <s v="R1012"/>
    <x v="9"/>
    <n v="18.2"/>
    <n v="6.19"/>
    <s v="No"/>
    <s v="No"/>
    <s v="Yes"/>
    <n v="1"/>
    <s v="No"/>
    <x v="0"/>
    <s v="Prediabetes"/>
  </r>
  <r>
    <x v="599"/>
    <s v="Spies"/>
    <s v="Mr."/>
    <s v="Wayne I."/>
    <s v="20-12-2003"/>
    <n v="1"/>
    <n v="16450.89"/>
    <s v="tier - 2"/>
    <s v="tier - 1"/>
    <s v="R1012"/>
    <x v="4"/>
    <n v="37.28"/>
    <n v="4.66"/>
    <s v="No"/>
    <s v="yes"/>
    <s v="No"/>
    <n v="1"/>
    <s v="No"/>
    <x v="3"/>
    <s v="Normal"/>
  </r>
  <r>
    <x v="600"/>
    <s v="Greig"/>
    <s v="Ms."/>
    <s v="Tracy L"/>
    <s v="28-9-1995"/>
    <n v="3"/>
    <n v="16420.490000000002"/>
    <s v="tier - 2"/>
    <s v="tier - 3"/>
    <s v="R1012"/>
    <x v="4"/>
    <n v="18.239999999999998"/>
    <n v="5.31"/>
    <s v="Yes"/>
    <s v="No"/>
    <s v="Yes"/>
    <n v="1"/>
    <s v="No"/>
    <x v="0"/>
    <s v="Normal"/>
  </r>
  <r>
    <x v="601"/>
    <s v="Scott"/>
    <s v="Mrs."/>
    <s v="Heather "/>
    <s v="5-12-1965"/>
    <n v="0"/>
    <n v="16351.42"/>
    <s v="tier - 2"/>
    <s v="tier - 3"/>
    <s v="R1026"/>
    <x v="8"/>
    <n v="22.515000000000001"/>
    <n v="4.37"/>
    <s v="No"/>
    <s v="No"/>
    <s v="Yes"/>
    <n v="1"/>
    <s v="No"/>
    <x v="1"/>
    <s v="Normal"/>
  </r>
  <r>
    <x v="602"/>
    <s v="Erlandson"/>
    <s v="Mrs."/>
    <s v="Megan C"/>
    <s v="8-8-1969"/>
    <n v="0"/>
    <n v="16311.05"/>
    <s v="tier - 2"/>
    <s v="tier - 3"/>
    <s v="R1026"/>
    <x v="24"/>
    <n v="34.19"/>
    <n v="4.1900000000000004"/>
    <s v="No"/>
    <s v="No"/>
    <s v="No"/>
    <n v="0"/>
    <s v="No"/>
    <x v="3"/>
    <s v="Normal"/>
  </r>
  <r>
    <x v="603"/>
    <s v="Autrey"/>
    <s v="Mr."/>
    <s v="Jonathan "/>
    <s v="24-8-2003"/>
    <n v="0"/>
    <n v="16297.85"/>
    <s v="tier - 2"/>
    <s v="tier - 3"/>
    <s v="R1011"/>
    <x v="4"/>
    <n v="30.13"/>
    <n v="4.03"/>
    <s v="Yes"/>
    <s v="No"/>
    <s v="No"/>
    <n v="1"/>
    <s v="No"/>
    <x v="3"/>
    <s v="Normal"/>
  </r>
  <r>
    <x v="604"/>
    <s v="Alleman"/>
    <s v="Mr."/>
    <s v="Greg D."/>
    <s v="30-7-1972"/>
    <n v="0"/>
    <n v="16267.32"/>
    <s v="tier - 2"/>
    <s v="tier - 2"/>
    <s v="R1023"/>
    <x v="4"/>
    <n v="26.125"/>
    <n v="5.55"/>
    <s v="No"/>
    <s v="No"/>
    <s v="No"/>
    <n v="1"/>
    <s v="No"/>
    <x v="2"/>
    <s v="Normal"/>
  </r>
  <r>
    <x v="605"/>
    <s v="Michalski"/>
    <s v="Mr."/>
    <s v="Steven L."/>
    <s v="8-9-2002"/>
    <n v="0"/>
    <n v="16232.85"/>
    <s v="tier - 2"/>
    <s v="tier - 1"/>
    <s v="R1011"/>
    <x v="39"/>
    <n v="31"/>
    <n v="5.38"/>
    <s v="No"/>
    <s v="No"/>
    <s v="No"/>
    <n v="1"/>
    <s v="No"/>
    <x v="3"/>
    <s v="Normal"/>
  </r>
  <r>
    <x v="606"/>
    <s v="Grillo"/>
    <s v="Mr."/>
    <s v="Gianfilippo "/>
    <s v="21-8-1988"/>
    <n v="3"/>
    <n v="16205.88"/>
    <s v="tier - 2"/>
    <s v="tier - 1"/>
    <s v="R1012"/>
    <x v="4"/>
    <n v="34.21"/>
    <n v="4.54"/>
    <s v="No"/>
    <s v="No"/>
    <s v="No"/>
    <n v="1"/>
    <s v="No"/>
    <x v="3"/>
    <s v="Normal"/>
  </r>
  <r>
    <x v="607"/>
    <s v="Coronado"/>
    <s v="Mr."/>
    <s v="Hector "/>
    <s v="6-8-1988"/>
    <n v="3"/>
    <n v="16199.1"/>
    <s v="tier - 2"/>
    <s v="tier - 2"/>
    <s v="R1012"/>
    <x v="30"/>
    <n v="34.799999999999997"/>
    <n v="4.38"/>
    <s v="No"/>
    <s v="No"/>
    <s v="No"/>
    <n v="1"/>
    <s v="No"/>
    <x v="3"/>
    <s v="Normal"/>
  </r>
  <r>
    <x v="608"/>
    <s v="Dewine"/>
    <s v="Mr."/>
    <s v="Mark W."/>
    <s v="11-9-1974"/>
    <n v="0"/>
    <n v="16190.97"/>
    <s v="tier - 2"/>
    <s v="tier - 3"/>
    <s v="R1012"/>
    <x v="14"/>
    <n v="30.8"/>
    <n v="5.07"/>
    <s v="No"/>
    <s v="No"/>
    <s v="No"/>
    <n v="0"/>
    <s v="No"/>
    <x v="3"/>
    <s v="Normal"/>
  </r>
  <r>
    <x v="609"/>
    <s v="Carman"/>
    <s v="Mrs."/>
    <s v="Aubri "/>
    <s v="6-7-1982"/>
    <n v="3"/>
    <n v="16152.04"/>
    <s v="tier - 2"/>
    <s v="tier - 1"/>
    <s v="R1026"/>
    <x v="33"/>
    <n v="24.605"/>
    <n v="5.7"/>
    <s v="No"/>
    <s v="No"/>
    <s v="No"/>
    <n v="0"/>
    <s v="No"/>
    <x v="1"/>
    <s v="Prediabetes"/>
  </r>
  <r>
    <x v="610"/>
    <s v="Neems"/>
    <s v="Mr."/>
    <s v="Justin "/>
    <s v="12-12-1993"/>
    <n v="0"/>
    <n v="16138.76"/>
    <s v="tier - 2"/>
    <s v="tier - 3"/>
    <s v="R1017"/>
    <x v="15"/>
    <n v="27.454999999999998"/>
    <n v="4.54"/>
    <s v="No"/>
    <s v="No"/>
    <s v="No"/>
    <n v="0"/>
    <s v="No"/>
    <x v="2"/>
    <s v="Normal"/>
  </r>
  <r>
    <x v="611"/>
    <s v="Pesyna"/>
    <s v="Ms."/>
    <s v="Megan A."/>
    <s v="6-10-1987"/>
    <n v="3"/>
    <n v="16122.65"/>
    <s v="tier - 2"/>
    <s v="tier - 1"/>
    <s v="R1011"/>
    <x v="30"/>
    <n v="25.84"/>
    <n v="8.5500000000000007"/>
    <s v="Yes"/>
    <s v="No"/>
    <s v="No"/>
    <n v="1"/>
    <s v="No"/>
    <x v="2"/>
    <s v="Diabetes"/>
  </r>
  <r>
    <x v="612"/>
    <s v="Meling"/>
    <s v="Ms."/>
    <s v="Erika M."/>
    <s v="8-8-1993"/>
    <n v="0"/>
    <n v="16115.3"/>
    <s v="tier - 2"/>
    <s v="tier - 1"/>
    <s v="R1024"/>
    <x v="15"/>
    <n v="26.885000000000002"/>
    <n v="8.66"/>
    <s v="Yes"/>
    <s v="No"/>
    <s v="No"/>
    <n v="1"/>
    <s v="No"/>
    <x v="2"/>
    <s v="Diabetes"/>
  </r>
  <r>
    <x v="613"/>
    <s v="Widlowski"/>
    <s v="Mr."/>
    <s v="Daniel G."/>
    <s v="27-8-1985"/>
    <n v="3"/>
    <n v="16097.94"/>
    <s v="tier - 2"/>
    <s v="tier - 3"/>
    <s v="R1012"/>
    <x v="4"/>
    <n v="30.02"/>
    <n v="7.63"/>
    <s v="Yes"/>
    <s v="No"/>
    <s v="No"/>
    <n v="1"/>
    <s v="No"/>
    <x v="3"/>
    <s v="Diabetes"/>
  </r>
  <r>
    <x v="614"/>
    <s v="Nadar"/>
    <s v="Ms."/>
    <s v="Devin C."/>
    <s v="21-6-1958"/>
    <n v="3"/>
    <n v="16085.13"/>
    <s v="tier - 2"/>
    <s v="tier - 2"/>
    <s v="R1013"/>
    <x v="4"/>
    <n v="23.48"/>
    <n v="6.24"/>
    <s v="No"/>
    <s v="No"/>
    <s v="No"/>
    <n v="1"/>
    <s v="No"/>
    <x v="1"/>
    <s v="Prediabetes"/>
  </r>
  <r>
    <x v="615"/>
    <s v="Turner"/>
    <s v="Ms."/>
    <s v="Louise A"/>
    <s v="22-10-1958"/>
    <n v="2"/>
    <n v="16069.08"/>
    <s v="tier - 2"/>
    <s v="tier - 2"/>
    <s v="R1024"/>
    <x v="4"/>
    <n v="15.49"/>
    <n v="9.6"/>
    <s v="No"/>
    <s v="No"/>
    <s v="No"/>
    <n v="0"/>
    <s v="No"/>
    <x v="0"/>
    <s v="Diabetes"/>
  </r>
  <r>
    <x v="616"/>
    <s v="Walker"/>
    <s v="Mrs."/>
    <s v="Sarah "/>
    <s v="16-9-1978"/>
    <n v="2"/>
    <n v="16062.89"/>
    <s v="tier - 2"/>
    <s v="tier - 2"/>
    <s v="R1026"/>
    <x v="4"/>
    <n v="37.56"/>
    <n v="5.88"/>
    <s v="No"/>
    <s v="yes"/>
    <s v="No"/>
    <n v="1"/>
    <s v="No"/>
    <x v="3"/>
    <s v="Prediabetes"/>
  </r>
  <r>
    <x v="617"/>
    <s v="Leedham"/>
    <s v="Ms."/>
    <s v="Amy "/>
    <s v="5-12-1988"/>
    <n v="3"/>
    <n v="16059.06"/>
    <s v="tier - 2"/>
    <s v="tier - 3"/>
    <s v="R1012"/>
    <x v="30"/>
    <n v="35.61"/>
    <n v="5.65"/>
    <s v="No"/>
    <s v="yes"/>
    <s v="No"/>
    <n v="1"/>
    <s v="No"/>
    <x v="3"/>
    <s v="Normal"/>
  </r>
  <r>
    <x v="618"/>
    <s v="Haglund"/>
    <s v="Ms."/>
    <s v="Brittany L."/>
    <s v="19-9-1980"/>
    <n v="2"/>
    <n v="15966.19"/>
    <s v="tier - 2"/>
    <s v="tier - 2"/>
    <s v="R1012"/>
    <x v="4"/>
    <n v="26.315000000000001"/>
    <n v="5.76"/>
    <s v="No"/>
    <s v="No"/>
    <s v="No"/>
    <n v="0"/>
    <s v="No"/>
    <x v="2"/>
    <s v="Prediabetes"/>
  </r>
  <r>
    <x v="619"/>
    <s v="Mills"/>
    <s v="Ms."/>
    <s v="Jessica L"/>
    <s v="24-7-1982"/>
    <n v="3"/>
    <n v="15965.29"/>
    <s v="tier - 2"/>
    <s v="tier - 1"/>
    <s v="R1012"/>
    <x v="4"/>
    <n v="15.58"/>
    <n v="11.56"/>
    <s v="No"/>
    <s v="No"/>
    <s v="No"/>
    <n v="0"/>
    <s v="No"/>
    <x v="0"/>
    <s v="Diabetes"/>
  </r>
  <r>
    <x v="620"/>
    <s v="Drnjevich"/>
    <s v="Mrs."/>
    <s v="Kristina K"/>
    <s v="12-10-1980"/>
    <n v="2"/>
    <n v="15922.29"/>
    <s v="tier - 2"/>
    <s v="tier - 3"/>
    <s v="R1026"/>
    <x v="18"/>
    <n v="30.9"/>
    <n v="6.05"/>
    <s v="No"/>
    <s v="No"/>
    <s v="No"/>
    <n v="1"/>
    <s v="No"/>
    <x v="3"/>
    <s v="Prediabetes"/>
  </r>
  <r>
    <x v="621"/>
    <s v="Clay"/>
    <s v="Mr."/>
    <s v="Brad "/>
    <s v="25-12-1962"/>
    <n v="0"/>
    <n v="15840.81"/>
    <s v="tier - 2"/>
    <s v="tier - 1"/>
    <s v="R1022"/>
    <x v="4"/>
    <n v="32.774999999999999"/>
    <n v="4.75"/>
    <s v="No"/>
    <s v="No"/>
    <s v="No"/>
    <n v="0"/>
    <s v="No"/>
    <x v="3"/>
    <s v="Normal"/>
  </r>
  <r>
    <x v="622"/>
    <s v="Marbury"/>
    <s v="Ms."/>
    <s v="Margaret O"/>
    <s v="11-11-1982"/>
    <n v="4"/>
    <n v="15828.82"/>
    <s v="tier - 2"/>
    <s v="tier - 3"/>
    <s v="R1011"/>
    <x v="31"/>
    <n v="16.53"/>
    <n v="5.08"/>
    <s v="No"/>
    <s v="No"/>
    <s v="No"/>
    <n v="2"/>
    <s v="No"/>
    <x v="0"/>
    <s v="Normal"/>
  </r>
  <r>
    <x v="623"/>
    <s v="Coon"/>
    <s v="Mr."/>
    <s v="Craig R."/>
    <s v="26-6-1984"/>
    <n v="0"/>
    <n v="15820.7"/>
    <s v="tier - 2"/>
    <s v="tier - 3"/>
    <s v="R1011"/>
    <x v="4"/>
    <n v="22.135000000000002"/>
    <n v="5.0999999999999996"/>
    <s v="No"/>
    <s v="No"/>
    <s v="No"/>
    <n v="0"/>
    <s v="No"/>
    <x v="1"/>
    <s v="Normal"/>
  </r>
  <r>
    <x v="624"/>
    <s v="Vanttinen"/>
    <s v="Mr."/>
    <s v="Simo "/>
    <s v="9-10-1997"/>
    <n v="0"/>
    <n v="15817.99"/>
    <s v="tier - 2"/>
    <s v="tier - 2"/>
    <s v="R1012"/>
    <x v="21"/>
    <n v="32.64"/>
    <n v="5.91"/>
    <s v="No"/>
    <s v="No"/>
    <s v="No"/>
    <n v="0"/>
    <s v="No"/>
    <x v="3"/>
    <s v="Prediabetes"/>
  </r>
  <r>
    <x v="625"/>
    <s v="Garges"/>
    <s v="Mr."/>
    <s v="Christopher J"/>
    <s v="29-8-1974"/>
    <n v="0"/>
    <n v="15746.62"/>
    <s v="tier - 2"/>
    <s v="tier - 1"/>
    <s v="R1012"/>
    <x v="4"/>
    <n v="30.875"/>
    <n v="9.5399999999999991"/>
    <s v="Yes"/>
    <s v="No"/>
    <s v="No"/>
    <n v="1"/>
    <s v="No"/>
    <x v="3"/>
    <s v="Diabetes"/>
  </r>
  <r>
    <x v="626"/>
    <s v="Rivel"/>
    <s v="Mr."/>
    <s v="Mario Sr."/>
    <s v="20-9-1976"/>
    <n v="2"/>
    <n v="15698.86"/>
    <s v="tier - 2"/>
    <s v="tier - 2"/>
    <s v="R1012"/>
    <x v="4"/>
    <n v="32.9"/>
    <n v="4.3499999999999996"/>
    <s v="No"/>
    <s v="No"/>
    <s v="No"/>
    <n v="0"/>
    <s v="No"/>
    <x v="3"/>
    <s v="Normal"/>
  </r>
  <r>
    <x v="627"/>
    <s v="Lawson"/>
    <s v="Mrs."/>
    <s v="Meghann R."/>
    <s v="26-6-1973"/>
    <n v="0"/>
    <n v="15670.3"/>
    <s v="tier - 2"/>
    <s v="tier - 2"/>
    <s v="R1026"/>
    <x v="4"/>
    <n v="33.82"/>
    <n v="8.93"/>
    <s v="Yes"/>
    <s v="No"/>
    <s v="No"/>
    <n v="1"/>
    <s v="No"/>
    <x v="3"/>
    <s v="Diabetes"/>
  </r>
  <r>
    <x v="628"/>
    <s v="Cale"/>
    <s v="Mr."/>
    <s v="Scott M"/>
    <s v="22-12-1988"/>
    <n v="3"/>
    <n v="15646.28"/>
    <s v="tier - 2"/>
    <s v="tier - 2"/>
    <s v="R1011"/>
    <x v="4"/>
    <n v="27.6"/>
    <n v="5.33"/>
    <s v="No"/>
    <s v="No"/>
    <s v="No"/>
    <n v="1"/>
    <s v="No"/>
    <x v="2"/>
    <s v="Normal"/>
  </r>
  <r>
    <x v="629"/>
    <s v="Phillips"/>
    <s v="Ms."/>
    <s v="Caitlin E."/>
    <s v="6-6-1960"/>
    <n v="3"/>
    <n v="15612.19"/>
    <s v="tier - 2"/>
    <s v="tier - 2"/>
    <s v="R1012"/>
    <x v="46"/>
    <n v="26.41"/>
    <n v="5.07"/>
    <s v="Yes"/>
    <s v="No"/>
    <s v="No"/>
    <n v="1"/>
    <s v="No"/>
    <x v="2"/>
    <s v="Normal"/>
  </r>
  <r>
    <x v="630"/>
    <s v="Stewart"/>
    <s v="Mrs."/>
    <s v="Samantha A."/>
    <s v="28-10-1965"/>
    <n v="0"/>
    <n v="15608.58"/>
    <s v="tier - 2"/>
    <s v="tier - 2"/>
    <s v="R1026"/>
    <x v="4"/>
    <n v="25.35"/>
    <n v="4.9000000000000004"/>
    <s v="No"/>
    <s v="No"/>
    <s v="No"/>
    <n v="0"/>
    <s v="No"/>
    <x v="2"/>
    <s v="Normal"/>
  </r>
  <r>
    <x v="631"/>
    <s v="Drotz"/>
    <s v="Mr."/>
    <s v="Erik "/>
    <s v="30-7-1974"/>
    <n v="0"/>
    <n v="15556.67"/>
    <s v="tier - 2"/>
    <s v="tier - 2"/>
    <s v="R1012"/>
    <x v="4"/>
    <n v="37.729999999999997"/>
    <n v="6.29"/>
    <s v="No"/>
    <s v="No"/>
    <s v="No"/>
    <n v="1"/>
    <s v="No"/>
    <x v="3"/>
    <s v="Prediabetes"/>
  </r>
  <r>
    <x v="632"/>
    <s v="Mutai"/>
    <s v="Mr."/>
    <s v="Christopher "/>
    <s v="2-10-1959"/>
    <n v="3"/>
    <n v="15555.19"/>
    <s v="tier - 2"/>
    <s v="tier - 3"/>
    <s v="R1012"/>
    <x v="9"/>
    <n v="40.15"/>
    <n v="5.93"/>
    <s v="No"/>
    <s v="No"/>
    <s v="No"/>
    <n v="1"/>
    <s v="No"/>
    <x v="3"/>
    <s v="Prediabetes"/>
  </r>
  <r>
    <x v="633"/>
    <s v="Lovlien"/>
    <s v="Mrs."/>
    <s v="Maya "/>
    <s v="28-6-1974"/>
    <n v="0"/>
    <n v="15532.16"/>
    <s v="tier - 2"/>
    <s v="tier - 2"/>
    <s v="R1026"/>
    <x v="4"/>
    <n v="22.34"/>
    <n v="5.19"/>
    <s v="Yes"/>
    <s v="No"/>
    <s v="No"/>
    <n v="0"/>
    <s v="No"/>
    <x v="1"/>
    <s v="Normal"/>
  </r>
  <r>
    <x v="634"/>
    <s v="Bruns"/>
    <s v="Mr."/>
    <s v="Zachary T"/>
    <s v="17-7-2004"/>
    <n v="0"/>
    <n v="15518.18"/>
    <s v="tier - 2"/>
    <s v="tier - 3"/>
    <s v="R1015"/>
    <x v="4"/>
    <n v="15.2"/>
    <n v="7.81"/>
    <s v="Yes"/>
    <s v="No"/>
    <s v="No"/>
    <n v="1"/>
    <s v="No"/>
    <x v="0"/>
    <s v="Diabetes"/>
  </r>
  <r>
    <x v="635"/>
    <s v="Stoney"/>
    <s v="Mrs."/>
    <s v="Hilda "/>
    <s v="20-7-1976"/>
    <n v="2"/>
    <n v="15450.48"/>
    <s v="tier - 2"/>
    <s v="tier - 1"/>
    <s v="R1026"/>
    <x v="4"/>
    <n v="25.08"/>
    <n v="4.7699999999999996"/>
    <s v="No"/>
    <s v="No"/>
    <s v="No"/>
    <n v="0"/>
    <s v="No"/>
    <x v="2"/>
    <s v="Normal"/>
  </r>
  <r>
    <x v="636"/>
    <s v="Markert"/>
    <s v="Ms."/>
    <s v="Stephanie "/>
    <s v="25-10-1990"/>
    <n v="3"/>
    <n v="15440.2"/>
    <s v="tier - 2"/>
    <s v="tier - 1"/>
    <s v="R1012"/>
    <x v="4"/>
    <n v="31.065000000000001"/>
    <n v="5.71"/>
    <s v="No"/>
    <s v="No"/>
    <s v="No"/>
    <n v="0"/>
    <s v="No"/>
    <x v="3"/>
    <s v="Prediabetes"/>
  </r>
  <r>
    <x v="637"/>
    <s v="McLucas"/>
    <s v="Mr."/>
    <s v="Doug "/>
    <s v="4-9-1964"/>
    <n v="0"/>
    <n v="15377.77"/>
    <s v="tier - 2"/>
    <s v="tier - 2"/>
    <s v="R1012"/>
    <x v="23"/>
    <n v="37.43"/>
    <n v="4.5199999999999996"/>
    <s v="No"/>
    <s v="No"/>
    <s v="No"/>
    <n v="1"/>
    <s v="No"/>
    <x v="3"/>
    <s v="Normal"/>
  </r>
  <r>
    <x v="638"/>
    <s v="Erwin"/>
    <s v="Ms."/>
    <s v="Bethany N."/>
    <s v="6-9-1962"/>
    <n v="0"/>
    <n v="15368.22"/>
    <s v="tier - 2"/>
    <s v="tier - 2"/>
    <s v="R1011"/>
    <x v="6"/>
    <n v="16.12"/>
    <n v="10.45"/>
    <s v="No"/>
    <s v="No"/>
    <s v="No"/>
    <n v="0"/>
    <s v="No"/>
    <x v="0"/>
    <s v="Diabetes"/>
  </r>
  <r>
    <x v="639"/>
    <s v="Osborne"/>
    <s v="Mrs."/>
    <s v="Sandra H"/>
    <s v="18-7-1968"/>
    <n v="0"/>
    <n v="15363.77"/>
    <s v="tier - 2"/>
    <s v="tier - 1"/>
    <s v="R1026"/>
    <x v="4"/>
    <n v="41.69"/>
    <n v="5.78"/>
    <s v="No"/>
    <s v="No"/>
    <s v="No"/>
    <n v="0"/>
    <s v="No"/>
    <x v="3"/>
    <s v="Prediabetes"/>
  </r>
  <r>
    <x v="640"/>
    <s v="Otsuka"/>
    <s v="Mr."/>
    <s v="Takuo "/>
    <s v="17-12-1988"/>
    <n v="3"/>
    <n v="15361.5"/>
    <s v="tier - 2"/>
    <s v="tier - 3"/>
    <s v="R1023"/>
    <x v="4"/>
    <n v="19.855"/>
    <n v="6.64"/>
    <s v="Yes"/>
    <s v="No"/>
    <s v="No"/>
    <n v="1"/>
    <s v="No"/>
    <x v="1"/>
    <s v="Diabetes"/>
  </r>
  <r>
    <x v="641"/>
    <s v="Smith"/>
    <s v="Ms."/>
    <s v="Kelly A."/>
    <s v="14-7-2001"/>
    <n v="1"/>
    <n v="15359.1"/>
    <s v="tier - 2"/>
    <s v="tier - 3"/>
    <s v="R1024"/>
    <x v="4"/>
    <n v="17.260000000000002"/>
    <n v="11.73"/>
    <s v="No"/>
    <s v="No"/>
    <s v="No"/>
    <n v="2"/>
    <s v="No"/>
    <x v="0"/>
    <s v="Diabetes"/>
  </r>
  <r>
    <x v="642"/>
    <s v="Myers"/>
    <s v="Mr."/>
    <s v="Scott "/>
    <s v="13-12-1963"/>
    <n v="0"/>
    <n v="15322.77"/>
    <s v="tier - 2"/>
    <s v="tier - 3"/>
    <s v="R1021"/>
    <x v="4"/>
    <n v="27.74"/>
    <n v="7.32"/>
    <s v="Yes"/>
    <s v="No"/>
    <s v="No"/>
    <n v="1"/>
    <s v="No"/>
    <x v="2"/>
    <s v="Diabetes"/>
  </r>
  <r>
    <x v="643"/>
    <s v="Cote"/>
    <s v="Mr."/>
    <s v="Benoit "/>
    <s v="16-9-1969"/>
    <n v="0"/>
    <n v="15260.52"/>
    <s v="tier - 2"/>
    <s v="tier - 2"/>
    <s v="R1023"/>
    <x v="4"/>
    <n v="25.9"/>
    <n v="9.1199999999999992"/>
    <s v="Yes"/>
    <s v="No"/>
    <s v="No"/>
    <n v="1"/>
    <s v="No"/>
    <x v="2"/>
    <s v="Diabetes"/>
  </r>
  <r>
    <x v="644"/>
    <s v="Ehrhardt"/>
    <s v="Ms."/>
    <s v="Elizabeth M."/>
    <s v="25-7-1960"/>
    <n v="2"/>
    <n v="15230.32"/>
    <s v="tier - 2"/>
    <s v="tier - 2"/>
    <s v="R1024"/>
    <x v="4"/>
    <n v="29.92"/>
    <n v="9.07"/>
    <s v="Yes"/>
    <s v="No"/>
    <s v="No"/>
    <n v="1"/>
    <s v="No"/>
    <x v="3"/>
    <s v="Diabetes"/>
  </r>
  <r>
    <x v="645"/>
    <s v="Petersen"/>
    <s v="Ms."/>
    <s v="Jessica A."/>
    <s v="23-11-1978"/>
    <n v="2"/>
    <n v="15207.92"/>
    <s v="tier - 2"/>
    <s v="tier - 1"/>
    <s v="R1012"/>
    <x v="4"/>
    <n v="28.27"/>
    <n v="4.62"/>
    <s v="No"/>
    <s v="No"/>
    <s v="No"/>
    <n v="1"/>
    <s v="No"/>
    <x v="2"/>
    <s v="Normal"/>
  </r>
  <r>
    <x v="646"/>
    <s v="Ertel"/>
    <s v="Ms."/>
    <s v="Monica K"/>
    <s v="17-6-1962"/>
    <n v="0"/>
    <n v="15174.81"/>
    <s v="tier - 2"/>
    <s v="tier - 1"/>
    <s v="R1012"/>
    <x v="4"/>
    <n v="31"/>
    <n v="4.7699999999999996"/>
    <s v="No"/>
    <s v="No"/>
    <s v="No"/>
    <n v="1"/>
    <s v="No"/>
    <x v="3"/>
    <s v="Normal"/>
  </r>
  <r>
    <x v="647"/>
    <s v="Lanza"/>
    <s v="Mr."/>
    <s v="Kevin L"/>
    <s v="3-12-1959"/>
    <n v="3"/>
    <n v="15170.07"/>
    <s v="tier - 2"/>
    <s v="tier - 3"/>
    <s v="R1011"/>
    <x v="9"/>
    <n v="22.51"/>
    <n v="6.08"/>
    <s v="Yes"/>
    <s v="No"/>
    <s v="No"/>
    <n v="1"/>
    <s v="No"/>
    <x v="1"/>
    <s v="Prediabetes"/>
  </r>
  <r>
    <x v="648"/>
    <s v="Picklesimer"/>
    <s v="Mr."/>
    <s v="Gregory "/>
    <s v="4-6-1959"/>
    <n v="3"/>
    <n v="15161.53"/>
    <s v="tier - 2"/>
    <s v="tier - 1"/>
    <s v="R1013"/>
    <x v="9"/>
    <n v="22.13"/>
    <n v="9.1999999999999993"/>
    <s v="Yes"/>
    <s v="No"/>
    <s v="No"/>
    <n v="0"/>
    <s v="No"/>
    <x v="1"/>
    <s v="Diabetes"/>
  </r>
  <r>
    <x v="649"/>
    <s v="Giles"/>
    <s v="Ms."/>
    <s v="Della "/>
    <s v="25-10-1962"/>
    <n v="0"/>
    <n v="15161.25"/>
    <s v="tier - 2"/>
    <s v="tier - 2"/>
    <s v="R1012"/>
    <x v="4"/>
    <n v="18.350000000000001"/>
    <n v="5.12"/>
    <s v="No"/>
    <s v="No"/>
    <s v="No"/>
    <n v="0"/>
    <s v="No"/>
    <x v="0"/>
    <s v="Normal"/>
  </r>
  <r>
    <x v="650"/>
    <s v="Harmon"/>
    <s v="Mr."/>
    <s v="David "/>
    <s v="25-11-1971"/>
    <n v="0"/>
    <n v="15150.44"/>
    <s v="tier - 2"/>
    <s v="tier - 1"/>
    <s v="R1023"/>
    <x v="4"/>
    <n v="34.15"/>
    <n v="5.42"/>
    <s v="No"/>
    <s v="No"/>
    <s v="No"/>
    <n v="0"/>
    <s v="No"/>
    <x v="3"/>
    <s v="Normal"/>
  </r>
  <r>
    <x v="651"/>
    <s v="Pennings"/>
    <s v="Ms."/>
    <s v="Victoria "/>
    <s v="5-9-1978"/>
    <n v="2"/>
    <n v="15123.19"/>
    <s v="tier - 2"/>
    <s v="tier - 1"/>
    <s v="R1011"/>
    <x v="1"/>
    <n v="18.34"/>
    <n v="10.01"/>
    <s v="No"/>
    <s v="No"/>
    <s v="No"/>
    <n v="0"/>
    <s v="No"/>
    <x v="0"/>
    <s v="Diabetes"/>
  </r>
  <r>
    <x v="652"/>
    <s v="Tseronis"/>
    <s v="Mr."/>
    <s v="Tasos "/>
    <s v="7-11-1972"/>
    <n v="0"/>
    <n v="15103.69"/>
    <s v="tier - 2"/>
    <s v="tier - 1"/>
    <s v="R1012"/>
    <x v="19"/>
    <n v="20.86"/>
    <n v="4.3600000000000003"/>
    <s v="Yes"/>
    <s v="No"/>
    <s v="No"/>
    <n v="0"/>
    <s v="No"/>
    <x v="1"/>
    <s v="Normal"/>
  </r>
  <r>
    <x v="653"/>
    <s v="Aliff"/>
    <s v="Mr."/>
    <s v="Thomas "/>
    <s v="26-10-1975"/>
    <n v="1"/>
    <n v="15090.35"/>
    <s v="tier - 2"/>
    <s v="tier - 1"/>
    <s v="R1023"/>
    <x v="4"/>
    <n v="34.43"/>
    <n v="8.6199999999999992"/>
    <s v="Yes"/>
    <s v="No"/>
    <s v="No"/>
    <n v="1"/>
    <s v="No"/>
    <x v="3"/>
    <s v="Diabetes"/>
  </r>
  <r>
    <x v="654"/>
    <s v="Willenberg"/>
    <s v="Mr."/>
    <s v="Lukasz "/>
    <s v="12-6-1968"/>
    <n v="0"/>
    <n v="15052.68"/>
    <s v="tier - 2"/>
    <s v="tier - 2"/>
    <s v="R1022"/>
    <x v="0"/>
    <n v="21.37"/>
    <n v="4.54"/>
    <s v="Yes"/>
    <s v="No"/>
    <s v="Yes"/>
    <n v="1"/>
    <s v="No"/>
    <x v="1"/>
    <s v="Normal"/>
  </r>
  <r>
    <x v="655"/>
    <s v="Millett"/>
    <s v="Mr."/>
    <s v="Matthew A."/>
    <s v="15-8-1971"/>
    <n v="0"/>
    <n v="15038.51"/>
    <s v="tier - 2"/>
    <s v="tier - 3"/>
    <s v="R1023"/>
    <x v="4"/>
    <n v="33.25"/>
    <n v="5.62"/>
    <s v="Yes"/>
    <s v="No"/>
    <s v="No"/>
    <n v="1"/>
    <s v="No"/>
    <x v="3"/>
    <s v="Normal"/>
  </r>
  <r>
    <x v="656"/>
    <s v="Haley"/>
    <s v="Ms."/>
    <s v="Meta "/>
    <s v="11-9-1970"/>
    <n v="0"/>
    <n v="15026.3"/>
    <s v="tier - 2"/>
    <s v="tier - 3"/>
    <s v="R1011"/>
    <x v="2"/>
    <n v="19.059999999999999"/>
    <n v="7.41"/>
    <s v="No"/>
    <s v="No"/>
    <s v="No"/>
    <n v="0"/>
    <s v="No"/>
    <x v="1"/>
    <s v="Diabetes"/>
  </r>
  <r>
    <x v="657"/>
    <s v="Ackerman"/>
    <s v="Ms."/>
    <s v="Rachel E"/>
    <s v="25-11-1979"/>
    <n v="2"/>
    <n v="15025.76"/>
    <s v="tier - 2"/>
    <s v="tier - 1"/>
    <s v="R1011"/>
    <x v="4"/>
    <n v="24.3"/>
    <n v="6.23"/>
    <s v="No"/>
    <s v="No"/>
    <s v="No"/>
    <n v="0"/>
    <s v="No"/>
    <x v="1"/>
    <s v="Prediabetes"/>
  </r>
  <r>
    <x v="658"/>
    <s v="Valdez"/>
    <s v="Ms."/>
    <s v="Angelica "/>
    <s v="8-8-1960"/>
    <n v="2"/>
    <n v="15019.76"/>
    <s v="tier - 2"/>
    <s v="tier - 2"/>
    <s v="R1012"/>
    <x v="45"/>
    <n v="35.814999999999998"/>
    <n v="4.1500000000000004"/>
    <s v="No"/>
    <s v="No"/>
    <s v="No"/>
    <n v="1"/>
    <s v="No"/>
    <x v="3"/>
    <s v="Normal"/>
  </r>
  <r>
    <x v="659"/>
    <s v="Michaud"/>
    <s v="Ms."/>
    <s v="Kathleen "/>
    <s v="2-8-1995"/>
    <n v="2"/>
    <n v="15006.58"/>
    <s v="tier - 2"/>
    <s v="tier - 2"/>
    <s v="R1024"/>
    <x v="40"/>
    <n v="32.799999999999997"/>
    <n v="6.16"/>
    <s v="Yes"/>
    <s v="No"/>
    <s v="Yes"/>
    <n v="1"/>
    <s v="No"/>
    <x v="3"/>
    <s v="Prediabetes"/>
  </r>
  <r>
    <x v="660"/>
    <s v="Gunnink"/>
    <s v="Mr."/>
    <s v="Gabriel D."/>
    <s v="29-7-1958"/>
    <n v="2"/>
    <n v="14988.43"/>
    <s v="tier - 2"/>
    <s v="tier - 3"/>
    <s v="R1011"/>
    <x v="4"/>
    <n v="19.170000000000002"/>
    <n v="7.94"/>
    <s v="No"/>
    <s v="No"/>
    <s v="No"/>
    <n v="0"/>
    <s v="No"/>
    <x v="1"/>
    <s v="Diabetes"/>
  </r>
  <r>
    <x v="661"/>
    <s v="Knight"/>
    <s v="Mr."/>
    <s v="Jeff T"/>
    <s v="29-11-1962"/>
    <n v="0"/>
    <n v="14945.34"/>
    <s v="tier - 2"/>
    <s v="tier - 1"/>
    <s v="R1021"/>
    <x v="4"/>
    <n v="41.8"/>
    <n v="5.82"/>
    <s v="Yes"/>
    <s v="No"/>
    <s v="Yes"/>
    <n v="1"/>
    <s v="No"/>
    <x v="3"/>
    <s v="Prediabetes"/>
  </r>
  <r>
    <x v="662"/>
    <s v="Grosscup"/>
    <s v="Mr."/>
    <s v="Neil D"/>
    <s v="8-11-1968"/>
    <n v="0"/>
    <n v="14926.97"/>
    <s v="tier - 2"/>
    <s v="tier - 2"/>
    <s v="R1012"/>
    <x v="0"/>
    <n v="22.01"/>
    <n v="5.01"/>
    <s v="No"/>
    <s v="No"/>
    <s v="No"/>
    <n v="1"/>
    <s v="No"/>
    <x v="1"/>
    <s v="Normal"/>
  </r>
  <r>
    <x v="663"/>
    <s v="Koniuch"/>
    <s v="Ms."/>
    <s v="Katherine L."/>
    <s v="4-7-1981"/>
    <n v="1"/>
    <n v="14908.27"/>
    <s v="tier - 2"/>
    <s v="tier - 1"/>
    <s v="R1011"/>
    <x v="18"/>
    <n v="17.55"/>
    <n v="4.2300000000000004"/>
    <s v="No"/>
    <s v="No"/>
    <s v="No"/>
    <n v="2"/>
    <s v="No"/>
    <x v="0"/>
    <s v="Normal"/>
  </r>
  <r>
    <x v="664"/>
    <s v="Heitzman"/>
    <s v="Ms."/>
    <s v="Ariel E"/>
    <s v="17-10-1958"/>
    <n v="0"/>
    <n v="14901.52"/>
    <s v="tier - 2"/>
    <s v="tier - 2"/>
    <s v="R1024"/>
    <x v="4"/>
    <n v="19.95"/>
    <n v="4.05"/>
    <s v="No"/>
    <s v="No"/>
    <s v="No"/>
    <n v="1"/>
    <s v="No"/>
    <x v="1"/>
    <s v="Normal"/>
  </r>
  <r>
    <x v="665"/>
    <s v="Tatton"/>
    <s v="Mr."/>
    <s v="Christopher P"/>
    <s v="11-11-1970"/>
    <n v="0"/>
    <n v="14847.63"/>
    <s v="tier - 2"/>
    <s v="tier - 2"/>
    <s v="R1023"/>
    <x v="2"/>
    <n v="16.690000000000001"/>
    <n v="10.66"/>
    <s v="No"/>
    <s v="No"/>
    <s v="No"/>
    <n v="0"/>
    <s v="No"/>
    <x v="0"/>
    <s v="Diabetes"/>
  </r>
  <r>
    <x v="666"/>
    <s v="Flanagan"/>
    <s v="Mrs."/>
    <s v="Erin M."/>
    <s v="5-6-1981"/>
    <n v="1"/>
    <n v="14843.96"/>
    <s v="tier - 2"/>
    <s v="tier - 3"/>
    <s v="R1026"/>
    <x v="18"/>
    <n v="33.549999999999997"/>
    <n v="10.9"/>
    <s v="Yes"/>
    <s v="No"/>
    <s v="No"/>
    <n v="0"/>
    <s v="No"/>
    <x v="3"/>
    <s v="Diabetes"/>
  </r>
  <r>
    <x v="667"/>
    <s v="Funk"/>
    <s v="Mrs."/>
    <s v="Molly K."/>
    <s v="18-10-1979"/>
    <n v="2"/>
    <n v="14839.34"/>
    <s v="tier - 2"/>
    <s v="tier - 3"/>
    <s v="R1026"/>
    <x v="4"/>
    <n v="25.6"/>
    <n v="6.03"/>
    <s v="No"/>
    <s v="No"/>
    <s v="Yes"/>
    <n v="1"/>
    <s v="No"/>
    <x v="2"/>
    <s v="Prediabetes"/>
  </r>
  <r>
    <x v="668"/>
    <s v="Davenport"/>
    <s v="Mr."/>
    <s v="Ryan J."/>
    <s v="10-12-1975"/>
    <n v="1"/>
    <n v="14819"/>
    <s v="tier - 2"/>
    <s v="tier - 3"/>
    <s v="R1023"/>
    <x v="12"/>
    <n v="40.26"/>
    <n v="9.92"/>
    <s v="Yes"/>
    <s v="No"/>
    <s v="No"/>
    <n v="0"/>
    <s v="No"/>
    <x v="3"/>
    <s v="Diabetes"/>
  </r>
  <r>
    <x v="669"/>
    <s v="Nicholson"/>
    <s v="Mrs."/>
    <s v="Jennifer "/>
    <s v="27-7-1965"/>
    <n v="0"/>
    <n v="14750.42"/>
    <s v="tier - 2"/>
    <s v="tier - 2"/>
    <s v="R1026"/>
    <x v="4"/>
    <n v="16.88"/>
    <n v="9.9600000000000009"/>
    <s v="No"/>
    <s v="No"/>
    <s v="No"/>
    <n v="0"/>
    <s v="No"/>
    <x v="0"/>
    <s v="Diabetes"/>
  </r>
  <r>
    <x v="670"/>
    <s v="Lindbloom"/>
    <s v="Mr."/>
    <s v="Daniel M"/>
    <s v="29-7-1962"/>
    <n v="0"/>
    <n v="14738.43"/>
    <s v="tier - 2"/>
    <s v="tier - 3"/>
    <s v="R1021"/>
    <x v="4"/>
    <n v="34.770000000000003"/>
    <n v="4.47"/>
    <s v="No"/>
    <s v="No"/>
    <s v="No"/>
    <n v="1"/>
    <s v="No"/>
    <x v="3"/>
    <s v="Normal"/>
  </r>
  <r>
    <x v="671"/>
    <s v="Wijayaratne"/>
    <s v="Ms."/>
    <s v="Hiruni "/>
    <s v="24-9-2002"/>
    <n v="0"/>
    <n v="14711.74"/>
    <s v="tier - 2"/>
    <s v="tier - 2"/>
    <s v="R1012"/>
    <x v="4"/>
    <n v="17.7"/>
    <n v="6.38"/>
    <s v="No"/>
    <s v="No"/>
    <s v="No"/>
    <n v="2"/>
    <s v="No"/>
    <x v="0"/>
    <s v="Prediabetes"/>
  </r>
  <r>
    <x v="672"/>
    <s v="Ainsworth"/>
    <s v="Ms."/>
    <s v="Reina H."/>
    <s v="4-9-1982"/>
    <n v="3"/>
    <n v="14696.77"/>
    <s v="tier - 2"/>
    <s v="tier - 2"/>
    <s v="R1011"/>
    <x v="33"/>
    <n v="30.57"/>
    <n v="5.34"/>
    <s v="No"/>
    <s v="No"/>
    <s v="Yes"/>
    <n v="1"/>
    <s v="No"/>
    <x v="3"/>
    <s v="Normal"/>
  </r>
  <r>
    <x v="673"/>
    <s v="Gayagoy"/>
    <s v="Ms."/>
    <s v="Kristi "/>
    <s v="23-7-1958"/>
    <n v="0"/>
    <n v="14692.67"/>
    <s v="tier - 2"/>
    <s v="tier - 1"/>
    <s v="R1012"/>
    <x v="4"/>
    <n v="42.655000000000001"/>
    <n v="5.94"/>
    <s v="Yes"/>
    <s v="No"/>
    <s v="Yes"/>
    <n v="1"/>
    <s v="No"/>
    <x v="3"/>
    <s v="Prediabetes"/>
  </r>
  <r>
    <x v="674"/>
    <s v="Fitzmaurice"/>
    <s v="Ms."/>
    <s v="Meredith L."/>
    <s v="20-10-1969"/>
    <n v="0"/>
    <n v="14665.75"/>
    <s v="tier - 2"/>
    <s v="tier - 1"/>
    <s v="R1012"/>
    <x v="4"/>
    <n v="38.99"/>
    <n v="5.21"/>
    <s v="No"/>
    <s v="yes"/>
    <s v="No"/>
    <n v="1"/>
    <s v="No"/>
    <x v="3"/>
    <s v="Normal"/>
  </r>
  <r>
    <x v="675"/>
    <s v="Rodriguez"/>
    <s v="Ms."/>
    <s v="Jocelyn "/>
    <s v="13-11-1981"/>
    <n v="1"/>
    <n v="14657.2"/>
    <s v="tier - 2"/>
    <s v="tier - 1"/>
    <s v="R1012"/>
    <x v="4"/>
    <n v="20.76"/>
    <n v="6.26"/>
    <s v="No"/>
    <s v="No"/>
    <s v="No"/>
    <n v="0"/>
    <s v="No"/>
    <x v="1"/>
    <s v="Prediabetes"/>
  </r>
  <r>
    <x v="676"/>
    <s v="Tsoucas"/>
    <s v="Mrs."/>
    <s v="Daphne "/>
    <s v="1-9-1967"/>
    <n v="0"/>
    <n v="14640.35"/>
    <s v="tier - 2"/>
    <s v="tier - 3"/>
    <s v="R1026"/>
    <x v="29"/>
    <n v="17.91"/>
    <n v="4.66"/>
    <s v="No"/>
    <s v="No"/>
    <s v="No"/>
    <n v="2"/>
    <s v="No"/>
    <x v="0"/>
    <s v="Normal"/>
  </r>
  <r>
    <x v="677"/>
    <s v="Muhly"/>
    <s v="Ms."/>
    <s v="Margaret E"/>
    <s v="21-8-1991"/>
    <n v="3"/>
    <n v="14630.52"/>
    <s v="tier - 2"/>
    <s v="tier - 3"/>
    <s v="R1011"/>
    <x v="4"/>
    <n v="37.200000000000003"/>
    <n v="10.14"/>
    <s v="No"/>
    <s v="No"/>
    <s v="No"/>
    <n v="0"/>
    <s v="No"/>
    <x v="3"/>
    <s v="Diabetes"/>
  </r>
  <r>
    <x v="678"/>
    <s v="Lund"/>
    <s v="Mr."/>
    <s v="Mario J."/>
    <s v="8-11-1965"/>
    <n v="0"/>
    <n v="14612.33"/>
    <s v="tier - 2"/>
    <s v="tier - 3"/>
    <s v="R1021"/>
    <x v="17"/>
    <n v="15.2"/>
    <n v="8.82"/>
    <s v="No"/>
    <s v="No"/>
    <s v="No"/>
    <n v="0"/>
    <s v="No"/>
    <x v="0"/>
    <s v="Diabetes"/>
  </r>
  <r>
    <x v="679"/>
    <s v="Battaglino"/>
    <s v="Mr."/>
    <s v="Peter "/>
    <s v="18-7-1967"/>
    <n v="0"/>
    <n v="14600.62"/>
    <s v="tier - 2"/>
    <s v="tier - 3"/>
    <s v="R1022"/>
    <x v="4"/>
    <n v="35.86"/>
    <n v="6.22"/>
    <s v="No"/>
    <s v="No"/>
    <s v="No"/>
    <n v="1"/>
    <s v="No"/>
    <x v="3"/>
    <s v="Prediabetes"/>
  </r>
  <r>
    <x v="680"/>
    <s v="Pena"/>
    <s v="Ms."/>
    <s v="Carolina "/>
    <s v="14-10-1963"/>
    <n v="3"/>
    <n v="14590.63"/>
    <s v="tier - 2"/>
    <s v="tier - 1"/>
    <s v="R1024"/>
    <x v="4"/>
    <n v="31.98"/>
    <n v="4.46"/>
    <s v="Yes"/>
    <s v="No"/>
    <s v="No"/>
    <n v="1"/>
    <s v="No"/>
    <x v="3"/>
    <s v="Normal"/>
  </r>
  <r>
    <x v="681"/>
    <s v="Thomason"/>
    <s v="Mrs."/>
    <s v="Jenny K."/>
    <s v="3-12-1962"/>
    <n v="0"/>
    <n v="14574.64"/>
    <s v="tier - 2"/>
    <s v="tier - 1"/>
    <s v="R1025"/>
    <x v="5"/>
    <n v="43.34"/>
    <n v="4.91"/>
    <s v="No"/>
    <s v="No"/>
    <s v="No"/>
    <n v="1"/>
    <s v="No"/>
    <x v="3"/>
    <s v="Normal"/>
  </r>
  <r>
    <x v="682"/>
    <s v="Hancox"/>
    <s v="Ms."/>
    <s v="Jessica "/>
    <s v="12-9-1998"/>
    <n v="0"/>
    <n v="14571.89"/>
    <s v="tier - 2"/>
    <s v="tier - 1"/>
    <s v="R1024"/>
    <x v="28"/>
    <n v="23.65"/>
    <n v="5.75"/>
    <s v="Yes"/>
    <s v="No"/>
    <s v="No"/>
    <n v="0"/>
    <s v="No"/>
    <x v="1"/>
    <s v="Prediabetes"/>
  </r>
  <r>
    <x v="683"/>
    <s v="Canarecci"/>
    <s v="Ms."/>
    <s v="Kimberly D"/>
    <s v="14-7-1989"/>
    <n v="3"/>
    <n v="14547.26"/>
    <s v="tier - 2"/>
    <s v="tier - 3"/>
    <s v="R1011"/>
    <x v="4"/>
    <n v="19.95"/>
    <n v="5.39"/>
    <s v="No"/>
    <s v="No"/>
    <s v="No"/>
    <n v="1"/>
    <s v="No"/>
    <x v="1"/>
    <s v="Normal"/>
  </r>
  <r>
    <x v="684"/>
    <s v="Toupin"/>
    <s v="Mr."/>
    <s v="Marc-Olivier "/>
    <s v="22-7-1989"/>
    <n v="3"/>
    <n v="14507.46"/>
    <s v="tier - 2"/>
    <s v="tier - 3"/>
    <s v="R1012"/>
    <x v="4"/>
    <n v="30.95"/>
    <n v="6.27"/>
    <s v="No"/>
    <s v="No"/>
    <s v="Yes"/>
    <n v="1"/>
    <s v="No"/>
    <x v="3"/>
    <s v="Prediabetes"/>
  </r>
  <r>
    <x v="685"/>
    <s v="Mulley"/>
    <s v="Mr."/>
    <s v="Russell J"/>
    <s v="20-10-1979"/>
    <n v="5"/>
    <n v="14478.33"/>
    <s v="tier - 2"/>
    <s v="tier - 2"/>
    <s v="R1013"/>
    <x v="4"/>
    <n v="29.6"/>
    <n v="4.09"/>
    <s v="No"/>
    <s v="No"/>
    <s v="No"/>
    <n v="0"/>
    <s v="No"/>
    <x v="2"/>
    <s v="Normal"/>
  </r>
  <r>
    <x v="686"/>
    <s v="Parry"/>
    <s v="Ms."/>
    <s v="Karine "/>
    <s v="20-11-1959"/>
    <n v="1"/>
    <n v="14474.68"/>
    <s v="tier - 2"/>
    <s v="tier - 2"/>
    <s v="R1013"/>
    <x v="4"/>
    <n v="36.19"/>
    <n v="4.3"/>
    <s v="No"/>
    <s v="No"/>
    <s v="No"/>
    <n v="0"/>
    <s v="No"/>
    <x v="3"/>
    <s v="Normal"/>
  </r>
  <r>
    <x v="687"/>
    <s v="Mason Cox"/>
    <s v="Ms."/>
    <s v="Cheryl "/>
    <s v="27-11-1976"/>
    <n v="2"/>
    <n v="14470.01"/>
    <s v="tier - 2"/>
    <s v="tier - 3"/>
    <s v="R1012"/>
    <x v="4"/>
    <n v="28.9"/>
    <n v="5.36"/>
    <s v="No"/>
    <s v="No"/>
    <s v="No"/>
    <n v="1"/>
    <s v="No"/>
    <x v="2"/>
    <s v="Normal"/>
  </r>
  <r>
    <x v="688"/>
    <s v="Thompson"/>
    <s v="Ms."/>
    <s v="Allison M."/>
    <s v="10-11-1996"/>
    <n v="2"/>
    <n v="14455.64"/>
    <s v="tier - 2"/>
    <s v="tier - 3"/>
    <s v="R1024"/>
    <x v="47"/>
    <n v="30.71"/>
    <n v="6.14"/>
    <s v="No"/>
    <s v="No"/>
    <s v="Yes"/>
    <n v="1"/>
    <s v="No"/>
    <x v="3"/>
    <s v="Prediabetes"/>
  </r>
  <r>
    <x v="689"/>
    <s v="Nelson"/>
    <s v="Ms."/>
    <s v="Adriana "/>
    <s v="3-8-1959"/>
    <n v="0"/>
    <n v="14451.84"/>
    <s v="tier - 2"/>
    <s v="tier - 3"/>
    <s v="R1023"/>
    <x v="9"/>
    <n v="32.51"/>
    <n v="4.3"/>
    <s v="No"/>
    <s v="No"/>
    <s v="No"/>
    <n v="0"/>
    <s v="No"/>
    <x v="3"/>
    <s v="Normal"/>
  </r>
  <r>
    <x v="690"/>
    <s v="Forte"/>
    <s v="Ms."/>
    <s v="Miranda J"/>
    <s v="29-6-1959"/>
    <n v="0"/>
    <n v="14449.85"/>
    <s v="tier - 2"/>
    <s v="tier - 1"/>
    <s v="R1024"/>
    <x v="4"/>
    <n v="34.32"/>
    <n v="5.16"/>
    <s v="No"/>
    <s v="No"/>
    <s v="No"/>
    <n v="1"/>
    <s v="No"/>
    <x v="3"/>
    <s v="Normal"/>
  </r>
  <r>
    <x v="691"/>
    <s v="Corona Iturriaga"/>
    <s v="Mr."/>
    <s v="Roberto "/>
    <s v="4-11-1967"/>
    <n v="0"/>
    <n v="14427.63"/>
    <s v="tier - 2"/>
    <s v="tier - 2"/>
    <s v="R1021"/>
    <x v="29"/>
    <n v="39.799999999999997"/>
    <n v="6.17"/>
    <s v="No"/>
    <s v="No"/>
    <s v="Yes"/>
    <n v="1"/>
    <s v="No"/>
    <x v="3"/>
    <s v="Prediabetes"/>
  </r>
  <r>
    <x v="692"/>
    <s v="McCollum"/>
    <s v="Mrs."/>
    <s v="Rebecca B."/>
    <s v="15-8-1967"/>
    <n v="0"/>
    <n v="14426.66"/>
    <s v="tier - 2"/>
    <s v="tier - 2"/>
    <s v="R1026"/>
    <x v="4"/>
    <n v="39.14"/>
    <n v="6.24"/>
    <s v="No"/>
    <s v="yes"/>
    <s v="No"/>
    <n v="1"/>
    <s v="No"/>
    <x v="3"/>
    <s v="Prediabetes"/>
  </r>
  <r>
    <x v="693"/>
    <s v="Hevner"/>
    <s v="Ms."/>
    <s v="Tiffany "/>
    <s v="10-8-1999"/>
    <n v="2"/>
    <n v="14426.07"/>
    <s v="tier - 2"/>
    <s v="tier - 1"/>
    <s v="R1012"/>
    <x v="16"/>
    <n v="24.86"/>
    <n v="6.23"/>
    <s v="No"/>
    <s v="No"/>
    <s v="No"/>
    <n v="0"/>
    <s v="No"/>
    <x v="1"/>
    <s v="Prediabetes"/>
  </r>
  <r>
    <x v="694"/>
    <s v="Looi"/>
    <s v="Mr."/>
    <s v="Alexander "/>
    <s v="20-9-1958"/>
    <n v="1"/>
    <n v="14418.28"/>
    <s v="tier - 2"/>
    <s v="tier - 3"/>
    <s v="R1013"/>
    <x v="4"/>
    <n v="26.9"/>
    <n v="4.07"/>
    <s v="No"/>
    <s v="No"/>
    <s v="No"/>
    <n v="0"/>
    <s v="No"/>
    <x v="2"/>
    <s v="Normal"/>
  </r>
  <r>
    <x v="695"/>
    <s v="Power"/>
    <s v="Mr."/>
    <s v="Rich M"/>
    <s v="29-7-1958"/>
    <n v="0"/>
    <n v="14410.93"/>
    <s v="tier - 2"/>
    <s v="tier - 2"/>
    <s v="R1016"/>
    <x v="4"/>
    <n v="38.9"/>
    <n v="4.28"/>
    <s v="No"/>
    <s v="No"/>
    <s v="No"/>
    <n v="0"/>
    <s v="No"/>
    <x v="3"/>
    <s v="Normal"/>
  </r>
  <r>
    <x v="696"/>
    <s v="Routon"/>
    <s v="Mr."/>
    <s v="Aaron C"/>
    <s v="14-9-1958"/>
    <n v="0"/>
    <n v="14394.56"/>
    <s v="tier - 2"/>
    <s v="tier - 1"/>
    <s v="R1018"/>
    <x v="4"/>
    <n v="28.93"/>
    <n v="4.87"/>
    <s v="No"/>
    <s v="No"/>
    <s v="No"/>
    <n v="1"/>
    <s v="No"/>
    <x v="2"/>
    <s v="Normal"/>
  </r>
  <r>
    <x v="697"/>
    <s v="Dochelli"/>
    <s v="Ms."/>
    <s v="Kate "/>
    <s v="22-6-1965"/>
    <n v="4"/>
    <n v="14394.4"/>
    <s v="tier - 2"/>
    <s v="tier - 3"/>
    <s v="R1024"/>
    <x v="4"/>
    <n v="30.69"/>
    <n v="4.83"/>
    <s v="No"/>
    <s v="No"/>
    <s v="No"/>
    <n v="1"/>
    <s v="No"/>
    <x v="3"/>
    <s v="Normal"/>
  </r>
  <r>
    <x v="698"/>
    <s v="Gillespie"/>
    <s v="Ms."/>
    <s v="Maria M"/>
    <s v="16-7-1963"/>
    <n v="3"/>
    <n v="14382.71"/>
    <s v="tier - 2"/>
    <s v="tier - 2"/>
    <s v="R1012"/>
    <x v="4"/>
    <n v="16.5"/>
    <n v="6.9"/>
    <s v="Yes"/>
    <s v="No"/>
    <s v="No"/>
    <n v="2"/>
    <s v="No"/>
    <x v="0"/>
    <s v="Diabetes"/>
  </r>
  <r>
    <x v="699"/>
    <s v="Oskvig"/>
    <s v="Mr."/>
    <s v="Daven W"/>
    <s v="16-11-1988"/>
    <n v="1"/>
    <n v="14358.36"/>
    <s v="tier - 2"/>
    <s v="tier - 2"/>
    <s v="R1011"/>
    <x v="4"/>
    <n v="34.1"/>
    <n v="5.16"/>
    <s v="No"/>
    <s v="No"/>
    <s v="No"/>
    <n v="0"/>
    <s v="No"/>
    <x v="3"/>
    <s v="Normal"/>
  </r>
  <r>
    <x v="700"/>
    <s v="Holland-Stergar"/>
    <s v="Mrs."/>
    <s v="Brianne "/>
    <s v="10-10-1967"/>
    <n v="0"/>
    <n v="14355.43"/>
    <s v="tier - 2"/>
    <s v="tier - 1"/>
    <s v="R1026"/>
    <x v="7"/>
    <n v="19.53"/>
    <n v="11.68"/>
    <s v="No"/>
    <s v="No"/>
    <s v="No"/>
    <n v="0"/>
    <s v="No"/>
    <x v="1"/>
    <s v="Diabetes"/>
  </r>
  <r>
    <x v="701"/>
    <s v="Arai"/>
    <s v="Mr."/>
    <s v="Hiroki "/>
    <s v="24-12-1959"/>
    <n v="1"/>
    <n v="14349.85"/>
    <s v="tier - 2"/>
    <s v="tier - 2"/>
    <s v="R1012"/>
    <x v="4"/>
    <n v="37.335000000000001"/>
    <n v="6.26"/>
    <s v="Yes"/>
    <s v="No"/>
    <s v="No"/>
    <n v="1"/>
    <s v="No"/>
    <x v="3"/>
    <s v="Prediabetes"/>
  </r>
  <r>
    <x v="702"/>
    <s v="Olausson"/>
    <s v="Mr."/>
    <s v="Anders "/>
    <s v="26-9-1969"/>
    <n v="0"/>
    <n v="14337.91"/>
    <s v="tier - 2"/>
    <s v="tier - 3"/>
    <s v="R1022"/>
    <x v="4"/>
    <n v="19.559999999999999"/>
    <n v="11.96"/>
    <s v="No"/>
    <s v="No"/>
    <s v="No"/>
    <n v="0"/>
    <s v="No"/>
    <x v="1"/>
    <s v="Diabetes"/>
  </r>
  <r>
    <x v="703"/>
    <s v="Wagner"/>
    <s v="Ms."/>
    <s v="Danielle "/>
    <s v="10-7-1958"/>
    <n v="0"/>
    <n v="14319.03"/>
    <s v="tier - 2"/>
    <s v="tier - 2"/>
    <s v="R1011"/>
    <x v="9"/>
    <n v="21.31"/>
    <n v="4.17"/>
    <s v="No"/>
    <s v="No"/>
    <s v="No"/>
    <n v="0"/>
    <s v="No"/>
    <x v="1"/>
    <s v="Normal"/>
  </r>
  <r>
    <x v="704"/>
    <s v="Delong"/>
    <s v="Ms."/>
    <s v="Candace N"/>
    <s v="15-10-1958"/>
    <n v="0"/>
    <n v="14313.85"/>
    <s v="tier - 2"/>
    <s v="tier - 3"/>
    <s v="R1013"/>
    <x v="4"/>
    <n v="29.4"/>
    <n v="4.26"/>
    <s v="No"/>
    <s v="No"/>
    <s v="No"/>
    <n v="0"/>
    <s v="No"/>
    <x v="2"/>
    <s v="Normal"/>
  </r>
  <r>
    <x v="705"/>
    <s v="Mehech"/>
    <s v="Mr."/>
    <s v="Bruno F."/>
    <s v="15-12-1968"/>
    <n v="0"/>
    <n v="14285.9"/>
    <s v="tier - 2"/>
    <s v="tier - 3"/>
    <s v="R1012"/>
    <x v="4"/>
    <n v="34.42"/>
    <n v="5.21"/>
    <s v="Yes"/>
    <s v="No"/>
    <s v="No"/>
    <n v="0"/>
    <s v="No"/>
    <x v="3"/>
    <s v="Normal"/>
  </r>
  <r>
    <x v="706"/>
    <s v="Machiela"/>
    <s v="Ms."/>
    <s v="Emily "/>
    <s v="6-9-2004"/>
    <n v="0"/>
    <n v="14283.46"/>
    <s v="tier - 2"/>
    <s v="tier - 2"/>
    <s v="R1024"/>
    <x v="41"/>
    <n v="35.090000000000003"/>
    <n v="5.84"/>
    <s v="No"/>
    <s v="No"/>
    <s v="No"/>
    <n v="0"/>
    <s v="No"/>
    <x v="3"/>
    <s v="Prediabetes"/>
  </r>
  <r>
    <x v="707"/>
    <s v="Young"/>
    <s v="Mrs."/>
    <s v="Katie "/>
    <s v="13-7-1972"/>
    <n v="0"/>
    <n v="14258.33"/>
    <s v="tier - 2"/>
    <s v="tier - 2"/>
    <s v="R1026"/>
    <x v="4"/>
    <n v="28.024999999999999"/>
    <n v="5"/>
    <s v="No"/>
    <s v="No"/>
    <s v="No"/>
    <n v="1"/>
    <s v="No"/>
    <x v="2"/>
    <s v="Normal"/>
  </r>
  <r>
    <x v="708"/>
    <s v="Dupere"/>
    <s v="Mrs."/>
    <s v="Sally "/>
    <s v="26-12-1974"/>
    <n v="0"/>
    <n v="14256.79"/>
    <s v="tier - 2"/>
    <s v="tier - 2"/>
    <s v="R1026"/>
    <x v="4"/>
    <n v="18.78"/>
    <n v="4.45"/>
    <s v="No"/>
    <s v="No"/>
    <s v="Yes"/>
    <n v="1"/>
    <s v="No"/>
    <x v="1"/>
    <s v="Normal"/>
  </r>
  <r>
    <x v="709"/>
    <s v="Iandolo"/>
    <s v="Ms."/>
    <s v="Meaghan J"/>
    <s v="8-11-1959"/>
    <n v="0"/>
    <n v="14256.19"/>
    <s v="tier - 2"/>
    <s v="tier - 3"/>
    <s v="R1012"/>
    <x v="46"/>
    <n v="37.049999999999997"/>
    <n v="5.48"/>
    <s v="No"/>
    <s v="No"/>
    <s v="No"/>
    <n v="1"/>
    <s v="No"/>
    <x v="3"/>
    <s v="Normal"/>
  </r>
  <r>
    <x v="710"/>
    <s v="Ito"/>
    <s v="Ms."/>
    <s v="Rina "/>
    <s v="10-10-1959"/>
    <n v="0"/>
    <n v="14254.61"/>
    <s v="tier - 2"/>
    <s v="tier - 1"/>
    <s v="R1012"/>
    <x v="46"/>
    <n v="34.700000000000003"/>
    <n v="6.06"/>
    <s v="No"/>
    <s v="No"/>
    <s v="No"/>
    <n v="1"/>
    <s v="No"/>
    <x v="3"/>
    <s v="Prediabetes"/>
  </r>
  <r>
    <x v="711"/>
    <s v="Barry"/>
    <s v="Ms."/>
    <s v="Kristin P."/>
    <s v="25-9-1961"/>
    <n v="2"/>
    <n v="14235.07"/>
    <s v="tier - 2"/>
    <s v="tier - 1"/>
    <s v="R1011"/>
    <x v="4"/>
    <n v="16.850000000000001"/>
    <n v="11.75"/>
    <s v="Yes"/>
    <s v="No"/>
    <s v="No"/>
    <n v="2"/>
    <s v="No"/>
    <x v="0"/>
    <s v="Diabetes"/>
  </r>
  <r>
    <x v="712"/>
    <s v="Boyce"/>
    <s v="Mr."/>
    <s v="Albert "/>
    <s v="21-9-1958"/>
    <n v="0"/>
    <n v="14210.54"/>
    <s v="tier - 2"/>
    <s v="tier - 2"/>
    <s v="R1012"/>
    <x v="4"/>
    <n v="32.770000000000003"/>
    <n v="4.42"/>
    <s v="Yes"/>
    <s v="No"/>
    <s v="No"/>
    <n v="1"/>
    <s v="No"/>
    <x v="3"/>
    <s v="Normal"/>
  </r>
  <r>
    <x v="713"/>
    <s v="Lin"/>
    <s v="Mrs."/>
    <s v="Ashley "/>
    <s v="17-11-1983"/>
    <n v="3"/>
    <n v="14209.4"/>
    <s v="tier - 2"/>
    <s v="tier - 1"/>
    <s v="R1026"/>
    <x v="4"/>
    <n v="34.104999999999997"/>
    <n v="5.67"/>
    <s v="Yes"/>
    <s v="No"/>
    <s v="No"/>
    <n v="0"/>
    <s v="No"/>
    <x v="3"/>
    <s v="Normal"/>
  </r>
  <r>
    <x v="714"/>
    <s v="Smith"/>
    <s v="Mrs."/>
    <s v="Shannon L"/>
    <s v="25-12-1968"/>
    <n v="0"/>
    <n v="14193.55"/>
    <s v="tier - 2"/>
    <s v="tier - 1"/>
    <s v="R1026"/>
    <x v="4"/>
    <n v="30.495000000000001"/>
    <n v="6.25"/>
    <s v="No"/>
    <s v="No"/>
    <s v="No"/>
    <n v="0"/>
    <s v="No"/>
    <x v="3"/>
    <s v="Prediabetes"/>
  </r>
  <r>
    <x v="715"/>
    <s v="Nalven"/>
    <s v="Ms."/>
    <s v="Amy B"/>
    <s v="7-7-1984"/>
    <n v="3"/>
    <n v="14152.46"/>
    <s v="tier - 2"/>
    <s v="tier - 1"/>
    <s v="R1012"/>
    <x v="22"/>
    <n v="21.85"/>
    <n v="5.26"/>
    <s v="Yes"/>
    <s v="No"/>
    <s v="Yes"/>
    <n v="1"/>
    <s v="No"/>
    <x v="1"/>
    <s v="Normal"/>
  </r>
  <r>
    <x v="716"/>
    <s v="Bourgeois"/>
    <s v="Ms."/>
    <s v="A Danielle"/>
    <s v="6-7-2004"/>
    <n v="0"/>
    <n v="14133.04"/>
    <s v="tier - 2"/>
    <s v="tier - 3"/>
    <s v="R1013"/>
    <x v="34"/>
    <n v="26.22"/>
    <n v="5.57"/>
    <s v="Yes"/>
    <s v="No"/>
    <s v="Yes"/>
    <n v="1"/>
    <s v="No"/>
    <x v="2"/>
    <s v="Normal"/>
  </r>
  <r>
    <x v="717"/>
    <s v="Orloff"/>
    <s v="Mr."/>
    <s v="Conrad F"/>
    <s v="14-6-1961"/>
    <n v="2"/>
    <n v="14119.62"/>
    <s v="tier - 2"/>
    <s v="tier - 1"/>
    <s v="R1012"/>
    <x v="4"/>
    <n v="33.155000000000001"/>
    <n v="4.32"/>
    <s v="No"/>
    <s v="No"/>
    <s v="No"/>
    <n v="0"/>
    <s v="No"/>
    <x v="3"/>
    <s v="Normal"/>
  </r>
  <r>
    <x v="718"/>
    <s v="Ramirez"/>
    <s v="Mr."/>
    <s v="Josh "/>
    <s v="26-9-1976"/>
    <n v="2"/>
    <n v="14098.07"/>
    <s v="tier - 2"/>
    <s v="tier - 3"/>
    <s v="R1023"/>
    <x v="4"/>
    <n v="15.99"/>
    <n v="4.57"/>
    <s v="Yes"/>
    <s v="No"/>
    <s v="Yes"/>
    <n v="1"/>
    <s v="No"/>
    <x v="0"/>
    <s v="Normal"/>
  </r>
  <r>
    <x v="719"/>
    <s v="Fouquet"/>
    <s v="Mr."/>
    <s v="Maxime "/>
    <s v="12-9-1991"/>
    <n v="3"/>
    <n v="14081.93"/>
    <s v="tier - 2"/>
    <s v="tier - 3"/>
    <s v="R1012"/>
    <x v="27"/>
    <n v="20.61"/>
    <n v="6.89"/>
    <s v="No"/>
    <s v="No"/>
    <s v="No"/>
    <n v="0"/>
    <s v="No"/>
    <x v="1"/>
    <s v="Diabetes"/>
  </r>
  <r>
    <x v="720"/>
    <s v="McPhillips"/>
    <s v="Ms."/>
    <s v="Natalie "/>
    <s v="8-11-1960"/>
    <n v="0"/>
    <n v="14043.48"/>
    <s v="tier - 2"/>
    <s v="tier - 3"/>
    <s v="R1024"/>
    <x v="45"/>
    <n v="18.71"/>
    <n v="5.29"/>
    <s v="Yes"/>
    <s v="No"/>
    <s v="No"/>
    <n v="0"/>
    <s v="No"/>
    <x v="1"/>
    <s v="Normal"/>
  </r>
  <r>
    <x v="721"/>
    <s v="Burgin"/>
    <s v="Ms."/>
    <s v="Melissa "/>
    <s v="8-7-1963"/>
    <n v="3"/>
    <n v="14007.22"/>
    <s v="tier - 2"/>
    <s v="tier - 3"/>
    <s v="R1011"/>
    <x v="23"/>
    <n v="15.37"/>
    <n v="9.61"/>
    <s v="Yes"/>
    <s v="No"/>
    <s v="No"/>
    <n v="2"/>
    <s v="No"/>
    <x v="0"/>
    <s v="Diabetes"/>
  </r>
  <r>
    <x v="722"/>
    <s v="Roberts"/>
    <s v="Ms."/>
    <s v="Laura P."/>
    <s v="6-7-1963"/>
    <n v="3"/>
    <n v="14001.29"/>
    <s v="tier - 2"/>
    <s v="tier - 2"/>
    <s v="R1013"/>
    <x v="6"/>
    <n v="19.28"/>
    <n v="11.85"/>
    <s v="No"/>
    <s v="No"/>
    <s v="No"/>
    <n v="2"/>
    <s v="No"/>
    <x v="1"/>
    <s v="Diabetes"/>
  </r>
  <r>
    <x v="723"/>
    <s v="Nemec"/>
    <s v="Mrs."/>
    <s v="Lisa "/>
    <s v="23-12-1963"/>
    <n v="3"/>
    <n v="14001.13"/>
    <s v="tier - 2"/>
    <s v="tier - 1"/>
    <s v="R1013"/>
    <x v="4"/>
    <n v="22.56"/>
    <n v="4.34"/>
    <s v="Yes"/>
    <s v="No"/>
    <s v="No"/>
    <n v="0"/>
    <s v="No"/>
    <x v="1"/>
    <s v="Normal"/>
  </r>
  <r>
    <x v="724"/>
    <s v="Appman"/>
    <s v="Mr."/>
    <s v="William D.Jr."/>
    <s v="6-9-1959"/>
    <n v="0"/>
    <n v="13981.85"/>
    <s v="tier - 2"/>
    <s v="tier - 1"/>
    <s v="R1016"/>
    <x v="46"/>
    <n v="23.46"/>
    <n v="4.21"/>
    <s v="No"/>
    <s v="No"/>
    <s v="No"/>
    <n v="1"/>
    <s v="No"/>
    <x v="1"/>
    <s v="Normal"/>
  </r>
  <r>
    <x v="725"/>
    <s v="Driscoll"/>
    <s v="Mr."/>
    <s v="James "/>
    <s v="13-7-1990"/>
    <n v="3"/>
    <n v="13979.45"/>
    <s v="tier - 2"/>
    <s v="tier - 1"/>
    <s v="R1023"/>
    <x v="4"/>
    <n v="22.63"/>
    <n v="5.09"/>
    <s v="Yes"/>
    <s v="No"/>
    <s v="No"/>
    <n v="0"/>
    <s v="No"/>
    <x v="1"/>
    <s v="Normal"/>
  </r>
  <r>
    <x v="726"/>
    <s v="Glotzbach"/>
    <s v="Mr."/>
    <s v="John "/>
    <s v="29-8-1959"/>
    <n v="0"/>
    <n v="13974.46"/>
    <s v="tier - 2"/>
    <s v="tier - 2"/>
    <s v="R1019"/>
    <x v="4"/>
    <n v="15.09"/>
    <n v="7.59"/>
    <s v="Yes"/>
    <s v="No"/>
    <s v="No"/>
    <n v="2"/>
    <s v="No"/>
    <x v="0"/>
    <s v="Diabetes"/>
  </r>
  <r>
    <x v="727"/>
    <s v="Tenforde"/>
    <s v="Mr."/>
    <s v="Adam S"/>
    <s v="18-6-1960"/>
    <n v="1"/>
    <n v="13937.67"/>
    <s v="tier - 2"/>
    <s v="tier - 1"/>
    <s v="R1012"/>
    <x v="4"/>
    <n v="29.26"/>
    <n v="5.68"/>
    <s v="Yes"/>
    <s v="No"/>
    <s v="No"/>
    <n v="1"/>
    <s v="No"/>
    <x v="2"/>
    <s v="Normal"/>
  </r>
  <r>
    <x v="728"/>
    <s v="Ramirez"/>
    <s v="Mr."/>
    <s v="Armando "/>
    <s v="27-7-1962"/>
    <n v="3"/>
    <n v="13919.82"/>
    <s v="tier - 2"/>
    <s v="tier - 2"/>
    <s v="R1013"/>
    <x v="4"/>
    <n v="31.02"/>
    <n v="11.63"/>
    <s v="Yes"/>
    <s v="No"/>
    <s v="No"/>
    <n v="0"/>
    <s v="No"/>
    <x v="3"/>
    <s v="Diabetes"/>
  </r>
  <r>
    <x v="729"/>
    <s v="Stanley Torres"/>
    <s v="Ms."/>
    <s v="Dana "/>
    <s v="7-7-1959"/>
    <n v="0"/>
    <n v="13887.97"/>
    <s v="tier - 2"/>
    <s v="tier - 2"/>
    <s v="R1013"/>
    <x v="46"/>
    <n v="31.6"/>
    <n v="10.85"/>
    <s v="Yes"/>
    <s v="No"/>
    <s v="No"/>
    <n v="0"/>
    <s v="No"/>
    <x v="3"/>
    <s v="Diabetes"/>
  </r>
  <r>
    <x v="730"/>
    <s v="Vandongen"/>
    <s v="Ms."/>
    <s v="Jennifer L"/>
    <s v="29-12-1959"/>
    <n v="0"/>
    <n v="13887.2"/>
    <s v="tier - 2"/>
    <s v="tier - 3"/>
    <s v="R1013"/>
    <x v="4"/>
    <n v="38"/>
    <n v="5.41"/>
    <s v="Yes"/>
    <s v="No"/>
    <s v="No"/>
    <n v="1"/>
    <s v="No"/>
    <x v="3"/>
    <s v="Normal"/>
  </r>
  <r>
    <x v="731"/>
    <s v="Liebald"/>
    <s v="Mr."/>
    <s v="Benjamin "/>
    <s v="25-9-1985"/>
    <n v="3"/>
    <n v="13886.4"/>
    <s v="tier - 2"/>
    <s v="tier - 2"/>
    <s v="R1012"/>
    <x v="4"/>
    <n v="24.32"/>
    <n v="5.56"/>
    <s v="Yes"/>
    <s v="No"/>
    <s v="No"/>
    <n v="0"/>
    <s v="No"/>
    <x v="1"/>
    <s v="Normal"/>
  </r>
  <r>
    <x v="732"/>
    <s v="Holte"/>
    <s v="Ms."/>
    <s v="Tanya "/>
    <s v="5-10-1959"/>
    <n v="0"/>
    <n v="13880.95"/>
    <s v="tier - 2"/>
    <s v="tier - 2"/>
    <s v="R1011"/>
    <x v="9"/>
    <n v="28.024999999999999"/>
    <n v="5.69"/>
    <s v="Yes"/>
    <s v="No"/>
    <s v="No"/>
    <n v="0"/>
    <s v="No"/>
    <x v="2"/>
    <s v="Normal"/>
  </r>
  <r>
    <x v="733"/>
    <s v="Johnson"/>
    <s v="Ms."/>
    <s v="Tracy "/>
    <s v="19-12-1978"/>
    <n v="2"/>
    <n v="13874.89"/>
    <s v="tier - 2"/>
    <s v="tier - 1"/>
    <s v="R1012"/>
    <x v="4"/>
    <n v="36.08"/>
    <n v="4.29"/>
    <s v="No"/>
    <s v="No"/>
    <s v="No"/>
    <n v="0"/>
    <s v="No"/>
    <x v="3"/>
    <s v="Normal"/>
  </r>
  <r>
    <x v="734"/>
    <s v="Bartlett"/>
    <s v="Ms."/>
    <s v="Emily S"/>
    <s v="21-7-1960"/>
    <n v="0"/>
    <n v="13844.8"/>
    <s v="tier - 2"/>
    <s v="tier - 2"/>
    <s v="R1012"/>
    <x v="4"/>
    <n v="31.17"/>
    <n v="5.28"/>
    <s v="No"/>
    <s v="No"/>
    <s v="No"/>
    <n v="1"/>
    <s v="No"/>
    <x v="3"/>
    <s v="Normal"/>
  </r>
  <r>
    <x v="735"/>
    <s v="Bergman"/>
    <s v="Ms."/>
    <s v="Kelly R"/>
    <s v="7-6-2003"/>
    <n v="0"/>
    <n v="13844.51"/>
    <s v="tier - 2"/>
    <s v="tier - 1"/>
    <s v="R1011"/>
    <x v="34"/>
    <n v="19.11"/>
    <n v="4.3499999999999996"/>
    <s v="No"/>
    <s v="No"/>
    <s v="No"/>
    <n v="2"/>
    <s v="No"/>
    <x v="1"/>
    <s v="Normal"/>
  </r>
  <r>
    <x v="736"/>
    <s v="Aitken"/>
    <s v="Mr."/>
    <s v="Kyle "/>
    <s v="10-12-1958"/>
    <n v="0"/>
    <n v="13831.12"/>
    <s v="tier - 3"/>
    <s v="tier - 1"/>
    <s v="R1013"/>
    <x v="9"/>
    <n v="20.9"/>
    <n v="6.94"/>
    <s v="No"/>
    <s v="No"/>
    <s v="No"/>
    <n v="0"/>
    <s v="No"/>
    <x v="1"/>
    <s v="Diabetes"/>
  </r>
  <r>
    <x v="737"/>
    <s v="Berger"/>
    <s v="Mr."/>
    <s v="Bruce AJr."/>
    <s v="25-11-1958"/>
    <n v="0"/>
    <n v="13822.8"/>
    <s v="tier - 3"/>
    <s v="tier - 3"/>
    <s v="R1011"/>
    <x v="4"/>
    <n v="32.5"/>
    <n v="4.6900000000000004"/>
    <s v="Yes"/>
    <s v="No"/>
    <s v="Yes"/>
    <n v="1"/>
    <s v="No"/>
    <x v="3"/>
    <s v="Normal"/>
  </r>
  <r>
    <x v="738"/>
    <s v="Richey"/>
    <s v="Mr."/>
    <s v="Cary J"/>
    <s v="8-12-1986"/>
    <n v="3"/>
    <n v="13819.49"/>
    <s v="tier - 3"/>
    <s v="tier - 2"/>
    <s v="R1012"/>
    <x v="42"/>
    <n v="23.2"/>
    <n v="4.41"/>
    <s v="No"/>
    <s v="No"/>
    <s v="Yes"/>
    <n v="1"/>
    <s v="No"/>
    <x v="1"/>
    <s v="Normal"/>
  </r>
  <r>
    <x v="739"/>
    <s v="Trotter"/>
    <s v="Mrs."/>
    <s v="Jill M"/>
    <s v="10-11-1966"/>
    <n v="0"/>
    <n v="13801.61"/>
    <s v="tier - 3"/>
    <s v="tier - 3"/>
    <s v="R1026"/>
    <x v="29"/>
    <n v="19.21"/>
    <n v="5.52"/>
    <s v="No"/>
    <s v="No"/>
    <s v="No"/>
    <n v="2"/>
    <s v="No"/>
    <x v="1"/>
    <s v="Normal"/>
  </r>
  <r>
    <x v="740"/>
    <s v="Chavez"/>
    <s v="Mr."/>
    <s v="Chris "/>
    <s v="6-8-1959"/>
    <n v="0"/>
    <n v="13770.1"/>
    <s v="tier - 3"/>
    <s v="tier - 1"/>
    <s v="R1012"/>
    <x v="9"/>
    <n v="17.2"/>
    <n v="6.45"/>
    <s v="No"/>
    <s v="No"/>
    <s v="No"/>
    <n v="2"/>
    <s v="No"/>
    <x v="0"/>
    <s v="Diabetes"/>
  </r>
  <r>
    <x v="741"/>
    <s v="Orifice"/>
    <s v="Mr."/>
    <s v="Michael E."/>
    <s v="16-7-2004"/>
    <n v="0"/>
    <n v="13747.87"/>
    <s v="tier - 3"/>
    <s v="tier - 2"/>
    <s v="R1018"/>
    <x v="4"/>
    <n v="17.7"/>
    <n v="10.42"/>
    <s v="Yes"/>
    <s v="No"/>
    <s v="No"/>
    <n v="2"/>
    <s v="No"/>
    <x v="0"/>
    <s v="Diabetes"/>
  </r>
  <r>
    <x v="742"/>
    <s v="Farkash"/>
    <s v="Mrs."/>
    <s v="Lauren "/>
    <s v="23-10-1969"/>
    <n v="0"/>
    <n v="13746.74"/>
    <s v="tier - 3"/>
    <s v="tier - 2"/>
    <s v="R1026"/>
    <x v="4"/>
    <n v="33.21"/>
    <n v="5.07"/>
    <s v="Yes"/>
    <s v="No"/>
    <s v="No"/>
    <n v="1"/>
    <s v="No"/>
    <x v="3"/>
    <s v="Normal"/>
  </r>
  <r>
    <x v="743"/>
    <s v="Hribar"/>
    <s v="Mrs."/>
    <s v="Kathryn E"/>
    <s v="29-8-1985"/>
    <n v="3"/>
    <n v="13726.21"/>
    <s v="tier - 3"/>
    <s v="tier - 3"/>
    <s v="R1026"/>
    <x v="4"/>
    <n v="23.75"/>
    <n v="5.03"/>
    <s v="No"/>
    <s v="No"/>
    <s v="No"/>
    <n v="1"/>
    <s v="No"/>
    <x v="1"/>
    <s v="Normal"/>
  </r>
  <r>
    <x v="744"/>
    <s v="Crawford"/>
    <s v="Ms."/>
    <s v="Polly "/>
    <s v="2-8-1981"/>
    <n v="1"/>
    <n v="13725.47"/>
    <s v="tier - 3"/>
    <s v="tier - 2"/>
    <s v="R1024"/>
    <x v="18"/>
    <n v="21.78"/>
    <n v="9.31"/>
    <s v="Yes"/>
    <s v="No"/>
    <s v="No"/>
    <n v="0"/>
    <s v="No"/>
    <x v="1"/>
    <s v="Diabetes"/>
  </r>
  <r>
    <x v="745"/>
    <s v="Sittlington"/>
    <s v="Mr."/>
    <s v="Mark H."/>
    <s v="24-11-1986"/>
    <n v="3"/>
    <n v="13714.55"/>
    <s v="tier - 3"/>
    <s v="tier - 2"/>
    <s v="R1023"/>
    <x v="4"/>
    <n v="31.74"/>
    <n v="4.46"/>
    <s v="No"/>
    <s v="No"/>
    <s v="Yes"/>
    <n v="1"/>
    <s v="No"/>
    <x v="3"/>
    <s v="Normal"/>
  </r>
  <r>
    <x v="746"/>
    <s v="Silbert"/>
    <s v="Mrs."/>
    <s v="Jessie M."/>
    <s v="14-9-1985"/>
    <n v="3"/>
    <n v="13685.51"/>
    <s v="tier - 3"/>
    <s v="tier - 1"/>
    <s v="R1026"/>
    <x v="4"/>
    <n v="28.8"/>
    <n v="11.41"/>
    <s v="Yes"/>
    <s v="No"/>
    <s v="No"/>
    <n v="0"/>
    <s v="No"/>
    <x v="2"/>
    <s v="Diabetes"/>
  </r>
  <r>
    <x v="747"/>
    <s v="Carrique"/>
    <s v="Mr."/>
    <s v="Chris "/>
    <s v="4-8-1963"/>
    <n v="0"/>
    <n v="13677.68"/>
    <s v="tier - 3"/>
    <s v="tier - 2"/>
    <s v="R1021"/>
    <x v="6"/>
    <n v="34.21"/>
    <n v="9.7200000000000006"/>
    <s v="Yes"/>
    <s v="No"/>
    <s v="No"/>
    <n v="0"/>
    <s v="No"/>
    <x v="3"/>
    <s v="Diabetes"/>
  </r>
  <r>
    <x v="748"/>
    <s v="Kosla"/>
    <s v="Mr."/>
    <s v="Daniel "/>
    <s v="20-7-1984"/>
    <n v="3"/>
    <n v="13638.06"/>
    <s v="tier - 3"/>
    <s v="tier - 3"/>
    <s v="R1023"/>
    <x v="4"/>
    <n v="34.450000000000003"/>
    <n v="5.58"/>
    <s v="Yes"/>
    <s v="No"/>
    <s v="No"/>
    <n v="0"/>
    <s v="No"/>
    <x v="3"/>
    <s v="Normal"/>
  </r>
  <r>
    <x v="749"/>
    <s v="Parker"/>
    <s v="Ms."/>
    <s v="Megan "/>
    <s v="24-12-1961"/>
    <n v="0"/>
    <n v="13635.64"/>
    <s v="tier - 3"/>
    <s v="tier - 3"/>
    <s v="R1024"/>
    <x v="4"/>
    <n v="20.48"/>
    <n v="11.09"/>
    <s v="No"/>
    <s v="No"/>
    <s v="No"/>
    <n v="0"/>
    <s v="No"/>
    <x v="1"/>
    <s v="Diabetes"/>
  </r>
  <r>
    <x v="750"/>
    <s v="Horton"/>
    <s v="Mr."/>
    <s v="Kevin "/>
    <s v="26-7-1969"/>
    <n v="0"/>
    <n v="13622.01"/>
    <s v="tier - 3"/>
    <s v="tier - 3"/>
    <s v="R1012"/>
    <x v="4"/>
    <n v="15.08"/>
    <n v="4.8499999999999996"/>
    <s v="Yes"/>
    <s v="No"/>
    <s v="Yes"/>
    <n v="1"/>
    <s v="No"/>
    <x v="0"/>
    <s v="Normal"/>
  </r>
  <r>
    <x v="751"/>
    <s v="Boller"/>
    <s v="Ms."/>
    <s v="Caroline S."/>
    <s v="18-11-1961"/>
    <n v="0"/>
    <n v="13616.36"/>
    <s v="tier - 3"/>
    <s v="tier - 3"/>
    <s v="R1024"/>
    <x v="4"/>
    <n v="43.39"/>
    <n v="5.85"/>
    <s v="No"/>
    <s v="yes"/>
    <s v="No"/>
    <n v="1"/>
    <s v="No"/>
    <x v="3"/>
    <s v="Prediabetes"/>
  </r>
  <r>
    <x v="752"/>
    <s v="Olaru"/>
    <s v="Ms."/>
    <s v="Nuta "/>
    <s v="10-9-1964"/>
    <n v="2"/>
    <n v="13607.37"/>
    <s v="tier - 3"/>
    <s v="tier - 1"/>
    <s v="R1024"/>
    <x v="8"/>
    <n v="29.5"/>
    <n v="5.54"/>
    <s v="Yes"/>
    <s v="No"/>
    <s v="No"/>
    <n v="0"/>
    <s v="No"/>
    <x v="2"/>
    <s v="Normal"/>
  </r>
  <r>
    <x v="753"/>
    <s v="Prescott"/>
    <s v="Ms."/>
    <s v="Margie "/>
    <s v="14-8-1992"/>
    <n v="0"/>
    <n v="13588.17"/>
    <s v="tier - 3"/>
    <s v="tier - 1"/>
    <s v="R1012"/>
    <x v="4"/>
    <n v="30.8"/>
    <n v="5.83"/>
    <s v="Yes"/>
    <s v="No"/>
    <s v="No"/>
    <n v="0"/>
    <s v="No"/>
    <x v="3"/>
    <s v="Prediabetes"/>
  </r>
  <r>
    <x v="754"/>
    <s v="Hines"/>
    <s v="Mrs."/>
    <s v="Heidi "/>
    <s v="15-7-1968"/>
    <n v="0"/>
    <n v="13566.04"/>
    <s v="tier - 3"/>
    <s v="tier - 3"/>
    <s v="R1026"/>
    <x v="4"/>
    <n v="37.145000000000003"/>
    <n v="5.32"/>
    <s v="No"/>
    <s v="No"/>
    <s v="No"/>
    <n v="0"/>
    <s v="No"/>
    <x v="3"/>
    <s v="Normal"/>
  </r>
  <r>
    <x v="755"/>
    <s v="Blanton"/>
    <s v="Mr."/>
    <s v="Diego J"/>
    <s v="11-7-1960"/>
    <n v="0"/>
    <n v="13555"/>
    <s v="tier - 3"/>
    <s v="tier - 3"/>
    <s v="R1017"/>
    <x v="45"/>
    <n v="25.46"/>
    <n v="9.7100000000000009"/>
    <s v="Yes"/>
    <s v="No"/>
    <s v="No"/>
    <n v="1"/>
    <s v="No"/>
    <x v="2"/>
    <s v="Diabetes"/>
  </r>
  <r>
    <x v="756"/>
    <s v="Bustamante"/>
    <s v="Mr."/>
    <s v="Enrique MSr."/>
    <s v="14-10-1963"/>
    <n v="0"/>
    <n v="13511.28"/>
    <s v="tier - 3"/>
    <s v="tier - 1"/>
    <s v="R1012"/>
    <x v="4"/>
    <n v="32.340000000000003"/>
    <n v="4.88"/>
    <s v="Yes"/>
    <s v="No"/>
    <s v="Yes"/>
    <n v="1"/>
    <s v="No"/>
    <x v="3"/>
    <s v="Normal"/>
  </r>
  <r>
    <x v="757"/>
    <s v="McCann"/>
    <s v="Mr."/>
    <s v="Greg "/>
    <s v="30-8-1990"/>
    <n v="3"/>
    <n v="13480.83"/>
    <s v="tier - 3"/>
    <s v="tier - 2"/>
    <s v="R1023"/>
    <x v="4"/>
    <n v="45.43"/>
    <n v="4.2300000000000004"/>
    <s v="Yes"/>
    <s v="No"/>
    <s v="Yes"/>
    <n v="1"/>
    <s v="No"/>
    <x v="3"/>
    <s v="Normal"/>
  </r>
  <r>
    <x v="758"/>
    <s v="Schmole"/>
    <s v="Mr."/>
    <s v="Filip "/>
    <s v="7-8-1975"/>
    <n v="1"/>
    <n v="13472.19"/>
    <s v="tier - 3"/>
    <s v="tier - 2"/>
    <s v="R1012"/>
    <x v="12"/>
    <n v="31.254999999999999"/>
    <n v="5.17"/>
    <s v="No"/>
    <s v="No"/>
    <s v="No"/>
    <n v="0"/>
    <s v="No"/>
    <x v="3"/>
    <s v="Normal"/>
  </r>
  <r>
    <x v="759"/>
    <s v="Barber"/>
    <s v="Ms."/>
    <s v="Rosemary E."/>
    <s v="24-7-1960"/>
    <n v="0"/>
    <n v="13470.86"/>
    <s v="tier - 3"/>
    <s v="tier - 3"/>
    <s v="R1011"/>
    <x v="4"/>
    <n v="42.94"/>
    <n v="4.34"/>
    <s v="No"/>
    <s v="No"/>
    <s v="No"/>
    <n v="0"/>
    <s v="No"/>
    <x v="3"/>
    <s v="Normal"/>
  </r>
  <r>
    <x v="760"/>
    <s v="Reichmann"/>
    <s v="Ms."/>
    <s v="Lisa "/>
    <s v="28-7-1960"/>
    <n v="0"/>
    <n v="13470.8"/>
    <s v="tier - 3"/>
    <s v="tier - 2"/>
    <s v="R1013"/>
    <x v="4"/>
    <n v="34.65"/>
    <n v="5.98"/>
    <s v="Yes"/>
    <s v="No"/>
    <s v="No"/>
    <n v="0"/>
    <s v="No"/>
    <x v="3"/>
    <s v="Prediabetes"/>
  </r>
  <r>
    <x v="761"/>
    <s v="Cavatorta"/>
    <s v="Mr."/>
    <s v="Jason "/>
    <s v="19-8-1985"/>
    <n v="3"/>
    <n v="13465.8"/>
    <s v="tier - 3"/>
    <s v="tier - 1"/>
    <s v="R1012"/>
    <x v="4"/>
    <n v="18.03"/>
    <n v="10.66"/>
    <s v="Yes"/>
    <s v="No"/>
    <s v="No"/>
    <n v="2"/>
    <s v="No"/>
    <x v="0"/>
    <s v="Diabetes"/>
  </r>
  <r>
    <x v="762"/>
    <s v="Yaeger"/>
    <s v="Ms."/>
    <s v="Courtney "/>
    <s v="16-12-1960"/>
    <n v="0"/>
    <n v="13462.52"/>
    <s v="tier - 3"/>
    <s v="tier - 2"/>
    <s v="R1011"/>
    <x v="4"/>
    <n v="40.564999999999998"/>
    <n v="5.66"/>
    <s v="No"/>
    <s v="No"/>
    <s v="No"/>
    <n v="1"/>
    <s v="No"/>
    <x v="3"/>
    <s v="Normal"/>
  </r>
  <r>
    <x v="763"/>
    <s v="Hughes"/>
    <s v="Ms."/>
    <s v="Jennifer R."/>
    <s v="11-7-1960"/>
    <n v="0"/>
    <n v="13457.96"/>
    <s v="tier - 3"/>
    <s v="tier - 1"/>
    <s v="R1013"/>
    <x v="45"/>
    <n v="19.79"/>
    <n v="4.8099999999999996"/>
    <s v="Yes"/>
    <s v="No"/>
    <s v="No"/>
    <n v="0"/>
    <s v="No"/>
    <x v="1"/>
    <s v="Normal"/>
  </r>
  <r>
    <x v="764"/>
    <s v="Donahue"/>
    <s v="Ms."/>
    <s v="Lauren E"/>
    <s v="13-8-1960"/>
    <n v="0"/>
    <n v="13451.12"/>
    <s v="tier - 3"/>
    <s v="tier - 1"/>
    <s v="R1011"/>
    <x v="4"/>
    <n v="26.315000000000001"/>
    <n v="5.89"/>
    <s v="No"/>
    <s v="No"/>
    <s v="No"/>
    <n v="0"/>
    <s v="No"/>
    <x v="2"/>
    <s v="Prediabetes"/>
  </r>
  <r>
    <x v="765"/>
    <s v="Greenwell"/>
    <s v="Ms."/>
    <s v="Ashley M."/>
    <s v="29-6-1975"/>
    <n v="1"/>
    <n v="13440.7"/>
    <s v="tier - 3"/>
    <s v="tier - 2"/>
    <s v="R1012"/>
    <x v="4"/>
    <n v="35.49"/>
    <n v="5.21"/>
    <s v="Yes"/>
    <s v="No"/>
    <s v="Yes"/>
    <n v="1"/>
    <s v="No"/>
    <x v="3"/>
    <s v="Normal"/>
  </r>
  <r>
    <x v="766"/>
    <s v="Steele"/>
    <s v="Ms."/>
    <s v="Alison R."/>
    <s v="14-11-1966"/>
    <n v="3"/>
    <n v="13430.27"/>
    <s v="tier - 3"/>
    <s v="tier - 3"/>
    <s v="R1024"/>
    <x v="4"/>
    <n v="29.355"/>
    <n v="4.33"/>
    <s v="No"/>
    <s v="No"/>
    <s v="No"/>
    <n v="0"/>
    <s v="No"/>
    <x v="2"/>
    <s v="Normal"/>
  </r>
  <r>
    <x v="767"/>
    <s v="Gunter"/>
    <s v="Ms."/>
    <s v="Madeleine "/>
    <s v="3-11-1961"/>
    <n v="0"/>
    <n v="13429.04"/>
    <s v="tier - 3"/>
    <s v="tier - 3"/>
    <s v="R1012"/>
    <x v="45"/>
    <n v="23.465"/>
    <n v="5.56"/>
    <s v="No"/>
    <s v="No"/>
    <s v="No"/>
    <n v="1"/>
    <s v="No"/>
    <x v="1"/>
    <s v="Normal"/>
  </r>
  <r>
    <x v="768"/>
    <s v="McDonough"/>
    <s v="Ms."/>
    <s v="Stacey "/>
    <s v="17-6-1994"/>
    <n v="0"/>
    <n v="13417.05"/>
    <s v="tier - 3"/>
    <s v="tier - 3"/>
    <s v="R1012"/>
    <x v="4"/>
    <n v="29.83"/>
    <n v="5.03"/>
    <s v="Yes"/>
    <s v="No"/>
    <s v="No"/>
    <n v="0"/>
    <s v="No"/>
    <x v="2"/>
    <s v="Normal"/>
  </r>
  <r>
    <x v="769"/>
    <s v="Sweetland"/>
    <s v="Ms."/>
    <s v="Kimberly "/>
    <s v="22-7-1961"/>
    <n v="0"/>
    <n v="13415.04"/>
    <s v="tier - 3"/>
    <s v="tier - 2"/>
    <s v="R1012"/>
    <x v="4"/>
    <n v="17.760000000000002"/>
    <n v="11.18"/>
    <s v="Yes"/>
    <s v="No"/>
    <s v="No"/>
    <n v="2"/>
    <s v="No"/>
    <x v="0"/>
    <s v="Diabetes"/>
  </r>
  <r>
    <x v="770"/>
    <s v="Hammersmith"/>
    <s v="Mr."/>
    <s v="Matthew D"/>
    <s v="19-12-1992"/>
    <n v="0"/>
    <n v="13412.97"/>
    <s v="tier - 3"/>
    <s v="tier - 3"/>
    <s v="R1023"/>
    <x v="4"/>
    <n v="18.920000000000002"/>
    <n v="8.18"/>
    <s v="No"/>
    <s v="No"/>
    <s v="No"/>
    <n v="0"/>
    <s v="No"/>
    <x v="1"/>
    <s v="Diabetes"/>
  </r>
  <r>
    <x v="771"/>
    <s v="French"/>
    <s v="Mr."/>
    <s v="Michael "/>
    <s v="20-12-1959"/>
    <n v="0"/>
    <n v="13405.39"/>
    <s v="tier - 3"/>
    <s v="tier - 3"/>
    <s v="R1013"/>
    <x v="4"/>
    <n v="27.7"/>
    <n v="4.71"/>
    <s v="No"/>
    <s v="No"/>
    <s v="No"/>
    <n v="1"/>
    <s v="No"/>
    <x v="2"/>
    <s v="Normal"/>
  </r>
  <r>
    <x v="772"/>
    <s v="Garbe"/>
    <s v="Mr."/>
    <s v="Ben "/>
    <s v="25-11-1959"/>
    <n v="0"/>
    <n v="13393.76"/>
    <s v="tier - 3"/>
    <s v="tier - 1"/>
    <s v="R1011"/>
    <x v="4"/>
    <n v="19.53"/>
    <n v="6.09"/>
    <s v="Yes"/>
    <s v="No"/>
    <s v="No"/>
    <n v="0"/>
    <s v="No"/>
    <x v="1"/>
    <s v="Prediabetes"/>
  </r>
  <r>
    <x v="773"/>
    <s v="Duncan"/>
    <s v="Mr."/>
    <s v="Chris "/>
    <s v="9-12-1959"/>
    <n v="0"/>
    <n v="13390.56"/>
    <s v="tier - 3"/>
    <s v="tier - 3"/>
    <s v="R1011"/>
    <x v="46"/>
    <n v="20.58"/>
    <n v="11.04"/>
    <s v="Yes"/>
    <s v="No"/>
    <s v="No"/>
    <n v="1"/>
    <s v="No"/>
    <x v="1"/>
    <s v="Diabetes"/>
  </r>
  <r>
    <x v="774"/>
    <s v="Wallace"/>
    <s v="Mr."/>
    <s v="Jeremy J"/>
    <s v="6-6-1984"/>
    <n v="3"/>
    <n v="13383.67"/>
    <s v="tier - 3"/>
    <s v="tier - 2"/>
    <s v="R1023"/>
    <x v="26"/>
    <n v="46.53"/>
    <n v="5.38"/>
    <s v="Yes"/>
    <s v="No"/>
    <s v="No"/>
    <n v="0"/>
    <s v="No"/>
    <x v="3"/>
    <s v="Normal"/>
  </r>
  <r>
    <x v="775"/>
    <s v="Tillman"/>
    <s v="Mrs."/>
    <s v="Amy L."/>
    <s v="30-9-1979"/>
    <n v="2"/>
    <n v="13377.41"/>
    <s v="tier - 3"/>
    <s v="tier - 3"/>
    <s v="R1026"/>
    <x v="4"/>
    <n v="27.835000000000001"/>
    <n v="4.5599999999999996"/>
    <s v="No"/>
    <s v="No"/>
    <s v="No"/>
    <n v="1"/>
    <s v="No"/>
    <x v="2"/>
    <s v="Normal"/>
  </r>
  <r>
    <x v="776"/>
    <s v="Lee"/>
    <s v="Mrs."/>
    <s v="Karen L."/>
    <s v="24-9-1964"/>
    <n v="0"/>
    <n v="13375.76"/>
    <s v="tier - 3"/>
    <s v="tier - 2"/>
    <s v="R1025"/>
    <x v="4"/>
    <n v="29.26"/>
    <n v="4.03"/>
    <s v="No"/>
    <s v="No"/>
    <s v="No"/>
    <n v="1"/>
    <s v="No"/>
    <x v="2"/>
    <s v="Normal"/>
  </r>
  <r>
    <x v="777"/>
    <s v="Taylor"/>
    <s v="Ms."/>
    <s v="Tennille "/>
    <s v="2-10-1990"/>
    <n v="3"/>
    <n v="13360.94"/>
    <s v="tier - 3"/>
    <s v="tier - 1"/>
    <s v="R1012"/>
    <x v="35"/>
    <n v="25.27"/>
    <n v="6.98"/>
    <s v="Yes"/>
    <s v="No"/>
    <s v="No"/>
    <n v="0"/>
    <s v="No"/>
    <x v="2"/>
    <s v="Diabetes"/>
  </r>
  <r>
    <x v="778"/>
    <s v="McSween"/>
    <s v="Mr."/>
    <s v="Matt "/>
    <s v="11-11-1960"/>
    <n v="0"/>
    <n v="13352.1"/>
    <s v="tier - 3"/>
    <s v="tier - 1"/>
    <s v="R1012"/>
    <x v="45"/>
    <n v="37.9"/>
    <n v="5.83"/>
    <s v="No"/>
    <s v="No"/>
    <s v="No"/>
    <n v="0"/>
    <s v="No"/>
    <x v="3"/>
    <s v="Prediabetes"/>
  </r>
  <r>
    <x v="779"/>
    <s v="Schubert"/>
    <s v="Ms."/>
    <s v="Emily "/>
    <s v="23-8-1976"/>
    <n v="2"/>
    <n v="13333.71"/>
    <s v="tier - 3"/>
    <s v="tier - 2"/>
    <s v="R1012"/>
    <x v="4"/>
    <n v="17.98"/>
    <n v="6.57"/>
    <s v="Yes"/>
    <s v="No"/>
    <s v="No"/>
    <n v="2"/>
    <s v="No"/>
    <x v="0"/>
    <s v="Diabetes"/>
  </r>
  <r>
    <x v="780"/>
    <s v="Lalanne"/>
    <s v="Mr."/>
    <s v="Justin E"/>
    <s v="1-7-1994"/>
    <n v="0"/>
    <n v="13292.52"/>
    <s v="tier - 3"/>
    <s v="tier - 3"/>
    <s v="R1012"/>
    <x v="15"/>
    <n v="27.4"/>
    <n v="4.6100000000000003"/>
    <s v="No"/>
    <s v="No"/>
    <s v="No"/>
    <n v="0"/>
    <s v="No"/>
    <x v="2"/>
    <s v="Normal"/>
  </r>
  <r>
    <x v="781"/>
    <s v="Flanagan"/>
    <s v="Ms."/>
    <s v="Shalane "/>
    <s v="11-10-1962"/>
    <n v="0"/>
    <n v="13228.85"/>
    <s v="tier - 3"/>
    <s v="tier - 3"/>
    <s v="R1023"/>
    <x v="6"/>
    <n v="29.81"/>
    <n v="5.28"/>
    <s v="No"/>
    <s v="No"/>
    <s v="No"/>
    <n v="0"/>
    <s v="No"/>
    <x v="2"/>
    <s v="Normal"/>
  </r>
  <r>
    <x v="782"/>
    <s v="Arellano"/>
    <s v="Ms."/>
    <s v="Jessica N."/>
    <s v="24-11-1962"/>
    <n v="1"/>
    <n v="13224.69"/>
    <s v="tier - 3"/>
    <s v="tier - 2"/>
    <s v="R1011"/>
    <x v="4"/>
    <n v="33.58"/>
    <n v="5.08"/>
    <s v="No"/>
    <s v="No"/>
    <s v="No"/>
    <n v="0"/>
    <s v="No"/>
    <x v="3"/>
    <s v="Normal"/>
  </r>
  <r>
    <x v="783"/>
    <s v="Charette"/>
    <s v="Ms."/>
    <s v="Melanie "/>
    <s v="13-11-1965"/>
    <n v="2"/>
    <n v="13224.06"/>
    <s v="tier - 3"/>
    <s v="tier - 3"/>
    <s v="R1024"/>
    <x v="4"/>
    <n v="19.86"/>
    <n v="5.62"/>
    <s v="Yes"/>
    <s v="No"/>
    <s v="No"/>
    <n v="0"/>
    <s v="No"/>
    <x v="1"/>
    <s v="Normal"/>
  </r>
  <r>
    <x v="784"/>
    <s v="Pena Reyes"/>
    <s v="Ms."/>
    <s v="Ruth Angelica"/>
    <s v="7-12-1962"/>
    <n v="0"/>
    <n v="13217.09"/>
    <s v="tier - 3"/>
    <s v="tier - 1"/>
    <s v="R1024"/>
    <x v="6"/>
    <n v="23.01"/>
    <n v="4.68"/>
    <s v="No"/>
    <s v="No"/>
    <s v="No"/>
    <n v="0"/>
    <s v="No"/>
    <x v="1"/>
    <s v="Normal"/>
  </r>
  <r>
    <x v="785"/>
    <s v="Broderick"/>
    <s v="Ms."/>
    <s v="Una M"/>
    <s v="15-10-1982"/>
    <n v="3"/>
    <n v="13214.43"/>
    <s v="tier - 3"/>
    <s v="tier - 2"/>
    <s v="R1012"/>
    <x v="4"/>
    <n v="21.4"/>
    <n v="5.6"/>
    <s v="No"/>
    <s v="No"/>
    <s v="No"/>
    <n v="0"/>
    <s v="No"/>
    <x v="1"/>
    <s v="Normal"/>
  </r>
  <r>
    <x v="786"/>
    <s v="Summers"/>
    <s v="Ms."/>
    <s v="Taralyn "/>
    <s v="5-8-1962"/>
    <n v="0"/>
    <n v="13204.29"/>
    <s v="tier - 3"/>
    <s v="tier - 1"/>
    <s v="R1024"/>
    <x v="5"/>
    <n v="17.8"/>
    <n v="5.75"/>
    <s v="Yes"/>
    <s v="No"/>
    <s v="Yes"/>
    <n v="1"/>
    <s v="No"/>
    <x v="0"/>
    <s v="Prediabetes"/>
  </r>
  <r>
    <x v="787"/>
    <s v="Fisher"/>
    <s v="Mr."/>
    <s v="James A"/>
    <s v="6-12-1961"/>
    <n v="0"/>
    <n v="13143.86"/>
    <s v="tier - 3"/>
    <s v="tier - 2"/>
    <s v="R1016"/>
    <x v="5"/>
    <n v="28.594999999999999"/>
    <n v="8.5299999999999994"/>
    <s v="Yes"/>
    <s v="No"/>
    <s v="No"/>
    <n v="1"/>
    <s v="No"/>
    <x v="2"/>
    <s v="Diabetes"/>
  </r>
  <r>
    <x v="788"/>
    <s v="Zhou"/>
    <s v="Mr."/>
    <s v="Ning "/>
    <s v="6-12-1961"/>
    <n v="0"/>
    <n v="13143.34"/>
    <s v="tier - 3"/>
    <s v="tier - 2"/>
    <s v="R1020"/>
    <x v="5"/>
    <n v="36.29"/>
    <n v="6.23"/>
    <s v="No"/>
    <s v="No"/>
    <s v="No"/>
    <n v="0"/>
    <s v="No"/>
    <x v="3"/>
    <s v="Prediabetes"/>
  </r>
  <r>
    <x v="789"/>
    <s v="Clarke-Ames"/>
    <s v="Mr."/>
    <s v="Joel "/>
    <s v="7-9-1961"/>
    <n v="0"/>
    <n v="13129.6"/>
    <s v="tier - 3"/>
    <s v="tier - 2"/>
    <s v="R1017"/>
    <x v="5"/>
    <n v="17.059999999999999"/>
    <n v="8.5"/>
    <s v="No"/>
    <s v="No"/>
    <s v="No"/>
    <n v="0"/>
    <s v="No"/>
    <x v="0"/>
    <s v="Diabetes"/>
  </r>
  <r>
    <x v="790"/>
    <s v="Staton"/>
    <s v="Ms."/>
    <s v="Pamela J."/>
    <s v="16-8-1999"/>
    <n v="0"/>
    <n v="13126.68"/>
    <s v="tier - 3"/>
    <s v="tier - 3"/>
    <s v="R1011"/>
    <x v="4"/>
    <n v="27.265000000000001"/>
    <n v="5.51"/>
    <s v="No"/>
    <s v="No"/>
    <s v="No"/>
    <n v="1"/>
    <s v="No"/>
    <x v="2"/>
    <s v="Normal"/>
  </r>
  <r>
    <x v="791"/>
    <s v="Forster"/>
    <s v="Ms."/>
    <s v="Brittney "/>
    <s v="14-9-1963"/>
    <n v="0"/>
    <n v="13116.84"/>
    <s v="tier - 3"/>
    <s v="tier - 1"/>
    <s v="R1012"/>
    <x v="4"/>
    <n v="32.965000000000003"/>
    <n v="9.2100000000000009"/>
    <s v="Yes"/>
    <s v="No"/>
    <s v="No"/>
    <n v="0"/>
    <s v="No"/>
    <x v="3"/>
    <s v="Diabetes"/>
  </r>
  <r>
    <x v="792"/>
    <s v="Monaghan"/>
    <s v="Mrs."/>
    <s v="Sheila "/>
    <s v="12-8-1992"/>
    <n v="0"/>
    <n v="13113.51"/>
    <s v="tier - 3"/>
    <s v="tier - 2"/>
    <s v="R1026"/>
    <x v="38"/>
    <n v="34.799999999999997"/>
    <n v="4.1900000000000004"/>
    <s v="No"/>
    <s v="No"/>
    <s v="No"/>
    <n v="1"/>
    <s v="No"/>
    <x v="3"/>
    <s v="Normal"/>
  </r>
  <r>
    <x v="793"/>
    <s v="Kawamoto"/>
    <s v="Mr."/>
    <s v="Koji "/>
    <s v="2-8-1962"/>
    <n v="1"/>
    <n v="13112.6"/>
    <s v="tier - 3"/>
    <s v="tier - 3"/>
    <s v="R1012"/>
    <x v="5"/>
    <n v="24.97"/>
    <n v="5.66"/>
    <s v="No"/>
    <s v="No"/>
    <s v="No"/>
    <n v="0"/>
    <s v="No"/>
    <x v="2"/>
    <s v="Normal"/>
  </r>
  <r>
    <x v="794"/>
    <s v="Dicharry"/>
    <s v="Ms."/>
    <s v="Sarah "/>
    <s v="30-10-1971"/>
    <n v="0"/>
    <n v="13110.79"/>
    <s v="tier - 3"/>
    <s v="tier - 2"/>
    <s v="R1011"/>
    <x v="4"/>
    <n v="34.104999999999997"/>
    <n v="5.93"/>
    <s v="No"/>
    <s v="No"/>
    <s v="No"/>
    <n v="0"/>
    <s v="No"/>
    <x v="3"/>
    <s v="Prediabetes"/>
  </r>
  <r>
    <x v="795"/>
    <s v="Berry"/>
    <s v="Mrs."/>
    <s v="Colleen M"/>
    <s v="17-7-1978"/>
    <n v="2"/>
    <n v="13101.74"/>
    <s v="tier - 3"/>
    <s v="tier - 2"/>
    <s v="R1026"/>
    <x v="4"/>
    <n v="29.9"/>
    <n v="5.91"/>
    <s v="No"/>
    <s v="No"/>
    <s v="No"/>
    <n v="0"/>
    <s v="No"/>
    <x v="2"/>
    <s v="Prediabetes"/>
  </r>
  <r>
    <x v="796"/>
    <s v="Porfirio"/>
    <s v="Ms."/>
    <s v="Deedra G."/>
    <s v="6-11-1961"/>
    <n v="0"/>
    <n v="13063.88"/>
    <s v="tier - 3"/>
    <s v="tier - 2"/>
    <s v="R1011"/>
    <x v="5"/>
    <n v="41.23"/>
    <n v="4.24"/>
    <s v="No"/>
    <s v="No"/>
    <s v="No"/>
    <n v="0"/>
    <s v="No"/>
    <x v="3"/>
    <s v="Normal"/>
  </r>
  <r>
    <x v="797"/>
    <s v="Thind"/>
    <s v="Mrs."/>
    <s v="Kulwinder "/>
    <s v="26-10-1985"/>
    <n v="3"/>
    <n v="13051.22"/>
    <s v="tier - 3"/>
    <s v="tier - 1"/>
    <s v="R1026"/>
    <x v="4"/>
    <n v="20.69"/>
    <n v="6.93"/>
    <s v="No"/>
    <s v="No"/>
    <s v="No"/>
    <n v="2"/>
    <s v="No"/>
    <x v="1"/>
    <s v="Diabetes"/>
  </r>
  <r>
    <x v="798"/>
    <s v="Ryan"/>
    <s v="Ms."/>
    <s v="Ann M."/>
    <s v="6-8-1967"/>
    <n v="3"/>
    <n v="13047.33"/>
    <s v="tier - 3"/>
    <s v="tier - 3"/>
    <s v="R1024"/>
    <x v="29"/>
    <n v="41.42"/>
    <n v="5.17"/>
    <s v="No"/>
    <s v="No"/>
    <s v="Yes"/>
    <n v="1"/>
    <s v="No"/>
    <x v="3"/>
    <s v="Normal"/>
  </r>
  <r>
    <x v="799"/>
    <s v="Horn"/>
    <s v="Ms."/>
    <s v="Sarah E"/>
    <s v="23-9-1969"/>
    <n v="0"/>
    <n v="13044.41"/>
    <s v="tier - 3"/>
    <s v="tier - 1"/>
    <s v="R1012"/>
    <x v="4"/>
    <n v="26.72"/>
    <n v="4.1399999999999997"/>
    <s v="No"/>
    <s v="No"/>
    <s v="No"/>
    <n v="0"/>
    <s v="No"/>
    <x v="2"/>
    <s v="Normal"/>
  </r>
  <r>
    <x v="800"/>
    <s v="Sabadosa"/>
    <s v="Ms."/>
    <s v="Apryl J."/>
    <s v="9-11-1961"/>
    <n v="0"/>
    <n v="13041.92"/>
    <s v="tier - 3"/>
    <s v="tier - 1"/>
    <s v="R1011"/>
    <x v="5"/>
    <n v="16.815000000000001"/>
    <n v="5.63"/>
    <s v="No"/>
    <s v="No"/>
    <s v="No"/>
    <n v="1"/>
    <s v="No"/>
    <x v="0"/>
    <s v="Normal"/>
  </r>
  <r>
    <x v="801"/>
    <s v="Casady"/>
    <s v="Mrs."/>
    <s v="Ilana "/>
    <s v="4-11-1965"/>
    <n v="0"/>
    <n v="13023.93"/>
    <s v="tier - 3"/>
    <s v="tier - 2"/>
    <s v="R1025"/>
    <x v="8"/>
    <n v="18.48"/>
    <n v="10.84"/>
    <s v="Yes"/>
    <s v="No"/>
    <s v="No"/>
    <n v="2"/>
    <s v="No"/>
    <x v="0"/>
    <s v="Diabetes"/>
  </r>
  <r>
    <x v="802"/>
    <s v="Phillips"/>
    <s v="Ms."/>
    <s v="Katherine "/>
    <s v="23-9-1964"/>
    <n v="1"/>
    <n v="13019.16"/>
    <s v="tier - 3"/>
    <s v="tier - 1"/>
    <s v="R1024"/>
    <x v="4"/>
    <n v="21.12"/>
    <n v="4.99"/>
    <s v="No"/>
    <s v="No"/>
    <s v="No"/>
    <n v="1"/>
    <s v="No"/>
    <x v="1"/>
    <s v="Normal"/>
  </r>
  <r>
    <x v="803"/>
    <s v="Ahokas"/>
    <s v="Ms."/>
    <s v="Katherine "/>
    <s v="20-7-1962"/>
    <n v="0"/>
    <n v="13012.21"/>
    <s v="tier - 3"/>
    <s v="tier - 1"/>
    <s v="R1012"/>
    <x v="4"/>
    <n v="33.44"/>
    <n v="4.54"/>
    <s v="No"/>
    <s v="No"/>
    <s v="No"/>
    <n v="0"/>
    <s v="No"/>
    <x v="3"/>
    <s v="Normal"/>
  </r>
  <r>
    <x v="804"/>
    <s v="Hebert"/>
    <s v="Mr."/>
    <s v="Karl "/>
    <s v="27-9-1972"/>
    <n v="0"/>
    <n v="13010.86"/>
    <s v="tier - 3"/>
    <s v="tier - 2"/>
    <s v="R1012"/>
    <x v="4"/>
    <n v="23.4"/>
    <n v="4.47"/>
    <s v="No"/>
    <s v="No"/>
    <s v="No"/>
    <n v="0"/>
    <s v="No"/>
    <x v="1"/>
    <s v="Normal"/>
  </r>
  <r>
    <x v="805"/>
    <s v="Fair"/>
    <s v="Mr."/>
    <s v="Stephen "/>
    <s v="13-12-1969"/>
    <n v="0"/>
    <n v="13008.07"/>
    <s v="tier - 3"/>
    <s v="tier - 3"/>
    <s v="R1012"/>
    <x v="4"/>
    <n v="28.405000000000001"/>
    <n v="7.02"/>
    <s v="Yes"/>
    <s v="No"/>
    <s v="No"/>
    <n v="0"/>
    <s v="No"/>
    <x v="2"/>
    <s v="Diabetes"/>
  </r>
  <r>
    <x v="806"/>
    <s v="Swenson"/>
    <s v="Mr."/>
    <s v="Will "/>
    <s v="24-6-1962"/>
    <n v="0"/>
    <n v="13004.95"/>
    <s v="tier - 3"/>
    <s v="tier - 1"/>
    <s v="R1012"/>
    <x v="4"/>
    <n v="42.4"/>
    <n v="4.0599999999999996"/>
    <s v="No"/>
    <s v="No"/>
    <s v="No"/>
    <n v="0"/>
    <s v="No"/>
    <x v="3"/>
    <s v="Normal"/>
  </r>
  <r>
    <x v="807"/>
    <s v="Revenis"/>
    <s v="Mr."/>
    <s v="Bradley D"/>
    <s v="30-10-1981"/>
    <n v="1"/>
    <n v="13002.91"/>
    <s v="tier - 3"/>
    <s v="tier - 1"/>
    <s v="R1012"/>
    <x v="4"/>
    <n v="23.37"/>
    <n v="5.59"/>
    <s v="Yes"/>
    <s v="No"/>
    <s v="No"/>
    <n v="0"/>
    <s v="No"/>
    <x v="1"/>
    <s v="Normal"/>
  </r>
  <r>
    <x v="808"/>
    <s v="Engnes"/>
    <s v="Mrs."/>
    <s v="Amy M"/>
    <s v="27-11-1979"/>
    <n v="2"/>
    <n v="12994.12"/>
    <s v="tier - 3"/>
    <s v="tier - 2"/>
    <s v="R1026"/>
    <x v="4"/>
    <n v="15.1"/>
    <n v="8.41"/>
    <s v="No"/>
    <s v="No"/>
    <s v="No"/>
    <n v="0"/>
    <s v="No"/>
    <x v="0"/>
    <s v="Diabetes"/>
  </r>
  <r>
    <x v="809"/>
    <s v="Wiltse"/>
    <s v="Mr."/>
    <s v="Matthew W."/>
    <s v="28-11-1960"/>
    <n v="0"/>
    <n v="12982.87"/>
    <s v="tier - 3"/>
    <s v="tier - 1"/>
    <s v="R1013"/>
    <x v="4"/>
    <n v="19.399999999999999"/>
    <n v="11.93"/>
    <s v="No"/>
    <s v="No"/>
    <s v="No"/>
    <n v="0"/>
    <s v="No"/>
    <x v="1"/>
    <s v="Diabetes"/>
  </r>
  <r>
    <x v="810"/>
    <s v="Fernandez"/>
    <s v="Mr."/>
    <s v="Doug "/>
    <s v="23-9-1960"/>
    <n v="0"/>
    <n v="12981.35"/>
    <s v="tier - 3"/>
    <s v="tier - 3"/>
    <s v="R1013"/>
    <x v="4"/>
    <n v="24.51"/>
    <n v="4.83"/>
    <s v="Yes"/>
    <s v="No"/>
    <s v="Yes"/>
    <n v="1"/>
    <s v="No"/>
    <x v="1"/>
    <s v="Normal"/>
  </r>
  <r>
    <x v="811"/>
    <s v="Edwards"/>
    <s v="Mr."/>
    <s v="Tom "/>
    <s v="22-6-1960"/>
    <n v="0"/>
    <n v="12979.36"/>
    <s v="tier - 3"/>
    <s v="tier - 1"/>
    <s v="R1011"/>
    <x v="4"/>
    <n v="34.85"/>
    <n v="5.75"/>
    <s v="No"/>
    <s v="No"/>
    <s v="No"/>
    <n v="0"/>
    <s v="No"/>
    <x v="3"/>
    <s v="Prediabetes"/>
  </r>
  <r>
    <x v="812"/>
    <s v="Pinney"/>
    <s v="Mr."/>
    <s v="Jonathan "/>
    <s v="4-11-1960"/>
    <n v="0"/>
    <n v="12957.12"/>
    <s v="tier - 3"/>
    <s v="tier - 1"/>
    <s v="R1011"/>
    <x v="46"/>
    <n v="21.99"/>
    <n v="11.17"/>
    <s v="No"/>
    <s v="No"/>
    <s v="No"/>
    <n v="0"/>
    <s v="No"/>
    <x v="1"/>
    <s v="Diabetes"/>
  </r>
  <r>
    <x v="813"/>
    <s v="Levy"/>
    <s v="Mr."/>
    <s v="Wayne A."/>
    <s v="20-8-1961"/>
    <n v="0"/>
    <n v="12950.07"/>
    <s v="tier - 3"/>
    <s v="tier - 1"/>
    <s v="R1012"/>
    <x v="4"/>
    <n v="15.6"/>
    <n v="8.6"/>
    <s v="No"/>
    <s v="No"/>
    <s v="No"/>
    <n v="0"/>
    <s v="No"/>
    <x v="0"/>
    <s v="Diabetes"/>
  </r>
  <r>
    <x v="814"/>
    <s v="Takeda"/>
    <s v="Mr."/>
    <s v="Nobuyori "/>
    <s v="22-12-1966"/>
    <n v="4"/>
    <n v="12949.16"/>
    <s v="tier - 3"/>
    <s v="tier - 3"/>
    <s v="R1013"/>
    <x v="4"/>
    <n v="27.55"/>
    <n v="10.83"/>
    <s v="Yes"/>
    <s v="No"/>
    <s v="No"/>
    <n v="1"/>
    <s v="No"/>
    <x v="2"/>
    <s v="Diabetes"/>
  </r>
  <r>
    <x v="815"/>
    <s v="Burke"/>
    <s v="Mr."/>
    <s v="Rich "/>
    <s v="14-8-1963"/>
    <n v="2"/>
    <n v="12928.79"/>
    <s v="tier - 3"/>
    <s v="tier - 2"/>
    <s v="R1013"/>
    <x v="4"/>
    <n v="28.88"/>
    <n v="6.59"/>
    <s v="Yes"/>
    <s v="No"/>
    <s v="No"/>
    <n v="1"/>
    <s v="No"/>
    <x v="2"/>
    <s v="Diabetes"/>
  </r>
  <r>
    <x v="816"/>
    <s v="Duarte"/>
    <s v="Mr."/>
    <s v="Marcos S"/>
    <s v="1-9-1963"/>
    <n v="2"/>
    <n v="12925.89"/>
    <s v="tier - 3"/>
    <s v="tier - 2"/>
    <s v="R1013"/>
    <x v="6"/>
    <n v="18.77"/>
    <n v="11.98"/>
    <s v="Yes"/>
    <s v="No"/>
    <s v="No"/>
    <n v="2"/>
    <s v="No"/>
    <x v="1"/>
    <s v="Diabetes"/>
  </r>
  <r>
    <x v="817"/>
    <s v="Clark"/>
    <s v="Mr."/>
    <s v="Dave "/>
    <s v="16-8-1963"/>
    <n v="1"/>
    <n v="12913.99"/>
    <s v="tier - 3"/>
    <s v="tier - 2"/>
    <s v="R1016"/>
    <x v="4"/>
    <n v="16.13"/>
    <n v="4.54"/>
    <s v="Yes"/>
    <s v="No"/>
    <s v="No"/>
    <n v="2"/>
    <s v="No"/>
    <x v="0"/>
    <s v="Normal"/>
  </r>
  <r>
    <x v="818"/>
    <s v="Nice"/>
    <s v="Mr."/>
    <s v="Andy "/>
    <s v="9-7-2004"/>
    <n v="0"/>
    <n v="12890.06"/>
    <s v="tier - 3"/>
    <s v="tier - 1"/>
    <s v="R1019"/>
    <x v="41"/>
    <n v="19"/>
    <n v="5.46"/>
    <s v="Yes"/>
    <s v="No"/>
    <s v="No"/>
    <n v="1"/>
    <s v="No"/>
    <x v="1"/>
    <s v="Normal"/>
  </r>
  <r>
    <x v="819"/>
    <s v="Windler"/>
    <s v="Ms."/>
    <s v="Mary "/>
    <s v="6-8-1984"/>
    <n v="3"/>
    <n v="12870.31"/>
    <s v="tier - 3"/>
    <s v="tier - 3"/>
    <s v="R1012"/>
    <x v="26"/>
    <n v="28.05"/>
    <n v="11.85"/>
    <s v="Yes"/>
    <s v="No"/>
    <s v="No"/>
    <n v="0"/>
    <s v="No"/>
    <x v="2"/>
    <s v="Diabetes"/>
  </r>
  <r>
    <x v="820"/>
    <s v="Jones"/>
    <s v="Mr."/>
    <s v="Marcus B"/>
    <s v="27-9-1963"/>
    <n v="0"/>
    <n v="12856.84"/>
    <s v="tier - 3"/>
    <s v="tier - 3"/>
    <s v="R1021"/>
    <x v="4"/>
    <n v="32.200000000000003"/>
    <n v="10.59"/>
    <s v="Yes"/>
    <s v="No"/>
    <s v="No"/>
    <n v="0"/>
    <s v="No"/>
    <x v="3"/>
    <s v="Diabetes"/>
  </r>
  <r>
    <x v="821"/>
    <s v="Stevenson"/>
    <s v="Mr."/>
    <s v="Thomas K."/>
    <s v="22-9-1973"/>
    <n v="0"/>
    <n v="12852.37"/>
    <s v="tier - 3"/>
    <s v="tier - 1"/>
    <s v="R1012"/>
    <x v="4"/>
    <n v="36.08"/>
    <n v="11.61"/>
    <s v="Yes"/>
    <s v="No"/>
    <s v="No"/>
    <n v="0"/>
    <s v="No"/>
    <x v="3"/>
    <s v="Diabetes"/>
  </r>
  <r>
    <x v="822"/>
    <s v="Humphrey"/>
    <s v="Mr."/>
    <s v="Robert "/>
    <s v="27-9-1993"/>
    <n v="0"/>
    <n v="12847.24"/>
    <s v="tier - 3"/>
    <s v="tier - 2"/>
    <s v="R1012"/>
    <x v="4"/>
    <n v="24.02"/>
    <n v="4.38"/>
    <s v="No"/>
    <s v="No"/>
    <s v="No"/>
    <n v="0"/>
    <s v="No"/>
    <x v="1"/>
    <s v="Normal"/>
  </r>
  <r>
    <x v="823"/>
    <s v="Nelson"/>
    <s v="Mr."/>
    <s v="Geoff "/>
    <s v="9-11-2004"/>
    <n v="2"/>
    <n v="12829.46"/>
    <s v="tier - 3"/>
    <s v="tier - 3"/>
    <s v="R1016"/>
    <x v="41"/>
    <n v="30.875"/>
    <n v="4.1399999999999997"/>
    <s v="Yes"/>
    <s v="No"/>
    <s v="No"/>
    <n v="0"/>
    <s v="No"/>
    <x v="3"/>
    <s v="Normal"/>
  </r>
  <r>
    <x v="824"/>
    <s v="Payne"/>
    <s v="Mr."/>
    <s v="Chris J."/>
    <s v="25-9-1967"/>
    <n v="0"/>
    <n v="12823.25"/>
    <s v="tier - 3"/>
    <s v="tier - 3"/>
    <s v="R1021"/>
    <x v="4"/>
    <n v="28.5"/>
    <n v="4.3600000000000003"/>
    <s v="No"/>
    <s v="No"/>
    <s v="No"/>
    <n v="0"/>
    <s v="No"/>
    <x v="2"/>
    <s v="Normal"/>
  </r>
  <r>
    <x v="825"/>
    <s v="Hails"/>
    <s v="Ms."/>
    <s v="Kate A."/>
    <s v="20-7-1963"/>
    <n v="0"/>
    <n v="12815.44"/>
    <s v="tier - 3"/>
    <s v="tier - 3"/>
    <s v="R1024"/>
    <x v="4"/>
    <n v="19.32"/>
    <n v="11.58"/>
    <s v="Yes"/>
    <s v="No"/>
    <s v="No"/>
    <n v="1"/>
    <s v="No"/>
    <x v="1"/>
    <s v="Diabetes"/>
  </r>
  <r>
    <x v="826"/>
    <s v="Proctor"/>
    <s v="Ms."/>
    <s v="Kelli "/>
    <s v="24-7-1978"/>
    <n v="0"/>
    <n v="12797.21"/>
    <s v="tier - 3"/>
    <s v="tier - 1"/>
    <s v="R1024"/>
    <x v="4"/>
    <n v="34.51"/>
    <n v="6.26"/>
    <s v="No"/>
    <s v="No"/>
    <s v="No"/>
    <n v="0"/>
    <s v="No"/>
    <x v="3"/>
    <s v="Prediabetes"/>
  </r>
  <r>
    <x v="827"/>
    <s v="Ryan"/>
    <s v="Mrs."/>
    <s v="Maggie M"/>
    <s v="29-10-1983"/>
    <n v="3"/>
    <n v="12788.18"/>
    <s v="tier - 3"/>
    <s v="tier - 1"/>
    <s v="R1026"/>
    <x v="4"/>
    <n v="26.03"/>
    <n v="4.47"/>
    <s v="No"/>
    <s v="No"/>
    <s v="Yes"/>
    <n v="1"/>
    <s v="No"/>
    <x v="2"/>
    <s v="Normal"/>
  </r>
  <r>
    <x v="828"/>
    <s v="Watson"/>
    <s v="Mrs."/>
    <s v="Michelle L."/>
    <s v="5-12-1963"/>
    <n v="0"/>
    <n v="12788.03"/>
    <s v="tier - 3"/>
    <s v="tier - 3"/>
    <s v="R1025"/>
    <x v="6"/>
    <n v="39.75"/>
    <n v="5.41"/>
    <s v="No"/>
    <s v="yes"/>
    <s v="No"/>
    <n v="1"/>
    <s v="No"/>
    <x v="3"/>
    <s v="Normal"/>
  </r>
  <r>
    <x v="829"/>
    <s v="Gresh"/>
    <s v="Mrs."/>
    <s v="Ashley K"/>
    <s v="7-10-1972"/>
    <n v="0"/>
    <n v="12776.05"/>
    <s v="tier - 3"/>
    <s v="tier - 3"/>
    <s v="R1026"/>
    <x v="19"/>
    <n v="21.93"/>
    <n v="6.3"/>
    <s v="No"/>
    <s v="No"/>
    <s v="No"/>
    <n v="0"/>
    <s v="No"/>
    <x v="1"/>
    <s v="Prediabetes"/>
  </r>
  <r>
    <x v="830"/>
    <s v="Anis"/>
    <s v="Mr."/>
    <s v="Michael "/>
    <s v="25-9-1975"/>
    <n v="1"/>
    <n v="12770.27"/>
    <s v="tier - 3"/>
    <s v="tier - 3"/>
    <s v="R1021"/>
    <x v="4"/>
    <n v="30.1"/>
    <n v="4.3899999999999997"/>
    <s v="No"/>
    <s v="No"/>
    <s v="Yes"/>
    <n v="1"/>
    <s v="No"/>
    <x v="3"/>
    <s v="Normal"/>
  </r>
  <r>
    <x v="831"/>
    <s v="Swartz"/>
    <s v="Mr."/>
    <s v="Ryan K."/>
    <s v="1-10-1962"/>
    <n v="0"/>
    <n v="12741.17"/>
    <s v="tier - 3"/>
    <s v="tier - 1"/>
    <s v="R1017"/>
    <x v="5"/>
    <n v="23.94"/>
    <n v="10.74"/>
    <s v="Yes"/>
    <s v="No"/>
    <s v="No"/>
    <n v="0"/>
    <s v="No"/>
    <x v="1"/>
    <s v="Diabetes"/>
  </r>
  <r>
    <x v="832"/>
    <s v="Schluneker"/>
    <s v="Mr."/>
    <s v="Matthew J"/>
    <s v="2-9-1962"/>
    <n v="0"/>
    <n v="12731"/>
    <s v="tier - 3"/>
    <s v="tier - 3"/>
    <s v="R1016"/>
    <x v="5"/>
    <n v="22.36"/>
    <n v="8.6"/>
    <s v="No"/>
    <s v="No"/>
    <s v="No"/>
    <n v="0"/>
    <s v="No"/>
    <x v="1"/>
    <s v="Diabetes"/>
  </r>
  <r>
    <x v="833"/>
    <s v="Bellemare"/>
    <s v="Mrs."/>
    <s v="Karine "/>
    <s v="17-7-1988"/>
    <n v="3"/>
    <n v="12718.21"/>
    <s v="tier - 3"/>
    <s v="tier - 1"/>
    <s v="R1026"/>
    <x v="4"/>
    <n v="18.75"/>
    <n v="5.47"/>
    <s v="Yes"/>
    <s v="No"/>
    <s v="Yes"/>
    <n v="1"/>
    <s v="No"/>
    <x v="1"/>
    <s v="Normal"/>
  </r>
  <r>
    <x v="834"/>
    <s v="Vitalo"/>
    <s v="Ms."/>
    <s v="Antonia G"/>
    <s v="8-7-1970"/>
    <n v="0"/>
    <n v="12713"/>
    <s v="tier - 3"/>
    <s v="tier - 1"/>
    <s v="R1011"/>
    <x v="2"/>
    <n v="32.200000000000003"/>
    <n v="10.09"/>
    <s v="Yes"/>
    <s v="No"/>
    <s v="No"/>
    <n v="0"/>
    <s v="No"/>
    <x v="3"/>
    <s v="Diabetes"/>
  </r>
  <r>
    <x v="835"/>
    <s v="Hamilton"/>
    <s v="Ms."/>
    <s v="Casondra L"/>
    <s v="28-11-1964"/>
    <n v="0"/>
    <n v="12700.63"/>
    <s v="tier - 3"/>
    <s v="tier - 3"/>
    <s v="R1011"/>
    <x v="4"/>
    <n v="42.88"/>
    <n v="4.87"/>
    <s v="No"/>
    <s v="yes"/>
    <s v="No"/>
    <n v="1"/>
    <s v="No"/>
    <x v="3"/>
    <s v="Normal"/>
  </r>
  <r>
    <x v="836"/>
    <s v="Marshall"/>
    <s v="Ms."/>
    <s v="Wendy "/>
    <s v="7-7-1992"/>
    <n v="0"/>
    <n v="12699.56"/>
    <s v="tier - 3"/>
    <s v="tier - 2"/>
    <s v="R1011"/>
    <x v="38"/>
    <n v="17.29"/>
    <n v="5.35"/>
    <s v="Yes"/>
    <s v="No"/>
    <s v="No"/>
    <n v="0"/>
    <s v="No"/>
    <x v="0"/>
    <s v="Normal"/>
  </r>
  <r>
    <x v="837"/>
    <s v="Cale"/>
    <s v="Mr."/>
    <s v="Eric D"/>
    <s v="24-9-1974"/>
    <n v="0"/>
    <n v="12697.48"/>
    <s v="tier - 3"/>
    <s v="tier - 3"/>
    <s v="R1021"/>
    <x v="4"/>
    <n v="26.33"/>
    <n v="4.79"/>
    <s v="No"/>
    <s v="No"/>
    <s v="No"/>
    <n v="0"/>
    <s v="No"/>
    <x v="2"/>
    <s v="Normal"/>
  </r>
  <r>
    <x v="838"/>
    <s v="Pittaway"/>
    <s v="Ms."/>
    <s v="Elizabeth "/>
    <s v="27-8-1962"/>
    <n v="0"/>
    <n v="12648.7"/>
    <s v="tier - 3"/>
    <s v="tier - 2"/>
    <s v="R1013"/>
    <x v="4"/>
    <n v="19.475000000000001"/>
    <n v="4.74"/>
    <s v="No"/>
    <s v="No"/>
    <s v="No"/>
    <n v="1"/>
    <s v="No"/>
    <x v="1"/>
    <s v="Normal"/>
  </r>
  <r>
    <x v="839"/>
    <s v="Bill"/>
    <s v="Ms."/>
    <s v="Laura F"/>
    <s v="14-9-1965"/>
    <n v="2"/>
    <n v="12646.21"/>
    <s v="tier - 3"/>
    <s v="tier - 2"/>
    <s v="R1011"/>
    <x v="4"/>
    <n v="22.58"/>
    <n v="7.46"/>
    <s v="No"/>
    <s v="No"/>
    <s v="No"/>
    <n v="0"/>
    <s v="No"/>
    <x v="1"/>
    <s v="Diabetes"/>
  </r>
  <r>
    <x v="840"/>
    <s v="Antrim"/>
    <s v="Ms."/>
    <s v="Amelia F."/>
    <s v="11-7-1962"/>
    <n v="0"/>
    <n v="12644.59"/>
    <s v="tier - 3"/>
    <s v="tier - 2"/>
    <s v="R1011"/>
    <x v="6"/>
    <n v="26.315000000000001"/>
    <n v="6.02"/>
    <s v="No"/>
    <s v="No"/>
    <s v="No"/>
    <n v="0"/>
    <s v="No"/>
    <x v="2"/>
    <s v="Prediabetes"/>
  </r>
  <r>
    <x v="841"/>
    <s v="Doolittle-Crider"/>
    <s v="Ms."/>
    <s v="Amy L."/>
    <s v="17-12-1966"/>
    <n v="2"/>
    <n v="12643.38"/>
    <s v="tier - 3"/>
    <s v="tier - 1"/>
    <s v="R1012"/>
    <x v="4"/>
    <n v="24.49"/>
    <n v="4.67"/>
    <s v="No"/>
    <s v="No"/>
    <s v="No"/>
    <n v="0"/>
    <s v="No"/>
    <x v="1"/>
    <s v="Normal"/>
  </r>
  <r>
    <x v="842"/>
    <s v="Ruhlman"/>
    <s v="Ms."/>
    <s v="Katie J"/>
    <s v="5-9-1972"/>
    <n v="0"/>
    <n v="12640.24"/>
    <s v="tier - 3"/>
    <s v="tier - 1"/>
    <s v="R1011"/>
    <x v="11"/>
    <n v="39.520000000000003"/>
    <n v="11.81"/>
    <s v="No"/>
    <s v="No"/>
    <s v="No"/>
    <n v="0"/>
    <s v="No"/>
    <x v="3"/>
    <s v="Diabetes"/>
  </r>
  <r>
    <x v="843"/>
    <s v="Anderson"/>
    <s v="Ms."/>
    <s v="Laura E."/>
    <s v="22-7-1962"/>
    <n v="0"/>
    <n v="12638.2"/>
    <s v="tier - 3"/>
    <s v="tier - 1"/>
    <s v="R1011"/>
    <x v="4"/>
    <n v="24.52"/>
    <n v="4.76"/>
    <s v="No"/>
    <s v="No"/>
    <s v="No"/>
    <n v="0"/>
    <s v="No"/>
    <x v="1"/>
    <s v="Normal"/>
  </r>
  <r>
    <x v="844"/>
    <s v="Uchiyama"/>
    <s v="Mrs."/>
    <s v="Mayumi "/>
    <s v="22-11-1962"/>
    <n v="0"/>
    <n v="12629.9"/>
    <s v="tier - 3"/>
    <s v="tier - 3"/>
    <s v="R1013"/>
    <x v="4"/>
    <n v="21.79"/>
    <n v="8.6999999999999993"/>
    <s v="Yes"/>
    <s v="No"/>
    <s v="No"/>
    <n v="1"/>
    <s v="No"/>
    <x v="1"/>
    <s v="Diabetes"/>
  </r>
  <r>
    <x v="845"/>
    <s v="Desota"/>
    <s v="Ms."/>
    <s v="Vanessa "/>
    <s v="4-10-1965"/>
    <n v="2"/>
    <n v="12629.17"/>
    <s v="tier - 3"/>
    <s v="tier - 1"/>
    <s v="R1013"/>
    <x v="8"/>
    <n v="22.704999999999998"/>
    <n v="4.57"/>
    <s v="Yes"/>
    <s v="No"/>
    <s v="No"/>
    <n v="0"/>
    <s v="No"/>
    <x v="1"/>
    <s v="Normal"/>
  </r>
  <r>
    <x v="846"/>
    <s v="Edmonds"/>
    <s v="Ms."/>
    <s v="Natali N"/>
    <s v="28-12-1970"/>
    <n v="0"/>
    <n v="12624.74"/>
    <s v="tier - 3"/>
    <s v="tier - 1"/>
    <s v="R1012"/>
    <x v="4"/>
    <n v="32.299999999999997"/>
    <n v="5.31"/>
    <s v="No"/>
    <s v="No"/>
    <s v="No"/>
    <n v="0"/>
    <s v="No"/>
    <x v="3"/>
    <s v="Normal"/>
  </r>
  <r>
    <x v="847"/>
    <s v="Otto"/>
    <s v="Ms."/>
    <s v="Beth "/>
    <s v="19-8-1963"/>
    <n v="0"/>
    <n v="12622.18"/>
    <s v="tier - 3"/>
    <s v="tier - 1"/>
    <s v="R1012"/>
    <x v="4"/>
    <n v="24.36"/>
    <n v="5.57"/>
    <s v="No"/>
    <s v="No"/>
    <s v="No"/>
    <n v="0"/>
    <s v="No"/>
    <x v="1"/>
    <s v="Normal"/>
  </r>
  <r>
    <x v="848"/>
    <s v="Kurt"/>
    <s v="Mr."/>
    <s v="Alex "/>
    <s v="18-11-1998"/>
    <n v="1"/>
    <n v="12609.89"/>
    <s v="tier - 3"/>
    <s v="tier - 3"/>
    <s v="R1012"/>
    <x v="4"/>
    <n v="18.760000000000002"/>
    <n v="4.88"/>
    <s v="Yes"/>
    <s v="No"/>
    <s v="Yes"/>
    <n v="1"/>
    <s v="No"/>
    <x v="1"/>
    <s v="Normal"/>
  </r>
  <r>
    <x v="849"/>
    <s v="Duhaime"/>
    <s v="Mr."/>
    <s v="Spencer "/>
    <s v="11-8-1988"/>
    <n v="3"/>
    <n v="12600.46"/>
    <s v="tier - 3"/>
    <s v="tier - 1"/>
    <s v="R1023"/>
    <x v="36"/>
    <n v="22.86"/>
    <n v="7.5"/>
    <s v="No"/>
    <s v="No"/>
    <s v="No"/>
    <n v="0"/>
    <s v="No"/>
    <x v="1"/>
    <s v="Diabetes"/>
  </r>
  <r>
    <x v="850"/>
    <s v="Swann"/>
    <s v="Ms."/>
    <s v="Andee W."/>
    <s v="18-6-1970"/>
    <n v="5"/>
    <n v="12592.53"/>
    <s v="tier - 3"/>
    <s v="tier - 2"/>
    <s v="R1013"/>
    <x v="4"/>
    <n v="36.94"/>
    <n v="5.15"/>
    <s v="Yes"/>
    <s v="No"/>
    <s v="No"/>
    <n v="1"/>
    <s v="No"/>
    <x v="3"/>
    <s v="Normal"/>
  </r>
  <r>
    <x v="851"/>
    <s v="Burton"/>
    <s v="Mrs."/>
    <s v="Amy "/>
    <s v="26-11-1969"/>
    <n v="0"/>
    <n v="12579.92"/>
    <s v="tier - 3"/>
    <s v="tier - 1"/>
    <s v="R1025"/>
    <x v="4"/>
    <n v="25.3"/>
    <n v="5.12"/>
    <s v="No"/>
    <s v="No"/>
    <s v="No"/>
    <n v="0"/>
    <s v="No"/>
    <x v="2"/>
    <s v="Normal"/>
  </r>
  <r>
    <x v="852"/>
    <s v="Ricardi"/>
    <s v="Mr."/>
    <s v="Joshua "/>
    <s v="28-11-1961"/>
    <n v="0"/>
    <n v="12574.05"/>
    <s v="tier - 3"/>
    <s v="tier - 1"/>
    <s v="R1011"/>
    <x v="4"/>
    <n v="26.18"/>
    <n v="5.63"/>
    <s v="No"/>
    <s v="No"/>
    <s v="No"/>
    <n v="0"/>
    <s v="No"/>
    <x v="2"/>
    <s v="Normal"/>
  </r>
  <r>
    <x v="853"/>
    <s v="Joslyn"/>
    <s v="Mr."/>
    <s v="C Fred"/>
    <s v="28-11-1961"/>
    <n v="0"/>
    <n v="12557.61"/>
    <s v="tier - 3"/>
    <s v="tier - 3"/>
    <s v="R1013"/>
    <x v="4"/>
    <n v="32.869999999999997"/>
    <n v="5.33"/>
    <s v="No"/>
    <s v="No"/>
    <s v="No"/>
    <n v="0"/>
    <s v="No"/>
    <x v="3"/>
    <s v="Normal"/>
  </r>
  <r>
    <x v="854"/>
    <s v="Bennie"/>
    <s v="Mr."/>
    <s v="Jeremy "/>
    <s v="16-10-1962"/>
    <n v="0"/>
    <n v="12523.6"/>
    <s v="tier - 3"/>
    <s v="tier - 3"/>
    <s v="R1012"/>
    <x v="4"/>
    <n v="29"/>
    <n v="4.5599999999999996"/>
    <s v="No"/>
    <s v="No"/>
    <s v="No"/>
    <n v="0"/>
    <s v="No"/>
    <x v="2"/>
    <s v="Normal"/>
  </r>
  <r>
    <x v="855"/>
    <s v="Kanyane"/>
    <s v="Mr."/>
    <s v="Patrick Sr."/>
    <s v="12-7-1966"/>
    <n v="0"/>
    <n v="12499.88"/>
    <s v="tier - 3"/>
    <s v="tier - 2"/>
    <s v="R1012"/>
    <x v="29"/>
    <n v="23.31"/>
    <n v="8.27"/>
    <s v="No"/>
    <s v="No"/>
    <s v="No"/>
    <n v="0"/>
    <s v="No"/>
    <x v="1"/>
    <s v="Diabetes"/>
  </r>
  <r>
    <x v="856"/>
    <s v="McFadden"/>
    <s v="Ms."/>
    <s v="Kelly M."/>
    <s v="3-12-1968"/>
    <n v="3"/>
    <n v="12495.29"/>
    <s v="tier - 3"/>
    <s v="tier - 3"/>
    <s v="R1012"/>
    <x v="7"/>
    <n v="25.46"/>
    <n v="4.29"/>
    <s v="No"/>
    <s v="No"/>
    <s v="No"/>
    <n v="0"/>
    <s v="No"/>
    <x v="2"/>
    <s v="Normal"/>
  </r>
  <r>
    <x v="857"/>
    <s v="Connolly"/>
    <s v="Ms."/>
    <s v="Katherine "/>
    <s v="1-9-1967"/>
    <n v="3"/>
    <n v="12485.8"/>
    <s v="tier - 3"/>
    <s v="tier - 3"/>
    <s v="R1013"/>
    <x v="29"/>
    <n v="34.83"/>
    <n v="5.79"/>
    <s v="No"/>
    <s v="No"/>
    <s v="No"/>
    <n v="1"/>
    <s v="No"/>
    <x v="3"/>
    <s v="Prediabetes"/>
  </r>
  <r>
    <x v="858"/>
    <s v="Merino"/>
    <s v="Ms."/>
    <s v="Keila L"/>
    <s v="12-11-1968"/>
    <n v="3"/>
    <n v="12479.71"/>
    <s v="tier - 3"/>
    <s v="tier - 3"/>
    <s v="R1012"/>
    <x v="0"/>
    <n v="26.48"/>
    <n v="4.2"/>
    <s v="No"/>
    <s v="No"/>
    <s v="No"/>
    <n v="1"/>
    <s v="No"/>
    <x v="2"/>
    <s v="Normal"/>
  </r>
  <r>
    <x v="859"/>
    <s v="Baird"/>
    <s v="Ms."/>
    <s v="Zanae E"/>
    <s v="26-11-1968"/>
    <n v="3"/>
    <n v="12475.35"/>
    <s v="tier - 3"/>
    <s v="tier - 1"/>
    <s v="R1012"/>
    <x v="4"/>
    <n v="18.75"/>
    <n v="6.72"/>
    <s v="No"/>
    <s v="No"/>
    <s v="No"/>
    <n v="0"/>
    <s v="No"/>
    <x v="1"/>
    <s v="Diabetes"/>
  </r>
  <r>
    <x v="860"/>
    <s v="Locatelli"/>
    <s v="Mr."/>
    <s v="Alex "/>
    <s v="9-8-1995"/>
    <n v="0"/>
    <n v="12452.25"/>
    <s v="tier - 3"/>
    <s v="tier - 3"/>
    <s v="R1012"/>
    <x v="32"/>
    <n v="34.64"/>
    <n v="4.88"/>
    <s v="No"/>
    <s v="No"/>
    <s v="Yes"/>
    <n v="1"/>
    <s v="No"/>
    <x v="3"/>
    <s v="Normal"/>
  </r>
  <r>
    <x v="861"/>
    <s v="Brake"/>
    <s v="Ms."/>
    <s v="Kathryn "/>
    <s v="4-8-1964"/>
    <n v="0"/>
    <n v="12430.95"/>
    <s v="tier - 3"/>
    <s v="tier - 3"/>
    <s v="R1024"/>
    <x v="23"/>
    <n v="19.95"/>
    <n v="6.11"/>
    <s v="No"/>
    <s v="No"/>
    <s v="No"/>
    <n v="1"/>
    <s v="No"/>
    <x v="1"/>
    <s v="Prediabetes"/>
  </r>
  <r>
    <x v="862"/>
    <s v="Jacobs"/>
    <s v="Mr."/>
    <s v="Jason L."/>
    <s v="14-7-1979"/>
    <n v="2"/>
    <n v="12408.29"/>
    <s v="tier - 3"/>
    <s v="tier - 1"/>
    <s v="R1022"/>
    <x v="4"/>
    <n v="39.229999999999997"/>
    <n v="5.36"/>
    <s v="No"/>
    <s v="No"/>
    <s v="No"/>
    <n v="0"/>
    <s v="No"/>
    <x v="3"/>
    <s v="Normal"/>
  </r>
  <r>
    <x v="863"/>
    <s v="Vaught"/>
    <s v="Mr."/>
    <s v="Benjamin J."/>
    <s v="21-8-1972"/>
    <n v="0"/>
    <n v="12407.3"/>
    <s v="tier - 3"/>
    <s v="tier - 2"/>
    <s v="R1021"/>
    <x v="4"/>
    <n v="27.835000000000001"/>
    <n v="6.03"/>
    <s v="No"/>
    <s v="No"/>
    <s v="No"/>
    <n v="1"/>
    <s v="No"/>
    <x v="2"/>
    <s v="Prediabetes"/>
  </r>
  <r>
    <x v="864"/>
    <s v="Monteleone"/>
    <s v="Mr."/>
    <s v="Steven M."/>
    <s v="29-12-1989"/>
    <n v="0"/>
    <n v="12404.88"/>
    <s v="tier - 3"/>
    <s v="tier - 3"/>
    <s v="R1016"/>
    <x v="4"/>
    <n v="22.3"/>
    <n v="4.95"/>
    <s v="Yes"/>
    <s v="No"/>
    <s v="No"/>
    <n v="0"/>
    <s v="No"/>
    <x v="1"/>
    <s v="Normal"/>
  </r>
  <r>
    <x v="865"/>
    <s v="Verdugo"/>
    <s v="Mrs."/>
    <s v="Erika "/>
    <s v="26-9-1962"/>
    <n v="0"/>
    <n v="12369.89"/>
    <s v="tier - 3"/>
    <s v="tier - 2"/>
    <s v="R1024"/>
    <x v="4"/>
    <n v="34.32"/>
    <n v="9.17"/>
    <s v="No"/>
    <s v="No"/>
    <s v="No"/>
    <n v="0"/>
    <s v="No"/>
    <x v="3"/>
    <s v="Diabetes"/>
  </r>
  <r>
    <x v="866"/>
    <s v="Sellers"/>
    <s v="Mr."/>
    <s v="Chad "/>
    <s v="29-12-1966"/>
    <n v="3"/>
    <n v="12363.55"/>
    <s v="tier - 3"/>
    <s v="tier - 3"/>
    <s v="R1011"/>
    <x v="4"/>
    <n v="28"/>
    <n v="5.19"/>
    <s v="No"/>
    <s v="No"/>
    <s v="No"/>
    <n v="1"/>
    <s v="No"/>
    <x v="2"/>
    <s v="Normal"/>
  </r>
  <r>
    <x v="867"/>
    <s v="Bowman"/>
    <s v="Mr."/>
    <s v="Mark "/>
    <s v="22-9-1963"/>
    <n v="1"/>
    <n v="12347.17"/>
    <s v="tier - 3"/>
    <s v="tier - 3"/>
    <s v="R1011"/>
    <x v="4"/>
    <n v="38.06"/>
    <n v="10.74"/>
    <s v="No"/>
    <s v="No"/>
    <s v="No"/>
    <n v="0"/>
    <s v="No"/>
    <x v="3"/>
    <s v="Diabetes"/>
  </r>
  <r>
    <x v="868"/>
    <s v="Marley"/>
    <s v="Mr."/>
    <s v="David "/>
    <s v="2-8-1963"/>
    <n v="1"/>
    <n v="12333.83"/>
    <s v="tier - 3"/>
    <s v="tier - 2"/>
    <s v="R1011"/>
    <x v="6"/>
    <n v="28.31"/>
    <n v="7.48"/>
    <s v="Yes"/>
    <s v="No"/>
    <s v="No"/>
    <n v="0"/>
    <s v="No"/>
    <x v="2"/>
    <s v="Diabetes"/>
  </r>
  <r>
    <x v="869"/>
    <s v="Grey"/>
    <s v="Mr."/>
    <s v="Matthew R"/>
    <s v="29-8-1963"/>
    <n v="0"/>
    <n v="12323.94"/>
    <s v="tier - 3"/>
    <s v="tier - 3"/>
    <s v="R1017"/>
    <x v="4"/>
    <n v="35.799999999999997"/>
    <n v="4.42"/>
    <s v="No"/>
    <s v="No"/>
    <s v="No"/>
    <n v="0"/>
    <s v="No"/>
    <x v="3"/>
    <s v="Normal"/>
  </r>
  <r>
    <x v="870"/>
    <s v="O'Rourke"/>
    <s v="Mrs."/>
    <s v="Orla "/>
    <s v="28-10-1963"/>
    <n v="0"/>
    <n v="12299.59"/>
    <s v="tier - 3"/>
    <s v="tier - 1"/>
    <s v="R1025"/>
    <x v="4"/>
    <n v="35.97"/>
    <n v="4.5999999999999996"/>
    <s v="No"/>
    <s v="No"/>
    <s v="No"/>
    <n v="0"/>
    <s v="No"/>
    <x v="3"/>
    <s v="Normal"/>
  </r>
  <r>
    <x v="871"/>
    <s v="Fatehali"/>
    <s v="Ms."/>
    <s v="Shaista S"/>
    <s v="29-10-1990"/>
    <n v="3"/>
    <n v="12282.38"/>
    <s v="tier - 3"/>
    <s v="tier - 1"/>
    <s v="R1011"/>
    <x v="4"/>
    <n v="37.18"/>
    <n v="4.8899999999999997"/>
    <s v="No"/>
    <s v="No"/>
    <s v="No"/>
    <n v="0"/>
    <s v="No"/>
    <x v="3"/>
    <s v="Normal"/>
  </r>
  <r>
    <x v="872"/>
    <s v="Piza-Taylor"/>
    <s v="Mrs."/>
    <s v="Emily "/>
    <s v="16-11-1966"/>
    <n v="0"/>
    <n v="12282.03"/>
    <s v="tier - 3"/>
    <s v="tier - 1"/>
    <s v="R1025"/>
    <x v="4"/>
    <n v="22.704999999999998"/>
    <n v="6.14"/>
    <s v="No"/>
    <s v="No"/>
    <s v="No"/>
    <n v="0"/>
    <s v="No"/>
    <x v="1"/>
    <s v="Prediabetes"/>
  </r>
  <r>
    <x v="873"/>
    <s v="Cavanaugh"/>
    <s v="Ms."/>
    <s v="Julie A."/>
    <s v="28-8-1967"/>
    <n v="2"/>
    <n v="12269.69"/>
    <s v="tier - 3"/>
    <s v="tier - 2"/>
    <s v="R1012"/>
    <x v="4"/>
    <n v="22.41"/>
    <n v="11.37"/>
    <s v="Yes"/>
    <s v="No"/>
    <s v="No"/>
    <n v="1"/>
    <s v="No"/>
    <x v="1"/>
    <s v="Diabetes"/>
  </r>
  <r>
    <x v="874"/>
    <s v="Amako"/>
    <s v="Ms."/>
    <s v="Megumi "/>
    <s v="30-12-1967"/>
    <n v="2"/>
    <n v="12268.63"/>
    <s v="tier - 3"/>
    <s v="tier - 1"/>
    <s v="R1012"/>
    <x v="4"/>
    <n v="18.91"/>
    <n v="11.44"/>
    <s v="No"/>
    <s v="No"/>
    <s v="No"/>
    <n v="0"/>
    <s v="No"/>
    <x v="1"/>
    <s v="Diabetes"/>
  </r>
  <r>
    <x v="875"/>
    <s v="Musa"/>
    <s v="Ms."/>
    <s v="Skylar "/>
    <s v="6-12-1966"/>
    <n v="2"/>
    <n v="12265.51"/>
    <s v="tier - 3"/>
    <s v="tier - 3"/>
    <s v="R1013"/>
    <x v="29"/>
    <n v="35.299999999999997"/>
    <n v="4.3899999999999997"/>
    <s v="No"/>
    <s v="No"/>
    <s v="No"/>
    <n v="0"/>
    <s v="No"/>
    <x v="3"/>
    <s v="Normal"/>
  </r>
  <r>
    <x v="876"/>
    <s v="Phillippi"/>
    <s v="Mrs."/>
    <s v="Victoria "/>
    <s v="13-8-1986"/>
    <n v="3"/>
    <n v="12255.04"/>
    <s v="tier - 3"/>
    <s v="tier - 2"/>
    <s v="R1026"/>
    <x v="4"/>
    <n v="26.315000000000001"/>
    <n v="4.5599999999999996"/>
    <s v="Yes"/>
    <s v="No"/>
    <s v="Yes"/>
    <n v="1"/>
    <s v="No"/>
    <x v="2"/>
    <s v="Normal"/>
  </r>
  <r>
    <x v="877"/>
    <s v="Hoskins"/>
    <s v="Mrs."/>
    <s v="Amanda L"/>
    <s v="23-11-1989"/>
    <n v="3"/>
    <n v="12254.44"/>
    <s v="tier - 3"/>
    <s v="tier - 3"/>
    <s v="R1026"/>
    <x v="4"/>
    <n v="31.92"/>
    <n v="4.8099999999999996"/>
    <s v="Yes"/>
    <s v="No"/>
    <s v="Yes"/>
    <n v="1"/>
    <s v="No"/>
    <x v="3"/>
    <s v="Normal"/>
  </r>
  <r>
    <x v="878"/>
    <s v="Imbalzano Zegar"/>
    <s v="Ms."/>
    <s v="Renee "/>
    <s v="23-6-1974"/>
    <n v="0"/>
    <n v="12245.17"/>
    <s v="tier - 3"/>
    <s v="tier - 1"/>
    <s v="R1012"/>
    <x v="4"/>
    <n v="29.19"/>
    <n v="4.37"/>
    <s v="No"/>
    <s v="No"/>
    <s v="No"/>
    <n v="0"/>
    <s v="No"/>
    <x v="2"/>
    <s v="Normal"/>
  </r>
  <r>
    <x v="879"/>
    <s v="Triedman"/>
    <s v="Ms."/>
    <s v="Nellie A."/>
    <s v="17-7-1963"/>
    <n v="0"/>
    <n v="12244.53"/>
    <s v="tier - 3"/>
    <s v="tier - 1"/>
    <s v="R1013"/>
    <x v="4"/>
    <n v="21.375"/>
    <n v="4.32"/>
    <s v="No"/>
    <s v="No"/>
    <s v="No"/>
    <n v="0"/>
    <s v="No"/>
    <x v="1"/>
    <s v="Normal"/>
  </r>
  <r>
    <x v="880"/>
    <s v="Lovuolo"/>
    <s v="Ms."/>
    <s v="Tamara "/>
    <s v="29-7-1966"/>
    <n v="0"/>
    <n v="12237.73"/>
    <s v="tier - 3"/>
    <s v="tier - 3"/>
    <s v="R1012"/>
    <x v="4"/>
    <n v="22.135000000000002"/>
    <n v="10.81"/>
    <s v="Yes"/>
    <s v="No"/>
    <s v="No"/>
    <n v="1"/>
    <s v="No"/>
    <x v="1"/>
    <s v="Diabetes"/>
  </r>
  <r>
    <x v="881"/>
    <s v="Chung"/>
    <s v="Ms."/>
    <s v="Joan "/>
    <s v="15-10-1964"/>
    <n v="0"/>
    <n v="12235.84"/>
    <s v="tier - 3"/>
    <s v="tier - 3"/>
    <s v="R1012"/>
    <x v="4"/>
    <n v="29.04"/>
    <n v="10.56"/>
    <s v="Yes"/>
    <s v="No"/>
    <s v="No"/>
    <n v="1"/>
    <s v="No"/>
    <x v="2"/>
    <s v="Diabetes"/>
  </r>
  <r>
    <x v="882"/>
    <s v="Newsom"/>
    <s v="Ms."/>
    <s v="Aimee J."/>
    <s v="19-7-1963"/>
    <n v="0"/>
    <n v="12233.83"/>
    <s v="tier - 3"/>
    <s v="tier - 1"/>
    <s v="R1011"/>
    <x v="4"/>
    <n v="25.51"/>
    <n v="6.05"/>
    <s v="No"/>
    <s v="No"/>
    <s v="No"/>
    <n v="0"/>
    <s v="No"/>
    <x v="2"/>
    <s v="Prediabetes"/>
  </r>
  <r>
    <x v="883"/>
    <s v="Harrington"/>
    <s v="Ms."/>
    <s v="Suzanne "/>
    <s v="24-6-1964"/>
    <n v="0"/>
    <n v="12231.61"/>
    <s v="tier - 3"/>
    <s v="tier - 3"/>
    <s v="R1012"/>
    <x v="4"/>
    <n v="30.59"/>
    <n v="9.5500000000000007"/>
    <s v="Yes"/>
    <s v="No"/>
    <s v="No"/>
    <n v="0"/>
    <s v="No"/>
    <x v="3"/>
    <s v="Diabetes"/>
  </r>
  <r>
    <x v="884"/>
    <s v="Hoffman"/>
    <s v="Ms."/>
    <s v="Kristin A."/>
    <s v="2-7-1964"/>
    <n v="0"/>
    <n v="12224.35"/>
    <s v="tier - 3"/>
    <s v="tier - 1"/>
    <s v="R1012"/>
    <x v="23"/>
    <n v="34.200000000000003"/>
    <n v="6.69"/>
    <s v="Yes"/>
    <s v="No"/>
    <s v="No"/>
    <n v="0"/>
    <s v="No"/>
    <x v="3"/>
    <s v="Diabetes"/>
  </r>
  <r>
    <x v="885"/>
    <s v="Van Vugt"/>
    <s v="Ms."/>
    <s v="Bronwyn "/>
    <s v="20-7-1964"/>
    <n v="0"/>
    <n v="12222.9"/>
    <s v="tier - 3"/>
    <s v="tier - 2"/>
    <s v="R1012"/>
    <x v="4"/>
    <n v="22.95"/>
    <n v="10.53"/>
    <s v="No"/>
    <s v="No"/>
    <s v="No"/>
    <n v="2"/>
    <s v="No"/>
    <x v="1"/>
    <s v="Diabetes"/>
  </r>
  <r>
    <x v="886"/>
    <s v="Feehley"/>
    <s v="Ms."/>
    <s v="Taylor J"/>
    <s v="14-8-1977"/>
    <n v="2"/>
    <n v="12218.7"/>
    <s v="tier - 3"/>
    <s v="tier - 1"/>
    <s v="R1012"/>
    <x v="4"/>
    <n v="37.049999999999997"/>
    <n v="9.9600000000000009"/>
    <s v="Yes"/>
    <s v="No"/>
    <s v="No"/>
    <n v="0"/>
    <s v="No"/>
    <x v="3"/>
    <s v="Diabetes"/>
  </r>
  <r>
    <x v="887"/>
    <s v="Ashworth"/>
    <s v="Mrs."/>
    <s v="Kimberly M."/>
    <s v="29-8-1991"/>
    <n v="3"/>
    <n v="12198.64"/>
    <s v="tier - 3"/>
    <s v="tier - 3"/>
    <s v="R1026"/>
    <x v="4"/>
    <n v="22.44"/>
    <n v="4.62"/>
    <s v="Yes"/>
    <s v="No"/>
    <s v="No"/>
    <n v="0"/>
    <s v="No"/>
    <x v="1"/>
    <s v="Normal"/>
  </r>
  <r>
    <x v="888"/>
    <s v="Hansen"/>
    <s v="Mr."/>
    <s v="Joshua E."/>
    <s v="5-10-1987"/>
    <n v="3"/>
    <n v="12148.2"/>
    <s v="tier - 3"/>
    <s v="tier - 3"/>
    <s v="R1012"/>
    <x v="42"/>
    <n v="27.74"/>
    <n v="5.96"/>
    <s v="Yes"/>
    <s v="No"/>
    <s v="No"/>
    <n v="0"/>
    <s v="No"/>
    <x v="2"/>
    <s v="Prediabetes"/>
  </r>
  <r>
    <x v="889"/>
    <s v="Czyz"/>
    <s v="Mr."/>
    <s v="Jeffrey "/>
    <s v="15-9-1962"/>
    <n v="0"/>
    <n v="12146.97"/>
    <s v="tier - 3"/>
    <s v="tier - 3"/>
    <s v="R1011"/>
    <x v="4"/>
    <n v="15.36"/>
    <n v="5.49"/>
    <s v="Yes"/>
    <s v="No"/>
    <s v="No"/>
    <n v="2"/>
    <s v="No"/>
    <x v="0"/>
    <s v="Normal"/>
  </r>
  <r>
    <x v="890"/>
    <s v="Bauder"/>
    <s v="Mr."/>
    <s v="Andrew R"/>
    <s v="4-11-1962"/>
    <n v="0"/>
    <n v="12142.58"/>
    <s v="tier - 3"/>
    <s v="tier - 2"/>
    <s v="R1013"/>
    <x v="5"/>
    <n v="16.62"/>
    <n v="9.14"/>
    <s v="No"/>
    <s v="No"/>
    <s v="No"/>
    <n v="0"/>
    <s v="No"/>
    <x v="0"/>
    <s v="Diabetes"/>
  </r>
  <r>
    <x v="891"/>
    <s v="Mendoza"/>
    <s v="Mr."/>
    <s v="Francisco J.Sr."/>
    <s v="16-9-1974"/>
    <n v="0"/>
    <n v="12137.6"/>
    <s v="tier - 3"/>
    <s v="tier - 3"/>
    <s v="R1012"/>
    <x v="4"/>
    <n v="16.66"/>
    <n v="9.16"/>
    <s v="No"/>
    <s v="No"/>
    <s v="No"/>
    <n v="0"/>
    <s v="No"/>
    <x v="0"/>
    <s v="Diabetes"/>
  </r>
  <r>
    <x v="892"/>
    <s v="Glass"/>
    <s v="Mrs."/>
    <s v="Rhonda "/>
    <s v="6-11-1991"/>
    <n v="3"/>
    <n v="12130.8"/>
    <s v="tier - 3"/>
    <s v="tier - 3"/>
    <s v="R1026"/>
    <x v="27"/>
    <n v="19.95"/>
    <n v="4.3600000000000003"/>
    <s v="No"/>
    <s v="No"/>
    <s v="No"/>
    <n v="2"/>
    <s v="No"/>
    <x v="1"/>
    <s v="Normal"/>
  </r>
  <r>
    <x v="893"/>
    <s v="Butcher"/>
    <s v="Mr."/>
    <s v="John "/>
    <s v="4-6-1963"/>
    <n v="0"/>
    <n v="12129.61"/>
    <s v="tier - 3"/>
    <s v="tier - 1"/>
    <s v="R1012"/>
    <x v="6"/>
    <n v="15.05"/>
    <n v="8.1199999999999992"/>
    <s v="No"/>
    <s v="No"/>
    <s v="No"/>
    <n v="0"/>
    <s v="No"/>
    <x v="0"/>
    <s v="Diabetes"/>
  </r>
  <r>
    <x v="894"/>
    <s v="Traiser"/>
    <s v="Mr."/>
    <s v="Miles J."/>
    <s v="20-7-1963"/>
    <n v="0"/>
    <n v="12124.99"/>
    <s v="tier - 3"/>
    <s v="tier - 1"/>
    <s v="R1012"/>
    <x v="4"/>
    <n v="29.164999999999999"/>
    <n v="4.87"/>
    <s v="No"/>
    <s v="yes"/>
    <s v="No"/>
    <n v="1"/>
    <s v="No"/>
    <x v="2"/>
    <s v="Normal"/>
  </r>
  <r>
    <x v="895"/>
    <s v="Mudy-Mader"/>
    <s v="Ms."/>
    <s v="Justyna I."/>
    <s v="25-10-1968"/>
    <n v="3"/>
    <n v="12105.32"/>
    <s v="tier - 3"/>
    <s v="tier - 3"/>
    <s v="R1011"/>
    <x v="4"/>
    <n v="25.08"/>
    <n v="5.8"/>
    <s v="No"/>
    <s v="No"/>
    <s v="Yes"/>
    <n v="1"/>
    <s v="No"/>
    <x v="2"/>
    <s v="Prediabetes"/>
  </r>
  <r>
    <x v="896"/>
    <s v="Rogers"/>
    <s v="Ms."/>
    <s v="Lucille "/>
    <s v="9-12-1968"/>
    <n v="2"/>
    <n v="12096.65"/>
    <s v="tier - 3"/>
    <s v="tier - 1"/>
    <s v="R1024"/>
    <x v="0"/>
    <n v="25.24"/>
    <n v="5.82"/>
    <s v="No"/>
    <s v="No"/>
    <s v="No"/>
    <n v="1"/>
    <s v="No"/>
    <x v="2"/>
    <s v="Prediabetes"/>
  </r>
  <r>
    <x v="897"/>
    <s v="Woo"/>
    <s v="Ms."/>
    <s v="April "/>
    <s v="21-6-1968"/>
    <n v="3"/>
    <n v="12094.48"/>
    <s v="tier - 3"/>
    <s v="tier - 3"/>
    <s v="R1011"/>
    <x v="4"/>
    <n v="29.9"/>
    <n v="5.27"/>
    <s v="No"/>
    <s v="No"/>
    <s v="Yes"/>
    <n v="1"/>
    <s v="No"/>
    <x v="2"/>
    <s v="Normal"/>
  </r>
  <r>
    <x v="898"/>
    <s v="Walsh"/>
    <s v="Mr."/>
    <s v="Robert "/>
    <s v="2-9-1984"/>
    <n v="3"/>
    <n v="12091.34"/>
    <s v="tier - 3"/>
    <s v="tier - 2"/>
    <s v="R1022"/>
    <x v="26"/>
    <n v="26.41"/>
    <n v="7.32"/>
    <s v="Yes"/>
    <s v="No"/>
    <s v="No"/>
    <n v="1"/>
    <s v="No"/>
    <x v="2"/>
    <s v="Diabetes"/>
  </r>
  <r>
    <x v="899"/>
    <s v="White"/>
    <s v="Mrs."/>
    <s v="Alyssa "/>
    <s v="7-9-1986"/>
    <n v="3"/>
    <n v="12048.13"/>
    <s v="tier - 3"/>
    <s v="tier - 2"/>
    <s v="R1026"/>
    <x v="42"/>
    <n v="33.1"/>
    <n v="4.93"/>
    <s v="No"/>
    <s v="No"/>
    <s v="No"/>
    <n v="0"/>
    <s v="No"/>
    <x v="3"/>
    <s v="Normal"/>
  </r>
  <r>
    <x v="900"/>
    <s v="Sheppard"/>
    <s v="Ms."/>
    <s v="Jessica E."/>
    <s v="24-11-1966"/>
    <n v="1"/>
    <n v="12044.34"/>
    <s v="tier - 3"/>
    <s v="tier - 1"/>
    <s v="R1012"/>
    <x v="4"/>
    <n v="35.64"/>
    <n v="6.17"/>
    <s v="No"/>
    <s v="No"/>
    <s v="Yes"/>
    <n v="1"/>
    <s v="No"/>
    <x v="3"/>
    <s v="Prediabetes"/>
  </r>
  <r>
    <x v="901"/>
    <s v="Doran"/>
    <s v="Mr."/>
    <s v="Patrick J."/>
    <s v="16-10-1979"/>
    <n v="2"/>
    <n v="12035.18"/>
    <s v="tier - 3"/>
    <s v="tier - 3"/>
    <s v="R1021"/>
    <x v="4"/>
    <n v="35.299999999999997"/>
    <n v="4.45"/>
    <s v="No"/>
    <s v="No"/>
    <s v="No"/>
    <n v="0"/>
    <s v="No"/>
    <x v="3"/>
    <s v="Normal"/>
  </r>
  <r>
    <x v="902"/>
    <s v="Labrosse"/>
    <s v="Ms."/>
    <s v="Emilie "/>
    <s v="29-10-1965"/>
    <n v="1"/>
    <n v="12032.33"/>
    <s v="tier - 3"/>
    <s v="tier - 1"/>
    <s v="R1011"/>
    <x v="4"/>
    <n v="35.29"/>
    <n v="5.9"/>
    <s v="No"/>
    <s v="No"/>
    <s v="Yes"/>
    <n v="1"/>
    <s v="No"/>
    <x v="3"/>
    <s v="Prediabetes"/>
  </r>
  <r>
    <x v="903"/>
    <s v="Thomas"/>
    <s v="Ms."/>
    <s v="Caitlin B."/>
    <s v="9-6-1965"/>
    <n v="0"/>
    <n v="12029.29"/>
    <s v="tier - 3"/>
    <s v="tier - 2"/>
    <s v="R1024"/>
    <x v="17"/>
    <n v="24.19"/>
    <n v="6.22"/>
    <s v="Yes"/>
    <s v="No"/>
    <s v="Yes"/>
    <n v="1"/>
    <s v="No"/>
    <x v="1"/>
    <s v="Prediabetes"/>
  </r>
  <r>
    <x v="904"/>
    <s v="Lesniak"/>
    <s v="Mr."/>
    <s v="Joseph W"/>
    <s v="17-10-1982"/>
    <n v="3"/>
    <n v="12001.29"/>
    <s v="tier - 3"/>
    <s v="tier - 3"/>
    <s v="R1021"/>
    <x v="4"/>
    <n v="31.635000000000002"/>
    <n v="9.1300000000000008"/>
    <s v="Yes"/>
    <s v="No"/>
    <s v="No"/>
    <n v="0"/>
    <s v="No"/>
    <x v="3"/>
    <s v="Diabetes"/>
  </r>
  <r>
    <x v="905"/>
    <s v="Prowse"/>
    <s v="Ms."/>
    <s v="Wendy "/>
    <s v="12-12-1993"/>
    <n v="0"/>
    <n v="11994.89"/>
    <s v="tier - 3"/>
    <s v="tier - 2"/>
    <s v="R1012"/>
    <x v="15"/>
    <n v="16.79"/>
    <n v="11.4"/>
    <s v="No"/>
    <s v="No"/>
    <s v="No"/>
    <n v="0"/>
    <s v="No"/>
    <x v="0"/>
    <s v="Diabetes"/>
  </r>
  <r>
    <x v="906"/>
    <s v="Seigel"/>
    <s v="Mrs."/>
    <s v="Leah L."/>
    <s v="4-7-1983"/>
    <n v="3"/>
    <n v="11987.68"/>
    <s v="tier - 3"/>
    <s v="tier - 2"/>
    <s v="R1026"/>
    <x v="31"/>
    <n v="37.1"/>
    <n v="8.8699999999999992"/>
    <s v="Yes"/>
    <s v="No"/>
    <s v="No"/>
    <n v="0"/>
    <s v="No"/>
    <x v="3"/>
    <s v="Diabetes"/>
  </r>
  <r>
    <x v="907"/>
    <s v="Blas"/>
    <s v="Mr."/>
    <s v="Wayne L."/>
    <s v="22-12-1967"/>
    <n v="3"/>
    <n v="11987.17"/>
    <s v="tier - 3"/>
    <s v="tier - 3"/>
    <s v="R1013"/>
    <x v="4"/>
    <n v="35.020000000000003"/>
    <n v="4.78"/>
    <s v="No"/>
    <s v="No"/>
    <s v="Yes"/>
    <n v="1"/>
    <s v="No"/>
    <x v="3"/>
    <s v="Normal"/>
  </r>
  <r>
    <x v="908"/>
    <s v="Simpson"/>
    <s v="Mr."/>
    <s v="Jason M."/>
    <s v="29-9-1964"/>
    <n v="1"/>
    <n v="11946.63"/>
    <s v="tier - 3"/>
    <s v="tier - 2"/>
    <s v="R1013"/>
    <x v="4"/>
    <n v="17.3"/>
    <n v="9.2799999999999994"/>
    <s v="No"/>
    <s v="No"/>
    <s v="No"/>
    <n v="0"/>
    <s v="No"/>
    <x v="0"/>
    <s v="Diabetes"/>
  </r>
  <r>
    <x v="909"/>
    <s v="Gierman"/>
    <s v="Mr."/>
    <s v="Floris "/>
    <s v="1-11-1965"/>
    <n v="1"/>
    <n v="11945.13"/>
    <s v="tier - 3"/>
    <s v="tier - 2"/>
    <s v="R1012"/>
    <x v="8"/>
    <n v="34.1"/>
    <n v="6.29"/>
    <s v="Yes"/>
    <s v="No"/>
    <s v="Yes"/>
    <n v="1"/>
    <s v="No"/>
    <x v="3"/>
    <s v="Prediabetes"/>
  </r>
  <r>
    <x v="910"/>
    <s v="Jeuland"/>
    <s v="Mr."/>
    <s v="Marc "/>
    <s v="25-12-1964"/>
    <n v="0"/>
    <n v="11944.59"/>
    <s v="tier - 3"/>
    <s v="tier - 2"/>
    <s v="R1016"/>
    <x v="4"/>
    <n v="26.41"/>
    <n v="11.4"/>
    <s v="No"/>
    <s v="No"/>
    <s v="No"/>
    <n v="0"/>
    <s v="No"/>
    <x v="2"/>
    <s v="Diabetes"/>
  </r>
  <r>
    <x v="911"/>
    <s v="Chorney"/>
    <s v="Mr."/>
    <s v="Christopher "/>
    <s v="19-10-1991"/>
    <n v="3"/>
    <n v="11941.83"/>
    <s v="tier - 3"/>
    <s v="tier - 1"/>
    <s v="R1023"/>
    <x v="4"/>
    <n v="27.645"/>
    <n v="9.91"/>
    <s v="No"/>
    <s v="No"/>
    <s v="No"/>
    <n v="0"/>
    <s v="No"/>
    <x v="2"/>
    <s v="Diabetes"/>
  </r>
  <r>
    <x v="912"/>
    <s v="Rook"/>
    <s v="Mr."/>
    <s v="Kevin "/>
    <s v="2-8-1964"/>
    <n v="0"/>
    <n v="11938.26"/>
    <s v="tier - 3"/>
    <s v="tier - 3"/>
    <s v="R1019"/>
    <x v="23"/>
    <n v="30.2"/>
    <n v="5.7"/>
    <s v="No"/>
    <s v="No"/>
    <s v="No"/>
    <n v="0"/>
    <s v="No"/>
    <x v="3"/>
    <s v="Prediabetes"/>
  </r>
  <r>
    <x v="913"/>
    <s v="Wright"/>
    <s v="Mr."/>
    <s v="Aharon N"/>
    <s v="20-12-1964"/>
    <n v="0"/>
    <n v="11931.13"/>
    <s v="tier - 3"/>
    <s v="tier - 1"/>
    <s v="R1019"/>
    <x v="4"/>
    <n v="32.6"/>
    <n v="5.73"/>
    <s v="No"/>
    <s v="No"/>
    <s v="Yes"/>
    <n v="1"/>
    <s v="No"/>
    <x v="3"/>
    <s v="Prediabetes"/>
  </r>
  <r>
    <x v="914"/>
    <s v="Chin"/>
    <s v="Mr."/>
    <s v="Lawrence D."/>
    <s v="19-11-1964"/>
    <n v="0"/>
    <n v="11918.2"/>
    <s v="tier - 3"/>
    <s v="tier - 1"/>
    <s v="R1021"/>
    <x v="4"/>
    <n v="36.195"/>
    <n v="6.22"/>
    <s v="No"/>
    <s v="No"/>
    <s v="No"/>
    <n v="0"/>
    <s v="No"/>
    <x v="3"/>
    <s v="Prediabetes"/>
  </r>
  <r>
    <x v="915"/>
    <s v="White"/>
    <s v="Mr."/>
    <s v="Malcolm "/>
    <s v="2-6-2004"/>
    <n v="2"/>
    <n v="11884.05"/>
    <s v="tier - 3"/>
    <s v="tier - 3"/>
    <s v="R1013"/>
    <x v="34"/>
    <n v="33.700000000000003"/>
    <n v="5.87"/>
    <s v="No"/>
    <s v="No"/>
    <s v="No"/>
    <n v="0"/>
    <s v="No"/>
    <x v="3"/>
    <s v="Prediabetes"/>
  </r>
  <r>
    <x v="916"/>
    <s v="Savage"/>
    <s v="Ms."/>
    <s v="Anna E."/>
    <s v="29-10-1967"/>
    <n v="2"/>
    <n v="11881.97"/>
    <s v="tier - 3"/>
    <s v="tier - 1"/>
    <s v="R1013"/>
    <x v="4"/>
    <n v="39.805"/>
    <n v="5.91"/>
    <s v="No"/>
    <s v="No"/>
    <s v="No"/>
    <n v="0"/>
    <s v="No"/>
    <x v="3"/>
    <s v="Prediabetes"/>
  </r>
  <r>
    <x v="917"/>
    <s v="Hitchings"/>
    <s v="Ms."/>
    <s v="Jenny "/>
    <s v="14-7-1967"/>
    <n v="2"/>
    <n v="11881.36"/>
    <s v="tier - 3"/>
    <s v="tier - 2"/>
    <s v="R1011"/>
    <x v="4"/>
    <n v="42.3"/>
    <n v="6.06"/>
    <s v="Yes"/>
    <s v="No"/>
    <s v="No"/>
    <n v="0"/>
    <s v="No"/>
    <x v="3"/>
    <s v="Prediabetes"/>
  </r>
  <r>
    <x v="918"/>
    <s v="Truitt"/>
    <s v="Ms."/>
    <s v="Melissa L"/>
    <s v="24-8-1967"/>
    <n v="1"/>
    <n v="11879.1"/>
    <s v="tier - 3"/>
    <s v="tier - 3"/>
    <s v="R1024"/>
    <x v="4"/>
    <n v="18.989999999999998"/>
    <n v="10.82"/>
    <s v="Yes"/>
    <s v="No"/>
    <s v="No"/>
    <n v="0"/>
    <s v="No"/>
    <x v="1"/>
    <s v="Diabetes"/>
  </r>
  <r>
    <x v="919"/>
    <s v="Chang"/>
    <s v="Ms."/>
    <s v="Chia J."/>
    <s v="7-7-1974"/>
    <n v="0"/>
    <n v="11858.56"/>
    <s v="tier - 3"/>
    <s v="tier - 3"/>
    <s v="R1011"/>
    <x v="14"/>
    <n v="39.01"/>
    <n v="5.37"/>
    <s v="Yes"/>
    <s v="No"/>
    <s v="No"/>
    <n v="0"/>
    <s v="No"/>
    <x v="3"/>
    <s v="Normal"/>
  </r>
  <r>
    <x v="920"/>
    <s v="Frey"/>
    <s v="Ms."/>
    <s v="Laura A"/>
    <s v="29-9-1964"/>
    <n v="0"/>
    <n v="11856.41"/>
    <s v="tier - 3"/>
    <s v="tier - 2"/>
    <s v="R1013"/>
    <x v="4"/>
    <n v="27.34"/>
    <n v="5.19"/>
    <s v="Yes"/>
    <s v="No"/>
    <s v="No"/>
    <n v="1"/>
    <s v="No"/>
    <x v="2"/>
    <s v="Normal"/>
  </r>
  <r>
    <x v="921"/>
    <s v="Krishna"/>
    <s v="Ms."/>
    <s v="Aditi "/>
    <s v="27-6-1964"/>
    <n v="0"/>
    <n v="11848.14"/>
    <s v="tier - 3"/>
    <s v="tier - 2"/>
    <s v="R1011"/>
    <x v="4"/>
    <n v="39.43"/>
    <n v="6.1"/>
    <s v="Yes"/>
    <s v="No"/>
    <s v="Yes"/>
    <n v="1"/>
    <s v="No"/>
    <x v="3"/>
    <s v="Prediabetes"/>
  </r>
  <r>
    <x v="922"/>
    <s v="Maher"/>
    <s v="Ms."/>
    <s v="Leah A."/>
    <s v="10-11-1965"/>
    <n v="0"/>
    <n v="11842.62"/>
    <s v="tier - 3"/>
    <s v="tier - 3"/>
    <s v="R1012"/>
    <x v="17"/>
    <n v="29.6"/>
    <n v="6.17"/>
    <s v="Yes"/>
    <s v="No"/>
    <s v="Yes"/>
    <n v="1"/>
    <s v="No"/>
    <x v="2"/>
    <s v="Prediabetes"/>
  </r>
  <r>
    <x v="923"/>
    <s v="Boivin"/>
    <s v="Ms."/>
    <s v="Marianne "/>
    <s v="11-7-1964"/>
    <n v="0"/>
    <n v="11842.44"/>
    <s v="tier - 3"/>
    <s v="tier - 2"/>
    <s v="R1011"/>
    <x v="8"/>
    <n v="25.364999999999998"/>
    <n v="11.71"/>
    <s v="No"/>
    <s v="No"/>
    <s v="No"/>
    <n v="0"/>
    <s v="No"/>
    <x v="2"/>
    <s v="Diabetes"/>
  </r>
  <r>
    <x v="924"/>
    <s v="McAlister"/>
    <s v="Ms."/>
    <s v="Carla "/>
    <s v="25-9-1965"/>
    <n v="0"/>
    <n v="11840.78"/>
    <s v="tier - 3"/>
    <s v="tier - 2"/>
    <s v="R1012"/>
    <x v="4"/>
    <n v="19.855"/>
    <n v="5.71"/>
    <s v="Yes"/>
    <s v="No"/>
    <s v="No"/>
    <n v="0"/>
    <s v="No"/>
    <x v="1"/>
    <s v="Prediabetes"/>
  </r>
  <r>
    <x v="925"/>
    <s v="Akhmedova"/>
    <s v="Ms."/>
    <s v="Oksana "/>
    <s v="11-9-1964"/>
    <n v="0"/>
    <n v="11837.16"/>
    <s v="tier - 3"/>
    <s v="tier - 3"/>
    <s v="R1011"/>
    <x v="8"/>
    <n v="24.33"/>
    <n v="8"/>
    <s v="No"/>
    <s v="No"/>
    <s v="No"/>
    <n v="0"/>
    <s v="No"/>
    <x v="1"/>
    <s v="Diabetes"/>
  </r>
  <r>
    <x v="926"/>
    <s v="Tucker"/>
    <s v="Ms."/>
    <s v="Rebecca B."/>
    <s v="27-6-1964"/>
    <n v="0"/>
    <n v="11833.78"/>
    <s v="tier - 3"/>
    <s v="tier - 3"/>
    <s v="R1013"/>
    <x v="4"/>
    <n v="30.21"/>
    <n v="5.5"/>
    <s v="No"/>
    <s v="No"/>
    <s v="No"/>
    <n v="1"/>
    <s v="No"/>
    <x v="3"/>
    <s v="Normal"/>
  </r>
  <r>
    <x v="927"/>
    <s v="Gramelspacher"/>
    <s v="Ms."/>
    <s v="Maria A."/>
    <s v="3-10-1965"/>
    <n v="0"/>
    <n v="11830.61"/>
    <s v="tier - 3"/>
    <s v="tier - 1"/>
    <s v="R1012"/>
    <x v="8"/>
    <n v="28.51"/>
    <n v="5.65"/>
    <s v="Yes"/>
    <s v="No"/>
    <s v="No"/>
    <n v="1"/>
    <s v="No"/>
    <x v="2"/>
    <s v="Normal"/>
  </r>
  <r>
    <x v="928"/>
    <s v="Goldsmith"/>
    <s v="Mrs."/>
    <s v="Lisa M"/>
    <s v="20-11-1982"/>
    <n v="3"/>
    <n v="11773.06"/>
    <s v="tier - 3"/>
    <s v="tier - 3"/>
    <s v="R1026"/>
    <x v="4"/>
    <n v="36.69"/>
    <n v="6.15"/>
    <s v="No"/>
    <s v="No"/>
    <s v="No"/>
    <n v="0"/>
    <s v="No"/>
    <x v="3"/>
    <s v="Prediabetes"/>
  </r>
  <r>
    <x v="929"/>
    <s v="Tranter"/>
    <s v="Mr."/>
    <s v="Steve Jr."/>
    <s v="25-7-1966"/>
    <n v="1"/>
    <n v="11763"/>
    <s v="tier - 3"/>
    <s v="tier - 3"/>
    <s v="R1016"/>
    <x v="4"/>
    <n v="19.350000000000001"/>
    <n v="8.2200000000000006"/>
    <s v="Yes"/>
    <s v="No"/>
    <s v="No"/>
    <n v="0"/>
    <s v="No"/>
    <x v="1"/>
    <s v="Diabetes"/>
  </r>
  <r>
    <x v="930"/>
    <s v="Tu"/>
    <s v="Mrs."/>
    <s v="Tiffany "/>
    <s v="6-11-1979"/>
    <n v="2"/>
    <n v="11752.68"/>
    <s v="tier - 3"/>
    <s v="tier - 1"/>
    <s v="R1026"/>
    <x v="13"/>
    <n v="40.119999999999997"/>
    <n v="6.22"/>
    <s v="Yes"/>
    <s v="No"/>
    <s v="Yes"/>
    <n v="1"/>
    <s v="No"/>
    <x v="3"/>
    <s v="Prediabetes"/>
  </r>
  <r>
    <x v="931"/>
    <s v="Kaczka"/>
    <s v="Mr."/>
    <s v="Greg "/>
    <s v="2-12-1964"/>
    <n v="0"/>
    <n v="11743.93"/>
    <s v="tier - 3"/>
    <s v="tier - 1"/>
    <s v="R1012"/>
    <x v="23"/>
    <n v="17.78"/>
    <n v="8.19"/>
    <s v="No"/>
    <s v="No"/>
    <s v="No"/>
    <n v="0"/>
    <s v="No"/>
    <x v="0"/>
    <s v="Diabetes"/>
  </r>
  <r>
    <x v="932"/>
    <s v="Hunter"/>
    <s v="Mr."/>
    <s v="Dale "/>
    <s v="9-6-1963"/>
    <n v="0"/>
    <n v="11743.3"/>
    <s v="tier - 3"/>
    <s v="tier - 3"/>
    <s v="R1013"/>
    <x v="23"/>
    <n v="41.2"/>
    <n v="4.18"/>
    <s v="Yes"/>
    <s v="No"/>
    <s v="No"/>
    <n v="0"/>
    <s v="No"/>
    <x v="3"/>
    <s v="Normal"/>
  </r>
  <r>
    <x v="933"/>
    <s v="Moran"/>
    <s v="Ms."/>
    <s v="Brittany A."/>
    <s v="12-11-1969"/>
    <n v="3"/>
    <n v="11741.73"/>
    <s v="tier - 3"/>
    <s v="tier - 1"/>
    <s v="R1011"/>
    <x v="24"/>
    <n v="25"/>
    <n v="7.04"/>
    <s v="No"/>
    <s v="No"/>
    <s v="No"/>
    <n v="0"/>
    <s v="No"/>
    <x v="2"/>
    <s v="Diabetes"/>
  </r>
  <r>
    <x v="934"/>
    <s v="Ashby"/>
    <s v="Mr."/>
    <s v="Robert S"/>
    <s v="5-9-1988"/>
    <n v="2"/>
    <n v="11737.85"/>
    <s v="tier - 3"/>
    <s v="tier - 1"/>
    <s v="R1011"/>
    <x v="30"/>
    <n v="25.8"/>
    <n v="7.8"/>
    <s v="No"/>
    <s v="No"/>
    <s v="No"/>
    <n v="0"/>
    <s v="No"/>
    <x v="2"/>
    <s v="Diabetes"/>
  </r>
  <r>
    <x v="935"/>
    <s v="Ausen"/>
    <s v="Mr."/>
    <s v="Cameron "/>
    <s v="9-11-1964"/>
    <n v="0"/>
    <n v="11735.88"/>
    <s v="tier - 3"/>
    <s v="tier - 1"/>
    <s v="R1012"/>
    <x v="8"/>
    <n v="27.5"/>
    <n v="10.75"/>
    <s v="No"/>
    <s v="No"/>
    <s v="No"/>
    <n v="0"/>
    <s v="No"/>
    <x v="2"/>
    <s v="Diabetes"/>
  </r>
  <r>
    <x v="936"/>
    <s v="Savage"/>
    <s v="Mrs."/>
    <s v="Ulrike "/>
    <s v="26-11-1984"/>
    <n v="3"/>
    <n v="11730.82"/>
    <s v="tier - 3"/>
    <s v="tier - 3"/>
    <s v="R1026"/>
    <x v="4"/>
    <n v="32.340000000000003"/>
    <n v="11.2"/>
    <s v="No"/>
    <s v="No"/>
    <s v="No"/>
    <n v="0"/>
    <s v="No"/>
    <x v="3"/>
    <s v="Diabetes"/>
  </r>
  <r>
    <x v="937"/>
    <s v="O'Leary"/>
    <s v="Ms."/>
    <s v="Katlyn A."/>
    <s v="12-10-1969"/>
    <n v="2"/>
    <n v="11729.68"/>
    <s v="tier - 3"/>
    <s v="tier - 1"/>
    <s v="R1024"/>
    <x v="24"/>
    <n v="42.85"/>
    <n v="5.81"/>
    <s v="Yes"/>
    <s v="No"/>
    <s v="No"/>
    <n v="0"/>
    <s v="No"/>
    <x v="3"/>
    <s v="Prediabetes"/>
  </r>
  <r>
    <x v="938"/>
    <s v="Scoville"/>
    <s v="Mr."/>
    <s v="Morgan B."/>
    <s v="21-10-1982"/>
    <n v="3"/>
    <n v="11712.97"/>
    <s v="tier - 3"/>
    <s v="tier - 2"/>
    <s v="R1021"/>
    <x v="4"/>
    <n v="33.155000000000001"/>
    <n v="5.07"/>
    <s v="No"/>
    <s v="No"/>
    <s v="No"/>
    <n v="0"/>
    <s v="No"/>
    <x v="3"/>
    <s v="Normal"/>
  </r>
  <r>
    <x v="939"/>
    <s v="Kaus"/>
    <s v="Mr."/>
    <s v="Peter "/>
    <s v="1-12-1970"/>
    <n v="0"/>
    <n v="11696.52"/>
    <s v="tier - 3"/>
    <s v="tier - 1"/>
    <s v="R1021"/>
    <x v="24"/>
    <n v="29.48"/>
    <n v="4.91"/>
    <s v="No"/>
    <s v="No"/>
    <s v="No"/>
    <n v="0"/>
    <s v="No"/>
    <x v="2"/>
    <s v="Normal"/>
  </r>
  <r>
    <x v="940"/>
    <s v="Rainey"/>
    <s v="Ms."/>
    <s v="Chandler "/>
    <s v="9-11-1966"/>
    <n v="1"/>
    <n v="11674.13"/>
    <s v="tier - 3"/>
    <s v="tier - 1"/>
    <s v="R1011"/>
    <x v="29"/>
    <n v="40.31"/>
    <n v="5.84"/>
    <s v="No"/>
    <s v="No"/>
    <s v="No"/>
    <n v="0"/>
    <s v="No"/>
    <x v="3"/>
    <s v="Prediabetes"/>
  </r>
  <r>
    <x v="941"/>
    <s v="Rasch"/>
    <s v="Ms."/>
    <s v="Silvana M."/>
    <s v="23-8-1966"/>
    <n v="0"/>
    <n v="11658.38"/>
    <s v="tier - 3"/>
    <s v="tier - 3"/>
    <s v="R1024"/>
    <x v="4"/>
    <n v="41.325000000000003"/>
    <n v="5.77"/>
    <s v="No"/>
    <s v="No"/>
    <s v="No"/>
    <n v="0"/>
    <s v="No"/>
    <x v="3"/>
    <s v="Prediabetes"/>
  </r>
  <r>
    <x v="942"/>
    <s v="Plunkett"/>
    <s v="Ms."/>
    <s v="Natty "/>
    <s v="6-7-1966"/>
    <n v="0"/>
    <n v="11658.12"/>
    <s v="tier - 3"/>
    <s v="tier - 1"/>
    <s v="R1024"/>
    <x v="17"/>
    <n v="37.22"/>
    <n v="4.62"/>
    <s v="No"/>
    <s v="No"/>
    <s v="Yes"/>
    <n v="1"/>
    <s v="No"/>
    <x v="3"/>
    <s v="Normal"/>
  </r>
  <r>
    <x v="943"/>
    <s v="Murphy"/>
    <s v="Mr."/>
    <s v="Nicholas T"/>
    <s v="20-7-1994"/>
    <n v="0"/>
    <n v="11657.81"/>
    <s v="tier - 3"/>
    <s v="tier - 2"/>
    <s v="R1023"/>
    <x v="4"/>
    <n v="39.97"/>
    <n v="4.09"/>
    <s v="No"/>
    <s v="No"/>
    <s v="No"/>
    <n v="1"/>
    <s v="No"/>
    <x v="3"/>
    <s v="Normal"/>
  </r>
  <r>
    <x v="944"/>
    <s v="Gusmer"/>
    <s v="Ms."/>
    <s v="Rebecca "/>
    <s v="4-10-1966"/>
    <n v="0"/>
    <n v="11657.72"/>
    <s v="tier - 3"/>
    <s v="tier - 2"/>
    <s v="R1024"/>
    <x v="17"/>
    <n v="15.65"/>
    <n v="7.85"/>
    <s v="No"/>
    <s v="No"/>
    <s v="No"/>
    <n v="0"/>
    <s v="No"/>
    <x v="0"/>
    <s v="Diabetes"/>
  </r>
  <r>
    <x v="945"/>
    <s v="Loftus"/>
    <s v="Mr."/>
    <s v="John "/>
    <s v="17-7-1986"/>
    <n v="3"/>
    <n v="11625.11"/>
    <s v="tier - 3"/>
    <s v="tier - 3"/>
    <s v="R1022"/>
    <x v="4"/>
    <n v="22.98"/>
    <n v="6.14"/>
    <s v="Yes"/>
    <s v="No"/>
    <s v="No"/>
    <n v="0"/>
    <s v="No"/>
    <x v="1"/>
    <s v="Prediabetes"/>
  </r>
  <r>
    <x v="946"/>
    <s v="Scott"/>
    <s v="Mr."/>
    <s v="Antony G"/>
    <s v="20-6-1964"/>
    <n v="0"/>
    <n v="11602.75"/>
    <s v="tier - 3"/>
    <s v="tier - 1"/>
    <s v="R1020"/>
    <x v="4"/>
    <n v="38.51"/>
    <n v="5.45"/>
    <s v="Yes"/>
    <s v="No"/>
    <s v="No"/>
    <n v="0"/>
    <s v="No"/>
    <x v="3"/>
    <s v="Normal"/>
  </r>
  <r>
    <x v="947"/>
    <s v="Alvarez"/>
    <s v="Mr."/>
    <s v="Eric "/>
    <s v="6-11-1965"/>
    <n v="1"/>
    <n v="11576.13"/>
    <s v="tier - 3"/>
    <s v="tier - 3"/>
    <s v="R1011"/>
    <x v="17"/>
    <n v="38.81"/>
    <n v="6.14"/>
    <s v="Yes"/>
    <s v="No"/>
    <s v="No"/>
    <n v="1"/>
    <s v="No"/>
    <x v="3"/>
    <s v="Prediabetes"/>
  </r>
  <r>
    <x v="948"/>
    <s v="Petersson"/>
    <s v="Mr."/>
    <s v="Erik "/>
    <s v="25-12-1965"/>
    <n v="0"/>
    <n v="11566.3"/>
    <s v="tier - 3"/>
    <s v="tier - 3"/>
    <s v="R1016"/>
    <x v="4"/>
    <n v="22.66"/>
    <n v="10.68"/>
    <s v="No"/>
    <s v="No"/>
    <s v="No"/>
    <n v="0"/>
    <s v="No"/>
    <x v="1"/>
    <s v="Diabetes"/>
  </r>
  <r>
    <x v="949"/>
    <s v="Liaw"/>
    <s v="Mr."/>
    <s v="Matthew T"/>
    <s v="27-10-1965"/>
    <n v="1"/>
    <n v="11554.22"/>
    <s v="tier - 3"/>
    <s v="tier - 1"/>
    <s v="R1013"/>
    <x v="4"/>
    <n v="25.78"/>
    <n v="11.06"/>
    <s v="Yes"/>
    <s v="No"/>
    <s v="No"/>
    <n v="0"/>
    <s v="No"/>
    <x v="2"/>
    <s v="Diabetes"/>
  </r>
  <r>
    <x v="950"/>
    <s v="Tripaldi"/>
    <s v="Ms."/>
    <s v="Cassandra "/>
    <s v="23-7-1973"/>
    <n v="5"/>
    <n v="11552.9"/>
    <s v="tier - 3"/>
    <s v="tier - 2"/>
    <s v="R1011"/>
    <x v="4"/>
    <n v="33"/>
    <n v="4.57"/>
    <s v="No"/>
    <s v="No"/>
    <s v="No"/>
    <n v="0"/>
    <s v="No"/>
    <x v="3"/>
    <s v="Normal"/>
  </r>
  <r>
    <x v="951"/>
    <s v="Kelley"/>
    <s v="Ms."/>
    <s v="Rosemary C"/>
    <s v="1-12-1971"/>
    <n v="0"/>
    <n v="11540.25"/>
    <s v="tier - 3"/>
    <s v="tier - 1"/>
    <s v="R1012"/>
    <x v="2"/>
    <n v="27.53"/>
    <n v="4.1100000000000003"/>
    <s v="No"/>
    <s v="No"/>
    <s v="No"/>
    <n v="1"/>
    <s v="No"/>
    <x v="2"/>
    <s v="Normal"/>
  </r>
  <r>
    <x v="952"/>
    <s v="Endara"/>
    <s v="Ms."/>
    <s v="Carrie A."/>
    <s v="14-11-1968"/>
    <n v="2"/>
    <n v="11538.42"/>
    <s v="tier - 3"/>
    <s v="tier - 1"/>
    <s v="R1011"/>
    <x v="4"/>
    <n v="27.4"/>
    <n v="8.84"/>
    <s v="No"/>
    <s v="No"/>
    <s v="No"/>
    <n v="0"/>
    <s v="No"/>
    <x v="2"/>
    <s v="Diabetes"/>
  </r>
  <r>
    <x v="953"/>
    <s v="Valle"/>
    <s v="Mr."/>
    <s v="Gerardo Sr."/>
    <s v="3-10-1965"/>
    <n v="0"/>
    <n v="11534.87"/>
    <s v="tier - 3"/>
    <s v="tier - 1"/>
    <s v="R1017"/>
    <x v="8"/>
    <n v="34.58"/>
    <n v="6.3"/>
    <s v="No"/>
    <s v="No"/>
    <s v="Yes"/>
    <n v="1"/>
    <s v="No"/>
    <x v="3"/>
    <s v="Prediabetes"/>
  </r>
  <r>
    <x v="954"/>
    <s v="Germain"/>
    <s v="Mr."/>
    <s v="Matthew R."/>
    <s v="23-7-1970"/>
    <n v="0"/>
    <n v="11530.12"/>
    <s v="tier - 3"/>
    <s v="tier - 1"/>
    <s v="R1012"/>
    <x v="4"/>
    <n v="26.125"/>
    <n v="5.22"/>
    <s v="No"/>
    <s v="No"/>
    <s v="No"/>
    <n v="0"/>
    <s v="No"/>
    <x v="2"/>
    <s v="Normal"/>
  </r>
  <r>
    <x v="955"/>
    <s v="Finecey"/>
    <s v="Mrs."/>
    <s v="Meghan E"/>
    <s v="12-6-1988"/>
    <n v="3"/>
    <n v="11524.25"/>
    <s v="tier - 3"/>
    <s v="tier - 1"/>
    <s v="R1026"/>
    <x v="36"/>
    <n v="30.69"/>
    <n v="6.5"/>
    <s v="No"/>
    <s v="No"/>
    <s v="No"/>
    <n v="0"/>
    <s v="No"/>
    <x v="3"/>
    <s v="Diabetes"/>
  </r>
  <r>
    <x v="956"/>
    <s v="Mendoza"/>
    <s v="Mr."/>
    <s v="Eric "/>
    <s v="19-12-1971"/>
    <n v="4"/>
    <n v="11520.1"/>
    <s v="tier - 3"/>
    <s v="tier - 1"/>
    <s v="R1012"/>
    <x v="4"/>
    <n v="35.814999999999998"/>
    <n v="6.23"/>
    <s v="No"/>
    <s v="No"/>
    <s v="No"/>
    <n v="0"/>
    <s v="No"/>
    <x v="3"/>
    <s v="Prediabetes"/>
  </r>
  <r>
    <x v="957"/>
    <s v="Roe"/>
    <s v="Ms."/>
    <s v="Lisa B"/>
    <s v="24-6-1968"/>
    <n v="1"/>
    <n v="11512.41"/>
    <s v="tier - 3"/>
    <s v="tier - 1"/>
    <s v="R1024"/>
    <x v="4"/>
    <n v="18.28"/>
    <n v="7.95"/>
    <s v="No"/>
    <s v="No"/>
    <s v="No"/>
    <n v="0"/>
    <s v="No"/>
    <x v="0"/>
    <s v="Diabetes"/>
  </r>
  <r>
    <x v="958"/>
    <s v="Webb"/>
    <s v="Mrs."/>
    <s v="Jane R."/>
    <s v="6-10-1989"/>
    <n v="3"/>
    <n v="11511.61"/>
    <s v="tier - 3"/>
    <s v="tier - 3"/>
    <s v="R1026"/>
    <x v="35"/>
    <n v="37.1"/>
    <n v="11.08"/>
    <s v="No"/>
    <s v="No"/>
    <s v="No"/>
    <n v="0"/>
    <s v="No"/>
    <x v="3"/>
    <s v="Diabetes"/>
  </r>
  <r>
    <x v="959"/>
    <s v="Stocker"/>
    <s v="Ms."/>
    <s v="Allison M"/>
    <s v="11-8-1969"/>
    <n v="0"/>
    <n v="11497.69"/>
    <s v="tier - 3"/>
    <s v="tier - 1"/>
    <s v="R1012"/>
    <x v="24"/>
    <n v="26.62"/>
    <n v="6.15"/>
    <s v="Yes"/>
    <s v="No"/>
    <s v="No"/>
    <n v="0"/>
    <s v="No"/>
    <x v="2"/>
    <s v="Prediabetes"/>
  </r>
  <r>
    <x v="960"/>
    <s v="Jacobson"/>
    <s v="Mrs."/>
    <s v="Sarah E."/>
    <s v="7-6-1983"/>
    <n v="3"/>
    <n v="11492.46"/>
    <s v="tier - 3"/>
    <s v="tier - 3"/>
    <s v="R1026"/>
    <x v="26"/>
    <n v="33.06"/>
    <n v="9.59"/>
    <s v="Yes"/>
    <s v="No"/>
    <s v="No"/>
    <n v="0"/>
    <s v="No"/>
    <x v="3"/>
    <s v="Diabetes"/>
  </r>
  <r>
    <x v="961"/>
    <s v="Shaw"/>
    <s v="Mr."/>
    <s v="Philip J"/>
    <s v="13-10-1970"/>
    <n v="3"/>
    <n v="11488.32"/>
    <s v="tier - 3"/>
    <s v="tier - 1"/>
    <s v="R1014"/>
    <x v="4"/>
    <n v="40.58"/>
    <n v="5.32"/>
    <s v="Yes"/>
    <s v="No"/>
    <s v="Yes"/>
    <n v="1"/>
    <s v="No"/>
    <x v="3"/>
    <s v="Normal"/>
  </r>
  <r>
    <x v="962"/>
    <s v="Goodwin"/>
    <s v="Ms."/>
    <s v="Jillian A."/>
    <s v="10-9-2004"/>
    <n v="0"/>
    <n v="11482.63"/>
    <s v="tier - 3"/>
    <s v="tier - 2"/>
    <s v="R1013"/>
    <x v="41"/>
    <n v="29.7"/>
    <n v="7.03"/>
    <s v="No"/>
    <s v="No"/>
    <s v="No"/>
    <n v="0"/>
    <s v="No"/>
    <x v="2"/>
    <s v="Diabetes"/>
  </r>
  <r>
    <x v="963"/>
    <s v="Brock"/>
    <s v="Mrs."/>
    <s v="Laura D"/>
    <s v="7-9-1966"/>
    <n v="0"/>
    <n v="11478.14"/>
    <s v="tier - 3"/>
    <s v="tier - 2"/>
    <s v="R1025"/>
    <x v="29"/>
    <n v="40.76"/>
    <n v="5.28"/>
    <s v="No"/>
    <s v="No"/>
    <s v="No"/>
    <n v="0"/>
    <s v="No"/>
    <x v="3"/>
    <s v="Normal"/>
  </r>
  <r>
    <x v="964"/>
    <s v="Papp"/>
    <s v="Ms."/>
    <s v="Megan E."/>
    <s v="23-6-1965"/>
    <n v="0"/>
    <n v="11455.28"/>
    <s v="tier - 3"/>
    <s v="tier - 2"/>
    <s v="R1011"/>
    <x v="4"/>
    <n v="40.700000000000003"/>
    <n v="6.27"/>
    <s v="Yes"/>
    <s v="No"/>
    <s v="Yes"/>
    <n v="1"/>
    <s v="No"/>
    <x v="3"/>
    <s v="Prediabetes"/>
  </r>
  <r>
    <x v="965"/>
    <s v="Siragusa"/>
    <s v="Ms."/>
    <s v="Shannon J."/>
    <s v="14-6-1966"/>
    <n v="0"/>
    <n v="11454.02"/>
    <s v="tier - 3"/>
    <s v="tier - 1"/>
    <s v="R1012"/>
    <x v="4"/>
    <n v="40.15"/>
    <n v="11.84"/>
    <s v="No"/>
    <s v="No"/>
    <s v="No"/>
    <n v="0"/>
    <s v="No"/>
    <x v="3"/>
    <s v="Diabetes"/>
  </r>
  <r>
    <x v="966"/>
    <s v="Pizarro"/>
    <s v="Ms."/>
    <s v="Rachelle M"/>
    <s v="12-9-1971"/>
    <n v="3"/>
    <n v="11436.74"/>
    <s v="tier - 3"/>
    <s v="tier - 3"/>
    <s v="R1012"/>
    <x v="11"/>
    <n v="31.59"/>
    <n v="6.01"/>
    <s v="No"/>
    <s v="No"/>
    <s v="No"/>
    <n v="0"/>
    <s v="No"/>
    <x v="3"/>
    <s v="Prediabetes"/>
  </r>
  <r>
    <x v="967"/>
    <s v="Strange"/>
    <s v="Mr."/>
    <s v="Casey "/>
    <s v="17-7-1980"/>
    <n v="2"/>
    <n v="11435.74"/>
    <s v="tier - 3"/>
    <s v="tier - 3"/>
    <s v="R1021"/>
    <x v="4"/>
    <n v="30.11"/>
    <n v="4.08"/>
    <s v="No"/>
    <s v="No"/>
    <s v="No"/>
    <n v="0"/>
    <s v="No"/>
    <x v="3"/>
    <s v="Normal"/>
  </r>
  <r>
    <x v="968"/>
    <s v="Eidinger"/>
    <s v="Ms."/>
    <s v="Jessica L"/>
    <s v="9-6-1985"/>
    <n v="3"/>
    <n v="11419.49"/>
    <s v="tier - 3"/>
    <s v="tier - 1"/>
    <s v="R1012"/>
    <x v="43"/>
    <n v="43.85"/>
    <n v="4.7699999999999996"/>
    <s v="Yes"/>
    <s v="No"/>
    <s v="No"/>
    <n v="0"/>
    <s v="No"/>
    <x v="3"/>
    <s v="Normal"/>
  </r>
  <r>
    <x v="969"/>
    <s v="Ginsburg"/>
    <s v="Mr."/>
    <s v="Brandon F"/>
    <s v="23-10-1983"/>
    <n v="3"/>
    <n v="11412.02"/>
    <s v="tier - 3"/>
    <s v="tier - 1"/>
    <s v="R1021"/>
    <x v="4"/>
    <n v="38.57"/>
    <n v="6.27"/>
    <s v="No"/>
    <s v="No"/>
    <s v="No"/>
    <n v="0"/>
    <s v="No"/>
    <x v="3"/>
    <s v="Prediabetes"/>
  </r>
  <r>
    <x v="970"/>
    <s v="Truex"/>
    <s v="Ms."/>
    <s v="Melissa "/>
    <s v="7-10-1970"/>
    <n v="3"/>
    <n v="11411.69"/>
    <s v="tier - 3"/>
    <s v="tier - 2"/>
    <s v="R1011"/>
    <x v="2"/>
    <n v="16.48"/>
    <n v="11.05"/>
    <s v="No"/>
    <s v="No"/>
    <s v="No"/>
    <n v="0"/>
    <s v="No"/>
    <x v="0"/>
    <s v="Diabetes"/>
  </r>
  <r>
    <x v="971"/>
    <s v="Higgins"/>
    <s v="Ms."/>
    <s v="Danielle N"/>
    <s v="2-10-1970"/>
    <n v="2"/>
    <n v="11396.9"/>
    <s v="tier - 3"/>
    <s v="tier - 3"/>
    <s v="R1024"/>
    <x v="24"/>
    <n v="38.284999999999997"/>
    <n v="5.41"/>
    <s v="No"/>
    <s v="No"/>
    <s v="No"/>
    <n v="0"/>
    <s v="No"/>
    <x v="3"/>
    <s v="Normal"/>
  </r>
  <r>
    <x v="972"/>
    <s v="McCurdy"/>
    <s v="Mr."/>
    <s v="Matthew "/>
    <s v="19-12-1967"/>
    <n v="1"/>
    <n v="11394.07"/>
    <s v="tier - 3"/>
    <s v="tier - 1"/>
    <s v="R1018"/>
    <x v="4"/>
    <n v="27.92"/>
    <n v="5.79"/>
    <s v="No"/>
    <s v="No"/>
    <s v="No"/>
    <n v="1"/>
    <s v="No"/>
    <x v="2"/>
    <s v="Prediabetes"/>
  </r>
  <r>
    <x v="973"/>
    <s v="Hughes"/>
    <s v="Mrs."/>
    <s v="Bettina "/>
    <s v="28-7-1997"/>
    <n v="0"/>
    <n v="11388.27"/>
    <s v="tier - 3"/>
    <s v="tier - 2"/>
    <s v="R1026"/>
    <x v="4"/>
    <n v="17.28"/>
    <n v="6.22"/>
    <s v="Yes"/>
    <s v="No"/>
    <s v="No"/>
    <n v="2"/>
    <s v="No"/>
    <x v="0"/>
    <s v="Prediabetes"/>
  </r>
  <r>
    <x v="974"/>
    <s v="Varner"/>
    <s v="Mr."/>
    <s v="Alexander "/>
    <s v="13-6-1964"/>
    <n v="0"/>
    <n v="11381.33"/>
    <s v="tier - 3"/>
    <s v="tier - 2"/>
    <s v="R1013"/>
    <x v="4"/>
    <n v="32.6"/>
    <n v="6.8"/>
    <s v="Yes"/>
    <s v="No"/>
    <s v="No"/>
    <n v="0"/>
    <s v="No"/>
    <x v="3"/>
    <s v="Diabetes"/>
  </r>
  <r>
    <x v="975"/>
    <s v="Dahmen"/>
    <s v="Mrs."/>
    <s v="Holli "/>
    <s v="6-12-1972"/>
    <n v="0"/>
    <n v="11378.57"/>
    <s v="tier - 3"/>
    <s v="tier - 2"/>
    <s v="R1025"/>
    <x v="19"/>
    <n v="22.72"/>
    <n v="9.9600000000000009"/>
    <s v="Yes"/>
    <s v="No"/>
    <s v="No"/>
    <n v="2"/>
    <s v="No"/>
    <x v="1"/>
    <s v="Diabetes"/>
  </r>
  <r>
    <x v="976"/>
    <s v="Young"/>
    <s v="Mrs."/>
    <s v="Heather C"/>
    <s v="7-6-1979"/>
    <n v="2"/>
    <n v="11369.39"/>
    <s v="tier - 3"/>
    <s v="tier - 1"/>
    <s v="R1026"/>
    <x v="13"/>
    <n v="25.13"/>
    <n v="8"/>
    <s v="Yes"/>
    <s v="No"/>
    <s v="No"/>
    <n v="1"/>
    <s v="No"/>
    <x v="2"/>
    <s v="Diabetes"/>
  </r>
  <r>
    <x v="977"/>
    <s v="Fraser"/>
    <s v="Mr."/>
    <s v="Kyle "/>
    <s v="13-12-1964"/>
    <n v="0"/>
    <n v="11365.95"/>
    <s v="tier - 3"/>
    <s v="tier - 2"/>
    <s v="R1011"/>
    <x v="4"/>
    <n v="24.3"/>
    <n v="5.43"/>
    <s v="No"/>
    <s v="No"/>
    <s v="No"/>
    <n v="2"/>
    <s v="No"/>
    <x v="1"/>
    <s v="Normal"/>
  </r>
  <r>
    <x v="978"/>
    <s v="Deeg"/>
    <s v="Mr."/>
    <s v="Thomas J"/>
    <s v="3-7-1964"/>
    <n v="0"/>
    <n v="11363.28"/>
    <s v="tier - 3"/>
    <s v="tier - 1"/>
    <s v="R1013"/>
    <x v="23"/>
    <n v="22.8"/>
    <n v="4.29"/>
    <s v="Yes"/>
    <s v="No"/>
    <s v="Yes"/>
    <n v="1"/>
    <s v="No"/>
    <x v="1"/>
    <s v="Normal"/>
  </r>
  <r>
    <x v="979"/>
    <s v="Robertson"/>
    <s v="Mr."/>
    <s v="Chris "/>
    <s v="4-7-1964"/>
    <n v="0"/>
    <n v="11362.76"/>
    <s v="tier - 3"/>
    <s v="tier - 1"/>
    <s v="R1011"/>
    <x v="23"/>
    <n v="23.274999999999999"/>
    <n v="6.26"/>
    <s v="Yes"/>
    <s v="No"/>
    <s v="Yes"/>
    <n v="1"/>
    <s v="No"/>
    <x v="1"/>
    <s v="Prediabetes"/>
  </r>
  <r>
    <x v="980"/>
    <s v="Peck"/>
    <s v="Mr."/>
    <s v="Graham "/>
    <s v="26-9-1965"/>
    <n v="0"/>
    <n v="11356.66"/>
    <s v="tier - 3"/>
    <s v="tier - 3"/>
    <s v="R1012"/>
    <x v="4"/>
    <n v="16.8"/>
    <n v="7.98"/>
    <s v="No"/>
    <s v="No"/>
    <s v="No"/>
    <n v="0"/>
    <s v="No"/>
    <x v="0"/>
    <s v="Diabetes"/>
  </r>
  <r>
    <x v="981"/>
    <s v="Burger"/>
    <s v="Mr."/>
    <s v="Garrett "/>
    <s v="29-11-1965"/>
    <n v="0"/>
    <n v="11353.23"/>
    <s v="tier - 3"/>
    <s v="tier - 1"/>
    <s v="R1012"/>
    <x v="4"/>
    <n v="39.42"/>
    <n v="4.72"/>
    <s v="Yes"/>
    <s v="No"/>
    <s v="No"/>
    <n v="1"/>
    <s v="No"/>
    <x v="3"/>
    <s v="Normal"/>
  </r>
  <r>
    <x v="982"/>
    <s v="Blain"/>
    <s v="Mr."/>
    <s v="Andrew "/>
    <s v="12-7-1964"/>
    <n v="0"/>
    <n v="11345.52"/>
    <s v="tier - 3"/>
    <s v="tier - 3"/>
    <s v="R1011"/>
    <x v="8"/>
    <n v="24.984999999999999"/>
    <n v="4.5599999999999996"/>
    <s v="No"/>
    <s v="No"/>
    <s v="No"/>
    <n v="0"/>
    <s v="No"/>
    <x v="2"/>
    <s v="Normal"/>
  </r>
  <r>
    <x v="983"/>
    <s v="Winters"/>
    <s v="Mrs."/>
    <s v="Annabelle M"/>
    <s v="2-11-1968"/>
    <n v="0"/>
    <n v="11344.32"/>
    <s v="tier - 3"/>
    <s v="tier - 2"/>
    <s v="R1025"/>
    <x v="7"/>
    <n v="30.69"/>
    <n v="6.15"/>
    <s v="No"/>
    <s v="No"/>
    <s v="No"/>
    <n v="0"/>
    <s v="No"/>
    <x v="3"/>
    <s v="Prediabetes"/>
  </r>
  <r>
    <x v="984"/>
    <s v="McCue"/>
    <s v="Mr."/>
    <s v="Daniel T."/>
    <s v="19-8-1989"/>
    <n v="1"/>
    <n v="11326.71"/>
    <s v="tier - 3"/>
    <s v="tier - 3"/>
    <s v="R1013"/>
    <x v="4"/>
    <n v="36.954999999999998"/>
    <n v="7.57"/>
    <s v="No"/>
    <s v="No"/>
    <s v="No"/>
    <n v="0"/>
    <s v="No"/>
    <x v="3"/>
    <s v="Diabetes"/>
  </r>
  <r>
    <x v="985"/>
    <s v="Webster"/>
    <s v="Ms."/>
    <s v="Deanne "/>
    <s v="20-9-2002"/>
    <n v="0"/>
    <n v="11321.49"/>
    <s v="tier - 3"/>
    <s v="tier - 3"/>
    <s v="R1012"/>
    <x v="4"/>
    <n v="27.74"/>
    <n v="6.06"/>
    <s v="Yes"/>
    <s v="No"/>
    <s v="No"/>
    <n v="0"/>
    <s v="No"/>
    <x v="2"/>
    <s v="Prediabetes"/>
  </r>
  <r>
    <x v="986"/>
    <s v="Anderson"/>
    <s v="Ms."/>
    <s v="Carrie "/>
    <s v="11-7-1963"/>
    <n v="0"/>
    <n v="11319.12"/>
    <s v="tier - 3"/>
    <s v="tier - 1"/>
    <s v="R1012"/>
    <x v="23"/>
    <n v="28.7"/>
    <n v="4.2"/>
    <s v="No"/>
    <s v="No"/>
    <s v="No"/>
    <n v="0"/>
    <s v="No"/>
    <x v="2"/>
    <s v="Normal"/>
  </r>
  <r>
    <x v="987"/>
    <s v="Chiappone"/>
    <s v="Mrs."/>
    <s v="Suzanne "/>
    <s v="10-12-1995"/>
    <n v="0"/>
    <n v="11318.57"/>
    <s v="tier - 3"/>
    <s v="tier - 2"/>
    <s v="R1026"/>
    <x v="32"/>
    <n v="45.54"/>
    <n v="5.84"/>
    <s v="No"/>
    <s v="No"/>
    <s v="Yes"/>
    <n v="1"/>
    <s v="No"/>
    <x v="3"/>
    <s v="Prediabetes"/>
  </r>
  <r>
    <x v="988"/>
    <s v="Opie"/>
    <s v="Ms."/>
    <s v="Jasmine P."/>
    <s v="22-11-1963"/>
    <n v="0"/>
    <n v="11312.33"/>
    <s v="tier - 3"/>
    <s v="tier - 3"/>
    <s v="R1012"/>
    <x v="4"/>
    <n v="28.16"/>
    <n v="5.58"/>
    <s v="Yes"/>
    <s v="No"/>
    <s v="No"/>
    <n v="0"/>
    <s v="No"/>
    <x v="2"/>
    <s v="Normal"/>
  </r>
  <r>
    <x v="989"/>
    <s v="Donnelly"/>
    <s v="Ms."/>
    <s v="Jennifer "/>
    <s v="6-10-1968"/>
    <n v="1"/>
    <n v="11305.93"/>
    <s v="tier - 3"/>
    <s v="tier - 1"/>
    <s v="R1012"/>
    <x v="0"/>
    <n v="28.69"/>
    <n v="5.4"/>
    <s v="No"/>
    <s v="No"/>
    <s v="No"/>
    <n v="0"/>
    <s v="No"/>
    <x v="2"/>
    <s v="Normal"/>
  </r>
  <r>
    <x v="990"/>
    <s v="Rall"/>
    <s v="Ms."/>
    <s v="Tracie "/>
    <s v="25-9-1972"/>
    <n v="4"/>
    <n v="11299.34"/>
    <s v="tier - 3"/>
    <s v="tier - 2"/>
    <s v="R1011"/>
    <x v="4"/>
    <n v="22.64"/>
    <n v="6.54"/>
    <s v="Yes"/>
    <s v="No"/>
    <s v="No"/>
    <n v="2"/>
    <s v="No"/>
    <x v="1"/>
    <s v="Diabetes"/>
  </r>
  <r>
    <x v="991"/>
    <s v="Mitchell"/>
    <s v="Mr."/>
    <s v="Tristan D."/>
    <s v="14-11-1988"/>
    <n v="3"/>
    <n v="11294.57"/>
    <s v="tier - 3"/>
    <s v="tier - 1"/>
    <s v="R1022"/>
    <x v="4"/>
    <n v="32.299999999999997"/>
    <n v="6.74"/>
    <s v="Yes"/>
    <s v="No"/>
    <s v="No"/>
    <n v="1"/>
    <s v="No"/>
    <x v="3"/>
    <s v="Diabetes"/>
  </r>
  <r>
    <x v="992"/>
    <s v="Chen"/>
    <s v="Mr."/>
    <s v="Peiweng "/>
    <s v="22-6-1970"/>
    <n v="3"/>
    <n v="11289.11"/>
    <s v="tier - 3"/>
    <s v="tier - 1"/>
    <s v="R1012"/>
    <x v="4"/>
    <n v="18.87"/>
    <n v="8.06"/>
    <s v="No"/>
    <s v="No"/>
    <s v="No"/>
    <n v="0"/>
    <s v="No"/>
    <x v="1"/>
    <s v="Diabetes"/>
  </r>
  <r>
    <x v="993"/>
    <s v="Tufaro"/>
    <s v="Ms."/>
    <s v="Theresa M."/>
    <s v="14-6-1967"/>
    <n v="0"/>
    <n v="11286.54"/>
    <s v="tier - 3"/>
    <s v="tier - 3"/>
    <s v="R1024"/>
    <x v="4"/>
    <n v="36.200000000000003"/>
    <n v="6.81"/>
    <s v="Yes"/>
    <s v="No"/>
    <s v="No"/>
    <n v="1"/>
    <s v="No"/>
    <x v="3"/>
    <s v="Diabetes"/>
  </r>
  <r>
    <x v="994"/>
    <s v="Peters"/>
    <s v="Mr."/>
    <s v="Daniel J"/>
    <s v="4-10-2004"/>
    <n v="1"/>
    <n v="11272.33"/>
    <s v="tier - 3"/>
    <s v="tier - 2"/>
    <s v="R1019"/>
    <x v="34"/>
    <n v="18.66"/>
    <n v="11.35"/>
    <s v="No"/>
    <s v="No"/>
    <s v="No"/>
    <n v="0"/>
    <s v="No"/>
    <x v="1"/>
    <s v="Diabetes"/>
  </r>
  <r>
    <x v="995"/>
    <s v="Susedik"/>
    <s v="Mrs."/>
    <s v="Courtney M."/>
    <s v="26-12-1971"/>
    <n v="0"/>
    <n v="11265.71"/>
    <s v="tier - 3"/>
    <s v="tier - 1"/>
    <s v="R1025"/>
    <x v="4"/>
    <n v="37.049999999999997"/>
    <n v="4.74"/>
    <s v="No"/>
    <s v="No"/>
    <s v="Yes"/>
    <n v="1"/>
    <s v="No"/>
    <x v="3"/>
    <s v="Normal"/>
  </r>
  <r>
    <x v="996"/>
    <s v="Garcia"/>
    <s v="Mr."/>
    <s v="Jose A."/>
    <s v="11-10-1969"/>
    <n v="3"/>
    <n v="11264.54"/>
    <s v="tier - 3"/>
    <s v="tier - 2"/>
    <s v="R1011"/>
    <x v="24"/>
    <n v="44.16"/>
    <n v="5.31"/>
    <s v="Yes"/>
    <s v="No"/>
    <s v="No"/>
    <n v="0"/>
    <s v="No"/>
    <x v="3"/>
    <s v="Normal"/>
  </r>
  <r>
    <x v="997"/>
    <s v="Deady"/>
    <s v="Mrs."/>
    <s v="Lauren "/>
    <s v="2-10-1981"/>
    <n v="1"/>
    <n v="11255.29"/>
    <s v="tier - 3"/>
    <s v="tier - 1"/>
    <s v="R1026"/>
    <x v="18"/>
    <n v="37.82"/>
    <n v="6.36"/>
    <s v="No"/>
    <s v="No"/>
    <s v="No"/>
    <n v="0"/>
    <s v="No"/>
    <x v="3"/>
    <s v="Prediabetes"/>
  </r>
  <r>
    <x v="998"/>
    <s v="Campbell"/>
    <s v="Mr."/>
    <s v="Jonathon M."/>
    <s v="20-8-1969"/>
    <n v="3"/>
    <n v="11253.42"/>
    <s v="tier - 3"/>
    <s v="tier - 1"/>
    <s v="R1011"/>
    <x v="4"/>
    <n v="47.52"/>
    <n v="11.39"/>
    <s v="Yes"/>
    <s v="No"/>
    <s v="No"/>
    <n v="1"/>
    <s v="No"/>
    <x v="3"/>
    <s v="Diabetes"/>
  </r>
  <r>
    <x v="999"/>
    <s v="Schaefer"/>
    <s v="Mrs."/>
    <s v="Stephanie A"/>
    <s v="17-12-1989"/>
    <n v="3"/>
    <n v="11250.43"/>
    <s v="tier - 3"/>
    <s v="tier - 2"/>
    <s v="R1026"/>
    <x v="4"/>
    <n v="18.829999999999998"/>
    <n v="10.08"/>
    <s v="Yes"/>
    <s v="No"/>
    <s v="No"/>
    <n v="0"/>
    <s v="No"/>
    <x v="1"/>
    <s v="Diabetes"/>
  </r>
  <r>
    <x v="1000"/>
    <s v="D'Alessandro"/>
    <s v="Mr."/>
    <s v="Patrick "/>
    <s v="30-12-1969"/>
    <n v="2"/>
    <n v="11244.38"/>
    <s v="tier - 3"/>
    <s v="tier - 1"/>
    <s v="R1016"/>
    <x v="4"/>
    <n v="25.06"/>
    <n v="10.53"/>
    <s v="No"/>
    <s v="No"/>
    <s v="No"/>
    <n v="2"/>
    <s v="No"/>
    <x v="2"/>
    <s v="Diabetes"/>
  </r>
  <r>
    <x v="1001"/>
    <s v="Wyss"/>
    <s v="Mrs."/>
    <s v="Krista "/>
    <s v="28-6-1976"/>
    <n v="2"/>
    <n v="11217.35"/>
    <s v="tier - 3"/>
    <s v="tier - 2"/>
    <s v="R1025"/>
    <x v="4"/>
    <n v="32.015000000000001"/>
    <n v="7.67"/>
    <s v="No"/>
    <s v="No"/>
    <s v="No"/>
    <n v="0"/>
    <s v="No"/>
    <x v="3"/>
    <s v="Diabetes"/>
  </r>
  <r>
    <x v="1002"/>
    <s v="Rose"/>
    <s v="Ms."/>
    <s v="Jenessa "/>
    <s v="14-6-1970"/>
    <n v="2"/>
    <n v="11187.66"/>
    <s v="tier - 3"/>
    <s v="tier - 2"/>
    <s v="R1012"/>
    <x v="4"/>
    <n v="30.3"/>
    <n v="9.4499999999999993"/>
    <s v="No"/>
    <s v="No"/>
    <s v="No"/>
    <n v="2"/>
    <s v="No"/>
    <x v="3"/>
    <s v="Diabetes"/>
  </r>
  <r>
    <x v="1003"/>
    <s v="Hopper"/>
    <s v="Mr."/>
    <s v="Ryan M."/>
    <s v="3-9-1972"/>
    <n v="0"/>
    <n v="11186.2"/>
    <s v="tier - 3"/>
    <s v="tier - 2"/>
    <s v="R1021"/>
    <x v="11"/>
    <n v="35.86"/>
    <n v="7.93"/>
    <s v="No"/>
    <s v="No"/>
    <s v="No"/>
    <n v="2"/>
    <s v="No"/>
    <x v="3"/>
    <s v="Diabetes"/>
  </r>
  <r>
    <x v="1004"/>
    <s v="Finneran"/>
    <s v="Mr."/>
    <s v="Thomas "/>
    <s v="6-8-1966"/>
    <n v="0"/>
    <n v="11165.42"/>
    <s v="tier - 3"/>
    <s v="tier - 1"/>
    <s v="R1016"/>
    <x v="17"/>
    <n v="36.85"/>
    <n v="8.8000000000000007"/>
    <s v="No"/>
    <s v="No"/>
    <s v="No"/>
    <n v="2"/>
    <s v="No"/>
    <x v="3"/>
    <s v="Diabetes"/>
  </r>
  <r>
    <x v="1005"/>
    <s v="Basham"/>
    <s v="Ms."/>
    <s v="Amanda N."/>
    <s v="25-6-1969"/>
    <n v="2"/>
    <n v="11163.57"/>
    <s v="tier - 3"/>
    <s v="tier - 2"/>
    <s v="R1011"/>
    <x v="4"/>
    <n v="30.81"/>
    <n v="4.49"/>
    <s v="No"/>
    <s v="No"/>
    <s v="No"/>
    <n v="0"/>
    <s v="No"/>
    <x v="3"/>
    <s v="Normal"/>
  </r>
  <r>
    <x v="1006"/>
    <s v="Inman"/>
    <s v="Ms."/>
    <s v="Teresa P."/>
    <s v="30-11-1969"/>
    <n v="2"/>
    <n v="11150.78"/>
    <s v="tier - 3"/>
    <s v="tier - 2"/>
    <s v="R1011"/>
    <x v="4"/>
    <n v="30.875"/>
    <n v="4.0999999999999996"/>
    <s v="No"/>
    <s v="No"/>
    <s v="No"/>
    <n v="0"/>
    <s v="No"/>
    <x v="3"/>
    <s v="Normal"/>
  </r>
  <r>
    <x v="1007"/>
    <s v="Oscal"/>
    <s v="Mr."/>
    <s v="Dorian "/>
    <s v="20-8-1980"/>
    <n v="2"/>
    <n v="11103.33"/>
    <s v="tier - 3"/>
    <s v="tier - 1"/>
    <s v="R1021"/>
    <x v="4"/>
    <n v="17.68"/>
    <n v="8.57"/>
    <s v="Yes"/>
    <s v="No"/>
    <s v="Yes"/>
    <n v="1"/>
    <s v="No"/>
    <x v="0"/>
    <s v="Diabetes"/>
  </r>
  <r>
    <x v="1008"/>
    <s v="Craft"/>
    <s v="Ms."/>
    <s v="Amy "/>
    <s v="5-7-1966"/>
    <n v="0"/>
    <n v="11093.62"/>
    <s v="tier - 3"/>
    <s v="tier - 1"/>
    <s v="R1013"/>
    <x v="17"/>
    <n v="25.96"/>
    <n v="4.68"/>
    <s v="Yes"/>
    <s v="No"/>
    <s v="Yes"/>
    <n v="1"/>
    <s v="No"/>
    <x v="2"/>
    <s v="Normal"/>
  </r>
  <r>
    <x v="1009"/>
    <s v="Kebede"/>
    <s v="Ms."/>
    <s v="Aberu "/>
    <s v="9-9-1966"/>
    <n v="0"/>
    <n v="11090.72"/>
    <s v="tier - 3"/>
    <s v="tier - 1"/>
    <s v="R1013"/>
    <x v="29"/>
    <n v="40.39"/>
    <n v="4.24"/>
    <s v="Yes"/>
    <s v="No"/>
    <s v="Yes"/>
    <n v="1"/>
    <s v="No"/>
    <x v="3"/>
    <s v="Normal"/>
  </r>
  <r>
    <x v="1010"/>
    <s v="Strobel"/>
    <s v="Ms."/>
    <s v="Ashley "/>
    <s v="7-10-1972"/>
    <n v="3"/>
    <n v="11085.59"/>
    <s v="tier - 3"/>
    <s v="tier - 2"/>
    <s v="R1012"/>
    <x v="19"/>
    <n v="17.34"/>
    <n v="12"/>
    <s v="No"/>
    <s v="No"/>
    <s v="No"/>
    <n v="0"/>
    <s v="No"/>
    <x v="0"/>
    <s v="Diabetes"/>
  </r>
  <r>
    <x v="1011"/>
    <s v="Dalton"/>
    <s v="Ms."/>
    <s v="Anna E"/>
    <s v="4-9-1967"/>
    <n v="0"/>
    <n v="11082.58"/>
    <s v="tier - 3"/>
    <s v="tier - 2"/>
    <s v="R1012"/>
    <x v="29"/>
    <n v="23.98"/>
    <n v="9.89"/>
    <s v="No"/>
    <s v="No"/>
    <s v="No"/>
    <n v="0"/>
    <s v="No"/>
    <x v="1"/>
    <s v="Diabetes"/>
  </r>
  <r>
    <x v="1012"/>
    <s v="Morimoto"/>
    <s v="Ms."/>
    <s v="Tania K."/>
    <s v="20-11-1966"/>
    <n v="0"/>
    <n v="11073.18"/>
    <s v="tier - 3"/>
    <s v="tier - 3"/>
    <s v="R1011"/>
    <x v="4"/>
    <n v="29.81"/>
    <n v="9.23"/>
    <s v="No"/>
    <s v="No"/>
    <s v="No"/>
    <n v="0"/>
    <s v="No"/>
    <x v="2"/>
    <s v="Diabetes"/>
  </r>
  <r>
    <x v="1013"/>
    <s v="Manlove"/>
    <s v="Ms."/>
    <s v="Ashley E"/>
    <s v="7-11-1966"/>
    <n v="0"/>
    <n v="11070.54"/>
    <s v="tier - 3"/>
    <s v="tier - 3"/>
    <s v="R1011"/>
    <x v="29"/>
    <n v="27.72"/>
    <n v="5.83"/>
    <s v="Yes"/>
    <s v="No"/>
    <s v="No"/>
    <n v="0"/>
    <s v="No"/>
    <x v="2"/>
    <s v="Prediabetes"/>
  </r>
  <r>
    <x v="1014"/>
    <s v="Madzik"/>
    <s v="Ms."/>
    <s v="Aleksandra "/>
    <s v="9-11-1971"/>
    <n v="0"/>
    <n v="11068.77"/>
    <s v="tier - 3"/>
    <s v="tier - 2"/>
    <s v="R1012"/>
    <x v="11"/>
    <n v="28.05"/>
    <n v="5.63"/>
    <s v="Yes"/>
    <s v="No"/>
    <s v="No"/>
    <n v="0"/>
    <s v="No"/>
    <x v="2"/>
    <s v="Normal"/>
  </r>
  <r>
    <x v="1015"/>
    <s v="Hobson"/>
    <s v="Ms."/>
    <s v="Valery L"/>
    <s v="18-9-2000"/>
    <n v="0"/>
    <n v="11068.7"/>
    <s v="tier - 3"/>
    <s v="tier - 1"/>
    <s v="R1011"/>
    <x v="4"/>
    <n v="33.44"/>
    <n v="4.72"/>
    <s v="Yes"/>
    <s v="No"/>
    <s v="No"/>
    <n v="0"/>
    <s v="No"/>
    <x v="3"/>
    <s v="Normal"/>
  </r>
  <r>
    <x v="1016"/>
    <s v="Reyes"/>
    <s v="Mrs."/>
    <s v="Joanna G."/>
    <s v="17-12-2001"/>
    <n v="0"/>
    <n v="11046.02"/>
    <s v="tier - 3"/>
    <s v="tier - 1"/>
    <s v="R1026"/>
    <x v="4"/>
    <n v="23.37"/>
    <n v="4.2300000000000004"/>
    <s v="No"/>
    <s v="No"/>
    <s v="No"/>
    <n v="0"/>
    <s v="No"/>
    <x v="1"/>
    <s v="Normal"/>
  </r>
  <r>
    <x v="1017"/>
    <s v="Tierney"/>
    <s v="Mrs."/>
    <s v="Stefanie F."/>
    <s v="30-8-1974"/>
    <n v="0"/>
    <n v="11037.85"/>
    <s v="tier - 3"/>
    <s v="tier - 2"/>
    <s v="R1025"/>
    <x v="4"/>
    <n v="19.09"/>
    <n v="4"/>
    <s v="Yes"/>
    <s v="No"/>
    <s v="No"/>
    <n v="1"/>
    <s v="No"/>
    <x v="1"/>
    <s v="Normal"/>
  </r>
  <r>
    <x v="1018"/>
    <s v="Gabris"/>
    <s v="Mr."/>
    <s v="Stephen "/>
    <s v="25-10-1989"/>
    <n v="3"/>
    <n v="11037.51"/>
    <s v="tier - 3"/>
    <s v="tier - 1"/>
    <s v="R1012"/>
    <x v="4"/>
    <n v="22.8"/>
    <n v="6.98"/>
    <s v="No"/>
    <s v="No"/>
    <s v="No"/>
    <n v="0"/>
    <s v="No"/>
    <x v="1"/>
    <s v="Diabetes"/>
  </r>
  <r>
    <x v="1019"/>
    <s v="Howard"/>
    <s v="Ms."/>
    <s v="Liza J."/>
    <s v="10-12-1974"/>
    <n v="4"/>
    <n v="11033.66"/>
    <s v="tier - 3"/>
    <s v="tier - 3"/>
    <s v="R1012"/>
    <x v="14"/>
    <n v="43.31"/>
    <n v="6.1"/>
    <s v="Yes"/>
    <s v="yes"/>
    <s v="No"/>
    <n v="1"/>
    <s v="No"/>
    <x v="3"/>
    <s v="Prediabetes"/>
  </r>
  <r>
    <x v="1020"/>
    <s v="Kallay"/>
    <s v="Mr."/>
    <s v="Ian M."/>
    <s v="21-7-1996"/>
    <n v="0"/>
    <n v="11028.56"/>
    <s v="tier - 3"/>
    <s v="tier - 3"/>
    <s v="R1012"/>
    <x v="4"/>
    <n v="28.9"/>
    <n v="11.24"/>
    <s v="No"/>
    <s v="No"/>
    <s v="No"/>
    <n v="0"/>
    <s v="No"/>
    <x v="2"/>
    <s v="Diabetes"/>
  </r>
  <r>
    <x v="1021"/>
    <s v="Leguizamo"/>
    <s v="Ms."/>
    <s v="Claudia L."/>
    <s v="26-6-1991"/>
    <n v="3"/>
    <n v="11018.05"/>
    <s v="tier - 3"/>
    <s v="tier - 2"/>
    <s v="R1012"/>
    <x v="4"/>
    <n v="31.13"/>
    <n v="10.1"/>
    <s v="No"/>
    <s v="No"/>
    <s v="No"/>
    <n v="0"/>
    <s v="No"/>
    <x v="3"/>
    <s v="Diabetes"/>
  </r>
  <r>
    <x v="1022"/>
    <s v="Escartin"/>
    <s v="Ms."/>
    <s v="Jessica M"/>
    <s v="15-12-1974"/>
    <n v="4"/>
    <n v="11015.17"/>
    <s v="tier - 3"/>
    <s v="tier - 1"/>
    <s v="R1012"/>
    <x v="4"/>
    <n v="33.33"/>
    <n v="7.61"/>
    <s v="No"/>
    <s v="No"/>
    <s v="No"/>
    <n v="0"/>
    <s v="No"/>
    <x v="3"/>
    <s v="Diabetes"/>
  </r>
  <r>
    <x v="1023"/>
    <s v="Chorey"/>
    <s v="Mr."/>
    <s v="Billy Jr."/>
    <s v="24-10-1968"/>
    <n v="2"/>
    <n v="11013.71"/>
    <s v="tier - 3"/>
    <s v="tier - 1"/>
    <s v="R1013"/>
    <x v="4"/>
    <n v="22.135000000000002"/>
    <n v="8.17"/>
    <s v="No"/>
    <s v="No"/>
    <s v="No"/>
    <n v="0"/>
    <s v="No"/>
    <x v="1"/>
    <s v="Diabetes"/>
  </r>
  <r>
    <x v="1024"/>
    <s v="McVay"/>
    <s v="Mr."/>
    <s v="David "/>
    <s v="17-9-2000"/>
    <n v="0"/>
    <n v="10991.58"/>
    <s v="tier - 3"/>
    <s v="tier - 3"/>
    <s v="R1012"/>
    <x v="4"/>
    <n v="30.684999999999999"/>
    <n v="4.87"/>
    <s v="No"/>
    <s v="No"/>
    <s v="Yes"/>
    <n v="1"/>
    <s v="No"/>
    <x v="3"/>
    <s v="Normal"/>
  </r>
  <r>
    <x v="1025"/>
    <s v="Vinson"/>
    <s v="Mr."/>
    <s v="Tim "/>
    <s v="18-12-1965"/>
    <n v="0"/>
    <n v="10982.5"/>
    <s v="tier - 3"/>
    <s v="tier - 3"/>
    <s v="R1013"/>
    <x v="4"/>
    <n v="38.79"/>
    <n v="5.08"/>
    <s v="No"/>
    <s v="No"/>
    <s v="Yes"/>
    <n v="1"/>
    <s v="No"/>
    <x v="3"/>
    <s v="Normal"/>
  </r>
  <r>
    <x v="1026"/>
    <s v="Astrike-Davis"/>
    <s v="Ms."/>
    <s v="Emma M"/>
    <s v="21-10-1973"/>
    <n v="4"/>
    <n v="10977.21"/>
    <s v="tier - 3"/>
    <s v="tier - 1"/>
    <s v="R1013"/>
    <x v="4"/>
    <n v="33.344999999999999"/>
    <n v="5.44"/>
    <s v="Yes"/>
    <s v="No"/>
    <s v="No"/>
    <n v="0"/>
    <s v="No"/>
    <x v="3"/>
    <s v="Normal"/>
  </r>
  <r>
    <x v="1027"/>
    <s v="Harder"/>
    <s v="Mr."/>
    <s v="Tim "/>
    <s v="9-7-1966"/>
    <n v="0"/>
    <n v="10976.25"/>
    <s v="tier - 3"/>
    <s v="tier - 2"/>
    <s v="R1012"/>
    <x v="29"/>
    <n v="33.44"/>
    <n v="6.24"/>
    <s v="Yes"/>
    <s v="No"/>
    <s v="No"/>
    <n v="0"/>
    <s v="No"/>
    <x v="3"/>
    <s v="Prediabetes"/>
  </r>
  <r>
    <x v="1028"/>
    <s v="Bell"/>
    <s v="Mr."/>
    <s v="Patrick "/>
    <s v="19-6-1965"/>
    <n v="0"/>
    <n v="10965.45"/>
    <s v="tier - 3"/>
    <s v="tier - 2"/>
    <s v="R1011"/>
    <x v="4"/>
    <n v="39.424999999999997"/>
    <n v="4.76"/>
    <s v="Yes"/>
    <s v="No"/>
    <s v="No"/>
    <n v="0"/>
    <s v="No"/>
    <x v="3"/>
    <s v="Normal"/>
  </r>
  <r>
    <x v="1029"/>
    <s v="Dawes"/>
    <s v="Ms."/>
    <s v="Bridget K."/>
    <s v="14-8-1969"/>
    <n v="1"/>
    <n v="10959.69"/>
    <s v="tier - 3"/>
    <s v="tier - 3"/>
    <s v="R1012"/>
    <x v="4"/>
    <n v="38.17"/>
    <n v="4.7300000000000004"/>
    <s v="Yes"/>
    <s v="No"/>
    <s v="No"/>
    <n v="0"/>
    <s v="No"/>
    <x v="3"/>
    <s v="Normal"/>
  </r>
  <r>
    <x v="1030"/>
    <s v="Larios"/>
    <s v="Mr."/>
    <s v="Gabriel "/>
    <s v="4-12-1965"/>
    <n v="0"/>
    <n v="10959.33"/>
    <s v="tier - 3"/>
    <s v="tier - 3"/>
    <s v="R1011"/>
    <x v="8"/>
    <n v="16.579999999999998"/>
    <n v="6.98"/>
    <s v="Yes"/>
    <s v="No"/>
    <s v="Yes"/>
    <n v="1"/>
    <s v="No"/>
    <x v="0"/>
    <s v="Diabetes"/>
  </r>
  <r>
    <x v="1031"/>
    <s v="Yaremczuk"/>
    <s v="Ms."/>
    <s v="Natasha "/>
    <s v="10-11-1969"/>
    <n v="1"/>
    <n v="10942.13"/>
    <s v="tier - 3"/>
    <s v="tier - 3"/>
    <s v="R1012"/>
    <x v="24"/>
    <n v="24.77"/>
    <n v="7.59"/>
    <s v="No"/>
    <s v="No"/>
    <s v="No"/>
    <n v="0"/>
    <s v="No"/>
    <x v="1"/>
    <s v="Diabetes"/>
  </r>
  <r>
    <x v="1032"/>
    <s v="Knight"/>
    <s v="Ms."/>
    <s v="Abby A."/>
    <s v="12-11-1968"/>
    <n v="1"/>
    <n v="10928.85"/>
    <s v="tier - 3"/>
    <s v="tier - 3"/>
    <s v="R1013"/>
    <x v="0"/>
    <n v="24.78"/>
    <n v="9.85"/>
    <s v="No"/>
    <s v="No"/>
    <s v="No"/>
    <n v="0"/>
    <s v="No"/>
    <x v="1"/>
    <s v="Diabetes"/>
  </r>
  <r>
    <x v="1033"/>
    <s v="Eversman"/>
    <s v="Ms."/>
    <s v="Michelle "/>
    <s v="13-11-1968"/>
    <n v="0"/>
    <n v="10923.93"/>
    <s v="tier - 3"/>
    <s v="tier - 1"/>
    <s v="R1024"/>
    <x v="4"/>
    <n v="30.114999999999998"/>
    <n v="5.74"/>
    <s v="No"/>
    <s v="No"/>
    <s v="Yes"/>
    <n v="1"/>
    <s v="No"/>
    <x v="3"/>
    <s v="Prediabetes"/>
  </r>
  <r>
    <x v="1034"/>
    <s v="Hickory"/>
    <s v="Ms."/>
    <s v="Mckendree "/>
    <s v="6-9-1994"/>
    <n v="0"/>
    <n v="10886.66"/>
    <s v="tier - 3"/>
    <s v="tier - 3"/>
    <s v="R1012"/>
    <x v="40"/>
    <n v="30.495000000000001"/>
    <n v="5.97"/>
    <s v="No"/>
    <s v="No"/>
    <s v="No"/>
    <n v="0"/>
    <s v="No"/>
    <x v="3"/>
    <s v="Prediabetes"/>
  </r>
  <r>
    <x v="1035"/>
    <s v="Mooney"/>
    <s v="Ms."/>
    <s v="Tara "/>
    <s v="20-12-1971"/>
    <n v="2"/>
    <n v="10848.13"/>
    <s v="tier - 3"/>
    <s v="tier - 3"/>
    <s v="R1012"/>
    <x v="4"/>
    <n v="19.57"/>
    <n v="7.41"/>
    <s v="Yes"/>
    <s v="No"/>
    <s v="No"/>
    <n v="1"/>
    <s v="No"/>
    <x v="1"/>
    <s v="Diabetes"/>
  </r>
  <r>
    <x v="1036"/>
    <s v="Craighead"/>
    <s v="Mr."/>
    <s v="Daniel "/>
    <s v="28-7-1968"/>
    <n v="1"/>
    <n v="10825.25"/>
    <s v="tier - 3"/>
    <s v="tier - 3"/>
    <s v="R1012"/>
    <x v="4"/>
    <n v="18.84"/>
    <n v="11.82"/>
    <s v="Yes"/>
    <s v="No"/>
    <s v="Yes"/>
    <n v="1"/>
    <s v="No"/>
    <x v="1"/>
    <s v="Diabetes"/>
  </r>
  <r>
    <x v="1037"/>
    <s v="Gardner"/>
    <s v="Mr."/>
    <s v="Joshua P"/>
    <s v="2-10-1967"/>
    <n v="1"/>
    <n v="10807.49"/>
    <s v="tier - 3"/>
    <s v="tier - 2"/>
    <s v="R1013"/>
    <x v="29"/>
    <n v="25.3"/>
    <n v="4.49"/>
    <s v="No"/>
    <s v="No"/>
    <s v="No"/>
    <n v="2"/>
    <s v="No"/>
    <x v="2"/>
    <s v="Normal"/>
  </r>
  <r>
    <x v="1038"/>
    <s v="Lohrenz"/>
    <s v="Ms."/>
    <s v="Erin C"/>
    <s v="18-12-1970"/>
    <n v="2"/>
    <n v="10806.84"/>
    <s v="tier - 3"/>
    <s v="tier - 2"/>
    <s v="R1011"/>
    <x v="4"/>
    <n v="26.6"/>
    <n v="6.29"/>
    <s v="No"/>
    <s v="No"/>
    <s v="No"/>
    <n v="2"/>
    <s v="No"/>
    <x v="2"/>
    <s v="Prediabetes"/>
  </r>
  <r>
    <x v="1039"/>
    <s v="Demise"/>
    <s v="Ms."/>
    <s v="Shure "/>
    <s v="28-10-1970"/>
    <n v="1"/>
    <n v="10797.34"/>
    <s v="tier - 3"/>
    <s v="tier - 2"/>
    <s v="R1023"/>
    <x v="4"/>
    <n v="20.75"/>
    <n v="5.18"/>
    <s v="Yes"/>
    <s v="No"/>
    <s v="No"/>
    <n v="2"/>
    <s v="No"/>
    <x v="1"/>
    <s v="Normal"/>
  </r>
  <r>
    <x v="1040"/>
    <s v="Nelson"/>
    <s v="Mr."/>
    <s v="Richard "/>
    <s v="23-10-1967"/>
    <n v="0"/>
    <n v="10796.35"/>
    <s v="tier - 3"/>
    <s v="tier - 1"/>
    <s v="R1019"/>
    <x v="4"/>
    <n v="27.13"/>
    <n v="5.59"/>
    <s v="No"/>
    <s v="No"/>
    <s v="No"/>
    <n v="1"/>
    <s v="No"/>
    <x v="2"/>
    <s v="Normal"/>
  </r>
  <r>
    <x v="1041"/>
    <s v="Guitard"/>
    <s v="Ms."/>
    <s v="Brenda "/>
    <s v="24-12-1999"/>
    <n v="0"/>
    <n v="10795.94"/>
    <s v="tier - 3"/>
    <s v="tier - 1"/>
    <s v="R1011"/>
    <x v="4"/>
    <n v="36.200000000000003"/>
    <n v="4.62"/>
    <s v="No"/>
    <s v="No"/>
    <s v="No"/>
    <n v="2"/>
    <s v="No"/>
    <x v="3"/>
    <s v="Normal"/>
  </r>
  <r>
    <x v="1042"/>
    <s v="Navas"/>
    <s v="Mr."/>
    <s v="Joseph M"/>
    <s v="11-11-1967"/>
    <n v="1"/>
    <n v="10791.96"/>
    <s v="tier - 3"/>
    <s v="tier - 2"/>
    <s v="R1011"/>
    <x v="7"/>
    <n v="38.479999999999997"/>
    <n v="6.02"/>
    <s v="No"/>
    <s v="No"/>
    <s v="No"/>
    <n v="1"/>
    <s v="No"/>
    <x v="3"/>
    <s v="Prediabetes"/>
  </r>
  <r>
    <x v="1043"/>
    <s v="Ptucha"/>
    <s v="Mr."/>
    <s v="Stephen J."/>
    <s v="25-11-1989"/>
    <n v="3"/>
    <n v="10769.75"/>
    <s v="tier - 3"/>
    <s v="tier - 2"/>
    <s v="R1022"/>
    <x v="4"/>
    <n v="39.64"/>
    <n v="6"/>
    <s v="No"/>
    <s v="No"/>
    <s v="Yes"/>
    <n v="1"/>
    <s v="No"/>
    <x v="3"/>
    <s v="Prediabetes"/>
  </r>
  <r>
    <x v="1044"/>
    <s v="Kirouac"/>
    <s v="Mrs."/>
    <s v="Kathya "/>
    <s v="29-8-1986"/>
    <n v="3"/>
    <n v="10749.02"/>
    <s v="tier - 3"/>
    <s v="tier - 1"/>
    <s v="R1026"/>
    <x v="4"/>
    <n v="27.83"/>
    <n v="5.39"/>
    <s v="No"/>
    <s v="No"/>
    <s v="No"/>
    <n v="0"/>
    <s v="No"/>
    <x v="2"/>
    <s v="Normal"/>
  </r>
  <r>
    <x v="1045"/>
    <s v="Toews"/>
    <s v="Mr."/>
    <s v="Wesley "/>
    <s v="9-12-1974"/>
    <n v="4"/>
    <n v="10736.87"/>
    <s v="tier - 3"/>
    <s v="tier - 1"/>
    <s v="R1016"/>
    <x v="14"/>
    <n v="28.6"/>
    <n v="5.42"/>
    <s v="No"/>
    <s v="No"/>
    <s v="No"/>
    <n v="0"/>
    <s v="No"/>
    <x v="2"/>
    <s v="Normal"/>
  </r>
  <r>
    <x v="1046"/>
    <s v="Perry"/>
    <s v="Mr."/>
    <s v="Tim "/>
    <s v="25-6-1992"/>
    <n v="0"/>
    <n v="10719.57"/>
    <s v="tier - 3"/>
    <s v="tier - 1"/>
    <s v="R1012"/>
    <x v="4"/>
    <n v="30.9"/>
    <n v="5.04"/>
    <s v="No"/>
    <s v="No"/>
    <s v="No"/>
    <n v="0"/>
    <s v="No"/>
    <x v="3"/>
    <s v="Normal"/>
  </r>
  <r>
    <x v="1047"/>
    <s v="Kretz"/>
    <s v="Ms."/>
    <s v="Jamie L."/>
    <s v="5-10-1967"/>
    <n v="0"/>
    <n v="10713.64"/>
    <s v="tier - 3"/>
    <s v="tier - 3"/>
    <s v="R1011"/>
    <x v="29"/>
    <n v="34.4"/>
    <n v="4.95"/>
    <s v="No"/>
    <s v="No"/>
    <s v="Yes"/>
    <n v="1"/>
    <s v="No"/>
    <x v="3"/>
    <s v="Normal"/>
  </r>
  <r>
    <x v="1048"/>
    <s v="Hempel"/>
    <s v="Ms."/>
    <s v="Alexandra "/>
    <s v="30-7-1967"/>
    <n v="0"/>
    <n v="10704.47"/>
    <s v="tier - 3"/>
    <s v="tier - 2"/>
    <s v="R1011"/>
    <x v="4"/>
    <n v="36.299999999999997"/>
    <n v="4.6100000000000003"/>
    <s v="No"/>
    <s v="No"/>
    <s v="No"/>
    <n v="0"/>
    <s v="No"/>
    <x v="3"/>
    <s v="Normal"/>
  </r>
  <r>
    <x v="1049"/>
    <s v="McBroom"/>
    <s v="Ms."/>
    <s v="Tiffany "/>
    <s v="24-10-1972"/>
    <n v="3"/>
    <n v="10702.64"/>
    <s v="tier - 3"/>
    <s v="tier - 3"/>
    <s v="R1013"/>
    <x v="4"/>
    <n v="24.32"/>
    <n v="11.56"/>
    <s v="Yes"/>
    <s v="No"/>
    <s v="No"/>
    <n v="1"/>
    <s v="No"/>
    <x v="1"/>
    <s v="Diabetes"/>
  </r>
  <r>
    <x v="1050"/>
    <s v="Yoo"/>
    <s v="Mrs."/>
    <s v="Rebecca J"/>
    <s v="30-9-1976"/>
    <n v="2"/>
    <n v="10698.38"/>
    <s v="tier - 3"/>
    <s v="tier - 1"/>
    <s v="R1025"/>
    <x v="4"/>
    <n v="33.155000000000001"/>
    <n v="8.3800000000000008"/>
    <s v="Yes"/>
    <s v="No"/>
    <s v="No"/>
    <n v="0"/>
    <s v="No"/>
    <x v="3"/>
    <s v="Diabetes"/>
  </r>
  <r>
    <x v="1051"/>
    <s v="Rand"/>
    <s v="Mr."/>
    <s v="Austin T."/>
    <s v="2-8-1977"/>
    <n v="2"/>
    <n v="10690.11"/>
    <s v="tier - 3"/>
    <s v="tier - 2"/>
    <s v="R1021"/>
    <x v="44"/>
    <n v="23.6"/>
    <n v="7.4"/>
    <s v="Yes"/>
    <s v="No"/>
    <s v="No"/>
    <n v="1"/>
    <s v="No"/>
    <x v="1"/>
    <s v="Diabetes"/>
  </r>
  <r>
    <x v="1052"/>
    <s v="Wolfe"/>
    <s v="Ms."/>
    <s v="Jamie T"/>
    <s v="7-9-1962"/>
    <n v="0"/>
    <n v="10676.83"/>
    <s v="tier - 3"/>
    <s v="tier - 3"/>
    <s v="R1013"/>
    <x v="6"/>
    <n v="29.37"/>
    <n v="8.01"/>
    <s v="Yes"/>
    <s v="No"/>
    <s v="No"/>
    <n v="1"/>
    <s v="No"/>
    <x v="2"/>
    <s v="Diabetes"/>
  </r>
  <r>
    <x v="1053"/>
    <s v="Vance"/>
    <s v="Mr."/>
    <s v="Matthew T."/>
    <s v="22-11-1976"/>
    <n v="2"/>
    <n v="10665.44"/>
    <s v="tier - 3"/>
    <s v="tier - 2"/>
    <s v="R1021"/>
    <x v="4"/>
    <n v="32"/>
    <n v="7.85"/>
    <s v="Yes"/>
    <s v="No"/>
    <s v="No"/>
    <n v="1"/>
    <s v="No"/>
    <x v="3"/>
    <s v="Diabetes"/>
  </r>
  <r>
    <x v="1054"/>
    <s v="Burnett"/>
    <s v="Mrs."/>
    <s v="Emily "/>
    <s v="8-8-1964"/>
    <n v="0"/>
    <n v="10627.81"/>
    <s v="tier - 3"/>
    <s v="tier - 3"/>
    <s v="R1013"/>
    <x v="8"/>
    <n v="36"/>
    <n v="11.94"/>
    <s v="Yes"/>
    <s v="No"/>
    <s v="No"/>
    <n v="1"/>
    <s v="No"/>
    <x v="3"/>
    <s v="Diabetes"/>
  </r>
  <r>
    <x v="1055"/>
    <s v="Clason"/>
    <s v="Ms."/>
    <s v="Gillian "/>
    <s v="6-7-1990"/>
    <n v="3"/>
    <n v="10620.26"/>
    <s v="tier - 3"/>
    <s v="tier - 3"/>
    <s v="R1012"/>
    <x v="35"/>
    <n v="31.93"/>
    <n v="4.82"/>
    <s v="Yes"/>
    <s v="No"/>
    <s v="No"/>
    <n v="1"/>
    <s v="No"/>
    <x v="3"/>
    <s v="Normal"/>
  </r>
  <r>
    <x v="1056"/>
    <s v="Donnelly"/>
    <s v="Mrs."/>
    <s v="Brenn E."/>
    <s v="23-7-1992"/>
    <n v="0"/>
    <n v="10617.04"/>
    <s v="tier - 3"/>
    <s v="tier - 3"/>
    <s v="R1026"/>
    <x v="4"/>
    <n v="45.32"/>
    <n v="6.53"/>
    <s v="Yes"/>
    <s v="No"/>
    <s v="No"/>
    <n v="1"/>
    <s v="No"/>
    <x v="3"/>
    <s v="Diabetes"/>
  </r>
  <r>
    <x v="1057"/>
    <s v="Pietz"/>
    <s v="Ms."/>
    <s v="Lisa M"/>
    <s v="27-6-1965"/>
    <n v="0"/>
    <n v="10608.67"/>
    <s v="tier - 3"/>
    <s v="tier - 3"/>
    <s v="R1012"/>
    <x v="4"/>
    <n v="26.36"/>
    <n v="5.52"/>
    <s v="No"/>
    <s v="No"/>
    <s v="No"/>
    <n v="0"/>
    <s v="No"/>
    <x v="2"/>
    <s v="Normal"/>
  </r>
  <r>
    <x v="1058"/>
    <s v="Tegenkamp"/>
    <s v="Mr."/>
    <s v="Matt "/>
    <s v="2-7-1966"/>
    <n v="0"/>
    <n v="10602.39"/>
    <s v="tier - 3"/>
    <s v="tier - 3"/>
    <s v="R1011"/>
    <x v="17"/>
    <n v="30.15"/>
    <n v="4.25"/>
    <s v="No"/>
    <s v="No"/>
    <s v="No"/>
    <n v="1"/>
    <s v="No"/>
    <x v="3"/>
    <s v="Normal"/>
  </r>
  <r>
    <x v="1059"/>
    <s v="Dover"/>
    <s v="Mr."/>
    <s v="Thomas A."/>
    <s v="23-6-1967"/>
    <n v="0"/>
    <n v="10601.63"/>
    <s v="tier - 3"/>
    <s v="tier - 2"/>
    <s v="R1012"/>
    <x v="4"/>
    <n v="23.87"/>
    <n v="4.7699999999999996"/>
    <s v="Yes"/>
    <s v="No"/>
    <s v="Yes"/>
    <n v="1"/>
    <s v="No"/>
    <x v="1"/>
    <s v="Normal"/>
  </r>
  <r>
    <x v="1060"/>
    <s v="Dockemeyer"/>
    <s v="Mr."/>
    <s v="Kevin J"/>
    <s v="20-7-1966"/>
    <n v="0"/>
    <n v="10601.41"/>
    <s v="tier - 3"/>
    <s v="tier - 2"/>
    <s v="R1011"/>
    <x v="4"/>
    <n v="34.32"/>
    <n v="5.7"/>
    <s v="Yes"/>
    <s v="No"/>
    <s v="Yes"/>
    <n v="1"/>
    <s v="No"/>
    <x v="3"/>
    <s v="Prediabetes"/>
  </r>
  <r>
    <x v="1061"/>
    <s v="Steele"/>
    <s v="Mr."/>
    <s v="William H.III"/>
    <s v="14-12-1972"/>
    <n v="3"/>
    <n v="10600.55"/>
    <s v="tier - 3"/>
    <s v="tier - 1"/>
    <s v="R1012"/>
    <x v="4"/>
    <n v="27.17"/>
    <n v="10.81"/>
    <s v="No"/>
    <s v="No"/>
    <s v="No"/>
    <n v="2"/>
    <s v="No"/>
    <x v="2"/>
    <s v="Diabetes"/>
  </r>
  <r>
    <x v="1062"/>
    <s v="Harel"/>
    <s v="Mr."/>
    <s v="Gal "/>
    <s v="29-11-1967"/>
    <n v="0"/>
    <n v="10594.5"/>
    <s v="tier - 3"/>
    <s v="tier - 1"/>
    <s v="R1012"/>
    <x v="4"/>
    <n v="23.56"/>
    <n v="5.97"/>
    <s v="No"/>
    <s v="No"/>
    <s v="No"/>
    <n v="0"/>
    <s v="No"/>
    <x v="1"/>
    <s v="Prediabetes"/>
  </r>
  <r>
    <x v="1063"/>
    <s v="Aguila"/>
    <s v="Mr."/>
    <s v="Anton "/>
    <s v="3-11-1966"/>
    <n v="0"/>
    <n v="10594.23"/>
    <s v="tier - 3"/>
    <s v="tier - 3"/>
    <s v="R1013"/>
    <x v="17"/>
    <n v="24.035"/>
    <n v="6.11"/>
    <s v="No"/>
    <s v="No"/>
    <s v="No"/>
    <n v="0"/>
    <s v="No"/>
    <x v="1"/>
    <s v="Prediabetes"/>
  </r>
  <r>
    <x v="1064"/>
    <s v="Vallejo Sarmiento"/>
    <s v="Ms."/>
    <s v="Yazmin "/>
    <s v="25-12-1969"/>
    <n v="1"/>
    <n v="10579.71"/>
    <s v="tier - 3"/>
    <s v="tier - 3"/>
    <s v="R1013"/>
    <x v="4"/>
    <n v="20.350000000000001"/>
    <n v="4.16"/>
    <s v="No"/>
    <s v="No"/>
    <s v="No"/>
    <n v="0"/>
    <s v="No"/>
    <x v="1"/>
    <s v="Normal"/>
  </r>
  <r>
    <x v="1065"/>
    <s v="Beisheim"/>
    <s v="Mr."/>
    <s v="Florian "/>
    <s v="11-12-1966"/>
    <n v="0"/>
    <n v="10577.09"/>
    <s v="tier - 3"/>
    <s v="tier - 3"/>
    <s v="R1011"/>
    <x v="29"/>
    <n v="27.36"/>
    <n v="5.96"/>
    <s v="No"/>
    <s v="No"/>
    <s v="Yes"/>
    <n v="1"/>
    <s v="No"/>
    <x v="2"/>
    <s v="Prediabetes"/>
  </r>
  <r>
    <x v="1066"/>
    <s v="Lenhoff"/>
    <s v="Ms."/>
    <s v="Karen L"/>
    <s v="17-7-1969"/>
    <n v="0"/>
    <n v="10564.88"/>
    <s v="tier - 3"/>
    <s v="tier - 1"/>
    <s v="R1024"/>
    <x v="4"/>
    <n v="27.5"/>
    <n v="6.03"/>
    <s v="No"/>
    <s v="No"/>
    <s v="No"/>
    <n v="0"/>
    <s v="No"/>
    <x v="2"/>
    <s v="Prediabetes"/>
  </r>
  <r>
    <x v="1067"/>
    <s v="Wehrwein"/>
    <s v="Mr."/>
    <s v="Scott "/>
    <s v="29-6-1971"/>
    <n v="3"/>
    <n v="10560.49"/>
    <s v="tier - 3"/>
    <s v="tier - 2"/>
    <s v="R1013"/>
    <x v="4"/>
    <n v="19.190000000000001"/>
    <n v="7.71"/>
    <s v="Yes"/>
    <s v="No"/>
    <s v="No"/>
    <n v="1"/>
    <s v="No"/>
    <x v="1"/>
    <s v="Diabetes"/>
  </r>
  <r>
    <x v="1068"/>
    <s v="Wallace"/>
    <s v="Ms."/>
    <s v="Claire "/>
    <s v="26-9-1971"/>
    <n v="0"/>
    <n v="10546.48"/>
    <s v="tier - 3"/>
    <s v="tier - 3"/>
    <s v="R1011"/>
    <x v="4"/>
    <n v="18.62"/>
    <n v="10.24"/>
    <s v="No"/>
    <s v="No"/>
    <s v="No"/>
    <n v="0"/>
    <s v="No"/>
    <x v="1"/>
    <s v="Diabetes"/>
  </r>
  <r>
    <x v="1069"/>
    <s v="Markowitz"/>
    <s v="Ms."/>
    <s v="Lynn M."/>
    <s v="25-10-1977"/>
    <n v="2"/>
    <n v="10495.6"/>
    <s v="tier - 3"/>
    <s v="tier - 1"/>
    <s v="R1012"/>
    <x v="4"/>
    <n v="23.66"/>
    <n v="5.1100000000000003"/>
    <s v="Yes"/>
    <s v="No"/>
    <s v="Yes"/>
    <n v="1"/>
    <s v="No"/>
    <x v="1"/>
    <s v="Normal"/>
  </r>
  <r>
    <x v="1070"/>
    <s v="Vos"/>
    <s v="Ms."/>
    <s v="Sharon "/>
    <s v="19-10-1972"/>
    <n v="2"/>
    <n v="10493.95"/>
    <s v="tier - 3"/>
    <s v="tier - 1"/>
    <s v="R1012"/>
    <x v="4"/>
    <n v="36.575000000000003"/>
    <n v="10.98"/>
    <s v="No"/>
    <s v="No"/>
    <s v="No"/>
    <n v="0"/>
    <s v="No"/>
    <x v="3"/>
    <s v="Diabetes"/>
  </r>
  <r>
    <x v="1071"/>
    <s v="McLeod"/>
    <s v="Mrs."/>
    <s v="Candice "/>
    <s v="21-8-1978"/>
    <n v="2"/>
    <n v="10486.55"/>
    <s v="tier - 3"/>
    <s v="tier - 3"/>
    <s v="R1025"/>
    <x v="4"/>
    <n v="22.515000000000001"/>
    <n v="11.18"/>
    <s v="No"/>
    <s v="No"/>
    <s v="No"/>
    <n v="2"/>
    <s v="No"/>
    <x v="1"/>
    <s v="Diabetes"/>
  </r>
  <r>
    <x v="1072"/>
    <s v="Balcom"/>
    <s v="Ms."/>
    <s v="Jennifer D"/>
    <s v="28-6-1987"/>
    <n v="3"/>
    <n v="10464.83"/>
    <s v="tier - 3"/>
    <s v="tier - 1"/>
    <s v="R1012"/>
    <x v="4"/>
    <n v="26.63"/>
    <n v="5.7"/>
    <s v="No"/>
    <s v="No"/>
    <s v="No"/>
    <n v="0"/>
    <s v="No"/>
    <x v="2"/>
    <s v="Prediabetes"/>
  </r>
  <r>
    <x v="1073"/>
    <s v="Dirth"/>
    <s v="Mr."/>
    <s v="Eric "/>
    <s v="22-9-1969"/>
    <n v="1"/>
    <n v="10461.98"/>
    <s v="tier - 3"/>
    <s v="tier - 1"/>
    <s v="R1012"/>
    <x v="4"/>
    <n v="28.7"/>
    <n v="9.4700000000000006"/>
    <s v="No"/>
    <s v="No"/>
    <s v="No"/>
    <n v="2"/>
    <s v="No"/>
    <x v="2"/>
    <s v="Diabetes"/>
  </r>
  <r>
    <x v="1074"/>
    <s v="Inglish"/>
    <s v="Mr."/>
    <s v="Bryan "/>
    <s v="27-7-1964"/>
    <n v="0"/>
    <n v="10459.19"/>
    <s v="tier - 3"/>
    <s v="tier - 1"/>
    <s v="R1013"/>
    <x v="4"/>
    <n v="40.375"/>
    <n v="6.25"/>
    <s v="Yes"/>
    <s v="No"/>
    <s v="No"/>
    <n v="0"/>
    <s v="No"/>
    <x v="3"/>
    <s v="Prediabetes"/>
  </r>
  <r>
    <x v="1075"/>
    <s v="Matthews"/>
    <s v="Mr."/>
    <s v="Devon R."/>
    <s v="3-8-1976"/>
    <n v="2"/>
    <n v="10455.14"/>
    <s v="tier - 3"/>
    <s v="tier - 2"/>
    <s v="R1021"/>
    <x v="12"/>
    <n v="46.4"/>
    <n v="5.71"/>
    <s v="No"/>
    <s v="No"/>
    <s v="No"/>
    <n v="0"/>
    <s v="No"/>
    <x v="3"/>
    <s v="Prediabetes"/>
  </r>
  <r>
    <x v="1076"/>
    <s v="Massa-Musiak"/>
    <s v="Ms."/>
    <s v="Elena "/>
    <s v="14-10-1964"/>
    <n v="0"/>
    <n v="10455.1"/>
    <s v="tier - 3"/>
    <s v="tier - 1"/>
    <s v="R1012"/>
    <x v="4"/>
    <n v="23.94"/>
    <n v="4.54"/>
    <s v="Yes"/>
    <s v="No"/>
    <s v="Yes"/>
    <n v="1"/>
    <s v="No"/>
    <x v="1"/>
    <s v="Normal"/>
  </r>
  <r>
    <x v="1077"/>
    <s v="Bailey"/>
    <s v="Mr."/>
    <s v="Chris "/>
    <s v="8-11-1968"/>
    <n v="1"/>
    <n v="10450.549999999999"/>
    <s v="tier - 3"/>
    <s v="tier - 1"/>
    <s v="R1011"/>
    <x v="0"/>
    <n v="32.299999999999997"/>
    <n v="10.54"/>
    <s v="No"/>
    <s v="No"/>
    <s v="No"/>
    <n v="0"/>
    <s v="No"/>
    <x v="3"/>
    <s v="Diabetes"/>
  </r>
  <r>
    <x v="1078"/>
    <s v="Jacoby"/>
    <s v="Mr."/>
    <s v="Bert "/>
    <s v="29-8-1968"/>
    <n v="1"/>
    <n v="10436.1"/>
    <s v="tier - 3"/>
    <s v="tier - 3"/>
    <s v="R1011"/>
    <x v="4"/>
    <n v="25.4"/>
    <n v="11.96"/>
    <s v="No"/>
    <s v="No"/>
    <s v="No"/>
    <n v="0"/>
    <s v="No"/>
    <x v="2"/>
    <s v="Diabetes"/>
  </r>
  <r>
    <x v="1079"/>
    <s v="Crimmings"/>
    <s v="Mr."/>
    <s v="John P."/>
    <s v="23-8-1968"/>
    <n v="0"/>
    <n v="10435.07"/>
    <s v="tier - 3"/>
    <s v="tier - 1"/>
    <s v="R1016"/>
    <x v="4"/>
    <n v="37"/>
    <n v="8.75"/>
    <s v="No"/>
    <s v="No"/>
    <s v="No"/>
    <n v="0"/>
    <s v="No"/>
    <x v="3"/>
    <s v="Diabetes"/>
  </r>
  <r>
    <x v="1080"/>
    <s v="Crane"/>
    <s v="Mr."/>
    <s v="Daniel P"/>
    <s v="27-12-1968"/>
    <n v="0"/>
    <n v="10422.92"/>
    <s v="tier - 3"/>
    <s v="tier - 1"/>
    <s v="R1017"/>
    <x v="4"/>
    <n v="21.03"/>
    <n v="6.5"/>
    <s v="No"/>
    <s v="No"/>
    <s v="No"/>
    <n v="0"/>
    <s v="No"/>
    <x v="1"/>
    <s v="Diabetes"/>
  </r>
  <r>
    <x v="1081"/>
    <s v="Swartzfager"/>
    <s v="Mrs."/>
    <s v="Lisa K."/>
    <s v="25-11-1979"/>
    <n v="2"/>
    <n v="10419.65"/>
    <s v="tier - 3"/>
    <s v="tier - 2"/>
    <s v="R1025"/>
    <x v="4"/>
    <n v="45.69"/>
    <n v="4.43"/>
    <s v="Yes"/>
    <s v="No"/>
    <s v="No"/>
    <n v="0"/>
    <s v="No"/>
    <x v="3"/>
    <s v="Normal"/>
  </r>
  <r>
    <x v="1082"/>
    <s v="Clevenger"/>
    <s v="Mrs."/>
    <s v="Kristine "/>
    <s v="11-10-1973"/>
    <n v="0"/>
    <n v="10419.59"/>
    <s v="tier - 3"/>
    <s v="tier - 2"/>
    <s v="R1025"/>
    <x v="25"/>
    <n v="28.9"/>
    <n v="5.74"/>
    <s v="Yes"/>
    <s v="No"/>
    <s v="No"/>
    <n v="0"/>
    <s v="No"/>
    <x v="2"/>
    <s v="Prediabetes"/>
  </r>
  <r>
    <x v="1083"/>
    <s v="Reichardt"/>
    <s v="Mr."/>
    <s v="Paul A"/>
    <s v="24-10-1980"/>
    <n v="2"/>
    <n v="10407.98"/>
    <s v="tier - 3"/>
    <s v="tier - 1"/>
    <s v="R1021"/>
    <x v="4"/>
    <n v="33.725000000000001"/>
    <n v="6.45"/>
    <s v="Yes"/>
    <s v="No"/>
    <s v="No"/>
    <n v="0"/>
    <s v="No"/>
    <x v="3"/>
    <s v="Diabetes"/>
  </r>
  <r>
    <x v="1084"/>
    <s v="Morton"/>
    <s v="Mr."/>
    <s v="Bryan "/>
    <s v="5-6-1975"/>
    <n v="4"/>
    <n v="10407.09"/>
    <s v="tier - 3"/>
    <s v="tier - 1"/>
    <s v="R1015"/>
    <x v="14"/>
    <n v="31.26"/>
    <n v="5.94"/>
    <s v="Yes"/>
    <s v="No"/>
    <s v="No"/>
    <n v="1"/>
    <s v="No"/>
    <x v="3"/>
    <s v="Prediabetes"/>
  </r>
  <r>
    <x v="1085"/>
    <s v="Sunstrum"/>
    <s v="Mr."/>
    <s v="Chris "/>
    <s v="7-7-1969"/>
    <n v="0"/>
    <n v="10403.27"/>
    <s v="tier - 3"/>
    <s v="tier - 2"/>
    <s v="R1020"/>
    <x v="24"/>
    <n v="30.2"/>
    <n v="6.25"/>
    <s v="Yes"/>
    <s v="No"/>
    <s v="No"/>
    <n v="0"/>
    <s v="No"/>
    <x v="3"/>
    <s v="Prediabetes"/>
  </r>
  <r>
    <x v="1086"/>
    <s v="Frownfelter"/>
    <s v="Ms."/>
    <s v="Milah B"/>
    <s v="19-9-1973"/>
    <n v="3"/>
    <n v="10381.48"/>
    <s v="tier - 3"/>
    <s v="tier - 3"/>
    <s v="R1013"/>
    <x v="4"/>
    <n v="26.41"/>
    <n v="4.08"/>
    <s v="No"/>
    <s v="No"/>
    <s v="No"/>
    <n v="2"/>
    <s v="No"/>
    <x v="2"/>
    <s v="Normal"/>
  </r>
  <r>
    <x v="1087"/>
    <s v="Richter"/>
    <s v="Ms."/>
    <s v="Annette M."/>
    <s v="29-9-1973"/>
    <n v="2"/>
    <n v="10370.91"/>
    <s v="tier - 3"/>
    <s v="tier - 3"/>
    <s v="R1024"/>
    <x v="4"/>
    <n v="32.204999999999998"/>
    <n v="6.14"/>
    <s v="No"/>
    <s v="No"/>
    <s v="No"/>
    <n v="2"/>
    <s v="No"/>
    <x v="3"/>
    <s v="Prediabetes"/>
  </r>
  <r>
    <x v="1088"/>
    <s v="England"/>
    <s v="Mrs."/>
    <s v="Yoko "/>
    <s v="6-9-1971"/>
    <n v="0"/>
    <n v="10356.67"/>
    <s v="tier - 3"/>
    <s v="tier - 1"/>
    <s v="R1025"/>
    <x v="11"/>
    <n v="32.229999999999997"/>
    <n v="8.59"/>
    <s v="No"/>
    <s v="No"/>
    <s v="No"/>
    <n v="0"/>
    <s v="No"/>
    <x v="3"/>
    <s v="Diabetes"/>
  </r>
  <r>
    <x v="1089"/>
    <s v="McLean"/>
    <s v="Ms."/>
    <s v="Laura "/>
    <s v="17-6-1969"/>
    <n v="0"/>
    <n v="10355.64"/>
    <s v="tier - 3"/>
    <s v="tier - 1"/>
    <s v="R1012"/>
    <x v="4"/>
    <n v="25.73"/>
    <n v="7.99"/>
    <s v="No"/>
    <s v="No"/>
    <s v="No"/>
    <n v="2"/>
    <s v="No"/>
    <x v="2"/>
    <s v="Diabetes"/>
  </r>
  <r>
    <x v="1090"/>
    <s v="Gardner"/>
    <s v="Ms."/>
    <s v="Tess A."/>
    <s v="29-9-1974"/>
    <n v="0"/>
    <n v="10352.48"/>
    <s v="tier - 3"/>
    <s v="tier - 1"/>
    <s v="R1012"/>
    <x v="4"/>
    <n v="21.85"/>
    <n v="8.76"/>
    <s v="No"/>
    <s v="No"/>
    <s v="No"/>
    <n v="0"/>
    <s v="No"/>
    <x v="1"/>
    <s v="Diabetes"/>
  </r>
  <r>
    <x v="1091"/>
    <s v="Lane"/>
    <s v="Mr."/>
    <s v="William G."/>
    <s v="8-8-1973"/>
    <n v="0"/>
    <n v="10345.93"/>
    <s v="tier - 3"/>
    <s v="tier - 2"/>
    <s v="R1021"/>
    <x v="25"/>
    <n v="43.95"/>
    <n v="5.17"/>
    <s v="Yes"/>
    <s v="No"/>
    <s v="Yes"/>
    <n v="1"/>
    <s v="No"/>
    <x v="3"/>
    <s v="Normal"/>
  </r>
  <r>
    <x v="1092"/>
    <s v="Vonachen"/>
    <s v="Ms."/>
    <s v="Paige "/>
    <s v="19-7-1968"/>
    <n v="0"/>
    <n v="10338.93"/>
    <s v="tier - 3"/>
    <s v="tier - 1"/>
    <s v="R1013"/>
    <x v="4"/>
    <n v="23.25"/>
    <n v="11.96"/>
    <s v="Yes"/>
    <s v="No"/>
    <s v="No"/>
    <n v="0"/>
    <s v="No"/>
    <x v="1"/>
    <s v="Diabetes"/>
  </r>
  <r>
    <x v="1093"/>
    <s v="Smith"/>
    <s v="Mr."/>
    <s v="Matthew J"/>
    <s v="21-7-1982"/>
    <n v="3"/>
    <n v="10329.06"/>
    <s v="tier - 3"/>
    <s v="tier - 1"/>
    <s v="R1021"/>
    <x v="4"/>
    <n v="29.545000000000002"/>
    <n v="8.41"/>
    <s v="Yes"/>
    <s v="No"/>
    <s v="No"/>
    <n v="1"/>
    <s v="No"/>
    <x v="2"/>
    <s v="Diabetes"/>
  </r>
  <r>
    <x v="1094"/>
    <s v="Kidwell"/>
    <s v="Mr."/>
    <s v="Matthew "/>
    <s v="1-12-1970"/>
    <n v="2"/>
    <n v="10325.209999999999"/>
    <s v="tier - 3"/>
    <s v="tier - 3"/>
    <s v="R1011"/>
    <x v="24"/>
    <n v="25.6"/>
    <n v="5.65"/>
    <s v="No"/>
    <s v="No"/>
    <s v="No"/>
    <n v="2"/>
    <s v="No"/>
    <x v="2"/>
    <s v="Normal"/>
  </r>
  <r>
    <x v="1095"/>
    <s v="Betancourth"/>
    <s v="Mrs."/>
    <s v="Maria "/>
    <s v="21-8-1991"/>
    <n v="3"/>
    <n v="10322.9"/>
    <s v="tier - 3"/>
    <s v="tier - 1"/>
    <s v="R1026"/>
    <x v="4"/>
    <n v="43.89"/>
    <n v="6.32"/>
    <s v="Yes"/>
    <s v="No"/>
    <s v="No"/>
    <n v="0"/>
    <s v="No"/>
    <x v="3"/>
    <s v="Prediabetes"/>
  </r>
  <r>
    <x v="1096"/>
    <s v="Henstrom"/>
    <s v="Ms."/>
    <s v="Stephanie D"/>
    <s v="17-11-1991"/>
    <n v="3"/>
    <n v="10315.91"/>
    <s v="tier - 3"/>
    <s v="tier - 2"/>
    <s v="R1012"/>
    <x v="4"/>
    <n v="38.880000000000003"/>
    <n v="4.29"/>
    <s v="No"/>
    <s v="No"/>
    <s v="No"/>
    <n v="1"/>
    <s v="No"/>
    <x v="3"/>
    <s v="Normal"/>
  </r>
  <r>
    <x v="1097"/>
    <s v="Pereira"/>
    <s v="Ms."/>
    <s v="Tiffany "/>
    <s v="12-7-1962"/>
    <n v="0"/>
    <n v="10310.780000000001"/>
    <s v="tier - 3"/>
    <s v="tier - 3"/>
    <s v="R1012"/>
    <x v="6"/>
    <n v="31.445"/>
    <n v="8.33"/>
    <s v="No"/>
    <s v="No"/>
    <s v="No"/>
    <n v="0"/>
    <s v="No"/>
    <x v="3"/>
    <s v="Diabetes"/>
  </r>
  <r>
    <x v="1098"/>
    <s v="Black"/>
    <s v="Ms."/>
    <s v="Sara M."/>
    <s v="24-9-1963"/>
    <n v="0"/>
    <n v="10308.040000000001"/>
    <s v="tier - 3"/>
    <s v="tier - 1"/>
    <s v="R1013"/>
    <x v="4"/>
    <n v="24.225000000000001"/>
    <n v="4.25"/>
    <s v="Yes"/>
    <s v="No"/>
    <s v="Yes"/>
    <n v="1"/>
    <s v="No"/>
    <x v="1"/>
    <s v="Normal"/>
  </r>
  <r>
    <x v="1099"/>
    <s v="Brown"/>
    <s v="Mr."/>
    <s v="Scott A."/>
    <s v="14-9-1988"/>
    <n v="3"/>
    <n v="10276.99"/>
    <s v="tier - 3"/>
    <s v="tier - 1"/>
    <s v="R1021"/>
    <x v="4"/>
    <n v="30.2"/>
    <n v="11.96"/>
    <s v="No"/>
    <s v="No"/>
    <s v="No"/>
    <n v="0"/>
    <s v="No"/>
    <x v="3"/>
    <s v="Diabetes"/>
  </r>
  <r>
    <x v="1100"/>
    <s v="Reasoner"/>
    <s v="Mrs."/>
    <s v="Lauren "/>
    <s v="21-6-1970"/>
    <n v="0"/>
    <n v="10274.33"/>
    <s v="tier - 3"/>
    <s v="tier - 1"/>
    <s v="R1024"/>
    <x v="4"/>
    <n v="37.29"/>
    <n v="10.46"/>
    <s v="No"/>
    <s v="No"/>
    <s v="No"/>
    <n v="0"/>
    <s v="No"/>
    <x v="3"/>
    <s v="Diabetes"/>
  </r>
  <r>
    <x v="1101"/>
    <s v="Wandzilak"/>
    <s v="Mr."/>
    <s v="Scott "/>
    <s v="27-11-1973"/>
    <n v="3"/>
    <n v="10269.459999999999"/>
    <s v="tier - 3"/>
    <s v="tier - 3"/>
    <s v="R1012"/>
    <x v="4"/>
    <n v="29.925000000000001"/>
    <n v="8.2899999999999991"/>
    <s v="No"/>
    <s v="No"/>
    <s v="No"/>
    <n v="2"/>
    <s v="No"/>
    <x v="3"/>
    <s v="Diabetes"/>
  </r>
  <r>
    <x v="1102"/>
    <s v="Carver"/>
    <s v="Mr."/>
    <s v="Brian A."/>
    <s v="5-9-1973"/>
    <n v="3"/>
    <n v="10264.44"/>
    <s v="tier - 3"/>
    <s v="tier - 2"/>
    <s v="R1012"/>
    <x v="19"/>
    <n v="26.36"/>
    <n v="4.32"/>
    <s v="No"/>
    <s v="No"/>
    <s v="Yes"/>
    <n v="1"/>
    <s v="No"/>
    <x v="2"/>
    <s v="Normal"/>
  </r>
  <r>
    <x v="1103"/>
    <s v="Borror"/>
    <s v="Ms."/>
    <s v="Kaitlin R."/>
    <s v="15-8-1975"/>
    <n v="1"/>
    <n v="10259.129999999999"/>
    <s v="tier - 3"/>
    <s v="tier - 2"/>
    <s v="R1011"/>
    <x v="4"/>
    <n v="39.799999999999997"/>
    <n v="5.66"/>
    <s v="No"/>
    <s v="No"/>
    <s v="Yes"/>
    <n v="1"/>
    <s v="No"/>
    <x v="3"/>
    <s v="Normal"/>
  </r>
  <r>
    <x v="1104"/>
    <s v="Saad"/>
    <s v="Mr."/>
    <s v="Mohammad "/>
    <s v="23-9-1968"/>
    <n v="0"/>
    <n v="10231.5"/>
    <s v="tier - 3"/>
    <s v="tier - 1"/>
    <s v="R1012"/>
    <x v="4"/>
    <n v="37.07"/>
    <n v="5.69"/>
    <s v="No"/>
    <s v="No"/>
    <s v="No"/>
    <n v="2"/>
    <s v="No"/>
    <x v="3"/>
    <s v="Normal"/>
  </r>
  <r>
    <x v="1105"/>
    <s v="Paul"/>
    <s v="Mr."/>
    <s v="Charlie "/>
    <s v="28-6-1967"/>
    <n v="0"/>
    <n v="10226.280000000001"/>
    <s v="tier - 3"/>
    <s v="tier - 3"/>
    <s v="R1013"/>
    <x v="4"/>
    <n v="44.77"/>
    <n v="4.0599999999999996"/>
    <s v="No"/>
    <s v="No"/>
    <s v="No"/>
    <n v="2"/>
    <s v="No"/>
    <x v="3"/>
    <s v="Normal"/>
  </r>
  <r>
    <x v="1106"/>
    <s v="Trail"/>
    <s v="Mr."/>
    <s v="Brent "/>
    <s v="26-9-1967"/>
    <n v="0"/>
    <n v="10214.64"/>
    <s v="tier - 3"/>
    <s v="tier - 2"/>
    <s v="R1011"/>
    <x v="4"/>
    <n v="25.175000000000001"/>
    <n v="4.74"/>
    <s v="No"/>
    <s v="No"/>
    <s v="No"/>
    <n v="0"/>
    <s v="No"/>
    <x v="2"/>
    <s v="Normal"/>
  </r>
  <r>
    <x v="1107"/>
    <s v="Benton"/>
    <s v="Ms."/>
    <s v="Kelli M"/>
    <s v="24-12-1970"/>
    <n v="0"/>
    <n v="10197.77"/>
    <s v="tier - 3"/>
    <s v="tier - 1"/>
    <s v="R1024"/>
    <x v="4"/>
    <n v="21.68"/>
    <n v="8.1199999999999992"/>
    <s v="No"/>
    <s v="No"/>
    <s v="No"/>
    <n v="0"/>
    <s v="No"/>
    <x v="1"/>
    <s v="Diabetes"/>
  </r>
  <r>
    <x v="1108"/>
    <s v="Bauman"/>
    <s v="Mrs."/>
    <s v="Sheridan H"/>
    <s v="16-10-1985"/>
    <n v="3"/>
    <n v="10191.82"/>
    <s v="tier - 3"/>
    <s v="tier - 2"/>
    <s v="R1026"/>
    <x v="4"/>
    <n v="25.7"/>
    <n v="5.61"/>
    <s v="No"/>
    <s v="No"/>
    <s v="No"/>
    <n v="0"/>
    <s v="No"/>
    <x v="2"/>
    <s v="Normal"/>
  </r>
  <r>
    <x v="1109"/>
    <s v="Bakula"/>
    <s v="Mrs."/>
    <s v="Sarah M."/>
    <s v="10-7-1972"/>
    <n v="0"/>
    <n v="10160.870000000001"/>
    <s v="tier - 3"/>
    <s v="tier - 3"/>
    <s v="R1025"/>
    <x v="19"/>
    <n v="34.1"/>
    <n v="9.0399999999999991"/>
    <s v="Yes"/>
    <s v="No"/>
    <s v="No"/>
    <n v="2"/>
    <s v="No"/>
    <x v="3"/>
    <s v="Diabetes"/>
  </r>
  <r>
    <x v="1110"/>
    <s v="Edwards"/>
    <s v="Ms."/>
    <s v="Jennifer "/>
    <s v="13-10-1973"/>
    <n v="2"/>
    <n v="10156.780000000001"/>
    <s v="tier - 3"/>
    <s v="tier - 2"/>
    <s v="R1012"/>
    <x v="4"/>
    <n v="36.700000000000003"/>
    <n v="8.6999999999999993"/>
    <s v="Yes"/>
    <s v="No"/>
    <s v="No"/>
    <n v="2"/>
    <s v="No"/>
    <x v="3"/>
    <s v="Diabetes"/>
  </r>
  <r>
    <x v="1111"/>
    <s v="Davis"/>
    <s v="Mrs."/>
    <s v="Laura J"/>
    <s v="12-6-1981"/>
    <n v="1"/>
    <n v="10146.129999999999"/>
    <s v="tier - 3"/>
    <s v="tier - 1"/>
    <s v="R1025"/>
    <x v="33"/>
    <n v="28.71"/>
    <n v="5.71"/>
    <s v="No"/>
    <s v="No"/>
    <s v="No"/>
    <n v="0"/>
    <s v="No"/>
    <x v="2"/>
    <s v="Prediabetes"/>
  </r>
  <r>
    <x v="1112"/>
    <s v="Weiler"/>
    <s v="Mr."/>
    <s v="Thomas "/>
    <s v="30-12-1974"/>
    <n v="3"/>
    <n v="10141.14"/>
    <s v="tier - 3"/>
    <s v="tier - 1"/>
    <s v="R1016"/>
    <x v="4"/>
    <n v="34.15"/>
    <n v="6.15"/>
    <s v="No"/>
    <s v="No"/>
    <s v="No"/>
    <n v="0"/>
    <s v="No"/>
    <x v="3"/>
    <s v="Prediabetes"/>
  </r>
  <r>
    <x v="1113"/>
    <s v="Schaaf"/>
    <s v="Ms."/>
    <s v="Gisele "/>
    <s v="5-9-1997"/>
    <n v="0"/>
    <n v="10139.84"/>
    <s v="tier - 3"/>
    <s v="tier - 2"/>
    <s v="R1012"/>
    <x v="47"/>
    <n v="23.9"/>
    <n v="7.67"/>
    <s v="Yes"/>
    <s v="No"/>
    <s v="No"/>
    <n v="2"/>
    <s v="No"/>
    <x v="1"/>
    <s v="Diabetes"/>
  </r>
  <r>
    <x v="1114"/>
    <s v="Sack"/>
    <s v="Ms."/>
    <s v="Myra L"/>
    <s v="16-11-1972"/>
    <n v="2"/>
    <n v="10118.42"/>
    <s v="tier - 3"/>
    <s v="tier - 3"/>
    <s v="R1011"/>
    <x v="4"/>
    <n v="31.635000000000002"/>
    <n v="11.11"/>
    <s v="No"/>
    <s v="No"/>
    <s v="No"/>
    <n v="0"/>
    <s v="No"/>
    <x v="3"/>
    <s v="Diabetes"/>
  </r>
  <r>
    <x v="1115"/>
    <s v="Chenard"/>
    <s v="Ms."/>
    <s v="Melissa M."/>
    <s v="2-7-1975"/>
    <n v="3"/>
    <n v="10115.01"/>
    <s v="tier - 3"/>
    <s v="tier - 3"/>
    <s v="R1012"/>
    <x v="14"/>
    <n v="21.3"/>
    <n v="10.42"/>
    <s v="No"/>
    <s v="No"/>
    <s v="No"/>
    <n v="2"/>
    <s v="No"/>
    <x v="1"/>
    <s v="Diabetes"/>
  </r>
  <r>
    <x v="1116"/>
    <s v="Williamson"/>
    <s v="Ms."/>
    <s v="Eleanor F."/>
    <s v="8-8-1972"/>
    <n v="2"/>
    <n v="10107.219999999999"/>
    <s v="tier - 3"/>
    <s v="tier - 1"/>
    <s v="R1013"/>
    <x v="19"/>
    <n v="19.95"/>
    <n v="6.24"/>
    <s v="Yes"/>
    <s v="No"/>
    <s v="No"/>
    <n v="0"/>
    <s v="No"/>
    <x v="1"/>
    <s v="Prediabetes"/>
  </r>
  <r>
    <x v="1117"/>
    <s v="Dollas"/>
    <s v="Ms."/>
    <s v="Elizabeth "/>
    <s v="19-10-1972"/>
    <n v="1"/>
    <n v="10106.129999999999"/>
    <s v="tier - 3"/>
    <s v="tier - 1"/>
    <s v="R1024"/>
    <x v="4"/>
    <n v="31.27"/>
    <n v="7.73"/>
    <s v="Yes"/>
    <s v="No"/>
    <s v="No"/>
    <n v="1"/>
    <s v="No"/>
    <x v="3"/>
    <s v="Diabetes"/>
  </r>
  <r>
    <x v="1118"/>
    <s v="Sprague"/>
    <s v="Mr."/>
    <s v="Kenneth "/>
    <s v="19-12-1976"/>
    <n v="5"/>
    <n v="10096.969999999999"/>
    <s v="tier - 3"/>
    <s v="tier - 2"/>
    <s v="R1011"/>
    <x v="4"/>
    <n v="29.64"/>
    <n v="10.82"/>
    <s v="Yes"/>
    <s v="No"/>
    <s v="No"/>
    <n v="0"/>
    <s v="No"/>
    <x v="2"/>
    <s v="Diabetes"/>
  </r>
  <r>
    <x v="1119"/>
    <s v="Michell"/>
    <s v="Mr."/>
    <s v="Robert G."/>
    <s v="3-7-1969"/>
    <n v="1"/>
    <n v="10085.85"/>
    <s v="tier - 3"/>
    <s v="tier - 3"/>
    <s v="R1011"/>
    <x v="0"/>
    <n v="25.46"/>
    <n v="11.78"/>
    <s v="Yes"/>
    <s v="No"/>
    <s v="No"/>
    <n v="1"/>
    <s v="No"/>
    <x v="2"/>
    <s v="Diabetes"/>
  </r>
  <r>
    <x v="1120"/>
    <s v="Datwyler"/>
    <s v="Mr."/>
    <s v="Thomas C."/>
    <s v="27-10-1969"/>
    <n v="0"/>
    <n v="10072.06"/>
    <s v="tier - 3"/>
    <s v="tier - 1"/>
    <s v="R1017"/>
    <x v="4"/>
    <n v="28.24"/>
    <n v="5.36"/>
    <s v="No"/>
    <s v="No"/>
    <s v="No"/>
    <n v="0"/>
    <s v="No"/>
    <x v="2"/>
    <s v="Normal"/>
  </r>
  <r>
    <x v="1121"/>
    <s v="Mead"/>
    <s v="Mr."/>
    <s v="Matthew J."/>
    <s v="22-8-1969"/>
    <n v="1"/>
    <n v="10065.41"/>
    <s v="tier - 3"/>
    <s v="tier - 2"/>
    <s v="R1011"/>
    <x v="4"/>
    <n v="28.88"/>
    <n v="10.18"/>
    <s v="No"/>
    <s v="No"/>
    <s v="No"/>
    <n v="0"/>
    <s v="No"/>
    <x v="2"/>
    <s v="Diabetes"/>
  </r>
  <r>
    <x v="1122"/>
    <s v="Kennedy"/>
    <s v="Ms."/>
    <s v="Mallory D."/>
    <s v="30-8-1974"/>
    <n v="2"/>
    <n v="10043.25"/>
    <s v="tier - 3"/>
    <s v="tier - 2"/>
    <s v="R1024"/>
    <x v="4"/>
    <n v="20.6"/>
    <n v="7.62"/>
    <s v="No"/>
    <s v="No"/>
    <s v="No"/>
    <n v="0"/>
    <s v="No"/>
    <x v="1"/>
    <s v="Diabetes"/>
  </r>
  <r>
    <x v="1123"/>
    <s v="Czech"/>
    <s v="Mr."/>
    <s v="Christopher D."/>
    <s v="28-12-1979"/>
    <n v="2"/>
    <n v="10027.15"/>
    <s v="tier - 3"/>
    <s v="tier - 1"/>
    <s v="R1021"/>
    <x v="4"/>
    <n v="25.84"/>
    <n v="8.51"/>
    <s v="No"/>
    <s v="No"/>
    <s v="No"/>
    <n v="2"/>
    <s v="No"/>
    <x v="2"/>
    <s v="Diabetes"/>
  </r>
  <r>
    <x v="1124"/>
    <s v="O'Brien"/>
    <s v="Mrs."/>
    <s v="Jamie "/>
    <s v="3-7-1988"/>
    <n v="3"/>
    <n v="10011.44"/>
    <s v="tier - 3"/>
    <s v="tier - 3"/>
    <s v="R1026"/>
    <x v="30"/>
    <n v="34.1"/>
    <n v="8.4499999999999993"/>
    <s v="No"/>
    <s v="No"/>
    <s v="No"/>
    <n v="0"/>
    <s v="No"/>
    <x v="3"/>
    <s v="Diabetes"/>
  </r>
  <r>
    <x v="1125"/>
    <s v="Bachman"/>
    <s v="Ms."/>
    <s v="Ariell "/>
    <s v="11-8-1970"/>
    <n v="0"/>
    <n v="9991.0400000000009"/>
    <s v="tier - 2"/>
    <s v="tier - 3"/>
    <s v="R1012"/>
    <x v="2"/>
    <n v="25.49"/>
    <n v="5.68"/>
    <s v="Yes"/>
    <s v="No"/>
    <s v="Yes"/>
    <n v="1"/>
    <s v="No"/>
    <x v="2"/>
    <s v="Normal"/>
  </r>
  <r>
    <x v="1126"/>
    <s v="Bednar"/>
    <s v="Mr."/>
    <s v="Christopher "/>
    <s v="6-10-1971"/>
    <n v="1"/>
    <n v="9964.06"/>
    <s v="tier - 2"/>
    <s v="tier - 2"/>
    <s v="R1019"/>
    <x v="11"/>
    <n v="29.83"/>
    <n v="8.68"/>
    <s v="No"/>
    <s v="No"/>
    <s v="No"/>
    <n v="2"/>
    <s v="No"/>
    <x v="2"/>
    <s v="Diabetes"/>
  </r>
  <r>
    <x v="1127"/>
    <s v="Daye"/>
    <s v="Mr."/>
    <s v="Ryan "/>
    <s v="26-12-1971"/>
    <n v="1"/>
    <n v="9957.7199999999993"/>
    <s v="tier - 2"/>
    <s v="tier - 3"/>
    <s v="R1018"/>
    <x v="4"/>
    <n v="31.35"/>
    <n v="11.49"/>
    <s v="No"/>
    <s v="No"/>
    <s v="No"/>
    <n v="2"/>
    <s v="No"/>
    <x v="3"/>
    <s v="Diabetes"/>
  </r>
  <r>
    <x v="1128"/>
    <s v="Clarke"/>
    <s v="Mr."/>
    <s v="Thomas B."/>
    <s v="11-9-1964"/>
    <n v="0"/>
    <n v="9933.44"/>
    <s v="tier - 3"/>
    <s v="tier - 3"/>
    <s v="R1013"/>
    <x v="8"/>
    <n v="25.745000000000001"/>
    <n v="6.11"/>
    <s v="Yes"/>
    <s v="No"/>
    <s v="No"/>
    <n v="0"/>
    <s v="No"/>
    <x v="2"/>
    <s v="Prediabetes"/>
  </r>
  <r>
    <x v="1129"/>
    <s v="Koren"/>
    <s v="Ms."/>
    <s v="Katie "/>
    <s v="3-12-1983"/>
    <n v="3"/>
    <n v="9931.9599999999991"/>
    <s v="tier - 2"/>
    <s v="tier - 2"/>
    <s v="R1012"/>
    <x v="31"/>
    <n v="37.51"/>
    <n v="11.06"/>
    <s v="No"/>
    <s v="No"/>
    <s v="No"/>
    <n v="2"/>
    <s v="No"/>
    <x v="3"/>
    <s v="Diabetes"/>
  </r>
  <r>
    <x v="1130"/>
    <s v="Kuramoto"/>
    <s v="Mrs."/>
    <s v="Rachelle L"/>
    <s v="19-8-1985"/>
    <n v="3"/>
    <n v="9930.64"/>
    <s v="tier - 2"/>
    <s v="tier - 3"/>
    <s v="R1025"/>
    <x v="4"/>
    <n v="21.02"/>
    <n v="9.6199999999999992"/>
    <s v="Yes"/>
    <s v="No"/>
    <s v="Yes"/>
    <n v="1"/>
    <s v="No"/>
    <x v="1"/>
    <s v="Diabetes"/>
  </r>
  <r>
    <x v="1131"/>
    <s v="Lynn"/>
    <s v="Ms."/>
    <s v="Colleen "/>
    <s v="14-9-1972"/>
    <n v="1"/>
    <n v="9910.36"/>
    <s v="tier - 2"/>
    <s v="tier - 3"/>
    <s v="R1012"/>
    <x v="4"/>
    <n v="25.78"/>
    <n v="6.25"/>
    <s v="No"/>
    <s v="No"/>
    <s v="No"/>
    <n v="0"/>
    <s v="No"/>
    <x v="2"/>
    <s v="Prediabetes"/>
  </r>
  <r>
    <x v="1132"/>
    <s v="Dierksen"/>
    <s v="Mr."/>
    <s v="Gregory A"/>
    <s v="17-8-1962"/>
    <n v="0"/>
    <n v="9907.83"/>
    <s v="tier - 3"/>
    <s v="tier - 2"/>
    <s v="R1013"/>
    <x v="4"/>
    <n v="34.15"/>
    <n v="4.49"/>
    <s v="Yes"/>
    <s v="No"/>
    <s v="No"/>
    <n v="1"/>
    <s v="No"/>
    <x v="3"/>
    <s v="Normal"/>
  </r>
  <r>
    <x v="1133"/>
    <s v="Zoeller"/>
    <s v="Ms."/>
    <s v="Lara "/>
    <s v="8-7-1996"/>
    <n v="0"/>
    <n v="9894.69"/>
    <s v="tier - 2"/>
    <s v="tier - 3"/>
    <s v="R1012"/>
    <x v="47"/>
    <n v="43.04"/>
    <n v="5.9"/>
    <s v="Yes"/>
    <s v="No"/>
    <s v="No"/>
    <n v="0"/>
    <s v="No"/>
    <x v="3"/>
    <s v="Prediabetes"/>
  </r>
  <r>
    <x v="1134"/>
    <s v="Flesch"/>
    <s v="Ms."/>
    <s v="Megan "/>
    <s v="5-11-1966"/>
    <n v="0"/>
    <n v="9890.23"/>
    <s v="tier - 3"/>
    <s v="tier - 3"/>
    <s v="R1013"/>
    <x v="17"/>
    <n v="33.18"/>
    <n v="6.01"/>
    <s v="Yes"/>
    <s v="No"/>
    <s v="No"/>
    <n v="1"/>
    <s v="No"/>
    <x v="3"/>
    <s v="Prediabetes"/>
  </r>
  <r>
    <x v="1135"/>
    <s v="Maltby"/>
    <s v="Ms."/>
    <s v="Sara "/>
    <s v="8-11-1971"/>
    <n v="1"/>
    <n v="9880.07"/>
    <s v="tier - 2"/>
    <s v="tier - 3"/>
    <s v="R1011"/>
    <x v="11"/>
    <n v="22.42"/>
    <n v="7.96"/>
    <s v="No"/>
    <s v="No"/>
    <s v="No"/>
    <n v="0"/>
    <s v="No"/>
    <x v="1"/>
    <s v="Diabetes"/>
  </r>
  <r>
    <x v="1136"/>
    <s v="Custance"/>
    <s v="Ms."/>
    <s v="Lucie J."/>
    <s v="3-10-1971"/>
    <n v="1"/>
    <n v="9877.61"/>
    <s v="tier - 2"/>
    <s v="tier - 1"/>
    <s v="R1013"/>
    <x v="2"/>
    <n v="25.76"/>
    <n v="6.02"/>
    <s v="Yes"/>
    <s v="No"/>
    <s v="Yes"/>
    <n v="1"/>
    <s v="No"/>
    <x v="2"/>
    <s v="Prediabetes"/>
  </r>
  <r>
    <x v="1137"/>
    <s v="Choi"/>
    <s v="Ms."/>
    <s v="Elizabeth S."/>
    <s v="3-7-1971"/>
    <n v="0"/>
    <n v="9875.68"/>
    <s v="tier - 2"/>
    <s v="tier - 3"/>
    <s v="R1024"/>
    <x v="2"/>
    <n v="30.03"/>
    <n v="11.51"/>
    <s v="No"/>
    <s v="No"/>
    <s v="No"/>
    <n v="0"/>
    <s v="No"/>
    <x v="3"/>
    <s v="Diabetes"/>
  </r>
  <r>
    <x v="1138"/>
    <s v="Barnett"/>
    <s v="Ms."/>
    <s v="Carma S"/>
    <s v="22-12-1971"/>
    <n v="1"/>
    <n v="9872.7000000000007"/>
    <s v="tier - 2"/>
    <s v="tier - 2"/>
    <s v="R1011"/>
    <x v="4"/>
    <n v="25.86"/>
    <n v="6.68"/>
    <s v="Yes"/>
    <s v="No"/>
    <s v="No"/>
    <n v="1"/>
    <s v="No"/>
    <x v="2"/>
    <s v="Diabetes"/>
  </r>
  <r>
    <x v="1139"/>
    <s v="Proulx"/>
    <s v="Mr."/>
    <s v="Ryan "/>
    <s v="6-7-1998"/>
    <n v="0"/>
    <n v="9870.59"/>
    <s v="tier - 2"/>
    <s v="tier - 2"/>
    <s v="R1023"/>
    <x v="21"/>
    <n v="35.97"/>
    <n v="8.1300000000000008"/>
    <s v="No"/>
    <s v="No"/>
    <s v="No"/>
    <n v="0"/>
    <s v="No"/>
    <x v="3"/>
    <s v="Diabetes"/>
  </r>
  <r>
    <x v="1140"/>
    <s v="Hamilton"/>
    <s v="Mr."/>
    <s v="Daniel "/>
    <s v="13-8-1969"/>
    <n v="0"/>
    <n v="9869.81"/>
    <s v="tier - 3"/>
    <s v="tier - 3"/>
    <s v="R1012"/>
    <x v="4"/>
    <n v="39.700000000000003"/>
    <n v="7.34"/>
    <s v="No"/>
    <s v="No"/>
    <s v="No"/>
    <n v="0"/>
    <s v="No"/>
    <x v="3"/>
    <s v="Diabetes"/>
  </r>
  <r>
    <x v="1141"/>
    <s v="Lundine"/>
    <s v="Ms."/>
    <s v="Sarah "/>
    <s v="9-11-1971"/>
    <n v="0"/>
    <n v="9866.2999999999993"/>
    <s v="tier - 2"/>
    <s v="tier - 3"/>
    <s v="R1024"/>
    <x v="11"/>
    <n v="32.299999999999997"/>
    <n v="5.05"/>
    <s v="Yes"/>
    <s v="No"/>
    <s v="No"/>
    <n v="0"/>
    <s v="No"/>
    <x v="3"/>
    <s v="Normal"/>
  </r>
  <r>
    <x v="1142"/>
    <s v="Paullin"/>
    <s v="Mr."/>
    <s v="Matthew J"/>
    <s v="20-10-1969"/>
    <n v="0"/>
    <n v="9863.4699999999993"/>
    <s v="tier - 3"/>
    <s v="tier - 3"/>
    <s v="R1012"/>
    <x v="4"/>
    <n v="30.8"/>
    <n v="5.23"/>
    <s v="Yes"/>
    <s v="No"/>
    <s v="No"/>
    <n v="0"/>
    <s v="No"/>
    <x v="3"/>
    <s v="Normal"/>
  </r>
  <r>
    <x v="1143"/>
    <s v="Delucia"/>
    <s v="Ms."/>
    <s v="Francesca "/>
    <s v="17-7-1971"/>
    <n v="1"/>
    <n v="9861.0300000000007"/>
    <s v="tier - 2"/>
    <s v="tier - 2"/>
    <s v="R1011"/>
    <x v="4"/>
    <n v="48.07"/>
    <n v="4.0599999999999996"/>
    <s v="Yes"/>
    <s v="No"/>
    <s v="No"/>
    <n v="0"/>
    <s v="No"/>
    <x v="3"/>
    <s v="Normal"/>
  </r>
  <r>
    <x v="1144"/>
    <s v="Valentine"/>
    <s v="Ms."/>
    <s v="Nicole "/>
    <s v="23-10-1971"/>
    <n v="1"/>
    <n v="9855.1299999999992"/>
    <s v="tier - 2"/>
    <s v="tier - 3"/>
    <s v="R1013"/>
    <x v="4"/>
    <n v="27.265000000000001"/>
    <n v="11.39"/>
    <s v="No"/>
    <s v="No"/>
    <s v="No"/>
    <n v="0"/>
    <s v="No"/>
    <x v="2"/>
    <s v="Diabetes"/>
  </r>
  <r>
    <x v="1145"/>
    <s v="Mohara"/>
    <s v="Mr."/>
    <s v="Toshiyuki "/>
    <s v="4-11-1968"/>
    <n v="0"/>
    <n v="9850.43"/>
    <s v="tier - 3"/>
    <s v="tier - 3"/>
    <s v="R1011"/>
    <x v="7"/>
    <n v="27.36"/>
    <n v="8.9600000000000009"/>
    <s v="No"/>
    <s v="No"/>
    <s v="No"/>
    <n v="0"/>
    <s v="No"/>
    <x v="2"/>
    <s v="Diabetes"/>
  </r>
  <r>
    <x v="1146"/>
    <s v="Fairbrother"/>
    <s v="Mr."/>
    <s v="Tom L."/>
    <s v="13-8-1992"/>
    <n v="0"/>
    <n v="9844.4500000000007"/>
    <s v="tier - 2"/>
    <s v="tier - 1"/>
    <s v="R1012"/>
    <x v="4"/>
    <n v="32.729999999999997"/>
    <n v="5.19"/>
    <s v="No"/>
    <s v="No"/>
    <s v="No"/>
    <n v="1"/>
    <s v="No"/>
    <x v="3"/>
    <s v="Normal"/>
  </r>
  <r>
    <x v="1147"/>
    <s v="Fagan"/>
    <s v="Mr."/>
    <s v="Brian "/>
    <s v="26-9-1972"/>
    <n v="0"/>
    <n v="9836.2099999999991"/>
    <s v="tier - 2"/>
    <s v="tier - 3"/>
    <s v="R1021"/>
    <x v="4"/>
    <n v="28.09"/>
    <n v="6.06"/>
    <s v="No"/>
    <s v="No"/>
    <s v="Yes"/>
    <n v="1"/>
    <s v="No"/>
    <x v="2"/>
    <s v="Prediabetes"/>
  </r>
  <r>
    <x v="1148"/>
    <s v="Toth"/>
    <s v="Mr."/>
    <s v="Matthew "/>
    <s v="28-6-1972"/>
    <n v="0"/>
    <n v="9819.25"/>
    <s v="tier - 2"/>
    <s v="tier - 2"/>
    <s v="R1021"/>
    <x v="4"/>
    <n v="29.48"/>
    <n v="5.63"/>
    <s v="Yes"/>
    <s v="No"/>
    <s v="Yes"/>
    <n v="1"/>
    <s v="No"/>
    <x v="2"/>
    <s v="Normal"/>
  </r>
  <r>
    <x v="1149"/>
    <s v="Guinn"/>
    <s v="Ms."/>
    <s v="Julee "/>
    <s v="17-9-1973"/>
    <n v="2"/>
    <n v="9800.89"/>
    <s v="tier - 2"/>
    <s v="tier - 1"/>
    <s v="R1013"/>
    <x v="4"/>
    <n v="24.795000000000002"/>
    <n v="6.05"/>
    <s v="Yes"/>
    <s v="No"/>
    <s v="No"/>
    <n v="0"/>
    <s v="No"/>
    <x v="1"/>
    <s v="Prediabetes"/>
  </r>
  <r>
    <x v="1150"/>
    <s v="Rogers"/>
    <s v="Mr."/>
    <s v="Christopher M."/>
    <s v="7-6-1977"/>
    <n v="5"/>
    <n v="9788.8700000000008"/>
    <s v="tier - 3"/>
    <s v="tier - 2"/>
    <s v="R1013"/>
    <x v="1"/>
    <n v="41.47"/>
    <n v="4.7"/>
    <s v="Yes"/>
    <s v="No"/>
    <s v="Yes"/>
    <n v="1"/>
    <s v="No"/>
    <x v="3"/>
    <s v="Normal"/>
  </r>
  <r>
    <x v="1151"/>
    <s v="Diviney"/>
    <s v="Mr."/>
    <s v="Ciaran "/>
    <s v="8-8-1996"/>
    <n v="0"/>
    <n v="9787.32"/>
    <s v="tier - 2"/>
    <s v="tier - 3"/>
    <s v="R1023"/>
    <x v="47"/>
    <n v="41.55"/>
    <n v="4.6100000000000003"/>
    <s v="No"/>
    <s v="No"/>
    <s v="No"/>
    <n v="1"/>
    <s v="No"/>
    <x v="3"/>
    <s v="Normal"/>
  </r>
  <r>
    <x v="1152"/>
    <s v="Marlatt"/>
    <s v="Ms."/>
    <s v="Kara "/>
    <s v="7-7-1973"/>
    <n v="1"/>
    <n v="9778.35"/>
    <s v="tier - 2"/>
    <s v="tier - 2"/>
    <s v="R1024"/>
    <x v="25"/>
    <n v="27.5"/>
    <n v="7.58"/>
    <s v="No"/>
    <s v="No"/>
    <s v="No"/>
    <n v="0"/>
    <s v="No"/>
    <x v="2"/>
    <s v="Diabetes"/>
  </r>
  <r>
    <x v="1153"/>
    <s v="Ohler"/>
    <s v="Ms."/>
    <s v="Makie "/>
    <s v="5-9-1965"/>
    <n v="0"/>
    <n v="9764.08"/>
    <s v="tier - 3"/>
    <s v="tier - 1"/>
    <s v="R1012"/>
    <x v="8"/>
    <n v="26.6"/>
    <n v="8.3800000000000008"/>
    <s v="No"/>
    <s v="No"/>
    <s v="No"/>
    <n v="2"/>
    <s v="No"/>
    <x v="2"/>
    <s v="Diabetes"/>
  </r>
  <r>
    <x v="1154"/>
    <s v="Mossler"/>
    <s v="Ms."/>
    <s v="Emily E"/>
    <s v="14-7-2001"/>
    <n v="0"/>
    <n v="9753.49"/>
    <s v="tier - 2"/>
    <s v="tier - 2"/>
    <s v="R1012"/>
    <x v="4"/>
    <n v="26.33"/>
    <n v="11.8"/>
    <s v="Yes"/>
    <s v="No"/>
    <s v="No"/>
    <n v="1"/>
    <s v="No"/>
    <x v="2"/>
    <s v="Diabetes"/>
  </r>
  <r>
    <x v="1155"/>
    <s v="Segall"/>
    <s v="Mr."/>
    <s v="Cary "/>
    <s v="4-7-1970"/>
    <n v="1"/>
    <n v="9748.91"/>
    <s v="tier - 2"/>
    <s v="tier - 1"/>
    <s v="R1013"/>
    <x v="24"/>
    <n v="44.744999999999997"/>
    <n v="5.19"/>
    <s v="No"/>
    <s v="No"/>
    <s v="No"/>
    <n v="2"/>
    <s v="No"/>
    <x v="3"/>
    <s v="Normal"/>
  </r>
  <r>
    <x v="1156"/>
    <s v="Sprieser"/>
    <s v="Mr."/>
    <s v="Steven "/>
    <s v="18-8-1970"/>
    <n v="1"/>
    <n v="9724.5300000000007"/>
    <s v="tier - 3"/>
    <s v="tier - 1"/>
    <s v="R1011"/>
    <x v="4"/>
    <n v="46.09"/>
    <n v="5.44"/>
    <s v="No"/>
    <s v="No"/>
    <s v="No"/>
    <n v="2"/>
    <s v="No"/>
    <x v="3"/>
    <s v="Normal"/>
  </r>
  <r>
    <x v="1157"/>
    <s v="Blanco"/>
    <s v="Mr."/>
    <s v="Jose AntonioSr."/>
    <s v="12-9-1970"/>
    <n v="0"/>
    <n v="9722.77"/>
    <s v="tier - 3"/>
    <s v="tier - 1"/>
    <s v="R1016"/>
    <x v="2"/>
    <n v="34.299999999999997"/>
    <n v="10.37"/>
    <s v="No"/>
    <s v="No"/>
    <s v="No"/>
    <n v="0"/>
    <s v="No"/>
    <x v="3"/>
    <s v="Diabetes"/>
  </r>
  <r>
    <x v="1158"/>
    <s v="Sheptock"/>
    <s v="Ms."/>
    <s v="Tatiana "/>
    <s v="27-6-1975"/>
    <n v="2"/>
    <n v="9715.84"/>
    <s v="tier - 2"/>
    <s v="tier - 1"/>
    <s v="R1024"/>
    <x v="4"/>
    <n v="22.61"/>
    <n v="9.6300000000000008"/>
    <s v="No"/>
    <s v="No"/>
    <s v="No"/>
    <n v="2"/>
    <s v="No"/>
    <x v="1"/>
    <s v="Diabetes"/>
  </r>
  <r>
    <x v="1159"/>
    <s v="Chruniak"/>
    <s v="Mr."/>
    <s v="Dan T."/>
    <s v="10-7-1972"/>
    <n v="0"/>
    <n v="9710.7099999999991"/>
    <s v="tier - 2"/>
    <s v="tier - 1"/>
    <s v="R1021"/>
    <x v="19"/>
    <n v="24.48"/>
    <n v="4.37"/>
    <s v="Yes"/>
    <s v="No"/>
    <s v="No"/>
    <n v="2"/>
    <s v="No"/>
    <x v="1"/>
    <s v="Normal"/>
  </r>
  <r>
    <x v="1160"/>
    <s v="Miller"/>
    <s v="Ms."/>
    <s v="Liisa A."/>
    <s v="19-9-1977"/>
    <n v="3"/>
    <n v="9704.67"/>
    <s v="tier - 2"/>
    <s v="tier - 3"/>
    <s v="R1024"/>
    <x v="4"/>
    <n v="34.770000000000003"/>
    <n v="10.54"/>
    <s v="No"/>
    <s v="No"/>
    <s v="No"/>
    <n v="2"/>
    <s v="No"/>
    <x v="3"/>
    <s v="Diabetes"/>
  </r>
  <r>
    <x v="1161"/>
    <s v="Theis"/>
    <s v="Ms."/>
    <s v="Kathryn E."/>
    <s v="7-11-1964"/>
    <n v="0"/>
    <n v="9698.42"/>
    <s v="tier - 3"/>
    <s v="tier - 3"/>
    <s v="R1013"/>
    <x v="8"/>
    <n v="31.39"/>
    <n v="8.85"/>
    <s v="Yes"/>
    <s v="No"/>
    <s v="No"/>
    <n v="0"/>
    <s v="No"/>
    <x v="3"/>
    <s v="Diabetes"/>
  </r>
  <r>
    <x v="1162"/>
    <s v="Sadler"/>
    <s v="Mr."/>
    <s v="Maxwell "/>
    <s v="16-9-1966"/>
    <n v="0"/>
    <n v="9684.2900000000009"/>
    <s v="tier - 3"/>
    <s v="tier - 2"/>
    <s v="R1013"/>
    <x v="4"/>
    <n v="23.01"/>
    <n v="6.04"/>
    <s v="Yes"/>
    <s v="No"/>
    <s v="No"/>
    <n v="1"/>
    <s v="No"/>
    <x v="1"/>
    <s v="Prediabetes"/>
  </r>
  <r>
    <x v="1163"/>
    <s v="Auger"/>
    <s v="Ms."/>
    <s v="Pascale "/>
    <s v="8-8-1981"/>
    <n v="1"/>
    <n v="9664.34"/>
    <s v="tier - 2"/>
    <s v="tier - 3"/>
    <s v="R1011"/>
    <x v="33"/>
    <n v="27.454999999999998"/>
    <n v="6.13"/>
    <s v="No"/>
    <s v="No"/>
    <s v="No"/>
    <n v="2"/>
    <s v="No"/>
    <x v="2"/>
    <s v="Prediabetes"/>
  </r>
  <r>
    <x v="1164"/>
    <s v="Steadman"/>
    <s v="Ms."/>
    <s v="Becca "/>
    <s v="8-7-1974"/>
    <n v="0"/>
    <n v="9653.81"/>
    <s v="tier - 2"/>
    <s v="tier - 2"/>
    <s v="R1011"/>
    <x v="14"/>
    <n v="29.06"/>
    <n v="4.55"/>
    <s v="No"/>
    <s v="No"/>
    <s v="No"/>
    <n v="0"/>
    <s v="No"/>
    <x v="2"/>
    <s v="Normal"/>
  </r>
  <r>
    <x v="1165"/>
    <s v="McCarron"/>
    <s v="Ms."/>
    <s v="Grace "/>
    <s v="19-7-1971"/>
    <n v="0"/>
    <n v="9644.25"/>
    <s v="tier - 2"/>
    <s v="tier - 1"/>
    <s v="R1012"/>
    <x v="4"/>
    <n v="29.83"/>
    <n v="7.81"/>
    <s v="Yes"/>
    <s v="No"/>
    <s v="No"/>
    <n v="1"/>
    <s v="No"/>
    <x v="2"/>
    <s v="Diabetes"/>
  </r>
  <r>
    <x v="1166"/>
    <s v="Roecker"/>
    <s v="Ms."/>
    <s v="Samantha "/>
    <s v="30-9-1970"/>
    <n v="0"/>
    <n v="9634.5400000000009"/>
    <s v="tier - 2"/>
    <s v="tier - 2"/>
    <s v="R1011"/>
    <x v="4"/>
    <n v="31.2"/>
    <n v="11.04"/>
    <s v="Yes"/>
    <s v="No"/>
    <s v="No"/>
    <n v="2"/>
    <s v="No"/>
    <x v="3"/>
    <s v="Diabetes"/>
  </r>
  <r>
    <x v="1167"/>
    <s v="Giumarra"/>
    <s v="Mrs."/>
    <s v="Nicole R."/>
    <s v="22-6-1968"/>
    <n v="0"/>
    <n v="9630.91"/>
    <s v="tier - 3"/>
    <s v="tier - 2"/>
    <s v="R1013"/>
    <x v="4"/>
    <n v="45.41"/>
    <n v="4.96"/>
    <s v="No"/>
    <s v="No"/>
    <s v="No"/>
    <n v="1"/>
    <s v="No"/>
    <x v="3"/>
    <s v="Normal"/>
  </r>
  <r>
    <x v="1168"/>
    <s v="Peters"/>
    <s v="Mr."/>
    <s v="David W"/>
    <s v="23-10-1972"/>
    <n v="2"/>
    <n v="9630.4"/>
    <s v="tier - 2"/>
    <s v="tier - 2"/>
    <s v="R1011"/>
    <x v="4"/>
    <n v="28.61"/>
    <n v="5.76"/>
    <s v="No"/>
    <s v="No"/>
    <s v="Yes"/>
    <n v="1"/>
    <s v="No"/>
    <x v="2"/>
    <s v="Prediabetes"/>
  </r>
  <r>
    <x v="1169"/>
    <s v="Bower"/>
    <s v="Mr."/>
    <s v="Grant "/>
    <s v="19-12-1979"/>
    <n v="2"/>
    <n v="9630.2999999999993"/>
    <s v="tier - 2"/>
    <s v="tier - 2"/>
    <s v="R1021"/>
    <x v="4"/>
    <n v="32.299999999999997"/>
    <n v="4.37"/>
    <s v="No"/>
    <s v="No"/>
    <s v="No"/>
    <n v="2"/>
    <s v="No"/>
    <x v="3"/>
    <s v="Normal"/>
  </r>
  <r>
    <x v="1170"/>
    <s v="Chen"/>
    <s v="Mrs."/>
    <s v="Sophia "/>
    <s v="23-6-1998"/>
    <n v="0"/>
    <n v="9628.7900000000009"/>
    <s v="tier - 2"/>
    <s v="tier - 2"/>
    <s v="R1026"/>
    <x v="4"/>
    <n v="25.75"/>
    <n v="9.23"/>
    <s v="No"/>
    <s v="No"/>
    <s v="No"/>
    <n v="0"/>
    <s v="No"/>
    <x v="2"/>
    <s v="Diabetes"/>
  </r>
  <r>
    <x v="1171"/>
    <s v="Capriccioso"/>
    <s v="Ms."/>
    <s v="Christina "/>
    <s v="16-12-1970"/>
    <n v="0"/>
    <n v="9625.92"/>
    <s v="tier - 2"/>
    <s v="tier - 3"/>
    <s v="R1011"/>
    <x v="4"/>
    <n v="37.4"/>
    <n v="11.3"/>
    <s v="Yes"/>
    <s v="No"/>
    <s v="No"/>
    <n v="2"/>
    <s v="No"/>
    <x v="3"/>
    <s v="Diabetes"/>
  </r>
  <r>
    <x v="1172"/>
    <s v="Starbuck"/>
    <s v="Mr."/>
    <s v="Sam L."/>
    <s v="29-10-1975"/>
    <n v="3"/>
    <n v="9620.33"/>
    <s v="tier - 3"/>
    <s v="tier - 3"/>
    <s v="R1012"/>
    <x v="4"/>
    <n v="18.05"/>
    <n v="6.94"/>
    <s v="No"/>
    <s v="No"/>
    <s v="No"/>
    <n v="0"/>
    <s v="No"/>
    <x v="0"/>
    <s v="Diabetes"/>
  </r>
  <r>
    <x v="1173"/>
    <s v="McMahon"/>
    <s v="Mrs."/>
    <s v="Haley R."/>
    <s v="29-8-1982"/>
    <n v="3"/>
    <n v="9619.18"/>
    <s v="tier - 2"/>
    <s v="tier - 1"/>
    <s v="R1025"/>
    <x v="4"/>
    <n v="30.14"/>
    <n v="9.85"/>
    <s v="No"/>
    <s v="No"/>
    <s v="No"/>
    <n v="0"/>
    <s v="No"/>
    <x v="3"/>
    <s v="Diabetes"/>
  </r>
  <r>
    <x v="1174"/>
    <s v="Rissell"/>
    <s v="Mr."/>
    <s v="Ethan "/>
    <s v="27-12-1972"/>
    <n v="1"/>
    <n v="9617.66"/>
    <s v="tier - 3"/>
    <s v="tier - 3"/>
    <s v="R1016"/>
    <x v="4"/>
    <n v="34.07"/>
    <n v="7.81"/>
    <s v="Yes"/>
    <s v="No"/>
    <s v="No"/>
    <n v="0"/>
    <s v="No"/>
    <x v="3"/>
    <s v="Diabetes"/>
  </r>
  <r>
    <x v="1175"/>
    <s v="Kromroy"/>
    <s v="Mr."/>
    <s v="Andrew W"/>
    <s v="15-12-1964"/>
    <n v="0"/>
    <n v="9597.6299999999992"/>
    <s v="tier - 3"/>
    <s v="tier - 3"/>
    <s v="R1013"/>
    <x v="4"/>
    <n v="24.78"/>
    <n v="4.24"/>
    <s v="Yes"/>
    <s v="No"/>
    <s v="No"/>
    <n v="2"/>
    <s v="No"/>
    <x v="1"/>
    <s v="Normal"/>
  </r>
  <r>
    <x v="1176"/>
    <s v="Manfredi"/>
    <s v="Mr."/>
    <s v="Mark G"/>
    <s v="18-10-1981"/>
    <n v="1"/>
    <n v="9584.0400000000009"/>
    <s v="tier - 2"/>
    <s v="tier - 1"/>
    <s v="R1021"/>
    <x v="4"/>
    <n v="22.92"/>
    <n v="5.87"/>
    <s v="Yes"/>
    <s v="No"/>
    <s v="No"/>
    <n v="1"/>
    <s v="No"/>
    <x v="1"/>
    <s v="Prediabetes"/>
  </r>
  <r>
    <x v="1177"/>
    <s v="Manwaring"/>
    <s v="Ms."/>
    <s v="Kasey E."/>
    <s v="28-11-1973"/>
    <n v="1"/>
    <n v="9583.89"/>
    <s v="tier - 2"/>
    <s v="tier - 3"/>
    <s v="R1012"/>
    <x v="4"/>
    <n v="39.994999999999997"/>
    <n v="4.6500000000000004"/>
    <s v="No"/>
    <s v="No"/>
    <s v="No"/>
    <n v="0"/>
    <s v="No"/>
    <x v="3"/>
    <s v="Normal"/>
  </r>
  <r>
    <x v="1178"/>
    <s v="Tomaszewski"/>
    <s v="Mr."/>
    <s v="Jeff "/>
    <s v="4-12-1966"/>
    <n v="0"/>
    <n v="9582.5400000000009"/>
    <s v="tier - 3"/>
    <s v="tier - 2"/>
    <s v="R1013"/>
    <x v="17"/>
    <n v="26.35"/>
    <n v="6.21"/>
    <s v="No"/>
    <s v="No"/>
    <s v="No"/>
    <n v="2"/>
    <s v="No"/>
    <x v="2"/>
    <s v="Prediabetes"/>
  </r>
  <r>
    <x v="1179"/>
    <s v="Gannon"/>
    <s v="Ms."/>
    <s v="Amy "/>
    <s v="1-12-1973"/>
    <n v="1"/>
    <n v="9566.99"/>
    <s v="tier - 2"/>
    <s v="tier - 1"/>
    <s v="R1012"/>
    <x v="19"/>
    <n v="26.6"/>
    <n v="8.4499999999999993"/>
    <s v="Yes"/>
    <s v="No"/>
    <s v="No"/>
    <n v="1"/>
    <s v="No"/>
    <x v="2"/>
    <s v="Diabetes"/>
  </r>
  <r>
    <x v="1180"/>
    <s v="Frye"/>
    <s v="Mr."/>
    <s v="Adam "/>
    <s v="14-8-1974"/>
    <n v="3"/>
    <n v="9563.0300000000007"/>
    <s v="tier - 3"/>
    <s v="tier - 1"/>
    <s v="R1011"/>
    <x v="4"/>
    <n v="33.25"/>
    <n v="7.42"/>
    <s v="Yes"/>
    <s v="No"/>
    <s v="No"/>
    <n v="2"/>
    <s v="No"/>
    <x v="3"/>
    <s v="Diabetes"/>
  </r>
  <r>
    <x v="1181"/>
    <s v="Jenkins"/>
    <s v="Ms."/>
    <s v="Kristin M"/>
    <s v="22-9-1972"/>
    <n v="1"/>
    <n v="9549.57"/>
    <s v="tier - 2"/>
    <s v="tier - 1"/>
    <s v="R1013"/>
    <x v="4"/>
    <n v="30.2"/>
    <n v="9.8800000000000008"/>
    <s v="Yes"/>
    <s v="No"/>
    <s v="No"/>
    <n v="2"/>
    <s v="No"/>
    <x v="3"/>
    <s v="Diabetes"/>
  </r>
  <r>
    <x v="1182"/>
    <s v="Currier"/>
    <s v="Ms."/>
    <s v="Mary-Lynn B."/>
    <s v="22-9-1972"/>
    <n v="0"/>
    <n v="9541.7000000000007"/>
    <s v="tier - 2"/>
    <s v="tier - 1"/>
    <s v="R1024"/>
    <x v="4"/>
    <n v="47.74"/>
    <n v="8.0500000000000007"/>
    <s v="Yes"/>
    <s v="No"/>
    <s v="No"/>
    <n v="2"/>
    <s v="No"/>
    <x v="3"/>
    <s v="Diabetes"/>
  </r>
  <r>
    <x v="1183"/>
    <s v="Whittendale"/>
    <s v="Mrs."/>
    <s v="Jamie A"/>
    <s v="28-7-1975"/>
    <n v="1"/>
    <n v="9540.17"/>
    <s v="tier - 2"/>
    <s v="tier - 2"/>
    <s v="R1024"/>
    <x v="4"/>
    <n v="49.09"/>
    <n v="6.3"/>
    <s v="Yes"/>
    <s v="No"/>
    <s v="No"/>
    <n v="0"/>
    <s v="No"/>
    <x v="3"/>
    <s v="Prediabetes"/>
  </r>
  <r>
    <x v="1184"/>
    <s v="Rixe"/>
    <s v="Mr."/>
    <s v="Jeffrey A."/>
    <s v="21-12-1973"/>
    <n v="0"/>
    <n v="9538.65"/>
    <s v="tier - 2"/>
    <s v="tier - 3"/>
    <s v="R1021"/>
    <x v="4"/>
    <n v="21.86"/>
    <n v="10.95"/>
    <s v="No"/>
    <s v="No"/>
    <s v="No"/>
    <n v="0"/>
    <s v="No"/>
    <x v="1"/>
    <s v="Diabetes"/>
  </r>
  <r>
    <x v="1185"/>
    <s v="Ballon-Landa"/>
    <s v="Ms."/>
    <s v="Nicole "/>
    <s v="29-11-1971"/>
    <n v="0"/>
    <n v="9528.9"/>
    <s v="tier - 2"/>
    <s v="tier - 2"/>
    <s v="R1011"/>
    <x v="4"/>
    <n v="30.78"/>
    <n v="7.94"/>
    <s v="No"/>
    <s v="No"/>
    <s v="No"/>
    <n v="2"/>
    <s v="No"/>
    <x v="3"/>
    <s v="Diabetes"/>
  </r>
  <r>
    <x v="1186"/>
    <s v="Zaferos"/>
    <s v="Ms."/>
    <s v="Audrey "/>
    <s v="22-8-1992"/>
    <n v="0"/>
    <n v="9507.68"/>
    <s v="tier - 2"/>
    <s v="tier - 1"/>
    <s v="R1012"/>
    <x v="4"/>
    <n v="44.75"/>
    <n v="5.09"/>
    <s v="Yes"/>
    <s v="No"/>
    <s v="No"/>
    <n v="0"/>
    <s v="No"/>
    <x v="3"/>
    <s v="Normal"/>
  </r>
  <r>
    <x v="1187"/>
    <s v="Jackson"/>
    <s v="Mr."/>
    <s v="Jacob "/>
    <s v="24-8-1969"/>
    <n v="0"/>
    <n v="9504.31"/>
    <s v="tier - 3"/>
    <s v="tier - 2"/>
    <s v="R1013"/>
    <x v="4"/>
    <n v="24.31"/>
    <n v="6.37"/>
    <s v="No"/>
    <s v="No"/>
    <s v="No"/>
    <n v="0"/>
    <s v="No"/>
    <x v="1"/>
    <s v="Prediabetes"/>
  </r>
  <r>
    <x v="1188"/>
    <s v="Evans Marke"/>
    <s v="Mr."/>
    <s v="Daniel S"/>
    <s v="28-11-1976"/>
    <n v="3"/>
    <n v="9500.57"/>
    <s v="tier - 2"/>
    <s v="tier - 3"/>
    <s v="R1017"/>
    <x v="4"/>
    <n v="42.68"/>
    <n v="9.2799999999999994"/>
    <s v="No"/>
    <s v="No"/>
    <s v="No"/>
    <n v="2"/>
    <s v="No"/>
    <x v="3"/>
    <s v="Diabetes"/>
  </r>
  <r>
    <x v="1189"/>
    <s v="Samland"/>
    <s v="Mr."/>
    <s v="Marc C."/>
    <s v="4-6-1969"/>
    <n v="0"/>
    <n v="9487.64"/>
    <s v="tier - 2"/>
    <s v="tier - 2"/>
    <s v="R1013"/>
    <x v="0"/>
    <n v="26.67"/>
    <n v="5.81"/>
    <s v="No"/>
    <s v="No"/>
    <s v="No"/>
    <n v="2"/>
    <s v="No"/>
    <x v="2"/>
    <s v="Prediabetes"/>
  </r>
  <r>
    <x v="1190"/>
    <s v="Shapiro"/>
    <s v="Mr."/>
    <s v="Mark S"/>
    <s v="17-7-1979"/>
    <n v="2"/>
    <n v="9453.92"/>
    <s v="tier - 2"/>
    <s v="tier - 2"/>
    <s v="R1021"/>
    <x v="4"/>
    <n v="26.72"/>
    <n v="5.75"/>
    <s v="No"/>
    <s v="No"/>
    <s v="No"/>
    <n v="2"/>
    <s v="No"/>
    <x v="2"/>
    <s v="Prediabetes"/>
  </r>
  <r>
    <x v="1191"/>
    <s v="Snitzer"/>
    <s v="Mr."/>
    <s v="Dan "/>
    <s v="14-11-1987"/>
    <n v="3"/>
    <n v="9448.42"/>
    <s v="tier - 2"/>
    <s v="tier - 3"/>
    <s v="R1021"/>
    <x v="4"/>
    <n v="42.93"/>
    <n v="4.8"/>
    <s v="No"/>
    <s v="No"/>
    <s v="No"/>
    <n v="1"/>
    <s v="No"/>
    <x v="3"/>
    <s v="Normal"/>
  </r>
  <r>
    <x v="1192"/>
    <s v="Herra Arroyo"/>
    <s v="Ms."/>
    <s v="Gabriela "/>
    <s v="8-6-1974"/>
    <n v="1"/>
    <n v="9447.3799999999992"/>
    <s v="tier - 2"/>
    <s v="tier - 3"/>
    <s v="R1024"/>
    <x v="14"/>
    <n v="31.6"/>
    <n v="6.79"/>
    <s v="No"/>
    <s v="No"/>
    <s v="No"/>
    <n v="0"/>
    <s v="No"/>
    <x v="3"/>
    <s v="Diabetes"/>
  </r>
  <r>
    <x v="1193"/>
    <s v="Watters"/>
    <s v="Ms."/>
    <s v="Amanda "/>
    <s v="27-11-1974"/>
    <n v="1"/>
    <n v="9447.25"/>
    <s v="tier - 2"/>
    <s v="tier - 1"/>
    <s v="R1024"/>
    <x v="4"/>
    <n v="21.56"/>
    <n v="10.56"/>
    <s v="No"/>
    <s v="No"/>
    <s v="No"/>
    <n v="0"/>
    <s v="No"/>
    <x v="1"/>
    <s v="Diabetes"/>
  </r>
  <r>
    <x v="1194"/>
    <s v="Steele-Belkin"/>
    <s v="Ms."/>
    <s v="Dara "/>
    <s v="3-11-1976"/>
    <n v="2"/>
    <n v="9432.93"/>
    <s v="tier - 2"/>
    <s v="tier - 1"/>
    <s v="R1024"/>
    <x v="12"/>
    <n v="25.8"/>
    <n v="9.94"/>
    <s v="No"/>
    <s v="No"/>
    <s v="No"/>
    <n v="0"/>
    <s v="No"/>
    <x v="2"/>
    <s v="Diabetes"/>
  </r>
  <r>
    <x v="1195"/>
    <s v="Christensen"/>
    <s v="Ms."/>
    <s v="Rachelle R"/>
    <s v="30-10-1976"/>
    <n v="3"/>
    <n v="9414.92"/>
    <s v="tier - 2"/>
    <s v="tier - 2"/>
    <s v="R1011"/>
    <x v="4"/>
    <n v="24.32"/>
    <n v="6.15"/>
    <s v="Yes"/>
    <s v="No"/>
    <s v="Yes"/>
    <n v="1"/>
    <s v="No"/>
    <x v="1"/>
    <s v="Prediabetes"/>
  </r>
  <r>
    <x v="1196"/>
    <s v="Hodge"/>
    <s v="Ms."/>
    <s v="Brenda J"/>
    <s v="17-10-1976"/>
    <n v="2"/>
    <n v="9411.01"/>
    <s v="tier - 2"/>
    <s v="tier - 3"/>
    <s v="R1024"/>
    <x v="4"/>
    <n v="33.914999999999999"/>
    <n v="11.52"/>
    <s v="No"/>
    <s v="No"/>
    <s v="No"/>
    <n v="0"/>
    <s v="No"/>
    <x v="3"/>
    <s v="Diabetes"/>
  </r>
  <r>
    <x v="1197"/>
    <s v="Rusterholz"/>
    <s v="Mr."/>
    <s v="Tim "/>
    <s v="20-10-1971"/>
    <n v="1"/>
    <n v="9391.35"/>
    <s v="tier - 3"/>
    <s v="tier - 3"/>
    <s v="R1011"/>
    <x v="4"/>
    <n v="28.88"/>
    <n v="4.8600000000000003"/>
    <s v="Yes"/>
    <s v="No"/>
    <s v="Yes"/>
    <n v="1"/>
    <s v="No"/>
    <x v="2"/>
    <s v="Normal"/>
  </r>
  <r>
    <x v="1198"/>
    <s v="Lafrance"/>
    <s v="Mr."/>
    <s v="Sylvain "/>
    <s v="29-12-1971"/>
    <n v="1"/>
    <n v="9386.16"/>
    <s v="tier - 3"/>
    <s v="tier - 2"/>
    <s v="R1013"/>
    <x v="4"/>
    <n v="46.51"/>
    <n v="5.84"/>
    <s v="No"/>
    <s v="No"/>
    <s v="No"/>
    <n v="1"/>
    <s v="No"/>
    <x v="3"/>
    <s v="Prediabetes"/>
  </r>
  <r>
    <x v="1199"/>
    <s v="Hallis"/>
    <s v="Mrs."/>
    <s v="Lisa M"/>
    <s v="2-12-1975"/>
    <n v="1"/>
    <n v="9380.75"/>
    <s v="tier - 2"/>
    <s v="tier - 2"/>
    <s v="R1024"/>
    <x v="14"/>
    <n v="34.200000000000003"/>
    <n v="8.58"/>
    <s v="No"/>
    <s v="No"/>
    <s v="No"/>
    <n v="0"/>
    <s v="No"/>
    <x v="3"/>
    <s v="Diabetes"/>
  </r>
  <r>
    <x v="1200"/>
    <s v="Marshall"/>
    <s v="Mr."/>
    <s v="Ryan "/>
    <s v="26-11-1971"/>
    <n v="1"/>
    <n v="9377.9"/>
    <s v="tier - 2"/>
    <s v="tier - 1"/>
    <s v="R1013"/>
    <x v="4"/>
    <n v="40.659999999999997"/>
    <n v="10.08"/>
    <s v="No"/>
    <s v="No"/>
    <s v="No"/>
    <n v="0"/>
    <s v="No"/>
    <x v="3"/>
    <s v="Diabetes"/>
  </r>
  <r>
    <x v="1201"/>
    <s v="Salowitz"/>
    <s v="Mrs."/>
    <s v="Kaitlin M"/>
    <s v="24-11-1969"/>
    <n v="0"/>
    <n v="9377.4500000000007"/>
    <s v="tier - 2"/>
    <s v="tier - 3"/>
    <s v="R1013"/>
    <x v="4"/>
    <n v="37.729999999999997"/>
    <n v="7.4"/>
    <s v="No"/>
    <s v="No"/>
    <s v="No"/>
    <n v="0"/>
    <s v="No"/>
    <x v="3"/>
    <s v="Diabetes"/>
  </r>
  <r>
    <x v="1202"/>
    <s v="Blake"/>
    <s v="Mr."/>
    <s v="William R."/>
    <s v="8-10-1971"/>
    <n v="0"/>
    <n v="9361.33"/>
    <s v="tier - 3"/>
    <s v="tier - 1"/>
    <s v="R1016"/>
    <x v="11"/>
    <n v="39.5"/>
    <n v="6.66"/>
    <s v="No"/>
    <s v="No"/>
    <s v="No"/>
    <n v="0"/>
    <s v="No"/>
    <x v="3"/>
    <s v="Diabetes"/>
  </r>
  <r>
    <x v="1203"/>
    <s v="Langerak"/>
    <s v="Mr."/>
    <s v="Bruce "/>
    <s v="1-7-1988"/>
    <n v="3"/>
    <n v="9344.2000000000007"/>
    <s v="tier - 2"/>
    <s v="tier - 1"/>
    <s v="R1021"/>
    <x v="30"/>
    <n v="25"/>
    <n v="5.32"/>
    <s v="Yes"/>
    <s v="No"/>
    <s v="No"/>
    <n v="2"/>
    <s v="No"/>
    <x v="2"/>
    <s v="Normal"/>
  </r>
  <r>
    <x v="1204"/>
    <s v="Bonilla"/>
    <s v="Mrs."/>
    <s v="Veronica "/>
    <s v="12-10-1996"/>
    <n v="0"/>
    <n v="9338.61"/>
    <s v="tier - 2"/>
    <s v="tier - 1"/>
    <s v="R1026"/>
    <x v="47"/>
    <n v="45.72"/>
    <n v="4.2300000000000004"/>
    <s v="Yes"/>
    <s v="No"/>
    <s v="No"/>
    <n v="0"/>
    <s v="No"/>
    <x v="3"/>
    <s v="Normal"/>
  </r>
  <r>
    <x v="1205"/>
    <s v="Ciabattoni"/>
    <s v="Mr."/>
    <s v="Warren "/>
    <s v="9-7-1988"/>
    <n v="3"/>
    <n v="9320.26"/>
    <s v="tier - 2"/>
    <s v="tier - 1"/>
    <s v="R1012"/>
    <x v="36"/>
    <n v="22.41"/>
    <n v="8.68"/>
    <s v="No"/>
    <s v="No"/>
    <s v="No"/>
    <n v="0"/>
    <s v="No"/>
    <x v="1"/>
    <s v="Diabetes"/>
  </r>
  <r>
    <x v="1206"/>
    <s v="Escanero Palmer"/>
    <s v="Mrs."/>
    <s v="Daniela "/>
    <s v="12-10-1977"/>
    <n v="2"/>
    <n v="9315.41"/>
    <s v="tier - 2"/>
    <s v="tier - 1"/>
    <s v="R1024"/>
    <x v="1"/>
    <n v="30.114999999999998"/>
    <n v="4.99"/>
    <s v="No"/>
    <s v="No"/>
    <s v="No"/>
    <n v="2"/>
    <s v="No"/>
    <x v="3"/>
    <s v="Normal"/>
  </r>
  <r>
    <x v="1207"/>
    <s v="Lowe"/>
    <s v="Ms."/>
    <s v="Deirdre A"/>
    <s v="8-6-1963"/>
    <n v="0"/>
    <n v="9310.81"/>
    <s v="tier - 3"/>
    <s v="tier - 1"/>
    <s v="R1013"/>
    <x v="23"/>
    <n v="32.25"/>
    <n v="5.36"/>
    <s v="Yes"/>
    <s v="No"/>
    <s v="No"/>
    <n v="0"/>
    <s v="No"/>
    <x v="3"/>
    <s v="Normal"/>
  </r>
  <r>
    <x v="1208"/>
    <s v="Osmark"/>
    <s v="Mr."/>
    <s v="Mathias "/>
    <s v="16-10-1973"/>
    <n v="2"/>
    <n v="9304.7000000000007"/>
    <s v="tier - 3"/>
    <s v="tier - 3"/>
    <s v="R1013"/>
    <x v="4"/>
    <n v="31.78"/>
    <n v="4.24"/>
    <s v="Yes"/>
    <s v="No"/>
    <s v="Yes"/>
    <n v="1"/>
    <s v="No"/>
    <x v="3"/>
    <s v="Normal"/>
  </r>
  <r>
    <x v="1209"/>
    <s v="Lawson"/>
    <s v="Mr."/>
    <s v="Matthew "/>
    <s v="3-11-1976"/>
    <n v="3"/>
    <n v="9301.89"/>
    <s v="tier - 2"/>
    <s v="tier - 1"/>
    <s v="R1012"/>
    <x v="12"/>
    <n v="24"/>
    <n v="4.01"/>
    <s v="Yes"/>
    <s v="No"/>
    <s v="No"/>
    <n v="1"/>
    <s v="No"/>
    <x v="1"/>
    <s v="Normal"/>
  </r>
  <r>
    <x v="1210"/>
    <s v="Warwick"/>
    <s v="Mr."/>
    <s v="Kurt "/>
    <s v="18-9-1973"/>
    <n v="1"/>
    <n v="9290.14"/>
    <s v="tier - 3"/>
    <s v="tier - 3"/>
    <s v="R1016"/>
    <x v="4"/>
    <n v="27.74"/>
    <n v="10.37"/>
    <s v="No"/>
    <s v="No"/>
    <s v="No"/>
    <n v="0"/>
    <s v="No"/>
    <x v="2"/>
    <s v="Diabetes"/>
  </r>
  <r>
    <x v="1211"/>
    <s v="Magnuson"/>
    <s v="Mr."/>
    <s v="Samuel "/>
    <s v="16-10-1973"/>
    <n v="1"/>
    <n v="9288.0300000000007"/>
    <s v="tier - 2"/>
    <s v="tier - 3"/>
    <s v="R1018"/>
    <x v="4"/>
    <n v="32.299999999999997"/>
    <n v="9.59"/>
    <s v="No"/>
    <s v="No"/>
    <s v="No"/>
    <n v="0"/>
    <s v="No"/>
    <x v="3"/>
    <s v="Diabetes"/>
  </r>
  <r>
    <x v="1212"/>
    <s v="Marsh"/>
    <s v="Mrs."/>
    <s v="Emily "/>
    <s v="26-11-1969"/>
    <n v="0"/>
    <n v="9285.8700000000008"/>
    <s v="tier - 2"/>
    <s v="tier - 3"/>
    <s v="R1013"/>
    <x v="4"/>
    <n v="18.335000000000001"/>
    <n v="10.01"/>
    <s v="Yes"/>
    <s v="No"/>
    <s v="No"/>
    <n v="2"/>
    <s v="No"/>
    <x v="0"/>
    <s v="Diabetes"/>
  </r>
  <r>
    <x v="1213"/>
    <s v="Kari"/>
    <s v="Ms."/>
    <s v="Tiffany "/>
    <s v="2-7-1971"/>
    <n v="0"/>
    <n v="9283.56"/>
    <s v="tier - 2"/>
    <s v="tier - 3"/>
    <s v="R1013"/>
    <x v="2"/>
    <n v="34.76"/>
    <n v="5.92"/>
    <s v="Yes"/>
    <s v="No"/>
    <s v="No"/>
    <n v="1"/>
    <s v="No"/>
    <x v="3"/>
    <s v="Prediabetes"/>
  </r>
  <r>
    <x v="1214"/>
    <s v="Standiford"/>
    <s v="Mr."/>
    <s v="Alex F"/>
    <s v="27-10-1973"/>
    <n v="1"/>
    <n v="9282.48"/>
    <s v="tier - 3"/>
    <s v="tier - 2"/>
    <s v="R1016"/>
    <x v="4"/>
    <n v="29.78"/>
    <n v="5.85"/>
    <s v="No"/>
    <s v="No"/>
    <s v="Yes"/>
    <n v="1"/>
    <s v="No"/>
    <x v="2"/>
    <s v="Prediabetes"/>
  </r>
  <r>
    <x v="1215"/>
    <s v="Sherwin"/>
    <s v="Ms."/>
    <s v="Alice "/>
    <s v="6-8-1971"/>
    <n v="0"/>
    <n v="9264.7999999999993"/>
    <s v="tier - 2"/>
    <s v="tier - 1"/>
    <s v="R1011"/>
    <x v="2"/>
    <n v="32.299999999999997"/>
    <n v="10.27"/>
    <s v="No"/>
    <s v="No"/>
    <s v="No"/>
    <n v="0"/>
    <s v="No"/>
    <x v="3"/>
    <s v="Diabetes"/>
  </r>
  <r>
    <x v="1216"/>
    <s v="Parker"/>
    <s v="Ms."/>
    <s v="Allison M."/>
    <s v="21-8-1974"/>
    <n v="1"/>
    <n v="9249.5"/>
    <s v="tier - 2"/>
    <s v="tier - 1"/>
    <s v="R1012"/>
    <x v="4"/>
    <n v="21.4"/>
    <n v="6.3"/>
    <s v="Yes"/>
    <s v="No"/>
    <s v="Yes"/>
    <n v="1"/>
    <s v="No"/>
    <x v="1"/>
    <s v="Prediabetes"/>
  </r>
  <r>
    <x v="1217"/>
    <s v="Blekeli"/>
    <s v="Mr."/>
    <s v="Johannes Fiskerstand"/>
    <s v="5-10-1980"/>
    <n v="2"/>
    <n v="9247.94"/>
    <s v="tier - 2"/>
    <s v="tier - 1"/>
    <s v="R1021"/>
    <x v="13"/>
    <n v="30.495000000000001"/>
    <n v="5.74"/>
    <s v="Yes"/>
    <s v="No"/>
    <s v="Yes"/>
    <n v="1"/>
    <s v="No"/>
    <x v="3"/>
    <s v="Prediabetes"/>
  </r>
  <r>
    <x v="1218"/>
    <s v="Vangampleare"/>
    <s v="Mr."/>
    <s v="Stephen "/>
    <s v="6-12-1975"/>
    <n v="2"/>
    <n v="9225.26"/>
    <s v="tier - 3"/>
    <s v="tier - 3"/>
    <s v="R1015"/>
    <x v="12"/>
    <n v="36.1"/>
    <n v="4.62"/>
    <s v="Yes"/>
    <s v="No"/>
    <s v="Yes"/>
    <n v="1"/>
    <s v="No"/>
    <x v="3"/>
    <s v="Normal"/>
  </r>
  <r>
    <x v="1219"/>
    <s v="Hiatt"/>
    <s v="Mr."/>
    <s v="Jon M"/>
    <s v="5-12-1981"/>
    <n v="5"/>
    <n v="9222.4"/>
    <s v="tier - 2"/>
    <s v="tier - 3"/>
    <s v="R1019"/>
    <x v="18"/>
    <n v="25.8"/>
    <n v="5.52"/>
    <s v="Yes"/>
    <s v="No"/>
    <s v="No"/>
    <n v="0"/>
    <s v="No"/>
    <x v="2"/>
    <s v="Normal"/>
  </r>
  <r>
    <x v="1220"/>
    <s v="Tadesse"/>
    <s v="Mr."/>
    <s v="Fasil "/>
    <s v="25-12-1986"/>
    <n v="3"/>
    <n v="9210.06"/>
    <s v="tier - 2"/>
    <s v="tier - 3"/>
    <s v="R1021"/>
    <x v="4"/>
    <n v="27.074999999999999"/>
    <n v="4.41"/>
    <s v="No"/>
    <s v="No"/>
    <s v="No"/>
    <n v="2"/>
    <s v="No"/>
    <x v="2"/>
    <s v="Normal"/>
  </r>
  <r>
    <x v="1221"/>
    <s v="Jaswell"/>
    <s v="Ms."/>
    <s v="Megan C."/>
    <s v="10-9-1976"/>
    <n v="2"/>
    <n v="9193.84"/>
    <s v="tier - 2"/>
    <s v="tier - 1"/>
    <s v="R1012"/>
    <x v="44"/>
    <n v="23.54"/>
    <n v="5.0999999999999996"/>
    <s v="No"/>
    <s v="No"/>
    <s v="No"/>
    <n v="2"/>
    <s v="No"/>
    <x v="1"/>
    <s v="Normal"/>
  </r>
  <r>
    <x v="1222"/>
    <s v="Phillips-Cook"/>
    <s v="Ms."/>
    <s v="Lisa J."/>
    <s v="25-12-1973"/>
    <n v="1"/>
    <n v="9182.17"/>
    <s v="tier - 2"/>
    <s v="tier - 3"/>
    <s v="R1011"/>
    <x v="4"/>
    <n v="33.914999999999999"/>
    <n v="6.66"/>
    <s v="Yes"/>
    <s v="No"/>
    <s v="No"/>
    <n v="1"/>
    <s v="No"/>
    <x v="3"/>
    <s v="Diabetes"/>
  </r>
  <r>
    <x v="1223"/>
    <s v="Clark"/>
    <s v="Mr."/>
    <s v="Doron P"/>
    <s v="29-12-1971"/>
    <n v="0"/>
    <n v="9174.14"/>
    <s v="tier - 3"/>
    <s v="tier - 1"/>
    <s v="R1012"/>
    <x v="4"/>
    <n v="31.6"/>
    <n v="5.75"/>
    <s v="No"/>
    <s v="No"/>
    <s v="No"/>
    <n v="2"/>
    <s v="No"/>
    <x v="3"/>
    <s v="Prediabetes"/>
  </r>
  <r>
    <x v="1224"/>
    <s v="Wang"/>
    <s v="Ms."/>
    <s v="Katharina "/>
    <s v="24-10-1970"/>
    <n v="0"/>
    <n v="9171.75"/>
    <s v="tier - 2"/>
    <s v="tier - 2"/>
    <s v="R1012"/>
    <x v="4"/>
    <n v="47.2"/>
    <n v="6.29"/>
    <s v="Yes"/>
    <s v="No"/>
    <s v="Yes"/>
    <n v="1"/>
    <s v="No"/>
    <x v="3"/>
    <s v="Prediabetes"/>
  </r>
  <r>
    <x v="1225"/>
    <s v="Desruisseaux"/>
    <s v="Mr."/>
    <s v="Carl "/>
    <s v="23-8-1990"/>
    <n v="3"/>
    <n v="9159.51"/>
    <s v="tier - 2"/>
    <s v="tier - 2"/>
    <s v="R1021"/>
    <x v="4"/>
    <n v="30.78"/>
    <n v="8.6300000000000008"/>
    <s v="No"/>
    <s v="No"/>
    <s v="No"/>
    <n v="0"/>
    <s v="No"/>
    <x v="3"/>
    <s v="Diabetes"/>
  </r>
  <r>
    <x v="1226"/>
    <s v="Ripp"/>
    <s v="Ms."/>
    <s v="Kelsey J."/>
    <s v="8-12-1982"/>
    <n v="3"/>
    <n v="9147.5"/>
    <s v="tier - 2"/>
    <s v="tier - 1"/>
    <s v="R1012"/>
    <x v="31"/>
    <n v="32.659999999999997"/>
    <n v="8.92"/>
    <s v="Yes"/>
    <s v="No"/>
    <s v="No"/>
    <n v="0"/>
    <s v="No"/>
    <x v="3"/>
    <s v="Diabetes"/>
  </r>
  <r>
    <x v="1227"/>
    <s v="Harris"/>
    <s v="Mr."/>
    <s v="Stephen A."/>
    <s v="18-10-1970"/>
    <n v="0"/>
    <n v="9144.57"/>
    <s v="tier - 3"/>
    <s v="tier - 2"/>
    <s v="R1011"/>
    <x v="4"/>
    <n v="23.18"/>
    <n v="10.56"/>
    <s v="No"/>
    <s v="No"/>
    <s v="No"/>
    <n v="2"/>
    <s v="No"/>
    <x v="1"/>
    <s v="Diabetes"/>
  </r>
  <r>
    <x v="1228"/>
    <s v="Shafer"/>
    <s v="Mr."/>
    <s v="Dan "/>
    <s v="12-8-1970"/>
    <n v="0"/>
    <n v="9140.9500000000007"/>
    <s v="tier - 3"/>
    <s v="tier - 3"/>
    <s v="R1013"/>
    <x v="2"/>
    <n v="27.29"/>
    <n v="5.85"/>
    <s v="No"/>
    <s v="No"/>
    <s v="No"/>
    <n v="2"/>
    <s v="No"/>
    <x v="2"/>
    <s v="Prediabetes"/>
  </r>
  <r>
    <x v="1229"/>
    <s v="Hemesath"/>
    <s v="Ms."/>
    <s v="Katie C"/>
    <s v="2-12-1977"/>
    <n v="3"/>
    <n v="9101.7999999999993"/>
    <s v="tier - 2"/>
    <s v="tier - 1"/>
    <s v="R1011"/>
    <x v="44"/>
    <n v="33.020000000000003"/>
    <n v="5.07"/>
    <s v="Yes"/>
    <s v="No"/>
    <s v="No"/>
    <n v="0"/>
    <s v="No"/>
    <x v="3"/>
    <s v="Normal"/>
  </r>
  <r>
    <x v="1230"/>
    <s v="Vinci"/>
    <s v="Ms."/>
    <s v="Melissa K"/>
    <s v="9-11-1965"/>
    <n v="0"/>
    <n v="9095.94"/>
    <s v="tier - 3"/>
    <s v="tier - 1"/>
    <s v="R1011"/>
    <x v="17"/>
    <n v="23.18"/>
    <n v="6.96"/>
    <s v="Yes"/>
    <s v="No"/>
    <s v="No"/>
    <n v="2"/>
    <s v="No"/>
    <x v="1"/>
    <s v="Diabetes"/>
  </r>
  <r>
    <x v="1231"/>
    <s v="Diamond-Husmann"/>
    <s v="Ms."/>
    <s v="Kara H"/>
    <s v="4-11-1977"/>
    <n v="2"/>
    <n v="9095.07"/>
    <s v="tier - 2"/>
    <s v="tier - 2"/>
    <s v="R1024"/>
    <x v="44"/>
    <n v="29.9"/>
    <n v="8.9600000000000009"/>
    <s v="Yes"/>
    <s v="No"/>
    <s v="No"/>
    <n v="0"/>
    <s v="No"/>
    <x v="2"/>
    <s v="Diabetes"/>
  </r>
  <r>
    <x v="1232"/>
    <s v="Soto"/>
    <s v="Mr."/>
    <s v="Juan Carlos"/>
    <s v="2-12-1972"/>
    <n v="1"/>
    <n v="9058.73"/>
    <s v="tier - 3"/>
    <s v="tier - 2"/>
    <s v="R1013"/>
    <x v="11"/>
    <n v="38.28"/>
    <n v="10.17"/>
    <s v="Yes"/>
    <s v="No"/>
    <s v="No"/>
    <n v="0"/>
    <s v="No"/>
    <x v="3"/>
    <s v="Diabetes"/>
  </r>
  <r>
    <x v="1233"/>
    <s v="Howard"/>
    <s v="Mr."/>
    <s v="John III"/>
    <s v="7-12-1972"/>
    <n v="1"/>
    <n v="9048.0300000000007"/>
    <s v="tier - 2"/>
    <s v="tier - 2"/>
    <s v="R1013"/>
    <x v="19"/>
    <n v="30.21"/>
    <n v="7.83"/>
    <s v="No"/>
    <s v="No"/>
    <s v="No"/>
    <n v="0"/>
    <s v="No"/>
    <x v="3"/>
    <s v="Diabetes"/>
  </r>
  <r>
    <x v="1234"/>
    <s v="Patrick"/>
    <s v="Mrs."/>
    <s v="Sarah M"/>
    <s v="1-12-1993"/>
    <n v="0"/>
    <n v="9010.2000000000007"/>
    <s v="tier - 2"/>
    <s v="tier - 3"/>
    <s v="R1026"/>
    <x v="38"/>
    <n v="31.28"/>
    <n v="6.94"/>
    <s v="Yes"/>
    <s v="No"/>
    <s v="No"/>
    <n v="1"/>
    <s v="No"/>
    <x v="3"/>
    <s v="Diabetes"/>
  </r>
  <r>
    <x v="1235"/>
    <s v="Dacko"/>
    <s v="Mrs."/>
    <s v="Kristin C"/>
    <s v="16-12-1979"/>
    <n v="2"/>
    <n v="8998.43"/>
    <s v="tier - 2"/>
    <s v="tier - 1"/>
    <s v="R1025"/>
    <x v="4"/>
    <n v="28.69"/>
    <n v="7.45"/>
    <s v="No"/>
    <s v="No"/>
    <s v="No"/>
    <n v="2"/>
    <s v="No"/>
    <x v="2"/>
    <s v="Diabetes"/>
  </r>
  <r>
    <x v="1236"/>
    <s v="Glassey"/>
    <s v="Ms."/>
    <s v="Casey M."/>
    <s v="11-10-1973"/>
    <n v="0"/>
    <n v="8988.16"/>
    <s v="tier - 2"/>
    <s v="tier - 1"/>
    <s v="R1012"/>
    <x v="25"/>
    <n v="32.299999999999997"/>
    <n v="9.48"/>
    <s v="No"/>
    <s v="No"/>
    <s v="No"/>
    <n v="2"/>
    <s v="No"/>
    <x v="3"/>
    <s v="Diabetes"/>
  </r>
  <r>
    <x v="1237"/>
    <s v="Frechette"/>
    <s v="Mr."/>
    <s v="Samuel "/>
    <s v="21-7-1974"/>
    <n v="2"/>
    <n v="8978.19"/>
    <s v="tier - 2"/>
    <s v="tier - 2"/>
    <s v="R1013"/>
    <x v="4"/>
    <n v="26.11"/>
    <n v="6.8"/>
    <s v="Yes"/>
    <s v="No"/>
    <s v="No"/>
    <n v="2"/>
    <s v="No"/>
    <x v="2"/>
    <s v="Diabetes"/>
  </r>
  <r>
    <x v="1238"/>
    <s v="Benitez"/>
    <s v="Mr."/>
    <s v="Braulio "/>
    <s v="8-9-1974"/>
    <n v="2"/>
    <n v="8968.33"/>
    <s v="tier - 3"/>
    <s v="tier - 2"/>
    <s v="R1011"/>
    <x v="14"/>
    <n v="35.93"/>
    <n v="6.4"/>
    <s v="Yes"/>
    <s v="No"/>
    <s v="No"/>
    <n v="1"/>
    <s v="No"/>
    <x v="3"/>
    <s v="Prediabetes"/>
  </r>
  <r>
    <x v="1239"/>
    <s v="Gauthier"/>
    <s v="Ms."/>
    <s v="Anne-Marie "/>
    <s v="15-7-1983"/>
    <n v="5"/>
    <n v="8965.7999999999993"/>
    <s v="tier - 2"/>
    <s v="tier - 3"/>
    <s v="R1012"/>
    <x v="4"/>
    <n v="23.96"/>
    <n v="9.58"/>
    <s v="Yes"/>
    <s v="No"/>
    <s v="Yes"/>
    <n v="1"/>
    <s v="No"/>
    <x v="1"/>
    <s v="Diabetes"/>
  </r>
  <r>
    <x v="1240"/>
    <s v="Fazioli"/>
    <s v="Mr."/>
    <s v="Samuel K."/>
    <s v="17-8-1974"/>
    <n v="1"/>
    <n v="8964.06"/>
    <s v="tier - 3"/>
    <s v="tier - 2"/>
    <s v="R1016"/>
    <x v="4"/>
    <n v="21.2"/>
    <n v="10.72"/>
    <s v="No"/>
    <s v="No"/>
    <s v="No"/>
    <n v="0"/>
    <s v="No"/>
    <x v="1"/>
    <s v="Diabetes"/>
  </r>
  <r>
    <x v="1241"/>
    <s v="Chorney"/>
    <s v="Mrs."/>
    <s v="Yuki "/>
    <s v="27-9-1992"/>
    <n v="0"/>
    <n v="8954.99"/>
    <s v="tier - 2"/>
    <s v="tier - 3"/>
    <s v="R1026"/>
    <x v="4"/>
    <n v="38.97"/>
    <n v="5.12"/>
    <s v="No"/>
    <s v="No"/>
    <s v="No"/>
    <n v="0"/>
    <s v="No"/>
    <x v="3"/>
    <s v="Normal"/>
  </r>
  <r>
    <x v="1242"/>
    <s v="Dannenhauer"/>
    <s v="Mr."/>
    <s v="Rafer "/>
    <s v="25-12-1976"/>
    <n v="3"/>
    <n v="8944.1200000000008"/>
    <s v="tier - 3"/>
    <s v="tier - 2"/>
    <s v="R1013"/>
    <x v="4"/>
    <n v="37.950000000000003"/>
    <n v="6.06"/>
    <s v="No"/>
    <s v="No"/>
    <s v="No"/>
    <n v="0"/>
    <s v="No"/>
    <x v="3"/>
    <s v="Prediabetes"/>
  </r>
  <r>
    <x v="1243"/>
    <s v="McComb"/>
    <s v="Ms."/>
    <s v="Claire "/>
    <s v="6-6-1972"/>
    <n v="0"/>
    <n v="8932.08"/>
    <s v="tier - 2"/>
    <s v="tier - 1"/>
    <s v="R1011"/>
    <x v="11"/>
    <n v="38.6"/>
    <n v="7.19"/>
    <s v="Yes"/>
    <s v="No"/>
    <s v="No"/>
    <n v="2"/>
    <s v="No"/>
    <x v="3"/>
    <s v="Diabetes"/>
  </r>
  <r>
    <x v="1244"/>
    <s v="Blake"/>
    <s v="Ms."/>
    <s v="Erynn J."/>
    <s v="7-7-1975"/>
    <n v="1"/>
    <n v="8930.93"/>
    <s v="tier - 2"/>
    <s v="tier - 2"/>
    <s v="R1012"/>
    <x v="12"/>
    <n v="31.54"/>
    <n v="4.4400000000000004"/>
    <s v="No"/>
    <s v="No"/>
    <s v="No"/>
    <n v="0"/>
    <s v="No"/>
    <x v="3"/>
    <s v="Normal"/>
  </r>
  <r>
    <x v="1245"/>
    <s v="Sambasivam"/>
    <s v="Mr."/>
    <s v="Mahesh "/>
    <s v="6-9-1967"/>
    <n v="0"/>
    <n v="8908.4699999999993"/>
    <s v="tier - 3"/>
    <s v="tier - 2"/>
    <s v="R1013"/>
    <x v="7"/>
    <n v="31.24"/>
    <n v="9.8000000000000007"/>
    <s v="No"/>
    <s v="No"/>
    <s v="No"/>
    <n v="0"/>
    <s v="No"/>
    <x v="3"/>
    <s v="Diabetes"/>
  </r>
  <r>
    <x v="1246"/>
    <s v="Maina"/>
    <s v="Mr."/>
    <s v="Stanley "/>
    <s v="28-11-1997"/>
    <n v="0"/>
    <n v="8906.14"/>
    <s v="tier - 2"/>
    <s v="tier - 2"/>
    <s v="R1012"/>
    <x v="4"/>
    <n v="28.98"/>
    <n v="8.68"/>
    <s v="No"/>
    <s v="No"/>
    <s v="No"/>
    <n v="2"/>
    <s v="No"/>
    <x v="2"/>
    <s v="Diabetes"/>
  </r>
  <r>
    <x v="1247"/>
    <s v="Keshian"/>
    <s v="Mr."/>
    <s v="Gregory "/>
    <s v="16-12-1978"/>
    <n v="3"/>
    <n v="8891.14"/>
    <s v="tier - 2"/>
    <s v="tier - 3"/>
    <s v="R1017"/>
    <x v="4"/>
    <n v="30.41"/>
    <n v="7.72"/>
    <s v="No"/>
    <s v="No"/>
    <s v="No"/>
    <n v="0"/>
    <s v="No"/>
    <x v="3"/>
    <s v="Diabetes"/>
  </r>
  <r>
    <x v="1248"/>
    <s v="Maas"/>
    <s v="Mr."/>
    <s v="Eric "/>
    <s v="9-9-1973"/>
    <n v="0"/>
    <n v="8890.59"/>
    <s v="tier - 2"/>
    <s v="tier - 3"/>
    <s v="R1012"/>
    <x v="25"/>
    <n v="26.6"/>
    <n v="5.27"/>
    <s v="Yes"/>
    <s v="No"/>
    <s v="Yes"/>
    <n v="1"/>
    <s v="No"/>
    <x v="2"/>
    <s v="Normal"/>
  </r>
  <r>
    <x v="1249"/>
    <s v="Sinasac"/>
    <s v="Ms."/>
    <s v="Rachel M"/>
    <s v="18-6-1974"/>
    <n v="1"/>
    <n v="8871.15"/>
    <s v="tier - 2"/>
    <s v="tier - 3"/>
    <s v="R1013"/>
    <x v="4"/>
    <n v="27.11"/>
    <n v="6.7"/>
    <s v="No"/>
    <s v="No"/>
    <s v="No"/>
    <n v="0"/>
    <s v="No"/>
    <x v="2"/>
    <s v="Diabetes"/>
  </r>
  <r>
    <x v="1250"/>
    <s v="Van De Kamp"/>
    <s v="Mr."/>
    <s v="Fritz "/>
    <s v="22-11-1972"/>
    <n v="0"/>
    <n v="8835.26"/>
    <s v="tier - 3"/>
    <s v="tier - 2"/>
    <s v="R1012"/>
    <x v="4"/>
    <n v="33.344999999999999"/>
    <n v="7.33"/>
    <s v="No"/>
    <s v="No"/>
    <s v="No"/>
    <n v="2"/>
    <s v="No"/>
    <x v="3"/>
    <s v="Diabetes"/>
  </r>
  <r>
    <x v="1251"/>
    <s v="Ruffo"/>
    <s v="Mr."/>
    <s v="Brad "/>
    <s v="14-11-1972"/>
    <n v="0"/>
    <n v="8827.2099999999991"/>
    <s v="tier - 3"/>
    <s v="tier - 1"/>
    <s v="R1012"/>
    <x v="4"/>
    <n v="36.630000000000003"/>
    <n v="11.42"/>
    <s v="No"/>
    <s v="No"/>
    <s v="No"/>
    <n v="2"/>
    <s v="No"/>
    <x v="3"/>
    <s v="Diabetes"/>
  </r>
  <r>
    <x v="1252"/>
    <s v="Long"/>
    <s v="Ms."/>
    <s v="Claire M"/>
    <s v="14-7-1976"/>
    <n v="2"/>
    <n v="8825.09"/>
    <s v="tier - 2"/>
    <s v="tier - 3"/>
    <s v="R1011"/>
    <x v="4"/>
    <n v="26.12"/>
    <n v="4.17"/>
    <s v="Yes"/>
    <s v="No"/>
    <s v="Yes"/>
    <n v="1"/>
    <s v="No"/>
    <x v="2"/>
    <s v="Normal"/>
  </r>
  <r>
    <x v="1253"/>
    <s v="Rohde"/>
    <s v="Mrs."/>
    <s v="Jennifer "/>
    <s v="22-8-1988"/>
    <n v="3"/>
    <n v="8824.27"/>
    <s v="tier - 2"/>
    <s v="tier - 1"/>
    <s v="R1025"/>
    <x v="4"/>
    <n v="28.215"/>
    <n v="7.56"/>
    <s v="Yes"/>
    <s v="No"/>
    <s v="No"/>
    <n v="1"/>
    <s v="No"/>
    <x v="2"/>
    <s v="Diabetes"/>
  </r>
  <r>
    <x v="1254"/>
    <s v="Bonzi"/>
    <s v="Ms."/>
    <s v="Maria S."/>
    <s v="19-10-1976"/>
    <n v="1"/>
    <n v="8823.99"/>
    <s v="tier - 2"/>
    <s v="tier - 3"/>
    <s v="R1024"/>
    <x v="4"/>
    <n v="31.66"/>
    <n v="4.1100000000000003"/>
    <s v="No"/>
    <s v="No"/>
    <s v="No"/>
    <n v="0"/>
    <s v="No"/>
    <x v="3"/>
    <s v="Normal"/>
  </r>
  <r>
    <x v="1255"/>
    <s v="Moore"/>
    <s v="Ms."/>
    <s v="Katherine E"/>
    <s v="14-6-1976"/>
    <n v="2"/>
    <n v="8823.2800000000007"/>
    <s v="tier - 2"/>
    <s v="tier - 1"/>
    <s v="R1011"/>
    <x v="4"/>
    <n v="28.81"/>
    <n v="8.76"/>
    <s v="No"/>
    <s v="No"/>
    <s v="No"/>
    <n v="2"/>
    <s v="No"/>
    <x v="2"/>
    <s v="Diabetes"/>
  </r>
  <r>
    <x v="1256"/>
    <s v="McGrane"/>
    <s v="Mr."/>
    <s v="Michael "/>
    <s v="7-11-2001"/>
    <n v="0"/>
    <n v="8821.8799999999992"/>
    <s v="tier - 2"/>
    <s v="tier - 3"/>
    <s v="R1023"/>
    <x v="48"/>
    <n v="30.55"/>
    <n v="5.89"/>
    <s v="No"/>
    <s v="No"/>
    <s v="Yes"/>
    <n v="1"/>
    <s v="No"/>
    <x v="3"/>
    <s v="Prediabetes"/>
  </r>
  <r>
    <x v="1257"/>
    <s v="Stepnowski"/>
    <s v="Ms."/>
    <s v="Roxanne "/>
    <s v="29-8-1965"/>
    <n v="0"/>
    <n v="8800.49"/>
    <s v="tier - 3"/>
    <s v="tier - 2"/>
    <s v="R1013"/>
    <x v="4"/>
    <n v="24.035"/>
    <n v="8.5"/>
    <s v="No"/>
    <s v="No"/>
    <s v="No"/>
    <n v="0"/>
    <s v="No"/>
    <x v="1"/>
    <s v="Diabetes"/>
  </r>
  <r>
    <x v="1258"/>
    <s v="Merkle"/>
    <s v="Mr."/>
    <s v="Israel "/>
    <s v="18-6-1971"/>
    <n v="0"/>
    <n v="8798.59"/>
    <s v="tier - 2"/>
    <s v="tier - 1"/>
    <s v="R1011"/>
    <x v="4"/>
    <n v="32.774999999999999"/>
    <n v="7.95"/>
    <s v="No"/>
    <s v="No"/>
    <s v="No"/>
    <n v="0"/>
    <s v="No"/>
    <x v="3"/>
    <s v="Diabetes"/>
  </r>
  <r>
    <x v="1259"/>
    <s v="Schaefer"/>
    <s v="Mr."/>
    <s v="Samalya "/>
    <s v="23-8-1971"/>
    <n v="0"/>
    <n v="8782.4699999999993"/>
    <s v="tier - 2"/>
    <s v="tier - 3"/>
    <s v="R1011"/>
    <x v="4"/>
    <n v="29.2"/>
    <n v="7.53"/>
    <s v="No"/>
    <s v="No"/>
    <s v="No"/>
    <n v="0"/>
    <s v="No"/>
    <x v="2"/>
    <s v="Diabetes"/>
  </r>
  <r>
    <x v="1260"/>
    <s v="Vigneron"/>
    <s v="Mr."/>
    <s v="Peter "/>
    <s v="6-9-1974"/>
    <n v="1"/>
    <n v="8765.25"/>
    <s v="tier - 2"/>
    <s v="tier - 3"/>
    <s v="R1012"/>
    <x v="14"/>
    <n v="39.6"/>
    <n v="11.36"/>
    <s v="No"/>
    <s v="No"/>
    <s v="No"/>
    <n v="0"/>
    <s v="No"/>
    <x v="3"/>
    <s v="Diabetes"/>
  </r>
  <r>
    <x v="1261"/>
    <s v="Mucci"/>
    <s v="Ms."/>
    <s v="Alicia "/>
    <s v="9-9-1969"/>
    <n v="0"/>
    <n v="8760.1200000000008"/>
    <s v="tier - 2"/>
    <s v="tier - 1"/>
    <s v="R1013"/>
    <x v="24"/>
    <n v="23.14"/>
    <n v="4.1500000000000004"/>
    <s v="Yes"/>
    <s v="No"/>
    <s v="No"/>
    <n v="1"/>
    <s v="No"/>
    <x v="1"/>
    <s v="Normal"/>
  </r>
  <r>
    <x v="1262"/>
    <s v="MacDonald"/>
    <s v="Ms."/>
    <s v="Sarah K."/>
    <s v="23-8-1999"/>
    <n v="0"/>
    <n v="8747.68"/>
    <s v="tier - 2"/>
    <s v="tier - 3"/>
    <s v="R1011"/>
    <x v="4"/>
    <n v="28.77"/>
    <n v="4"/>
    <s v="Yes"/>
    <s v="No"/>
    <s v="No"/>
    <n v="0"/>
    <s v="No"/>
    <x v="2"/>
    <s v="Normal"/>
  </r>
  <r>
    <x v="1263"/>
    <s v="Deng"/>
    <s v="Mr."/>
    <s v="Guomin "/>
    <s v="17-6-1976"/>
    <n v="2"/>
    <n v="8733.23"/>
    <s v="tier - 2"/>
    <s v="tier - 3"/>
    <s v="R1012"/>
    <x v="4"/>
    <n v="25.55"/>
    <n v="4.96"/>
    <s v="Yes"/>
    <s v="No"/>
    <s v="No"/>
    <n v="1"/>
    <s v="No"/>
    <x v="2"/>
    <s v="Normal"/>
  </r>
  <r>
    <x v="1264"/>
    <s v="De Mata"/>
    <s v="Mr."/>
    <s v="Javier "/>
    <s v="25-6-1973"/>
    <n v="1"/>
    <n v="8703.4599999999991"/>
    <s v="tier - 3"/>
    <s v="tier - 3"/>
    <s v="R1011"/>
    <x v="4"/>
    <n v="31.16"/>
    <n v="4.26"/>
    <s v="Yes"/>
    <s v="No"/>
    <s v="Yes"/>
    <n v="1"/>
    <s v="No"/>
    <x v="3"/>
    <s v="Normal"/>
  </r>
  <r>
    <x v="1265"/>
    <s v="Strickland"/>
    <s v="Mr."/>
    <s v="Matt "/>
    <s v="28-10-1980"/>
    <n v="2"/>
    <n v="8701.84"/>
    <s v="tier - 2"/>
    <s v="tier - 3"/>
    <s v="R1021"/>
    <x v="4"/>
    <n v="36.380000000000003"/>
    <n v="5.98"/>
    <s v="No"/>
    <s v="No"/>
    <s v="No"/>
    <n v="1"/>
    <s v="No"/>
    <x v="3"/>
    <s v="Prediabetes"/>
  </r>
  <r>
    <x v="1266"/>
    <s v="Cheney"/>
    <s v="Mr."/>
    <s v="Thomas S"/>
    <s v="11-10-1973"/>
    <n v="0"/>
    <n v="8688.86"/>
    <s v="tier - 2"/>
    <s v="tier - 1"/>
    <s v="R1017"/>
    <x v="25"/>
    <n v="29.99"/>
    <n v="11.85"/>
    <s v="No"/>
    <s v="No"/>
    <s v="No"/>
    <n v="0"/>
    <s v="No"/>
    <x v="3"/>
    <s v="Diabetes"/>
  </r>
  <r>
    <x v="1267"/>
    <s v="Godoy"/>
    <s v="Ms."/>
    <s v="Martha Patricia"/>
    <s v="16-8-1974"/>
    <n v="0"/>
    <n v="8671.19"/>
    <s v="tier - 2"/>
    <s v="tier - 1"/>
    <s v="R1012"/>
    <x v="4"/>
    <n v="26.22"/>
    <n v="5.83"/>
    <s v="No"/>
    <s v="No"/>
    <s v="No"/>
    <n v="2"/>
    <s v="No"/>
    <x v="2"/>
    <s v="Prediabetes"/>
  </r>
  <r>
    <x v="1268"/>
    <s v="Rider"/>
    <s v="Ms."/>
    <s v="Alicia "/>
    <s v="10-8-1969"/>
    <n v="0"/>
    <n v="8665.14"/>
    <s v="tier - 2"/>
    <s v="tier - 3"/>
    <s v="R1013"/>
    <x v="24"/>
    <n v="30.3"/>
    <n v="4.24"/>
    <s v="No"/>
    <s v="No"/>
    <s v="No"/>
    <n v="0"/>
    <s v="No"/>
    <x v="3"/>
    <s v="Normal"/>
  </r>
  <r>
    <x v="1269"/>
    <s v="Evans"/>
    <s v="Ms."/>
    <s v="Jennifer V."/>
    <s v="21-10-1965"/>
    <n v="0"/>
    <n v="8665.09"/>
    <s v="tier - 3"/>
    <s v="tier - 2"/>
    <s v="R1012"/>
    <x v="4"/>
    <n v="30.5"/>
    <n v="10.79"/>
    <s v="No"/>
    <s v="No"/>
    <s v="No"/>
    <n v="0"/>
    <s v="No"/>
    <x v="3"/>
    <s v="Diabetes"/>
  </r>
  <r>
    <x v="1270"/>
    <s v="Anderson"/>
    <s v="Mr."/>
    <s v="Michael W."/>
    <s v="3-8-1975"/>
    <n v="1"/>
    <n v="8627.5400000000009"/>
    <s v="tier - 2"/>
    <s v="tier - 2"/>
    <s v="R1017"/>
    <x v="14"/>
    <n v="33.33"/>
    <n v="10.19"/>
    <s v="No"/>
    <s v="No"/>
    <s v="No"/>
    <n v="0"/>
    <s v="No"/>
    <x v="3"/>
    <s v="Diabetes"/>
  </r>
  <r>
    <x v="1271"/>
    <s v="Walters"/>
    <s v="Mr."/>
    <s v="Eddie C"/>
    <s v="2-9-1977"/>
    <n v="3"/>
    <n v="8615.2999999999993"/>
    <s v="tier - 2"/>
    <s v="tier - 3"/>
    <s v="R1011"/>
    <x v="44"/>
    <n v="33.25"/>
    <n v="5.64"/>
    <s v="Yes"/>
    <s v="No"/>
    <s v="Yes"/>
    <n v="1"/>
    <s v="No"/>
    <x v="3"/>
    <s v="Normal"/>
  </r>
  <r>
    <x v="1272"/>
    <s v="Leboeuf"/>
    <s v="Mr."/>
    <s v="Maxime M"/>
    <s v="17-7-1979"/>
    <n v="3"/>
    <n v="8606.2199999999993"/>
    <s v="tier - 1"/>
    <s v="tier - 2"/>
    <s v="R1014"/>
    <x v="4"/>
    <n v="22.1"/>
    <n v="4.6500000000000004"/>
    <s v="Yes"/>
    <s v="No"/>
    <s v="No"/>
    <n v="2"/>
    <s v="No"/>
    <x v="1"/>
    <s v="Normal"/>
  </r>
  <r>
    <x v="1273"/>
    <s v="Scheibel"/>
    <s v="Mr."/>
    <s v="Mark D"/>
    <s v="15-10-1977"/>
    <n v="3"/>
    <n v="8605.36"/>
    <s v="tier - 2"/>
    <s v="tier - 2"/>
    <s v="R1013"/>
    <x v="4"/>
    <n v="39.6"/>
    <n v="4.4400000000000004"/>
    <s v="Yes"/>
    <s v="No"/>
    <s v="Yes"/>
    <n v="1"/>
    <s v="No"/>
    <x v="3"/>
    <s v="Normal"/>
  </r>
  <r>
    <x v="1274"/>
    <s v="Ritter"/>
    <s v="Mr."/>
    <s v="Adam "/>
    <s v="12-11-1977"/>
    <n v="2"/>
    <n v="8604.48"/>
    <s v="tier - 3"/>
    <s v="tier - 2"/>
    <s v="R1016"/>
    <x v="1"/>
    <n v="34.43"/>
    <n v="5.96"/>
    <s v="Yes"/>
    <s v="No"/>
    <s v="No"/>
    <n v="2"/>
    <s v="No"/>
    <x v="3"/>
    <s v="Prediabetes"/>
  </r>
  <r>
    <x v="1275"/>
    <s v="Deeg"/>
    <s v="Mr."/>
    <s v="Justin M"/>
    <s v="24-9-1977"/>
    <n v="2"/>
    <n v="8603.82"/>
    <s v="tier - 2"/>
    <s v="tier - 1"/>
    <s v="R1019"/>
    <x v="4"/>
    <n v="27.645"/>
    <n v="8.8699999999999992"/>
    <s v="Yes"/>
    <s v="No"/>
    <s v="No"/>
    <n v="0"/>
    <s v="No"/>
    <x v="2"/>
    <s v="Diabetes"/>
  </r>
  <r>
    <x v="1276"/>
    <s v="Pretot"/>
    <s v="Ms."/>
    <s v="Svetlana V."/>
    <s v="11-7-1973"/>
    <n v="0"/>
    <n v="8601.33"/>
    <s v="tier - 2"/>
    <s v="tier - 1"/>
    <s v="R1013"/>
    <x v="25"/>
    <n v="30.97"/>
    <n v="5.54"/>
    <s v="No"/>
    <s v="No"/>
    <s v="No"/>
    <n v="2"/>
    <s v="No"/>
    <x v="3"/>
    <s v="Normal"/>
  </r>
  <r>
    <x v="1277"/>
    <s v="Willsey"/>
    <s v="Ms."/>
    <s v="Jana L"/>
    <s v="25-7-1983"/>
    <n v="5"/>
    <n v="8596.83"/>
    <s v="tier - 2"/>
    <s v="tier - 3"/>
    <s v="R1013"/>
    <x v="4"/>
    <n v="39.6"/>
    <n v="5.1100000000000003"/>
    <s v="Yes"/>
    <s v="No"/>
    <s v="No"/>
    <n v="2"/>
    <s v="No"/>
    <x v="3"/>
    <s v="Normal"/>
  </r>
  <r>
    <x v="1278"/>
    <s v="Roach"/>
    <s v="Ms."/>
    <s v="Laura "/>
    <s v="30-12-1983"/>
    <n v="5"/>
    <n v="8582.2999999999993"/>
    <s v="tier - 2"/>
    <s v="tier - 1"/>
    <s v="R1013"/>
    <x v="4"/>
    <n v="32.774999999999999"/>
    <n v="11.76"/>
    <s v="Yes"/>
    <s v="No"/>
    <s v="No"/>
    <n v="0"/>
    <s v="No"/>
    <x v="3"/>
    <s v="Diabetes"/>
  </r>
  <r>
    <x v="1279"/>
    <s v="Jacobsen"/>
    <s v="Mr."/>
    <s v="Torrey CIII"/>
    <s v="11-11-1987"/>
    <n v="3"/>
    <n v="8573.2999999999993"/>
    <s v="tier - 2"/>
    <s v="tier - 2"/>
    <s v="R1021"/>
    <x v="30"/>
    <n v="40.299999999999997"/>
    <n v="5.3"/>
    <s v="Yes"/>
    <s v="No"/>
    <s v="No"/>
    <n v="2"/>
    <s v="No"/>
    <x v="3"/>
    <s v="Normal"/>
  </r>
  <r>
    <x v="1280"/>
    <s v="O'Hora"/>
    <s v="Mr."/>
    <s v="Paul "/>
    <s v="6-12-1982"/>
    <n v="3"/>
    <n v="8572.0400000000009"/>
    <s v="tier - 2"/>
    <s v="tier - 2"/>
    <s v="R1021"/>
    <x v="31"/>
    <n v="24.35"/>
    <n v="9.08"/>
    <s v="No"/>
    <s v="No"/>
    <s v="No"/>
    <n v="0"/>
    <s v="No"/>
    <x v="1"/>
    <s v="Diabetes"/>
  </r>
  <r>
    <x v="1281"/>
    <s v="Amato"/>
    <s v="Ms."/>
    <s v="Jennifer D."/>
    <s v="26-9-1975"/>
    <n v="1"/>
    <n v="8569.86"/>
    <s v="tier - 2"/>
    <s v="tier - 3"/>
    <s v="R1013"/>
    <x v="4"/>
    <n v="43.78"/>
    <n v="5.71"/>
    <s v="No"/>
    <s v="No"/>
    <s v="No"/>
    <n v="1"/>
    <s v="No"/>
    <x v="3"/>
    <s v="Prediabetes"/>
  </r>
  <r>
    <x v="1282"/>
    <s v="Reed"/>
    <s v="Mr."/>
    <s v="Erik "/>
    <s v="21-9-1988"/>
    <n v="3"/>
    <n v="8567.25"/>
    <s v="tier - 2"/>
    <s v="tier - 1"/>
    <s v="R1012"/>
    <x v="4"/>
    <n v="39.11"/>
    <n v="5.87"/>
    <s v="No"/>
    <s v="No"/>
    <s v="No"/>
    <n v="0"/>
    <s v="No"/>
    <x v="3"/>
    <s v="Prediabetes"/>
  </r>
  <r>
    <x v="1283"/>
    <s v="Wegner"/>
    <s v="Ms."/>
    <s v="Lana J"/>
    <s v="21-8-1975"/>
    <n v="1"/>
    <n v="8556.91"/>
    <s v="tier - 2"/>
    <s v="tier - 1"/>
    <s v="R1011"/>
    <x v="4"/>
    <n v="25.66"/>
    <n v="4.62"/>
    <s v="Yes"/>
    <s v="No"/>
    <s v="No"/>
    <n v="1"/>
    <s v="No"/>
    <x v="2"/>
    <s v="Normal"/>
  </r>
  <r>
    <x v="1284"/>
    <s v="Bokun"/>
    <s v="Ms."/>
    <s v="Rebecca E"/>
    <s v="6-8-1975"/>
    <n v="1"/>
    <n v="8551.35"/>
    <s v="tier - 2"/>
    <s v="tier - 2"/>
    <s v="R1011"/>
    <x v="14"/>
    <n v="29.39"/>
    <n v="4.5199999999999996"/>
    <s v="Yes"/>
    <s v="No"/>
    <s v="No"/>
    <n v="0"/>
    <s v="No"/>
    <x v="2"/>
    <s v="Normal"/>
  </r>
  <r>
    <x v="1285"/>
    <s v="Ainsley"/>
    <s v="Ms."/>
    <s v="Katie M."/>
    <s v="12-12-1982.84152071764"/>
    <n v="1"/>
    <n v="8547.69"/>
    <s v="tier - 2"/>
    <s v="tier - 1"/>
    <s v="R1013"/>
    <x v="4"/>
    <n v="24.29"/>
    <n v="9.0500000000000007"/>
    <s v="No"/>
    <s v="No"/>
    <s v="No"/>
    <n v="0"/>
    <s v="No"/>
    <x v="1"/>
    <s v="Diabetes"/>
  </r>
  <r>
    <x v="1286"/>
    <s v="Foster"/>
    <s v="Ms."/>
    <s v="Elizabeth A."/>
    <s v="6-11-1975"/>
    <n v="1"/>
    <n v="8539.67"/>
    <s v="tier - 2"/>
    <s v="tier - 3"/>
    <s v="R1011"/>
    <x v="12"/>
    <n v="30.22"/>
    <n v="4.6500000000000004"/>
    <s v="No"/>
    <s v="No"/>
    <s v="No"/>
    <n v="0"/>
    <s v="No"/>
    <x v="3"/>
    <s v="Normal"/>
  </r>
  <r>
    <x v="1287"/>
    <s v="Overpeck"/>
    <s v="Ms."/>
    <s v="Sarah "/>
    <s v="27-12-1981"/>
    <n v="3"/>
    <n v="8538.2900000000009"/>
    <s v="tier - 2"/>
    <s v="tier - 3"/>
    <s v="R1024"/>
    <x v="4"/>
    <n v="29.1"/>
    <n v="5.64"/>
    <s v="Yes"/>
    <s v="No"/>
    <s v="No"/>
    <n v="0"/>
    <s v="No"/>
    <x v="2"/>
    <s v="Normal"/>
  </r>
  <r>
    <x v="1288"/>
    <s v="Levine"/>
    <s v="Ms."/>
    <s v="Annie J."/>
    <s v="24-7-1982.84152071764"/>
    <n v="0"/>
    <n v="8534.67"/>
    <s v="tier - 2"/>
    <s v="tier - 3"/>
    <s v="R1024"/>
    <x v="4"/>
    <n v="28.16"/>
    <n v="5.56"/>
    <s v="No"/>
    <s v="No"/>
    <s v="No"/>
    <n v="2"/>
    <s v="No"/>
    <x v="2"/>
    <s v="Normal"/>
  </r>
  <r>
    <x v="1289"/>
    <s v="Jean"/>
    <s v="Ms."/>
    <s v="Annie "/>
    <s v="26-7-1977"/>
    <n v="2"/>
    <n v="8527.5300000000007"/>
    <s v="tier - 2"/>
    <s v="tier - 2"/>
    <s v="R1013"/>
    <x v="4"/>
    <n v="30.5"/>
    <n v="11.94"/>
    <s v="Yes"/>
    <s v="No"/>
    <s v="No"/>
    <n v="0"/>
    <s v="No"/>
    <x v="3"/>
    <s v="Diabetes"/>
  </r>
  <r>
    <x v="1290"/>
    <s v="Wild"/>
    <s v="Ms."/>
    <s v="Lindsey "/>
    <s v="13-8-1979"/>
    <n v="3"/>
    <n v="8522"/>
    <s v="tier - 2"/>
    <s v="tier - 2"/>
    <s v="R1011"/>
    <x v="4"/>
    <n v="37.1"/>
    <n v="7.19"/>
    <s v="Yes"/>
    <s v="No"/>
    <s v="No"/>
    <n v="0"/>
    <s v="No"/>
    <x v="3"/>
    <s v="Diabetes"/>
  </r>
  <r>
    <x v="1291"/>
    <s v="Tabor"/>
    <s v="Ms."/>
    <s v="Laura "/>
    <s v="29-12-1977"/>
    <n v="2"/>
    <n v="8520.0300000000007"/>
    <s v="tier - 2"/>
    <s v="tier - 3"/>
    <s v="R1011"/>
    <x v="4"/>
    <n v="45.51"/>
    <n v="4.32"/>
    <s v="No"/>
    <s v="No"/>
    <s v="No"/>
    <n v="1"/>
    <s v="No"/>
    <x v="3"/>
    <s v="Normal"/>
  </r>
  <r>
    <x v="1292"/>
    <s v="Steffen"/>
    <s v="Ms."/>
    <s v="Amy T"/>
    <s v="21-6-1977"/>
    <n v="2"/>
    <n v="8516.83"/>
    <s v="tier - 2"/>
    <s v="tier - 1"/>
    <s v="R1013"/>
    <x v="4"/>
    <n v="35.625"/>
    <n v="10.79"/>
    <s v="No"/>
    <s v="No"/>
    <s v="No"/>
    <n v="0"/>
    <s v="No"/>
    <x v="3"/>
    <s v="Diabetes"/>
  </r>
  <r>
    <x v="1293"/>
    <s v="Tadich"/>
    <s v="Ms."/>
    <s v="Katarina D"/>
    <s v="26-12-1977"/>
    <n v="2"/>
    <n v="8515.76"/>
    <s v="tier - 2"/>
    <s v="tier - 2"/>
    <s v="R1013"/>
    <x v="4"/>
    <n v="35.42"/>
    <n v="8.6999999999999993"/>
    <s v="Yes"/>
    <s v="No"/>
    <s v="No"/>
    <n v="1"/>
    <s v="No"/>
    <x v="3"/>
    <s v="Diabetes"/>
  </r>
  <r>
    <x v="1294"/>
    <s v="Christenson"/>
    <s v="Mr."/>
    <s v="B.j. "/>
    <s v="10-11-1993"/>
    <n v="0"/>
    <n v="8471.65"/>
    <s v="tier - 2"/>
    <s v="tier - 1"/>
    <s v="R1012"/>
    <x v="15"/>
    <n v="38.14"/>
    <n v="5.84"/>
    <s v="No"/>
    <s v="No"/>
    <s v="No"/>
    <n v="0"/>
    <s v="No"/>
    <x v="3"/>
    <s v="Prediabetes"/>
  </r>
  <r>
    <x v="1295"/>
    <s v="Shell"/>
    <s v="Ms."/>
    <s v="Alison "/>
    <s v="9-9-1992"/>
    <n v="0"/>
    <n v="8466.35"/>
    <s v="tier - 2"/>
    <s v="tier - 2"/>
    <s v="R1012"/>
    <x v="38"/>
    <n v="21.5"/>
    <n v="9.77"/>
    <s v="Yes"/>
    <s v="No"/>
    <s v="No"/>
    <n v="0"/>
    <s v="No"/>
    <x v="1"/>
    <s v="Diabetes"/>
  </r>
  <r>
    <x v="1296"/>
    <s v="Rao"/>
    <s v="Mr."/>
    <s v="Neil K."/>
    <s v="26-12-1972"/>
    <n v="0"/>
    <n v="8457.82"/>
    <s v="tier - 2"/>
    <s v="tier - 3"/>
    <s v="R1011"/>
    <x v="4"/>
    <n v="33.4"/>
    <n v="4.84"/>
    <s v="No"/>
    <s v="No"/>
    <s v="No"/>
    <n v="0"/>
    <s v="No"/>
    <x v="3"/>
    <s v="Normal"/>
  </r>
  <r>
    <x v="1297"/>
    <s v="Myers"/>
    <s v="Mrs."/>
    <s v="Anne Hunter"/>
    <s v="19-6-1984"/>
    <n v="3"/>
    <n v="8450.82"/>
    <s v="tier - 2"/>
    <s v="tier - 2"/>
    <s v="R1025"/>
    <x v="4"/>
    <n v="28.975000000000001"/>
    <n v="7.69"/>
    <s v="Yes"/>
    <s v="No"/>
    <s v="No"/>
    <n v="0"/>
    <s v="No"/>
    <x v="2"/>
    <s v="Diabetes"/>
  </r>
  <r>
    <x v="1298"/>
    <s v="McLean"/>
    <s v="Ms."/>
    <s v="Sandra "/>
    <s v="12-6-1966"/>
    <n v="0"/>
    <n v="8448.66"/>
    <s v="tier - 3"/>
    <s v="tier - 1"/>
    <s v="R1013"/>
    <x v="29"/>
    <n v="30.78"/>
    <n v="10.74"/>
    <s v="Yes"/>
    <s v="No"/>
    <s v="No"/>
    <n v="2"/>
    <s v="No"/>
    <x v="3"/>
    <s v="Diabetes"/>
  </r>
  <r>
    <x v="1299"/>
    <s v="Gomez"/>
    <s v="Mr."/>
    <s v="Robert "/>
    <s v="4-9-1972"/>
    <n v="0"/>
    <n v="8444.4699999999993"/>
    <s v="tier - 3"/>
    <s v="tier - 1"/>
    <s v="R1011"/>
    <x v="11"/>
    <n v="33.299999999999997"/>
    <n v="8.26"/>
    <s v="Yes"/>
    <s v="No"/>
    <s v="No"/>
    <n v="2"/>
    <s v="No"/>
    <x v="3"/>
    <s v="Diabetes"/>
  </r>
  <r>
    <x v="1300"/>
    <s v="Hemingway"/>
    <s v="Mr."/>
    <s v="Rodney "/>
    <s v="9-9-1972"/>
    <n v="0"/>
    <n v="8442.67"/>
    <s v="tier - 2"/>
    <s v="tier - 3"/>
    <s v="R1013"/>
    <x v="19"/>
    <n v="32.67"/>
    <n v="11.81"/>
    <s v="Yes"/>
    <s v="No"/>
    <s v="No"/>
    <n v="0"/>
    <s v="No"/>
    <x v="3"/>
    <s v="Diabetes"/>
  </r>
  <r>
    <x v="1301"/>
    <s v="Pett"/>
    <s v="Mr."/>
    <s v="Carl R"/>
    <s v="24-9-1963"/>
    <n v="0"/>
    <n v="8440.0499999999993"/>
    <s v="tier - 3"/>
    <s v="tier - 2"/>
    <s v="R1013"/>
    <x v="4"/>
    <n v="33.630000000000003"/>
    <n v="11.31"/>
    <s v="No"/>
    <s v="No"/>
    <s v="No"/>
    <n v="0"/>
    <s v="No"/>
    <x v="3"/>
    <s v="Diabetes"/>
  </r>
  <r>
    <x v="1302"/>
    <s v="Meingast"/>
    <s v="Mr."/>
    <s v="Maximilian "/>
    <s v="28-9-1975"/>
    <n v="1"/>
    <n v="8428.07"/>
    <s v="tier - 3"/>
    <s v="tier - 2"/>
    <s v="R1012"/>
    <x v="4"/>
    <n v="36.67"/>
    <n v="10.83"/>
    <s v="No"/>
    <s v="No"/>
    <s v="No"/>
    <n v="0"/>
    <s v="No"/>
    <x v="3"/>
    <s v="Diabetes"/>
  </r>
  <r>
    <x v="1303"/>
    <s v="McCarthy"/>
    <s v="Mr."/>
    <s v="Erik "/>
    <s v="4-9-1977"/>
    <n v="2"/>
    <n v="8413.4599999999991"/>
    <s v="tier - 3"/>
    <s v="tier - 1"/>
    <s v="R1012"/>
    <x v="44"/>
    <n v="47.13"/>
    <n v="4.3099999999999996"/>
    <s v="No"/>
    <s v="No"/>
    <s v="No"/>
    <n v="0"/>
    <s v="No"/>
    <x v="3"/>
    <s v="Normal"/>
  </r>
  <r>
    <x v="1304"/>
    <s v="Boyle"/>
    <s v="Mr."/>
    <s v="Christopher "/>
    <s v="11-6-1979"/>
    <n v="3"/>
    <n v="8410.0499999999993"/>
    <s v="tier - 2"/>
    <s v="tier - 2"/>
    <s v="R1012"/>
    <x v="13"/>
    <n v="32.68"/>
    <n v="7.41"/>
    <s v="No"/>
    <s v="No"/>
    <s v="No"/>
    <n v="0"/>
    <s v="No"/>
    <x v="3"/>
    <s v="Diabetes"/>
  </r>
  <r>
    <x v="1305"/>
    <s v="Gundersen"/>
    <s v="Mr."/>
    <s v="Eirik "/>
    <s v="18-9-1971"/>
    <n v="0"/>
    <n v="8400.01"/>
    <s v="tier - 2"/>
    <s v="tier - 3"/>
    <s v="R1013"/>
    <x v="4"/>
    <n v="31.9"/>
    <n v="8.34"/>
    <s v="No"/>
    <s v="No"/>
    <s v="No"/>
    <n v="0"/>
    <s v="No"/>
    <x v="3"/>
    <s v="Diabetes"/>
  </r>
  <r>
    <x v="1306"/>
    <s v="Wolswinkel"/>
    <s v="Mr."/>
    <s v="Rik "/>
    <s v="4-9-1971"/>
    <n v="0"/>
    <n v="8396.6200000000008"/>
    <s v="tier - 2"/>
    <s v="tier - 3"/>
    <s v="R1013"/>
    <x v="2"/>
    <n v="24.795000000000002"/>
    <n v="4.07"/>
    <s v="Yes"/>
    <s v="No"/>
    <s v="Yes"/>
    <n v="1"/>
    <s v="No"/>
    <x v="1"/>
    <s v="Normal"/>
  </r>
  <r>
    <x v="1307"/>
    <s v="Bomberger"/>
    <s v="Mr."/>
    <s v="Matthew R"/>
    <s v="21-9-1963"/>
    <n v="0"/>
    <n v="8355.5400000000009"/>
    <s v="tier - 3"/>
    <s v="tier - 3"/>
    <s v="R1012"/>
    <x v="4"/>
    <n v="23.7"/>
    <n v="10.45"/>
    <s v="No"/>
    <s v="No"/>
    <s v="No"/>
    <n v="0"/>
    <s v="No"/>
    <x v="1"/>
    <s v="Diabetes"/>
  </r>
  <r>
    <x v="1308"/>
    <s v="Roy"/>
    <s v="Mr."/>
    <s v="Daniel G"/>
    <s v="12-6-1976"/>
    <n v="2"/>
    <n v="8347.16"/>
    <s v="tier - 2"/>
    <s v="tier - 1"/>
    <s v="R1013"/>
    <x v="44"/>
    <n v="37.43"/>
    <n v="4.3499999999999996"/>
    <s v="Yes"/>
    <s v="No"/>
    <s v="Yes"/>
    <n v="1"/>
    <s v="No"/>
    <x v="3"/>
    <s v="Normal"/>
  </r>
  <r>
    <x v="1309"/>
    <s v="Lapierre"/>
    <s v="Mr."/>
    <s v="Yannick "/>
    <s v="7-7-1976"/>
    <n v="1"/>
    <n v="8342.91"/>
    <s v="tier - 3"/>
    <s v="tier - 1"/>
    <s v="R1016"/>
    <x v="44"/>
    <n v="28.1"/>
    <n v="11.2"/>
    <s v="No"/>
    <s v="No"/>
    <s v="No"/>
    <n v="0"/>
    <s v="No"/>
    <x v="2"/>
    <s v="Diabetes"/>
  </r>
  <r>
    <x v="1310"/>
    <s v="Beaty"/>
    <s v="Mr."/>
    <s v="Sean R"/>
    <s v="20-7-1976"/>
    <n v="1"/>
    <n v="8334.59"/>
    <s v="tier - 3"/>
    <s v="tier - 2"/>
    <s v="R1016"/>
    <x v="4"/>
    <n v="33.725000000000001"/>
    <n v="5.51"/>
    <s v="Yes"/>
    <s v="No"/>
    <s v="No"/>
    <n v="2"/>
    <s v="No"/>
    <x v="3"/>
    <s v="Normal"/>
  </r>
  <r>
    <x v="1311"/>
    <s v="Hammer"/>
    <s v="Mr."/>
    <s v="Peter "/>
    <s v="12-7-1976"/>
    <n v="1"/>
    <n v="8334.4599999999991"/>
    <s v="tier - 3"/>
    <s v="tier - 2"/>
    <s v="R1016"/>
    <x v="44"/>
    <n v="41.47"/>
    <n v="10.34"/>
    <s v="No"/>
    <s v="No"/>
    <s v="No"/>
    <n v="2"/>
    <s v="No"/>
    <x v="3"/>
    <s v="Diabetes"/>
  </r>
  <r>
    <x v="1312"/>
    <s v="Randolph"/>
    <s v="Ms."/>
    <s v="Sara A."/>
    <s v="22-6-1993"/>
    <n v="0"/>
    <n v="8314.65"/>
    <s v="tier - 2"/>
    <s v="tier - 1"/>
    <s v="R1012"/>
    <x v="4"/>
    <n v="40.369999999999997"/>
    <n v="8.2100000000000009"/>
    <s v="No"/>
    <s v="No"/>
    <s v="No"/>
    <n v="0"/>
    <s v="No"/>
    <x v="3"/>
    <s v="Diabetes"/>
  </r>
  <r>
    <x v="1313"/>
    <s v="Masterson"/>
    <s v="Ms."/>
    <s v="Erin C."/>
    <s v="7-8-1979"/>
    <n v="2"/>
    <n v="8310.84"/>
    <s v="tier - 2"/>
    <s v="tier - 2"/>
    <s v="R1012"/>
    <x v="13"/>
    <n v="52.37"/>
    <n v="5.0599999999999996"/>
    <s v="Yes"/>
    <s v="yes"/>
    <s v="No"/>
    <n v="2"/>
    <s v="No"/>
    <x v="3"/>
    <s v="Normal"/>
  </r>
  <r>
    <x v="1314"/>
    <s v="Friess"/>
    <s v="Mr."/>
    <s v="Thibaud "/>
    <s v="26-6-1978"/>
    <n v="2"/>
    <n v="8302.5400000000009"/>
    <s v="tier - 3"/>
    <s v="tier - 3"/>
    <s v="R1016"/>
    <x v="4"/>
    <n v="21.01"/>
    <n v="7.37"/>
    <s v="No"/>
    <s v="No"/>
    <s v="No"/>
    <n v="0"/>
    <s v="No"/>
    <x v="1"/>
    <s v="Diabetes"/>
  </r>
  <r>
    <x v="1315"/>
    <s v="Mantoni"/>
    <s v="Ms."/>
    <s v="Lisa "/>
    <s v="6-6-1974"/>
    <n v="0"/>
    <n v="8283.68"/>
    <s v="tier - 2"/>
    <s v="tier - 3"/>
    <s v="R1013"/>
    <x v="25"/>
    <n v="27.93"/>
    <n v="9.9600000000000009"/>
    <s v="No"/>
    <s v="No"/>
    <s v="No"/>
    <n v="0"/>
    <s v="No"/>
    <x v="2"/>
    <s v="Diabetes"/>
  </r>
  <r>
    <x v="1316"/>
    <s v="Bodeen"/>
    <s v="Ms."/>
    <s v="Gretchen K."/>
    <s v="22-12-1974"/>
    <n v="0"/>
    <n v="8280.6200000000008"/>
    <s v="tier - 2"/>
    <s v="tier - 2"/>
    <s v="R1013"/>
    <x v="4"/>
    <n v="41.04"/>
    <n v="5.59"/>
    <s v="No"/>
    <s v="No"/>
    <s v="No"/>
    <n v="0"/>
    <s v="No"/>
    <x v="3"/>
    <s v="Normal"/>
  </r>
  <r>
    <x v="1317"/>
    <s v="McPherson"/>
    <s v="Ms."/>
    <s v="Martina "/>
    <s v="26-9-1974"/>
    <n v="0"/>
    <n v="8277.52"/>
    <s v="tier - 2"/>
    <s v="tier - 2"/>
    <s v="R1011"/>
    <x v="4"/>
    <n v="49.45"/>
    <n v="4.2"/>
    <s v="Yes"/>
    <s v="No"/>
    <s v="No"/>
    <n v="0"/>
    <s v="No"/>
    <x v="3"/>
    <s v="Normal"/>
  </r>
  <r>
    <x v="1318"/>
    <s v="Palko"/>
    <s v="Mr."/>
    <s v="Dustin J"/>
    <s v="28-11-2000"/>
    <n v="0"/>
    <n v="8271.4599999999991"/>
    <s v="tier - 2"/>
    <s v="tier - 1"/>
    <s v="R1023"/>
    <x v="4"/>
    <n v="41.23"/>
    <n v="6.94"/>
    <s v="No"/>
    <s v="No"/>
    <s v="No"/>
    <n v="0"/>
    <s v="No"/>
    <x v="3"/>
    <s v="Diabetes"/>
  </r>
  <r>
    <x v="1319"/>
    <s v="Breathitt"/>
    <s v="Ms."/>
    <s v="Kelsey "/>
    <s v="5-8-1974"/>
    <n v="0"/>
    <n v="8269.0400000000009"/>
    <s v="tier - 2"/>
    <s v="tier - 1"/>
    <s v="R1011"/>
    <x v="25"/>
    <n v="39.97"/>
    <n v="5.55"/>
    <s v="No"/>
    <s v="No"/>
    <s v="No"/>
    <n v="0"/>
    <s v="No"/>
    <x v="3"/>
    <s v="Normal"/>
  </r>
  <r>
    <x v="1320"/>
    <s v="Evora"/>
    <s v="Mr."/>
    <s v="Daniel V."/>
    <s v="5-9-1964"/>
    <n v="0"/>
    <n v="8268"/>
    <s v="tier - 3"/>
    <s v="tier - 3"/>
    <s v="R1013"/>
    <x v="23"/>
    <n v="31.39"/>
    <n v="6.99"/>
    <s v="No"/>
    <s v="No"/>
    <s v="No"/>
    <n v="0"/>
    <s v="No"/>
    <x v="3"/>
    <s v="Diabetes"/>
  </r>
  <r>
    <x v="1321"/>
    <s v="Fischer"/>
    <s v="Ms."/>
    <s v="Saeger "/>
    <s v="27-9-1982"/>
    <n v="3"/>
    <n v="8252.2800000000007"/>
    <s v="tier - 2"/>
    <s v="tier - 2"/>
    <s v="R1024"/>
    <x v="4"/>
    <n v="51.86"/>
    <n v="5.32"/>
    <s v="Yes"/>
    <s v="No"/>
    <s v="No"/>
    <n v="0"/>
    <s v="No"/>
    <x v="3"/>
    <s v="Normal"/>
  </r>
  <r>
    <x v="1322"/>
    <s v="Deba"/>
    <s v="Ms."/>
    <s v="Buzunesh "/>
    <s v="2-9-1976"/>
    <n v="1"/>
    <n v="8240.59"/>
    <s v="tier - 2"/>
    <s v="tier - 2"/>
    <s v="R1013"/>
    <x v="12"/>
    <n v="54"/>
    <n v="4.68"/>
    <s v="Yes"/>
    <s v="yes"/>
    <s v="No"/>
    <n v="2"/>
    <s v="No"/>
    <x v="3"/>
    <s v="Normal"/>
  </r>
  <r>
    <x v="1323"/>
    <s v="Leloup"/>
    <s v="Ms."/>
    <s v="Mirte "/>
    <s v="30-6-1976"/>
    <n v="1"/>
    <n v="8233.1"/>
    <s v="tier - 2"/>
    <s v="tier - 2"/>
    <s v="R1013"/>
    <x v="4"/>
    <n v="30.25"/>
    <n v="10.16"/>
    <s v="No"/>
    <s v="No"/>
    <s v="No"/>
    <n v="0"/>
    <s v="No"/>
    <x v="3"/>
    <s v="Diabetes"/>
  </r>
  <r>
    <x v="1324"/>
    <s v="Labare"/>
    <s v="Ms."/>
    <s v="Megan "/>
    <s v="3-9-1976"/>
    <n v="1"/>
    <n v="8232.64"/>
    <s v="tier - 2"/>
    <s v="tier - 3"/>
    <s v="R1013"/>
    <x v="12"/>
    <n v="25.3"/>
    <n v="5.19"/>
    <s v="Yes"/>
    <s v="No"/>
    <s v="No"/>
    <n v="2"/>
    <s v="No"/>
    <x v="2"/>
    <s v="Normal"/>
  </r>
  <r>
    <x v="1325"/>
    <s v="Arouca"/>
    <s v="Ms."/>
    <s v="Kerry A."/>
    <s v="30-6-1978"/>
    <n v="2"/>
    <n v="8219.2000000000007"/>
    <s v="tier - 2"/>
    <s v="tier - 2"/>
    <s v="R1013"/>
    <x v="4"/>
    <n v="27.2"/>
    <n v="6.06"/>
    <s v="Yes"/>
    <s v="No"/>
    <s v="No"/>
    <n v="2"/>
    <s v="No"/>
    <x v="2"/>
    <s v="Prediabetes"/>
  </r>
  <r>
    <x v="1326"/>
    <s v="Reese"/>
    <s v="Ms."/>
    <s v="Kristin "/>
    <s v="24-10-1978"/>
    <n v="2"/>
    <n v="8211.1"/>
    <s v="tier - 2"/>
    <s v="tier - 3"/>
    <s v="R1013"/>
    <x v="4"/>
    <n v="26.98"/>
    <n v="9.81"/>
    <s v="Yes"/>
    <s v="No"/>
    <s v="No"/>
    <n v="0"/>
    <s v="No"/>
    <x v="2"/>
    <s v="Diabetes"/>
  </r>
  <r>
    <x v="1327"/>
    <s v="McCloskey"/>
    <s v="Mr."/>
    <s v="Christopher R."/>
    <s v="23-11-1962"/>
    <n v="0"/>
    <n v="8188.12"/>
    <s v="tier - 3"/>
    <s v="tier - 3"/>
    <s v="R1013"/>
    <x v="4"/>
    <n v="28.12"/>
    <n v="4.67"/>
    <s v="No"/>
    <s v="No"/>
    <s v="No"/>
    <n v="2"/>
    <s v="No"/>
    <x v="2"/>
    <s v="Normal"/>
  </r>
  <r>
    <x v="1328"/>
    <s v="Tedsen"/>
    <s v="Mrs."/>
    <s v="Elizabeth A"/>
    <s v="21-10-1997"/>
    <n v="0"/>
    <n v="8182.89"/>
    <s v="tier - 2"/>
    <s v="tier - 1"/>
    <s v="R1026"/>
    <x v="4"/>
    <n v="39.82"/>
    <n v="6.05"/>
    <s v="Yes"/>
    <s v="No"/>
    <s v="No"/>
    <n v="2"/>
    <s v="No"/>
    <x v="3"/>
    <s v="Prediabetes"/>
  </r>
  <r>
    <x v="1329"/>
    <s v="Koehlinger"/>
    <s v="Mr."/>
    <s v="Andrew "/>
    <s v="8-6-1983"/>
    <n v="3"/>
    <n v="8179.51"/>
    <s v="tier - 2"/>
    <s v="tier - 2"/>
    <s v="R1020"/>
    <x v="26"/>
    <n v="41.91"/>
    <n v="4.92"/>
    <s v="Yes"/>
    <s v="No"/>
    <s v="No"/>
    <n v="2"/>
    <s v="No"/>
    <x v="3"/>
    <s v="Normal"/>
  </r>
  <r>
    <x v="1330"/>
    <s v="Pielechaty"/>
    <s v="Ms."/>
    <s v="Dawn M."/>
    <s v="5-11-1963"/>
    <n v="0"/>
    <n v="8177.9"/>
    <s v="tier - 3"/>
    <s v="tier - 1"/>
    <s v="R1013"/>
    <x v="6"/>
    <n v="33.71"/>
    <n v="4.9400000000000004"/>
    <s v="No"/>
    <s v="No"/>
    <s v="No"/>
    <n v="0"/>
    <s v="No"/>
    <x v="3"/>
    <s v="Normal"/>
  </r>
  <r>
    <x v="1331"/>
    <s v="Korhonen"/>
    <s v="Mr."/>
    <s v="Jonathan P"/>
    <s v="28-6-1982"/>
    <n v="4"/>
    <n v="8162.72"/>
    <s v="tier - 3"/>
    <s v="tier - 3"/>
    <s v="R1012"/>
    <x v="4"/>
    <n v="26.7"/>
    <n v="5.09"/>
    <s v="Yes"/>
    <s v="No"/>
    <s v="Yes"/>
    <n v="1"/>
    <s v="No"/>
    <x v="2"/>
    <s v="Normal"/>
  </r>
  <r>
    <x v="1332"/>
    <s v="Kehr"/>
    <s v="Mrs."/>
    <s v="Gina "/>
    <s v="21-6-1990"/>
    <n v="3"/>
    <n v="8157.92"/>
    <s v="tier - 2"/>
    <s v="tier - 3"/>
    <s v="R1025"/>
    <x v="4"/>
    <n v="35.9"/>
    <n v="4.8499999999999996"/>
    <s v="Yes"/>
    <s v="No"/>
    <s v="Yes"/>
    <n v="1"/>
    <s v="No"/>
    <x v="3"/>
    <s v="Normal"/>
  </r>
  <r>
    <x v="1333"/>
    <s v="Montagna"/>
    <s v="Mr."/>
    <s v="Dino "/>
    <s v="3-9-1973"/>
    <n v="0"/>
    <n v="8125.78"/>
    <s v="tier - 2"/>
    <s v="tier - 2"/>
    <s v="R1013"/>
    <x v="19"/>
    <n v="25.934999999999999"/>
    <n v="5.96"/>
    <s v="Yes"/>
    <s v="No"/>
    <s v="No"/>
    <n v="2"/>
    <s v="No"/>
    <x v="2"/>
    <s v="Prediabetes"/>
  </r>
  <r>
    <x v="1334"/>
    <s v="M√ºller"/>
    <s v="Mr."/>
    <s v="Jan "/>
    <s v="30-8-1973"/>
    <n v="0"/>
    <n v="8124.41"/>
    <s v="tier - 3"/>
    <s v="tier - 1"/>
    <s v="R1013"/>
    <x v="4"/>
    <n v="30.7"/>
    <n v="5.16"/>
    <s v="No"/>
    <s v="No"/>
    <s v="No"/>
    <n v="2"/>
    <s v="No"/>
    <x v="3"/>
    <s v="Normal"/>
  </r>
  <r>
    <x v="1335"/>
    <s v="Baker"/>
    <s v="Mr."/>
    <s v="Jonathan E."/>
    <s v="16-12-1973"/>
    <n v="0"/>
    <n v="8116.68"/>
    <s v="tier - 3"/>
    <s v="tier - 1"/>
    <s v="R1011"/>
    <x v="4"/>
    <n v="31.73"/>
    <n v="7.32"/>
    <s v="Yes"/>
    <s v="No"/>
    <s v="No"/>
    <n v="2"/>
    <s v="No"/>
    <x v="3"/>
    <s v="Diabetes"/>
  </r>
  <r>
    <x v="1336"/>
    <s v="Sidebottom"/>
    <s v="Mr."/>
    <s v="Mark A"/>
    <s v="1-9-1978"/>
    <n v="2"/>
    <n v="8116.27"/>
    <s v="tier - 3"/>
    <s v="tier - 1"/>
    <s v="R1012"/>
    <x v="1"/>
    <n v="30.63"/>
    <n v="5.8"/>
    <s v="Yes"/>
    <s v="No"/>
    <s v="No"/>
    <n v="0"/>
    <s v="No"/>
    <x v="3"/>
    <s v="Prediabetes"/>
  </r>
  <r>
    <x v="1337"/>
    <s v="Johnson"/>
    <s v="Mrs."/>
    <s v="Mary "/>
    <s v="11-10-1973"/>
    <n v="0"/>
    <n v="8112.59"/>
    <s v="tier - 2"/>
    <s v="tier - 2"/>
    <s v="R1013"/>
    <x v="25"/>
    <n v="26.41"/>
    <n v="5.99"/>
    <s v="Yes"/>
    <s v="No"/>
    <s v="Yes"/>
    <n v="1"/>
    <s v="No"/>
    <x v="2"/>
    <s v="Prediabetes"/>
  </r>
  <r>
    <x v="1338"/>
    <s v="Morris"/>
    <s v="Mr."/>
    <s v="Samuel "/>
    <s v="10-6-1967"/>
    <n v="0"/>
    <n v="8091.3"/>
    <s v="tier - 3"/>
    <s v="tier - 1"/>
    <s v="R1012"/>
    <x v="7"/>
    <n v="39.17"/>
    <n v="4.1500000000000004"/>
    <s v="No"/>
    <s v="No"/>
    <s v="No"/>
    <n v="0"/>
    <s v="No"/>
    <x v="3"/>
    <s v="Normal"/>
  </r>
  <r>
    <x v="1339"/>
    <s v="Chaisson"/>
    <s v="Mr."/>
    <s v="Stan J"/>
    <s v="21-12-1975"/>
    <n v="1"/>
    <n v="8083.92"/>
    <s v="tier - 3"/>
    <s v="tier - 3"/>
    <s v="R1013"/>
    <x v="4"/>
    <n v="28.6"/>
    <n v="5.56"/>
    <s v="Yes"/>
    <s v="No"/>
    <s v="Yes"/>
    <n v="1"/>
    <s v="No"/>
    <x v="2"/>
    <s v="Normal"/>
  </r>
  <r>
    <x v="1340"/>
    <s v="Pigott"/>
    <s v="Mrs."/>
    <s v="Jessica L."/>
    <s v="12-10-1994"/>
    <n v="0"/>
    <n v="8081.74"/>
    <s v="tier - 2"/>
    <s v="tier - 2"/>
    <s v="R1026"/>
    <x v="40"/>
    <n v="35.93"/>
    <n v="8.3000000000000007"/>
    <s v="Yes"/>
    <s v="No"/>
    <s v="No"/>
    <n v="0"/>
    <s v="No"/>
    <x v="3"/>
    <s v="Diabetes"/>
  </r>
  <r>
    <x v="1341"/>
    <s v="Cochrane"/>
    <s v="Ms."/>
    <s v="Krysta "/>
    <s v="28-8-2001"/>
    <n v="0"/>
    <n v="8081.26"/>
    <s v="tier - 2"/>
    <s v="tier - 2"/>
    <s v="R1012"/>
    <x v="4"/>
    <n v="36.6"/>
    <n v="5.2"/>
    <s v="Yes"/>
    <s v="No"/>
    <s v="Yes"/>
    <n v="1"/>
    <s v="No"/>
    <x v="3"/>
    <s v="Normal"/>
  </r>
  <r>
    <x v="1342"/>
    <s v="Armitage"/>
    <s v="Mrs."/>
    <s v="Natascia "/>
    <s v="7-11-1993"/>
    <n v="0"/>
    <n v="8077.41"/>
    <s v="tier - 2"/>
    <s v="tier - 1"/>
    <s v="R1026"/>
    <x v="15"/>
    <n v="29.79"/>
    <n v="9.0299999999999994"/>
    <s v="No"/>
    <s v="No"/>
    <s v="No"/>
    <n v="0"/>
    <s v="No"/>
    <x v="2"/>
    <s v="Diabetes"/>
  </r>
  <r>
    <x v="1343"/>
    <s v="Shen"/>
    <s v="Ms."/>
    <s v="Jenny "/>
    <s v="21-10-1965"/>
    <n v="0"/>
    <n v="8071.57"/>
    <s v="tier - 3"/>
    <s v="tier - 1"/>
    <s v="R1011"/>
    <x v="4"/>
    <n v="28.31"/>
    <n v="4.55"/>
    <s v="No"/>
    <s v="yes"/>
    <s v="No"/>
    <n v="1"/>
    <s v="No"/>
    <x v="2"/>
    <s v="Normal"/>
  </r>
  <r>
    <x v="1344"/>
    <s v="O'Kelly"/>
    <s v="Mr."/>
    <s v="Brian "/>
    <s v="15-12-1975"/>
    <n v="1"/>
    <n v="8068.19"/>
    <s v="tier - 3"/>
    <s v="tier - 2"/>
    <s v="R1011"/>
    <x v="4"/>
    <n v="29.83"/>
    <n v="7.2"/>
    <s v="Yes"/>
    <s v="No"/>
    <s v="No"/>
    <n v="0"/>
    <s v="No"/>
    <x v="2"/>
    <s v="Diabetes"/>
  </r>
  <r>
    <x v="1345"/>
    <s v="Huff"/>
    <s v="Ms."/>
    <s v="Monica "/>
    <s v="11-8-1965"/>
    <n v="0"/>
    <n v="8067.83"/>
    <s v="tier - 3"/>
    <s v="tier - 1"/>
    <s v="R1013"/>
    <x v="17"/>
    <n v="32.774999999999999"/>
    <n v="8.02"/>
    <s v="Yes"/>
    <s v="No"/>
    <s v="No"/>
    <n v="2"/>
    <s v="No"/>
    <x v="3"/>
    <s v="Diabetes"/>
  </r>
  <r>
    <x v="1346"/>
    <s v="Dye"/>
    <s v="Mr."/>
    <s v="Tyler "/>
    <s v="28-6-1975"/>
    <n v="1"/>
    <n v="8062.76"/>
    <s v="tier - 3"/>
    <s v="tier - 3"/>
    <s v="R1011"/>
    <x v="4"/>
    <n v="38.93"/>
    <n v="5.64"/>
    <s v="Yes"/>
    <s v="No"/>
    <s v="No"/>
    <n v="1"/>
    <s v="No"/>
    <x v="3"/>
    <s v="Normal"/>
  </r>
  <r>
    <x v="1347"/>
    <s v="Willard"/>
    <s v="Ms."/>
    <s v="Kelly C"/>
    <s v="12-12-1970"/>
    <n v="0"/>
    <n v="8062.31"/>
    <s v="tier - 2"/>
    <s v="tier - 1"/>
    <s v="R1013"/>
    <x v="2"/>
    <n v="33.700000000000003"/>
    <n v="4.01"/>
    <s v="No"/>
    <s v="No"/>
    <s v="No"/>
    <n v="2"/>
    <s v="No"/>
    <x v="3"/>
    <s v="Normal"/>
  </r>
  <r>
    <x v="1348"/>
    <s v="D'Addario"/>
    <s v="Mrs."/>
    <s v="Emily "/>
    <s v="27-12-1982"/>
    <n v="3"/>
    <n v="8059.68"/>
    <s v="tier - 2"/>
    <s v="tier - 3"/>
    <s v="R1012"/>
    <x v="4"/>
    <n v="27.645"/>
    <n v="10.56"/>
    <s v="No"/>
    <s v="No"/>
    <s v="No"/>
    <n v="0"/>
    <s v="No"/>
    <x v="2"/>
    <s v="Diabetes"/>
  </r>
  <r>
    <x v="1349"/>
    <s v="Buchanan"/>
    <s v="Mr."/>
    <s v="James V"/>
    <s v="28-11-1985"/>
    <n v="3"/>
    <n v="8059.06"/>
    <s v="tier - 2"/>
    <s v="tier - 3"/>
    <s v="R1012"/>
    <x v="4"/>
    <n v="24.91"/>
    <n v="7.33"/>
    <s v="Yes"/>
    <s v="No"/>
    <s v="Yes"/>
    <n v="1"/>
    <s v="No"/>
    <x v="2"/>
    <s v="Diabetes"/>
  </r>
  <r>
    <x v="1350"/>
    <s v="Clark"/>
    <s v="Ms."/>
    <s v="Angie "/>
    <s v="12-12-2003"/>
    <n v="0"/>
    <n v="8035.64"/>
    <s v="tier - 2"/>
    <s v="tier - 2"/>
    <s v="R1012"/>
    <x v="34"/>
    <n v="48.12"/>
    <n v="4.51"/>
    <s v="Yes"/>
    <s v="No"/>
    <s v="No"/>
    <n v="1"/>
    <s v="No"/>
    <x v="3"/>
    <s v="Normal"/>
  </r>
  <r>
    <x v="1351"/>
    <s v="Waterson"/>
    <s v="Mr."/>
    <s v="Michael J."/>
    <s v="6-11-1977"/>
    <n v="2"/>
    <n v="8027.97"/>
    <s v="tier - 3"/>
    <s v="tier - 2"/>
    <s v="R1011"/>
    <x v="1"/>
    <n v="24.93"/>
    <n v="9.18"/>
    <s v="Yes"/>
    <s v="No"/>
    <s v="Yes"/>
    <n v="1"/>
    <s v="No"/>
    <x v="2"/>
    <s v="Diabetes"/>
  </r>
  <r>
    <x v="1352"/>
    <s v="Piras"/>
    <s v="Ms."/>
    <s v="Sabina "/>
    <s v="20-12-1976"/>
    <n v="0"/>
    <n v="8026.67"/>
    <s v="tier - 2"/>
    <s v="tier - 2"/>
    <s v="R1012"/>
    <x v="4"/>
    <n v="54.47"/>
    <n v="7.48"/>
    <s v="No"/>
    <s v="No"/>
    <s v="No"/>
    <n v="0"/>
    <s v="No"/>
    <x v="3"/>
    <s v="Diabetes"/>
  </r>
  <r>
    <x v="1353"/>
    <s v="Olson"/>
    <s v="Ms."/>
    <s v="Amy C"/>
    <s v="17-7-1978"/>
    <n v="1"/>
    <n v="8023.14"/>
    <s v="tier - 2"/>
    <s v="tier - 3"/>
    <s v="R1012"/>
    <x v="4"/>
    <n v="42.46"/>
    <n v="4.1100000000000003"/>
    <s v="No"/>
    <s v="No"/>
    <s v="No"/>
    <n v="0"/>
    <s v="No"/>
    <x v="3"/>
    <s v="Normal"/>
  </r>
  <r>
    <x v="1354"/>
    <s v="Manfredi"/>
    <s v="Ms."/>
    <s v="Victoria U"/>
    <s v="3-11-1989"/>
    <n v="3"/>
    <n v="8021.11"/>
    <s v="tier - 2"/>
    <s v="tier - 1"/>
    <s v="R1012"/>
    <x v="36"/>
    <n v="27.75"/>
    <n v="9.8800000000000008"/>
    <s v="No"/>
    <s v="No"/>
    <s v="No"/>
    <n v="0"/>
    <s v="No"/>
    <x v="2"/>
    <s v="Diabetes"/>
  </r>
  <r>
    <x v="1355"/>
    <s v="Landberg"/>
    <s v="Ms."/>
    <s v="Amelia B"/>
    <s v="8-11-1980"/>
    <n v="2"/>
    <n v="8017.06"/>
    <s v="tier - 2"/>
    <s v="tier - 2"/>
    <s v="R1012"/>
    <x v="18"/>
    <n v="23.3"/>
    <n v="5.36"/>
    <s v="Yes"/>
    <s v="No"/>
    <s v="No"/>
    <n v="1"/>
    <s v="No"/>
    <x v="1"/>
    <s v="Normal"/>
  </r>
  <r>
    <x v="1356"/>
    <s v="Flynn"/>
    <s v="Ms."/>
    <s v="Jackie J"/>
    <s v="18-9-1995"/>
    <n v="0"/>
    <n v="8014.62"/>
    <s v="tier - 2"/>
    <s v="tier - 3"/>
    <s v="R1012"/>
    <x v="4"/>
    <n v="31.54"/>
    <n v="6.72"/>
    <s v="No"/>
    <s v="No"/>
    <s v="No"/>
    <n v="0"/>
    <s v="No"/>
    <x v="3"/>
    <s v="Diabetes"/>
  </r>
  <r>
    <x v="1357"/>
    <s v="Bishop"/>
    <s v="Mr."/>
    <s v="Justin "/>
    <s v="22-8-1962"/>
    <n v="0"/>
    <n v="8004.96"/>
    <s v="tier - 3"/>
    <s v="tier - 1"/>
    <s v="R1013"/>
    <x v="4"/>
    <n v="34.01"/>
    <n v="11.3"/>
    <s v="No"/>
    <s v="No"/>
    <s v="No"/>
    <n v="0"/>
    <s v="No"/>
    <x v="3"/>
    <s v="Diabetes"/>
  </r>
  <r>
    <x v="1358"/>
    <s v="Devitt"/>
    <s v="Ms."/>
    <s v="Kerry "/>
    <s v="20-8-1983"/>
    <n v="3"/>
    <n v="7986.48"/>
    <s v="tier - 2"/>
    <s v="tier - 3"/>
    <s v="R1024"/>
    <x v="4"/>
    <n v="35.700000000000003"/>
    <n v="5.47"/>
    <s v="Yes"/>
    <s v="No"/>
    <s v="No"/>
    <n v="1"/>
    <s v="No"/>
    <x v="3"/>
    <s v="Normal"/>
  </r>
  <r>
    <x v="1359"/>
    <s v="Lynch"/>
    <s v="Ms."/>
    <s v="Cindy G."/>
    <s v="28-8-1983"/>
    <n v="3"/>
    <n v="7985.82"/>
    <s v="tier - 2"/>
    <s v="tier - 1"/>
    <s v="R1024"/>
    <x v="4"/>
    <n v="36.08"/>
    <n v="5.73"/>
    <s v="Yes"/>
    <s v="No"/>
    <s v="No"/>
    <n v="1"/>
    <s v="No"/>
    <x v="3"/>
    <s v="Prediabetes"/>
  </r>
  <r>
    <x v="1360"/>
    <s v="Tramontano"/>
    <s v="Mr."/>
    <s v="Gennaro "/>
    <s v="23-11-1972"/>
    <n v="0"/>
    <n v="7980.34"/>
    <s v="tier - 2"/>
    <s v="tier - 2"/>
    <s v="R1013"/>
    <x v="4"/>
    <n v="38"/>
    <n v="6.38"/>
    <s v="Yes"/>
    <s v="No"/>
    <s v="No"/>
    <n v="1"/>
    <s v="No"/>
    <x v="3"/>
    <s v="Prediabetes"/>
  </r>
  <r>
    <x v="1361"/>
    <s v="Davidson"/>
    <s v="Mr."/>
    <s v="Terry "/>
    <s v="10-8-1975"/>
    <n v="1"/>
    <n v="7966.81"/>
    <s v="tier - 2"/>
    <s v="tier - 2"/>
    <s v="R1013"/>
    <x v="12"/>
    <n v="33.35"/>
    <n v="6.05"/>
    <s v="No"/>
    <s v="No"/>
    <s v="Yes"/>
    <n v="1"/>
    <s v="No"/>
    <x v="3"/>
    <s v="Prediabetes"/>
  </r>
  <r>
    <x v="1362"/>
    <s v="Burke"/>
    <s v="Mr."/>
    <s v="Patrick J"/>
    <s v="19-6-1970"/>
    <n v="0"/>
    <n v="7958.13"/>
    <s v="tier - 2"/>
    <s v="tier - 2"/>
    <s v="R1013"/>
    <x v="4"/>
    <n v="30.88"/>
    <n v="5.82"/>
    <s v="No"/>
    <s v="No"/>
    <s v="No"/>
    <n v="2"/>
    <s v="No"/>
    <x v="3"/>
    <s v="Prediabetes"/>
  </r>
  <r>
    <x v="1363"/>
    <s v="McGraw"/>
    <s v="Ms."/>
    <s v="Keara "/>
    <s v="28-12-1981"/>
    <n v="3"/>
    <n v="7954.52"/>
    <s v="tier - 2"/>
    <s v="tier - 2"/>
    <s v="R1011"/>
    <x v="4"/>
    <n v="49.06"/>
    <n v="5.43"/>
    <s v="Yes"/>
    <s v="No"/>
    <s v="No"/>
    <n v="1"/>
    <s v="No"/>
    <x v="3"/>
    <s v="Normal"/>
  </r>
  <r>
    <x v="1364"/>
    <s v="Fellure"/>
    <s v="Ms."/>
    <s v="Nicole "/>
    <s v="9-7-1966"/>
    <n v="0"/>
    <n v="7953.72"/>
    <s v="tier - 3"/>
    <s v="tier - 3"/>
    <s v="R1012"/>
    <x v="29"/>
    <n v="49.84"/>
    <n v="5.0999999999999996"/>
    <s v="Yes"/>
    <s v="No"/>
    <s v="Yes"/>
    <n v="1"/>
    <s v="No"/>
    <x v="3"/>
    <s v="Normal"/>
  </r>
  <r>
    <x v="1365"/>
    <s v="Sanford"/>
    <s v="Mrs."/>
    <s v="Katena "/>
    <s v="29-10-1987"/>
    <n v="3"/>
    <n v="7948.22"/>
    <s v="tier - 2"/>
    <s v="tier - 3"/>
    <s v="R1025"/>
    <x v="4"/>
    <n v="35.244999999999997"/>
    <n v="11.22"/>
    <s v="Yes"/>
    <s v="No"/>
    <s v="No"/>
    <n v="0"/>
    <s v="No"/>
    <x v="3"/>
    <s v="Diabetes"/>
  </r>
  <r>
    <x v="1366"/>
    <s v="Wrenn"/>
    <s v="Ms."/>
    <s v="Bean K."/>
    <s v="20-7-1977"/>
    <n v="0"/>
    <n v="7935.29"/>
    <s v="tier - 2"/>
    <s v="tier - 1"/>
    <s v="R1024"/>
    <x v="4"/>
    <n v="38.380000000000003"/>
    <n v="8.5"/>
    <s v="Yes"/>
    <s v="No"/>
    <s v="No"/>
    <n v="2"/>
    <s v="No"/>
    <x v="3"/>
    <s v="Diabetes"/>
  </r>
  <r>
    <x v="1367"/>
    <s v="Lindsey"/>
    <s v="Mr."/>
    <s v="Brian "/>
    <s v="10-10-1962"/>
    <n v="0"/>
    <n v="7896.41"/>
    <s v="tier - 3"/>
    <s v="tier - 2"/>
    <s v="R1013"/>
    <x v="6"/>
    <n v="44.7"/>
    <n v="7.6"/>
    <s v="Yes"/>
    <s v="No"/>
    <s v="No"/>
    <n v="2"/>
    <s v="No"/>
    <x v="3"/>
    <s v="Diabetes"/>
  </r>
  <r>
    <x v="1368"/>
    <s v="Krueger"/>
    <s v="Mr."/>
    <s v="Jan-Patrick "/>
    <s v="17-11-1994"/>
    <n v="0"/>
    <n v="7851.85"/>
    <s v="tier - 2"/>
    <s v="tier - 3"/>
    <s v="R1012"/>
    <x v="4"/>
    <n v="35.49"/>
    <n v="4.74"/>
    <s v="Yes"/>
    <s v="No"/>
    <s v="Yes"/>
    <n v="1"/>
    <s v="No"/>
    <x v="3"/>
    <s v="Normal"/>
  </r>
  <r>
    <x v="1369"/>
    <s v="Babler"/>
    <s v="Mr."/>
    <s v="Jesse J"/>
    <s v="5-10-2001"/>
    <n v="0"/>
    <n v="7844.8"/>
    <s v="tier - 2"/>
    <s v="tier - 2"/>
    <s v="R1012"/>
    <x v="37"/>
    <n v="37.68"/>
    <n v="4.29"/>
    <s v="Yes"/>
    <s v="No"/>
    <s v="No"/>
    <n v="0"/>
    <s v="No"/>
    <x v="3"/>
    <s v="Normal"/>
  </r>
  <r>
    <x v="1370"/>
    <s v="Brezenski"/>
    <s v="Ms."/>
    <s v="Lindsey M"/>
    <s v="12-10-1989"/>
    <n v="3"/>
    <n v="7824.37"/>
    <s v="tier - 2"/>
    <s v="tier - 2"/>
    <s v="R1012"/>
    <x v="35"/>
    <n v="34.69"/>
    <n v="5.65"/>
    <s v="No"/>
    <s v="No"/>
    <s v="No"/>
    <n v="0"/>
    <s v="No"/>
    <x v="3"/>
    <s v="Normal"/>
  </r>
  <r>
    <x v="1371"/>
    <s v="Marschner"/>
    <s v="Ms."/>
    <s v="Marguerite K."/>
    <s v="21-12-1991"/>
    <n v="3"/>
    <n v="7812.67"/>
    <s v="tier - 2"/>
    <s v="tier - 1"/>
    <s v="R1012"/>
    <x v="4"/>
    <n v="36.384999999999998"/>
    <n v="11.49"/>
    <s v="No"/>
    <s v="No"/>
    <s v="No"/>
    <n v="0"/>
    <s v="No"/>
    <x v="3"/>
    <s v="Diabetes"/>
  </r>
  <r>
    <x v="1372"/>
    <s v="King"/>
    <s v="Mr."/>
    <s v="Travis "/>
    <s v="9-11-1974"/>
    <n v="0"/>
    <n v="7804.16"/>
    <s v="tier - 2"/>
    <s v="tier - 3"/>
    <s v="R1013"/>
    <x v="14"/>
    <n v="25.65"/>
    <n v="4.05"/>
    <s v="Yes"/>
    <s v="No"/>
    <s v="No"/>
    <n v="2"/>
    <s v="No"/>
    <x v="2"/>
    <s v="Normal"/>
  </r>
  <r>
    <x v="1373"/>
    <s v="Montez"/>
    <s v="Mr."/>
    <s v="Ricky "/>
    <s v="2-12-1997"/>
    <n v="0"/>
    <n v="7803.77"/>
    <s v="tier - 2"/>
    <s v="tier - 3"/>
    <s v="R1012"/>
    <x v="47"/>
    <n v="28.7"/>
    <n v="7.74"/>
    <s v="No"/>
    <s v="No"/>
    <s v="No"/>
    <n v="0"/>
    <s v="No"/>
    <x v="2"/>
    <s v="Diabetes"/>
  </r>
  <r>
    <x v="1374"/>
    <s v="Campbell"/>
    <s v="Mrs."/>
    <s v="Colleen L."/>
    <s v="25-12-1999"/>
    <n v="0"/>
    <n v="7794.68"/>
    <s v="tier - 2"/>
    <s v="tier - 2"/>
    <s v="R1026"/>
    <x v="4"/>
    <n v="26.63"/>
    <n v="4.3600000000000003"/>
    <s v="Yes"/>
    <s v="No"/>
    <s v="No"/>
    <n v="2"/>
    <s v="No"/>
    <x v="2"/>
    <s v="Normal"/>
  </r>
  <r>
    <x v="1375"/>
    <s v="Hurt"/>
    <s v="Mr."/>
    <s v="Charlie A"/>
    <s v="6-12-1974"/>
    <n v="0"/>
    <n v="7789.64"/>
    <s v="tier - 1"/>
    <s v="tier - 3"/>
    <s v="R1013"/>
    <x v="14"/>
    <n v="33.880000000000003"/>
    <n v="4.68"/>
    <s v="No"/>
    <s v="yes"/>
    <s v="No"/>
    <n v="1"/>
    <s v="No"/>
    <x v="3"/>
    <s v="Normal"/>
  </r>
  <r>
    <x v="1376"/>
    <s v="Garey"/>
    <s v="Mr."/>
    <s v="Rick "/>
    <s v="21-12-1997"/>
    <n v="0"/>
    <n v="7763.06"/>
    <s v="tier - 2"/>
    <s v="tier - 1"/>
    <s v="R1012"/>
    <x v="4"/>
    <n v="32.204999999999998"/>
    <n v="8.3800000000000008"/>
    <s v="Yes"/>
    <s v="No"/>
    <s v="No"/>
    <n v="2"/>
    <s v="No"/>
    <x v="3"/>
    <s v="Diabetes"/>
  </r>
  <r>
    <x v="1377"/>
    <s v="Reddy"/>
    <s v="Ms."/>
    <s v="Lauren C"/>
    <s v="30-6-1981"/>
    <n v="2"/>
    <n v="7749.16"/>
    <s v="tier - 2"/>
    <s v="tier - 1"/>
    <s v="R1012"/>
    <x v="4"/>
    <n v="35.340000000000003"/>
    <n v="5.51"/>
    <s v="Yes"/>
    <s v="No"/>
    <s v="Yes"/>
    <n v="1"/>
    <s v="No"/>
    <x v="3"/>
    <s v="Normal"/>
  </r>
  <r>
    <x v="1378"/>
    <s v="Mueller"/>
    <s v="Mr."/>
    <s v="Daniel "/>
    <s v="12-12-1976"/>
    <n v="1"/>
    <n v="7742.11"/>
    <s v="tier - 3"/>
    <s v="tier - 2"/>
    <s v="R1013"/>
    <x v="44"/>
    <n v="30"/>
    <n v="5.61"/>
    <s v="Yes"/>
    <s v="No"/>
    <s v="Yes"/>
    <n v="1"/>
    <s v="No"/>
    <x v="3"/>
    <s v="Normal"/>
  </r>
  <r>
    <x v="1379"/>
    <s v="Julia"/>
    <s v="Mr."/>
    <s v="Jaime "/>
    <s v="4-9-1978"/>
    <n v="2"/>
    <n v="7740.34"/>
    <s v="tier - 1"/>
    <s v="tier - 1"/>
    <s v="R1011"/>
    <x v="1"/>
    <n v="39.94"/>
    <n v="5.14"/>
    <s v="No"/>
    <s v="No"/>
    <s v="No"/>
    <n v="0"/>
    <s v="No"/>
    <x v="3"/>
    <s v="Normal"/>
  </r>
  <r>
    <x v="1380"/>
    <s v="Uribe"/>
    <s v="Mr."/>
    <s v="Erik R"/>
    <s v="18-7-1965"/>
    <n v="0"/>
    <n v="7736.39"/>
    <s v="tier - 3"/>
    <s v="tier - 2"/>
    <s v="R1013"/>
    <x v="4"/>
    <n v="32.299999999999997"/>
    <n v="9.89"/>
    <s v="No"/>
    <s v="No"/>
    <s v="No"/>
    <n v="0"/>
    <s v="No"/>
    <x v="3"/>
    <s v="Diabetes"/>
  </r>
  <r>
    <x v="1381"/>
    <s v="Hand"/>
    <s v="Ms."/>
    <s v="Katie "/>
    <s v="29-8-1977"/>
    <n v="0"/>
    <n v="7731.86"/>
    <s v="tier - 2"/>
    <s v="tier - 3"/>
    <s v="R1012"/>
    <x v="4"/>
    <n v="24.414999999999999"/>
    <n v="7.16"/>
    <s v="No"/>
    <s v="No"/>
    <s v="No"/>
    <n v="0"/>
    <s v="No"/>
    <x v="1"/>
    <s v="Diabetes"/>
  </r>
  <r>
    <x v="1382"/>
    <s v="Petersen"/>
    <s v="Mr."/>
    <s v="Thomas A"/>
    <s v="4-12-1978"/>
    <n v="2"/>
    <n v="7731.43"/>
    <s v="tier - 3"/>
    <s v="tier - 2"/>
    <s v="R1013"/>
    <x v="1"/>
    <n v="39.22"/>
    <n v="5.62"/>
    <s v="Yes"/>
    <s v="No"/>
    <s v="No"/>
    <n v="1"/>
    <s v="No"/>
    <x v="3"/>
    <s v="Normal"/>
  </r>
  <r>
    <x v="1383"/>
    <s v="Mac-Thiong"/>
    <s v="Mr."/>
    <s v="Jean-Marc "/>
    <s v="10-9-1980"/>
    <n v="2"/>
    <n v="7729.65"/>
    <s v="tier - 3"/>
    <s v="tier - 1"/>
    <s v="R1016"/>
    <x v="18"/>
    <n v="31.24"/>
    <n v="7.42"/>
    <s v="Yes"/>
    <s v="No"/>
    <s v="No"/>
    <n v="2"/>
    <s v="No"/>
    <x v="3"/>
    <s v="Diabetes"/>
  </r>
  <r>
    <x v="1384"/>
    <s v="Walker"/>
    <s v="Ms."/>
    <s v="Kerry L"/>
    <s v="2-6-1979"/>
    <n v="1"/>
    <n v="7727.25"/>
    <s v="tier - 2"/>
    <s v="tier - 3"/>
    <s v="R1012"/>
    <x v="20"/>
    <n v="18.335000000000001"/>
    <n v="11.83"/>
    <s v="No"/>
    <s v="No"/>
    <s v="No"/>
    <n v="0"/>
    <s v="No"/>
    <x v="0"/>
    <s v="Diabetes"/>
  </r>
  <r>
    <x v="1385"/>
    <s v="Steidl"/>
    <s v="Mr."/>
    <s v="Ulrich "/>
    <s v="29-12-1978"/>
    <n v="2"/>
    <n v="7726.85"/>
    <s v="tier - 1"/>
    <s v="tier - 2"/>
    <s v="R1011"/>
    <x v="4"/>
    <n v="46.7"/>
    <n v="10.9"/>
    <s v="No"/>
    <s v="No"/>
    <s v="No"/>
    <n v="0"/>
    <s v="No"/>
    <x v="3"/>
    <s v="Diabetes"/>
  </r>
  <r>
    <x v="1386"/>
    <s v="Rose"/>
    <s v="Mr."/>
    <s v="Justin P"/>
    <s v="12-7-1987"/>
    <n v="3"/>
    <n v="7684.62"/>
    <s v="tier - 2"/>
    <s v="tier - 3"/>
    <s v="R1021"/>
    <x v="30"/>
    <n v="31.64"/>
    <n v="7.91"/>
    <s v="No"/>
    <s v="No"/>
    <s v="No"/>
    <n v="0"/>
    <s v="No"/>
    <x v="3"/>
    <s v="Diabetes"/>
  </r>
  <r>
    <x v="1387"/>
    <s v="Alderfer"/>
    <s v="Ms."/>
    <s v="Hannah E."/>
    <s v="18-12-1982"/>
    <n v="3"/>
    <n v="7682.67"/>
    <s v="tier - 2"/>
    <s v="tier - 1"/>
    <s v="R1013"/>
    <x v="4"/>
    <n v="31.9"/>
    <n v="10.119999999999999"/>
    <s v="No"/>
    <s v="No"/>
    <s v="No"/>
    <n v="2"/>
    <s v="No"/>
    <x v="3"/>
    <s v="Diabetes"/>
  </r>
  <r>
    <x v="1388"/>
    <s v="Ryland"/>
    <s v="Mr."/>
    <s v="David "/>
    <s v="19-12-1981"/>
    <n v="1"/>
    <n v="7681.17"/>
    <s v="tier - 2"/>
    <s v="tier - 2"/>
    <s v="R1020"/>
    <x v="4"/>
    <n v="27.94"/>
    <n v="7.92"/>
    <s v="No"/>
    <s v="No"/>
    <s v="No"/>
    <n v="0"/>
    <s v="No"/>
    <x v="2"/>
    <s v="Diabetes"/>
  </r>
  <r>
    <x v="1389"/>
    <s v="Bethea"/>
    <s v="Mr."/>
    <s v="Jim "/>
    <s v="11-10-1971"/>
    <n v="0"/>
    <n v="7680.92"/>
    <s v="tier - 2"/>
    <s v="tier - 1"/>
    <s v="R1013"/>
    <x v="11"/>
    <n v="40.945"/>
    <n v="10.57"/>
    <s v="No"/>
    <s v="No"/>
    <s v="No"/>
    <n v="0"/>
    <s v="No"/>
    <x v="3"/>
    <s v="Diabetes"/>
  </r>
  <r>
    <x v="1390"/>
    <s v="Kelly"/>
    <s v="Mr."/>
    <s v="Joseph P"/>
    <s v="13-9-1995"/>
    <n v="0"/>
    <n v="7676.4"/>
    <s v="tier - 2"/>
    <s v="tier - 1"/>
    <s v="R1012"/>
    <x v="4"/>
    <n v="43.7"/>
    <n v="7.23"/>
    <s v="No"/>
    <s v="No"/>
    <s v="No"/>
    <n v="0"/>
    <s v="No"/>
    <x v="3"/>
    <s v="Diabetes"/>
  </r>
  <r>
    <x v="1391"/>
    <s v="Blois"/>
    <s v="Mr."/>
    <s v="Michael "/>
    <s v="24-11-1996"/>
    <n v="0"/>
    <n v="7670.75"/>
    <s v="tier - 2"/>
    <s v="tier - 2"/>
    <s v="R1022"/>
    <x v="4"/>
    <n v="25.87"/>
    <n v="5.63"/>
    <s v="Yes"/>
    <s v="No"/>
    <s v="No"/>
    <n v="1"/>
    <s v="No"/>
    <x v="2"/>
    <s v="Normal"/>
  </r>
  <r>
    <x v="1392"/>
    <s v="Dayton"/>
    <s v="Ms."/>
    <s v="Gina M"/>
    <s v="9-10-1976"/>
    <n v="2"/>
    <n v="7662.47"/>
    <s v="tier - 2"/>
    <s v="tier - 1"/>
    <s v="R1011"/>
    <x v="44"/>
    <n v="38.39"/>
    <n v="8.33"/>
    <s v="Yes"/>
    <s v="No"/>
    <s v="No"/>
    <n v="1"/>
    <s v="No"/>
    <x v="3"/>
    <s v="Diabetes"/>
  </r>
  <r>
    <x v="1393"/>
    <s v="Cloud"/>
    <s v="Ms."/>
    <s v="Shantel C."/>
    <s v="27-12-1965"/>
    <n v="0"/>
    <n v="7657.69"/>
    <s v="tier - 3"/>
    <s v="tier - 3"/>
    <s v="R1012"/>
    <x v="4"/>
    <n v="28.31"/>
    <n v="5.43"/>
    <s v="Yes"/>
    <s v="No"/>
    <s v="No"/>
    <n v="2"/>
    <s v="No"/>
    <x v="2"/>
    <s v="Normal"/>
  </r>
  <r>
    <x v="1394"/>
    <s v="Betournay"/>
    <s v="Mr."/>
    <s v="Brian "/>
    <s v="30-9-1998"/>
    <n v="0"/>
    <n v="7652.26"/>
    <s v="tier - 2"/>
    <s v="tier - 3"/>
    <s v="R1023"/>
    <x v="4"/>
    <n v="48.75"/>
    <n v="4.34"/>
    <s v="No"/>
    <s v="No"/>
    <s v="No"/>
    <n v="0"/>
    <s v="No"/>
    <x v="3"/>
    <s v="Normal"/>
  </r>
  <r>
    <x v="1395"/>
    <s v="Temple"/>
    <s v="Mr."/>
    <s v="Brian "/>
    <s v="10-8-1993"/>
    <n v="0"/>
    <n v="7650.8"/>
    <s v="tier - 2"/>
    <s v="tier - 2"/>
    <s v="R1012"/>
    <x v="15"/>
    <n v="28.594999999999999"/>
    <n v="4.96"/>
    <s v="Yes"/>
    <s v="No"/>
    <s v="No"/>
    <n v="2"/>
    <s v="No"/>
    <x v="2"/>
    <s v="Normal"/>
  </r>
  <r>
    <x v="1396"/>
    <s v="Rollie"/>
    <s v="Ms."/>
    <s v="Jessica R"/>
    <s v="16-10-1980"/>
    <n v="1"/>
    <n v="7650.77"/>
    <s v="tier - 2"/>
    <s v="tier - 2"/>
    <s v="R1024"/>
    <x v="4"/>
    <n v="28.785"/>
    <n v="4.24"/>
    <s v="Yes"/>
    <s v="No"/>
    <s v="No"/>
    <n v="2"/>
    <s v="No"/>
    <x v="2"/>
    <s v="Normal"/>
  </r>
  <r>
    <x v="1397"/>
    <s v="Roybal"/>
    <s v="Mrs."/>
    <s v="Robyn "/>
    <s v="15-6-1999"/>
    <n v="0"/>
    <n v="7642.05"/>
    <s v="tier - 2"/>
    <s v="tier - 2"/>
    <s v="R1026"/>
    <x v="4"/>
    <n v="35.799999999999997"/>
    <n v="5.63"/>
    <s v="Yes"/>
    <s v="No"/>
    <s v="No"/>
    <n v="2"/>
    <s v="No"/>
    <x v="3"/>
    <s v="Normal"/>
  </r>
  <r>
    <x v="1398"/>
    <s v="Turgeon"/>
    <s v="Ms."/>
    <s v="Ashley "/>
    <s v="24-7-1980"/>
    <n v="2"/>
    <n v="7640.31"/>
    <s v="tier - 2"/>
    <s v="tier - 1"/>
    <s v="R1013"/>
    <x v="4"/>
    <n v="30.69"/>
    <n v="7.05"/>
    <s v="Yes"/>
    <s v="No"/>
    <s v="No"/>
    <n v="2"/>
    <s v="No"/>
    <x v="3"/>
    <s v="Diabetes"/>
  </r>
  <r>
    <x v="1399"/>
    <s v="Deingenis"/>
    <s v="Ms."/>
    <s v="Dana "/>
    <s v="20-6-1980"/>
    <n v="1"/>
    <n v="7639.42"/>
    <s v="tier - 2"/>
    <s v="tier - 2"/>
    <s v="R1024"/>
    <x v="4"/>
    <n v="35.619999999999997"/>
    <n v="4.16"/>
    <s v="No"/>
    <s v="No"/>
    <s v="No"/>
    <n v="0"/>
    <s v="No"/>
    <x v="3"/>
    <s v="Normal"/>
  </r>
  <r>
    <x v="1400"/>
    <s v="Hodge"/>
    <s v="Ms."/>
    <s v="Jessica F."/>
    <s v="13-12-2001"/>
    <n v="0"/>
    <n v="7636.92"/>
    <s v="tier - 2"/>
    <s v="tier - 3"/>
    <s v="R1012"/>
    <x v="4"/>
    <n v="23.75"/>
    <n v="5.42"/>
    <s v="Yes"/>
    <s v="No"/>
    <s v="Yes"/>
    <n v="1"/>
    <s v="No"/>
    <x v="1"/>
    <s v="Normal"/>
  </r>
  <r>
    <x v="1401"/>
    <s v="Gibbs"/>
    <s v="Ms."/>
    <s v="Lindsey "/>
    <s v="24-8-1978"/>
    <n v="1"/>
    <n v="7633.72"/>
    <s v="tier - 2"/>
    <s v="tier - 1"/>
    <s v="R1013"/>
    <x v="4"/>
    <n v="36.799999999999997"/>
    <n v="5.88"/>
    <s v="No"/>
    <s v="No"/>
    <s v="No"/>
    <n v="1"/>
    <s v="No"/>
    <x v="3"/>
    <s v="Prediabetes"/>
  </r>
  <r>
    <x v="1402"/>
    <s v="Trom"/>
    <s v="Ms."/>
    <s v="Kelly A"/>
    <s v="29-11-1978"/>
    <n v="1"/>
    <n v="7626.99"/>
    <s v="tier - 2"/>
    <s v="tier - 2"/>
    <s v="R1011"/>
    <x v="4"/>
    <n v="28.594999999999999"/>
    <n v="4.68"/>
    <s v="Yes"/>
    <s v="No"/>
    <s v="No"/>
    <n v="1"/>
    <s v="No"/>
    <x v="2"/>
    <s v="Normal"/>
  </r>
  <r>
    <x v="1403"/>
    <s v="Sizer"/>
    <s v="Ms."/>
    <s v="Brooke E"/>
    <s v="6-11-1978"/>
    <n v="1"/>
    <n v="7624.63"/>
    <s v="tier - 2"/>
    <s v="tier - 1"/>
    <s v="R1011"/>
    <x v="20"/>
    <n v="27"/>
    <n v="4.54"/>
    <s v="Yes"/>
    <s v="No"/>
    <s v="No"/>
    <n v="1"/>
    <s v="No"/>
    <x v="2"/>
    <s v="Normal"/>
  </r>
  <r>
    <x v="1404"/>
    <s v="Ellison"/>
    <s v="Ms."/>
    <s v="Katelyn E."/>
    <s v="28-11-1978"/>
    <n v="1"/>
    <n v="7623.52"/>
    <s v="tier - 2"/>
    <s v="tier - 1"/>
    <s v="R1011"/>
    <x v="4"/>
    <n v="28.1"/>
    <n v="5.79"/>
    <s v="Yes"/>
    <s v="No"/>
    <s v="Yes"/>
    <n v="1"/>
    <s v="No"/>
    <x v="2"/>
    <s v="Prediabetes"/>
  </r>
  <r>
    <x v="1405"/>
    <s v="Sulkowski"/>
    <s v="Mr."/>
    <s v="Adam "/>
    <s v="17-9-1996"/>
    <n v="0"/>
    <n v="7623.13"/>
    <s v="tier - 2"/>
    <s v="tier - 3"/>
    <s v="R1011"/>
    <x v="4"/>
    <n v="26.4"/>
    <n v="9.2899999999999991"/>
    <s v="Yes"/>
    <s v="No"/>
    <s v="Yes"/>
    <n v="1"/>
    <s v="No"/>
    <x v="2"/>
    <s v="Diabetes"/>
  </r>
  <r>
    <x v="1406"/>
    <s v="Maringo"/>
    <s v="Ms."/>
    <s v="Dana "/>
    <s v="3-7-1968"/>
    <n v="0"/>
    <n v="7609.6"/>
    <s v="tier - 3"/>
    <s v="tier - 2"/>
    <s v="R1012"/>
    <x v="7"/>
    <n v="34.39"/>
    <n v="6.28"/>
    <s v="Yes"/>
    <s v="No"/>
    <s v="No"/>
    <n v="1"/>
    <s v="No"/>
    <x v="3"/>
    <s v="Prediabetes"/>
  </r>
  <r>
    <x v="1407"/>
    <s v="Lattin"/>
    <s v="Mr."/>
    <s v="Eric W"/>
    <s v="30-9-1997"/>
    <n v="0"/>
    <n v="7607.03"/>
    <s v="tier - 2"/>
    <s v="tier - 2"/>
    <s v="R1012"/>
    <x v="4"/>
    <n v="34.479999999999997"/>
    <n v="6.31"/>
    <s v="No"/>
    <s v="No"/>
    <s v="Yes"/>
    <n v="1"/>
    <s v="No"/>
    <x v="3"/>
    <s v="Prediabetes"/>
  </r>
  <r>
    <x v="1408"/>
    <s v="Deblander"/>
    <s v="Mr."/>
    <s v="Matthew D"/>
    <s v="17-7-1967"/>
    <n v="0"/>
    <n v="7585.62"/>
    <s v="tier - 3"/>
    <s v="tier - 2"/>
    <s v="R1013"/>
    <x v="4"/>
    <n v="32.11"/>
    <n v="4.75"/>
    <s v="Yes"/>
    <s v="No"/>
    <s v="No"/>
    <n v="2"/>
    <s v="No"/>
    <x v="3"/>
    <s v="Normal"/>
  </r>
  <r>
    <x v="1409"/>
    <s v="O'Neill"/>
    <s v="Mr."/>
    <s v="Eoghan "/>
    <s v="14-8-1994"/>
    <n v="0"/>
    <n v="7567.13"/>
    <s v="tier - 2"/>
    <s v="tier - 2"/>
    <s v="R1021"/>
    <x v="4"/>
    <n v="35.409999999999997"/>
    <n v="5.68"/>
    <s v="No"/>
    <s v="No"/>
    <s v="No"/>
    <n v="0"/>
    <s v="No"/>
    <x v="3"/>
    <s v="Normal"/>
  </r>
  <r>
    <x v="1410"/>
    <s v="Davis"/>
    <s v="Ms."/>
    <s v="Pamela W"/>
    <s v="15-12-1988"/>
    <n v="3"/>
    <n v="7538.52"/>
    <s v="tier - 2"/>
    <s v="tier - 2"/>
    <s v="R1012"/>
    <x v="4"/>
    <n v="23.18"/>
    <n v="8.31"/>
    <s v="No"/>
    <s v="No"/>
    <s v="No"/>
    <n v="0"/>
    <s v="No"/>
    <x v="1"/>
    <s v="Diabetes"/>
  </r>
  <r>
    <x v="1411"/>
    <s v="Stanek"/>
    <s v="Ms."/>
    <s v="Lindsey M."/>
    <s v="22-8-1984"/>
    <n v="3"/>
    <n v="7537.16"/>
    <s v="tier - 2"/>
    <s v="tier - 2"/>
    <s v="R1012"/>
    <x v="4"/>
    <n v="22.77"/>
    <n v="4.47"/>
    <s v="Yes"/>
    <s v="No"/>
    <s v="No"/>
    <n v="1"/>
    <s v="No"/>
    <x v="1"/>
    <s v="Normal"/>
  </r>
  <r>
    <x v="1412"/>
    <s v="Harris"/>
    <s v="Ms."/>
    <s v="Kassie "/>
    <s v="14-12-1978"/>
    <n v="2"/>
    <n v="7531.7"/>
    <s v="tier - 2"/>
    <s v="tier - 1"/>
    <s v="R1013"/>
    <x v="4"/>
    <n v="25.2"/>
    <n v="6.25"/>
    <s v="Yes"/>
    <s v="No"/>
    <s v="No"/>
    <n v="1"/>
    <s v="No"/>
    <x v="2"/>
    <s v="Prediabetes"/>
  </r>
  <r>
    <x v="1413"/>
    <s v="Manning"/>
    <s v="Mr."/>
    <s v="Matthew "/>
    <s v="10-10-1976"/>
    <n v="0"/>
    <n v="7526.71"/>
    <s v="tier - 3"/>
    <s v="tier - 1"/>
    <s v="R1012"/>
    <x v="44"/>
    <n v="30.495000000000001"/>
    <n v="8.68"/>
    <s v="No"/>
    <s v="No"/>
    <s v="No"/>
    <n v="0"/>
    <s v="No"/>
    <x v="3"/>
    <s v="Diabetes"/>
  </r>
  <r>
    <x v="1414"/>
    <s v="Barrera Munoz"/>
    <s v="Mr."/>
    <s v="Ruben Dario"/>
    <s v="18-10-1978"/>
    <n v="1"/>
    <n v="7518.03"/>
    <s v="tier - 2"/>
    <s v="tier - 3"/>
    <s v="R1012"/>
    <x v="4"/>
    <n v="29"/>
    <n v="4.25"/>
    <s v="Yes"/>
    <s v="No"/>
    <s v="No"/>
    <n v="1"/>
    <s v="No"/>
    <x v="2"/>
    <s v="Normal"/>
  </r>
  <r>
    <x v="1415"/>
    <s v="Schauwaers"/>
    <s v="Mr."/>
    <s v="Kevin "/>
    <s v="10-7-1983"/>
    <n v="4"/>
    <n v="7512.27"/>
    <s v="tier - 3"/>
    <s v="tier - 2"/>
    <s v="R1011"/>
    <x v="26"/>
    <n v="31.824999999999999"/>
    <n v="8.1300000000000008"/>
    <s v="No"/>
    <s v="No"/>
    <s v="No"/>
    <n v="0"/>
    <s v="No"/>
    <x v="3"/>
    <s v="Diabetes"/>
  </r>
  <r>
    <x v="1416"/>
    <s v="Hartman"/>
    <s v="Ms."/>
    <s v="Lindsay M"/>
    <s v="28-10-1997"/>
    <n v="0"/>
    <n v="7504.3"/>
    <s v="tier - 2"/>
    <s v="tier - 1"/>
    <s v="R1012"/>
    <x v="4"/>
    <n v="33.1"/>
    <n v="5.46"/>
    <s v="Yes"/>
    <s v="No"/>
    <s v="No"/>
    <n v="1"/>
    <s v="No"/>
    <x v="3"/>
    <s v="Normal"/>
  </r>
  <r>
    <x v="1417"/>
    <s v="Fire"/>
    <s v="Mrs."/>
    <s v="Amanda "/>
    <s v="15-12-1988"/>
    <n v="3"/>
    <n v="7494.63"/>
    <s v="tier - 2"/>
    <s v="tier - 3"/>
    <s v="R1025"/>
    <x v="4"/>
    <n v="39.049999999999997"/>
    <n v="5.27"/>
    <s v="Yes"/>
    <s v="No"/>
    <s v="No"/>
    <n v="1"/>
    <s v="No"/>
    <x v="3"/>
    <s v="Normal"/>
  </r>
  <r>
    <x v="1418"/>
    <s v="Waliaula"/>
    <s v="Mr."/>
    <s v="James "/>
    <s v="14-6-1996"/>
    <n v="0"/>
    <n v="7487.38"/>
    <s v="tier - 2"/>
    <s v="tier - 3"/>
    <s v="R1012"/>
    <x v="4"/>
    <n v="36.64"/>
    <n v="7.26"/>
    <s v="No"/>
    <s v="No"/>
    <s v="No"/>
    <n v="0"/>
    <s v="No"/>
    <x v="3"/>
    <s v="Diabetes"/>
  </r>
  <r>
    <x v="1419"/>
    <s v="Blackshear"/>
    <s v="Mr."/>
    <s v="Samuel H."/>
    <s v="4-8-1967"/>
    <n v="0"/>
    <n v="7463.51"/>
    <s v="tier - 3"/>
    <s v="tier - 3"/>
    <s v="R1013"/>
    <x v="29"/>
    <n v="32.395000000000003"/>
    <n v="11.1"/>
    <s v="Yes"/>
    <s v="No"/>
    <s v="No"/>
    <n v="0"/>
    <s v="No"/>
    <x v="3"/>
    <s v="Diabetes"/>
  </r>
  <r>
    <x v="1420"/>
    <s v="Nettik"/>
    <s v="Ms."/>
    <s v="Jenni "/>
    <s v="1-6-2001"/>
    <n v="0"/>
    <n v="7450.36"/>
    <s v="tier - 2"/>
    <s v="tier - 2"/>
    <s v="R1012"/>
    <x v="37"/>
    <n v="29.7"/>
    <n v="6.79"/>
    <s v="Yes"/>
    <s v="No"/>
    <s v="No"/>
    <n v="0"/>
    <s v="No"/>
    <x v="2"/>
    <s v="Diabetes"/>
  </r>
  <r>
    <x v="1421"/>
    <s v="Novales"/>
    <s v="Mr."/>
    <s v="Estuardo F"/>
    <s v="30-9-1977"/>
    <n v="0"/>
    <n v="7448.4"/>
    <s v="tier - 3"/>
    <s v="tier - 3"/>
    <s v="R1017"/>
    <x v="4"/>
    <n v="30.14"/>
    <n v="9.4499999999999993"/>
    <s v="Yes"/>
    <s v="No"/>
    <s v="No"/>
    <n v="0"/>
    <s v="No"/>
    <x v="3"/>
    <s v="Diabetes"/>
  </r>
  <r>
    <x v="1422"/>
    <s v="Rosauer"/>
    <s v="Mr."/>
    <s v="Brett "/>
    <s v="25-9-1977"/>
    <n v="1"/>
    <n v="7445.92"/>
    <s v="tier - 3"/>
    <s v="tier - 1"/>
    <s v="R1011"/>
    <x v="4"/>
    <n v="21.78"/>
    <n v="5.3"/>
    <s v="No"/>
    <s v="yes"/>
    <s v="No"/>
    <n v="1"/>
    <s v="No"/>
    <x v="1"/>
    <s v="Normal"/>
  </r>
  <r>
    <x v="1423"/>
    <s v="Ryder"/>
    <s v="Ms."/>
    <s v="Sharon E."/>
    <s v="7-7-1980"/>
    <n v="1"/>
    <n v="7443.64"/>
    <s v="tier - 2"/>
    <s v="tier - 3"/>
    <s v="R1012"/>
    <x v="18"/>
    <n v="26.8"/>
    <n v="5.68"/>
    <s v="Yes"/>
    <s v="No"/>
    <s v="No"/>
    <n v="1"/>
    <s v="No"/>
    <x v="2"/>
    <s v="Normal"/>
  </r>
  <r>
    <x v="1424"/>
    <s v="Larsen"/>
    <s v="Mr."/>
    <s v="Jacob W√¶ver"/>
    <s v="1-9-1979"/>
    <n v="2"/>
    <n v="7441.5"/>
    <s v="tier - 3"/>
    <s v="tier - 2"/>
    <s v="R1011"/>
    <x v="20"/>
    <n v="25.175000000000001"/>
    <n v="5.57"/>
    <s v="Yes"/>
    <s v="No"/>
    <s v="No"/>
    <n v="1"/>
    <s v="No"/>
    <x v="2"/>
    <s v="Normal"/>
  </r>
  <r>
    <x v="1425"/>
    <s v="Keate"/>
    <s v="Mr."/>
    <s v="Scott "/>
    <s v="25-8-1977"/>
    <n v="1"/>
    <n v="7441.05"/>
    <s v="tier - 3"/>
    <s v="tier - 2"/>
    <s v="R1011"/>
    <x v="4"/>
    <n v="30.305"/>
    <n v="4.2699999999999996"/>
    <s v="Yes"/>
    <s v="No"/>
    <s v="No"/>
    <n v="1"/>
    <s v="No"/>
    <x v="3"/>
    <s v="Normal"/>
  </r>
  <r>
    <x v="1426"/>
    <s v="Williams"/>
    <s v="Ms."/>
    <s v="Brooke S."/>
    <s v="2-12-1978"/>
    <n v="0"/>
    <n v="7421.19"/>
    <s v="tier - 2"/>
    <s v="tier - 3"/>
    <s v="R1012"/>
    <x v="1"/>
    <n v="43.11"/>
    <n v="5.6"/>
    <s v="No"/>
    <s v="No"/>
    <s v="No"/>
    <n v="0"/>
    <s v="No"/>
    <x v="3"/>
    <s v="Normal"/>
  </r>
  <r>
    <x v="1427"/>
    <s v="Starosciak"/>
    <s v="Ms."/>
    <s v="Kaye A."/>
    <s v="12-11-1978"/>
    <n v="0"/>
    <n v="7419.48"/>
    <s v="tier - 2"/>
    <s v="tier - 2"/>
    <s v="R1012"/>
    <x v="20"/>
    <n v="34.865000000000002"/>
    <n v="5.35"/>
    <s v="Yes"/>
    <s v="No"/>
    <s v="No"/>
    <n v="1"/>
    <s v="No"/>
    <x v="3"/>
    <s v="Normal"/>
  </r>
  <r>
    <x v="1428"/>
    <s v="Smith"/>
    <s v="Ms."/>
    <s v="Carolyn "/>
    <s v="19-9-1983"/>
    <n v="3"/>
    <n v="7418.52"/>
    <s v="tier - 2"/>
    <s v="tier - 2"/>
    <s v="R1011"/>
    <x v="4"/>
    <n v="33.630000000000003"/>
    <n v="11.39"/>
    <s v="No"/>
    <s v="No"/>
    <s v="No"/>
    <n v="0"/>
    <s v="No"/>
    <x v="3"/>
    <s v="Diabetes"/>
  </r>
  <r>
    <x v="1429"/>
    <s v="Henderson"/>
    <s v="Mr."/>
    <s v="Daniel C."/>
    <s v="5-12-1965"/>
    <n v="0"/>
    <n v="7403.98"/>
    <s v="tier - 3"/>
    <s v="tier - 2"/>
    <s v="R1013"/>
    <x v="8"/>
    <n v="32.01"/>
    <n v="5.08"/>
    <s v="Yes"/>
    <s v="No"/>
    <s v="No"/>
    <n v="1"/>
    <s v="No"/>
    <x v="3"/>
    <s v="Normal"/>
  </r>
  <r>
    <x v="1430"/>
    <s v="Winkelman"/>
    <s v="Mrs."/>
    <s v="Laurie A"/>
    <s v="22-7-1993"/>
    <n v="0"/>
    <n v="7388.85"/>
    <s v="tier - 2"/>
    <s v="tier - 2"/>
    <s v="R1026"/>
    <x v="4"/>
    <n v="33.880000000000003"/>
    <n v="10.78"/>
    <s v="Yes"/>
    <s v="No"/>
    <s v="No"/>
    <n v="0"/>
    <s v="No"/>
    <x v="3"/>
    <s v="Diabetes"/>
  </r>
  <r>
    <x v="1431"/>
    <s v="Monette"/>
    <s v="Ms."/>
    <s v="Nicole "/>
    <s v="24-11-1981"/>
    <n v="2"/>
    <n v="7371.77"/>
    <s v="tier - 2"/>
    <s v="tier - 1"/>
    <s v="R1011"/>
    <x v="4"/>
    <n v="36.799999999999997"/>
    <n v="5.73"/>
    <s v="Yes"/>
    <s v="No"/>
    <s v="Yes"/>
    <n v="1"/>
    <s v="No"/>
    <x v="3"/>
    <s v="Prediabetes"/>
  </r>
  <r>
    <x v="1432"/>
    <s v="Kramer"/>
    <s v="Ms."/>
    <s v="Shelby "/>
    <s v="9-12-1965"/>
    <n v="0"/>
    <n v="7362.31"/>
    <s v="tier - 3"/>
    <s v="tier - 3"/>
    <s v="R1013"/>
    <x v="17"/>
    <n v="49.64"/>
    <n v="4.76"/>
    <s v="No"/>
    <s v="No"/>
    <s v="Yes"/>
    <n v="1"/>
    <s v="No"/>
    <x v="3"/>
    <s v="Normal"/>
  </r>
  <r>
    <x v="1433"/>
    <s v="Goldstein"/>
    <s v="Ms."/>
    <s v="Allison "/>
    <s v="16-7-1981"/>
    <n v="1"/>
    <n v="7358.18"/>
    <s v="tier - 2"/>
    <s v="tier - 3"/>
    <s v="R1024"/>
    <x v="4"/>
    <n v="36.47"/>
    <n v="6.21"/>
    <s v="No"/>
    <s v="No"/>
    <s v="No"/>
    <n v="0"/>
    <s v="No"/>
    <x v="3"/>
    <s v="Prediabetes"/>
  </r>
  <r>
    <x v="1434"/>
    <s v="Gonzalez"/>
    <s v="Ms."/>
    <s v="Leticia "/>
    <s v="21-6-1983"/>
    <n v="3"/>
    <n v="7357.49"/>
    <s v="tier - 2"/>
    <s v="tier - 2"/>
    <s v="R1012"/>
    <x v="4"/>
    <n v="22.23"/>
    <n v="9.65"/>
    <s v="No"/>
    <s v="No"/>
    <s v="No"/>
    <n v="0"/>
    <s v="No"/>
    <x v="1"/>
    <s v="Diabetes"/>
  </r>
  <r>
    <x v="1435"/>
    <s v="Barrett"/>
    <s v="Mr."/>
    <s v="John S."/>
    <s v="5-10-1993"/>
    <n v="0"/>
    <n v="7349.12"/>
    <s v="tier - 2"/>
    <s v="tier - 2"/>
    <s v="R1021"/>
    <x v="38"/>
    <n v="20.100000000000001"/>
    <n v="10.52"/>
    <s v="No"/>
    <s v="No"/>
    <s v="No"/>
    <n v="0"/>
    <s v="No"/>
    <x v="1"/>
    <s v="Diabetes"/>
  </r>
  <r>
    <x v="1436"/>
    <s v="Irwin"/>
    <s v="Ms."/>
    <s v="April "/>
    <s v="1-12-1977"/>
    <n v="0"/>
    <n v="7348.14"/>
    <s v="tier - 2"/>
    <s v="tier - 1"/>
    <s v="R1011"/>
    <x v="44"/>
    <n v="35.700000000000003"/>
    <n v="4.0599999999999996"/>
    <s v="No"/>
    <s v="No"/>
    <s v="Yes"/>
    <n v="1"/>
    <s v="No"/>
    <x v="3"/>
    <s v="Normal"/>
  </r>
  <r>
    <x v="1437"/>
    <s v="Glenn"/>
    <s v="Ms."/>
    <s v="Ashley N."/>
    <s v="26-6-1979"/>
    <n v="1"/>
    <n v="7345.73"/>
    <s v="tier - 2"/>
    <s v="tier - 1"/>
    <s v="R1013"/>
    <x v="4"/>
    <n v="26.6"/>
    <n v="5.07"/>
    <s v="Yes"/>
    <s v="No"/>
    <s v="No"/>
    <n v="2"/>
    <s v="No"/>
    <x v="2"/>
    <s v="Normal"/>
  </r>
  <r>
    <x v="1438"/>
    <s v="O'Meara"/>
    <s v="Ms."/>
    <s v="Madeleine "/>
    <s v="18-12-1977"/>
    <n v="0"/>
    <n v="7345.08"/>
    <s v="tier - 2"/>
    <s v="tier - 1"/>
    <s v="R1011"/>
    <x v="4"/>
    <n v="39.25"/>
    <n v="8.41"/>
    <s v="Yes"/>
    <s v="No"/>
    <s v="No"/>
    <n v="1"/>
    <s v="No"/>
    <x v="3"/>
    <s v="Diabetes"/>
  </r>
  <r>
    <x v="1439"/>
    <s v="Budrow"/>
    <s v="Ms."/>
    <s v="Nelly S"/>
    <s v="15-6-1986"/>
    <n v="3"/>
    <n v="7339.93"/>
    <s v="tier - 2"/>
    <s v="tier - 2"/>
    <s v="R1012"/>
    <x v="4"/>
    <n v="38.25"/>
    <n v="6.2"/>
    <s v="No"/>
    <s v="No"/>
    <s v="No"/>
    <n v="1"/>
    <s v="No"/>
    <x v="3"/>
    <s v="Prediabetes"/>
  </r>
  <r>
    <x v="1440"/>
    <s v="Anderson"/>
    <s v="Ms."/>
    <s v="Meredith S"/>
    <s v="19-9-1979"/>
    <n v="1"/>
    <n v="7337.75"/>
    <s v="tier - 2"/>
    <s v="tier - 3"/>
    <s v="R1011"/>
    <x v="4"/>
    <n v="23"/>
    <n v="9.8800000000000008"/>
    <s v="No"/>
    <s v="No"/>
    <s v="No"/>
    <n v="0"/>
    <s v="No"/>
    <x v="1"/>
    <s v="Diabetes"/>
  </r>
  <r>
    <x v="1441"/>
    <s v="Douglas"/>
    <s v="Mr."/>
    <s v="Kevin "/>
    <s v="25-7-1984"/>
    <n v="3"/>
    <n v="7325.47"/>
    <s v="tier - 2"/>
    <s v="tier - 1"/>
    <s v="R1012"/>
    <x v="4"/>
    <n v="28.88"/>
    <n v="11.5"/>
    <s v="No"/>
    <s v="No"/>
    <s v="No"/>
    <n v="0"/>
    <s v="No"/>
    <x v="2"/>
    <s v="Diabetes"/>
  </r>
  <r>
    <x v="1442"/>
    <s v="Tecklenburg"/>
    <s v="Ms."/>
    <s v="Lisa "/>
    <s v="19-6-1979"/>
    <n v="0"/>
    <n v="7325.05"/>
    <s v="tier - 2"/>
    <s v="tier - 3"/>
    <s v="R1024"/>
    <x v="4"/>
    <n v="30.8"/>
    <n v="10.95"/>
    <s v="No"/>
    <s v="No"/>
    <s v="No"/>
    <n v="0"/>
    <s v="No"/>
    <x v="3"/>
    <s v="Diabetes"/>
  </r>
  <r>
    <x v="1443"/>
    <s v="Baker"/>
    <s v="Ms."/>
    <s v="Katherine A"/>
    <s v="15-11-2004"/>
    <n v="0"/>
    <n v="7323.73"/>
    <s v="tier - 2"/>
    <s v="tier - 2"/>
    <s v="R1024"/>
    <x v="4"/>
    <n v="25.46"/>
    <n v="11.52"/>
    <s v="Yes"/>
    <s v="No"/>
    <s v="Yes"/>
    <n v="1"/>
    <s v="No"/>
    <x v="2"/>
    <s v="Diabetes"/>
  </r>
  <r>
    <x v="1444"/>
    <s v="Schenck"/>
    <s v="Mr."/>
    <s v="Steve "/>
    <s v="11-7-1965"/>
    <n v="0"/>
    <n v="7322.86"/>
    <s v="tier - 3"/>
    <s v="tier - 3"/>
    <s v="R1012"/>
    <x v="17"/>
    <n v="28.785"/>
    <n v="9.1"/>
    <s v="Yes"/>
    <s v="No"/>
    <s v="Yes"/>
    <n v="1"/>
    <s v="No"/>
    <x v="2"/>
    <s v="Diabetes"/>
  </r>
  <r>
    <x v="1445"/>
    <s v="Johnson"/>
    <s v="Ms."/>
    <s v="Kate L."/>
    <s v="11-8-1972"/>
    <n v="0"/>
    <n v="7318.22"/>
    <s v="tier - 2"/>
    <s v="tier - 3"/>
    <s v="R1012"/>
    <x v="19"/>
    <n v="43.28"/>
    <n v="4.41"/>
    <s v="No"/>
    <s v="No"/>
    <s v="No"/>
    <n v="0"/>
    <s v="No"/>
    <x v="3"/>
    <s v="Normal"/>
  </r>
  <r>
    <x v="1446"/>
    <s v="Blendell"/>
    <s v="Ms."/>
    <s v="Beth "/>
    <s v="25-6-1965"/>
    <n v="0"/>
    <n v="7318.21"/>
    <s v="tier - 3"/>
    <s v="tier - 1"/>
    <s v="R1013"/>
    <x v="4"/>
    <n v="36.06"/>
    <n v="8.83"/>
    <s v="No"/>
    <s v="No"/>
    <s v="No"/>
    <n v="0"/>
    <s v="No"/>
    <x v="3"/>
    <s v="Diabetes"/>
  </r>
  <r>
    <x v="1447"/>
    <s v="Parodi"/>
    <s v="Ms."/>
    <s v="Katharine "/>
    <s v="6-6-1965"/>
    <n v="0"/>
    <n v="7304.65"/>
    <s v="tier - 3"/>
    <s v="tier - 3"/>
    <s v="R1013"/>
    <x v="8"/>
    <n v="25.74"/>
    <n v="7.69"/>
    <s v="No"/>
    <s v="No"/>
    <s v="No"/>
    <n v="0"/>
    <s v="No"/>
    <x v="2"/>
    <s v="Diabetes"/>
  </r>
  <r>
    <x v="1448"/>
    <s v="Morgan"/>
    <s v="Ms."/>
    <s v="Heather L"/>
    <s v="26-12-1966"/>
    <n v="0"/>
    <n v="7302.46"/>
    <s v="tier - 3"/>
    <s v="tier - 1"/>
    <s v="R1012"/>
    <x v="4"/>
    <n v="28.9"/>
    <n v="11.96"/>
    <s v="No"/>
    <s v="No"/>
    <s v="No"/>
    <n v="0"/>
    <s v="No"/>
    <x v="2"/>
    <s v="Diabetes"/>
  </r>
  <r>
    <x v="1449"/>
    <s v="Linden"/>
    <s v="Ms."/>
    <s v="Desiree "/>
    <s v="2-11-1985"/>
    <n v="3"/>
    <n v="7281.51"/>
    <s v="tier - 2"/>
    <s v="tier - 1"/>
    <s v="R1012"/>
    <x v="22"/>
    <n v="41.73"/>
    <n v="6.25"/>
    <s v="No"/>
    <s v="No"/>
    <s v="No"/>
    <n v="1"/>
    <s v="No"/>
    <x v="3"/>
    <s v="Prediabetes"/>
  </r>
  <r>
    <x v="1450"/>
    <s v="Horning"/>
    <s v="Mr."/>
    <s v="Peter B."/>
    <s v="18-12-1976"/>
    <n v="2"/>
    <n v="7273.02"/>
    <s v="tier - 2"/>
    <s v="tier - 1"/>
    <s v="R1013"/>
    <x v="4"/>
    <n v="43.48"/>
    <n v="6.24"/>
    <s v="No"/>
    <s v="No"/>
    <s v="No"/>
    <n v="0"/>
    <s v="No"/>
    <x v="3"/>
    <s v="Prediabetes"/>
  </r>
  <r>
    <x v="1451"/>
    <s v="Goode"/>
    <s v="Mr."/>
    <s v="Adam "/>
    <s v="4-8-1981"/>
    <n v="2"/>
    <n v="7265.7"/>
    <s v="tier - 3"/>
    <s v="tier - 3"/>
    <s v="R1012"/>
    <x v="18"/>
    <n v="35.380000000000003"/>
    <n v="6.12"/>
    <s v="No"/>
    <s v="No"/>
    <s v="No"/>
    <n v="0"/>
    <s v="No"/>
    <x v="3"/>
    <s v="Prediabetes"/>
  </r>
  <r>
    <x v="1452"/>
    <s v="Doden"/>
    <s v="Mr."/>
    <s v="Jeremy J"/>
    <s v="25-10-1973"/>
    <n v="0"/>
    <n v="7265.58"/>
    <s v="tier - 2"/>
    <s v="tier - 2"/>
    <s v="R1013"/>
    <x v="4"/>
    <n v="27.17"/>
    <n v="5.84"/>
    <s v="Yes"/>
    <s v="No"/>
    <s v="No"/>
    <n v="1"/>
    <s v="No"/>
    <x v="2"/>
    <s v="Prediabetes"/>
  </r>
  <r>
    <x v="1453"/>
    <s v="Groff"/>
    <s v="Mr."/>
    <s v="Adam C"/>
    <s v="13-6-1981"/>
    <n v="2"/>
    <n v="7261.74"/>
    <s v="tier - 3"/>
    <s v="tier - 3"/>
    <s v="R1012"/>
    <x v="4"/>
    <n v="28.215"/>
    <n v="6.29"/>
    <s v="Yes"/>
    <s v="No"/>
    <s v="No"/>
    <n v="1"/>
    <s v="No"/>
    <x v="2"/>
    <s v="Prediabetes"/>
  </r>
  <r>
    <x v="1454"/>
    <s v="Kuehler"/>
    <s v="Mr."/>
    <s v="Jon "/>
    <s v="14-8-1981"/>
    <n v="2"/>
    <n v="7256.72"/>
    <s v="tier - 3"/>
    <s v="tier - 2"/>
    <s v="R1012"/>
    <x v="4"/>
    <n v="33.44"/>
    <n v="5.9"/>
    <s v="Yes"/>
    <s v="No"/>
    <s v="No"/>
    <n v="1"/>
    <s v="No"/>
    <x v="3"/>
    <s v="Prediabetes"/>
  </r>
  <r>
    <x v="1455"/>
    <s v="Daniels"/>
    <s v="Mr."/>
    <s v="Steven J"/>
    <s v="24-7-1982"/>
    <n v="3"/>
    <n v="7248.71"/>
    <s v="tier - 2"/>
    <s v="tier - 1"/>
    <s v="R1013"/>
    <x v="4"/>
    <n v="27.5"/>
    <n v="8.69"/>
    <s v="Yes"/>
    <s v="No"/>
    <s v="Yes"/>
    <n v="1"/>
    <s v="No"/>
    <x v="2"/>
    <s v="Diabetes"/>
  </r>
  <r>
    <x v="1456"/>
    <s v="Gibby"/>
    <s v="Ms."/>
    <s v="Jessica P."/>
    <s v="2-9-1986"/>
    <n v="4"/>
    <n v="7243.81"/>
    <s v="tier - 2"/>
    <s v="tier - 3"/>
    <s v="R1013"/>
    <x v="43"/>
    <n v="36.479999999999997"/>
    <n v="5.05"/>
    <s v="Yes"/>
    <s v="No"/>
    <s v="No"/>
    <n v="1"/>
    <s v="No"/>
    <x v="3"/>
    <s v="Normal"/>
  </r>
  <r>
    <x v="1457"/>
    <s v="Busa"/>
    <s v="Ms."/>
    <s v="Ashley "/>
    <s v="13-7-1986"/>
    <n v="3"/>
    <n v="7228.22"/>
    <s v="tier - 2"/>
    <s v="tier - 1"/>
    <s v="R1024"/>
    <x v="4"/>
    <n v="29.91"/>
    <n v="5.55"/>
    <s v="Yes"/>
    <s v="No"/>
    <s v="No"/>
    <n v="2"/>
    <s v="No"/>
    <x v="3"/>
    <s v="Normal"/>
  </r>
  <r>
    <x v="1458"/>
    <s v="Moyo"/>
    <s v="Mr."/>
    <s v="Arturo H."/>
    <s v="15-9-1977"/>
    <n v="0"/>
    <n v="7222.79"/>
    <s v="tier - 3"/>
    <s v="tier - 3"/>
    <s v="R1012"/>
    <x v="4"/>
    <n v="35.200000000000003"/>
    <n v="7.72"/>
    <s v="Yes"/>
    <s v="No"/>
    <s v="Yes"/>
    <n v="1"/>
    <s v="No"/>
    <x v="3"/>
    <s v="Diabetes"/>
  </r>
  <r>
    <x v="1459"/>
    <s v="Horn"/>
    <s v="Mr."/>
    <s v="Ketil "/>
    <s v="28-6-1991"/>
    <n v="3"/>
    <n v="7220.25"/>
    <s v="tier - 2"/>
    <s v="tier - 2"/>
    <s v="R1021"/>
    <x v="4"/>
    <n v="35.99"/>
    <n v="11.11"/>
    <s v="No"/>
    <s v="No"/>
    <s v="No"/>
    <n v="0"/>
    <s v="No"/>
    <x v="3"/>
    <s v="Diabetes"/>
  </r>
  <r>
    <x v="1460"/>
    <s v="Bien"/>
    <s v="Ms."/>
    <s v="Katie "/>
    <s v="21-11-1983"/>
    <n v="2"/>
    <n v="7209.49"/>
    <s v="tier - 2"/>
    <s v="tier - 3"/>
    <s v="R1012"/>
    <x v="4"/>
    <n v="42.13"/>
    <n v="4.66"/>
    <s v="No"/>
    <s v="No"/>
    <s v="No"/>
    <n v="0"/>
    <s v="No"/>
    <x v="3"/>
    <s v="Normal"/>
  </r>
  <r>
    <x v="1461"/>
    <s v="O'Connor"/>
    <s v="Ms."/>
    <s v="Christi "/>
    <s v="11-8-1983"/>
    <n v="2"/>
    <n v="7201.7"/>
    <s v="tier - 2"/>
    <s v="tier - 3"/>
    <s v="R1012"/>
    <x v="26"/>
    <n v="39.86"/>
    <n v="11.84"/>
    <s v="Yes"/>
    <s v="No"/>
    <s v="No"/>
    <n v="1"/>
    <s v="No"/>
    <x v="3"/>
    <s v="Diabetes"/>
  </r>
  <r>
    <x v="1462"/>
    <s v="Ash"/>
    <s v="Mr."/>
    <s v="Alan "/>
    <s v="14-9-1982"/>
    <n v="3"/>
    <n v="7196.87"/>
    <s v="tier - 3"/>
    <s v="tier - 2"/>
    <s v="R1011"/>
    <x v="4"/>
    <n v="37.51"/>
    <n v="5.5"/>
    <s v="Yes"/>
    <s v="No"/>
    <s v="No"/>
    <n v="2"/>
    <s v="No"/>
    <x v="3"/>
    <s v="Normal"/>
  </r>
  <r>
    <x v="1463"/>
    <s v="Do Prado"/>
    <s v="Mr."/>
    <s v="Edivaldo B.Sr."/>
    <s v="26-8-1968"/>
    <n v="0"/>
    <n v="7179.52"/>
    <s v="tier - 3"/>
    <s v="tier - 3"/>
    <s v="R1013"/>
    <x v="4"/>
    <n v="32.774999999999999"/>
    <n v="9.77"/>
    <s v="Yes"/>
    <s v="No"/>
    <s v="No"/>
    <n v="0"/>
    <s v="No"/>
    <x v="3"/>
    <s v="Diabetes"/>
  </r>
  <r>
    <x v="1464"/>
    <s v="Phillips"/>
    <s v="Ms."/>
    <s v="Eve "/>
    <s v="19-7-1975"/>
    <n v="1"/>
    <n v="7175.51"/>
    <s v="tier - 2"/>
    <s v="tier - 3"/>
    <s v="R1013"/>
    <x v="4"/>
    <n v="33.534999999999997"/>
    <n v="8.24"/>
    <s v="Yes"/>
    <s v="No"/>
    <s v="No"/>
    <n v="0"/>
    <s v="No"/>
    <x v="3"/>
    <s v="Diabetes"/>
  </r>
  <r>
    <x v="1465"/>
    <s v="Kelly"/>
    <s v="Mr."/>
    <s v="Devin "/>
    <s v="16-8-1982"/>
    <n v="2"/>
    <n v="7173.36"/>
    <s v="tier - 3"/>
    <s v="tier - 2"/>
    <s v="R1016"/>
    <x v="4"/>
    <n v="29"/>
    <n v="4.3899999999999997"/>
    <s v="Yes"/>
    <s v="No"/>
    <s v="No"/>
    <n v="2"/>
    <s v="No"/>
    <x v="2"/>
    <s v="Normal"/>
  </r>
  <r>
    <x v="1466"/>
    <s v="Dever"/>
    <s v="Mr."/>
    <s v="Shaun R"/>
    <s v="30-9-1980"/>
    <n v="2"/>
    <n v="7162.01"/>
    <s v="tier - 2"/>
    <s v="tier - 3"/>
    <s v="R1013"/>
    <x v="4"/>
    <n v="45.8"/>
    <n v="4.8499999999999996"/>
    <s v="No"/>
    <s v="No"/>
    <s v="No"/>
    <n v="0"/>
    <s v="No"/>
    <x v="3"/>
    <s v="Normal"/>
  </r>
  <r>
    <x v="1467"/>
    <s v="Horvath"/>
    <s v="Mr."/>
    <s v="Adrian "/>
    <s v="7-10-1980"/>
    <n v="2"/>
    <n v="7160.33"/>
    <s v="tier - 2"/>
    <s v="tier - 1"/>
    <s v="R1013"/>
    <x v="18"/>
    <n v="26.78"/>
    <n v="10.02"/>
    <s v="Yes"/>
    <s v="No"/>
    <s v="Yes"/>
    <n v="1"/>
    <s v="No"/>
    <x v="2"/>
    <s v="Diabetes"/>
  </r>
  <r>
    <x v="1468"/>
    <s v="Danner"/>
    <s v="Mr."/>
    <s v="Andrew "/>
    <s v="22-6-1980"/>
    <n v="2"/>
    <n v="7160.09"/>
    <s v="tier - 2"/>
    <s v="tier - 2"/>
    <s v="R1011"/>
    <x v="4"/>
    <n v="24.7"/>
    <n v="10.7"/>
    <s v="Yes"/>
    <s v="No"/>
    <s v="Yes"/>
    <n v="1"/>
    <s v="No"/>
    <x v="1"/>
    <s v="Diabetes"/>
  </r>
  <r>
    <x v="1469"/>
    <s v="Weiss"/>
    <s v="Ms."/>
    <s v="Mallory "/>
    <s v="17-7-1981"/>
    <n v="1"/>
    <n v="7153.55"/>
    <s v="tier - 2"/>
    <s v="tier - 1"/>
    <s v="R1012"/>
    <x v="4"/>
    <n v="27.5"/>
    <n v="10.62"/>
    <s v="Yes"/>
    <s v="No"/>
    <s v="Yes"/>
    <n v="1"/>
    <s v="No"/>
    <x v="2"/>
    <s v="Diabetes"/>
  </r>
  <r>
    <x v="1470"/>
    <s v="D'Andrea"/>
    <s v="Mr."/>
    <s v="Shawn E"/>
    <s v="6-9-1978"/>
    <n v="1"/>
    <n v="7152.67"/>
    <s v="tier - 3"/>
    <s v="tier - 2"/>
    <s v="R1013"/>
    <x v="20"/>
    <n v="37.1"/>
    <n v="11.21"/>
    <s v="Yes"/>
    <s v="No"/>
    <s v="Yes"/>
    <n v="1"/>
    <s v="No"/>
    <x v="3"/>
    <s v="Diabetes"/>
  </r>
  <r>
    <x v="1471"/>
    <s v="Olesky"/>
    <s v="Ms."/>
    <s v="Sarah E"/>
    <s v="29-6-1984"/>
    <n v="3"/>
    <n v="7151.09"/>
    <s v="tier - 2"/>
    <s v="tier - 2"/>
    <s v="R1011"/>
    <x v="4"/>
    <n v="36.1"/>
    <n v="5.65"/>
    <s v="Yes"/>
    <s v="No"/>
    <s v="No"/>
    <n v="2"/>
    <s v="No"/>
    <x v="3"/>
    <s v="Normal"/>
  </r>
  <r>
    <x v="1472"/>
    <s v="Whitcraft"/>
    <s v="Mr."/>
    <s v="Josh "/>
    <s v="30-7-1978"/>
    <n v="1"/>
    <n v="7147.47"/>
    <s v="tier - 2"/>
    <s v="tier - 3"/>
    <s v="R1013"/>
    <x v="4"/>
    <n v="26.23"/>
    <n v="11.93"/>
    <s v="No"/>
    <s v="No"/>
    <s v="No"/>
    <n v="0"/>
    <s v="No"/>
    <x v="2"/>
    <s v="Diabetes"/>
  </r>
  <r>
    <x v="1473"/>
    <s v="Salazar"/>
    <s v="Mr."/>
    <s v="Johann A"/>
    <s v="24-6-1976"/>
    <n v="0"/>
    <n v="7147.11"/>
    <s v="tier - 3"/>
    <s v="tier - 2"/>
    <s v="R1011"/>
    <x v="4"/>
    <n v="35.244999999999997"/>
    <n v="4.63"/>
    <s v="No"/>
    <s v="No"/>
    <s v="No"/>
    <n v="0"/>
    <s v="No"/>
    <x v="3"/>
    <s v="Normal"/>
  </r>
  <r>
    <x v="1474"/>
    <s v="Todd"/>
    <s v="Ms."/>
    <s v="Robin M."/>
    <s v="21-11-1984"/>
    <n v="2"/>
    <n v="7144.86"/>
    <s v="tier - 2"/>
    <s v="tier - 2"/>
    <s v="R1024"/>
    <x v="4"/>
    <n v="34.299999999999997"/>
    <n v="4.87"/>
    <s v="No"/>
    <s v="No"/>
    <s v="No"/>
    <n v="2"/>
    <s v="No"/>
    <x v="3"/>
    <s v="Normal"/>
  </r>
  <r>
    <x v="1475"/>
    <s v="Pond"/>
    <s v="Mr."/>
    <s v="Kyle K"/>
    <s v="8-8-1999"/>
    <n v="0"/>
    <n v="7144.4"/>
    <s v="tier - 2"/>
    <s v="tier - 1"/>
    <s v="R1022"/>
    <x v="16"/>
    <n v="36.799999999999997"/>
    <n v="4.62"/>
    <s v="No"/>
    <s v="No"/>
    <s v="Yes"/>
    <n v="1"/>
    <s v="No"/>
    <x v="3"/>
    <s v="Normal"/>
  </r>
  <r>
    <x v="1476"/>
    <s v="Egan"/>
    <s v="Ms."/>
    <s v="Alison "/>
    <s v="7-7-1984"/>
    <n v="2"/>
    <n v="7133.9"/>
    <s v="tier - 2"/>
    <s v="tier - 1"/>
    <s v="R1024"/>
    <x v="22"/>
    <n v="32.965000000000003"/>
    <n v="6.15"/>
    <s v="Yes"/>
    <s v="No"/>
    <s v="No"/>
    <n v="1"/>
    <s v="No"/>
    <x v="3"/>
    <s v="Prediabetes"/>
  </r>
  <r>
    <x v="1477"/>
    <s v="Bersani"/>
    <s v="Mr."/>
    <s v="Michael A."/>
    <s v="1-8-1993"/>
    <n v="0"/>
    <n v="7128.64"/>
    <s v="tier - 2"/>
    <s v="tier - 2"/>
    <s v="R1021"/>
    <x v="38"/>
    <n v="52.89"/>
    <n v="4.96"/>
    <s v="Yes"/>
    <s v="No"/>
    <s v="No"/>
    <n v="1"/>
    <s v="No"/>
    <x v="3"/>
    <s v="Normal"/>
  </r>
  <r>
    <x v="1478"/>
    <s v="Creech"/>
    <s v="Mr."/>
    <s v="Byron A"/>
    <s v="29-6-1968"/>
    <n v="0"/>
    <n v="7125.25"/>
    <s v="tier - 3"/>
    <s v="tier - 2"/>
    <s v="R1013"/>
    <x v="4"/>
    <n v="21.47"/>
    <n v="7.82"/>
    <s v="No"/>
    <s v="No"/>
    <s v="No"/>
    <n v="0"/>
    <s v="No"/>
    <x v="1"/>
    <s v="Diabetes"/>
  </r>
  <r>
    <x v="1479"/>
    <s v="Sudres"/>
    <s v="Ms."/>
    <s v="Carine A"/>
    <s v="11-8-1987"/>
    <n v="3"/>
    <n v="7106.81"/>
    <s v="tier - 2"/>
    <s v="tier - 1"/>
    <s v="R1012"/>
    <x v="30"/>
    <n v="24.605"/>
    <n v="7.48"/>
    <s v="No"/>
    <s v="No"/>
    <s v="No"/>
    <n v="0"/>
    <s v="No"/>
    <x v="1"/>
    <s v="Diabetes"/>
  </r>
  <r>
    <x v="1480"/>
    <s v="Couture"/>
    <s v="Mr."/>
    <s v="Nathaniel "/>
    <s v="18-6-1992"/>
    <n v="0"/>
    <n v="7096.98"/>
    <s v="tier - 2"/>
    <s v="tier - 2"/>
    <s v="R1012"/>
    <x v="4"/>
    <n v="40.81"/>
    <n v="10.58"/>
    <s v="Yes"/>
    <s v="No"/>
    <s v="No"/>
    <n v="0"/>
    <s v="No"/>
    <x v="3"/>
    <s v="Diabetes"/>
  </r>
  <r>
    <x v="1481"/>
    <s v="Willard"/>
    <s v="Ms."/>
    <s v="Lindsay A."/>
    <s v="6-10-1982"/>
    <n v="1"/>
    <n v="7077.19"/>
    <s v="tier - 2"/>
    <s v="tier - 3"/>
    <s v="R1024"/>
    <x v="31"/>
    <n v="35.814999999999998"/>
    <n v="8.4700000000000006"/>
    <s v="No"/>
    <s v="No"/>
    <s v="No"/>
    <n v="0"/>
    <s v="No"/>
    <x v="3"/>
    <s v="Diabetes"/>
  </r>
  <r>
    <x v="1482"/>
    <s v="Patronick"/>
    <s v="Mr."/>
    <s v="Justin R"/>
    <s v="24-6-1978"/>
    <n v="2"/>
    <n v="7054.41"/>
    <s v="tier - 2"/>
    <s v="tier - 2"/>
    <s v="R1013"/>
    <x v="4"/>
    <n v="31.07"/>
    <n v="4.62"/>
    <s v="Yes"/>
    <s v="No"/>
    <s v="No"/>
    <n v="2"/>
    <s v="No"/>
    <x v="3"/>
    <s v="Normal"/>
  </r>
  <r>
    <x v="1483"/>
    <s v="Depasquale"/>
    <s v="Ms."/>
    <s v="Casey "/>
    <s v="28-6-1980"/>
    <n v="1"/>
    <n v="7050.64"/>
    <s v="tier - 2"/>
    <s v="tier - 3"/>
    <s v="R1011"/>
    <x v="4"/>
    <n v="24.32"/>
    <n v="7.48"/>
    <s v="No"/>
    <s v="No"/>
    <s v="No"/>
    <n v="0"/>
    <s v="No"/>
    <x v="1"/>
    <s v="Diabetes"/>
  </r>
  <r>
    <x v="1484"/>
    <s v="Lavergne"/>
    <s v="Ms."/>
    <s v="Amanda L"/>
    <s v="21-7-1980"/>
    <n v="0"/>
    <n v="7050.02"/>
    <s v="tier - 2"/>
    <s v="tier - 1"/>
    <s v="R1024"/>
    <x v="4"/>
    <n v="31.57"/>
    <n v="7.92"/>
    <s v="Yes"/>
    <s v="No"/>
    <s v="No"/>
    <n v="2"/>
    <s v="No"/>
    <x v="3"/>
    <s v="Diabetes"/>
  </r>
  <r>
    <x v="1485"/>
    <s v="Kawakami"/>
    <s v="Ms."/>
    <s v="Ayako N."/>
    <s v="22-10-1980"/>
    <n v="1"/>
    <n v="7046.72"/>
    <s v="tier - 2"/>
    <s v="tier - 3"/>
    <s v="R1013"/>
    <x v="4"/>
    <n v="43.4"/>
    <n v="8.81"/>
    <s v="Yes"/>
    <s v="No"/>
    <s v="No"/>
    <n v="2"/>
    <s v="No"/>
    <x v="3"/>
    <s v="Diabetes"/>
  </r>
  <r>
    <x v="1486"/>
    <s v="Gonsalves"/>
    <s v="Ms."/>
    <s v="Emilee "/>
    <s v="26-7-1980"/>
    <n v="1"/>
    <n v="7045.5"/>
    <s v="tier - 2"/>
    <s v="tier - 1"/>
    <s v="R1011"/>
    <x v="4"/>
    <n v="32.15"/>
    <n v="4.0199999999999996"/>
    <s v="Yes"/>
    <s v="No"/>
    <s v="Yes"/>
    <n v="1"/>
    <s v="No"/>
    <x v="3"/>
    <s v="Normal"/>
  </r>
  <r>
    <x v="1487"/>
    <s v="Peck"/>
    <s v="Mr."/>
    <s v="Stephen M"/>
    <s v="29-10-1995"/>
    <n v="0"/>
    <n v="7042.11"/>
    <s v="tier - 2"/>
    <s v="tier - 3"/>
    <s v="R1012"/>
    <x v="4"/>
    <n v="46.75"/>
    <n v="6.66"/>
    <s v="Yes"/>
    <s v="No"/>
    <s v="No"/>
    <n v="2"/>
    <s v="No"/>
    <x v="3"/>
    <s v="Diabetes"/>
  </r>
  <r>
    <x v="1488"/>
    <s v="Aure"/>
    <s v="Ms."/>
    <s v="Annemarie A"/>
    <s v="2-6-1978"/>
    <n v="2"/>
    <n v="7033.08"/>
    <s v="tier - 2"/>
    <s v="tier - 2"/>
    <s v="R1013"/>
    <x v="1"/>
    <n v="42.78"/>
    <n v="6.11"/>
    <s v="Yes"/>
    <s v="No"/>
    <s v="No"/>
    <n v="1"/>
    <s v="No"/>
    <x v="3"/>
    <s v="Prediabetes"/>
  </r>
  <r>
    <x v="1489"/>
    <s v="Mattingly"/>
    <s v="Ms."/>
    <s v="Ashley R"/>
    <s v="6-7-1969"/>
    <n v="0"/>
    <n v="7003.1"/>
    <s v="tier - 2"/>
    <s v="tier - 3"/>
    <s v="R1013"/>
    <x v="0"/>
    <n v="26.79"/>
    <n v="5.0599999999999996"/>
    <s v="No"/>
    <s v="No"/>
    <s v="No"/>
    <n v="1"/>
    <s v="No"/>
    <x v="2"/>
    <s v="Normal"/>
  </r>
  <r>
    <x v="1490"/>
    <s v="Stelpflug"/>
    <s v="Ms."/>
    <s v="Leslie A"/>
    <s v="1-9-1982"/>
    <n v="3"/>
    <n v="6989.95"/>
    <s v="tier - 2"/>
    <s v="tier - 1"/>
    <s v="R1013"/>
    <x v="33"/>
    <n v="31.35"/>
    <n v="11"/>
    <s v="Yes"/>
    <s v="No"/>
    <s v="Yes"/>
    <n v="1"/>
    <s v="No"/>
    <x v="3"/>
    <s v="Diabetes"/>
  </r>
  <r>
    <x v="1491"/>
    <s v="Sanchez Antognini"/>
    <s v="Mr."/>
    <s v="Mauricio J.Sr."/>
    <s v="18-10-1982"/>
    <n v="2"/>
    <n v="6986.7"/>
    <s v="tier - 3"/>
    <s v="tier - 1"/>
    <s v="R1012"/>
    <x v="4"/>
    <n v="34.08"/>
    <n v="7.58"/>
    <s v="Yes"/>
    <s v="No"/>
    <s v="No"/>
    <n v="2"/>
    <s v="No"/>
    <x v="3"/>
    <s v="Diabetes"/>
  </r>
  <r>
    <x v="1492"/>
    <s v="Condon"/>
    <s v="Mr."/>
    <s v="Kieran "/>
    <s v="10-12-1985"/>
    <n v="3"/>
    <n v="6985.51"/>
    <s v="tier - 2"/>
    <s v="tier - 2"/>
    <s v="R1019"/>
    <x v="43"/>
    <n v="25.74"/>
    <n v="10.93"/>
    <s v="No"/>
    <s v="No"/>
    <s v="No"/>
    <n v="0"/>
    <s v="No"/>
    <x v="2"/>
    <s v="Diabetes"/>
  </r>
  <r>
    <x v="1493"/>
    <s v="Magato"/>
    <s v="Ms."/>
    <s v="Elizabeth A"/>
    <s v="3-6-1975"/>
    <n v="1"/>
    <n v="6965.21"/>
    <s v="tier - 2"/>
    <s v="tier - 3"/>
    <s v="R1013"/>
    <x v="14"/>
    <n v="24.53"/>
    <n v="9.0500000000000007"/>
    <s v="No"/>
    <s v="No"/>
    <s v="No"/>
    <n v="0"/>
    <s v="No"/>
    <x v="1"/>
    <s v="Diabetes"/>
  </r>
  <r>
    <x v="1494"/>
    <s v="Dombrowski"/>
    <s v="Mr."/>
    <s v="Zeke M."/>
    <s v="18-8-1980"/>
    <n v="2"/>
    <n v="6951.12"/>
    <s v="tier - 2"/>
    <s v="tier - 2"/>
    <s v="R1013"/>
    <x v="4"/>
    <n v="30.5"/>
    <n v="9.9"/>
    <s v="No"/>
    <s v="No"/>
    <s v="No"/>
    <n v="0"/>
    <s v="No"/>
    <x v="3"/>
    <s v="Diabetes"/>
  </r>
  <r>
    <x v="1495"/>
    <s v="Ohara"/>
    <s v="Mr."/>
    <s v="Chip "/>
    <s v="15-12-1978"/>
    <n v="0"/>
    <n v="6948.7"/>
    <s v="tier - 1"/>
    <s v="tier - 2"/>
    <s v="R1012"/>
    <x v="4"/>
    <n v="37.43"/>
    <n v="4.97"/>
    <s v="No"/>
    <s v="No"/>
    <s v="No"/>
    <n v="2"/>
    <s v="No"/>
    <x v="3"/>
    <s v="Normal"/>
  </r>
  <r>
    <x v="1496"/>
    <s v="Cifuentes Fetiva"/>
    <s v="Mr."/>
    <s v="Miguel AngelSr."/>
    <s v="5-10-1980"/>
    <n v="2"/>
    <n v="6940.94"/>
    <s v="tier - 2"/>
    <s v="tier - 3"/>
    <s v="R1013"/>
    <x v="13"/>
    <n v="33.82"/>
    <n v="5.89"/>
    <s v="Yes"/>
    <s v="No"/>
    <s v="No"/>
    <n v="2"/>
    <s v="No"/>
    <x v="3"/>
    <s v="Prediabetes"/>
  </r>
  <r>
    <x v="1497"/>
    <s v="Keno"/>
    <s v="Mr."/>
    <s v="Brian "/>
    <s v="30-8-1980"/>
    <n v="1"/>
    <n v="6940.91"/>
    <s v="tier - 2"/>
    <s v="tier - 2"/>
    <s v="R1012"/>
    <x v="4"/>
    <n v="35.1"/>
    <n v="10.1"/>
    <s v="No"/>
    <s v="No"/>
    <s v="No"/>
    <n v="0"/>
    <s v="No"/>
    <x v="3"/>
    <s v="Diabetes"/>
  </r>
  <r>
    <x v="1498"/>
    <s v="Bruce"/>
    <s v="Ms."/>
    <s v="Meghan "/>
    <s v="29-11-1978"/>
    <n v="2"/>
    <n v="6938.11"/>
    <s v="tier - 2"/>
    <s v="tier - 2"/>
    <s v="R1013"/>
    <x v="4"/>
    <n v="38"/>
    <n v="8.1300000000000008"/>
    <s v="No"/>
    <s v="No"/>
    <s v="No"/>
    <n v="0"/>
    <s v="No"/>
    <x v="3"/>
    <s v="Diabetes"/>
  </r>
  <r>
    <x v="1499"/>
    <s v="Lorch"/>
    <s v="Ms."/>
    <s v="Meredith L."/>
    <s v="5-9-1984"/>
    <n v="2"/>
    <n v="6933.24"/>
    <s v="tier - 2"/>
    <s v="tier - 3"/>
    <s v="R1012"/>
    <x v="26"/>
    <n v="38.06"/>
    <n v="8.25"/>
    <s v="No"/>
    <s v="No"/>
    <s v="No"/>
    <n v="0"/>
    <s v="No"/>
    <x v="3"/>
    <s v="Diabetes"/>
  </r>
  <r>
    <x v="1500"/>
    <s v="Sullivan"/>
    <s v="Mrs."/>
    <s v="Millicent M"/>
    <s v="21-12-1989"/>
    <n v="3"/>
    <n v="6895.19"/>
    <s v="tier - 2"/>
    <s v="tier - 3"/>
    <s v="R1024"/>
    <x v="4"/>
    <n v="36.67"/>
    <n v="11.86"/>
    <s v="No"/>
    <s v="No"/>
    <s v="No"/>
    <n v="0"/>
    <s v="No"/>
    <x v="3"/>
    <s v="Diabetes"/>
  </r>
  <r>
    <x v="1501"/>
    <s v="Cave"/>
    <s v="Ms."/>
    <s v="Kathleen "/>
    <s v="10-9-1985"/>
    <n v="2"/>
    <n v="6877.98"/>
    <s v="tier - 2"/>
    <s v="tier - 1"/>
    <s v="R1024"/>
    <x v="43"/>
    <n v="52.75"/>
    <n v="6.02"/>
    <s v="No"/>
    <s v="No"/>
    <s v="No"/>
    <n v="1"/>
    <s v="No"/>
    <x v="3"/>
    <s v="Prediabetes"/>
  </r>
  <r>
    <x v="1502"/>
    <s v="Gudenkauf"/>
    <s v="Ms."/>
    <s v="Kimberly K"/>
    <s v="24-12-2004"/>
    <n v="0"/>
    <n v="6876.53"/>
    <s v="tier - 2"/>
    <s v="tier - 1"/>
    <s v="R1012"/>
    <x v="4"/>
    <n v="31.55"/>
    <n v="6.11"/>
    <s v="Yes"/>
    <s v="No"/>
    <s v="No"/>
    <n v="1"/>
    <s v="No"/>
    <x v="3"/>
    <s v="Prediabetes"/>
  </r>
  <r>
    <x v="1503"/>
    <s v="Thomas"/>
    <s v="Mr."/>
    <s v="Justin C"/>
    <s v="23-6-1981"/>
    <n v="2"/>
    <n v="6875.96"/>
    <s v="tier - 2"/>
    <s v="tier - 2"/>
    <s v="R1011"/>
    <x v="4"/>
    <n v="36.130000000000003"/>
    <n v="7.19"/>
    <s v="Yes"/>
    <s v="No"/>
    <s v="No"/>
    <n v="2"/>
    <s v="No"/>
    <x v="3"/>
    <s v="Diabetes"/>
  </r>
  <r>
    <x v="1504"/>
    <s v="Holley"/>
    <s v="Mr."/>
    <s v="Tristan P."/>
    <s v="23-10-1969"/>
    <n v="0"/>
    <n v="6868.39"/>
    <s v="tier - 2"/>
    <s v="tier - 2"/>
    <s v="R1013"/>
    <x v="4"/>
    <n v="42.74"/>
    <n v="6.31"/>
    <s v="Yes"/>
    <s v="No"/>
    <s v="No"/>
    <n v="1"/>
    <s v="No"/>
    <x v="3"/>
    <s v="Prediabetes"/>
  </r>
  <r>
    <x v="1505"/>
    <s v="Kemble"/>
    <s v="Ms."/>
    <s v="Traci A"/>
    <s v="5-8-1978"/>
    <n v="2"/>
    <n v="6863.49"/>
    <s v="tier - 2"/>
    <s v="tier - 1"/>
    <s v="R1013"/>
    <x v="1"/>
    <n v="29.64"/>
    <n v="8.9499999999999993"/>
    <s v="No"/>
    <s v="No"/>
    <s v="No"/>
    <n v="0"/>
    <s v="No"/>
    <x v="2"/>
    <s v="Diabetes"/>
  </r>
  <r>
    <x v="1506"/>
    <s v="Bentley"/>
    <s v="Mr."/>
    <s v="Justin P"/>
    <s v="19-6-1981"/>
    <n v="1"/>
    <n v="6858.48"/>
    <s v="tier - 2"/>
    <s v="tier - 2"/>
    <s v="R1019"/>
    <x v="4"/>
    <n v="36.954999999999998"/>
    <n v="8.07"/>
    <s v="No"/>
    <s v="No"/>
    <s v="No"/>
    <n v="0"/>
    <s v="No"/>
    <x v="3"/>
    <s v="Diabetes"/>
  </r>
  <r>
    <x v="1507"/>
    <s v="Jones"/>
    <s v="Mr."/>
    <s v="Logan M"/>
    <s v="4-11-1979"/>
    <n v="1"/>
    <n v="6849.03"/>
    <s v="tier - 2"/>
    <s v="tier - 2"/>
    <s v="R1011"/>
    <x v="20"/>
    <n v="36.24"/>
    <n v="8.3800000000000008"/>
    <s v="Yes"/>
    <s v="No"/>
    <s v="No"/>
    <n v="1"/>
    <s v="No"/>
    <x v="3"/>
    <s v="Diabetes"/>
  </r>
  <r>
    <x v="1508"/>
    <s v="Tremblay"/>
    <s v="Mr."/>
    <s v="Sebastien "/>
    <s v="15-6-1977"/>
    <n v="2"/>
    <n v="6843.17"/>
    <s v="tier - 2"/>
    <s v="tier - 1"/>
    <s v="R1013"/>
    <x v="4"/>
    <n v="35"/>
    <n v="4.13"/>
    <s v="No"/>
    <s v="No"/>
    <s v="No"/>
    <n v="2"/>
    <s v="No"/>
    <x v="3"/>
    <s v="Normal"/>
  </r>
  <r>
    <x v="1509"/>
    <s v="Bellucci"/>
    <s v="Ms."/>
    <s v="Tiffany A"/>
    <s v="30-11-2000"/>
    <n v="0"/>
    <n v="6842.28"/>
    <s v="tier - 2"/>
    <s v="tier - 1"/>
    <s v="R1012"/>
    <x v="4"/>
    <n v="28.22"/>
    <n v="7.51"/>
    <s v="Yes"/>
    <s v="No"/>
    <s v="Yes"/>
    <n v="1"/>
    <s v="No"/>
    <x v="2"/>
    <s v="Diabetes"/>
  </r>
  <r>
    <x v="1510"/>
    <s v="Collins"/>
    <s v="Mr."/>
    <s v="Matthew "/>
    <s v="15-7-1979"/>
    <n v="0"/>
    <n v="6837.37"/>
    <s v="tier - 3"/>
    <s v="tier - 1"/>
    <s v="R1016"/>
    <x v="4"/>
    <n v="39.159999999999997"/>
    <n v="5.24"/>
    <s v="Yes"/>
    <s v="No"/>
    <s v="Yes"/>
    <n v="1"/>
    <s v="No"/>
    <x v="3"/>
    <s v="Normal"/>
  </r>
  <r>
    <x v="1511"/>
    <s v="Gillman"/>
    <s v="Mr."/>
    <s v="Luke "/>
    <s v="8-7-1994"/>
    <n v="0"/>
    <n v="6827.69"/>
    <s v="tier - 2"/>
    <s v="tier - 2"/>
    <s v="R1021"/>
    <x v="40"/>
    <n v="36.479999999999997"/>
    <n v="11.09"/>
    <s v="No"/>
    <s v="No"/>
    <s v="No"/>
    <n v="0"/>
    <s v="No"/>
    <x v="3"/>
    <s v="Diabetes"/>
  </r>
  <r>
    <x v="1512"/>
    <s v="West"/>
    <s v="Ms."/>
    <s v="Leigh "/>
    <s v="17-8-1975"/>
    <n v="1"/>
    <n v="6809.46"/>
    <s v="tier - 2"/>
    <s v="tier - 1"/>
    <s v="R1012"/>
    <x v="4"/>
    <n v="26.504999999999999"/>
    <n v="6.79"/>
    <s v="Yes"/>
    <s v="No"/>
    <s v="Yes"/>
    <n v="1"/>
    <s v="No"/>
    <x v="2"/>
    <s v="Diabetes"/>
  </r>
  <r>
    <x v="1513"/>
    <s v="Chida"/>
    <s v="Mr."/>
    <s v="Yosuke "/>
    <s v="29-6-1991"/>
    <n v="5"/>
    <n v="6799.46"/>
    <s v="tier - 1"/>
    <s v="tier - 2"/>
    <s v="R1014"/>
    <x v="4"/>
    <n v="31.74"/>
    <n v="7.68"/>
    <s v="Yes"/>
    <s v="No"/>
    <s v="No"/>
    <n v="0"/>
    <s v="No"/>
    <x v="3"/>
    <s v="Diabetes"/>
  </r>
  <r>
    <x v="1514"/>
    <s v="Reisenauer"/>
    <s v="Mr."/>
    <s v="Matthew "/>
    <s v="24-12-1985"/>
    <n v="3"/>
    <n v="6796.86"/>
    <s v="tier - 3"/>
    <s v="tier - 3"/>
    <s v="R1012"/>
    <x v="4"/>
    <n v="17.29"/>
    <n v="4.62"/>
    <s v="No"/>
    <s v="yes"/>
    <s v="No"/>
    <n v="1"/>
    <s v="yes"/>
    <x v="0"/>
    <s v="Normal"/>
  </r>
  <r>
    <x v="1515"/>
    <s v="Rosenberg-Wohl"/>
    <s v="Mr."/>
    <s v="Jacob "/>
    <s v="23-11-1980"/>
    <n v="2"/>
    <n v="6781.52"/>
    <s v="tier - 2"/>
    <s v="tier - 2"/>
    <s v="R1013"/>
    <x v="4"/>
    <n v="52.54"/>
    <n v="5.12"/>
    <s v="No"/>
    <s v="No"/>
    <s v="Yes"/>
    <n v="1"/>
    <s v="No"/>
    <x v="3"/>
    <s v="Normal"/>
  </r>
  <r>
    <x v="1516"/>
    <s v="Theriault"/>
    <s v="Ms."/>
    <s v="Jodi "/>
    <s v="8-10-1981"/>
    <n v="1"/>
    <n v="6781.35"/>
    <s v="tier - 2"/>
    <s v="tier - 1"/>
    <s v="R1013"/>
    <x v="33"/>
    <n v="37.409999999999997"/>
    <n v="7.21"/>
    <s v="No"/>
    <s v="No"/>
    <s v="No"/>
    <n v="2"/>
    <s v="No"/>
    <x v="3"/>
    <s v="Diabetes"/>
  </r>
  <r>
    <x v="1517"/>
    <s v="Manuel"/>
    <s v="Ms."/>
    <s v="Lauren "/>
    <s v="3-9-1981"/>
    <n v="1"/>
    <n v="6775.96"/>
    <s v="tier - 2"/>
    <s v="tier - 3"/>
    <s v="R1011"/>
    <x v="18"/>
    <n v="28.81"/>
    <n v="10.8"/>
    <s v="Yes"/>
    <s v="No"/>
    <s v="Yes"/>
    <n v="1"/>
    <s v="No"/>
    <x v="2"/>
    <s v="Diabetes"/>
  </r>
  <r>
    <x v="1518"/>
    <s v="Demko"/>
    <s v="Ms."/>
    <s v="Misti C"/>
    <s v="21-9-1981"/>
    <n v="1"/>
    <n v="6770.19"/>
    <s v="tier - 2"/>
    <s v="tier - 3"/>
    <s v="R1013"/>
    <x v="4"/>
    <n v="41.2"/>
    <n v="4.95"/>
    <s v="No"/>
    <s v="No"/>
    <s v="No"/>
    <n v="1"/>
    <s v="No"/>
    <x v="3"/>
    <s v="Normal"/>
  </r>
  <r>
    <x v="1519"/>
    <s v="Battaglia"/>
    <s v="Ms."/>
    <s v="Angela J"/>
    <s v="10-10-1988"/>
    <n v="3"/>
    <n v="6753.04"/>
    <s v="tier - 2"/>
    <s v="tier - 2"/>
    <s v="R1024"/>
    <x v="36"/>
    <n v="39.14"/>
    <n v="4.91"/>
    <s v="No"/>
    <s v="yes"/>
    <s v="No"/>
    <n v="1"/>
    <s v="No"/>
    <x v="3"/>
    <s v="Normal"/>
  </r>
  <r>
    <x v="1520"/>
    <s v="Follo"/>
    <s v="Mr."/>
    <s v="Jonathan D."/>
    <s v="9-12-1966"/>
    <n v="0"/>
    <n v="6750.27"/>
    <s v="tier - 3"/>
    <s v="tier - 2"/>
    <s v="R1013"/>
    <x v="29"/>
    <n v="25.46"/>
    <n v="8.77"/>
    <s v="Yes"/>
    <s v="No"/>
    <s v="Yes"/>
    <n v="1"/>
    <s v="No"/>
    <x v="2"/>
    <s v="Diabetes"/>
  </r>
  <r>
    <x v="1521"/>
    <s v="Barana"/>
    <s v="Ms."/>
    <s v="Victoria "/>
    <s v="17-6-1970"/>
    <n v="0"/>
    <n v="6749.63"/>
    <s v="tier - 2"/>
    <s v="tier - 1"/>
    <s v="R1013"/>
    <x v="4"/>
    <n v="29.7"/>
    <n v="7.69"/>
    <s v="Yes"/>
    <s v="No"/>
    <s v="Yes"/>
    <n v="1"/>
    <s v="No"/>
    <x v="2"/>
    <s v="Diabetes"/>
  </r>
  <r>
    <x v="1522"/>
    <s v="Lysaght"/>
    <s v="Mr."/>
    <s v="Adrian R."/>
    <s v="5-6-1986"/>
    <n v="3"/>
    <n v="6748.59"/>
    <s v="tier - 3"/>
    <s v="tier - 1"/>
    <s v="R1016"/>
    <x v="43"/>
    <n v="31.79"/>
    <n v="11.33"/>
    <s v="Yes"/>
    <s v="No"/>
    <s v="Yes"/>
    <n v="1"/>
    <s v="No"/>
    <x v="3"/>
    <s v="Diabetes"/>
  </r>
  <r>
    <x v="1523"/>
    <s v="Chalmers"/>
    <s v="Mr."/>
    <s v="Andrew "/>
    <s v="7-8-1986"/>
    <n v="3"/>
    <n v="6746.74"/>
    <s v="tier - 3"/>
    <s v="tier - 2"/>
    <s v="R1016"/>
    <x v="42"/>
    <n v="33.659999999999997"/>
    <n v="5.42"/>
    <s v="Yes"/>
    <s v="No"/>
    <s v="No"/>
    <n v="2"/>
    <s v="No"/>
    <x v="3"/>
    <s v="Normal"/>
  </r>
  <r>
    <x v="1524"/>
    <s v="Phillippi"/>
    <s v="Mr."/>
    <s v="Jason A."/>
    <s v="18-7-1968"/>
    <n v="0"/>
    <n v="6738.84"/>
    <s v="tier - 3"/>
    <s v="tier - 1"/>
    <s v="R1012"/>
    <x v="4"/>
    <n v="38.380000000000003"/>
    <n v="8.26"/>
    <s v="Yes"/>
    <s v="No"/>
    <s v="No"/>
    <n v="2"/>
    <s v="No"/>
    <x v="3"/>
    <s v="Diabetes"/>
  </r>
  <r>
    <x v="1525"/>
    <s v="MacPherson"/>
    <s v="Ms."/>
    <s v="Rachel "/>
    <s v="21-10-1978"/>
    <n v="2"/>
    <n v="6737.98"/>
    <s v="tier - 2"/>
    <s v="tier - 3"/>
    <s v="R1013"/>
    <x v="4"/>
    <n v="21.4"/>
    <n v="9.0299999999999994"/>
    <s v="No"/>
    <s v="No"/>
    <s v="No"/>
    <n v="0"/>
    <s v="No"/>
    <x v="1"/>
    <s v="Diabetes"/>
  </r>
  <r>
    <x v="1526"/>
    <s v="Delfidio"/>
    <s v="Ms."/>
    <s v="Susan "/>
    <s v="13-6-1994"/>
    <n v="0"/>
    <n v="6721.37"/>
    <s v="tier - 2"/>
    <s v="tier - 1"/>
    <s v="R1012"/>
    <x v="4"/>
    <n v="37.4"/>
    <n v="11.46"/>
    <s v="No"/>
    <s v="No"/>
    <s v="No"/>
    <n v="0"/>
    <s v="No"/>
    <x v="3"/>
    <s v="Diabetes"/>
  </r>
  <r>
    <x v="1527"/>
    <s v="Cummings"/>
    <s v="Mr."/>
    <s v="Cameron M."/>
    <s v="12-6-1983"/>
    <n v="2"/>
    <n v="6710.19"/>
    <s v="tier - 3"/>
    <s v="tier - 3"/>
    <s v="R1012"/>
    <x v="26"/>
    <n v="38.83"/>
    <n v="11.86"/>
    <s v="No"/>
    <s v="No"/>
    <s v="No"/>
    <n v="0"/>
    <s v="No"/>
    <x v="3"/>
    <s v="Diabetes"/>
  </r>
  <r>
    <x v="1528"/>
    <s v="Schroegel"/>
    <s v="Ms."/>
    <s v="Claudia A."/>
    <s v="12-12-1971"/>
    <n v="0"/>
    <n v="6706.47"/>
    <s v="tier - 2"/>
    <s v="tier - 1"/>
    <s v="R1013"/>
    <x v="11"/>
    <n v="39.93"/>
    <n v="8.75"/>
    <s v="No"/>
    <s v="No"/>
    <s v="No"/>
    <n v="0"/>
    <s v="No"/>
    <x v="3"/>
    <s v="Diabetes"/>
  </r>
  <r>
    <x v="1529"/>
    <s v="Williams"/>
    <s v="Ms."/>
    <s v="Kate "/>
    <s v="13-7-1968"/>
    <n v="0"/>
    <n v="6700.56"/>
    <s v="tier - 3"/>
    <s v="tier - 1"/>
    <s v="R1012"/>
    <x v="4"/>
    <n v="38.14"/>
    <n v="5.58"/>
    <s v="No"/>
    <s v="No"/>
    <s v="Yes"/>
    <n v="1"/>
    <s v="No"/>
    <x v="3"/>
    <s v="Normal"/>
  </r>
  <r>
    <x v="1530"/>
    <s v="Casey"/>
    <s v="Ms."/>
    <s v="Nicole M."/>
    <s v="9-7-1985"/>
    <n v="2"/>
    <n v="6686.43"/>
    <s v="tier - 2"/>
    <s v="tier - 3"/>
    <s v="R1012"/>
    <x v="43"/>
    <n v="42.51"/>
    <n v="8.2100000000000009"/>
    <s v="Yes"/>
    <s v="No"/>
    <s v="No"/>
    <n v="0"/>
    <s v="No"/>
    <x v="3"/>
    <s v="Diabetes"/>
  </r>
  <r>
    <x v="1531"/>
    <s v="Randall"/>
    <s v="Mr."/>
    <s v="Jack "/>
    <s v="20-10-1989"/>
    <n v="5"/>
    <n v="6666.24"/>
    <s v="tier - 3"/>
    <s v="tier - 1"/>
    <s v="R1011"/>
    <x v="4"/>
    <n v="29.53"/>
    <n v="10.64"/>
    <s v="No"/>
    <s v="No"/>
    <s v="No"/>
    <n v="0"/>
    <s v="No"/>
    <x v="2"/>
    <s v="Diabetes"/>
  </r>
  <r>
    <x v="1532"/>
    <s v="Doyon"/>
    <s v="Mr."/>
    <s v="Gregory "/>
    <s v="17-9-1981"/>
    <n v="1"/>
    <n v="6664.69"/>
    <s v="tier - 3"/>
    <s v="tier - 1"/>
    <s v="R1012"/>
    <x v="4"/>
    <n v="34.840000000000003"/>
    <n v="6"/>
    <s v="Yes"/>
    <s v="No"/>
    <s v="Yes"/>
    <n v="1"/>
    <s v="No"/>
    <x v="3"/>
    <s v="Prediabetes"/>
  </r>
  <r>
    <x v="1533"/>
    <s v="Sankey"/>
    <s v="Ms."/>
    <s v="Rebecca "/>
    <s v="27-9-1982"/>
    <n v="3"/>
    <n v="6664.32"/>
    <s v="tier - 2"/>
    <s v="tier - 2"/>
    <s v="R1013"/>
    <x v="4"/>
    <n v="37.119999999999997"/>
    <n v="5.29"/>
    <s v="No"/>
    <s v="No"/>
    <s v="No"/>
    <n v="2"/>
    <s v="No"/>
    <x v="3"/>
    <s v="Normal"/>
  </r>
  <r>
    <x v="1534"/>
    <s v="Stilgenbauer"/>
    <s v="Mr."/>
    <s v="Adam "/>
    <s v="19-11-1989"/>
    <n v="5"/>
    <n v="6653.79"/>
    <s v="tier - 2"/>
    <s v="tier - 1"/>
    <s v="R1013"/>
    <x v="4"/>
    <n v="24.035"/>
    <n v="11.71"/>
    <s v="No"/>
    <s v="No"/>
    <s v="No"/>
    <n v="0"/>
    <s v="No"/>
    <x v="1"/>
    <s v="Diabetes"/>
  </r>
  <r>
    <x v="1535"/>
    <s v="Jaskiewicz"/>
    <s v="Mr."/>
    <s v="Ryan "/>
    <s v="1-7-1984"/>
    <n v="3"/>
    <n v="6652.53"/>
    <s v="tier - 3"/>
    <s v="tier - 2"/>
    <s v="R1013"/>
    <x v="26"/>
    <n v="32.395000000000003"/>
    <n v="4.2699999999999996"/>
    <s v="Yes"/>
    <s v="No"/>
    <s v="No"/>
    <n v="1"/>
    <s v="No"/>
    <x v="3"/>
    <s v="Normal"/>
  </r>
  <r>
    <x v="1536"/>
    <s v="Deppen"/>
    <s v="Ms."/>
    <s v="Jackie K."/>
    <s v="8-11-1970"/>
    <n v="0"/>
    <n v="6651.26"/>
    <s v="tier - 2"/>
    <s v="tier - 3"/>
    <s v="R1013"/>
    <x v="2"/>
    <n v="30.43"/>
    <n v="9.39"/>
    <s v="No"/>
    <s v="No"/>
    <s v="No"/>
    <n v="0"/>
    <s v="No"/>
    <x v="3"/>
    <s v="Diabetes"/>
  </r>
  <r>
    <x v="1537"/>
    <s v="Hine"/>
    <s v="Mr."/>
    <s v="Chris "/>
    <s v="8-12-1984"/>
    <n v="2"/>
    <n v="6640.54"/>
    <s v="tier - 2"/>
    <s v="tier - 3"/>
    <s v="R1019"/>
    <x v="22"/>
    <n v="28.2"/>
    <n v="7.19"/>
    <s v="Yes"/>
    <s v="No"/>
    <s v="No"/>
    <n v="2"/>
    <s v="No"/>
    <x v="2"/>
    <s v="Diabetes"/>
  </r>
  <r>
    <x v="1538"/>
    <s v="Mathews"/>
    <s v="Mr."/>
    <s v="Tyler C"/>
    <s v="6-6-1990"/>
    <n v="3"/>
    <n v="6639.3"/>
    <s v="tier - 2"/>
    <s v="tier - 2"/>
    <s v="R1021"/>
    <x v="35"/>
    <n v="34.56"/>
    <n v="5.84"/>
    <s v="Yes"/>
    <s v="No"/>
    <s v="Yes"/>
    <n v="1"/>
    <s v="No"/>
    <x v="3"/>
    <s v="Prediabetes"/>
  </r>
  <r>
    <x v="1539"/>
    <s v="Yabu"/>
    <s v="Ms."/>
    <s v="Yoshie "/>
    <s v="4-9-2003"/>
    <n v="0"/>
    <n v="6638.16"/>
    <s v="tier - 2"/>
    <s v="tier - 1"/>
    <s v="R1012"/>
    <x v="39"/>
    <n v="25.364999999999998"/>
    <n v="9.19"/>
    <s v="Yes"/>
    <s v="No"/>
    <s v="No"/>
    <n v="0"/>
    <s v="No"/>
    <x v="2"/>
    <s v="Diabetes"/>
  </r>
  <r>
    <x v="1540"/>
    <s v="Strang"/>
    <s v="Ms."/>
    <s v="Lauren A"/>
    <s v="29-8-1973"/>
    <n v="0"/>
    <n v="6630.31"/>
    <s v="tier - 2"/>
    <s v="tier - 1"/>
    <s v="R1013"/>
    <x v="4"/>
    <n v="41.45"/>
    <n v="6.12"/>
    <s v="Yes"/>
    <s v="No"/>
    <s v="No"/>
    <n v="0"/>
    <s v="No"/>
    <x v="3"/>
    <s v="Prediabetes"/>
  </r>
  <r>
    <x v="1541"/>
    <s v="Frank"/>
    <s v="Mr."/>
    <s v="Mason D."/>
    <s v="28-8-1982"/>
    <n v="1"/>
    <n v="6610.11"/>
    <s v="tier - 3"/>
    <s v="tier - 2"/>
    <s v="R1015"/>
    <x v="4"/>
    <n v="44"/>
    <n v="9.32"/>
    <s v="Yes"/>
    <s v="No"/>
    <s v="No"/>
    <n v="2"/>
    <s v="No"/>
    <x v="3"/>
    <s v="Diabetes"/>
  </r>
  <r>
    <x v="1542"/>
    <s v="Shanley"/>
    <s v="Mr."/>
    <s v="Ryan "/>
    <s v="7-11-1982"/>
    <n v="2"/>
    <n v="6600.36"/>
    <s v="tier - 2"/>
    <s v="tier - 3"/>
    <s v="R1011"/>
    <x v="31"/>
    <n v="37.700000000000003"/>
    <n v="8.6"/>
    <s v="No"/>
    <s v="No"/>
    <s v="No"/>
    <n v="0"/>
    <s v="No"/>
    <x v="3"/>
    <s v="Diabetes"/>
  </r>
  <r>
    <x v="1543"/>
    <s v="Mancebo Garcia"/>
    <s v="Mr."/>
    <s v="Arturo "/>
    <s v="29-12-1982"/>
    <n v="1"/>
    <n v="6600.21"/>
    <s v="tier - 3"/>
    <s v="tier - 2"/>
    <s v="R1016"/>
    <x v="4"/>
    <n v="38.06"/>
    <n v="9.24"/>
    <s v="No"/>
    <s v="No"/>
    <s v="No"/>
    <n v="0"/>
    <s v="No"/>
    <x v="3"/>
    <s v="Diabetes"/>
  </r>
  <r>
    <x v="1544"/>
    <s v="Keehan"/>
    <s v="Mr."/>
    <s v="Jake "/>
    <s v="22-11-1982"/>
    <n v="2"/>
    <n v="6593.51"/>
    <s v="tier - 2"/>
    <s v="tier - 1"/>
    <s v="R1013"/>
    <x v="4"/>
    <n v="24.32"/>
    <n v="10.220000000000001"/>
    <s v="No"/>
    <s v="No"/>
    <s v="No"/>
    <n v="0"/>
    <s v="No"/>
    <x v="1"/>
    <s v="Diabetes"/>
  </r>
  <r>
    <x v="1545"/>
    <s v="Mahaney"/>
    <s v="Ms."/>
    <s v="Sarah E"/>
    <s v="5-10-1984"/>
    <n v="2"/>
    <n v="6571.54"/>
    <s v="tier - 2"/>
    <s v="tier - 3"/>
    <s v="R1011"/>
    <x v="26"/>
    <n v="51.14"/>
    <n v="4.05"/>
    <s v="No"/>
    <s v="No"/>
    <s v="No"/>
    <n v="1"/>
    <s v="No"/>
    <x v="3"/>
    <s v="Normal"/>
  </r>
  <r>
    <x v="1546"/>
    <s v="Nolan"/>
    <s v="Ms."/>
    <s v="Alison L."/>
    <s v="20-7-1981"/>
    <n v="0"/>
    <n v="6571.02"/>
    <s v="tier - 2"/>
    <s v="tier - 1"/>
    <s v="R1012"/>
    <x v="4"/>
    <n v="30.23"/>
    <n v="6.94"/>
    <s v="Yes"/>
    <s v="No"/>
    <s v="Yes"/>
    <n v="1"/>
    <s v="No"/>
    <x v="3"/>
    <s v="Diabetes"/>
  </r>
  <r>
    <x v="1547"/>
    <s v="Sobrino"/>
    <s v="Ms."/>
    <s v="Karen A."/>
    <s v="20-9-1984"/>
    <n v="1"/>
    <n v="6555.07"/>
    <s v="tier - 2"/>
    <s v="tier - 2"/>
    <s v="R1024"/>
    <x v="4"/>
    <n v="28"/>
    <n v="5.57"/>
    <s v="No"/>
    <s v="No"/>
    <s v="No"/>
    <n v="0"/>
    <s v="No"/>
    <x v="2"/>
    <s v="Normal"/>
  </r>
  <r>
    <x v="1548"/>
    <s v="Gennaro"/>
    <s v="Mr."/>
    <s v="Thomas R.Jr."/>
    <s v="11-12-1968"/>
    <n v="0"/>
    <n v="6552.01"/>
    <s v="tier - 3"/>
    <s v="tier - 2"/>
    <s v="R1013"/>
    <x v="0"/>
    <n v="23.655000000000001"/>
    <n v="8.48"/>
    <s v="Yes"/>
    <s v="No"/>
    <s v="No"/>
    <n v="2"/>
    <s v="No"/>
    <x v="1"/>
    <s v="Diabetes"/>
  </r>
  <r>
    <x v="1549"/>
    <s v="Mayer"/>
    <s v="Ms."/>
    <s v="Stephanie W."/>
    <s v="6-8-1989"/>
    <n v="3"/>
    <n v="6551.75"/>
    <s v="tier - 2"/>
    <s v="tier - 2"/>
    <s v="R1024"/>
    <x v="36"/>
    <n v="33.534999999999997"/>
    <n v="9.4"/>
    <s v="Yes"/>
    <s v="No"/>
    <s v="No"/>
    <n v="2"/>
    <s v="No"/>
    <x v="3"/>
    <s v="Diabetes"/>
  </r>
  <r>
    <x v="1550"/>
    <s v="Becker"/>
    <s v="Mr."/>
    <s v="Ezra "/>
    <s v="18-12-1986"/>
    <n v="3"/>
    <n v="6548.2"/>
    <s v="tier - 2"/>
    <s v="tier - 3"/>
    <s v="R1012"/>
    <x v="4"/>
    <n v="33.914999999999999"/>
    <n v="9.56"/>
    <s v="Yes"/>
    <s v="No"/>
    <s v="No"/>
    <n v="2"/>
    <s v="No"/>
    <x v="3"/>
    <s v="Diabetes"/>
  </r>
  <r>
    <x v="1551"/>
    <s v="Moore"/>
    <s v="Mr."/>
    <s v="Jim "/>
    <s v="3-12-1969"/>
    <n v="0"/>
    <n v="6546.16"/>
    <s v="tier - 2"/>
    <s v="tier - 3"/>
    <s v="R1013"/>
    <x v="0"/>
    <n v="18.335000000000001"/>
    <n v="10.97"/>
    <s v="No"/>
    <s v="No"/>
    <s v="No"/>
    <n v="0"/>
    <s v="No"/>
    <x v="0"/>
    <s v="Diabetes"/>
  </r>
  <r>
    <x v="1552"/>
    <s v="Platt"/>
    <s v="Mr."/>
    <s v="Ari L."/>
    <s v="2-10-1982"/>
    <n v="3"/>
    <n v="6536.68"/>
    <s v="tier - 2"/>
    <s v="tier - 2"/>
    <s v="R1012"/>
    <x v="33"/>
    <n v="40.700000000000003"/>
    <n v="5.42"/>
    <s v="No"/>
    <s v="No"/>
    <s v="No"/>
    <n v="0"/>
    <s v="No"/>
    <x v="3"/>
    <s v="Normal"/>
  </r>
  <r>
    <x v="1553"/>
    <s v="Brodeur"/>
    <s v="Ms."/>
    <s v="Fanny "/>
    <s v="12-8-1982"/>
    <n v="3"/>
    <n v="6532.04"/>
    <s v="tier - 2"/>
    <s v="tier - 1"/>
    <s v="R1013"/>
    <x v="31"/>
    <n v="27.55"/>
    <n v="10.98"/>
    <s v="No"/>
    <s v="No"/>
    <s v="No"/>
    <n v="0"/>
    <s v="No"/>
    <x v="2"/>
    <s v="Diabetes"/>
  </r>
  <r>
    <x v="1554"/>
    <s v="Knight Pech"/>
    <s v="Ms."/>
    <s v="Heather "/>
    <s v="23-10-1976"/>
    <n v="2"/>
    <n v="6529.21"/>
    <s v="tier - 2"/>
    <s v="tier - 1"/>
    <s v="R1013"/>
    <x v="4"/>
    <n v="34.295000000000002"/>
    <n v="11.24"/>
    <s v="No"/>
    <s v="No"/>
    <s v="No"/>
    <n v="0"/>
    <s v="No"/>
    <x v="3"/>
    <s v="Diabetes"/>
  </r>
  <r>
    <x v="1555"/>
    <s v="Richter"/>
    <s v="Mr."/>
    <s v="Peter W.Sr."/>
    <s v="7-7-1994"/>
    <n v="0"/>
    <n v="6512.24"/>
    <s v="tier - 2"/>
    <s v="tier - 1"/>
    <s v="R1021"/>
    <x v="40"/>
    <n v="28.7"/>
    <n v="11.52"/>
    <s v="No"/>
    <s v="No"/>
    <s v="No"/>
    <n v="0"/>
    <s v="No"/>
    <x v="2"/>
    <s v="Diabetes"/>
  </r>
  <r>
    <x v="1556"/>
    <s v="Jubinski"/>
    <s v="Ms."/>
    <s v="Catherine A"/>
    <s v="28-8-1982"/>
    <n v="1"/>
    <n v="6500.24"/>
    <s v="tier - 2"/>
    <s v="tier - 2"/>
    <s v="R1013"/>
    <x v="4"/>
    <n v="36.005000000000003"/>
    <n v="6.9"/>
    <s v="No"/>
    <s v="No"/>
    <s v="No"/>
    <n v="0"/>
    <s v="No"/>
    <x v="3"/>
    <s v="Diabetes"/>
  </r>
  <r>
    <x v="1557"/>
    <s v="Wall"/>
    <s v="Ms."/>
    <s v="Kelly A"/>
    <s v="9-10-1982"/>
    <n v="1"/>
    <n v="6496.89"/>
    <s v="tier - 2"/>
    <s v="tier - 3"/>
    <s v="R1011"/>
    <x v="31"/>
    <n v="54.61"/>
    <n v="4.49"/>
    <s v="No"/>
    <s v="No"/>
    <s v="No"/>
    <n v="0"/>
    <s v="No"/>
    <x v="3"/>
    <s v="Normal"/>
  </r>
  <r>
    <x v="1558"/>
    <s v="McKay"/>
    <s v="Ms."/>
    <s v="Janel N."/>
    <s v="1-12-1970"/>
    <n v="0"/>
    <n v="6481.67"/>
    <s v="tier - 2"/>
    <s v="tier - 2"/>
    <s v="R1013"/>
    <x v="24"/>
    <n v="37.909999999999997"/>
    <n v="5.68"/>
    <s v="Yes"/>
    <s v="No"/>
    <s v="No"/>
    <n v="0"/>
    <s v="No"/>
    <x v="3"/>
    <s v="Normal"/>
  </r>
  <r>
    <x v="1559"/>
    <s v="Oh"/>
    <s v="Ms."/>
    <s v="Yann Kai"/>
    <s v="8-6-1980"/>
    <n v="0"/>
    <n v="6474.01"/>
    <s v="tier - 2"/>
    <s v="tier - 3"/>
    <s v="R1011"/>
    <x v="18"/>
    <n v="30.02"/>
    <n v="6.65"/>
    <s v="No"/>
    <s v="No"/>
    <s v="No"/>
    <n v="0"/>
    <s v="No"/>
    <x v="3"/>
    <s v="Diabetes"/>
  </r>
  <r>
    <x v="1560"/>
    <s v="Kessell"/>
    <s v="Mr."/>
    <s v="Zachary R."/>
    <s v="27-7-1981"/>
    <n v="1"/>
    <n v="6473.15"/>
    <s v="tier - 2"/>
    <s v="tier - 2"/>
    <s v="R1013"/>
    <x v="4"/>
    <n v="47.19"/>
    <n v="5.29"/>
    <s v="No"/>
    <s v="No"/>
    <s v="No"/>
    <n v="0"/>
    <s v="No"/>
    <x v="3"/>
    <s v="Normal"/>
  </r>
  <r>
    <x v="1561"/>
    <s v="Hidalgo Zambrano"/>
    <s v="Mr."/>
    <s v="Alejandro Sr."/>
    <s v="1-11-1984"/>
    <n v="2"/>
    <n v="6457.84"/>
    <s v="tier - 2"/>
    <s v="tier - 3"/>
    <s v="R1012"/>
    <x v="26"/>
    <n v="30.71"/>
    <n v="5.59"/>
    <s v="Yes"/>
    <s v="No"/>
    <s v="No"/>
    <n v="1"/>
    <s v="No"/>
    <x v="3"/>
    <s v="Normal"/>
  </r>
  <r>
    <x v="1562"/>
    <s v="Caprario"/>
    <s v="Mr."/>
    <s v="Nicholas R."/>
    <s v="26-8-1984"/>
    <n v="2"/>
    <n v="6455.86"/>
    <s v="tier - 3"/>
    <s v="tier - 3"/>
    <s v="R1012"/>
    <x v="4"/>
    <n v="39.270000000000003"/>
    <n v="5.64"/>
    <s v="No"/>
    <s v="No"/>
    <s v="Yes"/>
    <n v="1"/>
    <s v="No"/>
    <x v="3"/>
    <s v="Normal"/>
  </r>
  <r>
    <x v="1563"/>
    <s v="Ryan"/>
    <s v="Mr."/>
    <s v="Paul "/>
    <s v="22-7-1985"/>
    <n v="3"/>
    <n v="6435.62"/>
    <s v="tier - 3"/>
    <s v="tier - 2"/>
    <s v="R1013"/>
    <x v="4"/>
    <n v="42.06"/>
    <n v="5.32"/>
    <s v="No"/>
    <s v="No"/>
    <s v="No"/>
    <n v="1"/>
    <s v="No"/>
    <x v="3"/>
    <s v="Normal"/>
  </r>
  <r>
    <x v="1564"/>
    <s v="Hoffman"/>
    <s v="Mr."/>
    <s v="Michael D"/>
    <s v="5-8-1975"/>
    <n v="1"/>
    <n v="6423.48"/>
    <s v="tier - 2"/>
    <s v="tier - 3"/>
    <s v="R1013"/>
    <x v="14"/>
    <n v="30.8"/>
    <n v="4.37"/>
    <s v="Yes"/>
    <s v="No"/>
    <s v="No"/>
    <n v="2"/>
    <s v="No"/>
    <x v="3"/>
    <s v="Normal"/>
  </r>
  <r>
    <x v="1565"/>
    <s v="Wong"/>
    <s v="Ms."/>
    <s v="Marina "/>
    <s v="30-12-1976"/>
    <n v="2"/>
    <n v="6417.28"/>
    <s v="tier - 2"/>
    <s v="tier - 3"/>
    <s v="R1013"/>
    <x v="4"/>
    <n v="33.1"/>
    <n v="5.19"/>
    <s v="Yes"/>
    <s v="No"/>
    <s v="No"/>
    <n v="2"/>
    <s v="No"/>
    <x v="3"/>
    <s v="Normal"/>
  </r>
  <r>
    <x v="1566"/>
    <s v="Lea"/>
    <s v="Ms."/>
    <s v="Caroline "/>
    <s v="4-9-1987"/>
    <n v="3"/>
    <n v="6414.18"/>
    <s v="tier - 2"/>
    <s v="tier - 2"/>
    <s v="R1011"/>
    <x v="42"/>
    <n v="41.47"/>
    <n v="5.86"/>
    <s v="Yes"/>
    <s v="No"/>
    <s v="No"/>
    <n v="2"/>
    <s v="No"/>
    <x v="3"/>
    <s v="Prediabetes"/>
  </r>
  <r>
    <x v="1567"/>
    <s v="Patterson"/>
    <s v="Mr."/>
    <s v="Ross P"/>
    <s v="22-8-1971"/>
    <n v="0"/>
    <n v="6412.34"/>
    <s v="tier - 2"/>
    <s v="tier - 3"/>
    <s v="R1013"/>
    <x v="4"/>
    <n v="52.41"/>
    <n v="5.99"/>
    <s v="No"/>
    <s v="No"/>
    <s v="No"/>
    <n v="1"/>
    <s v="No"/>
    <x v="3"/>
    <s v="Prediabetes"/>
  </r>
  <r>
    <x v="1568"/>
    <s v="Quigley"/>
    <s v="Ms."/>
    <s v="Aoife "/>
    <s v="20-8-1970"/>
    <n v="0"/>
    <n v="6407.05"/>
    <s v="tier - 2"/>
    <s v="tier - 1"/>
    <s v="R1013"/>
    <x v="4"/>
    <n v="21.09"/>
    <n v="9.2200000000000006"/>
    <s v="Yes"/>
    <s v="No"/>
    <s v="No"/>
    <n v="2"/>
    <s v="No"/>
    <x v="1"/>
    <s v="Diabetes"/>
  </r>
  <r>
    <x v="1569"/>
    <s v="Korir"/>
    <s v="Mr."/>
    <s v="Wesley "/>
    <s v="10-12-1985"/>
    <n v="2"/>
    <n v="6406.41"/>
    <s v="tier - 1"/>
    <s v="tier - 3"/>
    <s v="R1014"/>
    <x v="43"/>
    <n v="54.59"/>
    <n v="4.2699999999999996"/>
    <s v="No"/>
    <s v="No"/>
    <s v="No"/>
    <n v="0"/>
    <s v="No"/>
    <x v="3"/>
    <s v="Normal"/>
  </r>
  <r>
    <x v="1570"/>
    <s v="Downs"/>
    <s v="Ms."/>
    <s v="Rebecca J"/>
    <s v="9-9-1987"/>
    <n v="2"/>
    <n v="6402.29"/>
    <s v="tier - 2"/>
    <s v="tier - 3"/>
    <s v="R1024"/>
    <x v="30"/>
    <n v="31.16"/>
    <n v="7.49"/>
    <s v="Yes"/>
    <s v="No"/>
    <s v="No"/>
    <n v="2"/>
    <s v="No"/>
    <x v="3"/>
    <s v="Diabetes"/>
  </r>
  <r>
    <x v="1571"/>
    <s v="Young"/>
    <s v="Mr."/>
    <s v="Barry P."/>
    <s v="28-10-1982"/>
    <n v="1"/>
    <n v="6393.6"/>
    <s v="tier - 2"/>
    <s v="tier - 1"/>
    <s v="R1012"/>
    <x v="4"/>
    <n v="32.299999999999997"/>
    <n v="5.28"/>
    <s v="Yes"/>
    <s v="No"/>
    <s v="No"/>
    <n v="2"/>
    <s v="No"/>
    <x v="3"/>
    <s v="Normal"/>
  </r>
  <r>
    <x v="1572"/>
    <s v="Zywek"/>
    <s v="Mr."/>
    <s v="Maciej "/>
    <s v="16-8-1997"/>
    <n v="0"/>
    <n v="6389.53"/>
    <s v="tier - 2"/>
    <s v="tier - 2"/>
    <s v="R1021"/>
    <x v="4"/>
    <n v="38.869999999999997"/>
    <n v="8.6300000000000008"/>
    <s v="Yes"/>
    <s v="No"/>
    <s v="No"/>
    <n v="1"/>
    <s v="No"/>
    <x v="3"/>
    <s v="Diabetes"/>
  </r>
  <r>
    <x v="1573"/>
    <s v="Faulkner"/>
    <s v="Mr."/>
    <s v="Jerry D."/>
    <s v="6-8-1982"/>
    <n v="1"/>
    <n v="6389.38"/>
    <s v="tier - 1"/>
    <s v="tier - 2"/>
    <s v="R1012"/>
    <x v="33"/>
    <n v="25"/>
    <n v="10.45"/>
    <s v="No"/>
    <s v="No"/>
    <s v="No"/>
    <n v="0"/>
    <s v="No"/>
    <x v="2"/>
    <s v="Diabetes"/>
  </r>
  <r>
    <x v="1574"/>
    <s v="Erspamer"/>
    <s v="Mr."/>
    <s v="Eric A."/>
    <s v="18-11-1976"/>
    <n v="2"/>
    <n v="6374.16"/>
    <s v="tier - 2"/>
    <s v="tier - 2"/>
    <s v="R1013"/>
    <x v="4"/>
    <n v="29.92"/>
    <n v="11.07"/>
    <s v="No"/>
    <s v="No"/>
    <s v="No"/>
    <n v="0"/>
    <s v="No"/>
    <x v="3"/>
    <s v="Diabetes"/>
  </r>
  <r>
    <x v="1575"/>
    <s v="Campbell"/>
    <s v="Ms."/>
    <s v="Cathi "/>
    <s v="13-8-1984"/>
    <n v="1"/>
    <n v="6373.56"/>
    <s v="tier - 2"/>
    <s v="tier - 1"/>
    <s v="R1012"/>
    <x v="4"/>
    <n v="33.200000000000003"/>
    <n v="9.06"/>
    <s v="No"/>
    <s v="No"/>
    <s v="No"/>
    <n v="0"/>
    <s v="No"/>
    <x v="3"/>
    <s v="Diabetes"/>
  </r>
  <r>
    <x v="1576"/>
    <s v="Addison"/>
    <s v="Mr."/>
    <s v="Alex M"/>
    <s v="9-11-1970"/>
    <n v="0"/>
    <n v="6367.31"/>
    <s v="tier - 2"/>
    <s v="tier - 1"/>
    <s v="R1013"/>
    <x v="2"/>
    <n v="44.1"/>
    <n v="5.04"/>
    <s v="Yes"/>
    <s v="No"/>
    <s v="No"/>
    <n v="0"/>
    <s v="No"/>
    <x v="3"/>
    <s v="Normal"/>
  </r>
  <r>
    <x v="1577"/>
    <s v="Wu"/>
    <s v="Mr."/>
    <s v="Liang "/>
    <s v="7-7-1996"/>
    <n v="0"/>
    <n v="6361.47"/>
    <s v="tier - 2"/>
    <s v="tier - 3"/>
    <s v="R1021"/>
    <x v="47"/>
    <n v="39.159999999999997"/>
    <n v="10.48"/>
    <s v="No"/>
    <s v="No"/>
    <s v="No"/>
    <n v="0"/>
    <s v="No"/>
    <x v="3"/>
    <s v="Diabetes"/>
  </r>
  <r>
    <x v="1578"/>
    <s v="Millett"/>
    <s v="Ms."/>
    <s v="Lexy "/>
    <s v="24-6-1989"/>
    <n v="3"/>
    <n v="6360.99"/>
    <s v="tier - 2"/>
    <s v="tier - 2"/>
    <s v="R1012"/>
    <x v="4"/>
    <n v="39.200000000000003"/>
    <n v="11.38"/>
    <s v="No"/>
    <s v="No"/>
    <s v="No"/>
    <n v="0"/>
    <s v="No"/>
    <x v="3"/>
    <s v="Diabetes"/>
  </r>
  <r>
    <x v="1579"/>
    <s v="Bosl"/>
    <s v="Mr."/>
    <s v="Michael "/>
    <s v="30-10-1980"/>
    <n v="0"/>
    <n v="6358.78"/>
    <s v="tier - 2"/>
    <s v="tier - 1"/>
    <s v="R1012"/>
    <x v="4"/>
    <n v="39.35"/>
    <n v="7.86"/>
    <s v="Yes"/>
    <s v="No"/>
    <s v="No"/>
    <n v="1"/>
    <s v="No"/>
    <x v="3"/>
    <s v="Diabetes"/>
  </r>
  <r>
    <x v="1580"/>
    <s v="Goldberg"/>
    <s v="Mr."/>
    <s v="Samuel L"/>
    <s v="19-8-1983"/>
    <n v="2"/>
    <n v="6356.27"/>
    <s v="tier - 3"/>
    <s v="tier - 2"/>
    <s v="R1013"/>
    <x v="4"/>
    <n v="46.89"/>
    <n v="5.52"/>
    <s v="No"/>
    <s v="No"/>
    <s v="No"/>
    <n v="0"/>
    <s v="No"/>
    <x v="3"/>
    <s v="Normal"/>
  </r>
  <r>
    <x v="1581"/>
    <s v="Kelley"/>
    <s v="Mr."/>
    <s v="Spencer A."/>
    <s v="21-10-1983"/>
    <n v="2"/>
    <n v="6338.08"/>
    <s v="tier - 2"/>
    <s v="tier - 1"/>
    <s v="R1013"/>
    <x v="4"/>
    <n v="31.78"/>
    <n v="11.35"/>
    <s v="Yes"/>
    <s v="No"/>
    <s v="Yes"/>
    <n v="1"/>
    <s v="No"/>
    <x v="3"/>
    <s v="Diabetes"/>
  </r>
  <r>
    <x v="1582"/>
    <s v="Johnston"/>
    <s v="Mrs."/>
    <s v="Rochelle "/>
    <s v="25-9-1986"/>
    <n v="3"/>
    <n v="6335.64"/>
    <s v="tier - 2"/>
    <s v="tier - 2"/>
    <s v="R1013"/>
    <x v="4"/>
    <n v="32.11"/>
    <n v="7.06"/>
    <s v="No"/>
    <s v="No"/>
    <s v="No"/>
    <n v="0"/>
    <s v="No"/>
    <x v="3"/>
    <s v="Diabetes"/>
  </r>
  <r>
    <x v="1583"/>
    <s v="Keating"/>
    <s v="Ms."/>
    <s v="Paula "/>
    <s v="13-8-1990"/>
    <n v="3"/>
    <n v="6334.34"/>
    <s v="tier - 2"/>
    <s v="tier - 2"/>
    <s v="R1024"/>
    <x v="4"/>
    <n v="34.299999999999997"/>
    <n v="11.76"/>
    <s v="No"/>
    <s v="No"/>
    <s v="No"/>
    <n v="0"/>
    <s v="No"/>
    <x v="3"/>
    <s v="Diabetes"/>
  </r>
  <r>
    <x v="1584"/>
    <s v="Duhon"/>
    <s v="Mrs."/>
    <s v="Madeline E."/>
    <s v="15-12-1985"/>
    <n v="2"/>
    <n v="6313.76"/>
    <s v="tier - 2"/>
    <s v="tier - 1"/>
    <s v="R1013"/>
    <x v="4"/>
    <n v="53.58"/>
    <n v="4.55"/>
    <s v="No"/>
    <s v="No"/>
    <s v="No"/>
    <n v="1"/>
    <s v="No"/>
    <x v="3"/>
    <s v="Normal"/>
  </r>
  <r>
    <x v="1585"/>
    <s v="Briseno"/>
    <s v="Ms."/>
    <s v="Maria Isabel"/>
    <s v="19-11-1985"/>
    <n v="2"/>
    <n v="6311.95"/>
    <s v="tier - 2"/>
    <s v="tier - 1"/>
    <s v="R1011"/>
    <x v="4"/>
    <n v="31.824999999999999"/>
    <n v="5.52"/>
    <s v="Yes"/>
    <s v="No"/>
    <s v="No"/>
    <n v="1"/>
    <s v="No"/>
    <x v="3"/>
    <s v="Normal"/>
  </r>
  <r>
    <x v="1586"/>
    <s v="Besse"/>
    <s v="Mr."/>
    <s v="Arthur M."/>
    <s v="27-7-2004"/>
    <n v="0"/>
    <n v="6311.11"/>
    <s v="tier - 2"/>
    <s v="tier - 2"/>
    <s v="R1011"/>
    <x v="4"/>
    <n v="22.04"/>
    <n v="10.9"/>
    <s v="Yes"/>
    <s v="No"/>
    <s v="No"/>
    <n v="2"/>
    <s v="No"/>
    <x v="1"/>
    <s v="Diabetes"/>
  </r>
  <r>
    <x v="1587"/>
    <s v="Shillings"/>
    <s v="Mr."/>
    <s v="Joseph R."/>
    <s v="4-9-1969"/>
    <n v="0"/>
    <n v="6305.61"/>
    <s v="tier - 2"/>
    <s v="tier - 2"/>
    <s v="R1012"/>
    <x v="0"/>
    <n v="36.65"/>
    <n v="5.01"/>
    <s v="Yes"/>
    <s v="No"/>
    <s v="Yes"/>
    <n v="1"/>
    <s v="No"/>
    <x v="3"/>
    <s v="Normal"/>
  </r>
  <r>
    <x v="1588"/>
    <s v="Tate"/>
    <s v="Ms."/>
    <s v="Sachiko "/>
    <s v="17-9-1974"/>
    <n v="0"/>
    <n v="6302.23"/>
    <s v="tier - 2"/>
    <s v="tier - 1"/>
    <s v="R1013"/>
    <x v="4"/>
    <n v="35.909999999999997"/>
    <n v="6.72"/>
    <s v="Yes"/>
    <s v="No"/>
    <s v="No"/>
    <n v="2"/>
    <s v="No"/>
    <x v="3"/>
    <s v="Diabetes"/>
  </r>
  <r>
    <x v="1589"/>
    <s v="Arsenault"/>
    <s v="Mr."/>
    <s v="Christopher "/>
    <s v="4-7-1996"/>
    <n v="0"/>
    <n v="6293.63"/>
    <s v="tier - 2"/>
    <s v="tier - 3"/>
    <s v="R1021"/>
    <x v="32"/>
    <n v="42.81"/>
    <n v="4.1500000000000004"/>
    <s v="No"/>
    <s v="No"/>
    <s v="No"/>
    <n v="1"/>
    <s v="No"/>
    <x v="3"/>
    <s v="Normal"/>
  </r>
  <r>
    <x v="1590"/>
    <s v="Hengoed"/>
    <s v="Mr."/>
    <s v="Joseph "/>
    <s v="26-8-1981"/>
    <n v="1"/>
    <n v="6289.75"/>
    <s v="tier - 2"/>
    <s v="tier - 3"/>
    <s v="R1013"/>
    <x v="4"/>
    <n v="31.23"/>
    <n v="9.1199999999999992"/>
    <s v="Yes"/>
    <s v="No"/>
    <s v="Yes"/>
    <n v="1"/>
    <s v="No"/>
    <x v="3"/>
    <s v="Diabetes"/>
  </r>
  <r>
    <x v="1591"/>
    <s v="Aller"/>
    <s v="Mr."/>
    <s v="Lawrence "/>
    <s v="24-11-1981"/>
    <n v="1"/>
    <n v="6282.24"/>
    <s v="tier - 2"/>
    <s v="tier - 1"/>
    <s v="R1011"/>
    <x v="4"/>
    <n v="43.32"/>
    <n v="4.67"/>
    <s v="Yes"/>
    <s v="No"/>
    <s v="No"/>
    <n v="0"/>
    <s v="No"/>
    <x v="3"/>
    <s v="Normal"/>
  </r>
  <r>
    <x v="1592"/>
    <s v="Pisano"/>
    <s v="Mrs."/>
    <s v="Katie "/>
    <s v="16-10-1993"/>
    <n v="0"/>
    <n v="6276.3"/>
    <s v="tier - 2"/>
    <s v="tier - 1"/>
    <s v="R1025"/>
    <x v="4"/>
    <n v="44.55"/>
    <n v="7.12"/>
    <s v="Yes"/>
    <s v="No"/>
    <s v="No"/>
    <n v="1"/>
    <s v="No"/>
    <x v="3"/>
    <s v="Diabetes"/>
  </r>
  <r>
    <x v="1593"/>
    <s v="Sanca"/>
    <s v="Mr."/>
    <s v="Ruben "/>
    <s v="30-6-1981"/>
    <n v="1"/>
    <n v="6272.48"/>
    <s v="tier - 1"/>
    <s v="tier - 3"/>
    <s v="R1013"/>
    <x v="4"/>
    <n v="21.754999999999999"/>
    <n v="7.79"/>
    <s v="Yes"/>
    <s v="No"/>
    <s v="No"/>
    <n v="0"/>
    <s v="No"/>
    <x v="1"/>
    <s v="Diabetes"/>
  </r>
  <r>
    <x v="1594"/>
    <s v="Bond"/>
    <s v="Ms."/>
    <s v="Sarah "/>
    <s v="25-9-1984"/>
    <n v="3"/>
    <n v="6269.33"/>
    <s v="tier - 2"/>
    <s v="tier - 1"/>
    <s v="R1013"/>
    <x v="4"/>
    <n v="43.44"/>
    <n v="4.8600000000000003"/>
    <s v="Yes"/>
    <s v="No"/>
    <s v="No"/>
    <n v="0"/>
    <s v="No"/>
    <x v="3"/>
    <s v="Normal"/>
  </r>
  <r>
    <x v="1595"/>
    <s v="Carron"/>
    <s v="Mrs."/>
    <s v="Angela R."/>
    <s v="17-10-1995"/>
    <n v="0"/>
    <n v="6261.2"/>
    <s v="tier - 2"/>
    <s v="tier - 1"/>
    <s v="R1026"/>
    <x v="4"/>
    <n v="35.590000000000003"/>
    <n v="5.21"/>
    <s v="Yes"/>
    <s v="No"/>
    <s v="Yes"/>
    <n v="1"/>
    <s v="No"/>
    <x v="3"/>
    <s v="Normal"/>
  </r>
  <r>
    <x v="1596"/>
    <s v="Ellwanger"/>
    <s v="Mr."/>
    <s v="Chatham "/>
    <s v="11-10-1970"/>
    <n v="0"/>
    <n v="6255.38"/>
    <s v="tier - 2"/>
    <s v="tier - 2"/>
    <s v="R1013"/>
    <x v="2"/>
    <n v="21.565000000000001"/>
    <n v="4.95"/>
    <s v="No"/>
    <s v="yes"/>
    <s v="No"/>
    <n v="1"/>
    <s v="yes"/>
    <x v="1"/>
    <s v="Normal"/>
  </r>
  <r>
    <x v="1597"/>
    <s v="Hanson"/>
    <s v="Mr."/>
    <s v="Derek "/>
    <s v="8-9-1972"/>
    <n v="0"/>
    <n v="6254.13"/>
    <s v="tier - 2"/>
    <s v="tier - 2"/>
    <s v="R1012"/>
    <x v="19"/>
    <n v="28.31"/>
    <n v="5.96"/>
    <s v="Yes"/>
    <s v="No"/>
    <s v="No"/>
    <n v="2"/>
    <s v="No"/>
    <x v="2"/>
    <s v="Prediabetes"/>
  </r>
  <r>
    <x v="1598"/>
    <s v="Tucker"/>
    <s v="Mr."/>
    <s v="Kalvin J."/>
    <s v="11-11-1972"/>
    <n v="0"/>
    <n v="6253.85"/>
    <s v="tier - 2"/>
    <s v="tier - 2"/>
    <s v="R1013"/>
    <x v="19"/>
    <n v="33.479999999999997"/>
    <n v="4.74"/>
    <s v="Yes"/>
    <s v="No"/>
    <s v="No"/>
    <n v="2"/>
    <s v="No"/>
    <x v="3"/>
    <s v="Normal"/>
  </r>
  <r>
    <x v="1599"/>
    <s v="Counts"/>
    <s v="Mr."/>
    <s v="Dave "/>
    <s v="10-10-1979"/>
    <n v="0"/>
    <n v="6250.44"/>
    <s v="tier - 2"/>
    <s v="tier - 1"/>
    <s v="R1011"/>
    <x v="13"/>
    <n v="45.9"/>
    <n v="11.14"/>
    <s v="Yes"/>
    <s v="No"/>
    <s v="No"/>
    <n v="1"/>
    <s v="No"/>
    <x v="3"/>
    <s v="Diabetes"/>
  </r>
  <r>
    <x v="1600"/>
    <s v="Carson"/>
    <s v="Ms."/>
    <s v="Barbara G."/>
    <s v="11-8-1983"/>
    <n v="1"/>
    <n v="6238.3"/>
    <s v="tier - 2"/>
    <s v="tier - 1"/>
    <s v="R1011"/>
    <x v="26"/>
    <n v="34.5"/>
    <n v="10.3"/>
    <s v="No"/>
    <s v="No"/>
    <s v="No"/>
    <n v="3"/>
    <s v="No"/>
    <x v="3"/>
    <s v="Diabetes"/>
  </r>
  <r>
    <x v="1601"/>
    <s v="Haines"/>
    <s v="Mr."/>
    <s v="Skylar "/>
    <s v="19-9-1978"/>
    <n v="2"/>
    <n v="6236.95"/>
    <s v="tier - 2"/>
    <s v="tier - 2"/>
    <s v="R1013"/>
    <x v="4"/>
    <n v="40.479999999999997"/>
    <n v="6.7"/>
    <s v="No"/>
    <s v="No"/>
    <s v="No"/>
    <n v="3"/>
    <s v="No"/>
    <x v="3"/>
    <s v="Diabetes"/>
  </r>
  <r>
    <x v="1602"/>
    <s v="Schnabel"/>
    <s v="Mr."/>
    <s v="Nick "/>
    <s v="29-6-1972"/>
    <n v="0"/>
    <n v="6219.93"/>
    <s v="tier - 2"/>
    <s v="tier - 2"/>
    <s v="R1013"/>
    <x v="4"/>
    <n v="21.7"/>
    <n v="4.9000000000000004"/>
    <s v="No"/>
    <s v="No"/>
    <s v="Yes"/>
    <n v="1"/>
    <s v="yes"/>
    <x v="1"/>
    <s v="Normal"/>
  </r>
  <r>
    <x v="1603"/>
    <s v="Thind"/>
    <s v="Mr."/>
    <s v="Sunny S"/>
    <s v="12-8-1992"/>
    <n v="0"/>
    <n v="6208.5"/>
    <s v="tier - 2"/>
    <s v="tier - 1"/>
    <s v="R1021"/>
    <x v="38"/>
    <n v="32.68"/>
    <n v="11.87"/>
    <s v="No"/>
    <s v="No"/>
    <s v="No"/>
    <n v="0"/>
    <s v="No"/>
    <x v="3"/>
    <s v="Diabetes"/>
  </r>
  <r>
    <x v="1604"/>
    <s v="Simon"/>
    <s v="Mrs."/>
    <s v="Anne-Marie "/>
    <s v="10-9-1999"/>
    <n v="0"/>
    <n v="6207.26"/>
    <s v="tier - 2"/>
    <s v="tier - 2"/>
    <s v="R1026"/>
    <x v="16"/>
    <n v="41.02"/>
    <n v="11.37"/>
    <s v="No"/>
    <s v="No"/>
    <s v="No"/>
    <n v="0"/>
    <s v="No"/>
    <x v="3"/>
    <s v="Diabetes"/>
  </r>
  <r>
    <x v="1605"/>
    <s v="Arciniaga"/>
    <s v="Mr."/>
    <s v="Nicholas "/>
    <s v="22-9-1985"/>
    <n v="2"/>
    <n v="6203.9"/>
    <s v="tier - 2"/>
    <s v="tier - 2"/>
    <s v="R1012"/>
    <x v="4"/>
    <n v="31.8"/>
    <n v="5.36"/>
    <s v="Yes"/>
    <s v="No"/>
    <s v="No"/>
    <n v="2"/>
    <s v="No"/>
    <x v="3"/>
    <s v="Normal"/>
  </r>
  <r>
    <x v="1606"/>
    <s v="Ryan"/>
    <s v="Mr."/>
    <s v="Scott M."/>
    <s v="22-7-1985"/>
    <n v="2"/>
    <n v="6198.75"/>
    <s v="tier - 2"/>
    <s v="tier - 1"/>
    <s v="R1012"/>
    <x v="4"/>
    <n v="36.299999999999997"/>
    <n v="5.79"/>
    <s v="Yes"/>
    <s v="No"/>
    <s v="No"/>
    <n v="2"/>
    <s v="No"/>
    <x v="3"/>
    <s v="Prediabetes"/>
  </r>
  <r>
    <x v="1607"/>
    <s v="Lizak"/>
    <s v="Ms."/>
    <s v="Marisa A"/>
    <s v="23-10-1988"/>
    <n v="3"/>
    <n v="6196.45"/>
    <s v="tier - 2"/>
    <s v="tier - 1"/>
    <s v="R1011"/>
    <x v="4"/>
    <n v="36.85"/>
    <n v="6.21"/>
    <s v="Yes"/>
    <s v="No"/>
    <s v="No"/>
    <n v="2"/>
    <s v="No"/>
    <x v="3"/>
    <s v="Prediabetes"/>
  </r>
  <r>
    <x v="1608"/>
    <s v="Howery"/>
    <s v="Ms."/>
    <s v="Katie "/>
    <s v="1-10-1981"/>
    <n v="0"/>
    <n v="6186.13"/>
    <s v="tier - 2"/>
    <s v="tier - 3"/>
    <s v="R1011"/>
    <x v="18"/>
    <n v="33.11"/>
    <n v="8.06"/>
    <s v="No"/>
    <s v="No"/>
    <s v="No"/>
    <n v="0"/>
    <s v="No"/>
    <x v="3"/>
    <s v="Diabetes"/>
  </r>
  <r>
    <x v="1609"/>
    <s v="Crain"/>
    <s v="Ms."/>
    <s v="Amy L"/>
    <s v="22-11-1981"/>
    <n v="0"/>
    <n v="6185.32"/>
    <s v="tier - 2"/>
    <s v="tier - 1"/>
    <s v="R1013"/>
    <x v="4"/>
    <n v="27.55"/>
    <n v="9.02"/>
    <s v="No"/>
    <s v="No"/>
    <s v="No"/>
    <n v="0"/>
    <s v="No"/>
    <x v="2"/>
    <s v="Diabetes"/>
  </r>
  <r>
    <x v="1610"/>
    <s v="Hotze"/>
    <s v="Ms."/>
    <s v="Jenna M"/>
    <s v="1-11-1988"/>
    <n v="3"/>
    <n v="6184.3"/>
    <s v="tier - 2"/>
    <s v="tier - 3"/>
    <s v="R1013"/>
    <x v="30"/>
    <n v="31.445"/>
    <n v="4.4000000000000004"/>
    <s v="Yes"/>
    <s v="No"/>
    <s v="No"/>
    <n v="2"/>
    <s v="No"/>
    <x v="3"/>
    <s v="Normal"/>
  </r>
  <r>
    <x v="1611"/>
    <s v="Chauhan"/>
    <s v="Ms."/>
    <s v="Elizabeth M."/>
    <s v="5-10-1970"/>
    <n v="0"/>
    <n v="6183.46"/>
    <s v="tier - 2"/>
    <s v="tier - 2"/>
    <s v="R1012"/>
    <x v="24"/>
    <n v="48.36"/>
    <n v="4.08"/>
    <s v="No"/>
    <s v="No"/>
    <s v="No"/>
    <n v="0"/>
    <s v="No"/>
    <x v="3"/>
    <s v="Normal"/>
  </r>
  <r>
    <x v="1612"/>
    <s v="Raab"/>
    <s v="Mr."/>
    <s v="Lyazid "/>
    <s v="9-8-1985"/>
    <n v="3"/>
    <n v="6183.32"/>
    <s v="tier - 2"/>
    <s v="tier - 2"/>
    <s v="R1012"/>
    <x v="43"/>
    <n v="36.765000000000001"/>
    <n v="4.4800000000000004"/>
    <s v="Yes"/>
    <s v="No"/>
    <s v="No"/>
    <n v="2"/>
    <s v="No"/>
    <x v="3"/>
    <s v="Normal"/>
  </r>
  <r>
    <x v="1613"/>
    <s v="McKown"/>
    <s v="Ms."/>
    <s v="Lindsey A."/>
    <s v="6-10-1984"/>
    <n v="3"/>
    <n v="6170.96"/>
    <s v="tier - 2"/>
    <s v="tier - 1"/>
    <s v="R1013"/>
    <x v="22"/>
    <n v="27.72"/>
    <n v="8.16"/>
    <s v="Yes"/>
    <s v="No"/>
    <s v="Yes"/>
    <n v="1"/>
    <s v="No"/>
    <x v="2"/>
    <s v="Diabetes"/>
  </r>
  <r>
    <x v="1614"/>
    <s v="Schiemann"/>
    <s v="Mr."/>
    <s v="Chris "/>
    <s v="15-10-1985"/>
    <n v="3"/>
    <n v="6159.57"/>
    <s v="tier - 2"/>
    <s v="tier - 1"/>
    <s v="R1012"/>
    <x v="4"/>
    <n v="27.83"/>
    <n v="11.61"/>
    <s v="Yes"/>
    <s v="No"/>
    <s v="Yes"/>
    <n v="1"/>
    <s v="No"/>
    <x v="2"/>
    <s v="Diabetes"/>
  </r>
  <r>
    <x v="1615"/>
    <s v="Cress"/>
    <s v="Ms."/>
    <s v="Jennifer A"/>
    <s v="6-11-1973"/>
    <n v="0"/>
    <n v="6152.05"/>
    <s v="tier - 2"/>
    <s v="tier - 3"/>
    <s v="R1013"/>
    <x v="25"/>
    <n v="32.1"/>
    <n v="6.57"/>
    <s v="Yes"/>
    <s v="No"/>
    <s v="Yes"/>
    <n v="1"/>
    <s v="No"/>
    <x v="3"/>
    <s v="Diabetes"/>
  </r>
  <r>
    <x v="1616"/>
    <s v="Mawson"/>
    <s v="Mr."/>
    <s v="Leif S."/>
    <s v="14-10-1970"/>
    <n v="0"/>
    <n v="6147.12"/>
    <s v="tier - 2"/>
    <s v="tier - 3"/>
    <s v="R1012"/>
    <x v="4"/>
    <n v="31.73"/>
    <n v="7"/>
    <s v="No"/>
    <s v="No"/>
    <s v="No"/>
    <n v="0"/>
    <s v="No"/>
    <x v="3"/>
    <s v="Diabetes"/>
  </r>
  <r>
    <x v="1617"/>
    <s v="Wigginton"/>
    <s v="Ms."/>
    <s v="Stephanie A"/>
    <s v="12-12-1976"/>
    <n v="2"/>
    <n v="6139.14"/>
    <s v="tier - 2"/>
    <s v="tier - 3"/>
    <s v="R1013"/>
    <x v="44"/>
    <n v="50.46"/>
    <n v="4.5599999999999996"/>
    <s v="No"/>
    <s v="No"/>
    <s v="No"/>
    <n v="0"/>
    <s v="No"/>
    <x v="3"/>
    <s v="Normal"/>
  </r>
  <r>
    <x v="1618"/>
    <s v="Wang"/>
    <s v="Mr."/>
    <s v="Bo "/>
    <s v="5-9-1978"/>
    <n v="2"/>
    <n v="6138.58"/>
    <s v="tier - 2"/>
    <s v="tier - 1"/>
    <s v="R1013"/>
    <x v="1"/>
    <n v="39.51"/>
    <n v="5.79"/>
    <s v="Yes"/>
    <s v="No"/>
    <s v="No"/>
    <n v="0"/>
    <s v="No"/>
    <x v="3"/>
    <s v="Prediabetes"/>
  </r>
  <r>
    <x v="1619"/>
    <s v="Schroeder"/>
    <s v="Ms."/>
    <s v="Leah "/>
    <s v="9-11-1969"/>
    <n v="0"/>
    <n v="6138.5"/>
    <s v="tier - 2"/>
    <s v="tier - 2"/>
    <s v="R1011"/>
    <x v="24"/>
    <n v="32.299999999999997"/>
    <n v="6.55"/>
    <s v="Yes"/>
    <s v="No"/>
    <s v="No"/>
    <n v="2"/>
    <s v="No"/>
    <x v="3"/>
    <s v="Diabetes"/>
  </r>
  <r>
    <x v="1620"/>
    <s v="Leonard"/>
    <s v="Ms."/>
    <s v="Kara Lynne"/>
    <s v="18-8-1990"/>
    <n v="3"/>
    <n v="6128.8"/>
    <s v="tier - 2"/>
    <s v="tier - 3"/>
    <s v="R1012"/>
    <x v="4"/>
    <n v="38.28"/>
    <n v="5.51"/>
    <s v="No"/>
    <s v="yes"/>
    <s v="No"/>
    <n v="1"/>
    <s v="No"/>
    <x v="3"/>
    <s v="Normal"/>
  </r>
  <r>
    <x v="1621"/>
    <s v="Tissue"/>
    <s v="Mr."/>
    <s v="Jeffrey "/>
    <s v="16-11-1983"/>
    <n v="1"/>
    <n v="6123.57"/>
    <s v="tier - 3"/>
    <s v="tier - 2"/>
    <s v="R1012"/>
    <x v="4"/>
    <n v="44.98"/>
    <n v="5.94"/>
    <s v="No"/>
    <s v="No"/>
    <s v="No"/>
    <n v="1"/>
    <s v="No"/>
    <x v="3"/>
    <s v="Prediabetes"/>
  </r>
  <r>
    <x v="1622"/>
    <s v="Wood"/>
    <s v="Mr."/>
    <s v="Justin "/>
    <s v="11-8-1983"/>
    <n v="1"/>
    <n v="6117.49"/>
    <s v="tier - 2"/>
    <s v="tier - 3"/>
    <s v="R1012"/>
    <x v="26"/>
    <n v="36.15"/>
    <n v="8.0500000000000007"/>
    <s v="No"/>
    <s v="No"/>
    <s v="No"/>
    <n v="0"/>
    <s v="No"/>
    <x v="3"/>
    <s v="Diabetes"/>
  </r>
  <r>
    <x v="1623"/>
    <s v="Denny"/>
    <s v="Ms."/>
    <s v="Emily "/>
    <s v="25-7-1991"/>
    <n v="3"/>
    <n v="6113.23"/>
    <s v="tier - 2"/>
    <s v="tier - 2"/>
    <s v="R1024"/>
    <x v="4"/>
    <n v="43.35"/>
    <n v="5.41"/>
    <s v="Yes"/>
    <s v="No"/>
    <s v="Yes"/>
    <n v="1"/>
    <s v="No"/>
    <x v="3"/>
    <s v="Normal"/>
  </r>
  <r>
    <x v="1624"/>
    <s v="Testa"/>
    <s v="Ms."/>
    <s v="Rebecca "/>
    <s v="21-7-1985"/>
    <n v="1"/>
    <n v="6112.35"/>
    <s v="tier - 2"/>
    <s v="tier - 1"/>
    <s v="R1012"/>
    <x v="4"/>
    <n v="37.905000000000001"/>
    <n v="7.03"/>
    <s v="No"/>
    <s v="No"/>
    <s v="No"/>
    <n v="3"/>
    <s v="No"/>
    <x v="3"/>
    <s v="Diabetes"/>
  </r>
  <r>
    <x v="1625"/>
    <s v="Mooney"/>
    <s v="Mrs."/>
    <s v="Allie "/>
    <s v="9-9-1995"/>
    <n v="0"/>
    <n v="6111.95"/>
    <s v="tier - 2"/>
    <s v="tier - 3"/>
    <s v="R1026"/>
    <x v="32"/>
    <n v="39.1"/>
    <n v="6.79"/>
    <s v="Yes"/>
    <s v="No"/>
    <s v="No"/>
    <n v="2"/>
    <s v="No"/>
    <x v="3"/>
    <s v="Diabetes"/>
  </r>
  <r>
    <x v="1626"/>
    <s v="Buchholtz"/>
    <s v="Ms."/>
    <s v="Trasi "/>
    <s v="9-6-1970"/>
    <n v="0"/>
    <n v="6098.38"/>
    <s v="tier - 2"/>
    <s v="tier - 2"/>
    <s v="R1013"/>
    <x v="2"/>
    <n v="25.08"/>
    <n v="5.75"/>
    <s v="Yes"/>
    <s v="No"/>
    <s v="No"/>
    <n v="2"/>
    <s v="No"/>
    <x v="2"/>
    <s v="Prediabetes"/>
  </r>
  <r>
    <x v="1627"/>
    <s v="Hoyt"/>
    <s v="Mr."/>
    <s v="Kevin "/>
    <s v="25-7-1984"/>
    <n v="2"/>
    <n v="6082.41"/>
    <s v="tier - 1"/>
    <s v="tier - 2"/>
    <s v="R1011"/>
    <x v="4"/>
    <n v="26.22"/>
    <n v="5.37"/>
    <s v="Yes"/>
    <s v="No"/>
    <s v="No"/>
    <n v="2"/>
    <s v="No"/>
    <x v="2"/>
    <s v="Normal"/>
  </r>
  <r>
    <x v="1628"/>
    <s v="Cabada"/>
    <s v="Mr."/>
    <s v="Fernando "/>
    <s v="14-10-1984"/>
    <n v="1"/>
    <n v="6079.67"/>
    <s v="tier - 1"/>
    <s v="tier - 1"/>
    <s v="R1014"/>
    <x v="4"/>
    <n v="40.880000000000003"/>
    <n v="7.65"/>
    <s v="No"/>
    <s v="No"/>
    <s v="No"/>
    <n v="0"/>
    <s v="No"/>
    <x v="3"/>
    <s v="Diabetes"/>
  </r>
  <r>
    <x v="1629"/>
    <s v="Lobaciute"/>
    <s v="Ms."/>
    <s v="Ieva "/>
    <s v="8-8-1979"/>
    <n v="2"/>
    <n v="6074.37"/>
    <s v="tier - 2"/>
    <s v="tier - 2"/>
    <s v="R1012"/>
    <x v="13"/>
    <n v="39.369999999999997"/>
    <n v="5.91"/>
    <s v="No"/>
    <s v="No"/>
    <s v="No"/>
    <n v="2"/>
    <s v="No"/>
    <x v="3"/>
    <s v="Prediabetes"/>
  </r>
  <r>
    <x v="1630"/>
    <s v="Dawes"/>
    <s v="Mr."/>
    <s v="Chris "/>
    <s v="21-9-1984"/>
    <n v="1"/>
    <n v="6067.13"/>
    <s v="tier - 3"/>
    <s v="tier - 1"/>
    <s v="R1016"/>
    <x v="4"/>
    <n v="21.66"/>
    <n v="4.37"/>
    <s v="No"/>
    <s v="yes"/>
    <s v="No"/>
    <n v="1"/>
    <s v="yes"/>
    <x v="1"/>
    <s v="Normal"/>
  </r>
  <r>
    <x v="1631"/>
    <s v="Deppen"/>
    <s v="Mr."/>
    <s v="Drew L."/>
    <s v="8-11-1994"/>
    <n v="0"/>
    <n v="6064.37"/>
    <s v="tier - 2"/>
    <s v="tier - 2"/>
    <s v="R1011"/>
    <x v="40"/>
    <n v="37.85"/>
    <n v="11.01"/>
    <s v="No"/>
    <s v="No"/>
    <s v="No"/>
    <n v="0"/>
    <s v="No"/>
    <x v="3"/>
    <s v="Diabetes"/>
  </r>
  <r>
    <x v="1632"/>
    <s v="Oberndorfer"/>
    <s v="Ms."/>
    <s v="Christina "/>
    <s v="28-7-1996"/>
    <n v="0"/>
    <n v="6061.8"/>
    <s v="tier - 2"/>
    <s v="tier - 3"/>
    <s v="R1012"/>
    <x v="4"/>
    <n v="35.97"/>
    <n v="11.08"/>
    <s v="No"/>
    <s v="No"/>
    <s v="No"/>
    <n v="3"/>
    <s v="No"/>
    <x v="3"/>
    <s v="Diabetes"/>
  </r>
  <r>
    <x v="1633"/>
    <s v="Hetherington"/>
    <s v="Mr."/>
    <s v="Alexander G"/>
    <s v="16-8-1989"/>
    <n v="4"/>
    <n v="6059.17"/>
    <s v="tier - 2"/>
    <s v="tier - 1"/>
    <s v="R1011"/>
    <x v="4"/>
    <n v="39.700000000000003"/>
    <n v="9.83"/>
    <s v="No"/>
    <s v="No"/>
    <s v="No"/>
    <n v="3"/>
    <s v="No"/>
    <x v="3"/>
    <s v="Diabetes"/>
  </r>
  <r>
    <x v="1634"/>
    <s v="Murray"/>
    <s v="Ms."/>
    <s v="Meaghan "/>
    <s v="8-8-1980"/>
    <n v="2"/>
    <n v="5993.62"/>
    <s v="tier - 2"/>
    <s v="tier - 3"/>
    <s v="R1013"/>
    <x v="18"/>
    <n v="37.72"/>
    <n v="4.38"/>
    <s v="Yes"/>
    <s v="No"/>
    <s v="Yes"/>
    <n v="1"/>
    <s v="No"/>
    <x v="3"/>
    <s v="Normal"/>
  </r>
  <r>
    <x v="1635"/>
    <s v="Higden"/>
    <s v="Ms."/>
    <s v="Kristin "/>
    <s v="17-8-1974"/>
    <n v="0"/>
    <n v="5990.17"/>
    <s v="tier - 2"/>
    <s v="tier - 2"/>
    <s v="R1013"/>
    <x v="4"/>
    <n v="21.66"/>
    <n v="4.1399999999999997"/>
    <s v="Yes"/>
    <s v="No"/>
    <s v="No"/>
    <n v="2"/>
    <s v="No"/>
    <x v="1"/>
    <s v="Normal"/>
  </r>
  <r>
    <x v="1636"/>
    <s v="Rediger"/>
    <s v="Ms."/>
    <s v="Andrea K."/>
    <s v="10-6-1988"/>
    <n v="2"/>
    <n v="5989.52"/>
    <s v="tier - 2"/>
    <s v="tier - 1"/>
    <s v="R1012"/>
    <x v="36"/>
    <n v="35.869999999999997"/>
    <n v="9.91"/>
    <s v="Yes"/>
    <s v="No"/>
    <s v="No"/>
    <n v="0"/>
    <s v="No"/>
    <x v="3"/>
    <s v="Diabetes"/>
  </r>
  <r>
    <x v="1637"/>
    <s v="Huff"/>
    <s v="Ms."/>
    <s v="Kris "/>
    <s v="11-10-1974"/>
    <n v="0"/>
    <n v="5979.99"/>
    <s v="tier - 2"/>
    <s v="tier - 3"/>
    <s v="R1013"/>
    <x v="14"/>
    <n v="32.799999999999997"/>
    <n v="6.06"/>
    <s v="Yes"/>
    <s v="No"/>
    <s v="No"/>
    <n v="1"/>
    <s v="No"/>
    <x v="3"/>
    <s v="Prediabetes"/>
  </r>
  <r>
    <x v="1638"/>
    <s v="Hall"/>
    <s v="Mr."/>
    <s v="Alden W"/>
    <s v="10-10-1980"/>
    <n v="0"/>
    <n v="5979.73"/>
    <s v="tier - 2"/>
    <s v="tier - 2"/>
    <s v="R1011"/>
    <x v="18"/>
    <n v="26.695"/>
    <n v="10.14"/>
    <s v="Yes"/>
    <s v="No"/>
    <s v="Yes"/>
    <n v="1"/>
    <s v="No"/>
    <x v="2"/>
    <s v="Diabetes"/>
  </r>
  <r>
    <x v="1639"/>
    <s v="Grise"/>
    <s v="Ms."/>
    <s v="Suzanne M"/>
    <s v="25-6-1970"/>
    <n v="0"/>
    <n v="5979.66"/>
    <s v="tier - 2"/>
    <s v="tier - 3"/>
    <s v="R1013"/>
    <x v="4"/>
    <n v="28.785"/>
    <n v="6.6"/>
    <s v="No"/>
    <s v="No"/>
    <s v="No"/>
    <n v="0"/>
    <s v="No"/>
    <x v="2"/>
    <s v="Diabetes"/>
  </r>
  <r>
    <x v="1640"/>
    <s v="Skildum"/>
    <s v="Ms."/>
    <s v="Heidi Z."/>
    <s v="11-11-1984"/>
    <n v="1"/>
    <n v="5976.83"/>
    <s v="tier - 2"/>
    <s v="tier - 2"/>
    <s v="R1013"/>
    <x v="22"/>
    <n v="26.41"/>
    <n v="8.11"/>
    <s v="No"/>
    <s v="No"/>
    <s v="No"/>
    <n v="3"/>
    <s v="No"/>
    <x v="2"/>
    <s v="Diabetes"/>
  </r>
  <r>
    <x v="1641"/>
    <s v="Yang"/>
    <s v="Ms."/>
    <s v="Carolyn "/>
    <s v="19-9-1984"/>
    <n v="1"/>
    <n v="5974.38"/>
    <s v="tier - 2"/>
    <s v="tier - 3"/>
    <s v="R1013"/>
    <x v="4"/>
    <n v="38.19"/>
    <n v="10.49"/>
    <s v="No"/>
    <s v="No"/>
    <s v="No"/>
    <n v="3"/>
    <s v="No"/>
    <x v="3"/>
    <s v="Diabetes"/>
  </r>
  <r>
    <x v="1642"/>
    <s v="Fischer-Daly"/>
    <s v="Ms."/>
    <s v="Sabine "/>
    <s v="22-7-1989"/>
    <n v="3"/>
    <n v="5972.38"/>
    <s v="tier - 2"/>
    <s v="tier - 2"/>
    <s v="R1011"/>
    <x v="4"/>
    <n v="39.159999999999997"/>
    <n v="8.08"/>
    <s v="No"/>
    <s v="No"/>
    <s v="No"/>
    <n v="3"/>
    <s v="No"/>
    <x v="3"/>
    <s v="Diabetes"/>
  </r>
  <r>
    <x v="1643"/>
    <s v="Asher"/>
    <s v="Mr."/>
    <s v="Bobby "/>
    <s v="21-7-1980"/>
    <n v="0"/>
    <n v="5969.72"/>
    <s v="tier - 3"/>
    <s v="tier - 3"/>
    <s v="R1011"/>
    <x v="4"/>
    <n v="23.18"/>
    <n v="6.13"/>
    <s v="No"/>
    <s v="No"/>
    <s v="No"/>
    <n v="0"/>
    <s v="No"/>
    <x v="1"/>
    <s v="Prediabetes"/>
  </r>
  <r>
    <x v="1644"/>
    <s v="Zhou"/>
    <s v="Mr."/>
    <s v="Fan "/>
    <s v="5-8-1980"/>
    <n v="0"/>
    <n v="5966.89"/>
    <s v="tier - 2"/>
    <s v="tier - 3"/>
    <s v="R1013"/>
    <x v="13"/>
    <n v="36.08"/>
    <n v="10.33"/>
    <s v="Yes"/>
    <s v="No"/>
    <s v="No"/>
    <n v="0"/>
    <s v="No"/>
    <x v="3"/>
    <s v="Diabetes"/>
  </r>
  <r>
    <x v="1645"/>
    <s v="Rudder"/>
    <s v="Mrs."/>
    <s v="Rachel M"/>
    <s v="15-7-2004"/>
    <n v="0"/>
    <n v="5960.91"/>
    <s v="tier - 2"/>
    <s v="tier - 1"/>
    <s v="R1026"/>
    <x v="4"/>
    <n v="36.47"/>
    <n v="8.23"/>
    <s v="Yes"/>
    <s v="No"/>
    <s v="No"/>
    <n v="0"/>
    <s v="No"/>
    <x v="3"/>
    <s v="Diabetes"/>
  </r>
  <r>
    <x v="1646"/>
    <s v="Cartmell"/>
    <s v="Mr."/>
    <s v="Greg "/>
    <s v="13-8-2003"/>
    <n v="0"/>
    <n v="5957.35"/>
    <s v="tier - 2"/>
    <s v="tier - 2"/>
    <s v="R1012"/>
    <x v="4"/>
    <n v="21.66"/>
    <n v="5.2"/>
    <s v="Yes"/>
    <s v="No"/>
    <s v="No"/>
    <n v="2"/>
    <s v="No"/>
    <x v="1"/>
    <s v="Normal"/>
  </r>
  <r>
    <x v="1647"/>
    <s v="Troland"/>
    <s v="Mr."/>
    <s v="Dan "/>
    <s v="14-7-1987"/>
    <n v="3"/>
    <n v="5934.38"/>
    <s v="tier - 3"/>
    <s v="tier - 2"/>
    <s v="R1013"/>
    <x v="4"/>
    <n v="23.085000000000001"/>
    <n v="4.2699999999999996"/>
    <s v="Yes"/>
    <s v="No"/>
    <s v="No"/>
    <n v="2"/>
    <s v="No"/>
    <x v="1"/>
    <s v="Normal"/>
  </r>
  <r>
    <x v="1648"/>
    <s v="Hall"/>
    <s v="Ms."/>
    <s v="Jennifer A"/>
    <s v="30-7-1994"/>
    <n v="0"/>
    <n v="5927.65"/>
    <s v="tier - 2"/>
    <s v="tier - 1"/>
    <s v="R1012"/>
    <x v="4"/>
    <n v="17.195"/>
    <n v="5.29"/>
    <s v="Yes"/>
    <s v="No"/>
    <s v="No"/>
    <n v="0"/>
    <s v="yes"/>
    <x v="0"/>
    <s v="Normal"/>
  </r>
  <r>
    <x v="1649"/>
    <s v="Berg"/>
    <s v="Mrs."/>
    <s v="Jessica "/>
    <s v="13-8-1993"/>
    <n v="0"/>
    <n v="5926.93"/>
    <s v="tier - 2"/>
    <s v="tier - 2"/>
    <s v="R1025"/>
    <x v="4"/>
    <n v="41.26"/>
    <n v="5.97"/>
    <s v="Yes"/>
    <s v="No"/>
    <s v="No"/>
    <n v="0"/>
    <s v="No"/>
    <x v="3"/>
    <s v="Prediabetes"/>
  </r>
  <r>
    <x v="1650"/>
    <s v="Engtrakul"/>
    <s v="Mr."/>
    <s v="Chaiwat "/>
    <s v="29-7-1987"/>
    <n v="3"/>
    <n v="5926.85"/>
    <s v="tier - 3"/>
    <s v="tier - 3"/>
    <s v="R1011"/>
    <x v="4"/>
    <n v="35.200000000000003"/>
    <n v="6.26"/>
    <s v="Yes"/>
    <s v="No"/>
    <s v="No"/>
    <n v="2"/>
    <s v="No"/>
    <x v="3"/>
    <s v="Prediabetes"/>
  </r>
  <r>
    <x v="1651"/>
    <s v="Leonhardt"/>
    <s v="Ms."/>
    <s v="Kerri "/>
    <s v="21-12-1982"/>
    <n v="0"/>
    <n v="5920.1"/>
    <s v="tier - 2"/>
    <s v="tier - 1"/>
    <s v="R1013"/>
    <x v="4"/>
    <n v="25.52"/>
    <n v="6.35"/>
    <s v="No"/>
    <s v="No"/>
    <s v="Yes"/>
    <n v="1"/>
    <s v="No"/>
    <x v="2"/>
    <s v="Prediabetes"/>
  </r>
  <r>
    <x v="1652"/>
    <s v="Goetz"/>
    <s v="Ms."/>
    <s v="Lisa "/>
    <s v="8-7-1982"/>
    <n v="0"/>
    <n v="5910.94"/>
    <s v="tier - 2"/>
    <s v="tier - 1"/>
    <s v="R1011"/>
    <x v="31"/>
    <n v="50.2"/>
    <n v="5.4"/>
    <s v="No"/>
    <s v="No"/>
    <s v="No"/>
    <n v="0"/>
    <s v="No"/>
    <x v="3"/>
    <s v="Normal"/>
  </r>
  <r>
    <x v="1653"/>
    <s v="Cacharelis"/>
    <s v="Mr."/>
    <s v="Nicholas G"/>
    <s v="19-10-1993"/>
    <n v="0"/>
    <n v="5877.02"/>
    <s v="tier - 2"/>
    <s v="tier - 2"/>
    <s v="R1021"/>
    <x v="4"/>
    <n v="51.72"/>
    <n v="5.76"/>
    <s v="No"/>
    <s v="No"/>
    <s v="No"/>
    <n v="0"/>
    <s v="No"/>
    <x v="3"/>
    <s v="Prediabetes"/>
  </r>
  <r>
    <x v="1654"/>
    <s v="Kariolis"/>
    <s v="Mr."/>
    <s v="Vasilis S"/>
    <s v="22-11-1984"/>
    <n v="1"/>
    <n v="5855.9"/>
    <s v="tier - 2"/>
    <s v="tier - 3"/>
    <s v="R1012"/>
    <x v="4"/>
    <n v="20.52"/>
    <n v="5.45"/>
    <s v="No"/>
    <s v="No"/>
    <s v="No"/>
    <n v="1"/>
    <s v="yes"/>
    <x v="1"/>
    <s v="Normal"/>
  </r>
  <r>
    <x v="1655"/>
    <s v="Zelwin"/>
    <s v="Mr."/>
    <s v="Michael P"/>
    <s v="18-6-1985"/>
    <n v="3"/>
    <n v="5847.24"/>
    <s v="tier - 2"/>
    <s v="tier - 1"/>
    <s v="R1013"/>
    <x v="4"/>
    <n v="32.729999999999997"/>
    <n v="7.03"/>
    <s v="No"/>
    <s v="No"/>
    <s v="No"/>
    <n v="0"/>
    <s v="No"/>
    <x v="3"/>
    <s v="Diabetes"/>
  </r>
  <r>
    <x v="1656"/>
    <s v="Barry"/>
    <s v="Ms."/>
    <s v="Colleen C."/>
    <s v="30-9-1987"/>
    <n v="2"/>
    <n v="5846.92"/>
    <s v="tier - 2"/>
    <s v="tier - 2"/>
    <s v="R1013"/>
    <x v="4"/>
    <n v="32.395000000000003"/>
    <n v="8.23"/>
    <s v="Yes"/>
    <s v="No"/>
    <s v="Yes"/>
    <n v="1"/>
    <s v="No"/>
    <x v="3"/>
    <s v="Diabetes"/>
  </r>
  <r>
    <x v="1657"/>
    <s v="Bannon"/>
    <s v="Mrs."/>
    <s v="Annika "/>
    <s v="20-8-1995"/>
    <n v="0"/>
    <n v="5843.99"/>
    <s v="tier - 2"/>
    <s v="tier - 2"/>
    <s v="R1025"/>
    <x v="4"/>
    <n v="36.979999999999997"/>
    <n v="9.56"/>
    <s v="Yes"/>
    <s v="No"/>
    <s v="No"/>
    <n v="0"/>
    <s v="No"/>
    <x v="3"/>
    <s v="Diabetes"/>
  </r>
  <r>
    <x v="1658"/>
    <s v="Chang"/>
    <s v="Ms."/>
    <s v="Kelly "/>
    <s v="27-7-1987"/>
    <n v="2"/>
    <n v="5836.52"/>
    <s v="tier - 2"/>
    <s v="tier - 3"/>
    <s v="R1013"/>
    <x v="4"/>
    <n v="35.5"/>
    <n v="10.37"/>
    <s v="No"/>
    <s v="No"/>
    <s v="No"/>
    <n v="0"/>
    <s v="No"/>
    <x v="3"/>
    <s v="Diabetes"/>
  </r>
  <r>
    <x v="1659"/>
    <s v="Vetter"/>
    <s v="Mr."/>
    <s v="Nicholas C."/>
    <s v="27-9-1971"/>
    <n v="0"/>
    <n v="5832.6"/>
    <s v="tier - 2"/>
    <s v="tier - 3"/>
    <s v="R1012"/>
    <x v="4"/>
    <n v="53.48"/>
    <n v="5.64"/>
    <s v="No"/>
    <s v="No"/>
    <s v="No"/>
    <n v="0"/>
    <s v="No"/>
    <x v="3"/>
    <s v="Normal"/>
  </r>
  <r>
    <x v="1660"/>
    <s v="Jablonski"/>
    <s v="Mrs."/>
    <s v="Kelly K"/>
    <s v="22-7-2002"/>
    <n v="0"/>
    <n v="5816.58"/>
    <s v="tier - 2"/>
    <s v="tier - 2"/>
    <s v="R1026"/>
    <x v="4"/>
    <n v="36.71"/>
    <n v="8.74"/>
    <s v="Yes"/>
    <s v="No"/>
    <s v="No"/>
    <n v="0"/>
    <s v="No"/>
    <x v="3"/>
    <s v="Diabetes"/>
  </r>
  <r>
    <x v="1661"/>
    <s v="Jakubowitch"/>
    <s v="Mr."/>
    <s v="Andrew "/>
    <s v="2-11-1972"/>
    <n v="0"/>
    <n v="5812.9"/>
    <s v="tier - 2"/>
    <s v="tier - 2"/>
    <s v="R1013"/>
    <x v="11"/>
    <n v="47"/>
    <n v="10.64"/>
    <s v="Yes"/>
    <s v="No"/>
    <s v="No"/>
    <n v="0"/>
    <s v="No"/>
    <x v="3"/>
    <s v="Diabetes"/>
  </r>
  <r>
    <x v="1662"/>
    <s v="Altshuler"/>
    <s v="Ms."/>
    <s v="Hannah "/>
    <s v="18-9-1980"/>
    <n v="2"/>
    <n v="5807.06"/>
    <s v="tier - 2"/>
    <s v="tier - 3"/>
    <s v="R1013"/>
    <x v="4"/>
    <n v="39.340000000000003"/>
    <n v="5.0199999999999996"/>
    <s v="Yes"/>
    <s v="No"/>
    <s v="Yes"/>
    <n v="1"/>
    <s v="No"/>
    <x v="3"/>
    <s v="Normal"/>
  </r>
  <r>
    <x v="1663"/>
    <s v="Ugarte"/>
    <s v="Mr."/>
    <s v="Patricio Sr."/>
    <s v="1-11-2004"/>
    <n v="0"/>
    <n v="5778.71"/>
    <s v="tier - 2"/>
    <s v="tier - 3"/>
    <s v="R1022"/>
    <x v="34"/>
    <n v="32.965000000000003"/>
    <n v="6.68"/>
    <s v="No"/>
    <s v="No"/>
    <s v="No"/>
    <n v="3"/>
    <s v="No"/>
    <x v="3"/>
    <s v="Diabetes"/>
  </r>
  <r>
    <x v="1664"/>
    <s v="Tusso"/>
    <s v="Mr."/>
    <s v="Robert B"/>
    <s v="30-8-1983"/>
    <n v="0"/>
    <n v="5757.41"/>
    <s v="tier - 2"/>
    <s v="tier - 3"/>
    <s v="R1019"/>
    <x v="4"/>
    <n v="46.86"/>
    <n v="4.87"/>
    <s v="No"/>
    <s v="No"/>
    <s v="No"/>
    <n v="0"/>
    <s v="No"/>
    <x v="3"/>
    <s v="Normal"/>
  </r>
  <r>
    <x v="1665"/>
    <s v="Johnson"/>
    <s v="Mr."/>
    <s v="Benjamin M"/>
    <s v="10-6-1993"/>
    <n v="0"/>
    <n v="5748.13"/>
    <s v="tier - 2"/>
    <s v="tier - 1"/>
    <s v="R1021"/>
    <x v="15"/>
    <n v="22.42"/>
    <n v="6.74"/>
    <s v="No"/>
    <s v="No"/>
    <s v="No"/>
    <n v="0"/>
    <s v="yes"/>
    <x v="1"/>
    <s v="Diabetes"/>
  </r>
  <r>
    <x v="1666"/>
    <s v="Landry"/>
    <s v="Mr."/>
    <s v="Robert "/>
    <s v="21-8-1972"/>
    <n v="0"/>
    <n v="5741.67"/>
    <s v="tier - 2"/>
    <s v="tier - 3"/>
    <s v="R1013"/>
    <x v="4"/>
    <n v="33.6"/>
    <n v="11.25"/>
    <s v="No"/>
    <s v="No"/>
    <s v="No"/>
    <n v="0"/>
    <s v="No"/>
    <x v="3"/>
    <s v="Diabetes"/>
  </r>
  <r>
    <x v="1667"/>
    <s v="McDonald"/>
    <s v="Mr."/>
    <s v="Eric R."/>
    <s v="19-10-1987"/>
    <n v="2"/>
    <n v="5729.01"/>
    <s v="tier - 1"/>
    <s v="tier - 2"/>
    <s v="R1012"/>
    <x v="4"/>
    <n v="35.520000000000003"/>
    <n v="8.26"/>
    <s v="No"/>
    <s v="No"/>
    <s v="No"/>
    <n v="0"/>
    <s v="No"/>
    <x v="3"/>
    <s v="Diabetes"/>
  </r>
  <r>
    <x v="1668"/>
    <s v="Dunlap"/>
    <s v="Mr."/>
    <s v="Matthew "/>
    <s v="18-12-1971"/>
    <n v="0"/>
    <n v="5720.38"/>
    <s v="tier - 2"/>
    <s v="tier - 1"/>
    <s v="R1013"/>
    <x v="4"/>
    <n v="42.28"/>
    <n v="9.16"/>
    <s v="Yes"/>
    <s v="No"/>
    <s v="No"/>
    <n v="1"/>
    <s v="No"/>
    <x v="3"/>
    <s v="Diabetes"/>
  </r>
  <r>
    <x v="1669"/>
    <s v="Larue"/>
    <s v="Mr."/>
    <s v="Bob R"/>
    <s v="30-8-1981"/>
    <n v="0"/>
    <n v="5709.16"/>
    <s v="tier - 3"/>
    <s v="tier - 3"/>
    <s v="R1013"/>
    <x v="4"/>
    <n v="43.58"/>
    <n v="4.2300000000000004"/>
    <s v="No"/>
    <s v="No"/>
    <s v="Yes"/>
    <n v="1"/>
    <s v="No"/>
    <x v="3"/>
    <s v="Normal"/>
  </r>
  <r>
    <x v="1670"/>
    <s v="Hodge"/>
    <s v="Ms."/>
    <s v="Stephanie J."/>
    <s v="3-11-1993"/>
    <n v="4"/>
    <n v="5708.87"/>
    <s v="tier - 2"/>
    <s v="tier - 1"/>
    <s v="R1011"/>
    <x v="38"/>
    <n v="46.51"/>
    <n v="8.69"/>
    <s v="Yes"/>
    <s v="No"/>
    <s v="No"/>
    <n v="0"/>
    <s v="No"/>
    <x v="3"/>
    <s v="Diabetes"/>
  </r>
  <r>
    <x v="1671"/>
    <s v="Marcus"/>
    <s v="Mr."/>
    <s v="Jake "/>
    <s v="15-6-1981"/>
    <n v="0"/>
    <n v="5699.84"/>
    <s v="tier - 2"/>
    <s v="tier - 3"/>
    <s v="R1013"/>
    <x v="4"/>
    <n v="39.979999999999997"/>
    <n v="9.4600000000000009"/>
    <s v="Yes"/>
    <s v="No"/>
    <s v="No"/>
    <n v="2"/>
    <s v="No"/>
    <x v="3"/>
    <s v="Diabetes"/>
  </r>
  <r>
    <x v="1672"/>
    <s v="Daubert"/>
    <s v="Ms."/>
    <s v="Alison L."/>
    <s v="6-7-1974"/>
    <n v="0"/>
    <n v="5698.74"/>
    <s v="tier - 2"/>
    <s v="tier - 2"/>
    <s v="R1012"/>
    <x v="25"/>
    <n v="39.33"/>
    <n v="10.4"/>
    <s v="No"/>
    <s v="No"/>
    <s v="No"/>
    <n v="3"/>
    <s v="No"/>
    <x v="3"/>
    <s v="Diabetes"/>
  </r>
  <r>
    <x v="1673"/>
    <s v="Close"/>
    <s v="Ms."/>
    <s v="Lindsay M"/>
    <s v="3-11-1992"/>
    <n v="3"/>
    <n v="5693.43"/>
    <s v="tier - 2"/>
    <s v="tier - 3"/>
    <s v="R1012"/>
    <x v="27"/>
    <n v="49.53"/>
    <n v="9.1300000000000008"/>
    <s v="Yes"/>
    <s v="No"/>
    <s v="No"/>
    <n v="0"/>
    <s v="No"/>
    <x v="3"/>
    <s v="Diabetes"/>
  </r>
  <r>
    <x v="1674"/>
    <s v="Roels"/>
    <s v="Mr."/>
    <s v="Guillaume "/>
    <s v="28-10-1972"/>
    <n v="0"/>
    <n v="5690.79"/>
    <s v="tier - 2"/>
    <s v="tier - 1"/>
    <s v="R1013"/>
    <x v="4"/>
    <n v="39.74"/>
    <n v="7.39"/>
    <s v="No"/>
    <s v="No"/>
    <s v="No"/>
    <n v="0"/>
    <s v="No"/>
    <x v="3"/>
    <s v="Diabetes"/>
  </r>
  <r>
    <x v="1675"/>
    <s v="Venosky"/>
    <s v="Ms."/>
    <s v="Kaylee "/>
    <s v="12-8-1984"/>
    <n v="3"/>
    <n v="5679.13"/>
    <s v="tier - 2"/>
    <s v="tier - 2"/>
    <s v="R1013"/>
    <x v="22"/>
    <n v="34.21"/>
    <n v="9.17"/>
    <s v="No"/>
    <s v="No"/>
    <s v="No"/>
    <n v="0"/>
    <s v="No"/>
    <x v="3"/>
    <s v="Diabetes"/>
  </r>
  <r>
    <x v="1676"/>
    <s v="Gosnell"/>
    <s v="Ms."/>
    <s v="Theresa "/>
    <s v="3-9-1983"/>
    <n v="0"/>
    <n v="5662.23"/>
    <s v="tier - 2"/>
    <s v="tier - 1"/>
    <s v="R1013"/>
    <x v="31"/>
    <n v="25.6"/>
    <n v="10.95"/>
    <s v="No"/>
    <s v="No"/>
    <s v="No"/>
    <n v="3"/>
    <s v="No"/>
    <x v="2"/>
    <s v="Diabetes"/>
  </r>
  <r>
    <x v="1677"/>
    <s v="Chewning-Kulick"/>
    <s v="Mr."/>
    <s v="Travis G."/>
    <s v="27-9-1978"/>
    <n v="2"/>
    <n v="5650.14"/>
    <s v="tier - 2"/>
    <s v="tier - 1"/>
    <s v="R1013"/>
    <x v="4"/>
    <n v="17.954999999999998"/>
    <n v="5.29"/>
    <s v="Yes"/>
    <s v="No"/>
    <s v="No"/>
    <n v="1"/>
    <s v="yes"/>
    <x v="0"/>
    <s v="Normal"/>
  </r>
  <r>
    <x v="1678"/>
    <s v="McCarron"/>
    <s v="Ms."/>
    <s v="Emma L."/>
    <s v="8-6-1983"/>
    <n v="0"/>
    <n v="5649.72"/>
    <s v="tier - 2"/>
    <s v="tier - 3"/>
    <s v="R1011"/>
    <x v="26"/>
    <n v="30.495000000000001"/>
    <n v="9.5299999999999994"/>
    <s v="No"/>
    <s v="No"/>
    <s v="No"/>
    <n v="0"/>
    <s v="No"/>
    <x v="3"/>
    <s v="Diabetes"/>
  </r>
  <r>
    <x v="1679"/>
    <s v="Manion"/>
    <s v="Ms."/>
    <s v="Linda "/>
    <s v="9-12-1987"/>
    <n v="1"/>
    <n v="5630.46"/>
    <s v="tier - 2"/>
    <s v="tier - 3"/>
    <s v="R1012"/>
    <x v="30"/>
    <n v="46.96"/>
    <n v="4.6399999999999997"/>
    <s v="No"/>
    <s v="No"/>
    <s v="Yes"/>
    <n v="1"/>
    <s v="No"/>
    <x v="3"/>
    <s v="Normal"/>
  </r>
  <r>
    <x v="1680"/>
    <s v="Strong"/>
    <s v="Mr."/>
    <s v="Owen R"/>
    <s v="15-11-1994"/>
    <n v="5"/>
    <n v="5615.37"/>
    <s v="tier - 2"/>
    <s v="tier - 3"/>
    <s v="R1011"/>
    <x v="4"/>
    <n v="42.95"/>
    <n v="11.88"/>
    <s v="Yes"/>
    <s v="No"/>
    <s v="No"/>
    <n v="2"/>
    <s v="No"/>
    <x v="3"/>
    <s v="Diabetes"/>
  </r>
  <r>
    <x v="1681"/>
    <s v="Leblanc"/>
    <s v="Mr."/>
    <s v="Jacob "/>
    <s v="11-9-1978"/>
    <n v="2"/>
    <n v="5612.83"/>
    <s v="tier - 2"/>
    <s v="tier - 3"/>
    <s v="R1013"/>
    <x v="20"/>
    <n v="41.3"/>
    <n v="9.59"/>
    <s v="No"/>
    <s v="No"/>
    <s v="No"/>
    <n v="0"/>
    <s v="No"/>
    <x v="3"/>
    <s v="Diabetes"/>
  </r>
  <r>
    <x v="1682"/>
    <s v="Palmer"/>
    <s v="Ms."/>
    <s v="Jacqueline "/>
    <s v="18-11-1988"/>
    <n v="1"/>
    <n v="5594.85"/>
    <s v="tier - 2"/>
    <s v="tier - 3"/>
    <s v="R1024"/>
    <x v="4"/>
    <n v="39.07"/>
    <n v="11.93"/>
    <s v="No"/>
    <s v="No"/>
    <s v="No"/>
    <n v="0"/>
    <s v="No"/>
    <x v="3"/>
    <s v="Diabetes"/>
  </r>
  <r>
    <x v="1683"/>
    <s v="Shen"/>
    <s v="Mr."/>
    <s v="Yefeng "/>
    <s v="3-10-1983"/>
    <n v="3"/>
    <n v="5587.59"/>
    <s v="tier - 2"/>
    <s v="tier - 1"/>
    <s v="R1013"/>
    <x v="31"/>
    <n v="43.08"/>
    <n v="8.9600000000000009"/>
    <s v="Yes"/>
    <s v="No"/>
    <s v="No"/>
    <n v="1"/>
    <s v="No"/>
    <x v="3"/>
    <s v="Diabetes"/>
  </r>
  <r>
    <x v="1684"/>
    <s v="Goldsby"/>
    <s v="Mr."/>
    <s v="Thomas J"/>
    <s v="21-11-1986"/>
    <n v="2"/>
    <n v="5584.31"/>
    <s v="tier - 3"/>
    <s v="tier - 1"/>
    <s v="R1013"/>
    <x v="4"/>
    <n v="43.29"/>
    <n v="5.35"/>
    <s v="No"/>
    <s v="No"/>
    <s v="No"/>
    <n v="2"/>
    <s v="No"/>
    <x v="3"/>
    <s v="Normal"/>
  </r>
  <r>
    <x v="1685"/>
    <s v="Whitney"/>
    <s v="Mr."/>
    <s v="Ken "/>
    <s v="5-9-1985"/>
    <n v="3"/>
    <n v="5582.95"/>
    <s v="tier - 2"/>
    <s v="tier - 1"/>
    <s v="R1012"/>
    <x v="22"/>
    <n v="46.49"/>
    <n v="11.92"/>
    <s v="No"/>
    <s v="No"/>
    <s v="No"/>
    <n v="0"/>
    <s v="No"/>
    <x v="3"/>
    <s v="Diabetes"/>
  </r>
  <r>
    <x v="1686"/>
    <s v="Mahoney"/>
    <s v="Ms."/>
    <s v="Annie E"/>
    <s v="18-9-1974"/>
    <n v="0"/>
    <n v="5576.35"/>
    <s v="tier - 2"/>
    <s v="tier - 3"/>
    <s v="R1013"/>
    <x v="4"/>
    <n v="41.63"/>
    <n v="6.71"/>
    <s v="No"/>
    <s v="No"/>
    <s v="No"/>
    <n v="0"/>
    <s v="No"/>
    <x v="3"/>
    <s v="Diabetes"/>
  </r>
  <r>
    <x v="1687"/>
    <s v="McCracken"/>
    <s v="Mrs."/>
    <s v="Noel K."/>
    <s v="22-9-1999"/>
    <n v="0"/>
    <n v="5552.61"/>
    <s v="tier - 2"/>
    <s v="tier - 3"/>
    <s v="R1026"/>
    <x v="4"/>
    <n v="35.5"/>
    <n v="11.97"/>
    <s v="No"/>
    <s v="No"/>
    <s v="No"/>
    <n v="0"/>
    <s v="No"/>
    <x v="3"/>
    <s v="Diabetes"/>
  </r>
  <r>
    <x v="1688"/>
    <s v="Spewak"/>
    <s v="Mr."/>
    <s v="Mark S"/>
    <s v="7-12-1980"/>
    <n v="2"/>
    <n v="5540.35"/>
    <s v="tier - 2"/>
    <s v="tier - 2"/>
    <s v="R1012"/>
    <x v="18"/>
    <n v="33.659999999999997"/>
    <n v="5.65"/>
    <s v="Yes"/>
    <s v="No"/>
    <s v="No"/>
    <n v="2"/>
    <s v="No"/>
    <x v="3"/>
    <s v="Normal"/>
  </r>
  <r>
    <x v="1689"/>
    <s v="Cottini"/>
    <s v="Ms."/>
    <s v="Federica "/>
    <s v="7-11-1981"/>
    <n v="1"/>
    <n v="5539.4"/>
    <s v="tier - 2"/>
    <s v="tier - 2"/>
    <s v="R1013"/>
    <x v="33"/>
    <n v="39.799999999999997"/>
    <n v="4.6500000000000004"/>
    <s v="Yes"/>
    <s v="No"/>
    <s v="No"/>
    <n v="2"/>
    <s v="No"/>
    <x v="3"/>
    <s v="Normal"/>
  </r>
  <r>
    <x v="1690"/>
    <s v="Findlay"/>
    <s v="Ms."/>
    <s v="Pamela L"/>
    <s v="29-7-1988"/>
    <n v="3"/>
    <n v="5503.36"/>
    <s v="tier - 2"/>
    <s v="tier - 2"/>
    <s v="R1012"/>
    <x v="4"/>
    <n v="35.54"/>
    <n v="10.67"/>
    <s v="No"/>
    <s v="No"/>
    <s v="No"/>
    <n v="0"/>
    <s v="No"/>
    <x v="3"/>
    <s v="Diabetes"/>
  </r>
  <r>
    <x v="1691"/>
    <s v="Strasburg"/>
    <s v="Mr."/>
    <s v="Andrew W."/>
    <s v="17-8-1984"/>
    <n v="1"/>
    <n v="5488.26"/>
    <s v="tier - 2"/>
    <s v="tier - 3"/>
    <s v="R1011"/>
    <x v="4"/>
    <n v="44.95"/>
    <n v="10.4"/>
    <s v="No"/>
    <s v="No"/>
    <s v="No"/>
    <n v="0"/>
    <s v="No"/>
    <x v="3"/>
    <s v="Diabetes"/>
  </r>
  <r>
    <x v="1692"/>
    <s v="Adams"/>
    <s v="Mr."/>
    <s v="Randall "/>
    <s v="26-8-1984"/>
    <n v="1"/>
    <n v="5484.47"/>
    <s v="tier - 2"/>
    <s v="tier - 2"/>
    <s v="R1013"/>
    <x v="4"/>
    <n v="38.094999999999999"/>
    <n v="10.199999999999999"/>
    <s v="No"/>
    <s v="No"/>
    <s v="No"/>
    <n v="0"/>
    <s v="No"/>
    <x v="3"/>
    <s v="Diabetes"/>
  </r>
  <r>
    <x v="1693"/>
    <s v="Deeter"/>
    <s v="Ms."/>
    <s v="Tracy L"/>
    <s v="30-9-1986"/>
    <n v="1"/>
    <n v="5478.04"/>
    <s v="tier - 2"/>
    <s v="tier - 3"/>
    <s v="R1013"/>
    <x v="4"/>
    <n v="40.44"/>
    <n v="5.13"/>
    <s v="Yes"/>
    <s v="No"/>
    <s v="Yes"/>
    <n v="1"/>
    <s v="No"/>
    <x v="3"/>
    <s v="Normal"/>
  </r>
  <r>
    <x v="1694"/>
    <s v="Arpin"/>
    <s v="Ms."/>
    <s v="Azelie "/>
    <s v="12-7-1986"/>
    <n v="1"/>
    <n v="5472.45"/>
    <s v="tier - 2"/>
    <s v="tier - 3"/>
    <s v="R1011"/>
    <x v="42"/>
    <n v="36.08"/>
    <n v="7.11"/>
    <s v="Yes"/>
    <s v="No"/>
    <s v="Yes"/>
    <n v="1"/>
    <s v="No"/>
    <x v="3"/>
    <s v="Diabetes"/>
  </r>
  <r>
    <x v="1695"/>
    <s v="Schoeneck"/>
    <s v="Ms."/>
    <s v="Monica M."/>
    <s v="2-12-1986"/>
    <n v="0"/>
    <n v="5469.01"/>
    <s v="tier - 2"/>
    <s v="tier - 2"/>
    <s v="R1024"/>
    <x v="43"/>
    <n v="21.85"/>
    <n v="5.56"/>
    <s v="Yes"/>
    <s v="No"/>
    <s v="No"/>
    <n v="0"/>
    <s v="yes"/>
    <x v="1"/>
    <s v="Normal"/>
  </r>
  <r>
    <x v="1696"/>
    <s v="Mueller"/>
    <s v="Ms."/>
    <s v="Katarina K."/>
    <s v="24-10-1973"/>
    <n v="0"/>
    <n v="5466.88"/>
    <s v="tier - 2"/>
    <s v="tier - 2"/>
    <s v="R1013"/>
    <x v="4"/>
    <n v="50.92"/>
    <n v="5.31"/>
    <s v="Yes"/>
    <s v="No"/>
    <s v="No"/>
    <n v="1"/>
    <s v="No"/>
    <x v="3"/>
    <s v="Normal"/>
  </r>
  <r>
    <x v="1697"/>
    <s v="Willits"/>
    <s v="Ms."/>
    <s v="Jamie L."/>
    <s v="25-12-1986"/>
    <n v="0"/>
    <n v="5458.05"/>
    <s v="tier - 2"/>
    <s v="tier - 2"/>
    <s v="R1024"/>
    <x v="4"/>
    <n v="39.6"/>
    <n v="9.32"/>
    <s v="No"/>
    <s v="No"/>
    <s v="No"/>
    <n v="0"/>
    <s v="No"/>
    <x v="3"/>
    <s v="Diabetes"/>
  </r>
  <r>
    <x v="1698"/>
    <s v="Syring"/>
    <s v="Mr."/>
    <s v="Brian "/>
    <s v="25-8-1982"/>
    <n v="0"/>
    <n v="5438.75"/>
    <s v="tier - 3"/>
    <s v="tier - 2"/>
    <s v="R1013"/>
    <x v="4"/>
    <n v="37.9"/>
    <n v="7.76"/>
    <s v="No"/>
    <s v="No"/>
    <s v="No"/>
    <n v="0"/>
    <s v="No"/>
    <x v="3"/>
    <s v="Diabetes"/>
  </r>
  <r>
    <x v="1699"/>
    <s v="Strike"/>
    <s v="Ms."/>
    <s v="Stacey L."/>
    <s v="8-6-1978"/>
    <n v="2"/>
    <n v="5428.98"/>
    <s v="tier - 2"/>
    <s v="tier - 2"/>
    <s v="R1012"/>
    <x v="20"/>
    <n v="38.04"/>
    <n v="5.0199999999999996"/>
    <s v="Yes"/>
    <s v="No"/>
    <s v="No"/>
    <n v="1"/>
    <s v="No"/>
    <x v="3"/>
    <s v="Normal"/>
  </r>
  <r>
    <x v="1700"/>
    <s v="Hennigar"/>
    <s v="Mr."/>
    <s v="Stephen "/>
    <s v="17-9-1992"/>
    <n v="3"/>
    <n v="5428.73"/>
    <s v="tier - 3"/>
    <s v="tier - 1"/>
    <s v="R1017"/>
    <x v="4"/>
    <n v="53.32"/>
    <n v="5.0599999999999996"/>
    <s v="No"/>
    <s v="No"/>
    <s v="No"/>
    <n v="0"/>
    <s v="No"/>
    <x v="3"/>
    <s v="Normal"/>
  </r>
  <r>
    <x v="1701"/>
    <s v="May"/>
    <s v="Mr."/>
    <s v="Joshua "/>
    <s v="6-7-1991"/>
    <n v="3"/>
    <n v="5425.02"/>
    <s v="tier - 2"/>
    <s v="tier - 1"/>
    <s v="R1012"/>
    <x v="3"/>
    <n v="43.11"/>
    <n v="4.67"/>
    <s v="Yes"/>
    <s v="No"/>
    <s v="No"/>
    <n v="0"/>
    <s v="No"/>
    <x v="3"/>
    <s v="Normal"/>
  </r>
  <r>
    <x v="1702"/>
    <s v="Metcalf"/>
    <s v="Mr."/>
    <s v="Josh "/>
    <s v="27-9-1982"/>
    <n v="0"/>
    <n v="5415.66"/>
    <s v="tier - 2"/>
    <s v="tier - 3"/>
    <s v="R1013"/>
    <x v="4"/>
    <n v="25.175000000000001"/>
    <n v="4.96"/>
    <s v="No"/>
    <s v="yes"/>
    <s v="No"/>
    <n v="1"/>
    <s v="No"/>
    <x v="2"/>
    <s v="Normal"/>
  </r>
  <r>
    <x v="1703"/>
    <s v="Tiska"/>
    <s v="Ms."/>
    <s v="Heather "/>
    <s v="27-9-1975"/>
    <n v="1"/>
    <n v="5411.99"/>
    <s v="tier - 2"/>
    <s v="tier - 3"/>
    <s v="R1012"/>
    <x v="4"/>
    <n v="44.64"/>
    <n v="7.18"/>
    <s v="No"/>
    <s v="No"/>
    <s v="No"/>
    <n v="0"/>
    <s v="No"/>
    <x v="3"/>
    <s v="Diabetes"/>
  </r>
  <r>
    <x v="1704"/>
    <s v="McDonough"/>
    <s v="Mr."/>
    <s v="James C."/>
    <s v="23-12-1985"/>
    <n v="3"/>
    <n v="5402.89"/>
    <s v="tier - 2"/>
    <s v="tier - 1"/>
    <s v="R1013"/>
    <x v="4"/>
    <n v="41.325000000000003"/>
    <n v="5.1100000000000003"/>
    <s v="Yes"/>
    <s v="No"/>
    <s v="No"/>
    <n v="2"/>
    <s v="No"/>
    <x v="3"/>
    <s v="Normal"/>
  </r>
  <r>
    <x v="1705"/>
    <s v="Fairley"/>
    <s v="Ms."/>
    <s v="Kim "/>
    <s v="1-8-1984"/>
    <n v="0"/>
    <n v="5400.98"/>
    <s v="tier - 2"/>
    <s v="tier - 2"/>
    <s v="R1013"/>
    <x v="26"/>
    <n v="46.14"/>
    <n v="10.78"/>
    <s v="No"/>
    <s v="No"/>
    <s v="No"/>
    <n v="0"/>
    <s v="No"/>
    <x v="3"/>
    <s v="Diabetes"/>
  </r>
  <r>
    <x v="1706"/>
    <s v="Barnett"/>
    <s v="Ms."/>
    <s v="Marie E."/>
    <s v="3-9-1984"/>
    <n v="0"/>
    <n v="5397.62"/>
    <s v="tier - 2"/>
    <s v="tier - 2"/>
    <s v="R1013"/>
    <x v="26"/>
    <n v="38.049999999999997"/>
    <n v="9.6199999999999992"/>
    <s v="No"/>
    <s v="No"/>
    <s v="No"/>
    <n v="0"/>
    <s v="No"/>
    <x v="3"/>
    <s v="Diabetes"/>
  </r>
  <r>
    <x v="1707"/>
    <s v="Piasta"/>
    <s v="Mr."/>
    <s v="Dariusz "/>
    <s v="6-11-1989"/>
    <n v="3"/>
    <n v="5396.44"/>
    <s v="tier - 2"/>
    <s v="tier - 3"/>
    <s v="R1013"/>
    <x v="35"/>
    <n v="32.965000000000003"/>
    <n v="11.78"/>
    <s v="No"/>
    <s v="No"/>
    <s v="No"/>
    <n v="0"/>
    <s v="No"/>
    <x v="3"/>
    <s v="Diabetes"/>
  </r>
  <r>
    <x v="1708"/>
    <s v="Mueller"/>
    <s v="Ms."/>
    <s v="Jessica E."/>
    <s v="8-8-1988"/>
    <n v="1"/>
    <n v="5385.34"/>
    <s v="tier - 2"/>
    <s v="tier - 3"/>
    <s v="R1012"/>
    <x v="36"/>
    <n v="54.59"/>
    <n v="4.22"/>
    <s v="Yes"/>
    <s v="No"/>
    <s v="No"/>
    <n v="1"/>
    <s v="No"/>
    <x v="3"/>
    <s v="Normal"/>
  </r>
  <r>
    <x v="1709"/>
    <s v="Olsen"/>
    <s v="Ms."/>
    <s v="Kristen "/>
    <s v="1-6-1984"/>
    <n v="0"/>
    <n v="5383.54"/>
    <s v="tier - 2"/>
    <s v="tier - 3"/>
    <s v="R1011"/>
    <x v="26"/>
    <n v="44.29"/>
    <n v="9.66"/>
    <s v="No"/>
    <s v="No"/>
    <s v="No"/>
    <n v="2"/>
    <s v="No"/>
    <x v="3"/>
    <s v="Diabetes"/>
  </r>
  <r>
    <x v="1710"/>
    <s v="De Jesus"/>
    <s v="Mr."/>
    <s v="Jose GuadalupeP."/>
    <s v="22-7-1986"/>
    <n v="1"/>
    <n v="5377.46"/>
    <s v="tier - 2"/>
    <s v="tier - 3"/>
    <s v="R1012"/>
    <x v="4"/>
    <n v="45.27"/>
    <n v="5.2"/>
    <s v="Yes"/>
    <s v="No"/>
    <s v="No"/>
    <n v="0"/>
    <s v="No"/>
    <x v="3"/>
    <s v="Normal"/>
  </r>
  <r>
    <x v="1711"/>
    <s v="Bartus"/>
    <s v="Ms."/>
    <s v="Cynthia "/>
    <s v="18-11-1989"/>
    <n v="2"/>
    <n v="5375.04"/>
    <s v="tier - 2"/>
    <s v="tier - 1"/>
    <s v="R1011"/>
    <x v="4"/>
    <n v="46.7"/>
    <n v="10.99"/>
    <s v="No"/>
    <s v="No"/>
    <s v="No"/>
    <n v="0"/>
    <s v="No"/>
    <x v="3"/>
    <s v="Diabetes"/>
  </r>
  <r>
    <x v="1712"/>
    <s v="Stevens"/>
    <s v="Mr."/>
    <s v="Tyler "/>
    <s v="1-6-1986"/>
    <n v="1"/>
    <n v="5373.36"/>
    <s v="tier - 2"/>
    <s v="tier - 2"/>
    <s v="R1012"/>
    <x v="43"/>
    <n v="24.13"/>
    <n v="5.29"/>
    <s v="Yes"/>
    <s v="No"/>
    <s v="Yes"/>
    <n v="1"/>
    <s v="yes"/>
    <x v="1"/>
    <s v="Normal"/>
  </r>
  <r>
    <x v="1713"/>
    <s v="Rich"/>
    <s v="Ms."/>
    <s v="Holly J"/>
    <s v="7-12-1994"/>
    <n v="0"/>
    <n v="5364.66"/>
    <s v="tier - 2"/>
    <s v="tier - 1"/>
    <s v="R1011"/>
    <x v="40"/>
    <n v="19.3"/>
    <n v="4.46"/>
    <s v="No"/>
    <s v="No"/>
    <s v="No"/>
    <n v="1"/>
    <s v="yes"/>
    <x v="1"/>
    <s v="Normal"/>
  </r>
  <r>
    <x v="1714"/>
    <s v="Fayter"/>
    <s v="Ms."/>
    <s v="Kristen "/>
    <s v="7-11-1989"/>
    <n v="1"/>
    <n v="5354.07"/>
    <s v="tier - 2"/>
    <s v="tier - 3"/>
    <s v="R1024"/>
    <x v="35"/>
    <n v="29.3"/>
    <n v="5.5"/>
    <s v="No"/>
    <s v="No"/>
    <s v="No"/>
    <n v="0"/>
    <s v="No"/>
    <x v="2"/>
    <s v="Normal"/>
  </r>
  <r>
    <x v="1715"/>
    <s v="Parise"/>
    <s v="Mr."/>
    <s v="Thomas "/>
    <s v="15-12-1972"/>
    <n v="0"/>
    <n v="5344.81"/>
    <s v="tier - 2"/>
    <s v="tier - 3"/>
    <s v="R1013"/>
    <x v="4"/>
    <n v="36.85"/>
    <n v="6.7"/>
    <s v="No"/>
    <s v="No"/>
    <s v="No"/>
    <n v="0"/>
    <s v="No"/>
    <x v="3"/>
    <s v="Diabetes"/>
  </r>
  <r>
    <x v="1716"/>
    <s v="Andrew"/>
    <s v="Ms."/>
    <s v="Tricity M"/>
    <s v="28-8-1991"/>
    <n v="2"/>
    <n v="5327.4"/>
    <s v="tier - 2"/>
    <s v="tier - 1"/>
    <s v="R1012"/>
    <x v="4"/>
    <n v="47.53"/>
    <n v="4.72"/>
    <s v="No"/>
    <s v="No"/>
    <s v="No"/>
    <n v="0"/>
    <s v="No"/>
    <x v="3"/>
    <s v="Normal"/>
  </r>
  <r>
    <x v="1717"/>
    <s v="Gryniewicz"/>
    <s v="Ms."/>
    <s v="Sarah A"/>
    <s v="18-6-1992"/>
    <n v="3"/>
    <n v="5325.65"/>
    <s v="tier - 2"/>
    <s v="tier - 1"/>
    <s v="R1011"/>
    <x v="4"/>
    <n v="48.81"/>
    <n v="5.49"/>
    <s v="No"/>
    <s v="No"/>
    <s v="No"/>
    <n v="0"/>
    <s v="No"/>
    <x v="3"/>
    <s v="Normal"/>
  </r>
  <r>
    <x v="1718"/>
    <s v="Panora"/>
    <s v="Ms."/>
    <s v="Lisa M."/>
    <s v="2-9-1974"/>
    <n v="0"/>
    <n v="5322.24"/>
    <s v="tier - 2"/>
    <s v="tier - 1"/>
    <s v="R1012"/>
    <x v="25"/>
    <n v="48.7"/>
    <n v="4.71"/>
    <s v="No"/>
    <s v="No"/>
    <s v="No"/>
    <n v="0"/>
    <s v="No"/>
    <x v="3"/>
    <s v="Normal"/>
  </r>
  <r>
    <x v="1719"/>
    <s v="Woodward"/>
    <s v="Ms."/>
    <s v="Tracy A."/>
    <s v="13-11-1994"/>
    <n v="3"/>
    <n v="5312.17"/>
    <s v="tier - 2"/>
    <s v="tier - 2"/>
    <s v="R1012"/>
    <x v="4"/>
    <n v="53.63"/>
    <n v="5.47"/>
    <s v="Yes"/>
    <s v="No"/>
    <s v="No"/>
    <n v="1"/>
    <s v="No"/>
    <x v="3"/>
    <s v="Normal"/>
  </r>
  <r>
    <x v="1720"/>
    <s v="Lambe"/>
    <s v="Mr."/>
    <s v="Patrick "/>
    <s v="9-9-2000"/>
    <n v="0"/>
    <n v="5306.7"/>
    <s v="tier - 2"/>
    <s v="tier - 3"/>
    <s v="R1012"/>
    <x v="37"/>
    <n v="46.43"/>
    <n v="6.72"/>
    <s v="No"/>
    <s v="No"/>
    <s v="No"/>
    <n v="0"/>
    <s v="No"/>
    <x v="3"/>
    <s v="Diabetes"/>
  </r>
  <r>
    <x v="1721"/>
    <s v="Casto"/>
    <s v="Mr."/>
    <s v="Trent "/>
    <s v="22-8-2004"/>
    <n v="0"/>
    <n v="5293.67"/>
    <s v="tier - 2"/>
    <s v="tier - 2"/>
    <s v="R1022"/>
    <x v="4"/>
    <n v="31.824999999999999"/>
    <n v="8.2799999999999994"/>
    <s v="No"/>
    <s v="No"/>
    <s v="No"/>
    <n v="3"/>
    <s v="No"/>
    <x v="3"/>
    <s v="Diabetes"/>
  </r>
  <r>
    <x v="1722"/>
    <s v="Martelli"/>
    <s v="Ms."/>
    <s v="Julie "/>
    <s v="12-11-1974"/>
    <n v="0"/>
    <n v="5291.71"/>
    <s v="tier - 2"/>
    <s v="tier - 2"/>
    <s v="R1012"/>
    <x v="14"/>
    <n v="39.049999999999997"/>
    <n v="7.59"/>
    <s v="No"/>
    <s v="No"/>
    <s v="No"/>
    <n v="3"/>
    <s v="No"/>
    <x v="3"/>
    <s v="Diabetes"/>
  </r>
  <r>
    <x v="1723"/>
    <s v="Naskret"/>
    <s v="Mr."/>
    <s v="Sawomir "/>
    <s v="1-9-1987"/>
    <n v="3"/>
    <n v="5275.86"/>
    <s v="tier - 2"/>
    <s v="tier - 2"/>
    <s v="R1013"/>
    <x v="42"/>
    <n v="51.86"/>
    <n v="5.2"/>
    <s v="Yes"/>
    <s v="No"/>
    <s v="No"/>
    <n v="0"/>
    <s v="No"/>
    <x v="3"/>
    <s v="Normal"/>
  </r>
  <r>
    <x v="1724"/>
    <s v="Morgan"/>
    <s v="Ms."/>
    <s v="Micah "/>
    <s v="20-10-1986"/>
    <n v="0"/>
    <n v="5272.18"/>
    <s v="tier - 2"/>
    <s v="tier - 3"/>
    <s v="R1012"/>
    <x v="4"/>
    <n v="21.85"/>
    <n v="5.52"/>
    <s v="No"/>
    <s v="No"/>
    <s v="Yes"/>
    <n v="1"/>
    <s v="yes"/>
    <x v="1"/>
    <s v="Normal"/>
  </r>
  <r>
    <x v="1725"/>
    <s v="Maloney"/>
    <s v="Ms."/>
    <s v="Kelly H."/>
    <s v="20-9-1986"/>
    <n v="0"/>
    <n v="5267.82"/>
    <s v="tier - 2"/>
    <s v="tier - 2"/>
    <s v="R1012"/>
    <x v="4"/>
    <n v="54.85"/>
    <n v="4.9000000000000004"/>
    <s v="No"/>
    <s v="No"/>
    <s v="No"/>
    <n v="1"/>
    <s v="No"/>
    <x v="3"/>
    <s v="Normal"/>
  </r>
  <r>
    <x v="1726"/>
    <s v="Amherst"/>
    <s v="Ms."/>
    <s v="Lindsay M."/>
    <s v="25-10-1986"/>
    <n v="0"/>
    <n v="5266.37"/>
    <s v="tier - 2"/>
    <s v="tier - 2"/>
    <s v="R1012"/>
    <x v="4"/>
    <n v="22.895"/>
    <n v="4.0599999999999996"/>
    <s v="No"/>
    <s v="No"/>
    <s v="Yes"/>
    <n v="1"/>
    <s v="yes"/>
    <x v="1"/>
    <s v="Normal"/>
  </r>
  <r>
    <x v="1727"/>
    <s v="Davenport"/>
    <s v="Mr."/>
    <s v="Austen G"/>
    <s v="19-7-1989"/>
    <n v="2"/>
    <n v="5261.47"/>
    <s v="tier - 2"/>
    <s v="tier - 2"/>
    <s v="R1012"/>
    <x v="4"/>
    <n v="48.32"/>
    <n v="5.88"/>
    <s v="No"/>
    <s v="No"/>
    <s v="No"/>
    <n v="0"/>
    <s v="No"/>
    <x v="3"/>
    <s v="Prediabetes"/>
  </r>
  <r>
    <x v="1728"/>
    <s v="Johansen"/>
    <s v="Mr."/>
    <s v="Tory J."/>
    <s v="25-11-1989"/>
    <n v="2"/>
    <n v="5257.51"/>
    <s v="tier - 2"/>
    <s v="tier - 2"/>
    <s v="R1012"/>
    <x v="4"/>
    <n v="48.01"/>
    <n v="7.3"/>
    <s v="No"/>
    <s v="No"/>
    <s v="No"/>
    <n v="0"/>
    <s v="No"/>
    <x v="3"/>
    <s v="Diabetes"/>
  </r>
  <r>
    <x v="1729"/>
    <s v="Bond"/>
    <s v="Mr."/>
    <s v="Robert J."/>
    <s v="6-7-1990"/>
    <n v="3"/>
    <n v="5253.52"/>
    <s v="tier - 3"/>
    <s v="tier - 3"/>
    <s v="R1011"/>
    <x v="35"/>
    <n v="54.43"/>
    <n v="4.6100000000000003"/>
    <s v="Yes"/>
    <s v="No"/>
    <s v="No"/>
    <n v="1"/>
    <s v="No"/>
    <x v="3"/>
    <s v="Normal"/>
  </r>
  <r>
    <x v="1730"/>
    <s v="Reilly"/>
    <s v="Ms."/>
    <s v="Steph "/>
    <s v="9-9-1987"/>
    <n v="1"/>
    <n v="5246.05"/>
    <s v="tier - 2"/>
    <s v="tier - 3"/>
    <s v="R1011"/>
    <x v="30"/>
    <n v="54.45"/>
    <n v="4.7300000000000004"/>
    <s v="Yes"/>
    <s v="No"/>
    <s v="No"/>
    <n v="1"/>
    <s v="No"/>
    <x v="3"/>
    <s v="Normal"/>
  </r>
  <r>
    <x v="1731"/>
    <s v="Chandler"/>
    <s v="Ms."/>
    <s v="Kate "/>
    <s v="5-7-1987"/>
    <n v="1"/>
    <n v="5245.23"/>
    <s v="tier - 2"/>
    <s v="tier - 2"/>
    <s v="R1013"/>
    <x v="42"/>
    <n v="27.3"/>
    <n v="11.89"/>
    <s v="No"/>
    <s v="No"/>
    <s v="No"/>
    <n v="0"/>
    <s v="yes"/>
    <x v="2"/>
    <s v="Diabetes"/>
  </r>
  <r>
    <x v="1732"/>
    <s v="Kaufmann"/>
    <s v="Ms."/>
    <s v="Kristina "/>
    <s v="26-12-1987"/>
    <n v="1"/>
    <n v="5240.7700000000004"/>
    <s v="tier - 2"/>
    <s v="tier - 2"/>
    <s v="R1011"/>
    <x v="4"/>
    <n v="45.68"/>
    <n v="4.8"/>
    <s v="No"/>
    <s v="No"/>
    <s v="No"/>
    <n v="2"/>
    <s v="No"/>
    <x v="3"/>
    <s v="Normal"/>
  </r>
  <r>
    <x v="1733"/>
    <s v="Barnes-Zurkinden"/>
    <s v="Ms."/>
    <s v="Flo "/>
    <s v="29-6-1987"/>
    <n v="0"/>
    <n v="5227.99"/>
    <s v="tier - 2"/>
    <s v="tier - 1"/>
    <s v="R1024"/>
    <x v="4"/>
    <n v="27.7"/>
    <n v="5.6"/>
    <s v="No"/>
    <s v="No"/>
    <s v="Yes"/>
    <n v="1"/>
    <s v="yes"/>
    <x v="2"/>
    <s v="Normal"/>
  </r>
  <r>
    <x v="1734"/>
    <s v="Wolter"/>
    <s v="Mrs."/>
    <s v="Sarah P."/>
    <s v="6-6-1995"/>
    <n v="0"/>
    <n v="5216.4799999999996"/>
    <s v="tier - 2"/>
    <s v="tier - 2"/>
    <s v="R1025"/>
    <x v="40"/>
    <n v="43.15"/>
    <n v="6.14"/>
    <s v="Yes"/>
    <s v="No"/>
    <s v="Yes"/>
    <n v="1"/>
    <s v="No"/>
    <x v="3"/>
    <s v="Prediabetes"/>
  </r>
  <r>
    <x v="1735"/>
    <s v="Pearson"/>
    <s v="Ms."/>
    <s v="Anabel "/>
    <s v="1-12-1999"/>
    <n v="0"/>
    <n v="5213.22"/>
    <s v="tier - 2"/>
    <s v="tier - 1"/>
    <s v="R1012"/>
    <x v="28"/>
    <n v="40.24"/>
    <n v="6.83"/>
    <s v="No"/>
    <s v="No"/>
    <s v="No"/>
    <n v="0"/>
    <s v="No"/>
    <x v="3"/>
    <s v="Diabetes"/>
  </r>
  <r>
    <x v="1736"/>
    <s v="Thomas"/>
    <s v="Mr."/>
    <s v="Ian "/>
    <s v="17-6-1993"/>
    <n v="3"/>
    <n v="5209.58"/>
    <s v="tier - 3"/>
    <s v="tier - 3"/>
    <s v="R1017"/>
    <x v="4"/>
    <n v="20.045000000000002"/>
    <n v="4.7699999999999996"/>
    <s v="Yes"/>
    <s v="No"/>
    <s v="No"/>
    <n v="1"/>
    <s v="yes"/>
    <x v="1"/>
    <s v="Normal"/>
  </r>
  <r>
    <x v="1737"/>
    <s v="Leon"/>
    <s v="Mr."/>
    <s v="Alex "/>
    <s v="24-10-1983"/>
    <n v="3"/>
    <n v="5207.97"/>
    <s v="tier - 2"/>
    <s v="tier - 2"/>
    <s v="R1012"/>
    <x v="4"/>
    <n v="26.03"/>
    <n v="4.01"/>
    <s v="No"/>
    <s v="No"/>
    <s v="Yes"/>
    <n v="1"/>
    <s v="yes"/>
    <x v="2"/>
    <s v="Normal"/>
  </r>
  <r>
    <x v="1738"/>
    <s v="Marriott"/>
    <s v="Mr."/>
    <s v="Richard J"/>
    <s v="6-6-2004"/>
    <n v="0"/>
    <n v="5198.6899999999996"/>
    <s v="tier - 2"/>
    <s v="tier - 2"/>
    <s v="R1022"/>
    <x v="34"/>
    <n v="30.114999999999998"/>
    <n v="10.119999999999999"/>
    <s v="No"/>
    <s v="No"/>
    <s v="No"/>
    <n v="3"/>
    <s v="No"/>
    <x v="3"/>
    <s v="Diabetes"/>
  </r>
  <r>
    <x v="1739"/>
    <s v="Wilkins"/>
    <s v="Ms."/>
    <s v="Jacqueline N."/>
    <s v="12-9-1979"/>
    <n v="2"/>
    <n v="5195.58"/>
    <s v="tier - 2"/>
    <s v="tier - 2"/>
    <s v="R1013"/>
    <x v="13"/>
    <n v="24.75"/>
    <n v="4.3600000000000003"/>
    <s v="Yes"/>
    <s v="No"/>
    <s v="No"/>
    <n v="1"/>
    <s v="yes"/>
    <x v="1"/>
    <s v="Normal"/>
  </r>
  <r>
    <x v="1740"/>
    <s v="Saiter"/>
    <s v="Ms."/>
    <s v="Cindy "/>
    <s v="16-10-1984"/>
    <n v="3"/>
    <n v="5177.12"/>
    <s v="tier - 2"/>
    <s v="tier - 1"/>
    <s v="R1013"/>
    <x v="4"/>
    <n v="31.02"/>
    <n v="5.87"/>
    <s v="Yes"/>
    <s v="No"/>
    <s v="No"/>
    <n v="0"/>
    <s v="No"/>
    <x v="3"/>
    <s v="Prediabetes"/>
  </r>
  <r>
    <x v="1741"/>
    <s v="Winrow"/>
    <s v="Ms."/>
    <s v="Marcia "/>
    <s v="29-8-1991"/>
    <n v="3"/>
    <n v="5166.96"/>
    <s v="tier - 2"/>
    <s v="tier - 2"/>
    <s v="R1012"/>
    <x v="4"/>
    <n v="39.81"/>
    <n v="7.65"/>
    <s v="Yes"/>
    <s v="No"/>
    <s v="Yes"/>
    <n v="1"/>
    <s v="No"/>
    <x v="3"/>
    <s v="Diabetes"/>
  </r>
  <r>
    <x v="1742"/>
    <s v="Gries"/>
    <s v="Ms."/>
    <s v="Samantha R."/>
    <s v="9-10-1990"/>
    <n v="2"/>
    <n v="5152.13"/>
    <s v="tier - 2"/>
    <s v="tier - 2"/>
    <s v="R1011"/>
    <x v="3"/>
    <n v="47.59"/>
    <n v="11.43"/>
    <s v="Yes"/>
    <s v="No"/>
    <s v="No"/>
    <n v="2"/>
    <s v="No"/>
    <x v="3"/>
    <s v="Diabetes"/>
  </r>
  <r>
    <x v="1743"/>
    <s v="Strohschein"/>
    <s v="Ms."/>
    <s v="Katie "/>
    <s v="22-8-1990"/>
    <n v="1"/>
    <n v="5148.55"/>
    <s v="tier - 2"/>
    <s v="tier - 2"/>
    <s v="R1024"/>
    <x v="4"/>
    <n v="47.15"/>
    <n v="9.5299999999999994"/>
    <s v="Yes"/>
    <s v="No"/>
    <s v="No"/>
    <n v="1"/>
    <s v="No"/>
    <x v="3"/>
    <s v="Diabetes"/>
  </r>
  <r>
    <x v="1744"/>
    <s v="Berger"/>
    <s v="Mr."/>
    <s v="John P"/>
    <s v="22-8-1984"/>
    <n v="3"/>
    <n v="5144.18"/>
    <s v="tier - 2"/>
    <s v="tier - 1"/>
    <s v="R1013"/>
    <x v="4"/>
    <n v="48.39"/>
    <n v="4.6100000000000003"/>
    <s v="No"/>
    <s v="No"/>
    <s v="No"/>
    <n v="0"/>
    <s v="No"/>
    <x v="3"/>
    <s v="Normal"/>
  </r>
  <r>
    <x v="1745"/>
    <s v="Coogan"/>
    <s v="Ms."/>
    <s v="Rachel "/>
    <s v="10-12-1993"/>
    <n v="3"/>
    <n v="5138.26"/>
    <s v="tier - 2"/>
    <s v="tier - 2"/>
    <s v="R1013"/>
    <x v="15"/>
    <n v="21.754999999999999"/>
    <n v="4.63"/>
    <s v="No"/>
    <s v="No"/>
    <s v="Yes"/>
    <n v="1"/>
    <s v="yes"/>
    <x v="1"/>
    <s v="Normal"/>
  </r>
  <r>
    <x v="1746"/>
    <s v="Gagnon"/>
    <s v="Ms."/>
    <s v="Isabelle "/>
    <s v="15-9-1988"/>
    <n v="3"/>
    <n v="5136.75"/>
    <s v="tier - 2"/>
    <s v="tier - 1"/>
    <s v="R1013"/>
    <x v="4"/>
    <n v="49.72"/>
    <n v="7.71"/>
    <s v="No"/>
    <s v="No"/>
    <s v="No"/>
    <n v="0"/>
    <s v="No"/>
    <x v="3"/>
    <s v="Diabetes"/>
  </r>
  <r>
    <x v="1747"/>
    <s v="Pearson"/>
    <s v="Mr."/>
    <s v="Neil "/>
    <s v="13-9-1987"/>
    <n v="1"/>
    <n v="5125.22"/>
    <s v="tier - 1"/>
    <s v="tier - 2"/>
    <s v="R1012"/>
    <x v="4"/>
    <n v="19.094999999999999"/>
    <n v="6.19"/>
    <s v="No"/>
    <s v="No"/>
    <s v="No"/>
    <n v="0"/>
    <s v="yes"/>
    <x v="1"/>
    <s v="Prediabetes"/>
  </r>
  <r>
    <x v="1748"/>
    <s v="Brian"/>
    <s v="Mr."/>
    <s v="Tom "/>
    <s v="1-11-1988"/>
    <n v="2"/>
    <n v="5124.1899999999996"/>
    <s v="tier - 2"/>
    <s v="tier - 3"/>
    <s v="R1013"/>
    <x v="30"/>
    <n v="39.229999999999997"/>
    <n v="8.4499999999999993"/>
    <s v="No"/>
    <s v="No"/>
    <s v="No"/>
    <n v="0"/>
    <s v="No"/>
    <x v="3"/>
    <s v="Diabetes"/>
  </r>
  <r>
    <x v="1749"/>
    <s v="Brown"/>
    <s v="Mr."/>
    <s v="Nathan "/>
    <s v="18-11-1987"/>
    <n v="1"/>
    <n v="5116.5"/>
    <s v="tier - 2"/>
    <s v="tier - 2"/>
    <s v="R1012"/>
    <x v="4"/>
    <n v="30.59"/>
    <n v="5.56"/>
    <s v="Yes"/>
    <s v="No"/>
    <s v="No"/>
    <n v="1"/>
    <s v="No"/>
    <x v="3"/>
    <s v="Normal"/>
  </r>
  <r>
    <x v="1750"/>
    <s v="Fox"/>
    <s v="Mrs."/>
    <s v="Kelli N"/>
    <s v="19-6-1999"/>
    <n v="0"/>
    <n v="5087.92"/>
    <s v="tier - 2"/>
    <s v="tier - 2"/>
    <s v="R1026"/>
    <x v="4"/>
    <n v="51.33"/>
    <n v="7"/>
    <s v="No"/>
    <s v="No"/>
    <s v="No"/>
    <n v="0"/>
    <s v="No"/>
    <x v="3"/>
    <s v="Diabetes"/>
  </r>
  <r>
    <x v="1751"/>
    <s v="Traver"/>
    <s v="Mr."/>
    <s v="Scott M."/>
    <s v="14-7-1997"/>
    <n v="5"/>
    <n v="5080.1000000000004"/>
    <s v="tier - 3"/>
    <s v="tier - 2"/>
    <s v="R1011"/>
    <x v="4"/>
    <n v="27.9"/>
    <n v="6.02"/>
    <s v="No"/>
    <s v="No"/>
    <s v="Yes"/>
    <n v="1"/>
    <s v="yes"/>
    <x v="2"/>
    <s v="Prediabetes"/>
  </r>
  <r>
    <x v="1752"/>
    <s v="Quick"/>
    <s v="Mr."/>
    <s v="Grant A"/>
    <s v="22-11-1978"/>
    <n v="2"/>
    <n v="5077.1899999999996"/>
    <s v="tier - 2"/>
    <s v="tier - 3"/>
    <s v="R1012"/>
    <x v="4"/>
    <n v="45.18"/>
    <n v="10.87"/>
    <s v="No"/>
    <s v="No"/>
    <s v="No"/>
    <n v="0"/>
    <s v="No"/>
    <x v="3"/>
    <s v="Diabetes"/>
  </r>
  <r>
    <x v="1753"/>
    <s v="Scott"/>
    <s v="Mr."/>
    <s v="Jonathan C"/>
    <s v="11-6-1993"/>
    <n v="0"/>
    <n v="5059.5600000000004"/>
    <s v="tier - 2"/>
    <s v="tier - 1"/>
    <s v="R1021"/>
    <x v="15"/>
    <n v="48.59"/>
    <n v="5.57"/>
    <s v="No"/>
    <s v="No"/>
    <s v="No"/>
    <n v="0"/>
    <s v="No"/>
    <x v="3"/>
    <s v="Normal"/>
  </r>
  <r>
    <x v="1754"/>
    <s v="Theriot"/>
    <s v="Ms."/>
    <s v="Rachael M."/>
    <s v="7-9-1980"/>
    <n v="2"/>
    <n v="5054.05"/>
    <s v="tier - 2"/>
    <s v="tier - 2"/>
    <s v="R1013"/>
    <x v="18"/>
    <n v="51.72"/>
    <n v="5.09"/>
    <s v="No"/>
    <s v="No"/>
    <s v="No"/>
    <n v="0"/>
    <s v="No"/>
    <x v="3"/>
    <s v="Normal"/>
  </r>
  <r>
    <x v="1755"/>
    <s v="Michalis"/>
    <s v="Ms."/>
    <s v="Pilar "/>
    <s v="29-7-1997"/>
    <n v="0"/>
    <n v="5045.1499999999996"/>
    <s v="tier - 2"/>
    <s v="tier - 2"/>
    <s v="R1012"/>
    <x v="4"/>
    <n v="47.13"/>
    <n v="8.6999999999999993"/>
    <s v="No"/>
    <s v="No"/>
    <s v="No"/>
    <n v="0"/>
    <s v="No"/>
    <x v="3"/>
    <s v="Diabetes"/>
  </r>
  <r>
    <x v="1756"/>
    <s v="Hall"/>
    <s v="Mr."/>
    <s v="Kyle M"/>
    <s v="16-10-2001"/>
    <n v="0"/>
    <n v="5043.13"/>
    <s v="tier - 2"/>
    <s v="tier - 3"/>
    <s v="R1011"/>
    <x v="4"/>
    <n v="27.06"/>
    <n v="5.74"/>
    <s v="Yes"/>
    <s v="No"/>
    <s v="No"/>
    <n v="0"/>
    <s v="yes"/>
    <x v="2"/>
    <s v="Prediabetes"/>
  </r>
  <r>
    <x v="1757"/>
    <s v="Tjong Clemons"/>
    <s v="Mrs."/>
    <s v="Christie "/>
    <s v="4-12-1997"/>
    <n v="0"/>
    <n v="5038.57"/>
    <s v="tier - 2"/>
    <s v="tier - 2"/>
    <s v="R1025"/>
    <x v="47"/>
    <n v="28.3"/>
    <n v="5.73"/>
    <s v="No"/>
    <s v="No"/>
    <s v="Yes"/>
    <n v="1"/>
    <s v="yes"/>
    <x v="2"/>
    <s v="Prediabetes"/>
  </r>
  <r>
    <x v="1758"/>
    <s v="Palma"/>
    <s v="Mr."/>
    <s v="David A."/>
    <s v="29-6-1986"/>
    <n v="3"/>
    <n v="5034.1000000000004"/>
    <s v="tier - 2"/>
    <s v="tier - 2"/>
    <s v="R1013"/>
    <x v="4"/>
    <n v="26.84"/>
    <n v="6.5"/>
    <s v="No"/>
    <s v="No"/>
    <s v="No"/>
    <n v="0"/>
    <s v="yes"/>
    <x v="2"/>
    <s v="Diabetes"/>
  </r>
  <r>
    <x v="1759"/>
    <s v="Takaoka"/>
    <s v="Mr."/>
    <s v="Masahiro "/>
    <s v="10-9-1991"/>
    <n v="2"/>
    <n v="5031.2700000000004"/>
    <s v="tier - 3"/>
    <s v="tier - 1"/>
    <s v="R1016"/>
    <x v="27"/>
    <n v="33.630000000000003"/>
    <n v="5.69"/>
    <s v="No"/>
    <s v="No"/>
    <s v="No"/>
    <n v="1"/>
    <s v="No"/>
    <x v="3"/>
    <s v="Normal"/>
  </r>
  <r>
    <x v="1760"/>
    <s v="Sherman"/>
    <s v="Mr."/>
    <s v="Logan B."/>
    <s v="28-12-1985"/>
    <n v="0"/>
    <n v="5028.1499999999996"/>
    <s v="tier - 1"/>
    <s v="tier - 2"/>
    <s v="R1012"/>
    <x v="4"/>
    <n v="42.66"/>
    <n v="10.44"/>
    <s v="No"/>
    <s v="No"/>
    <s v="No"/>
    <n v="0"/>
    <s v="No"/>
    <x v="3"/>
    <s v="Diabetes"/>
  </r>
  <r>
    <x v="1761"/>
    <s v="Andre"/>
    <s v="Ms."/>
    <s v="Stephanie L."/>
    <s v="9-11-1988"/>
    <n v="1"/>
    <n v="5012.47"/>
    <s v="tier - 2"/>
    <s v="tier - 3"/>
    <s v="R1011"/>
    <x v="36"/>
    <n v="42.95"/>
    <n v="5.16"/>
    <s v="Yes"/>
    <s v="No"/>
    <s v="No"/>
    <n v="1"/>
    <s v="No"/>
    <x v="3"/>
    <s v="Normal"/>
  </r>
  <r>
    <x v="1762"/>
    <s v="Switt"/>
    <s v="Ms."/>
    <s v="Angela H"/>
    <s v="8-7-1988"/>
    <n v="1"/>
    <n v="5003.8500000000004"/>
    <s v="tier - 2"/>
    <s v="tier - 3"/>
    <s v="R1011"/>
    <x v="36"/>
    <n v="27.36"/>
    <n v="4.6500000000000004"/>
    <s v="No"/>
    <s v="yes"/>
    <s v="No"/>
    <n v="1"/>
    <s v="yes"/>
    <x v="2"/>
    <s v="Normal"/>
  </r>
  <r>
    <x v="1763"/>
    <s v="Erickson"/>
    <s v="Ms."/>
    <s v="Britt K"/>
    <s v="9-6-1977"/>
    <n v="2"/>
    <n v="5003.7700000000004"/>
    <s v="tier - 2"/>
    <s v="tier - 3"/>
    <s v="R1013"/>
    <x v="1"/>
    <n v="19.8"/>
    <n v="4.82"/>
    <s v="No"/>
    <s v="No"/>
    <s v="No"/>
    <n v="0"/>
    <s v="yes"/>
    <x v="1"/>
    <s v="Normal"/>
  </r>
  <r>
    <x v="1764"/>
    <s v="Miller"/>
    <s v="Ms."/>
    <s v="Joyce R."/>
    <s v="4-9-1988"/>
    <n v="1"/>
    <n v="5002.78"/>
    <s v="tier - 2"/>
    <s v="tier - 2"/>
    <s v="R1013"/>
    <x v="30"/>
    <n v="49.07"/>
    <n v="9.08"/>
    <s v="Yes"/>
    <s v="No"/>
    <s v="No"/>
    <n v="1"/>
    <s v="No"/>
    <x v="3"/>
    <s v="Diabetes"/>
  </r>
  <r>
    <x v="1765"/>
    <s v="Whitbeck"/>
    <s v="Mr."/>
    <s v="Ben "/>
    <s v="5-10-2001"/>
    <n v="0"/>
    <n v="4999.04"/>
    <s v="tier - 2"/>
    <s v="tier - 2"/>
    <s v="R1011"/>
    <x v="37"/>
    <n v="42.02"/>
    <n v="9.9499999999999993"/>
    <s v="Yes"/>
    <s v="No"/>
    <s v="Yes"/>
    <n v="1"/>
    <s v="No"/>
    <x v="3"/>
    <s v="Diabetes"/>
  </r>
  <r>
    <x v="1766"/>
    <s v="Auer"/>
    <s v="Ms."/>
    <s v="Sarah M."/>
    <s v="24-6-1988"/>
    <n v="0"/>
    <n v="4992.38"/>
    <s v="tier - 2"/>
    <s v="tier - 3"/>
    <s v="R1024"/>
    <x v="4"/>
    <n v="29.07"/>
    <n v="5.12"/>
    <s v="No"/>
    <s v="No"/>
    <s v="Yes"/>
    <n v="1"/>
    <s v="yes"/>
    <x v="2"/>
    <s v="Normal"/>
  </r>
  <r>
    <x v="1767"/>
    <s v="Attar"/>
    <s v="Ms."/>
    <s v="Sarah "/>
    <s v="7-11-1973"/>
    <n v="0"/>
    <n v="4985.22"/>
    <s v="tier - 2"/>
    <s v="tier - 3"/>
    <s v="R1013"/>
    <x v="25"/>
    <n v="22.99"/>
    <n v="6.29"/>
    <s v="No"/>
    <s v="No"/>
    <s v="No"/>
    <n v="1"/>
    <s v="yes"/>
    <x v="1"/>
    <s v="Prediabetes"/>
  </r>
  <r>
    <x v="1768"/>
    <s v="Misuraca"/>
    <s v="Ms."/>
    <s v="Katie "/>
    <s v="30-8-1991"/>
    <n v="2"/>
    <n v="4949.76"/>
    <s v="tier - 2"/>
    <s v="tier - 1"/>
    <s v="R1013"/>
    <x v="4"/>
    <n v="28.31"/>
    <n v="6.29"/>
    <s v="No"/>
    <s v="No"/>
    <s v="Yes"/>
    <n v="1"/>
    <s v="yes"/>
    <x v="2"/>
    <s v="Prediabetes"/>
  </r>
  <r>
    <x v="1769"/>
    <s v="Spannaus"/>
    <s v="Ms."/>
    <s v="Michaela L"/>
    <s v="26-6-1974"/>
    <n v="0"/>
    <n v="4942.0600000000004"/>
    <s v="tier - 2"/>
    <s v="tier - 2"/>
    <s v="R1013"/>
    <x v="4"/>
    <n v="49.15"/>
    <n v="8.08"/>
    <s v="No"/>
    <s v="No"/>
    <s v="No"/>
    <n v="0"/>
    <s v="No"/>
    <x v="3"/>
    <s v="Diabetes"/>
  </r>
  <r>
    <x v="1770"/>
    <s v="Tarbiat"/>
    <s v="Ms."/>
    <s v="Shalaleh "/>
    <s v="27-11-1991"/>
    <n v="2"/>
    <n v="4934.71"/>
    <s v="tier - 2"/>
    <s v="tier - 3"/>
    <s v="R1011"/>
    <x v="4"/>
    <n v="24.6"/>
    <n v="4.8099999999999996"/>
    <s v="No"/>
    <s v="No"/>
    <s v="No"/>
    <n v="0"/>
    <s v="yes"/>
    <x v="1"/>
    <s v="Normal"/>
  </r>
  <r>
    <x v="1771"/>
    <s v="Pulkkinen"/>
    <s v="Ms."/>
    <s v="Karen "/>
    <s v="23-8-1991"/>
    <n v="2"/>
    <n v="4931.6499999999996"/>
    <s v="tier - 2"/>
    <s v="tier - 3"/>
    <s v="R1011"/>
    <x v="4"/>
    <n v="44.03"/>
    <n v="9.36"/>
    <s v="No"/>
    <s v="No"/>
    <s v="No"/>
    <n v="0"/>
    <s v="No"/>
    <x v="3"/>
    <s v="Diabetes"/>
  </r>
  <r>
    <x v="1772"/>
    <s v="Trnovcova"/>
    <s v="Ms."/>
    <s v="Zuzana "/>
    <s v="10-8-1993"/>
    <n v="2"/>
    <n v="4922.92"/>
    <s v="tier - 2"/>
    <s v="tier - 2"/>
    <s v="R1012"/>
    <x v="15"/>
    <n v="45.92"/>
    <n v="9.51"/>
    <s v="No"/>
    <s v="No"/>
    <s v="No"/>
    <n v="0"/>
    <s v="No"/>
    <x v="3"/>
    <s v="Diabetes"/>
  </r>
  <r>
    <x v="1773"/>
    <s v="Anthony"/>
    <s v="Mr."/>
    <s v="Daniel J."/>
    <s v="21-8-2002"/>
    <n v="5"/>
    <n v="4915.0600000000004"/>
    <s v="tier - 2"/>
    <s v="tier - 1"/>
    <s v="R1017"/>
    <x v="4"/>
    <n v="43.32"/>
    <n v="8.75"/>
    <s v="Yes"/>
    <s v="No"/>
    <s v="Yes"/>
    <n v="1"/>
    <s v="No"/>
    <x v="3"/>
    <s v="Diabetes"/>
  </r>
  <r>
    <x v="1774"/>
    <s v="Hetrick"/>
    <s v="Ms."/>
    <s v="Alexandra "/>
    <s v="18-10-1981"/>
    <n v="1"/>
    <n v="4911.8900000000003"/>
    <s v="tier - 2"/>
    <s v="tier - 3"/>
    <s v="R1013"/>
    <x v="4"/>
    <n v="28.024999999999999"/>
    <n v="7.03"/>
    <s v="No"/>
    <s v="No"/>
    <s v="No"/>
    <n v="0"/>
    <s v="yes"/>
    <x v="2"/>
    <s v="Diabetes"/>
  </r>
  <r>
    <x v="1775"/>
    <s v="Stern"/>
    <s v="Ms."/>
    <s v="Jessica "/>
    <s v="10-7-1993"/>
    <n v="2"/>
    <n v="4906.41"/>
    <s v="tier - 2"/>
    <s v="tier - 1"/>
    <s v="R1012"/>
    <x v="15"/>
    <n v="49.09"/>
    <n v="8.3800000000000008"/>
    <s v="Yes"/>
    <s v="No"/>
    <s v="No"/>
    <n v="2"/>
    <s v="No"/>
    <x v="3"/>
    <s v="Diabetes"/>
  </r>
  <r>
    <x v="1776"/>
    <s v="Newman"/>
    <s v="Mr."/>
    <s v="Matthew M"/>
    <s v="23-9-1988"/>
    <n v="1"/>
    <n v="4894.75"/>
    <s v="tier - 3"/>
    <s v="tier - 3"/>
    <s v="R1012"/>
    <x v="4"/>
    <n v="23.65"/>
    <n v="4.5"/>
    <s v="No"/>
    <s v="No"/>
    <s v="No"/>
    <n v="0"/>
    <s v="No"/>
    <x v="1"/>
    <s v="Normal"/>
  </r>
  <r>
    <x v="1777"/>
    <s v="Reasoner"/>
    <s v="Ms."/>
    <s v="Nadine A."/>
    <s v="28-11-1990"/>
    <n v="3"/>
    <n v="4894.3900000000003"/>
    <s v="tier - 2"/>
    <s v="tier - 3"/>
    <s v="R1013"/>
    <x v="4"/>
    <n v="23.98"/>
    <n v="4.9000000000000004"/>
    <s v="No"/>
    <s v="No"/>
    <s v="No"/>
    <n v="0"/>
    <s v="No"/>
    <x v="1"/>
    <s v="Normal"/>
  </r>
  <r>
    <x v="1778"/>
    <s v="Mone"/>
    <s v="Mr."/>
    <s v="Peter J.Jr."/>
    <s v="10-7-1989"/>
    <n v="2"/>
    <n v="4890"/>
    <s v="tier - 3"/>
    <s v="tier - 2"/>
    <s v="R1013"/>
    <x v="35"/>
    <n v="28.88"/>
    <n v="5.35"/>
    <s v="No"/>
    <s v="No"/>
    <s v="Yes"/>
    <n v="1"/>
    <s v="yes"/>
    <x v="2"/>
    <s v="Normal"/>
  </r>
  <r>
    <x v="1779"/>
    <s v="Powers"/>
    <s v="Ms."/>
    <s v="Colleen M"/>
    <s v="27-10-1986"/>
    <n v="0"/>
    <n v="4889.04"/>
    <s v="tier - 2"/>
    <s v="tier - 1"/>
    <s v="R1013"/>
    <x v="4"/>
    <n v="46.63"/>
    <n v="4.26"/>
    <s v="Yes"/>
    <s v="No"/>
    <s v="No"/>
    <n v="2"/>
    <s v="No"/>
    <x v="3"/>
    <s v="Normal"/>
  </r>
  <r>
    <x v="1780"/>
    <s v="Ulery"/>
    <s v="Ms."/>
    <s v="Julie A."/>
    <s v="23-12-1986"/>
    <n v="0"/>
    <n v="4883.87"/>
    <s v="tier - 2"/>
    <s v="tier - 1"/>
    <s v="R1011"/>
    <x v="4"/>
    <n v="53.29"/>
    <n v="4.03"/>
    <s v="No"/>
    <s v="No"/>
    <s v="Yes"/>
    <n v="1"/>
    <s v="No"/>
    <x v="3"/>
    <s v="Normal"/>
  </r>
  <r>
    <x v="1781"/>
    <s v="Haines"/>
    <s v="Mr."/>
    <s v="Douglas W"/>
    <s v="29-9-1997"/>
    <n v="4"/>
    <n v="4877.9799999999996"/>
    <s v="tier - 2"/>
    <s v="tier - 3"/>
    <s v="R1012"/>
    <x v="4"/>
    <n v="44.52"/>
    <n v="8.64"/>
    <s v="Yes"/>
    <s v="No"/>
    <s v="Yes"/>
    <n v="1"/>
    <s v="No"/>
    <x v="3"/>
    <s v="Diabetes"/>
  </r>
  <r>
    <x v="1782"/>
    <s v="Airoldi"/>
    <s v="Ms."/>
    <s v="Catherine "/>
    <s v="1-9-1989"/>
    <n v="3"/>
    <n v="4859.8900000000003"/>
    <s v="tier - 2"/>
    <s v="tier - 3"/>
    <s v="R1011"/>
    <x v="36"/>
    <n v="51.65"/>
    <n v="5.3"/>
    <s v="Yes"/>
    <s v="No"/>
    <s v="No"/>
    <n v="0"/>
    <s v="No"/>
    <x v="3"/>
    <s v="Normal"/>
  </r>
  <r>
    <x v="1783"/>
    <s v="Mattis"/>
    <s v="Mr."/>
    <s v="James A"/>
    <s v="27-12-1995"/>
    <n v="3"/>
    <n v="4846.92"/>
    <s v="tier - 2"/>
    <s v="tier - 3"/>
    <s v="R1017"/>
    <x v="4"/>
    <n v="41.325000000000003"/>
    <n v="4.04"/>
    <s v="Yes"/>
    <s v="No"/>
    <s v="Yes"/>
    <n v="1"/>
    <s v="No"/>
    <x v="3"/>
    <s v="Normal"/>
  </r>
  <r>
    <x v="1784"/>
    <s v="Cho"/>
    <s v="Mr."/>
    <s v="Youngseong "/>
    <s v="7-6-2001"/>
    <n v="0"/>
    <n v="4846.53"/>
    <s v="tier - 2"/>
    <s v="tier - 3"/>
    <s v="R1021"/>
    <x v="48"/>
    <n v="53.98"/>
    <n v="5.07"/>
    <s v="No"/>
    <s v="No"/>
    <s v="Yes"/>
    <n v="1"/>
    <s v="No"/>
    <x v="3"/>
    <s v="Normal"/>
  </r>
  <r>
    <x v="1785"/>
    <s v="Reumann"/>
    <s v="Mr."/>
    <s v="John "/>
    <s v="11-9-1974"/>
    <n v="0"/>
    <n v="4844.67"/>
    <s v="tier - 2"/>
    <s v="tier - 2"/>
    <s v="R1013"/>
    <x v="14"/>
    <n v="24.795000000000002"/>
    <n v="4.5199999999999996"/>
    <s v="No"/>
    <s v="No"/>
    <s v="No"/>
    <n v="0"/>
    <s v="yes"/>
    <x v="1"/>
    <s v="Normal"/>
  </r>
  <r>
    <x v="1786"/>
    <s v="Cooper"/>
    <s v="Mr."/>
    <s v="Brandon S."/>
    <s v="13-12-1979"/>
    <n v="2"/>
    <n v="4843.79"/>
    <s v="tier - 2"/>
    <s v="tier - 3"/>
    <s v="R1013"/>
    <x v="4"/>
    <n v="31.79"/>
    <n v="4.55"/>
    <s v="No"/>
    <s v="No"/>
    <s v="No"/>
    <n v="0"/>
    <s v="No"/>
    <x v="3"/>
    <s v="Normal"/>
  </r>
  <r>
    <x v="1787"/>
    <s v="Kennedy"/>
    <s v="Mr."/>
    <s v="Sean P"/>
    <s v="29-9-1995"/>
    <n v="0"/>
    <n v="4840.95"/>
    <s v="tier - 2"/>
    <s v="tier - 1"/>
    <s v="R1021"/>
    <x v="4"/>
    <n v="25.7"/>
    <n v="4.13"/>
    <s v="Yes"/>
    <s v="No"/>
    <s v="No"/>
    <n v="0"/>
    <s v="yes"/>
    <x v="2"/>
    <s v="Normal"/>
  </r>
  <r>
    <x v="1788"/>
    <s v="Cichon"/>
    <s v="Mr."/>
    <s v="Scott "/>
    <s v="15-10-1984"/>
    <n v="3"/>
    <n v="4839.18"/>
    <s v="tier - 2"/>
    <s v="tier - 1"/>
    <s v="R1012"/>
    <x v="4"/>
    <n v="51.75"/>
    <n v="8.59"/>
    <s v="Yes"/>
    <s v="No"/>
    <s v="No"/>
    <n v="1"/>
    <s v="No"/>
    <x v="3"/>
    <s v="Diabetes"/>
  </r>
  <r>
    <x v="1789"/>
    <s v="Maroevic"/>
    <s v="Mr."/>
    <s v="Janez "/>
    <s v="10-9-1992"/>
    <n v="3"/>
    <n v="4837.58"/>
    <s v="tier - 3"/>
    <s v="tier - 2"/>
    <s v="R1013"/>
    <x v="38"/>
    <n v="46.62"/>
    <n v="8.51"/>
    <s v="No"/>
    <s v="No"/>
    <s v="No"/>
    <n v="0"/>
    <s v="No"/>
    <x v="3"/>
    <s v="Diabetes"/>
  </r>
  <r>
    <x v="1790"/>
    <s v="Martin"/>
    <s v="Mr."/>
    <s v="John I.Jr."/>
    <s v="11-12-2000"/>
    <n v="0"/>
    <n v="4835.43"/>
    <s v="tier - 2"/>
    <s v="tier - 2"/>
    <s v="R1021"/>
    <x v="37"/>
    <n v="28.31"/>
    <n v="6.35"/>
    <s v="No"/>
    <s v="No"/>
    <s v="No"/>
    <n v="0"/>
    <s v="yes"/>
    <x v="2"/>
    <s v="Prediabetes"/>
  </r>
  <r>
    <x v="1791"/>
    <s v="Schulz"/>
    <s v="Ms."/>
    <s v="Heather "/>
    <s v="27-6-2002"/>
    <n v="5"/>
    <n v="4830.63"/>
    <s v="tier - 2"/>
    <s v="tier - 1"/>
    <s v="R1011"/>
    <x v="4"/>
    <n v="29.734999999999999"/>
    <n v="4.53"/>
    <s v="No"/>
    <s v="No"/>
    <s v="Yes"/>
    <n v="1"/>
    <s v="No"/>
    <x v="2"/>
    <s v="Normal"/>
  </r>
  <r>
    <x v="1792"/>
    <s v="Capriolo"/>
    <s v="Mr."/>
    <s v="Michael "/>
    <s v="1-12-1995"/>
    <n v="3"/>
    <n v="4827.8999999999996"/>
    <s v="tier - 1"/>
    <s v="tier - 2"/>
    <s v="Unknown"/>
    <x v="40"/>
    <n v="44.2"/>
    <n v="11.34"/>
    <s v="Yes"/>
    <s v="No"/>
    <s v="Yes"/>
    <n v="1"/>
    <s v="No"/>
    <x v="3"/>
    <s v="Diabetes"/>
  </r>
  <r>
    <x v="1793"/>
    <s v="Borleis"/>
    <s v="Ms."/>
    <s v="Kathleen "/>
    <s v="3-7-1981"/>
    <n v="1"/>
    <n v="4827.1000000000004"/>
    <s v="tier - 2"/>
    <s v="tier - 1"/>
    <s v="R1013"/>
    <x v="18"/>
    <n v="32.229999999999997"/>
    <n v="4.6500000000000004"/>
    <s v="Yes"/>
    <s v="No"/>
    <s v="Yes"/>
    <n v="1"/>
    <s v="No"/>
    <x v="3"/>
    <s v="Normal"/>
  </r>
  <r>
    <x v="1794"/>
    <s v="Kramer"/>
    <s v="Mr."/>
    <s v="Ryan M"/>
    <s v="3-10-1978"/>
    <n v="2"/>
    <n v="4812.34"/>
    <s v="tier - 2"/>
    <s v="tier - 3"/>
    <s v="R1013"/>
    <x v="1"/>
    <n v="27.28"/>
    <n v="4.72"/>
    <s v="No"/>
    <s v="yes"/>
    <s v="No"/>
    <n v="1"/>
    <s v="yes"/>
    <x v="2"/>
    <s v="Normal"/>
  </r>
  <r>
    <x v="1795"/>
    <s v="Conrad"/>
    <s v="Ms."/>
    <s v="Sara "/>
    <s v="16-12-1989"/>
    <n v="1"/>
    <n v="4795.66"/>
    <s v="tier - 2"/>
    <s v="tier - 1"/>
    <s v="R1013"/>
    <x v="4"/>
    <n v="29.15"/>
    <n v="4.45"/>
    <s v="Yes"/>
    <s v="No"/>
    <s v="No"/>
    <n v="1"/>
    <s v="yes"/>
    <x v="2"/>
    <s v="Normal"/>
  </r>
  <r>
    <x v="1796"/>
    <s v="Karakoyunlu"/>
    <s v="Mr."/>
    <s v="Deniz "/>
    <s v="22-6-1987"/>
    <n v="3"/>
    <n v="4787.42"/>
    <s v="tier - 2"/>
    <s v="tier - 3"/>
    <s v="R1013"/>
    <x v="4"/>
    <n v="24.4"/>
    <n v="4.5199999999999996"/>
    <s v="No"/>
    <s v="No"/>
    <s v="No"/>
    <n v="1"/>
    <s v="yes"/>
    <x v="1"/>
    <s v="Normal"/>
  </r>
  <r>
    <x v="1797"/>
    <s v="Desrosiers"/>
    <s v="Ms."/>
    <s v="Shannon L."/>
    <s v="9-12-1989"/>
    <n v="1"/>
    <n v="4779.6000000000004"/>
    <s v="tier - 2"/>
    <s v="tier - 3"/>
    <s v="R1013"/>
    <x v="35"/>
    <n v="28.5"/>
    <n v="5.55"/>
    <s v="Yes"/>
    <s v="No"/>
    <s v="No"/>
    <n v="1"/>
    <s v="yes"/>
    <x v="2"/>
    <s v="Normal"/>
  </r>
  <r>
    <x v="1798"/>
    <s v="O'Mara"/>
    <s v="Ms."/>
    <s v="Kaitlin M."/>
    <s v="1-8-1989"/>
    <n v="1"/>
    <n v="4766.0200000000004"/>
    <s v="tier - 2"/>
    <s v="tier - 3"/>
    <s v="R1011"/>
    <x v="36"/>
    <n v="28.49"/>
    <n v="4.8899999999999997"/>
    <s v="No"/>
    <s v="No"/>
    <s v="No"/>
    <n v="0"/>
    <s v="yes"/>
    <x v="2"/>
    <s v="Normal"/>
  </r>
  <r>
    <x v="1799"/>
    <s v="Shabot Marcos"/>
    <s v="Mr."/>
    <s v="Alfredo "/>
    <s v="27-9-1987"/>
    <n v="1"/>
    <n v="4762.33"/>
    <s v="tier - 3"/>
    <s v="tier - 3"/>
    <s v="R1011"/>
    <x v="4"/>
    <n v="46.69"/>
    <n v="4.25"/>
    <s v="Yes"/>
    <s v="No"/>
    <s v="No"/>
    <n v="1"/>
    <s v="No"/>
    <x v="3"/>
    <s v="Normal"/>
  </r>
  <r>
    <x v="1800"/>
    <s v="Comment"/>
    <s v="Ms."/>
    <s v="Kristen "/>
    <s v="16-8-1992"/>
    <n v="2"/>
    <n v="4753.6400000000003"/>
    <s v="tier - 2"/>
    <s v="tier - 3"/>
    <s v="R1013"/>
    <x v="4"/>
    <n v="22.6"/>
    <n v="10.43"/>
    <s v="Yes"/>
    <s v="No"/>
    <s v="No"/>
    <n v="1"/>
    <s v="yes"/>
    <x v="1"/>
    <s v="Diabetes"/>
  </r>
  <r>
    <x v="1801"/>
    <s v="Moss"/>
    <s v="Mr."/>
    <s v="Daniel "/>
    <s v="22-11-1987"/>
    <n v="1"/>
    <n v="4751.07"/>
    <s v="tier - 3"/>
    <s v="tier - 1"/>
    <s v="R1011"/>
    <x v="4"/>
    <n v="29.83"/>
    <n v="5.84"/>
    <s v="No"/>
    <s v="No"/>
    <s v="No"/>
    <n v="1"/>
    <s v="yes"/>
    <x v="2"/>
    <s v="Prediabetes"/>
  </r>
  <r>
    <x v="1802"/>
    <s v="Guzman"/>
    <s v="Mr."/>
    <s v="Jonathan "/>
    <s v="2-9-1987"/>
    <n v="1"/>
    <n v="4747.05"/>
    <s v="tier - 2"/>
    <s v="tier - 2"/>
    <s v="R1013"/>
    <x v="42"/>
    <n v="51.94"/>
    <n v="8.8000000000000007"/>
    <s v="Yes"/>
    <s v="No"/>
    <s v="No"/>
    <n v="2"/>
    <s v="No"/>
    <x v="3"/>
    <s v="Diabetes"/>
  </r>
  <r>
    <x v="1803"/>
    <s v="Cox"/>
    <s v="Mr."/>
    <s v="Troy "/>
    <s v="5-6-1987"/>
    <n v="1"/>
    <n v="4746.34"/>
    <s v="tier - 2"/>
    <s v="tier - 2"/>
    <s v="R1011"/>
    <x v="42"/>
    <n v="49.05"/>
    <n v="9.77"/>
    <s v="Yes"/>
    <s v="No"/>
    <s v="No"/>
    <n v="0"/>
    <s v="No"/>
    <x v="3"/>
    <s v="Diabetes"/>
  </r>
  <r>
    <x v="1804"/>
    <s v="Clash"/>
    <s v="Mr."/>
    <s v="Daniel C"/>
    <s v="24-11-2004"/>
    <n v="0"/>
    <n v="4740.78"/>
    <s v="tier - 2"/>
    <s v="tier - 3"/>
    <s v="R1021"/>
    <x v="4"/>
    <n v="23.655000000000001"/>
    <n v="5.14"/>
    <s v="No"/>
    <s v="No"/>
    <s v="No"/>
    <n v="1"/>
    <s v="yes"/>
    <x v="1"/>
    <s v="Normal"/>
  </r>
  <r>
    <x v="1805"/>
    <s v="Blankenship"/>
    <s v="Ms."/>
    <s v="Lauren "/>
    <s v="12-10-1991"/>
    <n v="1"/>
    <n v="4738.2700000000004"/>
    <s v="tier - 2"/>
    <s v="tier - 3"/>
    <s v="R1012"/>
    <x v="27"/>
    <n v="20.13"/>
    <n v="6.47"/>
    <s v="No"/>
    <s v="No"/>
    <s v="Yes"/>
    <n v="1"/>
    <s v="yes"/>
    <x v="1"/>
    <s v="Diabetes"/>
  </r>
  <r>
    <x v="1806"/>
    <s v="Lloyd"/>
    <s v="Ms."/>
    <s v="Jennefer "/>
    <s v="5-9-1986"/>
    <n v="3"/>
    <n v="4734.6400000000003"/>
    <s v="tier - 2"/>
    <s v="tier - 1"/>
    <s v="R1013"/>
    <x v="43"/>
    <n v="30.4"/>
    <n v="4.07"/>
    <s v="Yes"/>
    <s v="No"/>
    <s v="No"/>
    <n v="1"/>
    <s v="No"/>
    <x v="3"/>
    <s v="Normal"/>
  </r>
  <r>
    <x v="1807"/>
    <s v="Kong"/>
    <s v="Ms."/>
    <s v="Tracey L."/>
    <s v="2-7-1980"/>
    <n v="2"/>
    <n v="4728.71"/>
    <s v="tier - 2"/>
    <s v="tier - 3"/>
    <s v="R1012"/>
    <x v="13"/>
    <n v="35.31"/>
    <n v="5.87"/>
    <s v="No"/>
    <s v="No"/>
    <s v="Yes"/>
    <n v="1"/>
    <s v="No"/>
    <x v="3"/>
    <s v="Prediabetes"/>
  </r>
  <r>
    <x v="1808"/>
    <s v="Benson"/>
    <s v="Ms."/>
    <s v="Ashley "/>
    <s v="12-8-1994"/>
    <n v="2"/>
    <n v="4719.74"/>
    <s v="tier - 2"/>
    <s v="tier - 1"/>
    <s v="R1012"/>
    <x v="40"/>
    <n v="45.62"/>
    <n v="6.87"/>
    <s v="No"/>
    <s v="No"/>
    <s v="No"/>
    <n v="0"/>
    <s v="No"/>
    <x v="3"/>
    <s v="Diabetes"/>
  </r>
  <r>
    <x v="1809"/>
    <s v="Huntington"/>
    <s v="Ms."/>
    <s v="Cindy "/>
    <s v="28-9-1992"/>
    <n v="1"/>
    <n v="4719.5200000000004"/>
    <s v="tier - 2"/>
    <s v="tier - 2"/>
    <s v="R1024"/>
    <x v="4"/>
    <n v="27.93"/>
    <n v="4.67"/>
    <s v="No"/>
    <s v="No"/>
    <s v="Yes"/>
    <n v="1"/>
    <s v="No"/>
    <x v="2"/>
    <s v="Normal"/>
  </r>
  <r>
    <x v="1810"/>
    <s v="Kendall"/>
    <s v="Ms."/>
    <s v="Esther "/>
    <s v="9-10-1992"/>
    <n v="1"/>
    <n v="4718.2"/>
    <s v="tier - 2"/>
    <s v="tier - 3"/>
    <s v="R1024"/>
    <x v="38"/>
    <n v="46.19"/>
    <n v="7.31"/>
    <s v="Yes"/>
    <s v="No"/>
    <s v="Yes"/>
    <n v="1"/>
    <s v="No"/>
    <x v="3"/>
    <s v="Diabetes"/>
  </r>
  <r>
    <x v="1811"/>
    <s v="Gast"/>
    <s v="Ms."/>
    <s v="Jackie "/>
    <s v="12-8-1981"/>
    <n v="1"/>
    <n v="4712.12"/>
    <s v="tier - 2"/>
    <s v="tier - 3"/>
    <s v="R1011"/>
    <x v="33"/>
    <n v="32.395000000000003"/>
    <n v="5.68"/>
    <s v="Yes"/>
    <s v="No"/>
    <s v="No"/>
    <n v="1"/>
    <s v="No"/>
    <x v="3"/>
    <s v="Normal"/>
  </r>
  <r>
    <x v="1812"/>
    <s v="Scanlin"/>
    <s v="Mr."/>
    <s v="Timothy P."/>
    <s v="4-12-1977"/>
    <n v="2"/>
    <n v="4699.47"/>
    <s v="tier - 2"/>
    <s v="tier - 3"/>
    <s v="R1013"/>
    <x v="44"/>
    <n v="51.92"/>
    <n v="5.18"/>
    <s v="Yes"/>
    <s v="No"/>
    <s v="Yes"/>
    <n v="1"/>
    <s v="No"/>
    <x v="3"/>
    <s v="Normal"/>
  </r>
  <r>
    <x v="1813"/>
    <s v="Philbrook"/>
    <s v="Ms."/>
    <s v="Lauren "/>
    <s v="22-6-2003"/>
    <n v="5"/>
    <n v="4687.8"/>
    <s v="tier - 2"/>
    <s v="tier - 3"/>
    <s v="R1011"/>
    <x v="4"/>
    <n v="46.4"/>
    <n v="8.3699999999999992"/>
    <s v="Yes"/>
    <s v="No"/>
    <s v="Yes"/>
    <n v="1"/>
    <s v="No"/>
    <x v="3"/>
    <s v="Diabetes"/>
  </r>
  <r>
    <x v="1814"/>
    <s v="Cowan"/>
    <s v="Mr."/>
    <s v="Benjamin "/>
    <s v="4-9-1990"/>
    <n v="2"/>
    <n v="4686.3900000000003"/>
    <s v="tier - 3"/>
    <s v="tier - 3"/>
    <s v="R1013"/>
    <x v="35"/>
    <n v="27.6"/>
    <n v="5.36"/>
    <s v="No"/>
    <s v="No"/>
    <s v="No"/>
    <n v="1"/>
    <s v="No"/>
    <x v="2"/>
    <s v="Normal"/>
  </r>
  <r>
    <x v="1815"/>
    <s v="Sousa"/>
    <s v="Mr."/>
    <s v="Hugo M"/>
    <s v="4-10-2003"/>
    <n v="0"/>
    <n v="4678.8"/>
    <s v="tier - 2"/>
    <s v="tier - 1"/>
    <s v="R1021"/>
    <x v="39"/>
    <n v="38.83"/>
    <n v="6.36"/>
    <s v="No"/>
    <s v="No"/>
    <s v="No"/>
    <n v="1"/>
    <s v="No"/>
    <x v="3"/>
    <s v="Prediabetes"/>
  </r>
  <r>
    <x v="1816"/>
    <s v="Stanton"/>
    <s v="Mr."/>
    <s v="Daniel J.Jr."/>
    <s v="18-10-1979"/>
    <n v="2"/>
    <n v="4674.2"/>
    <s v="tier - 2"/>
    <s v="tier - 1"/>
    <s v="R1013"/>
    <x v="4"/>
    <n v="25.3"/>
    <n v="5.0199999999999996"/>
    <s v="Yes"/>
    <s v="No"/>
    <s v="No"/>
    <n v="1"/>
    <s v="yes"/>
    <x v="2"/>
    <s v="Normal"/>
  </r>
  <r>
    <x v="1817"/>
    <s v="Mollak"/>
    <s v="Mr."/>
    <s v="Justin R"/>
    <s v="13-7-1990"/>
    <n v="2"/>
    <n v="4673.3900000000003"/>
    <s v="tier - 2"/>
    <s v="tier - 1"/>
    <s v="R1013"/>
    <x v="4"/>
    <n v="18.3"/>
    <n v="5.46"/>
    <s v="Yes"/>
    <s v="No"/>
    <s v="Yes"/>
    <n v="1"/>
    <s v="yes"/>
    <x v="0"/>
    <s v="Normal"/>
  </r>
  <r>
    <x v="1818"/>
    <s v="Bell"/>
    <s v="Mr."/>
    <s v="Colin "/>
    <s v="26-9-1990"/>
    <n v="2"/>
    <n v="4670.6400000000003"/>
    <s v="tier - 2"/>
    <s v="tier - 2"/>
    <s v="R1011"/>
    <x v="4"/>
    <n v="27.1"/>
    <n v="5.73"/>
    <s v="No"/>
    <s v="No"/>
    <s v="No"/>
    <n v="0"/>
    <s v="yes"/>
    <x v="2"/>
    <s v="Prediabetes"/>
  </r>
  <r>
    <x v="1819"/>
    <s v="Weston"/>
    <s v="Mr."/>
    <s v="Rob "/>
    <s v="5-8-1990"/>
    <n v="1"/>
    <n v="4667.6099999999997"/>
    <s v="tier - 3"/>
    <s v="tier - 3"/>
    <s v="R1016"/>
    <x v="35"/>
    <n v="27.94"/>
    <n v="4.4800000000000004"/>
    <s v="No"/>
    <s v="No"/>
    <s v="Yes"/>
    <n v="1"/>
    <s v="yes"/>
    <x v="2"/>
    <s v="Normal"/>
  </r>
  <r>
    <x v="1820"/>
    <s v="Rabuzzi"/>
    <s v="Mr."/>
    <s v="Patrick "/>
    <s v="25-10-1996"/>
    <n v="3"/>
    <n v="4661.29"/>
    <s v="tier - 2"/>
    <s v="tier - 1"/>
    <s v="R1017"/>
    <x v="4"/>
    <n v="35.72"/>
    <n v="4.08"/>
    <s v="No"/>
    <s v="No"/>
    <s v="Yes"/>
    <n v="1"/>
    <s v="No"/>
    <x v="3"/>
    <s v="Normal"/>
  </r>
  <r>
    <x v="1821"/>
    <s v="Hendrix"/>
    <s v="Mr."/>
    <s v="Austin D"/>
    <s v="22-6-1985"/>
    <n v="0"/>
    <n v="4646.76"/>
    <s v="tier - 1"/>
    <s v="tier - 1"/>
    <s v="R1011"/>
    <x v="4"/>
    <n v="25.9"/>
    <n v="4.84"/>
    <s v="No"/>
    <s v="No"/>
    <s v="No"/>
    <n v="0"/>
    <s v="yes"/>
    <x v="2"/>
    <s v="Normal"/>
  </r>
  <r>
    <x v="1822"/>
    <s v="Van Nielen"/>
    <s v="Ms."/>
    <s v="Brittany "/>
    <s v="29-6-1998"/>
    <n v="3"/>
    <n v="4618.08"/>
    <s v="tier - 2"/>
    <s v="tier - 1"/>
    <s v="R1012"/>
    <x v="4"/>
    <n v="36.19"/>
    <n v="5.52"/>
    <s v="Yes"/>
    <s v="No"/>
    <s v="No"/>
    <n v="0"/>
    <s v="No"/>
    <x v="3"/>
    <s v="Normal"/>
  </r>
  <r>
    <x v="1823"/>
    <s v="Blanton"/>
    <s v="Mr."/>
    <s v="Matthew T"/>
    <s v="2-7-2000"/>
    <n v="0"/>
    <n v="4608.03"/>
    <s v="tier - 2"/>
    <s v="tier - 3"/>
    <s v="R1011"/>
    <x v="16"/>
    <n v="51.37"/>
    <n v="8.18"/>
    <s v="Yes"/>
    <s v="No"/>
    <s v="No"/>
    <n v="0"/>
    <s v="No"/>
    <x v="3"/>
    <s v="Diabetes"/>
  </r>
  <r>
    <x v="1824"/>
    <s v="Schout"/>
    <s v="Ms."/>
    <s v="Becky G."/>
    <s v="18-9-1989"/>
    <n v="0"/>
    <n v="4571.41"/>
    <s v="tier - 2"/>
    <s v="tier - 2"/>
    <s v="R1012"/>
    <x v="4"/>
    <n v="51.18"/>
    <n v="4.4000000000000004"/>
    <s v="Yes"/>
    <s v="No"/>
    <s v="No"/>
    <n v="2"/>
    <s v="No"/>
    <x v="3"/>
    <s v="Normal"/>
  </r>
  <r>
    <x v="1825"/>
    <s v="Schmaltz"/>
    <s v="Ms."/>
    <s v="Virginie "/>
    <s v="25-12-1996"/>
    <n v="2"/>
    <n v="4564.1899999999996"/>
    <s v="tier - 2"/>
    <s v="tier - 2"/>
    <s v="R1024"/>
    <x v="4"/>
    <n v="29.81"/>
    <n v="5.58"/>
    <s v="No"/>
    <s v="No"/>
    <s v="No"/>
    <n v="0"/>
    <s v="yes"/>
    <x v="2"/>
    <s v="Normal"/>
  </r>
  <r>
    <x v="1826"/>
    <s v="Eagen"/>
    <s v="Ms."/>
    <s v="Allison A"/>
    <s v="20-9-1990"/>
    <n v="1"/>
    <n v="4562.84"/>
    <s v="tier - 2"/>
    <s v="tier - 2"/>
    <s v="R1013"/>
    <x v="4"/>
    <n v="24.42"/>
    <n v="5.81"/>
    <s v="No"/>
    <s v="No"/>
    <s v="No"/>
    <n v="1"/>
    <s v="yes"/>
    <x v="1"/>
    <s v="Prediabetes"/>
  </r>
  <r>
    <x v="1827"/>
    <s v="Rotramel"/>
    <s v="Ms."/>
    <s v="Julie "/>
    <s v="22-12-2004"/>
    <n v="4"/>
    <n v="4561.1899999999996"/>
    <s v="tier - 2"/>
    <s v="tier - 2"/>
    <s v="R1024"/>
    <x v="4"/>
    <n v="33.344999999999999"/>
    <n v="4.79"/>
    <s v="No"/>
    <s v="No"/>
    <s v="Yes"/>
    <n v="1"/>
    <s v="No"/>
    <x v="3"/>
    <s v="Normal"/>
  </r>
  <r>
    <x v="1828"/>
    <s v="Prevost"/>
    <s v="Ms."/>
    <s v="Katherine "/>
    <s v="17-11-1990"/>
    <n v="0"/>
    <n v="4544.2299999999996"/>
    <s v="tier - 2"/>
    <s v="tier - 1"/>
    <s v="R1024"/>
    <x v="4"/>
    <n v="22.22"/>
    <n v="5.5"/>
    <s v="No"/>
    <s v="No"/>
    <s v="No"/>
    <n v="0"/>
    <s v="yes"/>
    <x v="1"/>
    <s v="Normal"/>
  </r>
  <r>
    <x v="1829"/>
    <s v="Boyd"/>
    <s v="Mr."/>
    <s v="Caleb "/>
    <s v="13-6-1988"/>
    <n v="1"/>
    <n v="4536.26"/>
    <s v="tier - 2"/>
    <s v="tier - 2"/>
    <s v="R1011"/>
    <x v="4"/>
    <n v="39.71"/>
    <n v="5.83"/>
    <s v="No"/>
    <s v="No"/>
    <s v="No"/>
    <n v="1"/>
    <s v="No"/>
    <x v="3"/>
    <s v="Prediabetes"/>
  </r>
  <r>
    <x v="1830"/>
    <s v="Dawes"/>
    <s v="Ms."/>
    <s v="Jaime "/>
    <s v="29-6-1993"/>
    <n v="2"/>
    <n v="4529.4799999999996"/>
    <s v="tier - 2"/>
    <s v="tier - 1"/>
    <s v="R1011"/>
    <x v="4"/>
    <n v="24.64"/>
    <n v="4.33"/>
    <s v="No"/>
    <s v="No"/>
    <s v="No"/>
    <n v="0"/>
    <s v="yes"/>
    <x v="1"/>
    <s v="Normal"/>
  </r>
  <r>
    <x v="1831"/>
    <s v="Jennings"/>
    <s v="Ms."/>
    <s v="Hannah "/>
    <s v="13-8-1992"/>
    <n v="1"/>
    <n v="4527.18"/>
    <s v="tier - 2"/>
    <s v="tier - 2"/>
    <s v="R1012"/>
    <x v="4"/>
    <n v="28.38"/>
    <n v="6.07"/>
    <s v="No"/>
    <s v="No"/>
    <s v="No"/>
    <n v="1"/>
    <s v="yes"/>
    <x v="2"/>
    <s v="Prediabetes"/>
  </r>
  <r>
    <x v="1832"/>
    <s v="Nyambaso"/>
    <s v="Mr."/>
    <s v="Zachariah "/>
    <s v="21-12-1988"/>
    <n v="0"/>
    <n v="4518.83"/>
    <s v="tier - 2"/>
    <s v="tier - 2"/>
    <s v="R1017"/>
    <x v="4"/>
    <n v="26.4"/>
    <n v="4.87"/>
    <s v="Yes"/>
    <s v="No"/>
    <s v="No"/>
    <n v="0"/>
    <s v="yes"/>
    <x v="2"/>
    <s v="Normal"/>
  </r>
  <r>
    <x v="1833"/>
    <s v="Shaffer"/>
    <s v="Ms."/>
    <s v="Patricia A"/>
    <s v="5-12-1987"/>
    <n v="3"/>
    <n v="4518.7700000000004"/>
    <s v="tier - 2"/>
    <s v="tier - 3"/>
    <s v="R1012"/>
    <x v="42"/>
    <n v="49.2"/>
    <n v="10.9"/>
    <s v="Yes"/>
    <s v="No"/>
    <s v="Yes"/>
    <n v="1"/>
    <s v="No"/>
    <x v="3"/>
    <s v="Diabetes"/>
  </r>
  <r>
    <x v="1834"/>
    <s v="Corkum"/>
    <s v="Mrs."/>
    <s v="Elizabeth A."/>
    <s v="2-10-2003"/>
    <n v="0"/>
    <n v="4518.3999999999996"/>
    <s v="tier - 2"/>
    <s v="tier - 3"/>
    <s v="R1026"/>
    <x v="39"/>
    <n v="20.234999999999999"/>
    <n v="6.84"/>
    <s v="No"/>
    <s v="No"/>
    <s v="No"/>
    <n v="0"/>
    <s v="yes"/>
    <x v="1"/>
    <s v="Diabetes"/>
  </r>
  <r>
    <x v="1835"/>
    <s v="Pedersen"/>
    <s v="Mr."/>
    <s v="Benjamin "/>
    <s v="16-6-1980"/>
    <n v="2"/>
    <n v="4515.71"/>
    <s v="tier - 2"/>
    <s v="tier - 3"/>
    <s v="R1013"/>
    <x v="4"/>
    <n v="33.82"/>
    <n v="5.42"/>
    <s v="No"/>
    <s v="No"/>
    <s v="No"/>
    <n v="0"/>
    <s v="No"/>
    <x v="3"/>
    <s v="Normal"/>
  </r>
  <r>
    <x v="1836"/>
    <s v="Melo"/>
    <s v="Mr."/>
    <s v="Breno "/>
    <s v="27-9-1982"/>
    <n v="3"/>
    <n v="4511.41"/>
    <s v="tier - 2"/>
    <s v="tier - 3"/>
    <s v="R1013"/>
    <x v="4"/>
    <n v="28.93"/>
    <n v="5.2"/>
    <s v="No"/>
    <s v="No"/>
    <s v="No"/>
    <n v="0"/>
    <s v="yes"/>
    <x v="2"/>
    <s v="Normal"/>
  </r>
  <r>
    <x v="1837"/>
    <s v="Sakamoto"/>
    <s v="Mr."/>
    <s v="Takaya "/>
    <s v="13-10-1997"/>
    <n v="4"/>
    <n v="4504.66"/>
    <s v="tier - 1"/>
    <s v="tier - 2"/>
    <s v="R1013"/>
    <x v="4"/>
    <n v="27.83"/>
    <n v="5.36"/>
    <s v="No"/>
    <s v="No"/>
    <s v="No"/>
    <n v="2"/>
    <s v="No"/>
    <x v="2"/>
    <s v="Normal"/>
  </r>
  <r>
    <x v="1838"/>
    <s v="McMahon"/>
    <s v="Mr."/>
    <s v="Thomas IV"/>
    <s v="26-6-1988"/>
    <n v="0"/>
    <n v="4500.34"/>
    <s v="tier - 2"/>
    <s v="tier - 1"/>
    <s v="R1017"/>
    <x v="4"/>
    <n v="20.045000000000002"/>
    <n v="6.17"/>
    <s v="No"/>
    <s v="No"/>
    <s v="Yes"/>
    <n v="1"/>
    <s v="yes"/>
    <x v="1"/>
    <s v="Prediabetes"/>
  </r>
  <r>
    <x v="1839"/>
    <s v="Harris"/>
    <s v="Mr."/>
    <s v="Bradley E"/>
    <s v="12-7-1992"/>
    <n v="0"/>
    <n v="4488.58"/>
    <s v="tier - 2"/>
    <s v="tier - 3"/>
    <s v="R1012"/>
    <x v="38"/>
    <n v="29.7"/>
    <n v="6.21"/>
    <s v="Yes"/>
    <s v="No"/>
    <s v="Yes"/>
    <n v="1"/>
    <s v="yes"/>
    <x v="2"/>
    <s v="Prediabetes"/>
  </r>
  <r>
    <x v="1840"/>
    <s v="Lombardo"/>
    <s v="Ms."/>
    <s v="Megan "/>
    <s v="18-7-2004"/>
    <n v="0"/>
    <n v="4468.25"/>
    <s v="tier - 2"/>
    <s v="tier - 2"/>
    <s v="R1012"/>
    <x v="4"/>
    <n v="23.37"/>
    <n v="5.8"/>
    <s v="No"/>
    <s v="No"/>
    <s v="No"/>
    <n v="0"/>
    <s v="yes"/>
    <x v="1"/>
    <s v="Prediabetes"/>
  </r>
  <r>
    <x v="1841"/>
    <s v="Bode"/>
    <s v="Ms."/>
    <s v="Ruby J"/>
    <s v="20-11-1999"/>
    <n v="3"/>
    <n v="4466.62"/>
    <s v="tier - 2"/>
    <s v="tier - 2"/>
    <s v="R1012"/>
    <x v="4"/>
    <n v="51.74"/>
    <n v="4.9800000000000004"/>
    <s v="Yes"/>
    <s v="No"/>
    <s v="No"/>
    <n v="2"/>
    <s v="No"/>
    <x v="3"/>
    <s v="Normal"/>
  </r>
  <r>
    <x v="1842"/>
    <s v="Johnson"/>
    <s v="Mr."/>
    <s v="Bart "/>
    <s v="4-7-1991"/>
    <n v="2"/>
    <n v="4463.21"/>
    <s v="tier - 3"/>
    <s v="tier - 3"/>
    <s v="R1013"/>
    <x v="3"/>
    <n v="27.835000000000001"/>
    <n v="5.9"/>
    <s v="Yes"/>
    <s v="No"/>
    <s v="No"/>
    <n v="1"/>
    <s v="yes"/>
    <x v="2"/>
    <s v="Prediabetes"/>
  </r>
  <r>
    <x v="1843"/>
    <s v="Norcross"/>
    <s v="Mr."/>
    <s v="Robert A."/>
    <s v="15-7-1990"/>
    <n v="1"/>
    <n v="4462.72"/>
    <s v="tier - 2"/>
    <s v="tier - 3"/>
    <s v="R1012"/>
    <x v="4"/>
    <n v="26.41"/>
    <n v="4.92"/>
    <s v="Yes"/>
    <s v="No"/>
    <s v="Yes"/>
    <n v="1"/>
    <s v="yes"/>
    <x v="2"/>
    <s v="Normal"/>
  </r>
  <r>
    <x v="1844"/>
    <s v="Lazrus"/>
    <s v="Mr."/>
    <s v="Adam "/>
    <s v="8-8-1990"/>
    <n v="1"/>
    <n v="4454.3999999999996"/>
    <s v="tier - 2"/>
    <s v="tier - 3"/>
    <s v="R1012"/>
    <x v="3"/>
    <n v="21.8"/>
    <n v="10.55"/>
    <s v="No"/>
    <s v="No"/>
    <s v="No"/>
    <n v="0"/>
    <s v="yes"/>
    <x v="1"/>
    <s v="Diabetes"/>
  </r>
  <r>
    <x v="1845"/>
    <s v="Tsegay"/>
    <s v="Mr."/>
    <s v="Yemane Adhane"/>
    <s v="28-6-1994"/>
    <n v="3"/>
    <n v="4449.46"/>
    <s v="tier - 1"/>
    <s v="tier - 2"/>
    <s v="R1013"/>
    <x v="4"/>
    <n v="27.5"/>
    <n v="4.49"/>
    <s v="No"/>
    <s v="No"/>
    <s v="No"/>
    <n v="0"/>
    <s v="No"/>
    <x v="2"/>
    <s v="Normal"/>
  </r>
  <r>
    <x v="1846"/>
    <s v="Schneider"/>
    <s v="Mr."/>
    <s v="Jesse A."/>
    <s v="3-9-1991"/>
    <n v="1"/>
    <n v="4441.21"/>
    <s v="tier - 1"/>
    <s v="tier - 2"/>
    <s v="R1014"/>
    <x v="3"/>
    <n v="28.024999999999999"/>
    <n v="5.65"/>
    <s v="No"/>
    <s v="No"/>
    <s v="No"/>
    <n v="1"/>
    <s v="yes"/>
    <x v="2"/>
    <s v="Normal"/>
  </r>
  <r>
    <x v="1847"/>
    <s v="Loreto"/>
    <s v="Mr."/>
    <s v="Bird "/>
    <s v="24-10-1994"/>
    <n v="2"/>
    <n v="4438.26"/>
    <s v="tier - 2"/>
    <s v="tier - 3"/>
    <s v="R1017"/>
    <x v="4"/>
    <n v="53.93"/>
    <n v="5.34"/>
    <s v="Yes"/>
    <s v="No"/>
    <s v="No"/>
    <n v="2"/>
    <s v="No"/>
    <x v="3"/>
    <s v="Normal"/>
  </r>
  <r>
    <x v="1848"/>
    <s v="Callahan"/>
    <s v="Mr."/>
    <s v="Patrick M."/>
    <s v="8-10-1994"/>
    <n v="2"/>
    <n v="4435.09"/>
    <s v="tier - 3"/>
    <s v="tier - 2"/>
    <s v="R1016"/>
    <x v="40"/>
    <n v="29.64"/>
    <n v="4.93"/>
    <s v="No"/>
    <s v="No"/>
    <s v="Yes"/>
    <n v="1"/>
    <s v="No"/>
    <x v="2"/>
    <s v="Normal"/>
  </r>
  <r>
    <x v="1849"/>
    <s v="Timko"/>
    <s v="Mr."/>
    <s v="Kyle "/>
    <s v="23-12-1993"/>
    <n v="2"/>
    <n v="4433.92"/>
    <s v="tier - 2"/>
    <s v="tier - 2"/>
    <s v="R1012"/>
    <x v="4"/>
    <n v="25.555"/>
    <n v="4.09"/>
    <s v="Yes"/>
    <s v="No"/>
    <s v="No"/>
    <n v="0"/>
    <s v="yes"/>
    <x v="2"/>
    <s v="Normal"/>
  </r>
  <r>
    <x v="1850"/>
    <s v="Achatz"/>
    <s v="Mr."/>
    <s v="Ryan "/>
    <s v="4-9-1993"/>
    <n v="2"/>
    <n v="4433.3900000000003"/>
    <s v="tier - 2"/>
    <s v="tier - 3"/>
    <s v="R1012"/>
    <x v="38"/>
    <n v="49.77"/>
    <n v="7.02"/>
    <s v="No"/>
    <s v="No"/>
    <s v="No"/>
    <n v="0"/>
    <s v="No"/>
    <x v="3"/>
    <s v="Diabetes"/>
  </r>
  <r>
    <x v="1851"/>
    <s v="Horwitz"/>
    <s v="Mr."/>
    <s v="Yuri "/>
    <s v="29-12-1994"/>
    <n v="2"/>
    <n v="4428.8900000000003"/>
    <s v="tier - 3"/>
    <s v="tier - 1"/>
    <s v="R1017"/>
    <x v="4"/>
    <n v="29.8"/>
    <n v="5.78"/>
    <s v="Yes"/>
    <s v="No"/>
    <s v="No"/>
    <n v="0"/>
    <s v="No"/>
    <x v="2"/>
    <s v="Prediabetes"/>
  </r>
  <r>
    <x v="1852"/>
    <s v="Gordyan"/>
    <s v="Mr."/>
    <s v="Ryan "/>
    <s v="15-8-1992"/>
    <n v="0"/>
    <n v="4420.95"/>
    <s v="tier - 2"/>
    <s v="tier - 3"/>
    <s v="R1020"/>
    <x v="4"/>
    <n v="51.47"/>
    <n v="9.6"/>
    <s v="No"/>
    <s v="No"/>
    <s v="No"/>
    <n v="0"/>
    <s v="No"/>
    <x v="3"/>
    <s v="Diabetes"/>
  </r>
  <r>
    <x v="1853"/>
    <s v="Hetherington"/>
    <s v="Ms."/>
    <s v="Debbie "/>
    <s v="16-9-1988"/>
    <n v="0"/>
    <n v="4415.16"/>
    <s v="tier - 2"/>
    <s v="tier - 1"/>
    <s v="R1013"/>
    <x v="4"/>
    <n v="38.06"/>
    <n v="5.24"/>
    <s v="Yes"/>
    <s v="No"/>
    <s v="Yes"/>
    <n v="1"/>
    <s v="No"/>
    <x v="3"/>
    <s v="Normal"/>
  </r>
  <r>
    <x v="1854"/>
    <s v="Thompson"/>
    <s v="Mr."/>
    <s v="Mark D"/>
    <s v="13-7-1986"/>
    <n v="0"/>
    <n v="4402.2299999999996"/>
    <s v="tier - 2"/>
    <s v="tier - 2"/>
    <s v="R1011"/>
    <x v="4"/>
    <n v="54.47"/>
    <n v="4.49"/>
    <s v="Yes"/>
    <s v="No"/>
    <s v="No"/>
    <n v="2"/>
    <s v="No"/>
    <x v="3"/>
    <s v="Normal"/>
  </r>
  <r>
    <x v="1855"/>
    <s v="Battoo"/>
    <s v="Mr."/>
    <s v="Christopher "/>
    <s v="11-8-1986"/>
    <n v="0"/>
    <n v="4399.7299999999996"/>
    <s v="tier - 3"/>
    <s v="tier - 2"/>
    <s v="R1013"/>
    <x v="42"/>
    <n v="37.299999999999997"/>
    <n v="7.79"/>
    <s v="Yes"/>
    <s v="No"/>
    <s v="No"/>
    <n v="0"/>
    <s v="No"/>
    <x v="3"/>
    <s v="Diabetes"/>
  </r>
  <r>
    <x v="1856"/>
    <s v="Barker"/>
    <s v="Ms."/>
    <s v="Daniell L"/>
    <s v="18-7-1988"/>
    <n v="3"/>
    <n v="4397.3100000000004"/>
    <s v="tier - 2"/>
    <s v="tier - 2"/>
    <s v="R1013"/>
    <x v="4"/>
    <n v="40.28"/>
    <n v="8.9"/>
    <s v="No"/>
    <s v="No"/>
    <s v="No"/>
    <n v="0"/>
    <s v="No"/>
    <x v="3"/>
    <s v="Diabetes"/>
  </r>
  <r>
    <x v="1857"/>
    <s v="Saarnilehto"/>
    <s v="Mr."/>
    <s v="Janne "/>
    <s v="29-6-1982"/>
    <n v="3"/>
    <n v="4392.7"/>
    <s v="tier - 2"/>
    <s v="tier - 2"/>
    <s v="R1013"/>
    <x v="4"/>
    <n v="28.69"/>
    <n v="6.23"/>
    <s v="No"/>
    <s v="No"/>
    <s v="No"/>
    <n v="1"/>
    <s v="yes"/>
    <x v="2"/>
    <s v="Prediabetes"/>
  </r>
  <r>
    <x v="1858"/>
    <s v="Morton"/>
    <s v="Ms."/>
    <s v="Martina "/>
    <s v="29-11-1997"/>
    <n v="3"/>
    <n v="4391.6499999999996"/>
    <s v="tier - 2"/>
    <s v="tier - 2"/>
    <s v="R1011"/>
    <x v="4"/>
    <n v="28.024999999999999"/>
    <n v="7.67"/>
    <s v="Yes"/>
    <s v="No"/>
    <s v="No"/>
    <n v="1"/>
    <s v="yes"/>
    <x v="2"/>
    <s v="Diabetes"/>
  </r>
  <r>
    <x v="1859"/>
    <s v="Thomas"/>
    <s v="Ms."/>
    <s v="Elizabeth L"/>
    <s v="28-8-1990"/>
    <n v="0"/>
    <n v="4357.04"/>
    <s v="tier - 2"/>
    <s v="tier - 3"/>
    <s v="R1012"/>
    <x v="4"/>
    <n v="33"/>
    <n v="9.51"/>
    <s v="Yes"/>
    <s v="No"/>
    <s v="No"/>
    <n v="0"/>
    <s v="No"/>
    <x v="3"/>
    <s v="Diabetes"/>
  </r>
  <r>
    <x v="1860"/>
    <s v="Hillman"/>
    <s v="Ms."/>
    <s v="Stephanie C."/>
    <s v="13-9-1991"/>
    <n v="1"/>
    <n v="4350.51"/>
    <s v="tier - 2"/>
    <s v="tier - 2"/>
    <s v="R1013"/>
    <x v="4"/>
    <n v="33.344999999999999"/>
    <n v="11.32"/>
    <s v="Yes"/>
    <s v="No"/>
    <s v="No"/>
    <n v="1"/>
    <s v="No"/>
    <x v="3"/>
    <s v="Diabetes"/>
  </r>
  <r>
    <x v="1861"/>
    <s v="Edwards"/>
    <s v="Ms."/>
    <s v="Katie "/>
    <s v="1-11-1994"/>
    <n v="2"/>
    <n v="4349.46"/>
    <s v="tier - 2"/>
    <s v="tier - 2"/>
    <s v="R1013"/>
    <x v="15"/>
    <n v="54.3"/>
    <n v="4.1500000000000004"/>
    <s v="Yes"/>
    <s v="No"/>
    <s v="No"/>
    <n v="1"/>
    <s v="No"/>
    <x v="3"/>
    <s v="Normal"/>
  </r>
  <r>
    <x v="1862"/>
    <s v="Bartel"/>
    <s v="Ms."/>
    <s v="Callie "/>
    <s v="1-6-1991"/>
    <n v="0"/>
    <n v="4347.0200000000004"/>
    <s v="tier - 2"/>
    <s v="tier - 1"/>
    <s v="R1024"/>
    <x v="3"/>
    <n v="28.3"/>
    <n v="5.47"/>
    <s v="Yes"/>
    <s v="No"/>
    <s v="Yes"/>
    <n v="1"/>
    <s v="yes"/>
    <x v="2"/>
    <s v="Normal"/>
  </r>
  <r>
    <x v="1863"/>
    <s v="Potekhina"/>
    <s v="Ms."/>
    <s v="Inna "/>
    <s v="26-10-1994"/>
    <n v="2"/>
    <n v="4340.4399999999996"/>
    <s v="tier - 2"/>
    <s v="tier - 1"/>
    <s v="R1013"/>
    <x v="4"/>
    <n v="22.895"/>
    <n v="6.03"/>
    <s v="No"/>
    <s v="No"/>
    <s v="No"/>
    <n v="0"/>
    <s v="yes"/>
    <x v="1"/>
    <s v="Prediabetes"/>
  </r>
  <r>
    <x v="1864"/>
    <s v="Kelly"/>
    <s v="Ms."/>
    <s v="Mary K."/>
    <s v="2-11-1994"/>
    <n v="1"/>
    <n v="4337.74"/>
    <s v="tier - 2"/>
    <s v="tier - 1"/>
    <s v="R1024"/>
    <x v="15"/>
    <n v="20.9"/>
    <n v="4.55"/>
    <s v="Yes"/>
    <s v="No"/>
    <s v="Yes"/>
    <n v="1"/>
    <s v="yes"/>
    <x v="1"/>
    <s v="Normal"/>
  </r>
  <r>
    <x v="1865"/>
    <s v="Lapp"/>
    <s v="Mr."/>
    <s v="Samuel M."/>
    <s v="19-12-1988"/>
    <n v="0"/>
    <n v="4320.41"/>
    <s v="tier - 2"/>
    <s v="tier - 1"/>
    <s v="R1012"/>
    <x v="4"/>
    <n v="24.42"/>
    <n v="7.16"/>
    <s v="No"/>
    <s v="No"/>
    <s v="No"/>
    <n v="0"/>
    <s v="yes"/>
    <x v="1"/>
    <s v="Diabetes"/>
  </r>
  <r>
    <x v="1866"/>
    <s v="Burke"/>
    <s v="Ms."/>
    <s v="Kimberly "/>
    <s v="25-11-2000"/>
    <n v="3"/>
    <n v="4296.2700000000004"/>
    <s v="tier - 2"/>
    <s v="tier - 3"/>
    <s v="R1012"/>
    <x v="4"/>
    <n v="29.6"/>
    <n v="8.1"/>
    <s v="No"/>
    <s v="No"/>
    <s v="No"/>
    <n v="0"/>
    <s v="No"/>
    <x v="2"/>
    <s v="Diabetes"/>
  </r>
  <r>
    <x v="1867"/>
    <s v="Barry"/>
    <s v="Mr."/>
    <s v="Tom J."/>
    <s v="8-6-2003"/>
    <n v="0"/>
    <n v="4278.55"/>
    <s v="tier - 2"/>
    <s v="tier - 1"/>
    <s v="R1021"/>
    <x v="34"/>
    <n v="24.605"/>
    <n v="5.48"/>
    <s v="No"/>
    <s v="No"/>
    <s v="No"/>
    <n v="0"/>
    <s v="yes"/>
    <x v="1"/>
    <s v="Normal"/>
  </r>
  <r>
    <x v="1868"/>
    <s v="McCormick"/>
    <s v="Mr."/>
    <s v="Zachary "/>
    <s v="18-6-1992"/>
    <n v="2"/>
    <n v="4266.17"/>
    <s v="tier - 3"/>
    <s v="tier - 2"/>
    <s v="R1013"/>
    <x v="4"/>
    <n v="30.114999999999998"/>
    <n v="5.48"/>
    <s v="No"/>
    <s v="yes"/>
    <s v="No"/>
    <n v="1"/>
    <s v="No"/>
    <x v="3"/>
    <s v="Normal"/>
  </r>
  <r>
    <x v="1869"/>
    <s v="McElroy"/>
    <s v="Mr."/>
    <s v="Dane "/>
    <s v="20-11-1983"/>
    <n v="3"/>
    <n v="4265.01"/>
    <s v="tier - 2"/>
    <s v="tier - 1"/>
    <s v="R1012"/>
    <x v="4"/>
    <n v="26.6"/>
    <n v="4.53"/>
    <s v="No"/>
    <s v="No"/>
    <s v="No"/>
    <n v="0"/>
    <s v="yes"/>
    <x v="2"/>
    <s v="Normal"/>
  </r>
  <r>
    <x v="1870"/>
    <s v="Coffed"/>
    <s v="Mr."/>
    <s v="Dougie J"/>
    <s v="14-10-1995"/>
    <n v="3"/>
    <n v="4260.74"/>
    <s v="tier - 3"/>
    <s v="tier - 2"/>
    <s v="R1011"/>
    <x v="4"/>
    <n v="28.12"/>
    <n v="6.15"/>
    <s v="No"/>
    <s v="No"/>
    <s v="No"/>
    <n v="0"/>
    <s v="yes"/>
    <x v="2"/>
    <s v="Prediabetes"/>
  </r>
  <r>
    <x v="1871"/>
    <s v="Estes"/>
    <s v="Mr."/>
    <s v="Jeremiah H"/>
    <s v="16-6-1982"/>
    <n v="3"/>
    <n v="4250.24"/>
    <s v="tier - 2"/>
    <s v="tier - 3"/>
    <s v="R1013"/>
    <x v="4"/>
    <n v="18.715"/>
    <n v="4.4400000000000004"/>
    <s v="No"/>
    <s v="No"/>
    <s v="No"/>
    <n v="0"/>
    <s v="No"/>
    <x v="1"/>
    <s v="Normal"/>
  </r>
  <r>
    <x v="1872"/>
    <s v="Miles"/>
    <s v="Mr."/>
    <s v="Ashley J."/>
    <s v="1-12-1991"/>
    <n v="1"/>
    <n v="4243.59"/>
    <s v="tier - 3"/>
    <s v="tier - 1"/>
    <s v="R1012"/>
    <x v="3"/>
    <n v="24.89"/>
    <n v="6.1"/>
    <s v="Yes"/>
    <s v="No"/>
    <s v="Yes"/>
    <n v="1"/>
    <s v="yes"/>
    <x v="1"/>
    <s v="Prediabetes"/>
  </r>
  <r>
    <x v="1873"/>
    <s v="Zamore"/>
    <s v="Mr."/>
    <s v="Turner J."/>
    <s v="3-11-1991"/>
    <n v="1"/>
    <n v="4239.8900000000003"/>
    <s v="tier - 2"/>
    <s v="tier - 2"/>
    <s v="R1012"/>
    <x v="3"/>
    <n v="55.05"/>
    <n v="7.66"/>
    <s v="No"/>
    <s v="No"/>
    <s v="No"/>
    <n v="0"/>
    <s v="No"/>
    <x v="3"/>
    <s v="Diabetes"/>
  </r>
  <r>
    <x v="1874"/>
    <s v="Donaghy"/>
    <s v="Mr."/>
    <s v="Roger "/>
    <s v="27-6-1992"/>
    <n v="1"/>
    <n v="4237.13"/>
    <s v="tier - 3"/>
    <s v="tier - 1"/>
    <s v="R1016"/>
    <x v="4"/>
    <n v="23.655000000000001"/>
    <n v="4.8600000000000003"/>
    <s v="Yes"/>
    <s v="No"/>
    <s v="No"/>
    <n v="0"/>
    <s v="yes"/>
    <x v="1"/>
    <s v="Normal"/>
  </r>
  <r>
    <x v="1875"/>
    <s v="Kennedy"/>
    <s v="Ms."/>
    <s v="Pamela "/>
    <s v="14-12-1998"/>
    <n v="3"/>
    <n v="4234.93"/>
    <s v="tier - 2"/>
    <s v="tier - 1"/>
    <s v="R1011"/>
    <x v="4"/>
    <n v="25.27"/>
    <n v="5.29"/>
    <s v="No"/>
    <s v="No"/>
    <s v="Yes"/>
    <n v="1"/>
    <s v="yes"/>
    <x v="2"/>
    <s v="Normal"/>
  </r>
  <r>
    <x v="1876"/>
    <s v="Fiorini"/>
    <s v="Ms."/>
    <s v="Allison M."/>
    <s v="6-9-1997"/>
    <n v="2"/>
    <n v="4189.1099999999997"/>
    <s v="tier - 2"/>
    <s v="tier - 2"/>
    <s v="R1012"/>
    <x v="21"/>
    <n v="26.885000000000002"/>
    <n v="5.18"/>
    <s v="No"/>
    <s v="No"/>
    <s v="Yes"/>
    <n v="1"/>
    <s v="yes"/>
    <x v="2"/>
    <s v="Normal"/>
  </r>
  <r>
    <x v="1877"/>
    <s v="Alexander"/>
    <s v="Mrs."/>
    <s v="Katherine H."/>
    <s v="3-10-1995"/>
    <n v="0"/>
    <n v="4188.7299999999996"/>
    <s v="tier - 2"/>
    <s v="tier - 2"/>
    <s v="R1025"/>
    <x v="40"/>
    <n v="37.4"/>
    <n v="9.7200000000000006"/>
    <s v="Yes"/>
    <s v="No"/>
    <s v="Yes"/>
    <n v="1"/>
    <s v="No"/>
    <x v="3"/>
    <s v="Diabetes"/>
  </r>
  <r>
    <x v="1878"/>
    <s v="Watkins"/>
    <s v="Ms."/>
    <s v="Robin "/>
    <s v="25-6-1989"/>
    <n v="0"/>
    <n v="4185.1000000000004"/>
    <s v="tier - 2"/>
    <s v="tier - 3"/>
    <s v="R1013"/>
    <x v="4"/>
    <n v="24.7"/>
    <n v="4.3600000000000003"/>
    <s v="No"/>
    <s v="No"/>
    <s v="Yes"/>
    <n v="1"/>
    <s v="yes"/>
    <x v="1"/>
    <s v="Normal"/>
  </r>
  <r>
    <x v="1879"/>
    <s v="Cassel"/>
    <s v="Ms."/>
    <s v="Terri "/>
    <s v="16-9-1984"/>
    <n v="3"/>
    <n v="4163.21"/>
    <s v="tier - 2"/>
    <s v="tier - 2"/>
    <s v="R1012"/>
    <x v="4"/>
    <n v="18.23"/>
    <n v="5.78"/>
    <s v="No"/>
    <s v="No"/>
    <s v="Yes"/>
    <n v="1"/>
    <s v="yes"/>
    <x v="0"/>
    <s v="Prediabetes"/>
  </r>
  <r>
    <x v="1880"/>
    <s v="Ferguson"/>
    <s v="Mr."/>
    <s v="Eddie "/>
    <s v="26-11-1998"/>
    <n v="0"/>
    <n v="4154.97"/>
    <s v="tier - 2"/>
    <s v="tier - 1"/>
    <s v="R1012"/>
    <x v="4"/>
    <n v="25.41"/>
    <n v="10.53"/>
    <s v="Yes"/>
    <s v="No"/>
    <s v="No"/>
    <n v="1"/>
    <s v="yes"/>
    <x v="2"/>
    <s v="Diabetes"/>
  </r>
  <r>
    <x v="1881"/>
    <s v="O'Sullivan"/>
    <s v="Ms."/>
    <s v="Pamela "/>
    <s v="4-8-1992"/>
    <n v="1"/>
    <n v="4151.03"/>
    <s v="tier - 2"/>
    <s v="tier - 2"/>
    <s v="R1013"/>
    <x v="27"/>
    <n v="22.704999999999998"/>
    <n v="5.27"/>
    <s v="No"/>
    <s v="No"/>
    <s v="No"/>
    <n v="0"/>
    <s v="No"/>
    <x v="1"/>
    <s v="Normal"/>
  </r>
  <r>
    <x v="1882"/>
    <s v="Chepkirui"/>
    <s v="Ms."/>
    <s v="Joyce "/>
    <s v="28-6-1992"/>
    <n v="1"/>
    <n v="4149.74"/>
    <s v="tier - 2"/>
    <s v="tier - 1"/>
    <s v="R1011"/>
    <x v="4"/>
    <n v="17.350000000000001"/>
    <n v="5.03"/>
    <s v="Yes"/>
    <s v="No"/>
    <s v="No"/>
    <n v="0"/>
    <s v="yes"/>
    <x v="0"/>
    <s v="Normal"/>
  </r>
  <r>
    <x v="1883"/>
    <s v="Gurney"/>
    <s v="Ms."/>
    <s v="Alison W."/>
    <s v="18-6-1992"/>
    <n v="0"/>
    <n v="4137.5200000000004"/>
    <s v="tier - 2"/>
    <s v="tier - 3"/>
    <s v="R1024"/>
    <x v="4"/>
    <n v="30"/>
    <n v="6.21"/>
    <s v="No"/>
    <s v="No"/>
    <s v="No"/>
    <n v="0"/>
    <s v="yes"/>
    <x v="3"/>
    <s v="Prediabetes"/>
  </r>
  <r>
    <x v="1884"/>
    <s v="Francis"/>
    <s v="Ms."/>
    <s v="Tammara C"/>
    <s v="6-8-1991"/>
    <n v="0"/>
    <n v="4134.08"/>
    <s v="tier - 2"/>
    <s v="tier - 1"/>
    <s v="R1012"/>
    <x v="3"/>
    <n v="23.98"/>
    <n v="10.67"/>
    <s v="No"/>
    <s v="No"/>
    <s v="No"/>
    <n v="0"/>
    <s v="No"/>
    <x v="1"/>
    <s v="Diabetes"/>
  </r>
  <r>
    <x v="1885"/>
    <s v="Gruca"/>
    <s v="Ms."/>
    <s v="Dorota "/>
    <s v="21-8-1994"/>
    <n v="1"/>
    <n v="4133.6400000000003"/>
    <s v="tier - 2"/>
    <s v="tier - 3"/>
    <s v="R1012"/>
    <x v="4"/>
    <n v="23.21"/>
    <n v="6.76"/>
    <s v="No"/>
    <s v="No"/>
    <s v="No"/>
    <n v="0"/>
    <s v="yes"/>
    <x v="1"/>
    <s v="Diabetes"/>
  </r>
  <r>
    <x v="1886"/>
    <s v="Rojas Alvarez"/>
    <s v="Mr."/>
    <s v="Jose NorbertoSr."/>
    <s v="14-12-1990"/>
    <n v="1"/>
    <n v="4076.5"/>
    <s v="tier - 2"/>
    <s v="tier - 3"/>
    <s v="R1011"/>
    <x v="4"/>
    <n v="28.12"/>
    <n v="4.88"/>
    <s v="No"/>
    <s v="No"/>
    <s v="No"/>
    <n v="0"/>
    <s v="yes"/>
    <x v="2"/>
    <s v="Normal"/>
  </r>
  <r>
    <x v="1887"/>
    <s v="Denton"/>
    <s v="Mr."/>
    <s v="Peter "/>
    <s v="1-12-1990"/>
    <n v="1"/>
    <n v="4074.45"/>
    <s v="tier - 3"/>
    <s v="tier - 2"/>
    <s v="R1013"/>
    <x v="35"/>
    <n v="24.225000000000001"/>
    <n v="4.09"/>
    <s v="No"/>
    <s v="No"/>
    <s v="No"/>
    <n v="0"/>
    <s v="No"/>
    <x v="1"/>
    <s v="Normal"/>
  </r>
  <r>
    <x v="1888"/>
    <s v="Mason"/>
    <s v="Mr."/>
    <s v="Bryant "/>
    <s v="18-10-2002"/>
    <n v="0"/>
    <n v="4070.51"/>
    <s v="tier - 2"/>
    <s v="tier - 1"/>
    <s v="R1012"/>
    <x v="4"/>
    <n v="19.95"/>
    <n v="4.29"/>
    <s v="Yes"/>
    <s v="No"/>
    <s v="No"/>
    <n v="2"/>
    <s v="yes"/>
    <x v="1"/>
    <s v="Normal"/>
  </r>
  <r>
    <x v="1889"/>
    <s v="Trout"/>
    <s v="Ms."/>
    <s v="Christina "/>
    <s v="16-9-1983"/>
    <n v="3"/>
    <n v="4070.42"/>
    <s v="tier - 2"/>
    <s v="tier - 1"/>
    <s v="R1013"/>
    <x v="4"/>
    <n v="29.925000000000001"/>
    <n v="5.96"/>
    <s v="Yes"/>
    <s v="No"/>
    <s v="Yes"/>
    <n v="1"/>
    <s v="yes"/>
    <x v="3"/>
    <s v="Prediabetes"/>
  </r>
  <r>
    <x v="1890"/>
    <s v="Gilbert"/>
    <s v="Mr."/>
    <s v="John "/>
    <s v="14-9-1995"/>
    <n v="2"/>
    <n v="4058.71"/>
    <s v="tier - 3"/>
    <s v="tier - 3"/>
    <s v="R1012"/>
    <x v="4"/>
    <n v="26.7"/>
    <n v="5.23"/>
    <s v="No"/>
    <s v="No"/>
    <s v="Yes"/>
    <n v="1"/>
    <s v="yes"/>
    <x v="2"/>
    <s v="Normal"/>
  </r>
  <r>
    <x v="1891"/>
    <s v="Chong"/>
    <s v="Mr."/>
    <s v="Eduardo "/>
    <s v="13-8-1993"/>
    <n v="2"/>
    <n v="4058.12"/>
    <s v="tier - 2"/>
    <s v="tier - 1"/>
    <s v="R1013"/>
    <x v="4"/>
    <n v="27.265000000000001"/>
    <n v="4.25"/>
    <s v="No"/>
    <s v="No"/>
    <s v="Yes"/>
    <n v="1"/>
    <s v="No"/>
    <x v="2"/>
    <s v="Normal"/>
  </r>
  <r>
    <x v="1892"/>
    <s v="Henry"/>
    <s v="Ms."/>
    <s v="Laura M."/>
    <s v="30-11-1988"/>
    <n v="3"/>
    <n v="4047.94"/>
    <s v="tier - 2"/>
    <s v="tier - 1"/>
    <s v="R1013"/>
    <x v="4"/>
    <n v="30.875"/>
    <n v="10.97"/>
    <s v="Yes"/>
    <s v="No"/>
    <s v="No"/>
    <n v="2"/>
    <s v="No"/>
    <x v="3"/>
    <s v="Diabetes"/>
  </r>
  <r>
    <x v="1893"/>
    <s v="Brenneman"/>
    <s v="Mr."/>
    <s v="Charlie "/>
    <s v="26-12-1993"/>
    <n v="1"/>
    <n v="4040.56"/>
    <s v="tier - 3"/>
    <s v="tier - 3"/>
    <s v="R1015"/>
    <x v="4"/>
    <n v="27.83"/>
    <n v="9.1999999999999993"/>
    <s v="Yes"/>
    <s v="No"/>
    <s v="No"/>
    <n v="1"/>
    <s v="yes"/>
    <x v="2"/>
    <s v="Diabetes"/>
  </r>
  <r>
    <x v="1894"/>
    <s v="Kemp"/>
    <s v="Ms."/>
    <s v="Melissa D."/>
    <s v="10-11-1983"/>
    <n v="3"/>
    <n v="4039.9"/>
    <s v="tier - 2"/>
    <s v="tier - 1"/>
    <s v="R1013"/>
    <x v="26"/>
    <n v="33.1"/>
    <n v="5.52"/>
    <s v="No"/>
    <s v="No"/>
    <s v="Yes"/>
    <n v="1"/>
    <s v="No"/>
    <x v="3"/>
    <s v="Normal"/>
  </r>
  <r>
    <x v="1895"/>
    <s v="Wilson"/>
    <s v="Mr."/>
    <s v="Dan C.Jr."/>
    <s v="7-7-1984"/>
    <n v="3"/>
    <n v="4038.41"/>
    <s v="tier - 2"/>
    <s v="tier - 1"/>
    <s v="R1013"/>
    <x v="22"/>
    <n v="24.984999999999999"/>
    <n v="4.43"/>
    <s v="Yes"/>
    <s v="No"/>
    <s v="Yes"/>
    <n v="1"/>
    <s v="No"/>
    <x v="2"/>
    <s v="Normal"/>
  </r>
  <r>
    <x v="1896"/>
    <s v="Hillyard"/>
    <s v="Mr."/>
    <s v="Matthew "/>
    <s v="11-10-1992"/>
    <n v="1"/>
    <n v="4032.24"/>
    <s v="tier - 3"/>
    <s v="tier - 3"/>
    <s v="R1012"/>
    <x v="38"/>
    <n v="22.88"/>
    <n v="5.71"/>
    <s v="Yes"/>
    <s v="No"/>
    <s v="Yes"/>
    <n v="1"/>
    <s v="yes"/>
    <x v="1"/>
    <s v="Prediabetes"/>
  </r>
  <r>
    <x v="1897"/>
    <s v="Turner"/>
    <s v="Mr."/>
    <s v="Wesley C."/>
    <s v="13-9-2000"/>
    <n v="3"/>
    <n v="4005.42"/>
    <s v="tier - 2"/>
    <s v="tier - 1"/>
    <s v="R1015"/>
    <x v="4"/>
    <n v="24.32"/>
    <n v="6.39"/>
    <s v="No"/>
    <s v="No"/>
    <s v="No"/>
    <n v="0"/>
    <s v="No"/>
    <x v="1"/>
    <s v="Prediabetes"/>
  </r>
  <r>
    <x v="1898"/>
    <s v="Benestad"/>
    <s v="Mr."/>
    <s v="Christopher "/>
    <s v="10-7-1989"/>
    <n v="3"/>
    <n v="4002.36"/>
    <s v="tier - 2"/>
    <s v="tier - 1"/>
    <s v="R1013"/>
    <x v="35"/>
    <n v="25.6"/>
    <n v="10.5"/>
    <s v="No"/>
    <s v="No"/>
    <s v="No"/>
    <n v="2"/>
    <s v="yes"/>
    <x v="2"/>
    <s v="Diabetes"/>
  </r>
  <r>
    <x v="1899"/>
    <s v="Gonzales"/>
    <s v="Ms."/>
    <s v="Jessica "/>
    <s v="1-11-1990"/>
    <n v="0"/>
    <n v="3994.18"/>
    <s v="tier - 2"/>
    <s v="tier - 2"/>
    <s v="R1013"/>
    <x v="35"/>
    <n v="26.125"/>
    <n v="8.56"/>
    <s v="Yes"/>
    <s v="No"/>
    <s v="No"/>
    <n v="1"/>
    <s v="yes"/>
    <x v="2"/>
    <s v="Diabetes"/>
  </r>
  <r>
    <x v="1900"/>
    <s v="Newman"/>
    <s v="Ms."/>
    <s v="Christin "/>
    <s v="22-11-1990"/>
    <n v="0"/>
    <n v="3989.84"/>
    <s v="tier - 2"/>
    <s v="tier - 2"/>
    <s v="R1011"/>
    <x v="4"/>
    <n v="34.1"/>
    <n v="4.01"/>
    <s v="Yes"/>
    <s v="No"/>
    <s v="Yes"/>
    <n v="1"/>
    <s v="No"/>
    <x v="3"/>
    <s v="Normal"/>
  </r>
  <r>
    <x v="1901"/>
    <s v="Sayre"/>
    <s v="Ms."/>
    <s v="Sara "/>
    <s v="8-9-1996"/>
    <n v="2"/>
    <n v="3987.93"/>
    <s v="tier - 2"/>
    <s v="tier - 2"/>
    <s v="R1011"/>
    <x v="47"/>
    <n v="28"/>
    <n v="10.52"/>
    <s v="No"/>
    <s v="No"/>
    <s v="No"/>
    <n v="0"/>
    <s v="yes"/>
    <x v="2"/>
    <s v="Diabetes"/>
  </r>
  <r>
    <x v="1902"/>
    <s v="Panke"/>
    <s v="Ms."/>
    <s v="Elizabeth "/>
    <s v="17-8-1996"/>
    <n v="2"/>
    <n v="3981.98"/>
    <s v="tier - 2"/>
    <s v="tier - 2"/>
    <s v="R1013"/>
    <x v="4"/>
    <n v="25.84"/>
    <n v="11.64"/>
    <s v="No"/>
    <s v="No"/>
    <s v="No"/>
    <n v="2"/>
    <s v="yes"/>
    <x v="2"/>
    <s v="Diabetes"/>
  </r>
  <r>
    <x v="1903"/>
    <s v="Brennan"/>
    <s v="Ms."/>
    <s v="Margaret P."/>
    <s v="29-7-1990"/>
    <n v="0"/>
    <n v="3972.92"/>
    <s v="tier - 2"/>
    <s v="tier - 3"/>
    <s v="R1013"/>
    <x v="4"/>
    <n v="24.13"/>
    <n v="7.05"/>
    <s v="Yes"/>
    <s v="No"/>
    <s v="No"/>
    <n v="2"/>
    <s v="yes"/>
    <x v="1"/>
    <s v="Diabetes"/>
  </r>
  <r>
    <x v="1904"/>
    <s v="Ngo"/>
    <s v="Ms."/>
    <s v="Tiffany K"/>
    <s v="11-7-1995"/>
    <n v="1"/>
    <n v="3956.07"/>
    <s v="tier - 2"/>
    <s v="tier - 2"/>
    <s v="R1012"/>
    <x v="32"/>
    <n v="24.795000000000002"/>
    <n v="6.85"/>
    <s v="No"/>
    <s v="No"/>
    <s v="No"/>
    <n v="0"/>
    <s v="yes"/>
    <x v="1"/>
    <s v="Diabetes"/>
  </r>
  <r>
    <x v="1905"/>
    <s v="Guerdan"/>
    <s v="Mr."/>
    <s v="David M."/>
    <s v="10-7-1999"/>
    <n v="0"/>
    <n v="3955.98"/>
    <s v="tier - 2"/>
    <s v="tier - 3"/>
    <s v="R1021"/>
    <x v="16"/>
    <n v="30.59"/>
    <n v="5.23"/>
    <s v="No"/>
    <s v="No"/>
    <s v="Yes"/>
    <n v="1"/>
    <s v="No"/>
    <x v="3"/>
    <s v="Normal"/>
  </r>
  <r>
    <x v="1906"/>
    <s v="Shaw"/>
    <s v="Ms."/>
    <s v="Christine E"/>
    <s v="11-11-1993"/>
    <n v="1"/>
    <n v="3947.41"/>
    <s v="tier - 2"/>
    <s v="tier - 2"/>
    <s v="R1013"/>
    <x v="15"/>
    <n v="23.844999999999999"/>
    <n v="11.71"/>
    <s v="No"/>
    <s v="No"/>
    <s v="No"/>
    <n v="2"/>
    <s v="yes"/>
    <x v="1"/>
    <s v="Diabetes"/>
  </r>
  <r>
    <x v="1907"/>
    <s v="Mills-Honarvar"/>
    <s v="Ms."/>
    <s v="Donna "/>
    <s v="29-9-1993"/>
    <n v="0"/>
    <n v="3943.6"/>
    <s v="tier - 2"/>
    <s v="tier - 3"/>
    <s v="R1024"/>
    <x v="4"/>
    <n v="25.85"/>
    <n v="10.16"/>
    <s v="No"/>
    <s v="No"/>
    <s v="No"/>
    <n v="0"/>
    <s v="yes"/>
    <x v="2"/>
    <s v="Diabetes"/>
  </r>
  <r>
    <x v="1908"/>
    <s v="Farvard"/>
    <s v="Mr."/>
    <s v="Rod "/>
    <s v="24-10-1988"/>
    <n v="0"/>
    <n v="3935.18"/>
    <s v="tier - 3"/>
    <s v="tier - 1"/>
    <s v="R1013"/>
    <x v="4"/>
    <n v="41.91"/>
    <n v="5.98"/>
    <s v="Yes"/>
    <s v="No"/>
    <s v="No"/>
    <n v="1"/>
    <s v="No"/>
    <x v="3"/>
    <s v="Prediabetes"/>
  </r>
  <r>
    <x v="1909"/>
    <s v="Kelly"/>
    <s v="Mr."/>
    <s v="Joe "/>
    <s v="15-6-2002"/>
    <n v="0"/>
    <n v="3931.51"/>
    <s v="tier - 2"/>
    <s v="tier - 3"/>
    <s v="R1011"/>
    <x v="4"/>
    <n v="25.71"/>
    <n v="4.18"/>
    <s v="No"/>
    <s v="yes"/>
    <s v="No"/>
    <n v="1"/>
    <s v="yes"/>
    <x v="2"/>
    <s v="Normal"/>
  </r>
  <r>
    <x v="1910"/>
    <s v="Skinner"/>
    <s v="Ms."/>
    <s v="Kayleigh "/>
    <s v="10-7-2000"/>
    <n v="2"/>
    <n v="3925.76"/>
    <s v="tier - 2"/>
    <s v="tier - 2"/>
    <s v="R1024"/>
    <x v="37"/>
    <n v="22.2"/>
    <n v="5.51"/>
    <s v="No"/>
    <s v="No"/>
    <s v="No"/>
    <n v="0"/>
    <s v="yes"/>
    <x v="1"/>
    <s v="Normal"/>
  </r>
  <r>
    <x v="1911"/>
    <s v="Murphy"/>
    <s v="Mr."/>
    <s v="Lorcan A."/>
    <s v="5-7-1985"/>
    <n v="3"/>
    <n v="3910.44"/>
    <s v="tier - 2"/>
    <s v="tier - 2"/>
    <s v="R1013"/>
    <x v="22"/>
    <n v="27.36"/>
    <n v="9.4499999999999993"/>
    <s v="Yes"/>
    <s v="No"/>
    <s v="No"/>
    <n v="2"/>
    <s v="yes"/>
    <x v="2"/>
    <s v="Diabetes"/>
  </r>
  <r>
    <x v="1912"/>
    <s v="Shue"/>
    <s v="Mr."/>
    <s v="Billy "/>
    <s v="24-11-1997"/>
    <n v="3"/>
    <n v="3906.13"/>
    <s v="tier - 3"/>
    <s v="tier - 3"/>
    <s v="R1011"/>
    <x v="4"/>
    <n v="30.02"/>
    <n v="11.09"/>
    <s v="No"/>
    <s v="No"/>
    <s v="No"/>
    <n v="0"/>
    <s v="No"/>
    <x v="3"/>
    <s v="Diabetes"/>
  </r>
  <r>
    <x v="1913"/>
    <s v="Reilly"/>
    <s v="Mr."/>
    <s v="Paul M."/>
    <s v="27-8-1981"/>
    <n v="1"/>
    <n v="3902.07"/>
    <s v="tier - 2"/>
    <s v="tier - 2"/>
    <s v="R1013"/>
    <x v="4"/>
    <n v="25.08"/>
    <n v="9.52"/>
    <s v="Yes"/>
    <s v="No"/>
    <s v="No"/>
    <n v="2"/>
    <s v="No"/>
    <x v="2"/>
    <s v="Diabetes"/>
  </r>
  <r>
    <x v="1914"/>
    <s v="Blinn"/>
    <s v="Ms."/>
    <s v="Brenda M."/>
    <s v="14-9-1993"/>
    <n v="0"/>
    <n v="3898.35"/>
    <s v="tier - 2"/>
    <s v="tier - 2"/>
    <s v="R1012"/>
    <x v="4"/>
    <n v="27.6"/>
    <n v="5.22"/>
    <s v="No"/>
    <s v="No"/>
    <s v="No"/>
    <n v="2"/>
    <s v="yes"/>
    <x v="2"/>
    <s v="Normal"/>
  </r>
  <r>
    <x v="1915"/>
    <s v="Duyn"/>
    <s v="Mr."/>
    <s v="Jeff H"/>
    <s v="13-7-2004"/>
    <n v="0"/>
    <n v="3889.2"/>
    <s v="tier - 2"/>
    <s v="tier - 2"/>
    <s v="R1012"/>
    <x v="4"/>
    <n v="27.645"/>
    <n v="11.03"/>
    <s v="Yes"/>
    <s v="No"/>
    <s v="No"/>
    <n v="1"/>
    <s v="yes"/>
    <x v="2"/>
    <s v="Diabetes"/>
  </r>
  <r>
    <x v="1916"/>
    <s v="Wardian"/>
    <s v="Mr."/>
    <s v="Michael "/>
    <s v="23-10-1996"/>
    <n v="2"/>
    <n v="3877.3"/>
    <s v="tier - 1"/>
    <s v="tier - 3"/>
    <s v="R1012"/>
    <x v="4"/>
    <n v="27.6"/>
    <n v="4.8499999999999996"/>
    <s v="Yes"/>
    <s v="No"/>
    <s v="No"/>
    <n v="0"/>
    <s v="No"/>
    <x v="2"/>
    <s v="Normal"/>
  </r>
  <r>
    <x v="1917"/>
    <s v="Heuninck"/>
    <s v="Mr."/>
    <s v="Jan "/>
    <s v="25-7-1991"/>
    <n v="1"/>
    <n v="3875.73"/>
    <s v="tier - 2"/>
    <s v="tier - 3"/>
    <s v="R1013"/>
    <x v="4"/>
    <n v="25.3"/>
    <n v="9.4700000000000006"/>
    <s v="Yes"/>
    <s v="No"/>
    <s v="No"/>
    <n v="2"/>
    <s v="yes"/>
    <x v="2"/>
    <s v="Diabetes"/>
  </r>
  <r>
    <x v="1918"/>
    <s v="Kipyego"/>
    <s v="Mr."/>
    <s v="Bernard "/>
    <s v="24-6-1990"/>
    <n v="0"/>
    <n v="3866.86"/>
    <s v="tier - 1"/>
    <s v="tier - 1"/>
    <s v="R1012"/>
    <x v="4"/>
    <n v="29.64"/>
    <n v="4.28"/>
    <s v="Yes"/>
    <s v="No"/>
    <s v="No"/>
    <n v="0"/>
    <s v="No"/>
    <x v="2"/>
    <s v="Normal"/>
  </r>
  <r>
    <x v="1919"/>
    <s v="Kuehl"/>
    <s v="Mr."/>
    <s v="Craig "/>
    <s v="18-10-2001"/>
    <n v="3"/>
    <n v="3861.21"/>
    <s v="tier - 2"/>
    <s v="tier - 2"/>
    <s v="R1016"/>
    <x v="4"/>
    <n v="18.100000000000001"/>
    <n v="6.33"/>
    <s v="No"/>
    <s v="No"/>
    <s v="No"/>
    <n v="1"/>
    <s v="yes"/>
    <x v="0"/>
    <s v="Prediabetes"/>
  </r>
  <r>
    <x v="1920"/>
    <s v="Burkholder"/>
    <s v="Mrs."/>
    <s v="Bryn "/>
    <s v="6-6-2001"/>
    <n v="0"/>
    <n v="3858.51"/>
    <s v="tier - 2"/>
    <s v="tier - 3"/>
    <s v="R1025"/>
    <x v="37"/>
    <n v="19.68"/>
    <n v="5.74"/>
    <s v="No"/>
    <s v="No"/>
    <s v="No"/>
    <n v="0"/>
    <s v="yes"/>
    <x v="1"/>
    <s v="Prediabetes"/>
  </r>
  <r>
    <x v="1921"/>
    <s v="Stadolnik"/>
    <s v="Mr."/>
    <s v="Michael "/>
    <s v="19-8-1991"/>
    <n v="0"/>
    <n v="3857.76"/>
    <s v="tier - 3"/>
    <s v="tier - 1"/>
    <s v="R1016"/>
    <x v="4"/>
    <n v="20.96"/>
    <n v="4.04"/>
    <s v="Yes"/>
    <s v="No"/>
    <s v="No"/>
    <n v="1"/>
    <s v="yes"/>
    <x v="1"/>
    <s v="Normal"/>
  </r>
  <r>
    <x v="1922"/>
    <s v="Shields"/>
    <s v="Mr."/>
    <s v="Benjamin "/>
    <s v="12-8-1994"/>
    <n v="2"/>
    <n v="3847.67"/>
    <s v="tier - 3"/>
    <s v="tier - 2"/>
    <s v="R1011"/>
    <x v="40"/>
    <n v="24.32"/>
    <n v="10.47"/>
    <s v="Yes"/>
    <s v="No"/>
    <s v="No"/>
    <n v="2"/>
    <s v="yes"/>
    <x v="1"/>
    <s v="Diabetes"/>
  </r>
  <r>
    <x v="1923"/>
    <s v="Margolis"/>
    <s v="Mr."/>
    <s v="Jay "/>
    <s v="29-9-1981"/>
    <n v="1"/>
    <n v="3797.2"/>
    <s v="tier - 2"/>
    <s v="tier - 3"/>
    <s v="R1012"/>
    <x v="4"/>
    <n v="22.61"/>
    <n v="6.13"/>
    <s v="Yes"/>
    <s v="No"/>
    <s v="Yes"/>
    <n v="1"/>
    <s v="yes"/>
    <x v="1"/>
    <s v="Prediabetes"/>
  </r>
  <r>
    <x v="1924"/>
    <s v="Uffenbeck"/>
    <s v="Mr."/>
    <s v="William "/>
    <s v="24-6-1999"/>
    <n v="0"/>
    <n v="3796.36"/>
    <s v="tier - 2"/>
    <s v="tier - 3"/>
    <s v="R1012"/>
    <x v="4"/>
    <n v="38.094999999999999"/>
    <n v="4.76"/>
    <s v="No"/>
    <s v="No"/>
    <s v="No"/>
    <n v="1"/>
    <s v="No"/>
    <x v="3"/>
    <s v="Normal"/>
  </r>
  <r>
    <x v="1925"/>
    <s v="Brake"/>
    <s v="Ms."/>
    <s v="Shelley "/>
    <s v="28-8-1988"/>
    <n v="3"/>
    <n v="3793.55"/>
    <s v="tier - 2"/>
    <s v="tier - 3"/>
    <s v="R1013"/>
    <x v="4"/>
    <n v="28.215"/>
    <n v="8.26"/>
    <s v="Yes"/>
    <s v="No"/>
    <s v="No"/>
    <n v="1"/>
    <s v="yes"/>
    <x v="2"/>
    <s v="Diabetes"/>
  </r>
  <r>
    <x v="1926"/>
    <s v="Stepanova"/>
    <s v="Ms."/>
    <s v="Jekaterina "/>
    <s v="13-12-1981"/>
    <n v="1"/>
    <n v="3785.77"/>
    <s v="tier - 2"/>
    <s v="tier - 1"/>
    <s v="R1013"/>
    <x v="4"/>
    <n v="21.2"/>
    <n v="4.07"/>
    <s v="Yes"/>
    <s v="No"/>
    <s v="No"/>
    <n v="1"/>
    <s v="yes"/>
    <x v="1"/>
    <s v="Normal"/>
  </r>
  <r>
    <x v="1927"/>
    <s v="Verdi"/>
    <s v="Mr."/>
    <s v="Daniel "/>
    <s v="24-10-1987"/>
    <n v="3"/>
    <n v="3773.23"/>
    <s v="tier - 2"/>
    <s v="tier - 3"/>
    <s v="R1013"/>
    <x v="4"/>
    <n v="23.21"/>
    <n v="6.03"/>
    <s v="No"/>
    <s v="No"/>
    <s v="No"/>
    <n v="1"/>
    <s v="No"/>
    <x v="1"/>
    <s v="Prediabetes"/>
  </r>
  <r>
    <x v="1928"/>
    <s v="McLean"/>
    <s v="Ms."/>
    <s v="Pauline "/>
    <s v="21-11-1994"/>
    <n v="1"/>
    <n v="3766.88"/>
    <s v="tier - 2"/>
    <s v="tier - 1"/>
    <s v="R1013"/>
    <x v="4"/>
    <n v="24.01"/>
    <n v="4.76"/>
    <s v="No"/>
    <s v="No"/>
    <s v="No"/>
    <n v="1"/>
    <s v="yes"/>
    <x v="1"/>
    <s v="Normal"/>
  </r>
  <r>
    <x v="1929"/>
    <s v="Ryan"/>
    <s v="Ms."/>
    <s v="Colleen "/>
    <s v="24-10-1991"/>
    <n v="0"/>
    <n v="3761.29"/>
    <s v="tier - 2"/>
    <s v="tier - 3"/>
    <s v="R1011"/>
    <x v="4"/>
    <n v="29.8"/>
    <n v="8.24"/>
    <s v="Yes"/>
    <s v="No"/>
    <s v="No"/>
    <n v="1"/>
    <s v="yes"/>
    <x v="2"/>
    <s v="Diabetes"/>
  </r>
  <r>
    <x v="1930"/>
    <s v="Mickelson"/>
    <s v="Ms."/>
    <s v="Aleah K"/>
    <s v="25-8-1991"/>
    <n v="0"/>
    <n v="3757.84"/>
    <s v="tier - 2"/>
    <s v="tier - 1"/>
    <s v="R1013"/>
    <x v="4"/>
    <n v="32.11"/>
    <n v="4.76"/>
    <s v="No"/>
    <s v="No"/>
    <s v="No"/>
    <n v="2"/>
    <s v="No"/>
    <x v="3"/>
    <s v="Normal"/>
  </r>
  <r>
    <x v="1931"/>
    <s v="Dibaba"/>
    <s v="Ms."/>
    <s v="Mare "/>
    <s v="28-10-1991"/>
    <n v="0"/>
    <n v="3756.62"/>
    <s v="tier - 2"/>
    <s v="tier - 2"/>
    <s v="R1013"/>
    <x v="4"/>
    <n v="25.1"/>
    <n v="6.97"/>
    <s v="No"/>
    <s v="No"/>
    <s v="No"/>
    <n v="0"/>
    <s v="yes"/>
    <x v="2"/>
    <s v="Diabetes"/>
  </r>
  <r>
    <x v="1932"/>
    <s v="Shilling"/>
    <s v="Mr."/>
    <s v="Kevin "/>
    <s v="9-9-1986"/>
    <n v="3"/>
    <n v="3748.56"/>
    <s v="tier - 2"/>
    <s v="tier - 2"/>
    <s v="R1013"/>
    <x v="42"/>
    <n v="25.46"/>
    <n v="11.75"/>
    <s v="No"/>
    <s v="No"/>
    <s v="No"/>
    <n v="0"/>
    <s v="No"/>
    <x v="2"/>
    <s v="Diabetes"/>
  </r>
  <r>
    <x v="1933"/>
    <s v="Bashaw"/>
    <s v="Ms."/>
    <s v="Jessica "/>
    <s v="22-6-1993"/>
    <n v="0"/>
    <n v="3736.46"/>
    <s v="tier - 2"/>
    <s v="tier - 2"/>
    <s v="R1012"/>
    <x v="4"/>
    <n v="27.82"/>
    <n v="5.24"/>
    <s v="Yes"/>
    <s v="No"/>
    <s v="No"/>
    <n v="0"/>
    <s v="yes"/>
    <x v="2"/>
    <s v="Normal"/>
  </r>
  <r>
    <x v="1934"/>
    <s v="Jacob"/>
    <s v="Ms."/>
    <s v="Amanda R"/>
    <s v="22-8-1994"/>
    <n v="0"/>
    <n v="3732.63"/>
    <s v="tier - 2"/>
    <s v="tier - 3"/>
    <s v="R1024"/>
    <x v="4"/>
    <n v="27.36"/>
    <n v="5.88"/>
    <s v="No"/>
    <s v="No"/>
    <s v="No"/>
    <n v="2"/>
    <s v="No"/>
    <x v="2"/>
    <s v="Prediabetes"/>
  </r>
  <r>
    <x v="1935"/>
    <s v="McCutcheon"/>
    <s v="Mr."/>
    <s v="Murray W."/>
    <s v="1-12-1986"/>
    <n v="3"/>
    <n v="3731.6"/>
    <s v="tier - 2"/>
    <s v="tier - 2"/>
    <s v="R1013"/>
    <x v="43"/>
    <n v="23.655000000000001"/>
    <n v="10.84"/>
    <s v="Yes"/>
    <s v="No"/>
    <s v="Yes"/>
    <n v="1"/>
    <s v="yes"/>
    <x v="1"/>
    <s v="Diabetes"/>
  </r>
  <r>
    <x v="1936"/>
    <s v="Connor"/>
    <s v="Mrs."/>
    <s v="Meghan P."/>
    <s v="5-11-2004"/>
    <n v="0"/>
    <n v="3722.23"/>
    <s v="tier - 2"/>
    <s v="tier - 2"/>
    <s v="R1025"/>
    <x v="34"/>
    <n v="26.4"/>
    <n v="9.5"/>
    <s v="Yes"/>
    <s v="No"/>
    <s v="No"/>
    <n v="2"/>
    <s v="No"/>
    <x v="2"/>
    <s v="Diabetes"/>
  </r>
  <r>
    <x v="1937"/>
    <s v="May"/>
    <s v="Mr."/>
    <s v="David "/>
    <s v="2-12-1989"/>
    <n v="0"/>
    <n v="3704.35"/>
    <s v="tier - 2"/>
    <s v="tier - 2"/>
    <s v="R1013"/>
    <x v="36"/>
    <n v="32.68"/>
    <n v="4.68"/>
    <s v="Yes"/>
    <s v="No"/>
    <s v="No"/>
    <n v="0"/>
    <s v="No"/>
    <x v="3"/>
    <s v="Normal"/>
  </r>
  <r>
    <x v="1938"/>
    <s v="Geoghegan"/>
    <s v="Mr."/>
    <s v="Seth "/>
    <s v="18-8-1988"/>
    <n v="3"/>
    <n v="3699.54"/>
    <s v="tier - 2"/>
    <s v="tier - 3"/>
    <s v="R1013"/>
    <x v="4"/>
    <n v="27.79"/>
    <n v="6.05"/>
    <s v="Yes"/>
    <s v="yes"/>
    <s v="No"/>
    <n v="1"/>
    <s v="yes"/>
    <x v="2"/>
    <s v="Prediabetes"/>
  </r>
  <r>
    <x v="1939"/>
    <s v="McGinn"/>
    <s v="Mr."/>
    <s v="Michael P."/>
    <s v="21-10-1995"/>
    <n v="2"/>
    <n v="3693.43"/>
    <s v="tier - 2"/>
    <s v="tier - 3"/>
    <s v="R1011"/>
    <x v="4"/>
    <n v="26.695"/>
    <n v="4.68"/>
    <s v="Yes"/>
    <s v="No"/>
    <s v="No"/>
    <n v="2"/>
    <s v="yes"/>
    <x v="2"/>
    <s v="Normal"/>
  </r>
  <r>
    <x v="1940"/>
    <s v="Jones"/>
    <s v="Mr."/>
    <s v="Russell M"/>
    <s v="14-12-1981"/>
    <n v="1"/>
    <n v="3688.38"/>
    <s v="tier - 2"/>
    <s v="tier - 2"/>
    <s v="R1013"/>
    <x v="4"/>
    <n v="24.42"/>
    <n v="11.31"/>
    <s v="No"/>
    <s v="No"/>
    <s v="No"/>
    <n v="0"/>
    <s v="yes"/>
    <x v="1"/>
    <s v="Diabetes"/>
  </r>
  <r>
    <x v="1941"/>
    <s v="Quinteros"/>
    <s v="Mr."/>
    <s v="Martin "/>
    <s v="10-7-2003"/>
    <n v="0"/>
    <n v="3688.35"/>
    <s v="tier - 2"/>
    <s v="tier - 2"/>
    <s v="R1021"/>
    <x v="34"/>
    <n v="27.1"/>
    <n v="9.0500000000000007"/>
    <s v="No"/>
    <s v="No"/>
    <s v="No"/>
    <n v="2"/>
    <s v="No"/>
    <x v="2"/>
    <s v="Diabetes"/>
  </r>
  <r>
    <x v="1942"/>
    <s v="Loenser"/>
    <s v="Mr."/>
    <s v="Michael "/>
    <s v="6-7-1984"/>
    <n v="3"/>
    <n v="3678.86"/>
    <s v="tier - 2"/>
    <s v="tier - 3"/>
    <s v="R1013"/>
    <x v="26"/>
    <n v="24.1"/>
    <n v="11.14"/>
    <s v="Yes"/>
    <s v="No"/>
    <s v="No"/>
    <n v="1"/>
    <s v="No"/>
    <x v="1"/>
    <s v="Diabetes"/>
  </r>
  <r>
    <x v="1943"/>
    <s v="Aitken"/>
    <s v="Mr."/>
    <s v="Miles "/>
    <s v="14-9-1992"/>
    <n v="1"/>
    <n v="3659.35"/>
    <s v="tier - 3"/>
    <s v="tier - 1"/>
    <s v="R1011"/>
    <x v="4"/>
    <n v="32.06"/>
    <n v="4.67"/>
    <s v="No"/>
    <s v="yes"/>
    <s v="No"/>
    <n v="1"/>
    <s v="yes"/>
    <x v="3"/>
    <s v="Normal"/>
  </r>
  <r>
    <x v="1944"/>
    <s v="Furrer"/>
    <s v="Ms."/>
    <s v="Amanda "/>
    <s v="8-11-1990"/>
    <n v="3"/>
    <n v="3653.29"/>
    <s v="tier - 2"/>
    <s v="tier - 3"/>
    <s v="R1011"/>
    <x v="3"/>
    <n v="35.909999999999997"/>
    <n v="8.7100000000000009"/>
    <s v="No"/>
    <s v="No"/>
    <s v="No"/>
    <n v="0"/>
    <s v="No"/>
    <x v="3"/>
    <s v="Diabetes"/>
  </r>
  <r>
    <x v="1945"/>
    <s v="Konigs"/>
    <s v="Mr."/>
    <s v="Roger "/>
    <s v="17-11-1992"/>
    <n v="0"/>
    <n v="3645.09"/>
    <s v="tier - 1"/>
    <s v="tier - 2"/>
    <s v="R1014"/>
    <x v="4"/>
    <n v="36.765000000000001"/>
    <n v="11.95"/>
    <s v="Yes"/>
    <s v="No"/>
    <s v="No"/>
    <n v="2"/>
    <s v="No"/>
    <x v="3"/>
    <s v="Diabetes"/>
  </r>
  <r>
    <x v="1946"/>
    <s v="Tesdahl"/>
    <s v="Mr."/>
    <s v="Brock J"/>
    <s v="14-6-1985"/>
    <n v="3"/>
    <n v="3622.13"/>
    <s v="tier - 2"/>
    <s v="tier - 1"/>
    <s v="R1013"/>
    <x v="4"/>
    <n v="32.54"/>
    <n v="4.0199999999999996"/>
    <s v="No"/>
    <s v="yes"/>
    <s v="No"/>
    <n v="1"/>
    <s v="yes"/>
    <x v="3"/>
    <s v="Normal"/>
  </r>
  <r>
    <x v="1947"/>
    <s v="Engel"/>
    <s v="Mr."/>
    <s v="Stephen F."/>
    <s v="11-10-1990"/>
    <n v="3"/>
    <n v="3606.43"/>
    <s v="tier - 2"/>
    <s v="tier - 1"/>
    <s v="R1013"/>
    <x v="3"/>
    <n v="16.21"/>
    <n v="6.29"/>
    <s v="Yes"/>
    <s v="No"/>
    <s v="No"/>
    <n v="1"/>
    <s v="yes"/>
    <x v="0"/>
    <s v="Prediabetes"/>
  </r>
  <r>
    <x v="1948"/>
    <s v="Kuck"/>
    <s v="Ms."/>
    <s v="Missy "/>
    <s v="4-11-1988"/>
    <n v="3"/>
    <n v="3603.6"/>
    <s v="tier - 2"/>
    <s v="tier - 1"/>
    <s v="R1013"/>
    <x v="30"/>
    <n v="19.38"/>
    <n v="6.28"/>
    <s v="No"/>
    <s v="No"/>
    <s v="No"/>
    <n v="0"/>
    <s v="yes"/>
    <x v="1"/>
    <s v="Prediabetes"/>
  </r>
  <r>
    <x v="1949"/>
    <s v="Dillon"/>
    <s v="Mr."/>
    <s v="William "/>
    <s v="12-8-1999"/>
    <n v="3"/>
    <n v="3597.6"/>
    <s v="tier - 2"/>
    <s v="tier - 2"/>
    <s v="R1011"/>
    <x v="16"/>
    <n v="23.76"/>
    <n v="10.96"/>
    <s v="No"/>
    <s v="No"/>
    <s v="No"/>
    <n v="3"/>
    <s v="yes"/>
    <x v="1"/>
    <s v="Diabetes"/>
  </r>
  <r>
    <x v="1950"/>
    <s v="Neuschel"/>
    <s v="Ms."/>
    <s v="Lauren M"/>
    <s v="4-11-1997"/>
    <n v="1"/>
    <n v="3594.17"/>
    <s v="tier - 2"/>
    <s v="tier - 2"/>
    <s v="R1012"/>
    <x v="47"/>
    <n v="31.96"/>
    <n v="8.86"/>
    <s v="No"/>
    <s v="No"/>
    <s v="No"/>
    <n v="0"/>
    <s v="yes"/>
    <x v="3"/>
    <s v="Diabetes"/>
  </r>
  <r>
    <x v="1951"/>
    <s v="Rosales Ramirez"/>
    <s v="Mr."/>
    <s v="Apolo U."/>
    <s v="6-6-1999"/>
    <n v="3"/>
    <n v="3591.48"/>
    <s v="tier - 2"/>
    <s v="tier - 3"/>
    <s v="R1011"/>
    <x v="28"/>
    <n v="30.86"/>
    <n v="6.18"/>
    <s v="No"/>
    <s v="yes"/>
    <s v="No"/>
    <n v="2"/>
    <s v="yes"/>
    <x v="3"/>
    <s v="Prediabetes"/>
  </r>
  <r>
    <x v="1952"/>
    <s v="Marquez"/>
    <s v="Mr."/>
    <s v="Alfons "/>
    <s v="27-12-1986"/>
    <n v="3"/>
    <n v="3589.14"/>
    <s v="tier - 2"/>
    <s v="tier - 2"/>
    <s v="R1013"/>
    <x v="4"/>
    <n v="31.46"/>
    <n v="7.39"/>
    <s v="No"/>
    <s v="No"/>
    <s v="No"/>
    <n v="0"/>
    <s v="No"/>
    <x v="3"/>
    <s v="Diabetes"/>
  </r>
  <r>
    <x v="1953"/>
    <s v="Green"/>
    <s v="Ms."/>
    <s v="Amber "/>
    <s v="11-11-2001"/>
    <n v="2"/>
    <n v="3579.83"/>
    <s v="tier - 2"/>
    <s v="tier - 2"/>
    <s v="R1012"/>
    <x v="48"/>
    <n v="22.99"/>
    <n v="10.46"/>
    <s v="No"/>
    <s v="No"/>
    <s v="No"/>
    <n v="3"/>
    <s v="yes"/>
    <x v="1"/>
    <s v="Diabetes"/>
  </r>
  <r>
    <x v="1954"/>
    <s v="Schubel"/>
    <s v="Ms."/>
    <s v="Leah C."/>
    <s v="23-8-1995"/>
    <n v="1"/>
    <n v="3578"/>
    <s v="tier - 2"/>
    <s v="tier - 3"/>
    <s v="R1011"/>
    <x v="4"/>
    <n v="26.74"/>
    <n v="4.3099999999999996"/>
    <s v="No"/>
    <s v="No"/>
    <s v="No"/>
    <n v="0"/>
    <s v="yes"/>
    <x v="2"/>
    <s v="Normal"/>
  </r>
  <r>
    <x v="1955"/>
    <s v="Jimenez"/>
    <s v="Ms."/>
    <s v="Lilia "/>
    <s v="18-8-1988"/>
    <n v="3"/>
    <n v="3569.96"/>
    <s v="tier - 2"/>
    <s v="tier - 1"/>
    <s v="R1012"/>
    <x v="4"/>
    <n v="19.54"/>
    <n v="5.37"/>
    <s v="No"/>
    <s v="No"/>
    <s v="No"/>
    <n v="0"/>
    <s v="yes"/>
    <x v="1"/>
    <s v="Normal"/>
  </r>
  <r>
    <x v="1956"/>
    <s v="Zimny-Schmitt"/>
    <s v="Mr."/>
    <s v="Danny "/>
    <s v="10-10-1981"/>
    <n v="1"/>
    <n v="3562.87"/>
    <s v="tier - 2"/>
    <s v="tier - 1"/>
    <s v="R1013"/>
    <x v="33"/>
    <n v="24.86"/>
    <n v="8.92"/>
    <s v="Yes"/>
    <s v="No"/>
    <s v="No"/>
    <n v="2"/>
    <s v="No"/>
    <x v="1"/>
    <s v="Diabetes"/>
  </r>
  <r>
    <x v="1957"/>
    <s v="Hill"/>
    <s v="Ms."/>
    <s v="Lauren "/>
    <s v="16-6-1995"/>
    <n v="1"/>
    <n v="3561.89"/>
    <s v="tier - 2"/>
    <s v="tier - 1"/>
    <s v="R1013"/>
    <x v="4"/>
    <n v="28.975000000000001"/>
    <n v="7.63"/>
    <s v="No"/>
    <s v="No"/>
    <s v="No"/>
    <n v="0"/>
    <s v="yes"/>
    <x v="2"/>
    <s v="Diabetes"/>
  </r>
  <r>
    <x v="1958"/>
    <s v="Brohart"/>
    <s v="Ms."/>
    <s v="Courtney "/>
    <s v="9-10-1995"/>
    <n v="0"/>
    <n v="3558.62"/>
    <s v="tier - 2"/>
    <s v="tier - 3"/>
    <s v="R1024"/>
    <x v="32"/>
    <n v="30.6"/>
    <n v="5.24"/>
    <s v="No"/>
    <s v="No"/>
    <s v="No"/>
    <n v="0"/>
    <s v="yes"/>
    <x v="3"/>
    <s v="Normal"/>
  </r>
  <r>
    <x v="1959"/>
    <s v="Ryan"/>
    <s v="Ms."/>
    <s v="Elizabeth "/>
    <s v="24-9-1994"/>
    <n v="0"/>
    <n v="3556.92"/>
    <s v="tier - 2"/>
    <s v="tier - 3"/>
    <s v="R1012"/>
    <x v="4"/>
    <n v="31.9"/>
    <n v="11.89"/>
    <s v="No"/>
    <s v="No"/>
    <s v="No"/>
    <n v="0"/>
    <s v="No"/>
    <x v="3"/>
    <s v="Diabetes"/>
  </r>
  <r>
    <x v="1960"/>
    <s v="Oka"/>
    <s v="Ms."/>
    <s v="Satomi "/>
    <s v="22-12-1992"/>
    <n v="0"/>
    <n v="3554.2"/>
    <s v="tier - 2"/>
    <s v="tier - 3"/>
    <s v="R1011"/>
    <x v="4"/>
    <n v="31.35"/>
    <n v="4.33"/>
    <s v="Yes"/>
    <s v="No"/>
    <s v="Yes"/>
    <n v="1"/>
    <s v="No"/>
    <x v="3"/>
    <s v="Normal"/>
  </r>
  <r>
    <x v="1961"/>
    <s v="Newman"/>
    <s v="Mr."/>
    <s v="Matthew D"/>
    <s v="15-10-1988"/>
    <n v="3"/>
    <n v="3540.12"/>
    <s v="tier - 2"/>
    <s v="tier - 1"/>
    <s v="R1013"/>
    <x v="4"/>
    <n v="22.42"/>
    <n v="4.68"/>
    <s v="Yes"/>
    <s v="No"/>
    <s v="No"/>
    <n v="1"/>
    <s v="No"/>
    <x v="1"/>
    <s v="Normal"/>
  </r>
  <r>
    <x v="1962"/>
    <s v="Metzger"/>
    <s v="Mr."/>
    <s v="Peter TII"/>
    <s v="24-8-2003"/>
    <n v="0"/>
    <n v="3538.9"/>
    <s v="tier - 2"/>
    <s v="tier - 2"/>
    <s v="R1012"/>
    <x v="4"/>
    <n v="16.37"/>
    <n v="4.79"/>
    <s v="Yes"/>
    <s v="No"/>
    <s v="No"/>
    <n v="0"/>
    <s v="yes"/>
    <x v="0"/>
    <s v="Normal"/>
  </r>
  <r>
    <x v="1963"/>
    <s v="Gonzalez"/>
    <s v="Mr."/>
    <s v="Manuel "/>
    <s v="16-9-1998"/>
    <n v="2"/>
    <n v="3537.7"/>
    <s v="tier - 3"/>
    <s v="tier - 3"/>
    <s v="R1012"/>
    <x v="4"/>
    <n v="16.329999999999998"/>
    <n v="7.26"/>
    <s v="Yes"/>
    <s v="No"/>
    <s v="No"/>
    <n v="0"/>
    <s v="yes"/>
    <x v="0"/>
    <s v="Diabetes"/>
  </r>
  <r>
    <x v="1964"/>
    <s v="Vaughn"/>
    <s v="Ms."/>
    <s v="Kindsey P."/>
    <s v="22-9-1999"/>
    <n v="2"/>
    <n v="3500.61"/>
    <s v="tier - 2"/>
    <s v="tier - 2"/>
    <s v="R1013"/>
    <x v="4"/>
    <n v="29.81"/>
    <n v="11.66"/>
    <s v="No"/>
    <s v="No"/>
    <s v="No"/>
    <n v="0"/>
    <s v="yes"/>
    <x v="2"/>
    <s v="Diabetes"/>
  </r>
  <r>
    <x v="1965"/>
    <s v="Clifford"/>
    <s v="Mr."/>
    <s v="Thomas G."/>
    <s v="18-9-1996"/>
    <n v="1"/>
    <n v="3490.55"/>
    <s v="tier - 1"/>
    <s v="tier - 2"/>
    <s v="R1015"/>
    <x v="4"/>
    <n v="16.3"/>
    <n v="5.51"/>
    <s v="No"/>
    <s v="No"/>
    <s v="No"/>
    <n v="1"/>
    <s v="yes"/>
    <x v="0"/>
    <s v="Normal"/>
  </r>
  <r>
    <x v="1966"/>
    <s v="Petty"/>
    <s v="Mr."/>
    <s v="Kyle S"/>
    <s v="19-9-1996"/>
    <n v="2"/>
    <n v="3484.33"/>
    <s v="tier - 3"/>
    <s v="tier - 3"/>
    <s v="R1011"/>
    <x v="4"/>
    <n v="16.86"/>
    <n v="4.07"/>
    <s v="Yes"/>
    <s v="No"/>
    <s v="No"/>
    <n v="0"/>
    <s v="yes"/>
    <x v="0"/>
    <s v="Normal"/>
  </r>
  <r>
    <x v="1967"/>
    <s v="Sanford"/>
    <s v="Mr."/>
    <s v="Alexander J."/>
    <s v="26-6-2004"/>
    <n v="3"/>
    <n v="3481.87"/>
    <s v="tier - 2"/>
    <s v="tier - 3"/>
    <s v="R1016"/>
    <x v="4"/>
    <n v="26.8"/>
    <n v="5.53"/>
    <s v="No"/>
    <s v="No"/>
    <s v="No"/>
    <n v="1"/>
    <s v="yes"/>
    <x v="2"/>
    <s v="Normal"/>
  </r>
  <r>
    <x v="1968"/>
    <s v="Sprague"/>
    <s v="Mr."/>
    <s v="Dustin L"/>
    <s v="12-10-1993"/>
    <n v="1"/>
    <n v="3471.41"/>
    <s v="tier - 2"/>
    <s v="tier - 2"/>
    <s v="R1013"/>
    <x v="15"/>
    <n v="30.6"/>
    <n v="6.48"/>
    <s v="Yes"/>
    <s v="No"/>
    <s v="Yes"/>
    <n v="1"/>
    <s v="yes"/>
    <x v="3"/>
    <s v="Diabetes"/>
  </r>
  <r>
    <x v="1969"/>
    <s v="Lasseron"/>
    <s v="Mrs."/>
    <s v="Chloe "/>
    <s v="29-7-2003"/>
    <n v="0"/>
    <n v="3463.51"/>
    <s v="tier - 2"/>
    <s v="tier - 1"/>
    <s v="R1025"/>
    <x v="4"/>
    <n v="30.23"/>
    <n v="4.2300000000000004"/>
    <s v="Yes"/>
    <s v="No"/>
    <s v="Yes"/>
    <n v="1"/>
    <s v="yes"/>
    <x v="3"/>
    <s v="Normal"/>
  </r>
  <r>
    <x v="1970"/>
    <s v="Bushong"/>
    <s v="Ms."/>
    <s v="Cailtlin "/>
    <s v="14-9-1987"/>
    <n v="3"/>
    <n v="3453.77"/>
    <s v="tier - 2"/>
    <s v="tier - 1"/>
    <s v="R1011"/>
    <x v="4"/>
    <n v="27.04"/>
    <n v="4.0999999999999996"/>
    <s v="No"/>
    <s v="No"/>
    <s v="No"/>
    <n v="1"/>
    <s v="yes"/>
    <x v="2"/>
    <s v="Normal"/>
  </r>
  <r>
    <x v="1971"/>
    <s v="Dennison"/>
    <s v="Mr."/>
    <s v="Joshua "/>
    <s v="20-6-2000"/>
    <n v="3"/>
    <n v="3443.06"/>
    <s v="tier - 2"/>
    <s v="tier - 1"/>
    <s v="R1011"/>
    <x v="4"/>
    <n v="35.31"/>
    <n v="9.0399999999999991"/>
    <s v="No"/>
    <s v="No"/>
    <s v="No"/>
    <n v="0"/>
    <s v="No"/>
    <x v="3"/>
    <s v="Diabetes"/>
  </r>
  <r>
    <x v="1972"/>
    <s v="Lira"/>
    <s v="Mr."/>
    <s v="Chuy "/>
    <s v="27-8-1986"/>
    <n v="3"/>
    <n v="3436.5"/>
    <s v="tier - 2"/>
    <s v="tier - 1"/>
    <s v="R1013"/>
    <x v="4"/>
    <n v="26.29"/>
    <n v="6.84"/>
    <s v="No"/>
    <s v="No"/>
    <s v="No"/>
    <n v="0"/>
    <s v="yes"/>
    <x v="2"/>
    <s v="Diabetes"/>
  </r>
  <r>
    <x v="1973"/>
    <s v="Nahigian"/>
    <s v="Ms."/>
    <s v="Laurie B"/>
    <s v="26-12-2001"/>
    <n v="0"/>
    <n v="3434.38"/>
    <s v="tier - 2"/>
    <s v="tier - 2"/>
    <s v="R1011"/>
    <x v="4"/>
    <n v="17.600000000000001"/>
    <n v="5.26"/>
    <s v="Yes"/>
    <s v="No"/>
    <s v="No"/>
    <n v="0"/>
    <s v="yes"/>
    <x v="0"/>
    <s v="Normal"/>
  </r>
  <r>
    <x v="1974"/>
    <s v="Cackett"/>
    <s v="Ms."/>
    <s v="Rachel B."/>
    <s v="19-12-1996"/>
    <n v="1"/>
    <n v="3410.32"/>
    <s v="tier - 2"/>
    <s v="tier - 2"/>
    <s v="R1011"/>
    <x v="4"/>
    <n v="21.24"/>
    <n v="5.13"/>
    <s v="No"/>
    <s v="No"/>
    <s v="No"/>
    <n v="0"/>
    <s v="yes"/>
    <x v="1"/>
    <s v="Normal"/>
  </r>
  <r>
    <x v="1975"/>
    <s v="Hunter-Galvan"/>
    <s v="Ms."/>
    <s v="Liza "/>
    <s v="16-7-2004"/>
    <n v="2"/>
    <n v="3393.36"/>
    <s v="tier - 2"/>
    <s v="tier - 2"/>
    <s v="R1023"/>
    <x v="4"/>
    <n v="22.77"/>
    <n v="6"/>
    <s v="No"/>
    <s v="No"/>
    <s v="No"/>
    <n v="0"/>
    <s v="yes"/>
    <x v="1"/>
    <s v="Prediabetes"/>
  </r>
  <r>
    <x v="1976"/>
    <s v="Pierret"/>
    <s v="Ms."/>
    <s v="Lindsey "/>
    <s v="27-10-1996"/>
    <n v="1"/>
    <n v="3392.98"/>
    <s v="tier - 2"/>
    <s v="tier - 3"/>
    <s v="R1013"/>
    <x v="4"/>
    <n v="36.1"/>
    <n v="11.39"/>
    <s v="Yes"/>
    <s v="No"/>
    <s v="No"/>
    <n v="2"/>
    <s v="No"/>
    <x v="3"/>
    <s v="Diabetes"/>
  </r>
  <r>
    <x v="1977"/>
    <s v="White"/>
    <s v="Ms."/>
    <s v="Lindsay E."/>
    <s v="10-8-1996"/>
    <n v="1"/>
    <n v="3392.37"/>
    <s v="tier - 2"/>
    <s v="tier - 3"/>
    <s v="R1013"/>
    <x v="47"/>
    <n v="33.18"/>
    <n v="4.79"/>
    <s v="No"/>
    <s v="No"/>
    <s v="No"/>
    <n v="0"/>
    <s v="yes"/>
    <x v="3"/>
    <s v="Normal"/>
  </r>
  <r>
    <x v="1978"/>
    <s v="O'Neil"/>
    <s v="Ms."/>
    <s v="Kathleen M."/>
    <s v="13-11-1996"/>
    <n v="0"/>
    <n v="3385.4"/>
    <s v="tier - 2"/>
    <s v="tier - 2"/>
    <s v="R1024"/>
    <x v="4"/>
    <n v="18.45"/>
    <n v="5.07"/>
    <s v="Yes"/>
    <s v="No"/>
    <s v="No"/>
    <n v="0"/>
    <s v="yes"/>
    <x v="0"/>
    <s v="Normal"/>
  </r>
  <r>
    <x v="1979"/>
    <s v="Leitz"/>
    <s v="Ms."/>
    <s v="Aya "/>
    <s v="14-12-1996"/>
    <n v="1"/>
    <n v="3378.91"/>
    <s v="tier - 2"/>
    <s v="tier - 1"/>
    <s v="R1011"/>
    <x v="4"/>
    <n v="26.695"/>
    <n v="8.31"/>
    <s v="No"/>
    <s v="No"/>
    <s v="No"/>
    <n v="0"/>
    <s v="yes"/>
    <x v="2"/>
    <s v="Diabetes"/>
  </r>
  <r>
    <x v="1980"/>
    <s v="Durfee"/>
    <s v="Ms."/>
    <s v="Carolyn R"/>
    <s v="7-10-1993"/>
    <n v="0"/>
    <n v="3366.67"/>
    <s v="tier - 2"/>
    <s v="tier - 2"/>
    <s v="R1013"/>
    <x v="15"/>
    <n v="33.96"/>
    <n v="4.99"/>
    <s v="No"/>
    <s v="No"/>
    <s v="No"/>
    <n v="0"/>
    <s v="yes"/>
    <x v="3"/>
    <s v="Normal"/>
  </r>
  <r>
    <x v="1981"/>
    <s v="Maylone"/>
    <s v="Ms."/>
    <s v="Bethany "/>
    <s v="23-6-1995"/>
    <n v="0"/>
    <n v="3353.47"/>
    <s v="tier - 2"/>
    <s v="tier - 3"/>
    <s v="R1012"/>
    <x v="4"/>
    <n v="36.520000000000003"/>
    <n v="9.07"/>
    <s v="Yes"/>
    <s v="No"/>
    <s v="Yes"/>
    <n v="1"/>
    <s v="No"/>
    <x v="3"/>
    <s v="Diabetes"/>
  </r>
  <r>
    <x v="1982"/>
    <s v="Reiland"/>
    <s v="Ms."/>
    <s v="Holly A"/>
    <s v="28-10-1993"/>
    <n v="0"/>
    <n v="3353.28"/>
    <s v="tier - 2"/>
    <s v="tier - 1"/>
    <s v="R1011"/>
    <x v="4"/>
    <n v="22.72"/>
    <n v="5.71"/>
    <s v="No"/>
    <s v="No"/>
    <s v="No"/>
    <n v="0"/>
    <s v="yes"/>
    <x v="1"/>
    <s v="Prediabetes"/>
  </r>
  <r>
    <x v="1983"/>
    <s v="Hu"/>
    <s v="Mr."/>
    <s v="Ping "/>
    <s v="1-9-1991"/>
    <n v="3"/>
    <n v="3342.79"/>
    <s v="tier - 2"/>
    <s v="tier - 1"/>
    <s v="R1013"/>
    <x v="3"/>
    <n v="27.645"/>
    <n v="4.6900000000000004"/>
    <s v="No"/>
    <s v="No"/>
    <s v="No"/>
    <n v="0"/>
    <s v="No"/>
    <x v="2"/>
    <s v="Normal"/>
  </r>
  <r>
    <x v="1984"/>
    <s v="Lessek"/>
    <s v="Mr."/>
    <s v="Tim "/>
    <s v="20-6-1997"/>
    <n v="1"/>
    <n v="3309.79"/>
    <s v="tier - 3"/>
    <s v="tier - 3"/>
    <s v="R1017"/>
    <x v="4"/>
    <n v="36.67"/>
    <n v="10.210000000000001"/>
    <s v="No"/>
    <s v="No"/>
    <s v="No"/>
    <n v="0"/>
    <s v="No"/>
    <x v="3"/>
    <s v="Diabetes"/>
  </r>
  <r>
    <x v="1985"/>
    <s v="Colavincenzo"/>
    <s v="Mr."/>
    <s v="John "/>
    <s v="18-11-2003"/>
    <n v="0"/>
    <n v="3308.46"/>
    <s v="tier - 2"/>
    <s v="tier - 1"/>
    <s v="R1021"/>
    <x v="4"/>
    <n v="41.42"/>
    <n v="6.07"/>
    <s v="No"/>
    <s v="No"/>
    <s v="No"/>
    <n v="0"/>
    <s v="No"/>
    <x v="3"/>
    <s v="Prediabetes"/>
  </r>
  <r>
    <x v="1986"/>
    <s v="Mendez-Karr"/>
    <s v="Mrs."/>
    <s v="Cynthia "/>
    <s v="5-12-2003"/>
    <n v="0"/>
    <n v="3300.7"/>
    <s v="tier - 2"/>
    <s v="tier - 2"/>
    <s v="R1025"/>
    <x v="39"/>
    <n v="20.03"/>
    <n v="6.14"/>
    <s v="Yes"/>
    <s v="No"/>
    <s v="No"/>
    <n v="0"/>
    <s v="yes"/>
    <x v="1"/>
    <s v="Prediabetes"/>
  </r>
  <r>
    <x v="1987"/>
    <s v="Saulnier"/>
    <s v="Mr."/>
    <s v="Emmett "/>
    <s v="17-11-1996"/>
    <n v="1"/>
    <n v="3292.53"/>
    <s v="tier - 2"/>
    <s v="tier - 2"/>
    <s v="R1012"/>
    <x v="4"/>
    <n v="23.94"/>
    <n v="4.2"/>
    <s v="No"/>
    <s v="No"/>
    <s v="No"/>
    <n v="0"/>
    <s v="yes"/>
    <x v="1"/>
    <s v="Normal"/>
  </r>
  <r>
    <x v="1988"/>
    <s v="Schoonover"/>
    <s v="Ms."/>
    <s v="Kate "/>
    <s v="3-7-2003"/>
    <n v="0"/>
    <n v="3280.22"/>
    <s v="tier - 2"/>
    <s v="tier - 3"/>
    <s v="R1011"/>
    <x v="39"/>
    <n v="28.31"/>
    <n v="8.4700000000000006"/>
    <s v="Yes"/>
    <s v="No"/>
    <s v="No"/>
    <n v="2"/>
    <s v="yes"/>
    <x v="2"/>
    <s v="Diabetes"/>
  </r>
  <r>
    <x v="1989"/>
    <s v="Hass"/>
    <s v="Mr."/>
    <s v="Christopher L."/>
    <s v="6-10-2001"/>
    <n v="2"/>
    <n v="3279.87"/>
    <s v="tier - 2"/>
    <s v="tier - 1"/>
    <s v="R1017"/>
    <x v="48"/>
    <n v="25.84"/>
    <n v="8.83"/>
    <s v="No"/>
    <s v="No"/>
    <s v="No"/>
    <n v="0"/>
    <s v="No"/>
    <x v="2"/>
    <s v="Diabetes"/>
  </r>
  <r>
    <x v="1990"/>
    <s v="Cadotte"/>
    <s v="Mr."/>
    <s v="Christopher P."/>
    <s v="1-7-1994"/>
    <n v="1"/>
    <n v="3277.16"/>
    <s v="tier - 2"/>
    <s v="tier - 3"/>
    <s v="R1011"/>
    <x v="15"/>
    <n v="26.98"/>
    <n v="5.21"/>
    <s v="Yes"/>
    <s v="No"/>
    <s v="No"/>
    <n v="2"/>
    <s v="yes"/>
    <x v="2"/>
    <s v="Normal"/>
  </r>
  <r>
    <x v="1991"/>
    <s v="Cacciapaglia"/>
    <s v="Mr."/>
    <s v="Christopher W"/>
    <s v="2-12-1994"/>
    <n v="0"/>
    <n v="3268.85"/>
    <s v="tier - 3"/>
    <s v="tier - 1"/>
    <s v="R1016"/>
    <x v="15"/>
    <n v="39.21"/>
    <n v="5.04"/>
    <s v="No"/>
    <s v="No"/>
    <s v="Yes"/>
    <n v="1"/>
    <s v="yes"/>
    <x v="3"/>
    <s v="Normal"/>
  </r>
  <r>
    <x v="1992"/>
    <s v="Mininger"/>
    <s v="Mr."/>
    <s v="Norman H."/>
    <s v="13-11-1991"/>
    <n v="0"/>
    <n v="3260.2"/>
    <s v="tier - 3"/>
    <s v="tier - 2"/>
    <s v="R1011"/>
    <x v="4"/>
    <n v="30.52"/>
    <n v="4.21"/>
    <s v="No"/>
    <s v="No"/>
    <s v="No"/>
    <n v="1"/>
    <s v="yes"/>
    <x v="3"/>
    <s v="Normal"/>
  </r>
  <r>
    <x v="1993"/>
    <s v="Mayo"/>
    <s v="Ms."/>
    <s v="Susan "/>
    <s v="2-9-1997"/>
    <n v="1"/>
    <n v="3238.44"/>
    <s v="tier - 2"/>
    <s v="tier - 3"/>
    <s v="R1013"/>
    <x v="47"/>
    <n v="19.329999999999998"/>
    <n v="4.2699999999999996"/>
    <s v="No"/>
    <s v="No"/>
    <s v="No"/>
    <n v="0"/>
    <s v="yes"/>
    <x v="1"/>
    <s v="Normal"/>
  </r>
  <r>
    <x v="1994"/>
    <s v="Zicko"/>
    <s v="Ms."/>
    <s v="Tatyana K"/>
    <s v="2-8-1997"/>
    <n v="1"/>
    <n v="3227.12"/>
    <s v="tier - 2"/>
    <s v="tier - 3"/>
    <s v="R1013"/>
    <x v="47"/>
    <n v="17.43"/>
    <n v="8.64"/>
    <s v="No"/>
    <s v="No"/>
    <s v="No"/>
    <n v="0"/>
    <s v="yes"/>
    <x v="0"/>
    <s v="Diabetes"/>
  </r>
  <r>
    <x v="1995"/>
    <s v="Graham"/>
    <s v="Ms."/>
    <s v="Chrissy "/>
    <s v="6-7-1997"/>
    <n v="0"/>
    <n v="3213.62"/>
    <s v="tier - 2"/>
    <s v="tier - 2"/>
    <s v="R1024"/>
    <x v="47"/>
    <n v="29.07"/>
    <n v="8.66"/>
    <s v="Yes"/>
    <s v="No"/>
    <s v="No"/>
    <n v="2"/>
    <s v="yes"/>
    <x v="2"/>
    <s v="Diabetes"/>
  </r>
  <r>
    <x v="1996"/>
    <s v="Boland"/>
    <s v="Ms."/>
    <s v="Carrie "/>
    <s v="22-12-1997"/>
    <n v="1"/>
    <n v="3208.79"/>
    <s v="tier - 2"/>
    <s v="tier - 3"/>
    <s v="R1011"/>
    <x v="4"/>
    <n v="16.05"/>
    <n v="4.3499999999999996"/>
    <s v="Yes"/>
    <s v="No"/>
    <s v="No"/>
    <n v="0"/>
    <s v="yes"/>
    <x v="0"/>
    <s v="Normal"/>
  </r>
  <r>
    <x v="1997"/>
    <s v="Cupp"/>
    <s v="Ms."/>
    <s v="Halle "/>
    <s v="5-7-1997"/>
    <n v="0"/>
    <n v="3206.49"/>
    <s v="tier - 2"/>
    <s v="tier - 3"/>
    <s v="R1024"/>
    <x v="47"/>
    <n v="32.299999999999997"/>
    <n v="4.8899999999999997"/>
    <s v="Yes"/>
    <s v="No"/>
    <s v="Yes"/>
    <n v="1"/>
    <s v="No"/>
    <x v="3"/>
    <s v="Normal"/>
  </r>
  <r>
    <x v="1998"/>
    <s v="Shaw"/>
    <s v="Ms."/>
    <s v="Carolyn "/>
    <s v="11-10-1996"/>
    <n v="0"/>
    <n v="3201.25"/>
    <s v="tier - 2"/>
    <s v="tier - 3"/>
    <s v="R1012"/>
    <x v="47"/>
    <n v="16.36"/>
    <n v="11.19"/>
    <s v="No"/>
    <s v="No"/>
    <s v="No"/>
    <n v="0"/>
    <s v="yes"/>
    <x v="0"/>
    <s v="Diabetes"/>
  </r>
  <r>
    <x v="1999"/>
    <s v="Klassen"/>
    <s v="Ms."/>
    <s v="Tara D."/>
    <s v="2-9-2001"/>
    <n v="2"/>
    <n v="3180.51"/>
    <s v="tier - 2"/>
    <s v="tier - 2"/>
    <s v="R1013"/>
    <x v="37"/>
    <n v="26.885000000000002"/>
    <n v="9.86"/>
    <s v="No"/>
    <s v="No"/>
    <s v="No"/>
    <n v="3"/>
    <s v="yes"/>
    <x v="2"/>
    <s v="Diabetes"/>
  </r>
  <r>
    <x v="2000"/>
    <s v="Musal"/>
    <s v="Mr."/>
    <s v="Rasim M"/>
    <s v="23-9-2000"/>
    <n v="0"/>
    <n v="3179.96"/>
    <s v="tier - 2"/>
    <s v="tier - 2"/>
    <s v="R1012"/>
    <x v="4"/>
    <n v="22.03"/>
    <n v="4.28"/>
    <s v="Yes"/>
    <s v="No"/>
    <s v="No"/>
    <n v="0"/>
    <s v="yes"/>
    <x v="1"/>
    <s v="Normal"/>
  </r>
  <r>
    <x v="2001"/>
    <s v="Kitayama"/>
    <s v="Ms."/>
    <s v="Dina "/>
    <s v="3-7-1996"/>
    <n v="0"/>
    <n v="3176.82"/>
    <s v="tier - 2"/>
    <s v="tier - 1"/>
    <s v="R1012"/>
    <x v="32"/>
    <n v="24.2"/>
    <n v="6.15"/>
    <s v="No"/>
    <s v="No"/>
    <s v="No"/>
    <n v="1"/>
    <s v="yes"/>
    <x v="1"/>
    <s v="Prediabetes"/>
  </r>
  <r>
    <x v="2002"/>
    <s v="Altman"/>
    <s v="Ms."/>
    <s v="Lisa "/>
    <s v="14-8-1996"/>
    <n v="0"/>
    <n v="3176.29"/>
    <s v="tier - 2"/>
    <s v="tier - 2"/>
    <s v="R1012"/>
    <x v="4"/>
    <n v="27.74"/>
    <n v="4.68"/>
    <s v="Yes"/>
    <s v="No"/>
    <s v="No"/>
    <n v="2"/>
    <s v="yes"/>
    <x v="2"/>
    <s v="Normal"/>
  </r>
  <r>
    <x v="2003"/>
    <s v="Demchko"/>
    <s v="Ms."/>
    <s v="Caitrin "/>
    <s v="6-7-1994"/>
    <n v="0"/>
    <n v="3172.02"/>
    <s v="tier - 2"/>
    <s v="tier - 1"/>
    <s v="R1011"/>
    <x v="15"/>
    <n v="18.329999999999998"/>
    <n v="7.46"/>
    <s v="Yes"/>
    <s v="No"/>
    <s v="No"/>
    <n v="1"/>
    <s v="yes"/>
    <x v="0"/>
    <s v="Diabetes"/>
  </r>
  <r>
    <x v="2004"/>
    <s v="Wild"/>
    <s v="Ms."/>
    <s v="Adriana S"/>
    <s v="25-10-1994"/>
    <n v="0"/>
    <n v="3171.61"/>
    <s v="tier - 2"/>
    <s v="tier - 3"/>
    <s v="R1013"/>
    <x v="4"/>
    <n v="33.090000000000003"/>
    <n v="6.06"/>
    <s v="No"/>
    <s v="No"/>
    <s v="Yes"/>
    <n v="1"/>
    <s v="yes"/>
    <x v="3"/>
    <s v="Prediabetes"/>
  </r>
  <r>
    <x v="2005"/>
    <s v="Betts"/>
    <s v="Ms."/>
    <s v="Megan "/>
    <s v="29-8-2001"/>
    <n v="1"/>
    <n v="3167.46"/>
    <s v="tier - 2"/>
    <s v="tier - 3"/>
    <s v="R1024"/>
    <x v="4"/>
    <n v="18.73"/>
    <n v="10.64"/>
    <s v="No"/>
    <s v="No"/>
    <s v="No"/>
    <n v="2"/>
    <s v="yes"/>
    <x v="1"/>
    <s v="Diabetes"/>
  </r>
  <r>
    <x v="2006"/>
    <s v="Martin"/>
    <s v="Mrs."/>
    <s v="Kristen M"/>
    <s v="25-9-1993"/>
    <n v="0"/>
    <n v="3162.02"/>
    <s v="tier - 2"/>
    <s v="tier - 3"/>
    <s v="R1013"/>
    <x v="4"/>
    <n v="37.67"/>
    <n v="5.89"/>
    <s v="No"/>
    <s v="No"/>
    <s v="No"/>
    <n v="1"/>
    <s v="yes"/>
    <x v="3"/>
    <s v="Prediabetes"/>
  </r>
  <r>
    <x v="2007"/>
    <s v="Vandeventer"/>
    <s v="Ms."/>
    <s v="Alix "/>
    <s v="10-7-1994"/>
    <n v="0"/>
    <n v="3161.45"/>
    <s v="tier - 2"/>
    <s v="tier - 1"/>
    <s v="R1011"/>
    <x v="40"/>
    <n v="23.56"/>
    <n v="11.74"/>
    <s v="Yes"/>
    <s v="No"/>
    <s v="No"/>
    <n v="0"/>
    <s v="yes"/>
    <x v="1"/>
    <s v="Diabetes"/>
  </r>
  <r>
    <x v="2008"/>
    <s v="Hirano"/>
    <s v="Mr."/>
    <s v="Kakushin "/>
    <s v="25-6-1999"/>
    <n v="0"/>
    <n v="3128.35"/>
    <s v="tier - 2"/>
    <s v="tier - 3"/>
    <s v="R1021"/>
    <x v="4"/>
    <n v="19.73"/>
    <n v="4.3600000000000003"/>
    <s v="No"/>
    <s v="No"/>
    <s v="No"/>
    <n v="0"/>
    <s v="yes"/>
    <x v="1"/>
    <s v="Normal"/>
  </r>
  <r>
    <x v="2009"/>
    <s v="Davi"/>
    <s v="Mr."/>
    <s v="Michael J"/>
    <s v="1-8-1987"/>
    <n v="3"/>
    <n v="3088.06"/>
    <s v="tier - 2"/>
    <s v="tier - 2"/>
    <s v="R1013"/>
    <x v="42"/>
    <n v="26.92"/>
    <n v="6.09"/>
    <s v="No"/>
    <s v="No"/>
    <s v="No"/>
    <n v="0"/>
    <s v="yes"/>
    <x v="2"/>
    <s v="Prediabetes"/>
  </r>
  <r>
    <x v="2010"/>
    <s v="Sloan"/>
    <s v="Mr."/>
    <s v="Bradley "/>
    <s v="13-10-2001"/>
    <n v="2"/>
    <n v="3077.1"/>
    <s v="tier - 2"/>
    <s v="tier - 1"/>
    <s v="R1012"/>
    <x v="4"/>
    <n v="19.260000000000002"/>
    <n v="8.9600000000000009"/>
    <s v="Yes"/>
    <s v="No"/>
    <s v="No"/>
    <n v="1"/>
    <s v="yes"/>
    <x v="1"/>
    <s v="Diabetes"/>
  </r>
  <r>
    <x v="2011"/>
    <s v="Homich"/>
    <s v="Mr."/>
    <s v="Matt "/>
    <s v="10-9-1995"/>
    <n v="0"/>
    <n v="3070.81"/>
    <s v="tier - 3"/>
    <s v="tier - 1"/>
    <s v="R1017"/>
    <x v="32"/>
    <n v="26.39"/>
    <n v="4.58"/>
    <s v="Yes"/>
    <s v="No"/>
    <s v="No"/>
    <n v="1"/>
    <s v="yes"/>
    <x v="2"/>
    <s v="Normal"/>
  </r>
  <r>
    <x v="2012"/>
    <s v="Bell"/>
    <s v="Ms."/>
    <s v="Amanda C."/>
    <s v="1-10-1989"/>
    <n v="3"/>
    <n v="3065.49"/>
    <s v="tier - 2"/>
    <s v="tier - 1"/>
    <s v="R1012"/>
    <x v="36"/>
    <n v="18.329999999999998"/>
    <n v="5.57"/>
    <s v="Yes"/>
    <s v="No"/>
    <s v="No"/>
    <n v="0"/>
    <s v="yes"/>
    <x v="0"/>
    <s v="Normal"/>
  </r>
  <r>
    <x v="2013"/>
    <s v="Kristjansson"/>
    <s v="Mr."/>
    <s v="Valur "/>
    <s v="26-9-1994"/>
    <n v="0"/>
    <n v="3062.51"/>
    <s v="tier - 3"/>
    <s v="tier - 1"/>
    <s v="R1012"/>
    <x v="4"/>
    <n v="28.78"/>
    <n v="5.68"/>
    <s v="No"/>
    <s v="No"/>
    <s v="No"/>
    <n v="0"/>
    <s v="yes"/>
    <x v="2"/>
    <s v="Normal"/>
  </r>
  <r>
    <x v="2014"/>
    <s v="Pitman"/>
    <s v="Ms."/>
    <s v="Erica J"/>
    <s v="21-6-2002"/>
    <n v="2"/>
    <n v="3056.39"/>
    <s v="tier - 2"/>
    <s v="tier - 3"/>
    <s v="R1013"/>
    <x v="4"/>
    <n v="22.39"/>
    <n v="9.5299999999999994"/>
    <s v="Yes"/>
    <s v="No"/>
    <s v="No"/>
    <n v="0"/>
    <s v="yes"/>
    <x v="1"/>
    <s v="Diabetes"/>
  </r>
  <r>
    <x v="2015"/>
    <s v="Curley"/>
    <s v="Mr."/>
    <s v="Stephen F."/>
    <s v="22-12-1997"/>
    <n v="0"/>
    <n v="3051.73"/>
    <s v="tier - 2"/>
    <s v="tier - 2"/>
    <s v="R1011"/>
    <x v="4"/>
    <n v="37.715000000000003"/>
    <n v="10.86"/>
    <s v="Yes"/>
    <s v="No"/>
    <s v="No"/>
    <n v="0"/>
    <s v="No"/>
    <x v="3"/>
    <s v="Diabetes"/>
  </r>
  <r>
    <x v="2016"/>
    <s v="Zimmer"/>
    <s v="Ms."/>
    <s v="Lissa "/>
    <s v="9-8-1998"/>
    <n v="0"/>
    <n v="3046.06"/>
    <s v="tier - 2"/>
    <s v="tier - 1"/>
    <s v="R1023"/>
    <x v="28"/>
    <n v="21.08"/>
    <n v="4.83"/>
    <s v="No"/>
    <s v="No"/>
    <s v="Yes"/>
    <n v="1"/>
    <s v="yes"/>
    <x v="1"/>
    <s v="Normal"/>
  </r>
  <r>
    <x v="2017"/>
    <s v="Granski"/>
    <s v="Ms."/>
    <s v="Megan "/>
    <s v="15-9-1998"/>
    <n v="0"/>
    <n v="3044.21"/>
    <s v="tier - 2"/>
    <s v="tier - 3"/>
    <s v="R1024"/>
    <x v="4"/>
    <n v="17.940000000000001"/>
    <n v="9.77"/>
    <s v="No"/>
    <s v="No"/>
    <s v="No"/>
    <n v="0"/>
    <s v="yes"/>
    <x v="0"/>
    <s v="Diabetes"/>
  </r>
  <r>
    <x v="2018"/>
    <s v="Dunn"/>
    <s v="Ms."/>
    <s v="Alyson "/>
    <s v="19-12-1997"/>
    <n v="0"/>
    <n v="3021.81"/>
    <s v="tier - 2"/>
    <s v="tier - 3"/>
    <s v="R1012"/>
    <x v="4"/>
    <n v="24.7"/>
    <n v="10.25"/>
    <s v="No"/>
    <s v="No"/>
    <s v="No"/>
    <n v="3"/>
    <s v="No"/>
    <x v="1"/>
    <s v="Diabetes"/>
  </r>
  <r>
    <x v="2019"/>
    <s v="Regina"/>
    <s v="Mr."/>
    <s v="Chance B"/>
    <s v="28-9-1988"/>
    <n v="3"/>
    <n v="3018.04"/>
    <s v="tier - 2"/>
    <s v="tier - 2"/>
    <s v="R1012"/>
    <x v="4"/>
    <n v="29.83"/>
    <n v="9.6999999999999993"/>
    <s v="Yes"/>
    <s v="No"/>
    <s v="Yes"/>
    <n v="1"/>
    <s v="yes"/>
    <x v="2"/>
    <s v="Diabetes"/>
  </r>
  <r>
    <x v="2020"/>
    <s v="O'Connor"/>
    <s v="Mr."/>
    <s v="Sean P"/>
    <s v="15-12-2002"/>
    <n v="0"/>
    <n v="3012.22"/>
    <s v="tier - 2"/>
    <s v="tier - 3"/>
    <s v="R1012"/>
    <x v="4"/>
    <n v="28.594999999999999"/>
    <n v="10.210000000000001"/>
    <s v="No"/>
    <s v="No"/>
    <s v="No"/>
    <n v="0"/>
    <s v="No"/>
    <x v="2"/>
    <s v="Diabetes"/>
  </r>
  <r>
    <x v="2021"/>
    <s v="Howe"/>
    <s v="Ms."/>
    <s v="Therese "/>
    <s v="20-11-1991"/>
    <n v="3"/>
    <n v="2985.67"/>
    <s v="tier - 2"/>
    <s v="tier - 2"/>
    <s v="R1013"/>
    <x v="4"/>
    <n v="25.364999999999998"/>
    <n v="5.19"/>
    <s v="No"/>
    <s v="No"/>
    <s v="No"/>
    <n v="2"/>
    <s v="No"/>
    <x v="2"/>
    <s v="Normal"/>
  </r>
  <r>
    <x v="2022"/>
    <s v="Atwater"/>
    <s v="Mr."/>
    <s v="Beau "/>
    <s v="18-6-1987"/>
    <n v="3"/>
    <n v="2979.52"/>
    <s v="tier - 2"/>
    <s v="tier - 3"/>
    <s v="R1013"/>
    <x v="4"/>
    <n v="43.5"/>
    <n v="6.38"/>
    <s v="No"/>
    <s v="yes"/>
    <s v="No"/>
    <n v="1"/>
    <s v="yes"/>
    <x v="3"/>
    <s v="Prediabetes"/>
  </r>
  <r>
    <x v="2023"/>
    <s v="Gurganus"/>
    <s v="Ms."/>
    <s v="Kelsey M"/>
    <s v="24-9-1995"/>
    <n v="0"/>
    <n v="2974.13"/>
    <s v="tier - 2"/>
    <s v="tier - 1"/>
    <s v="R1011"/>
    <x v="4"/>
    <n v="17.11"/>
    <n v="4.9800000000000004"/>
    <s v="Yes"/>
    <s v="No"/>
    <s v="Yes"/>
    <n v="1"/>
    <s v="yes"/>
    <x v="0"/>
    <s v="Normal"/>
  </r>
  <r>
    <x v="2024"/>
    <s v="Holden"/>
    <s v="Ms."/>
    <s v="Gretchen "/>
    <s v="30-9-2002"/>
    <n v="0"/>
    <n v="2943.41"/>
    <s v="tier - 2"/>
    <s v="tier - 3"/>
    <s v="R1012"/>
    <x v="4"/>
    <n v="18.329999999999998"/>
    <n v="4.16"/>
    <s v="Yes"/>
    <s v="No"/>
    <s v="No"/>
    <n v="0"/>
    <s v="yes"/>
    <x v="0"/>
    <s v="Normal"/>
  </r>
  <r>
    <x v="2025"/>
    <s v="Parton"/>
    <s v="Mr."/>
    <s v="Nicholas E."/>
    <s v="30-6-1996"/>
    <n v="1"/>
    <n v="2927.06"/>
    <s v="tier - 2"/>
    <s v="tier - 2"/>
    <s v="R1013"/>
    <x v="4"/>
    <n v="39.619999999999997"/>
    <n v="4.28"/>
    <s v="No"/>
    <s v="No"/>
    <s v="No"/>
    <n v="1"/>
    <s v="yes"/>
    <x v="3"/>
    <s v="Normal"/>
  </r>
  <r>
    <x v="2026"/>
    <s v="Downs"/>
    <s v="Ms."/>
    <s v="Deborah "/>
    <s v="5-6-2003"/>
    <n v="2"/>
    <n v="2913.57"/>
    <s v="tier - 2"/>
    <s v="tier - 2"/>
    <s v="R1011"/>
    <x v="39"/>
    <n v="22.37"/>
    <n v="5.86"/>
    <s v="Yes"/>
    <s v="No"/>
    <s v="Yes"/>
    <n v="1"/>
    <s v="yes"/>
    <x v="1"/>
    <s v="Prediabetes"/>
  </r>
  <r>
    <x v="2027"/>
    <s v="Dent"/>
    <s v="Mr."/>
    <s v="Chuck W.Jr."/>
    <s v="13-6-1996"/>
    <n v="1"/>
    <n v="2904.09"/>
    <s v="tier - 2"/>
    <s v="tier - 2"/>
    <s v="R1011"/>
    <x v="4"/>
    <n v="26.26"/>
    <n v="11.8"/>
    <s v="Yes"/>
    <s v="No"/>
    <s v="No"/>
    <n v="1"/>
    <s v="yes"/>
    <x v="2"/>
    <s v="Diabetes"/>
  </r>
  <r>
    <x v="2028"/>
    <s v="Ranti"/>
    <s v="Mr."/>
    <s v="Daniel "/>
    <s v="24-10-1996"/>
    <n v="1"/>
    <n v="2902.91"/>
    <s v="tier - 2"/>
    <s v="tier - 2"/>
    <s v="R1013"/>
    <x v="4"/>
    <n v="18.63"/>
    <n v="9.81"/>
    <s v="Yes"/>
    <s v="No"/>
    <s v="No"/>
    <n v="2"/>
    <s v="yes"/>
    <x v="1"/>
    <s v="Diabetes"/>
  </r>
  <r>
    <x v="2029"/>
    <s v="Ishaq"/>
    <s v="Ms."/>
    <s v="Amany "/>
    <s v="1-11-1999"/>
    <n v="0"/>
    <n v="2899.49"/>
    <s v="tier - 2"/>
    <s v="tier - 2"/>
    <s v="R1024"/>
    <x v="28"/>
    <n v="41.19"/>
    <n v="6.37"/>
    <s v="No"/>
    <s v="No"/>
    <s v="No"/>
    <n v="0"/>
    <s v="yes"/>
    <x v="3"/>
    <s v="Prediabetes"/>
  </r>
  <r>
    <x v="2030"/>
    <s v="Wiles"/>
    <s v="Ms."/>
    <s v="Kipling "/>
    <s v="14-7-2000"/>
    <n v="0"/>
    <n v="2897.46"/>
    <s v="tier - 2"/>
    <s v="tier - 1"/>
    <s v="R1012"/>
    <x v="4"/>
    <n v="24.56"/>
    <n v="6.18"/>
    <s v="Yes"/>
    <s v="No"/>
    <s v="Yes"/>
    <n v="1"/>
    <s v="yes"/>
    <x v="1"/>
    <s v="Prediabetes"/>
  </r>
  <r>
    <x v="2031"/>
    <s v="Roberts"/>
    <s v="Mr."/>
    <s v="Duncan "/>
    <s v="21-6-1996"/>
    <n v="0"/>
    <n v="2897.32"/>
    <s v="tier - 3"/>
    <s v="tier - 3"/>
    <s v="R1016"/>
    <x v="4"/>
    <n v="28.46"/>
    <n v="4.8499999999999996"/>
    <s v="Yes"/>
    <s v="No"/>
    <s v="No"/>
    <n v="1"/>
    <s v="yes"/>
    <x v="2"/>
    <s v="Normal"/>
  </r>
  <r>
    <x v="2032"/>
    <s v="Serafini"/>
    <s v="Mr."/>
    <s v="Louis C."/>
    <s v="12-8-1993"/>
    <n v="0"/>
    <n v="2867.12"/>
    <s v="tier - 1"/>
    <s v="tier - 3"/>
    <s v="R1013"/>
    <x v="15"/>
    <n v="29.92"/>
    <n v="11.99"/>
    <s v="Yes"/>
    <s v="No"/>
    <s v="No"/>
    <n v="2"/>
    <s v="yes"/>
    <x v="3"/>
    <s v="Diabetes"/>
  </r>
  <r>
    <x v="2033"/>
    <s v="Button"/>
    <s v="Mr."/>
    <s v="Daniel J"/>
    <s v="1-11-1993"/>
    <n v="0"/>
    <n v="2866.09"/>
    <s v="tier - 3"/>
    <s v="tier - 3"/>
    <s v="R1011"/>
    <x v="38"/>
    <n v="46.06"/>
    <n v="4.18"/>
    <s v="No"/>
    <s v="yes"/>
    <s v="No"/>
    <n v="1"/>
    <s v="yes"/>
    <x v="3"/>
    <s v="Normal"/>
  </r>
  <r>
    <x v="2034"/>
    <s v="Gaal"/>
    <s v="Ms."/>
    <s v="Ildiko M."/>
    <s v="4-9-1998"/>
    <n v="0"/>
    <n v="2855.44"/>
    <s v="tier - 2"/>
    <s v="tier - 3"/>
    <s v="R1012"/>
    <x v="21"/>
    <n v="43.53"/>
    <n v="5.86"/>
    <s v="Yes"/>
    <s v="yes"/>
    <s v="No"/>
    <n v="2"/>
    <s v="yes"/>
    <x v="3"/>
    <s v="Prediabetes"/>
  </r>
  <r>
    <x v="2035"/>
    <s v="Liptak"/>
    <s v="Ms."/>
    <s v="Melinda E."/>
    <s v="17-6-1998"/>
    <n v="0"/>
    <n v="2850.68"/>
    <s v="tier - 2"/>
    <s v="tier - 3"/>
    <s v="R1012"/>
    <x v="4"/>
    <n v="19.170000000000002"/>
    <n v="8.41"/>
    <s v="No"/>
    <s v="No"/>
    <s v="No"/>
    <n v="0"/>
    <s v="yes"/>
    <x v="1"/>
    <s v="Diabetes"/>
  </r>
  <r>
    <x v="2036"/>
    <s v="Kellam"/>
    <s v="Ms."/>
    <s v="Ashley M"/>
    <s v="15-11-1998"/>
    <n v="0"/>
    <n v="2842.76"/>
    <s v="tier - 2"/>
    <s v="tier - 3"/>
    <s v="R1012"/>
    <x v="4"/>
    <n v="40.020000000000003"/>
    <n v="5.19"/>
    <s v="Yes"/>
    <s v="No"/>
    <s v="No"/>
    <n v="1"/>
    <s v="yes"/>
    <x v="3"/>
    <s v="Normal"/>
  </r>
  <r>
    <x v="2037"/>
    <s v="Gordon"/>
    <s v="Ms."/>
    <s v="Stephanie "/>
    <s v="1-10-2000"/>
    <n v="0"/>
    <n v="2819.51"/>
    <s v="tier - 2"/>
    <s v="tier - 3"/>
    <s v="R1011"/>
    <x v="16"/>
    <n v="23.85"/>
    <n v="7.84"/>
    <s v="No"/>
    <s v="No"/>
    <s v="No"/>
    <n v="0"/>
    <s v="yes"/>
    <x v="1"/>
    <s v="Diabetes"/>
  </r>
  <r>
    <x v="2038"/>
    <s v="Hyland"/>
    <s v="Mr."/>
    <s v="Sean P."/>
    <s v="23-9-2003"/>
    <n v="2"/>
    <n v="2803.7"/>
    <s v="tier - 2"/>
    <s v="tier - 1"/>
    <s v="R1012"/>
    <x v="4"/>
    <n v="24.25"/>
    <n v="8.6999999999999993"/>
    <s v="Yes"/>
    <s v="No"/>
    <s v="No"/>
    <n v="1"/>
    <s v="yes"/>
    <x v="1"/>
    <s v="Diabetes"/>
  </r>
  <r>
    <x v="2039"/>
    <s v="Wagoner"/>
    <s v="Ms."/>
    <s v="Emily G"/>
    <s v="4-8-2004"/>
    <n v="2"/>
    <n v="2801.26"/>
    <s v="tier - 2"/>
    <s v="tier - 3"/>
    <s v="R1013"/>
    <x v="34"/>
    <n v="36.86"/>
    <n v="11.95"/>
    <s v="No"/>
    <s v="No"/>
    <s v="No"/>
    <n v="0"/>
    <s v="No"/>
    <x v="3"/>
    <s v="Diabetes"/>
  </r>
  <r>
    <x v="2040"/>
    <s v="Thomas"/>
    <s v="Mr."/>
    <s v="Malcolm "/>
    <s v="24-12-1999"/>
    <n v="1"/>
    <n v="2789.06"/>
    <s v="tier - 2"/>
    <s v="tier - 3"/>
    <s v="R1012"/>
    <x v="4"/>
    <n v="23"/>
    <n v="5.48"/>
    <s v="No"/>
    <s v="No"/>
    <s v="No"/>
    <n v="0"/>
    <s v="yes"/>
    <x v="1"/>
    <s v="Normal"/>
  </r>
  <r>
    <x v="2041"/>
    <s v="Goffi"/>
    <s v="Mr."/>
    <s v="Danilo "/>
    <s v="29-8-1999"/>
    <n v="1"/>
    <n v="2775.19"/>
    <s v="tier - 2"/>
    <s v="tier - 1"/>
    <s v="R1012"/>
    <x v="4"/>
    <n v="28.71"/>
    <n v="5.2"/>
    <s v="No"/>
    <s v="No"/>
    <s v="No"/>
    <n v="1"/>
    <s v="yes"/>
    <x v="2"/>
    <s v="Normal"/>
  </r>
  <r>
    <x v="2042"/>
    <s v="Salovaara"/>
    <s v="Mr."/>
    <s v="Mikko "/>
    <s v="14-11-2004"/>
    <n v="0"/>
    <n v="2773.46"/>
    <s v="tier - 2"/>
    <s v="tier - 1"/>
    <s v="R1021"/>
    <x v="4"/>
    <n v="24.14"/>
    <n v="5.87"/>
    <s v="No"/>
    <s v="No"/>
    <s v="No"/>
    <n v="2"/>
    <s v="yes"/>
    <x v="1"/>
    <s v="Prediabetes"/>
  </r>
  <r>
    <x v="2043"/>
    <s v="Reid"/>
    <s v="Ms."/>
    <s v="Paula C."/>
    <s v="10-8-1997"/>
    <n v="0"/>
    <n v="2758.99"/>
    <s v="tier - 2"/>
    <s v="tier - 1"/>
    <s v="R1012"/>
    <x v="21"/>
    <n v="40.74"/>
    <n v="5.28"/>
    <s v="No"/>
    <s v="No"/>
    <s v="Yes"/>
    <n v="1"/>
    <s v="yes"/>
    <x v="3"/>
    <s v="Normal"/>
  </r>
  <r>
    <x v="2044"/>
    <s v="Allan"/>
    <s v="Ms."/>
    <s v="Kirsten N."/>
    <s v="11-10-2000"/>
    <n v="0"/>
    <n v="2755.02"/>
    <s v="tier - 2"/>
    <s v="tier - 1"/>
    <s v="R1024"/>
    <x v="37"/>
    <n v="29.734999999999999"/>
    <n v="7.79"/>
    <s v="No"/>
    <s v="No"/>
    <s v="No"/>
    <n v="0"/>
    <s v="No"/>
    <x v="2"/>
    <s v="Diabetes"/>
  </r>
  <r>
    <x v="2045"/>
    <s v="McLaughlin"/>
    <s v="Ms."/>
    <s v="Christy "/>
    <s v="3-10-2000"/>
    <n v="0"/>
    <n v="2741.95"/>
    <s v="tier - 2"/>
    <s v="tier - 3"/>
    <s v="R1024"/>
    <x v="16"/>
    <n v="22.88"/>
    <n v="5.9"/>
    <s v="Yes"/>
    <s v="No"/>
    <s v="Yes"/>
    <n v="1"/>
    <s v="yes"/>
    <x v="1"/>
    <s v="Prediabetes"/>
  </r>
  <r>
    <x v="2046"/>
    <s v="Lee"/>
    <s v="Ms."/>
    <s v="Jennifer "/>
    <s v="17-12-2000"/>
    <n v="0"/>
    <n v="2731.91"/>
    <s v="tier - 2"/>
    <s v="tier - 3"/>
    <s v="R1024"/>
    <x v="4"/>
    <n v="41.9"/>
    <n v="4.26"/>
    <s v="No"/>
    <s v="No"/>
    <s v="No"/>
    <n v="0"/>
    <s v="yes"/>
    <x v="3"/>
    <s v="Normal"/>
  </r>
  <r>
    <x v="2047"/>
    <s v="Tang"/>
    <s v="Ms."/>
    <s v="Jingjing "/>
    <s v="3-12-2003"/>
    <n v="1"/>
    <n v="2730.11"/>
    <s v="tier - 2"/>
    <s v="tier - 3"/>
    <s v="R1012"/>
    <x v="39"/>
    <n v="24.43"/>
    <n v="7.59"/>
    <s v="Yes"/>
    <s v="No"/>
    <s v="No"/>
    <n v="1"/>
    <s v="yes"/>
    <x v="1"/>
    <s v="Diabetes"/>
  </r>
  <r>
    <x v="2048"/>
    <s v="Kennedy"/>
    <s v="Mr."/>
    <s v="Morgan "/>
    <s v="6-10-1997"/>
    <n v="0"/>
    <n v="2727.4"/>
    <s v="tier - 3"/>
    <s v="tier - 3"/>
    <s v="R1016"/>
    <x v="21"/>
    <n v="31.83"/>
    <n v="11.55"/>
    <s v="Yes"/>
    <s v="No"/>
    <s v="No"/>
    <n v="1"/>
    <s v="yes"/>
    <x v="3"/>
    <s v="Diabetes"/>
  </r>
  <r>
    <x v="2049"/>
    <s v="Condon"/>
    <s v="Mr."/>
    <s v="Patrick J."/>
    <s v="20-8-1988"/>
    <n v="3"/>
    <n v="2726.06"/>
    <s v="tier - 2"/>
    <s v="tier - 2"/>
    <s v="R1013"/>
    <x v="4"/>
    <n v="25.46"/>
    <n v="6.03"/>
    <s v="No"/>
    <s v="No"/>
    <s v="No"/>
    <n v="2"/>
    <s v="yes"/>
    <x v="2"/>
    <s v="Prediabetes"/>
  </r>
  <r>
    <x v="2050"/>
    <s v="Chepkwony"/>
    <s v="Mr."/>
    <s v="Frankline "/>
    <s v="30-10-1997"/>
    <n v="0"/>
    <n v="2721.32"/>
    <s v="tier - 1"/>
    <s v="tier - 3"/>
    <s v="R1014"/>
    <x v="4"/>
    <n v="25.69"/>
    <n v="4.78"/>
    <s v="Yes"/>
    <s v="No"/>
    <s v="No"/>
    <n v="0"/>
    <s v="yes"/>
    <x v="2"/>
    <s v="Normal"/>
  </r>
  <r>
    <x v="2051"/>
    <s v="Rodriguez"/>
    <s v="Ms."/>
    <s v="Laura T."/>
    <s v="6-8-2003"/>
    <n v="1"/>
    <n v="2719.28"/>
    <s v="tier - 2"/>
    <s v="tier - 2"/>
    <s v="R1012"/>
    <x v="39"/>
    <n v="31.36"/>
    <n v="10.6"/>
    <s v="Yes"/>
    <s v="No"/>
    <s v="No"/>
    <n v="0"/>
    <s v="yes"/>
    <x v="3"/>
    <s v="Diabetes"/>
  </r>
  <r>
    <x v="2052"/>
    <s v="Szynkarczuk"/>
    <s v="Ms."/>
    <s v="Natalia "/>
    <s v="1-12-2003"/>
    <n v="1"/>
    <n v="2710.83"/>
    <s v="tier - 2"/>
    <s v="tier - 3"/>
    <s v="R1012"/>
    <x v="39"/>
    <n v="26.24"/>
    <n v="6.26"/>
    <s v="Yes"/>
    <s v="No"/>
    <s v="No"/>
    <n v="0"/>
    <s v="yes"/>
    <x v="2"/>
    <s v="Prediabetes"/>
  </r>
  <r>
    <x v="2053"/>
    <s v="Brill"/>
    <s v="Ms."/>
    <s v="Jennifer L."/>
    <s v="21-11-2003"/>
    <n v="1"/>
    <n v="2709.24"/>
    <s v="tier - 2"/>
    <s v="tier - 2"/>
    <s v="R1012"/>
    <x v="4"/>
    <n v="30.25"/>
    <n v="5.58"/>
    <s v="No"/>
    <s v="No"/>
    <s v="Yes"/>
    <n v="1"/>
    <s v="yes"/>
    <x v="3"/>
    <s v="Normal"/>
  </r>
  <r>
    <x v="2054"/>
    <s v="Adams"/>
    <s v="Ms."/>
    <s v="Brooke "/>
    <s v="17-7-2003"/>
    <n v="1"/>
    <n v="2709.11"/>
    <s v="tier - 2"/>
    <s v="tier - 2"/>
    <s v="R1012"/>
    <x v="4"/>
    <n v="35.99"/>
    <n v="4.2300000000000004"/>
    <s v="No"/>
    <s v="No"/>
    <s v="No"/>
    <n v="0"/>
    <s v="yes"/>
    <x v="3"/>
    <s v="Normal"/>
  </r>
  <r>
    <x v="2055"/>
    <s v="Nunn"/>
    <s v="Mr."/>
    <s v="Jeremy M"/>
    <s v="13-6-1996"/>
    <n v="0"/>
    <n v="2699.57"/>
    <s v="tier - 2"/>
    <s v="tier - 1"/>
    <s v="R1012"/>
    <x v="4"/>
    <n v="23.19"/>
    <n v="7.66"/>
    <s v="No"/>
    <s v="No"/>
    <s v="No"/>
    <n v="0"/>
    <s v="yes"/>
    <x v="1"/>
    <s v="Diabetes"/>
  </r>
  <r>
    <x v="2056"/>
    <s v="Blair"/>
    <s v="Ms."/>
    <s v="Megan L."/>
    <s v="11-6-1999"/>
    <n v="0"/>
    <n v="2690.11"/>
    <s v="tier - 2"/>
    <s v="tier - 2"/>
    <s v="R1012"/>
    <x v="16"/>
    <n v="36.119999999999997"/>
    <n v="5.82"/>
    <s v="No"/>
    <s v="No"/>
    <s v="No"/>
    <n v="0"/>
    <s v="yes"/>
    <x v="3"/>
    <s v="Prediabetes"/>
  </r>
  <r>
    <x v="2057"/>
    <s v="Sharkey"/>
    <s v="Mr."/>
    <s v="Bryan "/>
    <s v="2-10-1994"/>
    <n v="0"/>
    <n v="2689.5"/>
    <s v="tier - 3"/>
    <s v="tier - 2"/>
    <s v="R1013"/>
    <x v="15"/>
    <n v="17.765000000000001"/>
    <n v="5.62"/>
    <s v="No"/>
    <s v="No"/>
    <s v="No"/>
    <n v="0"/>
    <s v="yes"/>
    <x v="0"/>
    <s v="Normal"/>
  </r>
  <r>
    <x v="2058"/>
    <s v="Scalard"/>
    <s v="Ms."/>
    <s v="Marny "/>
    <s v="17-9-1994"/>
    <n v="0"/>
    <n v="2684.69"/>
    <s v="tier - 2"/>
    <s v="tier - 2"/>
    <s v="R1013"/>
    <x v="4"/>
    <n v="28.34"/>
    <n v="8.18"/>
    <s v="No"/>
    <s v="No"/>
    <s v="No"/>
    <n v="0"/>
    <s v="yes"/>
    <x v="2"/>
    <s v="Diabetes"/>
  </r>
  <r>
    <x v="2059"/>
    <s v="Burget"/>
    <s v="Mr."/>
    <s v="Marc "/>
    <s v="5-8-1996"/>
    <n v="0"/>
    <n v="2680.95"/>
    <s v="tier - 3"/>
    <s v="tier - 2"/>
    <s v="R1012"/>
    <x v="32"/>
    <n v="25.05"/>
    <n v="4.6100000000000003"/>
    <s v="No"/>
    <s v="No"/>
    <s v="No"/>
    <n v="2"/>
    <s v="yes"/>
    <x v="2"/>
    <s v="Normal"/>
  </r>
  <r>
    <x v="2060"/>
    <s v="English"/>
    <s v="Mr."/>
    <s v="Benjamin L"/>
    <s v="9-12-2000"/>
    <n v="1"/>
    <n v="2643.27"/>
    <s v="tier - 2"/>
    <s v="tier - 1"/>
    <s v="R1012"/>
    <x v="37"/>
    <n v="28.31"/>
    <n v="5.33"/>
    <s v="No"/>
    <s v="No"/>
    <s v="No"/>
    <n v="0"/>
    <s v="yes"/>
    <x v="2"/>
    <s v="Normal"/>
  </r>
  <r>
    <x v="2061"/>
    <s v="Hampton"/>
    <s v="Mr."/>
    <s v="Rob G"/>
    <s v="24-6-2000"/>
    <n v="1"/>
    <n v="2639.04"/>
    <s v="tier - 2"/>
    <s v="tier - 2"/>
    <s v="R1012"/>
    <x v="4"/>
    <n v="44.44"/>
    <n v="4.9000000000000004"/>
    <s v="Yes"/>
    <s v="No"/>
    <s v="No"/>
    <n v="1"/>
    <s v="yes"/>
    <x v="3"/>
    <s v="Normal"/>
  </r>
  <r>
    <x v="2062"/>
    <s v="Flynn"/>
    <s v="Ms."/>
    <s v="Stefanie A"/>
    <s v="26-8-1997"/>
    <n v="0"/>
    <n v="2632.99"/>
    <s v="tier - 2"/>
    <s v="tier - 1"/>
    <s v="R1011"/>
    <x v="4"/>
    <n v="32.67"/>
    <n v="10.97"/>
    <s v="Yes"/>
    <s v="No"/>
    <s v="No"/>
    <n v="0"/>
    <s v="yes"/>
    <x v="3"/>
    <s v="Diabetes"/>
  </r>
  <r>
    <x v="2063"/>
    <s v="Knast"/>
    <s v="Ms."/>
    <s v="Stephanie "/>
    <s v="26-8-2001"/>
    <n v="1"/>
    <n v="2597.7800000000002"/>
    <s v="tier - 2"/>
    <s v="tier - 1"/>
    <s v="R1011"/>
    <x v="4"/>
    <n v="26.62"/>
    <n v="10.08"/>
    <s v="No"/>
    <s v="No"/>
    <s v="No"/>
    <n v="0"/>
    <s v="yes"/>
    <x v="2"/>
    <s v="Diabetes"/>
  </r>
  <r>
    <x v="2064"/>
    <s v="Lucas"/>
    <s v="Ms."/>
    <s v="Caroline F."/>
    <s v="28-7-2001"/>
    <n v="0"/>
    <n v="2585.85"/>
    <s v="tier - 2"/>
    <s v="tier - 2"/>
    <s v="R1024"/>
    <x v="4"/>
    <n v="45"/>
    <n v="5.24"/>
    <s v="Yes"/>
    <s v="No"/>
    <s v="No"/>
    <n v="1"/>
    <s v="yes"/>
    <x v="3"/>
    <s v="Normal"/>
  </r>
  <r>
    <x v="2065"/>
    <s v="Thomas"/>
    <s v="Ms."/>
    <s v="Julia J."/>
    <s v="15-10-2001"/>
    <n v="1"/>
    <n v="2585.27"/>
    <s v="tier - 2"/>
    <s v="tier - 3"/>
    <s v="R1011"/>
    <x v="4"/>
    <n v="23.82"/>
    <n v="10.85"/>
    <s v="Yes"/>
    <s v="No"/>
    <s v="No"/>
    <n v="0"/>
    <s v="yes"/>
    <x v="1"/>
    <s v="Diabetes"/>
  </r>
  <r>
    <x v="2066"/>
    <s v="Cherewatti"/>
    <s v="Mr."/>
    <s v="Jack "/>
    <s v="20-7-2002"/>
    <n v="0"/>
    <n v="2585.04"/>
    <s v="tier - 2"/>
    <s v="tier - 2"/>
    <s v="R1021"/>
    <x v="4"/>
    <n v="44.36"/>
    <n v="5.1100000000000003"/>
    <s v="No"/>
    <s v="No"/>
    <s v="No"/>
    <n v="0"/>
    <s v="yes"/>
    <x v="3"/>
    <s v="Normal"/>
  </r>
  <r>
    <x v="2067"/>
    <s v="Olle"/>
    <s v="Mr."/>
    <s v="Bernat "/>
    <s v="11-10-2002"/>
    <n v="2"/>
    <n v="2566.4699999999998"/>
    <s v="tier - 2"/>
    <s v="tier - 3"/>
    <s v="R1013"/>
    <x v="39"/>
    <n v="20.18"/>
    <n v="11.19"/>
    <s v="No"/>
    <s v="No"/>
    <s v="No"/>
    <n v="0"/>
    <s v="yes"/>
    <x v="1"/>
    <s v="Diabetes"/>
  </r>
  <r>
    <x v="2068"/>
    <s v="Hamsi"/>
    <s v="Mr."/>
    <s v="Hicham "/>
    <s v="17-11-1991"/>
    <n v="3"/>
    <n v="2545.6799999999998"/>
    <s v="tier - 2"/>
    <s v="tier - 1"/>
    <s v="R1013"/>
    <x v="4"/>
    <n v="25.14"/>
    <n v="6.02"/>
    <s v="Yes"/>
    <s v="No"/>
    <s v="Yes"/>
    <n v="1"/>
    <s v="yes"/>
    <x v="2"/>
    <s v="Prediabetes"/>
  </r>
  <r>
    <x v="2069"/>
    <s v="Finnegan"/>
    <s v="Ms."/>
    <s v="Sarah "/>
    <s v="1-10-1990"/>
    <n v="3"/>
    <n v="2540.39"/>
    <s v="tier - 2"/>
    <s v="tier - 2"/>
    <s v="R1013"/>
    <x v="35"/>
    <n v="33.14"/>
    <n v="5.67"/>
    <s v="Yes"/>
    <s v="No"/>
    <s v="No"/>
    <n v="0"/>
    <s v="yes"/>
    <x v="3"/>
    <s v="Normal"/>
  </r>
  <r>
    <x v="2070"/>
    <s v="Walsh"/>
    <s v="Mr."/>
    <s v="Anthony S"/>
    <s v="28-7-1997"/>
    <n v="0"/>
    <n v="2534.39"/>
    <s v="tier - 3"/>
    <s v="tier - 3"/>
    <s v="R1012"/>
    <x v="4"/>
    <n v="37.82"/>
    <n v="6.01"/>
    <s v="No"/>
    <s v="No"/>
    <s v="No"/>
    <n v="0"/>
    <s v="yes"/>
    <x v="3"/>
    <s v="Prediabetes"/>
  </r>
  <r>
    <x v="2071"/>
    <s v="Villa"/>
    <s v="Ms."/>
    <s v="Elisabetta "/>
    <s v="25-8-2000"/>
    <n v="0"/>
    <n v="2527.8200000000002"/>
    <s v="tier - 2"/>
    <s v="tier - 3"/>
    <s v="R1012"/>
    <x v="4"/>
    <n v="30.02"/>
    <n v="5.98"/>
    <s v="No"/>
    <s v="No"/>
    <s v="Yes"/>
    <n v="1"/>
    <s v="yes"/>
    <x v="3"/>
    <s v="Prediabetes"/>
  </r>
  <r>
    <x v="2072"/>
    <s v="Cable"/>
    <s v="Mr."/>
    <s v="Trevor N."/>
    <s v="2-11-1997"/>
    <n v="0"/>
    <n v="2523.17"/>
    <s v="tier - 3"/>
    <s v="tier - 1"/>
    <s v="R1012"/>
    <x v="47"/>
    <n v="28.16"/>
    <n v="5.77"/>
    <s v="No"/>
    <s v="No"/>
    <s v="No"/>
    <n v="2"/>
    <s v="yes"/>
    <x v="2"/>
    <s v="Prediabetes"/>
  </r>
  <r>
    <x v="2073"/>
    <s v="Eiring"/>
    <s v="Ms."/>
    <s v="Nancy "/>
    <s v="5-8-1991"/>
    <n v="3"/>
    <n v="2510.79"/>
    <s v="tier - 2"/>
    <s v="tier - 1"/>
    <s v="R1013"/>
    <x v="3"/>
    <n v="34.5"/>
    <n v="4.07"/>
    <s v="Yes"/>
    <s v="No"/>
    <s v="No"/>
    <n v="0"/>
    <s v="yes"/>
    <x v="3"/>
    <s v="Normal"/>
  </r>
  <r>
    <x v="2074"/>
    <s v="Connor"/>
    <s v="Ms."/>
    <s v="Allison R."/>
    <s v="6-9-2004"/>
    <n v="0"/>
    <n v="2500.9299999999998"/>
    <s v="tier - 2"/>
    <s v="tier - 2"/>
    <s v="R1012"/>
    <x v="41"/>
    <n v="37.524999999999999"/>
    <n v="9.0299999999999994"/>
    <s v="Yes"/>
    <s v="No"/>
    <s v="No"/>
    <n v="2"/>
    <s v="No"/>
    <x v="3"/>
    <s v="Diabetes"/>
  </r>
  <r>
    <x v="2075"/>
    <s v="Friedman"/>
    <s v="Mr."/>
    <s v="Robert J."/>
    <s v="15-10-1995"/>
    <n v="0"/>
    <n v="2498.41"/>
    <s v="tier - 3"/>
    <s v="tier - 3"/>
    <s v="R1013"/>
    <x v="4"/>
    <n v="30.684999999999999"/>
    <n v="8.23"/>
    <s v="No"/>
    <s v="No"/>
    <s v="No"/>
    <n v="0"/>
    <s v="yes"/>
    <x v="3"/>
    <s v="Diabetes"/>
  </r>
  <r>
    <x v="2076"/>
    <s v="Croker"/>
    <s v="Mr."/>
    <s v="Nicholas "/>
    <s v="9-7-1995"/>
    <n v="0"/>
    <n v="2497.04"/>
    <s v="tier - 3"/>
    <s v="tier - 3"/>
    <s v="R1013"/>
    <x v="32"/>
    <n v="33.58"/>
    <n v="5.56"/>
    <s v="No"/>
    <s v="No"/>
    <s v="No"/>
    <n v="1"/>
    <s v="yes"/>
    <x v="3"/>
    <s v="Normal"/>
  </r>
  <r>
    <x v="2077"/>
    <s v="Beganics"/>
    <s v="Mr."/>
    <s v="Kevin L"/>
    <s v="14-10-1995"/>
    <n v="0"/>
    <n v="2494.02"/>
    <s v="tier - 3"/>
    <s v="tier - 1"/>
    <s v="R1011"/>
    <x v="4"/>
    <n v="52.81"/>
    <n v="5.19"/>
    <s v="No"/>
    <s v="No"/>
    <s v="Yes"/>
    <n v="1"/>
    <s v="yes"/>
    <x v="3"/>
    <s v="Normal"/>
  </r>
  <r>
    <x v="2078"/>
    <s v="Huberty"/>
    <s v="Mr."/>
    <s v="Bryan "/>
    <s v="6-11-1995"/>
    <n v="0"/>
    <n v="2483.7399999999998"/>
    <s v="tier - 3"/>
    <s v="tier - 2"/>
    <s v="R1013"/>
    <x v="32"/>
    <n v="45.52"/>
    <n v="6.04"/>
    <s v="No"/>
    <s v="No"/>
    <s v="Yes"/>
    <n v="1"/>
    <s v="yes"/>
    <x v="3"/>
    <s v="Prediabetes"/>
  </r>
  <r>
    <x v="2079"/>
    <s v="Jacobs"/>
    <s v="Ms."/>
    <s v="Janae N."/>
    <s v="20-6-1998"/>
    <n v="0"/>
    <n v="2480.98"/>
    <s v="tier - 2"/>
    <s v="tier - 2"/>
    <s v="R1013"/>
    <x v="4"/>
    <n v="31.73"/>
    <n v="5.73"/>
    <s v="No"/>
    <s v="yes"/>
    <s v="No"/>
    <n v="1"/>
    <s v="yes"/>
    <x v="3"/>
    <s v="Prediabetes"/>
  </r>
  <r>
    <x v="2080"/>
    <s v="Hazlehurst"/>
    <s v="Ms."/>
    <s v="Audrey "/>
    <s v="2-7-1998"/>
    <n v="0"/>
    <n v="2473.33"/>
    <s v="tier - 2"/>
    <s v="tier - 3"/>
    <s v="R1013"/>
    <x v="21"/>
    <n v="31.92"/>
    <n v="5.1100000000000003"/>
    <s v="No"/>
    <s v="No"/>
    <s v="Yes"/>
    <n v="1"/>
    <s v="yes"/>
    <x v="3"/>
    <s v="Normal"/>
  </r>
  <r>
    <x v="2081"/>
    <s v="Marin"/>
    <s v="Ms."/>
    <s v="Laura "/>
    <s v="17-8-1998"/>
    <n v="0"/>
    <n v="2464.62"/>
    <s v="tier - 2"/>
    <s v="tier - 3"/>
    <s v="R1013"/>
    <x v="4"/>
    <n v="22.18"/>
    <n v="9.9"/>
    <s v="No"/>
    <s v="No"/>
    <s v="No"/>
    <n v="0"/>
    <s v="yes"/>
    <x v="1"/>
    <s v="Diabetes"/>
  </r>
  <r>
    <x v="2082"/>
    <s v="Dear"/>
    <s v="Ms."/>
    <s v="Nicole F"/>
    <s v="11-7-2002"/>
    <n v="0"/>
    <n v="2459.7199999999998"/>
    <s v="tier - 2"/>
    <s v="tier - 2"/>
    <s v="R1024"/>
    <x v="39"/>
    <n v="51.18"/>
    <n v="4.5599999999999996"/>
    <s v="Yes"/>
    <s v="yes"/>
    <s v="No"/>
    <n v="2"/>
    <s v="yes"/>
    <x v="3"/>
    <s v="Normal"/>
  </r>
  <r>
    <x v="2083"/>
    <s v="Lederer"/>
    <s v="Ms."/>
    <s v="Krista L"/>
    <s v="19-11-1998"/>
    <n v="0"/>
    <n v="2457.5"/>
    <s v="tier - 2"/>
    <s v="tier - 1"/>
    <s v="R1011"/>
    <x v="4"/>
    <n v="30.2"/>
    <n v="4.47"/>
    <s v="Yes"/>
    <s v="No"/>
    <s v="Yes"/>
    <n v="1"/>
    <s v="yes"/>
    <x v="3"/>
    <s v="Normal"/>
  </r>
  <r>
    <x v="2084"/>
    <s v="Robson"/>
    <s v="Ms."/>
    <s v="Denise "/>
    <s v="29-7-2002"/>
    <n v="0"/>
    <n v="2457.21"/>
    <s v="tier - 2"/>
    <s v="tier - 1"/>
    <s v="R1024"/>
    <x v="4"/>
    <n v="30.4"/>
    <n v="5.91"/>
    <s v="No"/>
    <s v="yes"/>
    <s v="No"/>
    <n v="2"/>
    <s v="yes"/>
    <x v="3"/>
    <s v="Prediabetes"/>
  </r>
  <r>
    <x v="2085"/>
    <s v="Galvan"/>
    <s v="Mr."/>
    <s v="Ariel "/>
    <s v="21-11-1999"/>
    <n v="1"/>
    <n v="2438.06"/>
    <s v="tier - 2"/>
    <s v="tier - 2"/>
    <s v="R1013"/>
    <x v="4"/>
    <n v="46.68"/>
    <n v="4.01"/>
    <s v="No"/>
    <s v="No"/>
    <s v="No"/>
    <n v="0"/>
    <s v="yes"/>
    <x v="3"/>
    <s v="Normal"/>
  </r>
  <r>
    <x v="2086"/>
    <s v="Walsh"/>
    <s v="Mr."/>
    <s v="Jeremy "/>
    <s v="12-11-1999"/>
    <n v="1"/>
    <n v="2416.96"/>
    <s v="tier - 2"/>
    <s v="tier - 2"/>
    <s v="R1011"/>
    <x v="16"/>
    <n v="30.25"/>
    <n v="4.1900000000000004"/>
    <s v="No"/>
    <s v="No"/>
    <s v="No"/>
    <n v="2"/>
    <s v="yes"/>
    <x v="3"/>
    <s v="Normal"/>
  </r>
  <r>
    <x v="2087"/>
    <s v="Teeuwen"/>
    <s v="Ms."/>
    <s v="Rosalie "/>
    <s v="3-6-2001"/>
    <n v="0"/>
    <n v="2404.73"/>
    <s v="tier - 2"/>
    <s v="tier - 3"/>
    <s v="R1012"/>
    <x v="37"/>
    <n v="53.06"/>
    <n v="11.68"/>
    <s v="No"/>
    <s v="No"/>
    <s v="No"/>
    <n v="0"/>
    <s v="yes"/>
    <x v="3"/>
    <s v="Diabetes"/>
  </r>
  <r>
    <x v="2088"/>
    <s v="List"/>
    <s v="Mr."/>
    <s v="Jay "/>
    <s v="10-8-1999"/>
    <n v="0"/>
    <n v="2396.1"/>
    <s v="tier - 2"/>
    <s v="tier - 1"/>
    <s v="R1019"/>
    <x v="16"/>
    <n v="31.4"/>
    <n v="5.49"/>
    <s v="No"/>
    <s v="No"/>
    <s v="No"/>
    <n v="0"/>
    <s v="yes"/>
    <x v="3"/>
    <s v="Normal"/>
  </r>
  <r>
    <x v="2089"/>
    <s v="Shafar"/>
    <s v="Mr."/>
    <s v="Vitaliy "/>
    <s v="17-12-1999"/>
    <n v="0"/>
    <n v="2395.17"/>
    <s v="tier - 2"/>
    <s v="tier - 1"/>
    <s v="R1014"/>
    <x v="4"/>
    <n v="29.94"/>
    <n v="7.59"/>
    <s v="No"/>
    <s v="No"/>
    <s v="No"/>
    <n v="0"/>
    <s v="yes"/>
    <x v="3"/>
    <s v="Diabetes"/>
  </r>
  <r>
    <x v="2090"/>
    <s v="Copenhaver"/>
    <s v="Mr."/>
    <s v="Benjamin W."/>
    <s v="12-12-1988"/>
    <n v="3"/>
    <n v="2373.3000000000002"/>
    <s v="tier - 2"/>
    <s v="tier - 2"/>
    <s v="R1013"/>
    <x v="36"/>
    <n v="30.18"/>
    <n v="8.31"/>
    <s v="Yes"/>
    <s v="No"/>
    <s v="No"/>
    <n v="1"/>
    <s v="yes"/>
    <x v="3"/>
    <s v="Diabetes"/>
  </r>
  <r>
    <x v="2091"/>
    <s v="Stump"/>
    <s v="Mr."/>
    <s v="Jesse "/>
    <s v="5-11-2002"/>
    <n v="1"/>
    <n v="2362.23"/>
    <s v="tier - 2"/>
    <s v="tier - 1"/>
    <s v="R1012"/>
    <x v="48"/>
    <n v="23.55"/>
    <n v="10.38"/>
    <s v="No"/>
    <s v="No"/>
    <s v="No"/>
    <n v="0"/>
    <s v="yes"/>
    <x v="1"/>
    <s v="Diabetes"/>
  </r>
  <r>
    <x v="2092"/>
    <s v="Wehrman"/>
    <s v="Mr."/>
    <s v="Mark "/>
    <s v="21-10-1998"/>
    <n v="0"/>
    <n v="2352.9699999999998"/>
    <s v="tier - 3"/>
    <s v="tier - 3"/>
    <s v="R1012"/>
    <x v="4"/>
    <n v="31.065000000000001"/>
    <n v="5.05"/>
    <s v="No"/>
    <s v="No"/>
    <s v="No"/>
    <n v="1"/>
    <s v="yes"/>
    <x v="3"/>
    <s v="Normal"/>
  </r>
  <r>
    <x v="2093"/>
    <s v="Sischo"/>
    <s v="Ms."/>
    <s v="Lauren "/>
    <s v="18-11-2003"/>
    <n v="1"/>
    <n v="2331.52"/>
    <s v="tier - 2"/>
    <s v="tier - 3"/>
    <s v="R1011"/>
    <x v="4"/>
    <n v="48.75"/>
    <n v="4.6399999999999997"/>
    <s v="Yes"/>
    <s v="No"/>
    <s v="No"/>
    <n v="1"/>
    <s v="yes"/>
    <x v="3"/>
    <s v="Normal"/>
  </r>
  <r>
    <x v="2094"/>
    <s v="Fonti"/>
    <s v="Mr."/>
    <s v="Massimiliano "/>
    <s v="17-12-1996"/>
    <n v="0"/>
    <n v="2322.62"/>
    <s v="tier - 2"/>
    <s v="tier - 1"/>
    <s v="R1013"/>
    <x v="4"/>
    <n v="37.74"/>
    <n v="9.5299999999999994"/>
    <s v="Yes"/>
    <s v="No"/>
    <s v="No"/>
    <n v="1"/>
    <s v="yes"/>
    <x v="3"/>
    <s v="Diabetes"/>
  </r>
  <r>
    <x v="2095"/>
    <s v="Merlis"/>
    <s v="Mr."/>
    <s v="Josh "/>
    <s v="6-9-2004"/>
    <n v="2"/>
    <n v="2304"/>
    <s v="tier - 2"/>
    <s v="tier - 3"/>
    <s v="R1013"/>
    <x v="41"/>
    <n v="33.72"/>
    <n v="6.21"/>
    <s v="Yes"/>
    <s v="No"/>
    <s v="Yes"/>
    <n v="1"/>
    <s v="yes"/>
    <x v="3"/>
    <s v="Prediabetes"/>
  </r>
  <r>
    <x v="2096"/>
    <s v="Hasegawa"/>
    <s v="Mr."/>
    <s v="Kiyokatsu "/>
    <s v="28-11-1996"/>
    <n v="0"/>
    <n v="2302.3000000000002"/>
    <s v="tier - 1"/>
    <s v="tier - 2"/>
    <s v="R1011"/>
    <x v="4"/>
    <n v="36.159999999999997"/>
    <n v="5.0999999999999996"/>
    <s v="No"/>
    <s v="No"/>
    <s v="No"/>
    <n v="1"/>
    <s v="yes"/>
    <x v="3"/>
    <s v="Normal"/>
  </r>
  <r>
    <x v="2097"/>
    <s v="Haselden"/>
    <s v="Ms."/>
    <s v="Amanda L"/>
    <s v="5-10-1989"/>
    <n v="3"/>
    <n v="2295.2399999999998"/>
    <s v="tier - 2"/>
    <s v="tier - 1"/>
    <s v="R1013"/>
    <x v="36"/>
    <n v="33.11"/>
    <n v="4.12"/>
    <s v="No"/>
    <s v="No"/>
    <s v="Yes"/>
    <n v="1"/>
    <s v="yes"/>
    <x v="3"/>
    <s v="Normal"/>
  </r>
  <r>
    <x v="2098"/>
    <s v="Simonson"/>
    <s v="Mr."/>
    <s v="Matthew "/>
    <s v="16-6-1991"/>
    <n v="3"/>
    <n v="2277.7199999999998"/>
    <s v="tier - 2"/>
    <s v="tier - 1"/>
    <s v="R1013"/>
    <x v="4"/>
    <n v="41.25"/>
    <n v="5.19"/>
    <s v="No"/>
    <s v="No"/>
    <s v="No"/>
    <n v="0"/>
    <s v="yes"/>
    <x v="3"/>
    <s v="Normal"/>
  </r>
  <r>
    <x v="2099"/>
    <s v="Montag"/>
    <s v="Ms."/>
    <s v="Julia M"/>
    <s v="12-11-2002"/>
    <n v="0"/>
    <n v="2261.5700000000002"/>
    <s v="tier - 2"/>
    <s v="tier - 1"/>
    <s v="R1012"/>
    <x v="39"/>
    <n v="32.700000000000003"/>
    <n v="4.09"/>
    <s v="No"/>
    <s v="No"/>
    <s v="No"/>
    <n v="1"/>
    <s v="yes"/>
    <x v="3"/>
    <s v="Normal"/>
  </r>
  <r>
    <x v="2100"/>
    <s v="Deroian"/>
    <s v="Ms."/>
    <s v="Rhea "/>
    <s v="15-7-2002"/>
    <n v="0"/>
    <n v="2257.48"/>
    <s v="tier - 2"/>
    <s v="tier - 1"/>
    <s v="R1012"/>
    <x v="4"/>
    <n v="31.92"/>
    <n v="5.33"/>
    <s v="Yes"/>
    <s v="No"/>
    <s v="No"/>
    <n v="0"/>
    <s v="yes"/>
    <x v="3"/>
    <s v="Normal"/>
  </r>
  <r>
    <x v="2101"/>
    <s v="Goetz"/>
    <s v="Mr."/>
    <s v="Justin "/>
    <s v="11-12-2000"/>
    <n v="0"/>
    <n v="2254.8000000000002"/>
    <s v="tier - 2"/>
    <s v="tier - 3"/>
    <s v="R1016"/>
    <x v="37"/>
    <n v="33.534999999999997"/>
    <n v="6.23"/>
    <s v="No"/>
    <s v="yes"/>
    <s v="No"/>
    <n v="1"/>
    <s v="yes"/>
    <x v="3"/>
    <s v="Prediabetes"/>
  </r>
  <r>
    <x v="2102"/>
    <s v="Brady"/>
    <s v="Mr."/>
    <s v="Shamus M."/>
    <s v="30-6-2000"/>
    <n v="0"/>
    <n v="2250.84"/>
    <s v="tier - 2"/>
    <s v="tier - 2"/>
    <s v="R1018"/>
    <x v="4"/>
    <n v="31.68"/>
    <n v="4.4000000000000004"/>
    <s v="No"/>
    <s v="No"/>
    <s v="No"/>
    <n v="0"/>
    <s v="yes"/>
    <x v="3"/>
    <s v="Normal"/>
  </r>
  <r>
    <x v="2103"/>
    <s v="Moran"/>
    <s v="Mr."/>
    <s v="Mike "/>
    <s v="10-12-2003"/>
    <n v="1"/>
    <n v="2221.56"/>
    <s v="tier - 2"/>
    <s v="tier - 3"/>
    <s v="R1012"/>
    <x v="34"/>
    <n v="34.799999999999997"/>
    <n v="6.18"/>
    <s v="No"/>
    <s v="No"/>
    <s v="Yes"/>
    <n v="1"/>
    <s v="yes"/>
    <x v="3"/>
    <s v="Prediabetes"/>
  </r>
  <r>
    <x v="2104"/>
    <s v="Strickler"/>
    <s v="Ms."/>
    <s v="Mary Beth"/>
    <s v="12-12-2004"/>
    <n v="1"/>
    <n v="2219.4499999999998"/>
    <s v="tier - 2"/>
    <s v="tier - 1"/>
    <s v="R1013"/>
    <x v="41"/>
    <n v="31.13"/>
    <n v="4.5199999999999996"/>
    <s v="Yes"/>
    <s v="No"/>
    <s v="No"/>
    <n v="1"/>
    <s v="yes"/>
    <x v="3"/>
    <s v="Normal"/>
  </r>
  <r>
    <x v="2105"/>
    <s v="Simone"/>
    <s v="Ms."/>
    <s v="Erin "/>
    <s v="25-9-2004"/>
    <n v="0"/>
    <n v="2217.6"/>
    <s v="tier - 2"/>
    <s v="tier - 1"/>
    <s v="R1024"/>
    <x v="4"/>
    <n v="34.9"/>
    <n v="6.22"/>
    <s v="No"/>
    <s v="No"/>
    <s v="Yes"/>
    <n v="1"/>
    <s v="yes"/>
    <x v="3"/>
    <s v="Prediabetes"/>
  </r>
  <r>
    <x v="2106"/>
    <s v="Von Rock"/>
    <s v="Ms."/>
    <s v="Hallie "/>
    <s v="13-6-2004"/>
    <n v="0"/>
    <n v="2217.4699999999998"/>
    <s v="tier - 2"/>
    <s v="tier - 1"/>
    <s v="R1024"/>
    <x v="4"/>
    <n v="31.4"/>
    <n v="4.5999999999999996"/>
    <s v="Yes"/>
    <s v="No"/>
    <s v="No"/>
    <n v="1"/>
    <s v="yes"/>
    <x v="3"/>
    <s v="Normal"/>
  </r>
  <r>
    <x v="2107"/>
    <s v="Woodard"/>
    <s v="Ms."/>
    <s v="Paige P"/>
    <s v="17-11-1994"/>
    <n v="0"/>
    <n v="2213.21"/>
    <s v="tier - 2"/>
    <s v="tier - 2"/>
    <s v="R1013"/>
    <x v="4"/>
    <n v="36.99"/>
    <n v="5.37"/>
    <s v="Yes"/>
    <s v="No"/>
    <s v="Yes"/>
    <n v="1"/>
    <s v="yes"/>
    <x v="3"/>
    <s v="Normal"/>
  </r>
  <r>
    <x v="2108"/>
    <s v="Li"/>
    <s v="Ms."/>
    <s v="Ji "/>
    <s v="27-7-2004"/>
    <n v="0"/>
    <n v="2211.13"/>
    <s v="tier - 2"/>
    <s v="tier - 2"/>
    <s v="R1024"/>
    <x v="4"/>
    <n v="29.57"/>
    <n v="9.42"/>
    <s v="Yes"/>
    <s v="No"/>
    <s v="No"/>
    <n v="0"/>
    <s v="yes"/>
    <x v="2"/>
    <s v="Diabetes"/>
  </r>
  <r>
    <x v="2109"/>
    <s v="Sinda"/>
    <s v="Ms."/>
    <s v="Carissa A"/>
    <s v="6-8-2004"/>
    <n v="0"/>
    <n v="2207.6999999999998"/>
    <s v="tier - 2"/>
    <s v="tier - 2"/>
    <s v="R1024"/>
    <x v="34"/>
    <n v="52.66"/>
    <n v="4.45"/>
    <s v="No"/>
    <s v="No"/>
    <s v="No"/>
    <n v="1"/>
    <s v="yes"/>
    <x v="3"/>
    <s v="Normal"/>
  </r>
  <r>
    <x v="2110"/>
    <s v="Rydland"/>
    <s v="Ms."/>
    <s v="Mona "/>
    <s v="13-11-2004"/>
    <n v="0"/>
    <n v="2205.98"/>
    <s v="tier - 2"/>
    <s v="tier - 3"/>
    <s v="R1024"/>
    <x v="4"/>
    <n v="52.3"/>
    <n v="4.87"/>
    <s v="Yes"/>
    <s v="No"/>
    <s v="Yes"/>
    <n v="1"/>
    <s v="yes"/>
    <x v="3"/>
    <s v="Normal"/>
  </r>
  <r>
    <x v="2111"/>
    <s v="Vespa"/>
    <s v="Ms."/>
    <s v="Kristin R."/>
    <s v="28-10-2004"/>
    <n v="0"/>
    <n v="2203.7399999999998"/>
    <s v="tier - 2"/>
    <s v="tier - 2"/>
    <s v="R1024"/>
    <x v="4"/>
    <n v="36.409999999999997"/>
    <n v="4.55"/>
    <s v="No"/>
    <s v="No"/>
    <s v="No"/>
    <n v="0"/>
    <s v="yes"/>
    <x v="3"/>
    <s v="Normal"/>
  </r>
  <r>
    <x v="2112"/>
    <s v="Meadows"/>
    <s v="Ms."/>
    <s v="Beth "/>
    <s v="6-8-2004"/>
    <n v="0"/>
    <n v="2203.4699999999998"/>
    <s v="tier - 2"/>
    <s v="tier - 2"/>
    <s v="R1024"/>
    <x v="34"/>
    <n v="34.06"/>
    <n v="11.83"/>
    <s v="Yes"/>
    <s v="No"/>
    <s v="No"/>
    <n v="1"/>
    <s v="yes"/>
    <x v="3"/>
    <s v="Diabetes"/>
  </r>
  <r>
    <x v="2113"/>
    <s v="Toppen"/>
    <s v="Ms."/>
    <s v="Allison "/>
    <s v="27-7-2004"/>
    <n v="1"/>
    <n v="2201.1"/>
    <s v="tier - 2"/>
    <s v="tier - 3"/>
    <s v="R1013"/>
    <x v="4"/>
    <n v="22.895"/>
    <n v="5.72"/>
    <s v="No"/>
    <s v="No"/>
    <s v="No"/>
    <n v="0"/>
    <s v="yes"/>
    <x v="1"/>
    <s v="Prediabetes"/>
  </r>
  <r>
    <x v="2114"/>
    <s v="Ermer"/>
    <s v="Ms."/>
    <s v="Ashley E"/>
    <s v="12-9-2004"/>
    <n v="0"/>
    <n v="2200.83"/>
    <s v="tier - 2"/>
    <s v="tier - 2"/>
    <s v="R1024"/>
    <x v="41"/>
    <n v="28.5"/>
    <n v="5.12"/>
    <s v="No"/>
    <s v="No"/>
    <s v="No"/>
    <n v="1"/>
    <s v="yes"/>
    <x v="2"/>
    <s v="Normal"/>
  </r>
  <r>
    <x v="2115"/>
    <s v="Dionne"/>
    <s v="Ms."/>
    <s v="Hilary K."/>
    <s v="3-9-2004"/>
    <n v="0"/>
    <n v="2198.19"/>
    <s v="tier - 2"/>
    <s v="tier - 1"/>
    <s v="R1023"/>
    <x v="34"/>
    <n v="26.8"/>
    <n v="10.93"/>
    <s v="Yes"/>
    <s v="No"/>
    <s v="No"/>
    <n v="0"/>
    <s v="No"/>
    <x v="2"/>
    <s v="Diabetes"/>
  </r>
  <r>
    <x v="2116"/>
    <s v="Stasulli"/>
    <s v="Ms."/>
    <s v="Dominique "/>
    <s v="7-12-2004"/>
    <n v="0"/>
    <n v="2196.4699999999998"/>
    <s v="tier - 2"/>
    <s v="tier - 3"/>
    <s v="R1024"/>
    <x v="41"/>
    <n v="53.25"/>
    <n v="6.11"/>
    <s v="Yes"/>
    <s v="No"/>
    <s v="Yes"/>
    <n v="1"/>
    <s v="yes"/>
    <x v="3"/>
    <s v="Prediabetes"/>
  </r>
  <r>
    <x v="2117"/>
    <s v="Duran"/>
    <s v="Mr."/>
    <s v="Carlos I"/>
    <s v="16-12-1991"/>
    <n v="3"/>
    <n v="2193.1999999999998"/>
    <s v="tier - 2"/>
    <s v="tier - 2"/>
    <s v="R1012"/>
    <x v="4"/>
    <n v="42.27"/>
    <n v="6.05"/>
    <s v="Yes"/>
    <s v="No"/>
    <s v="No"/>
    <n v="1"/>
    <s v="yes"/>
    <x v="3"/>
    <s v="Prediabetes"/>
  </r>
  <r>
    <x v="2118"/>
    <s v="Klundt"/>
    <s v="Mr."/>
    <s v="Matthew "/>
    <s v="27-9-1994"/>
    <n v="0"/>
    <n v="2170.08"/>
    <s v="tier - 2"/>
    <s v="tier - 2"/>
    <s v="R1013"/>
    <x v="4"/>
    <n v="33.69"/>
    <n v="9.68"/>
    <s v="No"/>
    <s v="No"/>
    <s v="No"/>
    <n v="0"/>
    <s v="yes"/>
    <x v="3"/>
    <s v="Diabetes"/>
  </r>
  <r>
    <x v="2119"/>
    <s v="Waters"/>
    <s v="Ms."/>
    <s v="Kara "/>
    <s v="23-8-2000"/>
    <n v="0"/>
    <n v="2166.73"/>
    <s v="tier - 2"/>
    <s v="tier - 2"/>
    <s v="R1011"/>
    <x v="4"/>
    <n v="30.8"/>
    <n v="5.23"/>
    <s v="Yes"/>
    <s v="No"/>
    <s v="No"/>
    <n v="1"/>
    <s v="yes"/>
    <x v="3"/>
    <s v="Normal"/>
  </r>
  <r>
    <x v="2120"/>
    <s v="Rusk"/>
    <s v="Ms."/>
    <s v="Sarah S"/>
    <s v="10-12-2000"/>
    <n v="0"/>
    <n v="2156.75"/>
    <s v="tier - 2"/>
    <s v="tier - 2"/>
    <s v="R1013"/>
    <x v="37"/>
    <n v="35.71"/>
    <n v="6.84"/>
    <s v="No"/>
    <s v="No"/>
    <s v="No"/>
    <n v="2"/>
    <s v="yes"/>
    <x v="3"/>
    <s v="Diabetes"/>
  </r>
  <r>
    <x v="2121"/>
    <s v="Gersbach"/>
    <s v="Ms."/>
    <s v="Shauna R."/>
    <s v="29-11-2000"/>
    <n v="0"/>
    <n v="2155.6799999999998"/>
    <s v="tier - 2"/>
    <s v="tier - 3"/>
    <s v="R1013"/>
    <x v="4"/>
    <n v="49.8"/>
    <n v="4.24"/>
    <s v="No"/>
    <s v="No"/>
    <s v="No"/>
    <n v="1"/>
    <s v="yes"/>
    <x v="3"/>
    <s v="Normal"/>
  </r>
  <r>
    <x v="2122"/>
    <s v="Taylor-Watson"/>
    <s v="Ms."/>
    <s v="Lindsay J."/>
    <s v="22-10-2000"/>
    <n v="0"/>
    <n v="2154.36"/>
    <s v="tier - 2"/>
    <s v="tier - 2"/>
    <s v="R1011"/>
    <x v="4"/>
    <n v="35.799999999999997"/>
    <n v="7.32"/>
    <s v="No"/>
    <s v="No"/>
    <s v="No"/>
    <n v="2"/>
    <s v="yes"/>
    <x v="3"/>
    <s v="Diabetes"/>
  </r>
  <r>
    <x v="2123"/>
    <s v="Crawford"/>
    <s v="Ms."/>
    <s v="Danya A."/>
    <s v="27-12-2000"/>
    <n v="0"/>
    <n v="2150.4699999999998"/>
    <s v="tier - 2"/>
    <s v="tier - 3"/>
    <s v="R1011"/>
    <x v="4"/>
    <n v="29.06"/>
    <n v="6.25"/>
    <s v="Yes"/>
    <s v="No"/>
    <s v="No"/>
    <n v="1"/>
    <s v="yes"/>
    <x v="2"/>
    <s v="Prediabetes"/>
  </r>
  <r>
    <x v="2124"/>
    <s v="Levitsky"/>
    <s v="Ms."/>
    <s v="Lorraine "/>
    <s v="4-10-2004"/>
    <n v="0"/>
    <n v="2144.85"/>
    <s v="tier - 2"/>
    <s v="tier - 1"/>
    <s v="R1011"/>
    <x v="34"/>
    <n v="34.39"/>
    <n v="8.7200000000000006"/>
    <s v="No"/>
    <s v="No"/>
    <s v="No"/>
    <n v="0"/>
    <s v="yes"/>
    <x v="3"/>
    <s v="Diabetes"/>
  </r>
  <r>
    <x v="2125"/>
    <s v="Carroll"/>
    <s v="Ms."/>
    <s v="Jennifer L."/>
    <s v="19-8-2003"/>
    <n v="0"/>
    <n v="2138.0700000000002"/>
    <s v="tier - 2"/>
    <s v="tier - 1"/>
    <s v="R1012"/>
    <x v="4"/>
    <n v="35.6"/>
    <n v="4.0199999999999996"/>
    <s v="Yes"/>
    <s v="yes"/>
    <s v="No"/>
    <n v="2"/>
    <s v="yes"/>
    <x v="3"/>
    <s v="Normal"/>
  </r>
  <r>
    <x v="2126"/>
    <s v="Campos"/>
    <s v="Mr."/>
    <s v="Jesus Sr."/>
    <s v="3-9-1997"/>
    <n v="0"/>
    <n v="2137.65"/>
    <s v="tier - 3"/>
    <s v="tier - 1"/>
    <s v="R1013"/>
    <x v="47"/>
    <n v="31.02"/>
    <n v="4.5599999999999996"/>
    <s v="No"/>
    <s v="yes"/>
    <s v="No"/>
    <n v="1"/>
    <s v="yes"/>
    <x v="3"/>
    <s v="Normal"/>
  </r>
  <r>
    <x v="2127"/>
    <s v="Flajslik"/>
    <s v="Ms."/>
    <s v="Kristen "/>
    <s v="26-9-2003"/>
    <n v="0"/>
    <n v="2136.88"/>
    <s v="tier - 2"/>
    <s v="tier - 2"/>
    <s v="R1012"/>
    <x v="4"/>
    <n v="36.85"/>
    <n v="11.12"/>
    <s v="No"/>
    <s v="No"/>
    <s v="No"/>
    <n v="0"/>
    <s v="yes"/>
    <x v="3"/>
    <s v="Diabetes"/>
  </r>
  <r>
    <x v="2128"/>
    <s v="Chua"/>
    <s v="Ms."/>
    <s v="Catherine C."/>
    <s v="1-9-2003"/>
    <n v="0"/>
    <n v="2134.9"/>
    <s v="tier - 2"/>
    <s v="tier - 3"/>
    <s v="R1012"/>
    <x v="39"/>
    <n v="35.25"/>
    <n v="9.51"/>
    <s v="No"/>
    <s v="No"/>
    <s v="No"/>
    <n v="0"/>
    <s v="yes"/>
    <x v="3"/>
    <s v="Diabetes"/>
  </r>
  <r>
    <x v="2129"/>
    <s v="Wiltse"/>
    <s v="Ms."/>
    <s v="Paula "/>
    <s v="22-12-2003"/>
    <n v="0"/>
    <n v="2130.6799999999998"/>
    <s v="tier - 2"/>
    <s v="tier - 3"/>
    <s v="R1012"/>
    <x v="4"/>
    <n v="35.43"/>
    <n v="5.25"/>
    <s v="Yes"/>
    <s v="No"/>
    <s v="No"/>
    <n v="0"/>
    <s v="yes"/>
    <x v="3"/>
    <s v="Normal"/>
  </r>
  <r>
    <x v="2130"/>
    <s v="Fisher"/>
    <s v="Ms."/>
    <s v="Evan "/>
    <s v="30-8-2003"/>
    <n v="0"/>
    <n v="2128.4299999999998"/>
    <s v="tier - 2"/>
    <s v="tier - 1"/>
    <s v="R1012"/>
    <x v="4"/>
    <n v="50.79"/>
    <n v="4.45"/>
    <s v="No"/>
    <s v="No"/>
    <s v="No"/>
    <n v="1"/>
    <s v="yes"/>
    <x v="3"/>
    <s v="Normal"/>
  </r>
  <r>
    <x v="2131"/>
    <s v="Wilzbacher"/>
    <s v="Mr."/>
    <s v="Nathan J"/>
    <s v="4-11-2004"/>
    <n v="0"/>
    <n v="2118.61"/>
    <s v="tier - 2"/>
    <s v="tier - 1"/>
    <s v="R1012"/>
    <x v="34"/>
    <n v="41.65"/>
    <n v="10.73"/>
    <s v="Yes"/>
    <s v="No"/>
    <s v="No"/>
    <n v="0"/>
    <s v="yes"/>
    <x v="3"/>
    <s v="Diabetes"/>
  </r>
  <r>
    <x v="2132"/>
    <s v="Thayer"/>
    <s v="Ms."/>
    <s v="Ashley M"/>
    <s v="30-9-2003"/>
    <n v="0"/>
    <n v="2117.34"/>
    <s v="tier - 2"/>
    <s v="tier - 3"/>
    <s v="R1012"/>
    <x v="4"/>
    <n v="32.78"/>
    <n v="5.27"/>
    <s v="No"/>
    <s v="No"/>
    <s v="No"/>
    <n v="0"/>
    <s v="yes"/>
    <x v="3"/>
    <s v="Normal"/>
  </r>
  <r>
    <x v="2133"/>
    <s v="Brosseau"/>
    <s v="Mr."/>
    <s v="Jason "/>
    <s v="21-7-1989"/>
    <n v="3"/>
    <n v="2106.2600000000002"/>
    <s v="tier - 2"/>
    <s v="tier - 2"/>
    <s v="R1013"/>
    <x v="4"/>
    <n v="29.78"/>
    <n v="10.27"/>
    <s v="Yes"/>
    <s v="No"/>
    <s v="Yes"/>
    <n v="1"/>
    <s v="yes"/>
    <x v="2"/>
    <s v="Diabetes"/>
  </r>
  <r>
    <x v="2134"/>
    <s v="Phares"/>
    <s v="Mr."/>
    <s v="Marshall "/>
    <s v="28-11-2001"/>
    <n v="0"/>
    <n v="2104.11"/>
    <s v="tier - 2"/>
    <s v="tier - 1"/>
    <s v="R1016"/>
    <x v="4"/>
    <n v="32.9"/>
    <n v="6.26"/>
    <s v="Yes"/>
    <s v="No"/>
    <s v="No"/>
    <n v="0"/>
    <s v="yes"/>
    <x v="3"/>
    <s v="Prediabetes"/>
  </r>
  <r>
    <x v="2135"/>
    <s v="Curley"/>
    <s v="Mr."/>
    <s v="Lavar "/>
    <s v="22-6-2001"/>
    <n v="1"/>
    <n v="2103.08"/>
    <s v="tier - 3"/>
    <s v="tier - 2"/>
    <s v="R1011"/>
    <x v="4"/>
    <n v="39.14"/>
    <n v="4.4000000000000004"/>
    <s v="No"/>
    <s v="No"/>
    <s v="Yes"/>
    <n v="1"/>
    <s v="yes"/>
    <x v="3"/>
    <s v="Normal"/>
  </r>
  <r>
    <x v="2136"/>
    <s v="Johnston"/>
    <s v="Mr."/>
    <s v="Charlie T."/>
    <s v="14-8-2001"/>
    <n v="0"/>
    <n v="2102.2600000000002"/>
    <s v="tier - 3"/>
    <s v="tier - 2"/>
    <s v="R1019"/>
    <x v="4"/>
    <n v="33.33"/>
    <n v="5.01"/>
    <s v="Yes"/>
    <s v="No"/>
    <s v="Yes"/>
    <n v="1"/>
    <s v="yes"/>
    <x v="3"/>
    <s v="Normal"/>
  </r>
  <r>
    <x v="2137"/>
    <s v="Padula"/>
    <s v="Mrs."/>
    <s v="Lauren "/>
    <s v="12-6-2004"/>
    <n v="0"/>
    <n v="2094.1"/>
    <s v="tier - 3"/>
    <s v="tier - 2"/>
    <s v="R1025"/>
    <x v="41"/>
    <n v="36.85"/>
    <n v="5.88"/>
    <s v="No"/>
    <s v="yes"/>
    <s v="No"/>
    <n v="1"/>
    <s v="yes"/>
    <x v="3"/>
    <s v="Prediabetes"/>
  </r>
  <r>
    <x v="2138"/>
    <s v="Gamirov"/>
    <s v="Mr."/>
    <s v="Arthur "/>
    <s v="26-7-2000"/>
    <n v="0"/>
    <n v="2055.3200000000002"/>
    <s v="tier - 3"/>
    <s v="tier - 3"/>
    <s v="R1012"/>
    <x v="4"/>
    <n v="36.64"/>
    <n v="11.34"/>
    <s v="No"/>
    <s v="No"/>
    <s v="No"/>
    <n v="0"/>
    <s v="yes"/>
    <x v="3"/>
    <s v="Diabetes"/>
  </r>
  <r>
    <x v="2139"/>
    <s v="Briot"/>
    <s v="Mr."/>
    <s v="Thomas "/>
    <s v="2-9-2000"/>
    <n v="0"/>
    <n v="2045.69"/>
    <s v="tier - 3"/>
    <s v="tier - 3"/>
    <s v="R1012"/>
    <x v="16"/>
    <n v="31.73"/>
    <n v="4.3"/>
    <s v="No"/>
    <s v="No"/>
    <s v="No"/>
    <n v="0"/>
    <s v="yes"/>
    <x v="3"/>
    <s v="Normal"/>
  </r>
  <r>
    <x v="2140"/>
    <s v="De Hueck"/>
    <s v="Ms."/>
    <s v="Jennifer "/>
    <s v="4-8-2001"/>
    <n v="0"/>
    <n v="2026.97"/>
    <s v="tier - 3"/>
    <s v="tier - 2"/>
    <s v="R1013"/>
    <x v="37"/>
    <n v="34.4"/>
    <n v="4.9000000000000004"/>
    <s v="No"/>
    <s v="No"/>
    <s v="Yes"/>
    <n v="1"/>
    <s v="yes"/>
    <x v="3"/>
    <s v="Normal"/>
  </r>
  <r>
    <x v="2141"/>
    <s v="Putt"/>
    <s v="Ms."/>
    <s v="Tammy "/>
    <s v="6-9-2001"/>
    <n v="0"/>
    <n v="2020.55"/>
    <s v="tier - 3"/>
    <s v="tier - 2"/>
    <s v="R1013"/>
    <x v="48"/>
    <n v="36.954999999999998"/>
    <n v="5.84"/>
    <s v="No"/>
    <s v="No"/>
    <s v="Yes"/>
    <n v="1"/>
    <s v="yes"/>
    <x v="3"/>
    <s v="Prediabetes"/>
  </r>
  <r>
    <x v="2142"/>
    <s v="Deiman"/>
    <s v="Ms."/>
    <s v="Lena "/>
    <s v="1-7-2001"/>
    <n v="0"/>
    <n v="2020.18"/>
    <s v="tier - 3"/>
    <s v="tier - 1"/>
    <s v="R1011"/>
    <x v="37"/>
    <n v="38.17"/>
    <n v="4.53"/>
    <s v="No"/>
    <s v="yes"/>
    <s v="No"/>
    <n v="1"/>
    <s v="yes"/>
    <x v="3"/>
    <s v="Normal"/>
  </r>
  <r>
    <x v="2143"/>
    <s v="Bonanni"/>
    <s v="Ms."/>
    <s v="Valentina "/>
    <s v="14-8-2001"/>
    <n v="0"/>
    <n v="2007.95"/>
    <s v="tier - 3"/>
    <s v="tier - 2"/>
    <s v="R1011"/>
    <x v="4"/>
    <n v="52.06"/>
    <n v="4.6900000000000004"/>
    <s v="No"/>
    <s v="No"/>
    <s v="No"/>
    <n v="1"/>
    <s v="yes"/>
    <x v="3"/>
    <s v="Normal"/>
  </r>
  <r>
    <x v="2144"/>
    <s v="Stein"/>
    <s v="Mr."/>
    <s v="Russell N."/>
    <s v="14-9-1998"/>
    <n v="0"/>
    <n v="1986.93"/>
    <s v="tier - 3"/>
    <s v="tier - 2"/>
    <s v="R1013"/>
    <x v="4"/>
    <n v="33.57"/>
    <n v="8.82"/>
    <s v="Yes"/>
    <s v="No"/>
    <s v="No"/>
    <n v="0"/>
    <s v="yes"/>
    <x v="3"/>
    <s v="Diabetes"/>
  </r>
  <r>
    <x v="2145"/>
    <s v="Laumann"/>
    <s v="Mr."/>
    <s v="Scott R."/>
    <s v="29-9-2002"/>
    <n v="0"/>
    <n v="1984.45"/>
    <s v="tier - 3"/>
    <s v="tier - 3"/>
    <s v="R1016"/>
    <x v="4"/>
    <n v="38.28"/>
    <n v="11.56"/>
    <s v="Yes"/>
    <s v="No"/>
    <s v="No"/>
    <n v="1"/>
    <s v="yes"/>
    <x v="3"/>
    <s v="Diabetes"/>
  </r>
  <r>
    <x v="2146"/>
    <s v="Galaviz"/>
    <s v="Mr."/>
    <s v="Jose FranciscoSr."/>
    <s v="29-12-1998"/>
    <n v="0"/>
    <n v="1981.58"/>
    <s v="tier - 3"/>
    <s v="tier - 1"/>
    <s v="R1013"/>
    <x v="4"/>
    <n v="34.700000000000003"/>
    <n v="4.37"/>
    <s v="No"/>
    <s v="No"/>
    <s v="Yes"/>
    <n v="1"/>
    <s v="yes"/>
    <x v="3"/>
    <s v="Normal"/>
  </r>
  <r>
    <x v="2147"/>
    <s v="Piper"/>
    <s v="Mr."/>
    <s v="Paul J"/>
    <s v="16-7-2002"/>
    <n v="1"/>
    <n v="1980.07"/>
    <s v="tier - 3"/>
    <s v="tier - 3"/>
    <s v="R1011"/>
    <x v="4"/>
    <n v="29.73"/>
    <n v="7.22"/>
    <s v="No"/>
    <s v="No"/>
    <s v="No"/>
    <n v="0"/>
    <s v="yes"/>
    <x v="2"/>
    <s v="Diabetes"/>
  </r>
  <r>
    <x v="2148"/>
    <s v="Cantini"/>
    <s v="Mr."/>
    <s v="Adam "/>
    <s v="29-9-1998"/>
    <n v="0"/>
    <n v="1977.82"/>
    <s v="tier - 3"/>
    <s v="tier - 1"/>
    <s v="R1011"/>
    <x v="4"/>
    <n v="38.729999999999997"/>
    <n v="11.51"/>
    <s v="No"/>
    <s v="No"/>
    <s v="No"/>
    <n v="2"/>
    <s v="yes"/>
    <x v="3"/>
    <s v="Diabetes"/>
  </r>
  <r>
    <x v="2149"/>
    <s v="Hartman"/>
    <s v="Mr."/>
    <s v="Edward J."/>
    <s v="5-10-1998"/>
    <n v="0"/>
    <n v="1972.95"/>
    <s v="tier - 3"/>
    <s v="tier - 1"/>
    <s v="R1011"/>
    <x v="21"/>
    <n v="53.21"/>
    <n v="4.2699999999999996"/>
    <s v="No"/>
    <s v="No"/>
    <s v="No"/>
    <n v="1"/>
    <s v="yes"/>
    <x v="3"/>
    <s v="Normal"/>
  </r>
  <r>
    <x v="2150"/>
    <s v="Werhane"/>
    <s v="Mr."/>
    <s v="Patrick A."/>
    <s v="28-9-1998"/>
    <n v="0"/>
    <n v="1969.61"/>
    <s v="tier - 3"/>
    <s v="tier - 3"/>
    <s v="R1011"/>
    <x v="4"/>
    <n v="33.33"/>
    <n v="9.26"/>
    <s v="Yes"/>
    <s v="No"/>
    <s v="No"/>
    <n v="2"/>
    <s v="No"/>
    <x v="3"/>
    <s v="Diabetes"/>
  </r>
  <r>
    <x v="2151"/>
    <s v="Davies"/>
    <s v="Mr."/>
    <s v="Geraint H"/>
    <s v="29-7-2002"/>
    <n v="0"/>
    <n v="1967.02"/>
    <s v="tier - 3"/>
    <s v="tier - 2"/>
    <s v="R1016"/>
    <x v="4"/>
    <n v="37.18"/>
    <n v="6.75"/>
    <s v="Yes"/>
    <s v="No"/>
    <s v="No"/>
    <n v="2"/>
    <s v="yes"/>
    <x v="3"/>
    <s v="Diabetes"/>
  </r>
  <r>
    <x v="2152"/>
    <s v="Hummel"/>
    <s v="Mr."/>
    <s v="Dj "/>
    <s v="7-9-2002"/>
    <n v="1"/>
    <n v="1964.78"/>
    <s v="tier - 3"/>
    <s v="tier - 1"/>
    <s v="R1011"/>
    <x v="39"/>
    <n v="33.42"/>
    <n v="10.67"/>
    <s v="No"/>
    <s v="No"/>
    <s v="No"/>
    <n v="0"/>
    <s v="yes"/>
    <x v="3"/>
    <s v="Diabetes"/>
  </r>
  <r>
    <x v="2153"/>
    <s v="Lutz"/>
    <s v="Mr."/>
    <s v="Zachary A"/>
    <s v="9-12-2001"/>
    <n v="0"/>
    <n v="1917.32"/>
    <s v="tier - 3"/>
    <s v="tier - 2"/>
    <s v="R1012"/>
    <x v="48"/>
    <n v="35.299999999999997"/>
    <n v="6.09"/>
    <s v="No"/>
    <s v="No"/>
    <s v="No"/>
    <n v="1"/>
    <s v="yes"/>
    <x v="3"/>
    <s v="Prediabetes"/>
  </r>
  <r>
    <x v="2154"/>
    <s v="Waters"/>
    <s v="Mr."/>
    <s v="Brian W."/>
    <s v="3-8-2001"/>
    <n v="0"/>
    <n v="1909.53"/>
    <s v="tier - 3"/>
    <s v="tier - 3"/>
    <s v="R1012"/>
    <x v="37"/>
    <n v="39"/>
    <n v="5.7"/>
    <s v="No"/>
    <s v="No"/>
    <s v="No"/>
    <n v="2"/>
    <s v="yes"/>
    <x v="3"/>
    <s v="Prediabetes"/>
  </r>
  <r>
    <x v="2155"/>
    <s v="Viglienzoni"/>
    <s v="Mr."/>
    <s v="Joe "/>
    <s v="6-10-1994"/>
    <n v="0"/>
    <n v="1908.9"/>
    <s v="tier - 3"/>
    <s v="tier - 3"/>
    <s v="R1013"/>
    <x v="40"/>
    <n v="32.49"/>
    <n v="4.29"/>
    <s v="No"/>
    <s v="No"/>
    <s v="Yes"/>
    <n v="1"/>
    <s v="yes"/>
    <x v="3"/>
    <s v="Normal"/>
  </r>
  <r>
    <x v="2156"/>
    <s v="Rathbun"/>
    <s v="Mr."/>
    <s v="Stephen "/>
    <s v="10-8-2001"/>
    <n v="0"/>
    <n v="1906.36"/>
    <s v="tier - 3"/>
    <s v="tier - 1"/>
    <s v="R1012"/>
    <x v="48"/>
    <n v="34.799999999999997"/>
    <n v="11.4"/>
    <s v="Yes"/>
    <s v="No"/>
    <s v="Yes"/>
    <n v="1"/>
    <s v="No"/>
    <x v="3"/>
    <s v="Diabetes"/>
  </r>
  <r>
    <x v="2157"/>
    <s v="crane"/>
    <s v="Ms."/>
    <s v="Ellen L."/>
    <s v="21-8-2002"/>
    <n v="0"/>
    <n v="1880.49"/>
    <s v="tier - 3"/>
    <s v="tier - 1"/>
    <s v="R1011"/>
    <x v="4"/>
    <n v="48.86"/>
    <n v="6.09"/>
    <s v="No"/>
    <s v="No"/>
    <s v="No"/>
    <n v="0"/>
    <s v="yes"/>
    <x v="3"/>
    <s v="Prediabetes"/>
  </r>
  <r>
    <x v="2158"/>
    <s v="Conant"/>
    <s v="Ms."/>
    <s v="Cindy "/>
    <s v="29-8-2002"/>
    <n v="0"/>
    <n v="1880.07"/>
    <s v="tier - 3"/>
    <s v="tier - 2"/>
    <s v="R1013"/>
    <x v="4"/>
    <n v="35.68"/>
    <n v="10.039999999999999"/>
    <s v="No"/>
    <s v="No"/>
    <s v="No"/>
    <n v="0"/>
    <s v="yes"/>
    <x v="3"/>
    <s v="Diabetes"/>
  </r>
  <r>
    <x v="2159"/>
    <s v="Huyser-Wierenga"/>
    <s v="Ms."/>
    <s v="Abigail R."/>
    <s v="29-10-2002"/>
    <n v="0"/>
    <n v="1877.93"/>
    <s v="tier - 3"/>
    <s v="tier - 1"/>
    <s v="R1013"/>
    <x v="4"/>
    <n v="39.729999999999997"/>
    <n v="6.24"/>
    <s v="No"/>
    <s v="No"/>
    <s v="No"/>
    <n v="0"/>
    <s v="yes"/>
    <x v="3"/>
    <s v="Prediabetes"/>
  </r>
  <r>
    <x v="2160"/>
    <s v="Natalini"/>
    <s v="Ms."/>
    <s v="Amy L."/>
    <s v="22-9-2002"/>
    <n v="0"/>
    <n v="1875.34"/>
    <s v="tier - 3"/>
    <s v="tier - 2"/>
    <s v="R1011"/>
    <x v="4"/>
    <n v="35.53"/>
    <n v="4.6100000000000003"/>
    <s v="No"/>
    <s v="No"/>
    <s v="No"/>
    <n v="1"/>
    <s v="yes"/>
    <x v="3"/>
    <s v="Normal"/>
  </r>
  <r>
    <x v="2161"/>
    <s v="Robbins"/>
    <s v="Ms."/>
    <s v="Amy "/>
    <s v="2-7-1996"/>
    <n v="0"/>
    <n v="1865.98"/>
    <s v="tier - 3"/>
    <s v="tier - 3"/>
    <s v="R1012"/>
    <x v="32"/>
    <n v="54.4"/>
    <n v="5.22"/>
    <s v="No"/>
    <s v="No"/>
    <s v="No"/>
    <n v="1"/>
    <s v="yes"/>
    <x v="3"/>
    <s v="Normal"/>
  </r>
  <r>
    <x v="2162"/>
    <s v="Stanislav"/>
    <s v="Mrs."/>
    <s v="Grace H"/>
    <s v="27-12-2004"/>
    <n v="0"/>
    <n v="1863.45"/>
    <s v="tier - 3"/>
    <s v="tier - 1"/>
    <s v="R1025"/>
    <x v="4"/>
    <n v="49.24"/>
    <n v="4.45"/>
    <s v="No"/>
    <s v="No"/>
    <s v="No"/>
    <n v="0"/>
    <s v="yes"/>
    <x v="3"/>
    <s v="Normal"/>
  </r>
  <r>
    <x v="2163"/>
    <s v="Meyer"/>
    <s v="Ms."/>
    <s v="Caitie J."/>
    <s v="6-12-1994"/>
    <n v="0"/>
    <n v="1850.55"/>
    <s v="tier - 3"/>
    <s v="tier - 2"/>
    <s v="R1012"/>
    <x v="40"/>
    <n v="47.46"/>
    <n v="6.24"/>
    <s v="Yes"/>
    <s v="No"/>
    <s v="No"/>
    <n v="1"/>
    <s v="yes"/>
    <x v="3"/>
    <s v="Prediabetes"/>
  </r>
  <r>
    <x v="2164"/>
    <s v="Mears"/>
    <s v="Mr."/>
    <s v="Benjamin "/>
    <s v="20-7-2003"/>
    <n v="1"/>
    <n v="1842.52"/>
    <s v="tier - 3"/>
    <s v="tier - 2"/>
    <s v="R1011"/>
    <x v="4"/>
    <n v="33.5"/>
    <n v="5.4"/>
    <s v="No"/>
    <s v="No"/>
    <s v="No"/>
    <n v="0"/>
    <s v="yes"/>
    <x v="3"/>
    <s v="Normal"/>
  </r>
  <r>
    <x v="2165"/>
    <s v="Neill"/>
    <s v="Mr."/>
    <s v="Ian T"/>
    <s v="12-12-1999"/>
    <n v="0"/>
    <n v="1837.28"/>
    <s v="tier - 3"/>
    <s v="tier - 2"/>
    <s v="R1013"/>
    <x v="16"/>
    <n v="36.08"/>
    <n v="6.1"/>
    <s v="Yes"/>
    <s v="No"/>
    <s v="No"/>
    <n v="1"/>
    <s v="yes"/>
    <x v="3"/>
    <s v="Prediabetes"/>
  </r>
  <r>
    <x v="2166"/>
    <s v="Tola"/>
    <s v="Mr."/>
    <s v="Tadese "/>
    <s v="4-8-2003"/>
    <n v="1"/>
    <n v="1837.24"/>
    <s v="tier - 3"/>
    <s v="tier - 2"/>
    <s v="R1011"/>
    <x v="39"/>
    <n v="37.619999999999997"/>
    <n v="6.32"/>
    <s v="Yes"/>
    <s v="yes"/>
    <s v="No"/>
    <n v="2"/>
    <s v="yes"/>
    <x v="3"/>
    <s v="Prediabetes"/>
  </r>
  <r>
    <x v="2167"/>
    <s v="Briskman"/>
    <s v="Mr."/>
    <s v="Jonathan "/>
    <s v="11-8-2003"/>
    <n v="1"/>
    <n v="1832.09"/>
    <s v="tier - 3"/>
    <s v="tier - 3"/>
    <s v="R1011"/>
    <x v="34"/>
    <n v="49.49"/>
    <n v="4.5"/>
    <s v="No"/>
    <s v="No"/>
    <s v="No"/>
    <n v="0"/>
    <s v="yes"/>
    <x v="3"/>
    <s v="Normal"/>
  </r>
  <r>
    <x v="2168"/>
    <s v="Ritzenhein"/>
    <s v="Mr."/>
    <s v="Dathan "/>
    <s v="1-10-1999"/>
    <n v="0"/>
    <n v="1826.84"/>
    <s v="tier - 3"/>
    <s v="tier - 2"/>
    <s v="R1011"/>
    <x v="28"/>
    <n v="30.78"/>
    <n v="4.67"/>
    <s v="Yes"/>
    <s v="No"/>
    <s v="No"/>
    <n v="0"/>
    <s v="yes"/>
    <x v="3"/>
    <s v="Normal"/>
  </r>
  <r>
    <x v="2169"/>
    <s v="Malkowski"/>
    <s v="Mr."/>
    <s v="Eric "/>
    <s v="17-11-1999"/>
    <n v="0"/>
    <n v="1824.29"/>
    <s v="tier - 3"/>
    <s v="tier - 3"/>
    <s v="R1013"/>
    <x v="4"/>
    <n v="40.61"/>
    <n v="8"/>
    <s v="Yes"/>
    <s v="No"/>
    <s v="No"/>
    <n v="1"/>
    <s v="yes"/>
    <x v="3"/>
    <s v="Diabetes"/>
  </r>
  <r>
    <x v="2170"/>
    <s v="Andreyko"/>
    <s v="Ms."/>
    <s v="Allison M"/>
    <s v="19-8-2004"/>
    <n v="0"/>
    <n v="1822.54"/>
    <s v="tier - 3"/>
    <s v="tier - 1"/>
    <s v="R1012"/>
    <x v="4"/>
    <n v="37.869999999999997"/>
    <n v="4.29"/>
    <s v="Yes"/>
    <s v="No"/>
    <s v="Yes"/>
    <n v="1"/>
    <s v="yes"/>
    <x v="3"/>
    <s v="Normal"/>
  </r>
  <r>
    <x v="2171"/>
    <s v="Landry"/>
    <s v="Mr."/>
    <s v="Paul "/>
    <s v="25-9-1999"/>
    <n v="0"/>
    <n v="1815.88"/>
    <s v="tier - 3"/>
    <s v="tier - 3"/>
    <s v="R1013"/>
    <x v="4"/>
    <n v="42.69"/>
    <n v="4.8899999999999997"/>
    <s v="No"/>
    <s v="No"/>
    <s v="Yes"/>
    <n v="1"/>
    <s v="yes"/>
    <x v="3"/>
    <s v="Normal"/>
  </r>
  <r>
    <x v="2172"/>
    <s v="Lozier"/>
    <s v="Mr."/>
    <s v="Aaron R"/>
    <s v="13-12-2002"/>
    <n v="0"/>
    <n v="1769.53"/>
    <s v="tier - 3"/>
    <s v="tier - 3"/>
    <s v="R1012"/>
    <x v="4"/>
    <n v="35.625"/>
    <n v="8.9"/>
    <s v="No"/>
    <s v="No"/>
    <s v="No"/>
    <n v="0"/>
    <s v="yes"/>
    <x v="3"/>
    <s v="Diabetes"/>
  </r>
  <r>
    <x v="2173"/>
    <s v="O'Brien"/>
    <s v="Ms."/>
    <s v="Caitlin H."/>
    <s v="19-11-2003"/>
    <n v="0"/>
    <n v="1759.34"/>
    <s v="tier - 3"/>
    <s v="tier - 1"/>
    <s v="R1011"/>
    <x v="4"/>
    <n v="37.07"/>
    <n v="4.28"/>
    <s v="No"/>
    <s v="yes"/>
    <s v="No"/>
    <n v="1"/>
    <s v="yes"/>
    <x v="3"/>
    <s v="Normal"/>
  </r>
  <r>
    <x v="2174"/>
    <s v="Rodas"/>
    <s v="Mr."/>
    <s v="Harald E."/>
    <s v="7-10-1998"/>
    <n v="0"/>
    <n v="1756.6"/>
    <s v="tier - 3"/>
    <s v="tier - 3"/>
    <s v="R1013"/>
    <x v="28"/>
    <n v="33.630000000000003"/>
    <n v="5.42"/>
    <s v="No"/>
    <s v="No"/>
    <s v="No"/>
    <n v="0"/>
    <s v="yes"/>
    <x v="3"/>
    <s v="Normal"/>
  </r>
  <r>
    <x v="2175"/>
    <s v="O'Connor"/>
    <s v="Ms."/>
    <s v="Siobhan A."/>
    <s v="26-9-2003"/>
    <n v="0"/>
    <n v="1748.77"/>
    <s v="tier - 3"/>
    <s v="tier - 1"/>
    <s v="R1011"/>
    <x v="4"/>
    <n v="42.82"/>
    <n v="4.21"/>
    <s v="No"/>
    <s v="No"/>
    <s v="No"/>
    <n v="0"/>
    <s v="yes"/>
    <x v="3"/>
    <s v="Normal"/>
  </r>
  <r>
    <x v="2176"/>
    <s v="White"/>
    <s v="Ms."/>
    <s v="Andrea J."/>
    <s v="28-7-2003"/>
    <n v="0"/>
    <n v="1744.47"/>
    <s v="tier - 3"/>
    <s v="tier - 1"/>
    <s v="R1011"/>
    <x v="4"/>
    <n v="39.799999999999997"/>
    <n v="10.54"/>
    <s v="Yes"/>
    <s v="No"/>
    <s v="No"/>
    <n v="2"/>
    <s v="yes"/>
    <x v="3"/>
    <s v="Diabetes"/>
  </r>
  <r>
    <x v="2177"/>
    <s v="Davenport"/>
    <s v="Ms."/>
    <s v="Marie "/>
    <s v="25-7-2003"/>
    <n v="0"/>
    <n v="1743.21"/>
    <s v="tier - 3"/>
    <s v="tier - 1"/>
    <s v="R1011"/>
    <x v="4"/>
    <n v="31.92"/>
    <n v="5.12"/>
    <s v="Yes"/>
    <s v="No"/>
    <s v="No"/>
    <n v="1"/>
    <s v="yes"/>
    <x v="3"/>
    <s v="Normal"/>
  </r>
  <r>
    <x v="2178"/>
    <s v="Karmen"/>
    <s v="Ms."/>
    <s v="Rachel A."/>
    <s v="14-11-2003"/>
    <n v="0"/>
    <n v="1737.38"/>
    <s v="tier - 3"/>
    <s v="tier - 2"/>
    <s v="R1011"/>
    <x v="4"/>
    <n v="41.33"/>
    <n v="4.01"/>
    <s v="Yes"/>
    <s v="No"/>
    <s v="No"/>
    <n v="0"/>
    <s v="yes"/>
    <x v="3"/>
    <s v="Normal"/>
  </r>
  <r>
    <x v="2179"/>
    <s v="Miller"/>
    <s v="Ms."/>
    <s v="Emma "/>
    <s v="9-11-2003"/>
    <n v="0"/>
    <n v="1731.68"/>
    <s v="tier - 3"/>
    <s v="tier - 2"/>
    <s v="R1011"/>
    <x v="34"/>
    <n v="34.43"/>
    <n v="10.82"/>
    <s v="Yes"/>
    <s v="No"/>
    <s v="No"/>
    <n v="1"/>
    <s v="yes"/>
    <x v="3"/>
    <s v="Diabetes"/>
  </r>
  <r>
    <x v="2180"/>
    <s v="Lippmann"/>
    <s v="Ms."/>
    <s v="Kiersten "/>
    <s v="1-9-2003"/>
    <n v="0"/>
    <n v="1728.9"/>
    <s v="tier - 3"/>
    <s v="tier - 2"/>
    <s v="R1011"/>
    <x v="39"/>
    <n v="45.81"/>
    <n v="4.76"/>
    <s v="Yes"/>
    <s v="No"/>
    <s v="Yes"/>
    <n v="1"/>
    <s v="yes"/>
    <x v="3"/>
    <s v="Normal"/>
  </r>
  <r>
    <x v="2181"/>
    <s v="Klehm"/>
    <s v="Ms."/>
    <s v="Rachael "/>
    <s v="21-11-2003"/>
    <n v="0"/>
    <n v="1727.79"/>
    <s v="tier - 3"/>
    <s v="tier - 3"/>
    <s v="R1011"/>
    <x v="4"/>
    <n v="27.8"/>
    <n v="4.3600000000000003"/>
    <s v="No"/>
    <s v="No"/>
    <s v="Yes"/>
    <n v="1"/>
    <s v="yes"/>
    <x v="2"/>
    <s v="Normal"/>
  </r>
  <r>
    <x v="2182"/>
    <s v="Murphy"/>
    <s v="Mr."/>
    <s v="Timothy P."/>
    <s v="9-9-2004"/>
    <n v="1"/>
    <n v="1727.54"/>
    <s v="tier - 3"/>
    <s v="tier - 1"/>
    <s v="R1013"/>
    <x v="41"/>
    <n v="40.15"/>
    <n v="5.76"/>
    <s v="No"/>
    <s v="No"/>
    <s v="No"/>
    <n v="1"/>
    <s v="yes"/>
    <x v="3"/>
    <s v="Prediabetes"/>
  </r>
  <r>
    <x v="2183"/>
    <s v="Desisa"/>
    <s v="Mr."/>
    <s v="Lelisa "/>
    <s v="21-10-2004"/>
    <n v="1"/>
    <n v="1725.55"/>
    <s v="tier - 3"/>
    <s v="tier - 2"/>
    <s v="R1013"/>
    <x v="4"/>
    <n v="42.83"/>
    <n v="6.04"/>
    <s v="No"/>
    <s v="No"/>
    <s v="No"/>
    <n v="2"/>
    <s v="yes"/>
    <x v="3"/>
    <s v="Prediabetes"/>
  </r>
  <r>
    <x v="2184"/>
    <s v="Brooks"/>
    <s v="Mr."/>
    <s v="Nate "/>
    <s v="11-9-2004"/>
    <n v="1"/>
    <n v="1720.35"/>
    <s v="tier - 3"/>
    <s v="tier - 3"/>
    <s v="R1013"/>
    <x v="41"/>
    <n v="51.64"/>
    <n v="5.65"/>
    <s v="No"/>
    <s v="No"/>
    <s v="No"/>
    <n v="0"/>
    <s v="yes"/>
    <x v="3"/>
    <s v="Normal"/>
  </r>
  <r>
    <x v="2185"/>
    <s v="Stone"/>
    <s v="Mr."/>
    <s v="Chris C."/>
    <s v="10-6-2004"/>
    <n v="1"/>
    <n v="1719.44"/>
    <s v="tier - 3"/>
    <s v="tier - 3"/>
    <s v="R1013"/>
    <x v="41"/>
    <n v="36.54"/>
    <n v="4.46"/>
    <s v="Yes"/>
    <s v="No"/>
    <s v="No"/>
    <n v="1"/>
    <s v="yes"/>
    <x v="3"/>
    <s v="Normal"/>
  </r>
  <r>
    <x v="2186"/>
    <s v="Weispfennig"/>
    <s v="Mr."/>
    <s v="Scott "/>
    <s v="21-9-2004"/>
    <n v="0"/>
    <n v="1712.23"/>
    <s v="tier - 3"/>
    <s v="tier - 1"/>
    <s v="R1016"/>
    <x v="4"/>
    <n v="26.07"/>
    <n v="5.32"/>
    <s v="No"/>
    <s v="No"/>
    <s v="No"/>
    <n v="0"/>
    <s v="yes"/>
    <x v="2"/>
    <s v="Normal"/>
  </r>
  <r>
    <x v="2187"/>
    <s v="Sorrell"/>
    <s v="Mr."/>
    <s v="Kevin "/>
    <s v="19-9-2004"/>
    <n v="1"/>
    <n v="1711.03"/>
    <s v="tier - 3"/>
    <s v="tier - 3"/>
    <s v="R1013"/>
    <x v="4"/>
    <n v="35.75"/>
    <n v="4.1900000000000004"/>
    <s v="No"/>
    <s v="No"/>
    <s v="No"/>
    <n v="0"/>
    <s v="yes"/>
    <x v="3"/>
    <s v="Normal"/>
  </r>
  <r>
    <x v="2188"/>
    <s v="Morris"/>
    <s v="Mr."/>
    <s v="Erik C."/>
    <s v="12-12-2004"/>
    <n v="0"/>
    <n v="1708.93"/>
    <s v="tier - 3"/>
    <s v="tier - 1"/>
    <s v="R1019"/>
    <x v="41"/>
    <n v="46.45"/>
    <n v="5.62"/>
    <s v="No"/>
    <s v="No"/>
    <s v="No"/>
    <n v="0"/>
    <s v="yes"/>
    <x v="3"/>
    <s v="Normal"/>
  </r>
  <r>
    <x v="2189"/>
    <s v="Marek"/>
    <s v="Mr."/>
    <s v="Shawn C"/>
    <s v="17-10-2004"/>
    <n v="0"/>
    <n v="1708"/>
    <s v="tier - 3"/>
    <s v="tier - 2"/>
    <s v="R1016"/>
    <x v="4"/>
    <n v="39.4"/>
    <n v="6.76"/>
    <s v="No"/>
    <s v="No"/>
    <s v="No"/>
    <n v="0"/>
    <s v="yes"/>
    <x v="3"/>
    <s v="Diabetes"/>
  </r>
  <r>
    <x v="2190"/>
    <s v="Armstrong"/>
    <s v="Mr."/>
    <s v="Vajin L."/>
    <s v="6-12-2004"/>
    <n v="0"/>
    <n v="1705.62"/>
    <s v="tier - 2"/>
    <s v="tier - 2"/>
    <s v="R1015"/>
    <x v="41"/>
    <n v="41.52"/>
    <n v="11.82"/>
    <s v="Yes"/>
    <s v="No"/>
    <s v="No"/>
    <n v="2"/>
    <s v="yes"/>
    <x v="3"/>
    <s v="Diabetes"/>
  </r>
  <r>
    <x v="2191"/>
    <s v="Werner"/>
    <s v="Mr."/>
    <s v="John K.Jr."/>
    <s v="14-12-2004"/>
    <n v="0"/>
    <n v="1704.7"/>
    <s v="tier - 2"/>
    <s v="tier - 3"/>
    <s v="R1018"/>
    <x v="4"/>
    <n v="42.71"/>
    <n v="10.52"/>
    <s v="No"/>
    <s v="No"/>
    <s v="No"/>
    <n v="0"/>
    <s v="yes"/>
    <x v="3"/>
    <s v="Diabetes"/>
  </r>
  <r>
    <x v="2192"/>
    <s v="Gries"/>
    <s v="Mr."/>
    <s v="Kevin J."/>
    <s v="7-11-2004"/>
    <n v="0"/>
    <n v="1704.57"/>
    <s v="tier - 2"/>
    <s v="tier - 1"/>
    <s v="R1016"/>
    <x v="41"/>
    <n v="33.4"/>
    <n v="10.73"/>
    <s v="Yes"/>
    <s v="No"/>
    <s v="No"/>
    <n v="1"/>
    <s v="yes"/>
    <x v="3"/>
    <s v="Diabetes"/>
  </r>
  <r>
    <x v="2193"/>
    <s v="Mills"/>
    <s v="Mr."/>
    <s v="Kirby W."/>
    <s v="10-12-2004"/>
    <n v="0"/>
    <n v="1702.46"/>
    <s v="tier - 2"/>
    <s v="tier - 3"/>
    <s v="R1019"/>
    <x v="41"/>
    <n v="36.67"/>
    <n v="6.27"/>
    <s v="No"/>
    <s v="No"/>
    <s v="No"/>
    <n v="0"/>
    <s v="yes"/>
    <x v="3"/>
    <s v="Prediabetes"/>
  </r>
  <r>
    <x v="2194"/>
    <s v="Penny"/>
    <s v="Mr."/>
    <s v="J A"/>
    <s v="17-11-2004"/>
    <n v="0"/>
    <n v="1694.8"/>
    <s v="tier - 2"/>
    <s v="tier - 2"/>
    <s v="R1015"/>
    <x v="4"/>
    <n v="53.62"/>
    <n v="5.21"/>
    <s v="No"/>
    <s v="No"/>
    <s v="No"/>
    <n v="0"/>
    <s v="yes"/>
    <x v="3"/>
    <s v="Normal"/>
  </r>
  <r>
    <x v="2195"/>
    <s v="Hicks"/>
    <s v="Mr."/>
    <s v="Dustin G."/>
    <s v="21-10-2000"/>
    <n v="0"/>
    <n v="1682.6"/>
    <s v="tier - 2"/>
    <s v="tier - 2"/>
    <s v="R1011"/>
    <x v="4"/>
    <n v="35.200000000000003"/>
    <n v="8.01"/>
    <s v="Yes"/>
    <s v="No"/>
    <s v="No"/>
    <n v="1"/>
    <s v="yes"/>
    <x v="3"/>
    <s v="Diabetes"/>
  </r>
  <r>
    <x v="2196"/>
    <s v="Masayesva"/>
    <s v="Mr."/>
    <s v="Anthony G"/>
    <s v="10-6-2000"/>
    <n v="0"/>
    <n v="1674.63"/>
    <s v="tier - 2"/>
    <s v="tier - 2"/>
    <s v="R1013"/>
    <x v="37"/>
    <n v="36.299999999999997"/>
    <n v="5.39"/>
    <s v="No"/>
    <s v="No"/>
    <s v="No"/>
    <n v="0"/>
    <s v="yes"/>
    <x v="3"/>
    <s v="Normal"/>
  </r>
  <r>
    <x v="2197"/>
    <s v="Paavola"/>
    <s v="Mr."/>
    <s v="Ryan "/>
    <s v="23-10-2000"/>
    <n v="0"/>
    <n v="1665"/>
    <s v="tier - 2"/>
    <s v="tier - 2"/>
    <s v="R1013"/>
    <x v="4"/>
    <n v="42.89"/>
    <n v="5.28"/>
    <s v="Yes"/>
    <s v="No"/>
    <s v="No"/>
    <n v="0"/>
    <s v="yes"/>
    <x v="3"/>
    <s v="Normal"/>
  </r>
  <r>
    <x v="2198"/>
    <s v="Gehlsen"/>
    <s v="Mr."/>
    <s v="Eric N"/>
    <s v="30-12-2003"/>
    <n v="0"/>
    <n v="1646.43"/>
    <s v="tier - 2"/>
    <s v="tier - 1"/>
    <s v="R1012"/>
    <x v="4"/>
    <n v="34.39"/>
    <n v="5.78"/>
    <s v="No"/>
    <s v="No"/>
    <s v="No"/>
    <n v="0"/>
    <s v="yes"/>
    <x v="3"/>
    <s v="Prediabetes"/>
  </r>
  <r>
    <x v="2199"/>
    <s v="Roche"/>
    <s v="Mr."/>
    <s v="Connor "/>
    <s v="21-8-2003"/>
    <n v="0"/>
    <n v="1639.56"/>
    <s v="tier - 2"/>
    <s v="tier - 2"/>
    <s v="R1012"/>
    <x v="4"/>
    <n v="42.24"/>
    <n v="5.55"/>
    <s v="No"/>
    <s v="yes"/>
    <s v="No"/>
    <n v="1"/>
    <s v="yes"/>
    <x v="3"/>
    <s v="Normal"/>
  </r>
  <r>
    <x v="2200"/>
    <s v="Hearn"/>
    <s v="Mr."/>
    <s v="Patrick H."/>
    <s v="16-9-2003"/>
    <n v="0"/>
    <n v="1639.56"/>
    <s v="tier - 2"/>
    <s v="tier - 2"/>
    <s v="R1012"/>
    <x v="4"/>
    <n v="46.85"/>
    <n v="4.25"/>
    <s v="No"/>
    <s v="No"/>
    <s v="Yes"/>
    <n v="1"/>
    <s v="yes"/>
    <x v="3"/>
    <s v="Normal"/>
  </r>
  <r>
    <x v="2201"/>
    <s v="Dimson"/>
    <s v="Mr."/>
    <s v="Tyler "/>
    <s v="30-12-2003"/>
    <n v="0"/>
    <n v="1635.73"/>
    <s v="tier - 2"/>
    <s v="tier - 3"/>
    <s v="R1012"/>
    <x v="4"/>
    <n v="38.39"/>
    <n v="5.1100000000000003"/>
    <s v="Yes"/>
    <s v="No"/>
    <s v="No"/>
    <n v="1"/>
    <s v="yes"/>
    <x v="3"/>
    <s v="Normal"/>
  </r>
  <r>
    <x v="2202"/>
    <s v="Slason"/>
    <s v="Ms."/>
    <s v="Deborah L."/>
    <s v="13-6-2004"/>
    <n v="0"/>
    <n v="1634.57"/>
    <s v="tier - 2"/>
    <s v="tier - 2"/>
    <s v="R1013"/>
    <x v="4"/>
    <n v="41.12"/>
    <n v="7.54"/>
    <s v="Yes"/>
    <s v="No"/>
    <s v="No"/>
    <n v="0"/>
    <s v="yes"/>
    <x v="3"/>
    <s v="Diabetes"/>
  </r>
  <r>
    <x v="2203"/>
    <s v="Gibson"/>
    <s v="Ms."/>
    <s v="Andrea K"/>
    <s v="8-8-2004"/>
    <n v="0"/>
    <n v="1633.96"/>
    <s v="tier - 2"/>
    <s v="tier - 1"/>
    <s v="R1013"/>
    <x v="41"/>
    <n v="52.15"/>
    <n v="5.65"/>
    <s v="No"/>
    <s v="No"/>
    <s v="No"/>
    <n v="1"/>
    <s v="yes"/>
    <x v="3"/>
    <s v="Normal"/>
  </r>
  <r>
    <x v="2204"/>
    <s v="Erdos"/>
    <s v="Ms."/>
    <s v="Elleree "/>
    <s v="13-12-2004"/>
    <n v="0"/>
    <n v="1633.04"/>
    <s v="tier - 2"/>
    <s v="tier - 2"/>
    <s v="R1013"/>
    <x v="4"/>
    <n v="44.86"/>
    <n v="4.38"/>
    <s v="Yes"/>
    <s v="No"/>
    <s v="No"/>
    <n v="0"/>
    <s v="yes"/>
    <x v="3"/>
    <s v="Normal"/>
  </r>
  <r>
    <x v="2205"/>
    <s v="Cushman"/>
    <s v="Mr."/>
    <s v="Brandon J"/>
    <s v="16-9-2003"/>
    <n v="0"/>
    <n v="1632.56"/>
    <s v="tier - 2"/>
    <s v="tier - 2"/>
    <s v="R1012"/>
    <x v="4"/>
    <n v="48.32"/>
    <n v="5.77"/>
    <s v="No"/>
    <s v="No"/>
    <s v="No"/>
    <n v="0"/>
    <s v="yes"/>
    <x v="3"/>
    <s v="Prediabetes"/>
  </r>
  <r>
    <x v="2206"/>
    <s v="Hammel"/>
    <s v="Mr."/>
    <s v="Steve "/>
    <s v="3-10-2003"/>
    <n v="0"/>
    <n v="1632.04"/>
    <s v="tier - 2"/>
    <s v="tier - 2"/>
    <s v="R1012"/>
    <x v="39"/>
    <n v="30.2"/>
    <n v="9.58"/>
    <s v="No"/>
    <s v="No"/>
    <s v="No"/>
    <n v="0"/>
    <s v="yes"/>
    <x v="3"/>
    <s v="Diabetes"/>
  </r>
  <r>
    <x v="2207"/>
    <s v="Ytterstad"/>
    <s v="Ms."/>
    <s v="Nina WavikSr."/>
    <s v="9-7-2004"/>
    <n v="0"/>
    <n v="1631.82"/>
    <s v="tier - 2"/>
    <s v="tier - 1"/>
    <s v="R1013"/>
    <x v="41"/>
    <n v="34.200000000000003"/>
    <n v="5.91"/>
    <s v="Yes"/>
    <s v="No"/>
    <s v="No"/>
    <n v="0"/>
    <s v="yes"/>
    <x v="3"/>
    <s v="Prediabetes"/>
  </r>
  <r>
    <x v="2208"/>
    <s v="Prince"/>
    <s v="Ms."/>
    <s v="Dani "/>
    <s v="5-12-2004"/>
    <n v="0"/>
    <n v="1631.67"/>
    <s v="tier - 2"/>
    <s v="tier - 3"/>
    <s v="R1013"/>
    <x v="34"/>
    <n v="32.774999999999999"/>
    <n v="4.72"/>
    <s v="No"/>
    <s v="No"/>
    <s v="No"/>
    <n v="0"/>
    <s v="yes"/>
    <x v="3"/>
    <s v="Normal"/>
  </r>
  <r>
    <x v="2209"/>
    <s v="Freeman"/>
    <s v="Ms."/>
    <s v="Jennifer A."/>
    <s v="4-10-2004"/>
    <n v="0"/>
    <n v="1629.83"/>
    <s v="tier - 2"/>
    <s v="tier - 2"/>
    <s v="R1013"/>
    <x v="34"/>
    <n v="38.299999999999997"/>
    <n v="9.51"/>
    <s v="No"/>
    <s v="No"/>
    <s v="No"/>
    <n v="0"/>
    <s v="yes"/>
    <x v="3"/>
    <s v="Diabetes"/>
  </r>
  <r>
    <x v="2210"/>
    <s v="Petrulak"/>
    <s v="Mr."/>
    <s v="Martin "/>
    <s v="17-7-2003"/>
    <n v="0"/>
    <n v="1628.47"/>
    <s v="tier - 2"/>
    <s v="tier - 1"/>
    <s v="R1012"/>
    <x v="4"/>
    <n v="37.799999999999997"/>
    <n v="6.29"/>
    <s v="No"/>
    <s v="No"/>
    <s v="No"/>
    <n v="1"/>
    <s v="yes"/>
    <x v="3"/>
    <s v="Prediabetes"/>
  </r>
  <r>
    <x v="2211"/>
    <s v="Lloyd"/>
    <s v="Mr."/>
    <s v="Steve "/>
    <s v="4-12-2003"/>
    <n v="0"/>
    <n v="1627.28"/>
    <s v="tier - 2"/>
    <s v="tier - 2"/>
    <s v="R1012"/>
    <x v="39"/>
    <n v="49.13"/>
    <n v="4.54"/>
    <s v="No"/>
    <s v="No"/>
    <s v="No"/>
    <n v="0"/>
    <s v="yes"/>
    <x v="3"/>
    <s v="Normal"/>
  </r>
  <r>
    <x v="2212"/>
    <s v="Zablocki"/>
    <s v="Mr."/>
    <s v="Christopher "/>
    <s v="9-9-2003"/>
    <n v="0"/>
    <n v="1625.43"/>
    <s v="tier - 2"/>
    <s v="tier - 3"/>
    <s v="R1012"/>
    <x v="34"/>
    <n v="48"/>
    <n v="10.54"/>
    <s v="No"/>
    <s v="No"/>
    <s v="No"/>
    <n v="0"/>
    <s v="yes"/>
    <x v="3"/>
    <s v="Diabetes"/>
  </r>
  <r>
    <x v="2213"/>
    <s v="Van Meter"/>
    <s v="Ms."/>
    <s v="Kathryn M."/>
    <s v="25-7-2004"/>
    <n v="0"/>
    <n v="1622.19"/>
    <s v="tier - 2"/>
    <s v="tier - 1"/>
    <s v="R1013"/>
    <x v="4"/>
    <n v="41.46"/>
    <n v="4.99"/>
    <s v="Yes"/>
    <s v="No"/>
    <s v="No"/>
    <n v="2"/>
    <s v="yes"/>
    <x v="3"/>
    <s v="Normal"/>
  </r>
  <r>
    <x v="2214"/>
    <s v="Babay"/>
    <s v="Ms."/>
    <s v="Emily "/>
    <s v="21-8-2004"/>
    <n v="0"/>
    <n v="1621.88"/>
    <s v="tier - 2"/>
    <s v="tier - 2"/>
    <s v="R1013"/>
    <x v="4"/>
    <n v="31.35"/>
    <n v="9.5399999999999991"/>
    <s v="No"/>
    <s v="No"/>
    <s v="No"/>
    <n v="0"/>
    <s v="yes"/>
    <x v="3"/>
    <s v="Diabetes"/>
  </r>
  <r>
    <x v="2215"/>
    <s v="Taylor"/>
    <s v="Mr."/>
    <s v="Trent A"/>
    <s v="14-9-2003"/>
    <n v="0"/>
    <n v="1621.34"/>
    <s v="tier - 2"/>
    <s v="tier - 2"/>
    <s v="R1012"/>
    <x v="4"/>
    <n v="38.94"/>
    <n v="8.49"/>
    <s v="Yes"/>
    <s v="No"/>
    <s v="No"/>
    <n v="1"/>
    <s v="yes"/>
    <x v="3"/>
    <s v="Diabetes"/>
  </r>
  <r>
    <x v="2216"/>
    <s v="Smith"/>
    <s v="Ms."/>
    <s v="Jennifer E"/>
    <s v="5-8-1995"/>
    <n v="0"/>
    <n v="1617.16"/>
    <s v="tier - 2"/>
    <s v="tier - 1"/>
    <s v="R1013"/>
    <x v="40"/>
    <n v="42.13"/>
    <n v="5.2"/>
    <s v="Yes"/>
    <s v="No"/>
    <s v="No"/>
    <n v="1"/>
    <s v="yes"/>
    <x v="3"/>
    <s v="Normal"/>
  </r>
  <r>
    <x v="2217"/>
    <s v="Moody"/>
    <s v="Ms."/>
    <s v="Polly "/>
    <s v="22-7-2004"/>
    <n v="0"/>
    <n v="1615.77"/>
    <s v="tier - 2"/>
    <s v="tier - 1"/>
    <s v="R1013"/>
    <x v="4"/>
    <n v="46.39"/>
    <n v="5.09"/>
    <s v="No"/>
    <s v="No"/>
    <s v="No"/>
    <n v="0"/>
    <s v="yes"/>
    <x v="3"/>
    <s v="Normal"/>
  </r>
  <r>
    <x v="2218"/>
    <s v="Swierzbinski"/>
    <s v="Ms."/>
    <s v="Elizabeth "/>
    <s v="19-11-2004"/>
    <n v="0"/>
    <n v="1607.51"/>
    <s v="tier - 2"/>
    <s v="tier - 3"/>
    <s v="R1013"/>
    <x v="4"/>
    <n v="44.32"/>
    <n v="10.55"/>
    <s v="No"/>
    <s v="No"/>
    <s v="No"/>
    <n v="0"/>
    <s v="yes"/>
    <x v="3"/>
    <s v="Diabetes"/>
  </r>
  <r>
    <x v="2219"/>
    <s v="Schwartz"/>
    <s v="Ms."/>
    <s v="Tiffany A."/>
    <s v="22-9-1992"/>
    <n v="0"/>
    <n v="1566.88"/>
    <s v="tier - 2"/>
    <s v="tier - 1"/>
    <s v="R1013"/>
    <x v="4"/>
    <n v="44.88"/>
    <n v="6.04"/>
    <s v="No"/>
    <s v="No"/>
    <s v="Yes"/>
    <n v="1"/>
    <s v="yes"/>
    <x v="3"/>
    <s v="Prediabetes"/>
  </r>
  <r>
    <x v="2220"/>
    <s v="Sanseverino"/>
    <s v="Mr."/>
    <s v="Cole "/>
    <s v="5-12-2001"/>
    <n v="0"/>
    <n v="1534.3"/>
    <s v="tier - 2"/>
    <s v="tier - 2"/>
    <s v="R1013"/>
    <x v="37"/>
    <n v="30.495000000000001"/>
    <n v="6.29"/>
    <s v="No"/>
    <s v="No"/>
    <s v="No"/>
    <n v="0"/>
    <s v="yes"/>
    <x v="3"/>
    <s v="Prediabetes"/>
  </r>
  <r>
    <x v="2221"/>
    <s v="Lawder"/>
    <s v="Mr."/>
    <s v="Matthew T."/>
    <s v="2-6-2001"/>
    <n v="0"/>
    <n v="1532.47"/>
    <s v="tier - 2"/>
    <s v="tier - 2"/>
    <s v="R1013"/>
    <x v="37"/>
    <n v="30.9"/>
    <n v="9.4"/>
    <s v="No"/>
    <s v="No"/>
    <s v="No"/>
    <n v="2"/>
    <s v="yes"/>
    <x v="3"/>
    <s v="Diabetes"/>
  </r>
  <r>
    <x v="2222"/>
    <s v="Young"/>
    <s v="Mr."/>
    <s v="Zachary "/>
    <s v="7-7-2001"/>
    <n v="0"/>
    <n v="1526.31"/>
    <s v="tier - 2"/>
    <s v="tier - 3"/>
    <s v="R1011"/>
    <x v="48"/>
    <n v="36.67"/>
    <n v="5.18"/>
    <s v="No"/>
    <s v="No"/>
    <s v="No"/>
    <n v="1"/>
    <s v="yes"/>
    <x v="3"/>
    <s v="Normal"/>
  </r>
  <r>
    <x v="2223"/>
    <s v="Hoerner"/>
    <s v="Mr."/>
    <s v="Matthew T."/>
    <s v="25-8-2001"/>
    <n v="0"/>
    <n v="1515.34"/>
    <s v="tier - 2"/>
    <s v="tier - 3"/>
    <s v="R1013"/>
    <x v="4"/>
    <n v="34.799999999999997"/>
    <n v="4.72"/>
    <s v="Yes"/>
    <s v="No"/>
    <s v="No"/>
    <n v="0"/>
    <s v="yes"/>
    <x v="3"/>
    <s v="Normal"/>
  </r>
  <r>
    <x v="2224"/>
    <s v="Benson"/>
    <s v="Mr."/>
    <s v="Pat "/>
    <s v="19-6-1998"/>
    <n v="0"/>
    <n v="1497"/>
    <s v="tier - 2"/>
    <s v="tier - 2"/>
    <s v="R1013"/>
    <x v="4"/>
    <n v="51.51"/>
    <n v="6.26"/>
    <s v="Yes"/>
    <s v="No"/>
    <s v="Yes"/>
    <n v="1"/>
    <s v="yes"/>
    <x v="3"/>
    <s v="Prediabetes"/>
  </r>
  <r>
    <x v="2225"/>
    <s v="Horton"/>
    <s v="Ms."/>
    <s v="Ashley "/>
    <s v="7-10-1995"/>
    <n v="0"/>
    <n v="1493"/>
    <s v="tier - 2"/>
    <s v="tier - 3"/>
    <s v="R1013"/>
    <x v="32"/>
    <n v="37.07"/>
    <n v="6.14"/>
    <s v="Yes"/>
    <s v="No"/>
    <s v="No"/>
    <n v="0"/>
    <s v="yes"/>
    <x v="3"/>
    <s v="Prediabetes"/>
  </r>
  <r>
    <x v="2226"/>
    <s v="McGraw"/>
    <s v="Ms."/>
    <s v="Elizabeth A."/>
    <s v="9-6-1997"/>
    <n v="0"/>
    <n v="1481"/>
    <s v="tier - 2"/>
    <s v="tier - 1"/>
    <s v="R1012"/>
    <x v="21"/>
    <n v="48.93"/>
    <n v="11.17"/>
    <s v="Yes"/>
    <s v="No"/>
    <s v="No"/>
    <n v="1"/>
    <s v="yes"/>
    <x v="3"/>
    <s v="Diabetes"/>
  </r>
  <r>
    <x v="2227"/>
    <s v="Beaulne"/>
    <s v="Ms."/>
    <s v="Rebecca M."/>
    <s v="7-12-1998"/>
    <n v="0"/>
    <n v="1477"/>
    <s v="tier - 2"/>
    <s v="tier - 1"/>
    <s v="R1013"/>
    <x v="28"/>
    <n v="34.104999999999997"/>
    <n v="5.07"/>
    <s v="No"/>
    <s v="No"/>
    <s v="No"/>
    <n v="1"/>
    <s v="yes"/>
    <x v="3"/>
    <s v="Normal"/>
  </r>
  <r>
    <x v="2228"/>
    <s v="Lunz"/>
    <s v="Ms."/>
    <s v="Ruth "/>
    <s v="20-6-2003"/>
    <n v="0"/>
    <n v="1467"/>
    <s v="tier - 2"/>
    <s v="tier - 2"/>
    <s v="R1013"/>
    <x v="4"/>
    <n v="32.774999999999999"/>
    <n v="5.53"/>
    <s v="No"/>
    <s v="No"/>
    <s v="No"/>
    <n v="0"/>
    <s v="yes"/>
    <x v="3"/>
    <s v="Normal"/>
  </r>
  <r>
    <x v="2229"/>
    <s v="Kyle"/>
    <s v="Mr."/>
    <s v="Gregory S"/>
    <s v="19-6-1997"/>
    <n v="0"/>
    <n v="1445"/>
    <s v="tier - 2"/>
    <s v="tier - 1"/>
    <s v="R1013"/>
    <x v="4"/>
    <n v="50.07"/>
    <n v="9.27"/>
    <s v="No"/>
    <s v="No"/>
    <s v="No"/>
    <n v="0"/>
    <s v="yes"/>
    <x v="3"/>
    <s v="Diabetes"/>
  </r>
  <r>
    <x v="2230"/>
    <s v="Brackenwagen"/>
    <s v="Ms."/>
    <s v="Alexandra S"/>
    <s v="1-9-2000"/>
    <n v="0"/>
    <n v="1438"/>
    <s v="tier - 2"/>
    <s v="tier - 2"/>
    <s v="R1013"/>
    <x v="16"/>
    <n v="43.83"/>
    <n v="6.03"/>
    <s v="Yes"/>
    <s v="No"/>
    <s v="No"/>
    <n v="2"/>
    <s v="yes"/>
    <x v="3"/>
    <s v="Prediabetes"/>
  </r>
  <r>
    <x v="2231"/>
    <s v="Schmitt"/>
    <s v="Ms."/>
    <s v="Hillary "/>
    <s v="5-12-1997"/>
    <n v="0"/>
    <n v="1422"/>
    <s v="tier - 2"/>
    <s v="tier - 2"/>
    <s v="R1013"/>
    <x v="47"/>
    <n v="35.299999999999997"/>
    <n v="5.82"/>
    <s v="Yes"/>
    <s v="No"/>
    <s v="Yes"/>
    <n v="1"/>
    <s v="yes"/>
    <x v="3"/>
    <s v="Prediabetes"/>
  </r>
  <r>
    <x v="2232"/>
    <s v="Borden"/>
    <s v="Ms."/>
    <s v="Amy K."/>
    <s v="23-8-2001"/>
    <n v="0"/>
    <n v="1421"/>
    <s v="tier - 2"/>
    <s v="tier - 2"/>
    <s v="R1013"/>
    <x v="4"/>
    <n v="34.1"/>
    <n v="4.43"/>
    <s v="Yes"/>
    <s v="No"/>
    <s v="No"/>
    <n v="0"/>
    <s v="yes"/>
    <x v="3"/>
    <s v="Normal"/>
  </r>
  <r>
    <x v="2233"/>
    <s v="McLean"/>
    <s v="Mr."/>
    <s v="Scott "/>
    <s v="23-6-1996"/>
    <n v="0"/>
    <n v="1417"/>
    <s v="tier - 2"/>
    <s v="tier - 3"/>
    <s v="R1013"/>
    <x v="4"/>
    <n v="49.48"/>
    <n v="4.96"/>
    <s v="No"/>
    <s v="No"/>
    <s v="Yes"/>
    <n v="1"/>
    <s v="yes"/>
    <x v="3"/>
    <s v="Normal"/>
  </r>
  <r>
    <x v="2234"/>
    <s v="Regan"/>
    <s v="Mr."/>
    <s v="John "/>
    <s v="27-10-1997"/>
    <n v="0"/>
    <n v="1402"/>
    <s v="tier - 2"/>
    <s v="tier - 3"/>
    <s v="R1011"/>
    <x v="4"/>
    <n v="53.81"/>
    <n v="8.77"/>
    <s v="Yes"/>
    <s v="No"/>
    <s v="No"/>
    <n v="0"/>
    <s v="yes"/>
    <x v="3"/>
    <s v="Diabetes"/>
  </r>
  <r>
    <x v="2235"/>
    <s v="Koenis"/>
    <s v="Mr."/>
    <s v="Maaikel "/>
    <s v="5-9-1998"/>
    <n v="0"/>
    <n v="1400.44"/>
    <s v="tier - 2"/>
    <s v="tier - 2"/>
    <s v="R1013"/>
    <x v="21"/>
    <n v="35.75"/>
    <n v="8"/>
    <s v="Yes"/>
    <s v="No"/>
    <s v="No"/>
    <n v="0"/>
    <s v="yes"/>
    <x v="3"/>
    <s v="Diabetes"/>
  </r>
  <r>
    <x v="2236"/>
    <s v="Kittaka"/>
    <s v="Mr."/>
    <s v="Daniel C"/>
    <s v="22-12-2002"/>
    <n v="0"/>
    <n v="1391.53"/>
    <s v="tier - 2"/>
    <s v="tier - 1"/>
    <s v="R1013"/>
    <x v="4"/>
    <n v="48.2"/>
    <n v="4.84"/>
    <s v="No"/>
    <s v="No"/>
    <s v="No"/>
    <n v="0"/>
    <s v="yes"/>
    <x v="3"/>
    <s v="Normal"/>
  </r>
  <r>
    <x v="2237"/>
    <s v="Concannon"/>
    <s v="Mr."/>
    <s v="Christopher S."/>
    <s v="14-11-2002"/>
    <n v="0"/>
    <n v="1390"/>
    <s v="tier - 2"/>
    <s v="tier - 2"/>
    <s v="R1013"/>
    <x v="4"/>
    <n v="41.51"/>
    <n v="6.92"/>
    <s v="No"/>
    <s v="No"/>
    <s v="No"/>
    <n v="0"/>
    <s v="yes"/>
    <x v="3"/>
    <s v="Diabetes"/>
  </r>
  <r>
    <x v="2238"/>
    <s v="Johnson"/>
    <s v="Mr."/>
    <s v="William R"/>
    <s v="6-7-1999"/>
    <n v="0"/>
    <n v="1389"/>
    <s v="tier - 2"/>
    <s v="tier - 2"/>
    <s v="R1013"/>
    <x v="28"/>
    <n v="44.34"/>
    <n v="4.0199999999999996"/>
    <s v="Yes"/>
    <s v="No"/>
    <s v="No"/>
    <n v="2"/>
    <s v="yes"/>
    <x v="3"/>
    <s v="Normal"/>
  </r>
  <r>
    <x v="2239"/>
    <s v="Schultz"/>
    <s v="Ms."/>
    <s v="Lyndsy "/>
    <s v="15-8-2002"/>
    <n v="0"/>
    <n v="1382"/>
    <s v="tier - 2"/>
    <s v="tier - 1"/>
    <s v="R1013"/>
    <x v="4"/>
    <n v="38.39"/>
    <n v="4.1100000000000003"/>
    <s v="Yes"/>
    <s v="No"/>
    <s v="No"/>
    <n v="0"/>
    <s v="yes"/>
    <x v="3"/>
    <s v="Normal"/>
  </r>
  <r>
    <x v="2240"/>
    <s v="Brannigan"/>
    <s v="Ms."/>
    <s v="Jessica "/>
    <s v="3-12-1998"/>
    <n v="0"/>
    <n v="1359"/>
    <s v="tier - 2"/>
    <s v="tier - 1"/>
    <s v="R1013"/>
    <x v="21"/>
    <n v="48.99"/>
    <n v="9.7799999999999994"/>
    <s v="Yes"/>
    <s v="No"/>
    <s v="No"/>
    <n v="1"/>
    <s v="yes"/>
    <x v="3"/>
    <s v="Diabetes"/>
  </r>
  <r>
    <x v="2241"/>
    <s v="Cavallo"/>
    <s v="Ms."/>
    <s v="Anna "/>
    <s v="7-11-1997"/>
    <n v="0"/>
    <n v="1341.16"/>
    <s v="tier - 2"/>
    <s v="tier - 2"/>
    <s v="R1012"/>
    <x v="21"/>
    <n v="48.31"/>
    <n v="9.58"/>
    <s v="Yes"/>
    <s v="No"/>
    <s v="No"/>
    <n v="2"/>
    <s v="yes"/>
    <x v="3"/>
    <s v="Diabetes"/>
  </r>
  <r>
    <x v="2242"/>
    <s v="Chang"/>
    <s v="Mr."/>
    <s v="Jordan "/>
    <s v="30-7-1995"/>
    <n v="0"/>
    <n v="1338"/>
    <s v="tier - 2"/>
    <s v="tier - 3"/>
    <s v="R1012"/>
    <x v="4"/>
    <n v="30.495000000000001"/>
    <n v="4.57"/>
    <s v="Yes"/>
    <s v="No"/>
    <s v="No"/>
    <n v="0"/>
    <s v="yes"/>
    <x v="3"/>
    <s v="Normal"/>
  </r>
  <r>
    <x v="2243"/>
    <s v="Axelrod"/>
    <s v="Mr."/>
    <s v="Brian "/>
    <s v="12-7-1998"/>
    <n v="0"/>
    <n v="1332.61"/>
    <s v="tier - 2"/>
    <s v="tier - 3"/>
    <s v="R1013"/>
    <x v="28"/>
    <n v="50.58"/>
    <n v="5.12"/>
    <s v="No"/>
    <s v="No"/>
    <s v="No"/>
    <n v="2"/>
    <s v="yes"/>
    <x v="3"/>
    <s v="Normal"/>
  </r>
  <r>
    <x v="2244"/>
    <s v="Davenport"/>
    <s v="Ms."/>
    <s v="Katherine A"/>
    <s v="14-10-1999"/>
    <n v="0"/>
    <n v="1329.17"/>
    <s v="tier - 2"/>
    <s v="tier - 3"/>
    <s v="R1013"/>
    <x v="4"/>
    <n v="42.75"/>
    <n v="4.22"/>
    <s v="No"/>
    <s v="No"/>
    <s v="No"/>
    <n v="0"/>
    <s v="yes"/>
    <x v="3"/>
    <s v="Normal"/>
  </r>
  <r>
    <x v="2245"/>
    <s v="Roberge"/>
    <s v="Ms."/>
    <s v="Melanie "/>
    <s v="13-10-2002"/>
    <n v="0"/>
    <n v="1315"/>
    <s v="tier - 2"/>
    <s v="tier - 2"/>
    <s v="R1013"/>
    <x v="4"/>
    <n v="39.049999999999997"/>
    <n v="6.06"/>
    <s v="No"/>
    <s v="No"/>
    <s v="No"/>
    <n v="1"/>
    <s v="yes"/>
    <x v="3"/>
    <s v="Prediabetes"/>
  </r>
  <r>
    <x v="2246"/>
    <s v="Schmidt"/>
    <s v="Ms."/>
    <s v="Jessica "/>
    <s v="2-12-1999"/>
    <n v="0"/>
    <n v="1304"/>
    <s v="tier - 2"/>
    <s v="tier - 2"/>
    <s v="R1013"/>
    <x v="28"/>
    <n v="32.56"/>
    <n v="5.41"/>
    <s v="No"/>
    <s v="No"/>
    <s v="Yes"/>
    <n v="1"/>
    <s v="yes"/>
    <x v="3"/>
    <s v="Normal"/>
  </r>
  <r>
    <x v="2247"/>
    <s v="Kosters"/>
    <s v="Mr."/>
    <s v="Eric S"/>
    <s v="10-12-2002"/>
    <n v="0"/>
    <n v="1304"/>
    <s v="tier - 2"/>
    <s v="tier - 2"/>
    <s v="R1012"/>
    <x v="39"/>
    <n v="54.74"/>
    <n v="5.84"/>
    <s v="Yes"/>
    <s v="No"/>
    <s v="Yes"/>
    <n v="1"/>
    <s v="yes"/>
    <x v="3"/>
    <s v="Prediabetes"/>
  </r>
  <r>
    <x v="2248"/>
    <s v="Dykes"/>
    <s v="Mr."/>
    <s v="Joseph "/>
    <s v="29-11-2001"/>
    <n v="0"/>
    <n v="1293"/>
    <s v="tier - 2"/>
    <s v="tier - 3"/>
    <s v="R1012"/>
    <x v="4"/>
    <n v="33.11"/>
    <n v="10.51"/>
    <s v="No"/>
    <s v="No"/>
    <s v="No"/>
    <n v="0"/>
    <s v="yes"/>
    <x v="3"/>
    <s v="Diabetes"/>
  </r>
  <r>
    <x v="2249"/>
    <s v="Velan"/>
    <s v="Ms."/>
    <s v="Mary "/>
    <s v="4-6-1998"/>
    <n v="0"/>
    <n v="1290.93"/>
    <s v="tier - 2"/>
    <s v="tier - 2"/>
    <s v="R1013"/>
    <x v="21"/>
    <n v="34.96"/>
    <n v="4.34"/>
    <s v="No"/>
    <s v="No"/>
    <s v="Yes"/>
    <n v="1"/>
    <s v="yes"/>
    <x v="3"/>
    <s v="Normal"/>
  </r>
  <r>
    <x v="2250"/>
    <s v="Goolik"/>
    <s v="Ms."/>
    <s v="Natalie "/>
    <s v="26-6-2000"/>
    <n v="0"/>
    <n v="1286"/>
    <s v="tier - 2"/>
    <s v="tier - 2"/>
    <s v="R1013"/>
    <x v="4"/>
    <n v="51.28"/>
    <n v="4.68"/>
    <s v="No"/>
    <s v="No"/>
    <s v="No"/>
    <n v="2"/>
    <s v="yes"/>
    <x v="3"/>
    <s v="Normal"/>
  </r>
  <r>
    <x v="2251"/>
    <s v="Bain"/>
    <s v="Mr."/>
    <s v="Christopher "/>
    <s v="28-7-2004"/>
    <n v="0"/>
    <n v="1285"/>
    <s v="tier - 2"/>
    <s v="tier - 3"/>
    <s v="R1013"/>
    <x v="4"/>
    <n v="31.824999999999999"/>
    <n v="4.0599999999999996"/>
    <s v="No"/>
    <s v="No"/>
    <s v="No"/>
    <n v="2"/>
    <s v="yes"/>
    <x v="3"/>
    <s v="Normal"/>
  </r>
  <r>
    <x v="2252"/>
    <s v="Wieck"/>
    <s v="Ms."/>
    <s v="Sonja "/>
    <s v="30-9-2004"/>
    <n v="0"/>
    <n v="1283"/>
    <s v="tier - 2"/>
    <s v="tier - 1"/>
    <s v="R1013"/>
    <x v="4"/>
    <n v="49.41"/>
    <n v="4.2300000000000004"/>
    <s v="Yes"/>
    <s v="No"/>
    <s v="Yes"/>
    <n v="1"/>
    <s v="yes"/>
    <x v="3"/>
    <s v="Normal"/>
  </r>
  <r>
    <x v="2253"/>
    <s v="Friel"/>
    <s v="Ms."/>
    <s v="Alexandra "/>
    <s v="26-10-1997"/>
    <n v="0"/>
    <n v="1276"/>
    <s v="tier - 2"/>
    <s v="tier - 2"/>
    <s v="R1012"/>
    <x v="4"/>
    <n v="45.41"/>
    <n v="4.03"/>
    <s v="Yes"/>
    <s v="No"/>
    <s v="No"/>
    <n v="1"/>
    <s v="yes"/>
    <x v="3"/>
    <s v="Normal"/>
  </r>
  <r>
    <x v="2254"/>
    <s v="Santandreu"/>
    <s v="Ms."/>
    <s v="Martha L."/>
    <s v="4-12-2002"/>
    <n v="0"/>
    <n v="1267"/>
    <s v="tier - 2"/>
    <s v="tier - 1"/>
    <s v="R1013"/>
    <x v="48"/>
    <n v="52.9"/>
    <n v="5.34"/>
    <s v="No"/>
    <s v="No"/>
    <s v="No"/>
    <n v="0"/>
    <s v="yes"/>
    <x v="3"/>
    <s v="Normal"/>
  </r>
  <r>
    <x v="2255"/>
    <s v="Johnson"/>
    <s v="Mr."/>
    <s v="Ryan C."/>
    <s v="21-11-2003"/>
    <n v="0"/>
    <n v="1263.25"/>
    <s v="tier - 2"/>
    <s v="tier - 3"/>
    <s v="R1011"/>
    <x v="4"/>
    <n v="45.65"/>
    <n v="5.1100000000000003"/>
    <s v="Yes"/>
    <s v="No"/>
    <s v="No"/>
    <n v="1"/>
    <s v="yes"/>
    <x v="3"/>
    <s v="Normal"/>
  </r>
  <r>
    <x v="2256"/>
    <s v="Gerber"/>
    <s v="Mr."/>
    <s v="Cliff "/>
    <s v="15-8-2003"/>
    <n v="0"/>
    <n v="1261.8599999999999"/>
    <s v="tier - 2"/>
    <s v="tier - 3"/>
    <s v="R1011"/>
    <x v="4"/>
    <n v="51.01"/>
    <n v="9.1999999999999993"/>
    <s v="No"/>
    <s v="No"/>
    <s v="No"/>
    <n v="0"/>
    <s v="yes"/>
    <x v="3"/>
    <s v="Diabetes"/>
  </r>
  <r>
    <x v="2257"/>
    <s v="Benadum"/>
    <s v="Mr."/>
    <s v="Blue "/>
    <s v="30-10-2003"/>
    <n v="0"/>
    <n v="1261.44"/>
    <s v="tier - 2"/>
    <s v="tier - 3"/>
    <s v="R1011"/>
    <x v="4"/>
    <n v="48.82"/>
    <n v="6.67"/>
    <s v="Yes"/>
    <s v="No"/>
    <s v="No"/>
    <n v="0"/>
    <s v="yes"/>
    <x v="3"/>
    <s v="Diabetes"/>
  </r>
  <r>
    <x v="2258"/>
    <s v="Ragazzini"/>
    <s v="Mr."/>
    <s v="Jeffrey M"/>
    <s v="13-10-2003"/>
    <n v="0"/>
    <n v="1256.3"/>
    <s v="tier - 2"/>
    <s v="tier - 3"/>
    <s v="R1011"/>
    <x v="4"/>
    <n v="54.12"/>
    <n v="11.57"/>
    <s v="No"/>
    <s v="No"/>
    <s v="No"/>
    <n v="0"/>
    <s v="yes"/>
    <x v="3"/>
    <s v="Diabetes"/>
  </r>
  <r>
    <x v="2259"/>
    <s v="Kessinger"/>
    <s v="Mr."/>
    <s v="Andrew "/>
    <s v="10-12-2003"/>
    <n v="0"/>
    <n v="1253.94"/>
    <s v="tier - 2"/>
    <s v="tier - 2"/>
    <s v="R1011"/>
    <x v="34"/>
    <n v="34.6"/>
    <n v="5.99"/>
    <s v="Yes"/>
    <s v="No"/>
    <s v="No"/>
    <n v="0"/>
    <s v="yes"/>
    <x v="3"/>
    <s v="Prediabetes"/>
  </r>
  <r>
    <x v="2260"/>
    <s v="Bezgin"/>
    <s v="Ms."/>
    <s v="Julia "/>
    <s v="4-11-1997"/>
    <n v="0"/>
    <n v="1253"/>
    <s v="tier - 2"/>
    <s v="tier - 2"/>
    <s v="R1013"/>
    <x v="47"/>
    <n v="36.19"/>
    <n v="11.51"/>
    <s v="Yes"/>
    <s v="No"/>
    <s v="No"/>
    <n v="1"/>
    <s v="yes"/>
    <x v="3"/>
    <s v="Diabetes"/>
  </r>
  <r>
    <x v="2261"/>
    <s v="Woldesilassie"/>
    <s v="Mr."/>
    <s v="Daniel "/>
    <s v="15-9-2003"/>
    <n v="0"/>
    <n v="1252.4100000000001"/>
    <s v="tier - 2"/>
    <s v="tier - 3"/>
    <s v="R1011"/>
    <x v="4"/>
    <n v="53.61"/>
    <n v="10.92"/>
    <s v="Yes"/>
    <s v="No"/>
    <s v="No"/>
    <n v="1"/>
    <s v="yes"/>
    <x v="3"/>
    <s v="Diabetes"/>
  </r>
  <r>
    <x v="2262"/>
    <s v="Ruiz Herrero"/>
    <s v="Mr."/>
    <s v="Jaime "/>
    <s v="8-9-2003"/>
    <n v="0"/>
    <n v="1242.82"/>
    <s v="tier - 2"/>
    <s v="tier - 1"/>
    <s v="R1011"/>
    <x v="34"/>
    <n v="45.5"/>
    <n v="7.96"/>
    <s v="No"/>
    <s v="No"/>
    <s v="No"/>
    <n v="0"/>
    <s v="yes"/>
    <x v="3"/>
    <s v="Diabetes"/>
  </r>
  <r>
    <x v="2263"/>
    <s v="Bin Alias"/>
    <s v="Mr."/>
    <s v="Mohd Syahidan"/>
    <s v="15-9-2003"/>
    <n v="0"/>
    <n v="1242.26"/>
    <s v="tier - 2"/>
    <s v="tier - 1"/>
    <s v="R1011"/>
    <x v="4"/>
    <n v="48.8"/>
    <n v="6.22"/>
    <s v="Yes"/>
    <s v="No"/>
    <s v="No"/>
    <n v="2"/>
    <s v="yes"/>
    <x v="3"/>
    <s v="Prediabetes"/>
  </r>
  <r>
    <x v="2264"/>
    <s v="Fischer-Daly"/>
    <s v="Mr."/>
    <s v="Matthew "/>
    <s v="2-8-2003"/>
    <n v="0"/>
    <n v="1241.57"/>
    <s v="tier - 2"/>
    <s v="tier - 2"/>
    <s v="R1011"/>
    <x v="39"/>
    <n v="32.299999999999997"/>
    <n v="4.76"/>
    <s v="No"/>
    <s v="No"/>
    <s v="No"/>
    <n v="2"/>
    <s v="yes"/>
    <x v="3"/>
    <s v="Normal"/>
  </r>
  <r>
    <x v="2265"/>
    <s v="Pulliam"/>
    <s v="Ms."/>
    <s v="Elizabeth S."/>
    <s v="1-7-2002"/>
    <n v="0"/>
    <n v="1241"/>
    <s v="tier - 2"/>
    <s v="tier - 2"/>
    <s v="R1013"/>
    <x v="48"/>
    <n v="38.39"/>
    <n v="4.25"/>
    <s v="No"/>
    <s v="No"/>
    <s v="No"/>
    <n v="1"/>
    <s v="yes"/>
    <x v="3"/>
    <s v="Normal"/>
  </r>
  <r>
    <x v="2266"/>
    <s v="Guisinger"/>
    <s v="Ms."/>
    <s v="Katie "/>
    <s v="11-10-1998"/>
    <n v="0"/>
    <n v="1240"/>
    <s v="tier - 2"/>
    <s v="tier - 1"/>
    <s v="R1012"/>
    <x v="28"/>
    <n v="30.8"/>
    <n v="9.77"/>
    <s v="No"/>
    <s v="No"/>
    <s v="No"/>
    <n v="0"/>
    <s v="yes"/>
    <x v="3"/>
    <s v="Diabetes"/>
  </r>
  <r>
    <x v="2267"/>
    <s v="Arnerich"/>
    <s v="Ms."/>
    <s v="Christi A."/>
    <s v="12-12-2002"/>
    <n v="0"/>
    <n v="1237"/>
    <s v="tier - 2"/>
    <s v="tier - 2"/>
    <s v="R1013"/>
    <x v="39"/>
    <n v="35.53"/>
    <n v="4.3600000000000003"/>
    <s v="Yes"/>
    <s v="No"/>
    <s v="No"/>
    <n v="0"/>
    <s v="yes"/>
    <x v="3"/>
    <s v="Normal"/>
  </r>
  <r>
    <x v="2268"/>
    <s v="Lynch"/>
    <s v="Ms."/>
    <s v="Sandra K."/>
    <s v="13-7-1998"/>
    <n v="0"/>
    <n v="1234"/>
    <s v="tier - 2"/>
    <s v="tier - 1"/>
    <s v="R1013"/>
    <x v="4"/>
    <n v="45.54"/>
    <n v="5.4"/>
    <s v="Yes"/>
    <s v="No"/>
    <s v="Yes"/>
    <n v="1"/>
    <s v="yes"/>
    <x v="3"/>
    <s v="Normal"/>
  </r>
  <r>
    <x v="2269"/>
    <s v="Reilly"/>
    <s v="Ms."/>
    <s v="Katharine "/>
    <s v="16-10-2004"/>
    <n v="0"/>
    <n v="1228"/>
    <s v="tier - 2"/>
    <s v="tier - 1"/>
    <s v="R1012"/>
    <x v="4"/>
    <n v="35.97"/>
    <n v="6.12"/>
    <s v="No"/>
    <s v="No"/>
    <s v="Yes"/>
    <n v="1"/>
    <s v="yes"/>
    <x v="3"/>
    <s v="Prediabetes"/>
  </r>
  <r>
    <x v="2270"/>
    <s v="Nolette"/>
    <s v="Mr."/>
    <s v="Jerome "/>
    <s v="9-7-2004"/>
    <n v="0"/>
    <n v="1224"/>
    <s v="tier - 2"/>
    <s v="tier - 1"/>
    <s v="R1013"/>
    <x v="41"/>
    <n v="54.99"/>
    <n v="8.68"/>
    <s v="No"/>
    <s v="No"/>
    <s v="No"/>
    <n v="2"/>
    <s v="yes"/>
    <x v="3"/>
    <s v="Diabetes"/>
  </r>
  <r>
    <x v="2271"/>
    <s v="Chabrier"/>
    <s v="Ms."/>
    <s v="Julia R"/>
    <s v="4-11-1996"/>
    <n v="0"/>
    <n v="1220"/>
    <s v="tier - 2"/>
    <s v="tier - 3"/>
    <s v="R1012"/>
    <x v="32"/>
    <n v="36.08"/>
    <n v="8.8000000000000007"/>
    <s v="Yes"/>
    <s v="No"/>
    <s v="No"/>
    <n v="1"/>
    <s v="yes"/>
    <x v="3"/>
    <s v="Diabetes"/>
  </r>
  <r>
    <x v="2272"/>
    <s v="Lee"/>
    <s v="Mr."/>
    <s v="Sean Henry"/>
    <s v="2-6-2004"/>
    <n v="0"/>
    <n v="1210"/>
    <s v="tier - 2"/>
    <s v="tier - 1"/>
    <s v="R1013"/>
    <x v="34"/>
    <n v="30.684999999999999"/>
    <n v="7.02"/>
    <s v="Yes"/>
    <s v="No"/>
    <s v="No"/>
    <n v="0"/>
    <s v="yes"/>
    <x v="3"/>
    <s v="Diabetes"/>
  </r>
  <r>
    <x v="2273"/>
    <s v="Knotts"/>
    <s v="Ms."/>
    <s v="Rachel A."/>
    <s v="6-10-1992"/>
    <n v="0"/>
    <n v="1200.55"/>
    <s v="tier - 2"/>
    <s v="tier - 3"/>
    <s v="R1013"/>
    <x v="38"/>
    <n v="52.06"/>
    <n v="11.47"/>
    <s v="No"/>
    <s v="No"/>
    <s v="No"/>
    <n v="0"/>
    <s v="yes"/>
    <x v="3"/>
    <s v="Diabetes"/>
  </r>
  <r>
    <x v="2274"/>
    <s v="Pultorak"/>
    <s v="Mr."/>
    <s v="Jim "/>
    <s v="28-6-1999"/>
    <n v="0"/>
    <n v="1200"/>
    <s v="tier - 2"/>
    <s v="tier - 3"/>
    <s v="R1012"/>
    <x v="4"/>
    <n v="51.48"/>
    <n v="9.33"/>
    <s v="Yes"/>
    <s v="No"/>
    <s v="No"/>
    <n v="0"/>
    <s v="yes"/>
    <x v="3"/>
    <s v="Diabetes"/>
  </r>
  <r>
    <x v="2275"/>
    <s v="Maxon"/>
    <s v="Mr."/>
    <s v="Tim "/>
    <s v="26-8-2002"/>
    <n v="0"/>
    <n v="1191"/>
    <s v="tier - 2"/>
    <s v="tier - 1"/>
    <s v="R1013"/>
    <x v="4"/>
    <n v="38.06"/>
    <n v="6.04"/>
    <s v="No"/>
    <s v="No"/>
    <s v="Yes"/>
    <n v="1"/>
    <s v="yes"/>
    <x v="3"/>
    <s v="Prediabetes"/>
  </r>
  <r>
    <x v="2276"/>
    <s v="Kraai"/>
    <s v="Ms."/>
    <s v="Abby L."/>
    <s v="28-6-1997"/>
    <n v="0"/>
    <n v="1178.07"/>
    <s v="tier - 2"/>
    <s v="tier - 2"/>
    <s v="R1013"/>
    <x v="4"/>
    <n v="54.82"/>
    <n v="10.61"/>
    <s v="No"/>
    <s v="No"/>
    <s v="No"/>
    <n v="0"/>
    <s v="yes"/>
    <x v="3"/>
    <s v="Diabetes"/>
  </r>
  <r>
    <x v="2277"/>
    <s v="Larosa"/>
    <s v="Mr."/>
    <s v="Mark "/>
    <s v="11-8-1996"/>
    <n v="0"/>
    <n v="1178"/>
    <s v="tier - 2"/>
    <s v="tier - 3"/>
    <s v="R1013"/>
    <x v="47"/>
    <n v="36.479999999999997"/>
    <n v="6.2"/>
    <s v="No"/>
    <s v="No"/>
    <s v="No"/>
    <n v="0"/>
    <s v="yes"/>
    <x v="3"/>
    <s v="Prediabetes"/>
  </r>
  <r>
    <x v="2278"/>
    <s v="King"/>
    <s v="Mr."/>
    <s v="Ali "/>
    <s v="12-11-2001"/>
    <n v="0"/>
    <n v="1167"/>
    <s v="tier - 2"/>
    <s v="tier - 1"/>
    <s v="R1013"/>
    <x v="48"/>
    <n v="50.63"/>
    <n v="11.89"/>
    <s v="No"/>
    <s v="No"/>
    <s v="No"/>
    <n v="0"/>
    <s v="yes"/>
    <x v="3"/>
    <s v="Diabetes"/>
  </r>
  <r>
    <x v="2279"/>
    <s v="Haney"/>
    <s v="Mr."/>
    <s v="Joshua "/>
    <s v="11-6-2002"/>
    <n v="0"/>
    <n v="1165"/>
    <s v="tier - 2"/>
    <s v="tier - 3"/>
    <s v="R1012"/>
    <x v="39"/>
    <n v="34.200000000000003"/>
    <n v="5.75"/>
    <s v="No"/>
    <s v="No"/>
    <s v="No"/>
    <n v="2"/>
    <s v="yes"/>
    <x v="3"/>
    <s v="Prediabetes"/>
  </r>
  <r>
    <x v="2280"/>
    <s v="Boulay"/>
    <s v="Mr."/>
    <s v="Pierre "/>
    <s v="11-11-2004"/>
    <n v="0"/>
    <n v="1163.46"/>
    <s v="tier - 2"/>
    <s v="tier - 3"/>
    <s v="R1013"/>
    <x v="41"/>
    <n v="36.630000000000003"/>
    <n v="7.72"/>
    <s v="Yes"/>
    <s v="No"/>
    <s v="No"/>
    <n v="1"/>
    <s v="yes"/>
    <x v="3"/>
    <s v="Diabetes"/>
  </r>
  <r>
    <x v="2281"/>
    <s v="Peters"/>
    <s v="Ms."/>
    <s v="Kate "/>
    <s v="26-7-1994"/>
    <n v="0"/>
    <n v="1158.32"/>
    <s v="tier - 2"/>
    <s v="tier - 1"/>
    <s v="R1013"/>
    <x v="4"/>
    <n v="38.950000000000003"/>
    <n v="11.95"/>
    <s v="No"/>
    <s v="No"/>
    <s v="No"/>
    <n v="0"/>
    <s v="yes"/>
    <x v="3"/>
    <s v="Diabetes"/>
  </r>
  <r>
    <x v="2282"/>
    <s v="Luy"/>
    <s v="Mr."/>
    <s v="David "/>
    <s v="18-7-2004"/>
    <n v="0"/>
    <n v="1149.4000000000001"/>
    <s v="tier - 2"/>
    <s v="tier - 2"/>
    <s v="R1013"/>
    <x v="4"/>
    <n v="34.104999999999997"/>
    <n v="5.03"/>
    <s v="Yes"/>
    <s v="No"/>
    <s v="Yes"/>
    <n v="1"/>
    <s v="yes"/>
    <x v="3"/>
    <s v="Normal"/>
  </r>
  <r>
    <x v="2283"/>
    <s v="Fava"/>
    <s v="Ms."/>
    <s v="Carla "/>
    <s v="12-6-2003"/>
    <n v="0"/>
    <n v="1149"/>
    <s v="tier - 2"/>
    <s v="tier - 1"/>
    <s v="R1012"/>
    <x v="34"/>
    <n v="31.16"/>
    <n v="9.34"/>
    <s v="No"/>
    <s v="No"/>
    <s v="No"/>
    <n v="0"/>
    <s v="yes"/>
    <x v="3"/>
    <s v="Diabetes"/>
  </r>
  <r>
    <x v="2284"/>
    <s v="Montoya"/>
    <s v="Mr."/>
    <s v="Alvaro Sr."/>
    <s v="10-6-2004"/>
    <n v="0"/>
    <n v="1146.8"/>
    <s v="tier - 2"/>
    <s v="tier - 2"/>
    <s v="R1013"/>
    <x v="41"/>
    <n v="41.895000000000003"/>
    <n v="10.87"/>
    <s v="Yes"/>
    <s v="No"/>
    <s v="No"/>
    <n v="1"/>
    <s v="yes"/>
    <x v="3"/>
    <s v="Diabetes"/>
  </r>
  <r>
    <x v="2285"/>
    <s v="Bain"/>
    <s v="Ms."/>
    <s v="Hope "/>
    <s v="1-10-2002"/>
    <n v="0"/>
    <n v="1142"/>
    <s v="tier - 3"/>
    <s v="tier - 2"/>
    <s v="R1011"/>
    <x v="48"/>
    <n v="31.79"/>
    <n v="5.51"/>
    <s v="Yes"/>
    <s v="No"/>
    <s v="No"/>
    <n v="2"/>
    <s v="yes"/>
    <x v="3"/>
    <s v="Normal"/>
  </r>
  <r>
    <x v="2286"/>
    <s v="Albertson"/>
    <s v="Mr."/>
    <s v="Mark P."/>
    <s v="12-9-2004"/>
    <n v="0"/>
    <n v="1141.45"/>
    <s v="tier - 3"/>
    <s v="tier - 3"/>
    <s v="R1013"/>
    <x v="41"/>
    <n v="53.09"/>
    <n v="4.82"/>
    <s v="Yes"/>
    <s v="No"/>
    <s v="No"/>
    <n v="2"/>
    <s v="yes"/>
    <x v="3"/>
    <s v="Normal"/>
  </r>
  <r>
    <x v="2287"/>
    <s v="Barger"/>
    <s v="Ms."/>
    <s v="Desiree "/>
    <s v="25-10-2001"/>
    <n v="0"/>
    <n v="1141"/>
    <s v="tier - 3"/>
    <s v="tier - 1"/>
    <s v="R1013"/>
    <x v="4"/>
    <n v="40.369999999999997"/>
    <n v="4.47"/>
    <s v="No"/>
    <s v="No"/>
    <s v="No"/>
    <n v="0"/>
    <s v="yes"/>
    <x v="3"/>
    <s v="Normal"/>
  </r>
  <r>
    <x v="2288"/>
    <s v="Fraioli"/>
    <s v="Mr."/>
    <s v="Mario Jr."/>
    <s v="27-11-2004"/>
    <n v="0"/>
    <n v="1137.47"/>
    <s v="tier - 3"/>
    <s v="tier - 2"/>
    <s v="R1013"/>
    <x v="4"/>
    <n v="33.630000000000003"/>
    <n v="4.43"/>
    <s v="Yes"/>
    <s v="No"/>
    <s v="No"/>
    <n v="2"/>
    <s v="yes"/>
    <x v="3"/>
    <s v="Normal"/>
  </r>
  <r>
    <x v="2289"/>
    <s v="April"/>
    <s v="Mr."/>
    <s v="Lusapho "/>
    <s v="15-10-2004"/>
    <n v="0"/>
    <n v="1137.01"/>
    <s v="tier - 3"/>
    <s v="tier - 1"/>
    <s v="R1013"/>
    <x v="4"/>
    <n v="30.21"/>
    <n v="5.34"/>
    <s v="Yes"/>
    <s v="No"/>
    <s v="No"/>
    <n v="1"/>
    <s v="yes"/>
    <x v="3"/>
    <s v="Normal"/>
  </r>
  <r>
    <x v="2290"/>
    <s v="King"/>
    <s v="Ms."/>
    <s v="Erin C."/>
    <s v="11-8-2002"/>
    <n v="0"/>
    <n v="1137"/>
    <s v="tier - 3"/>
    <s v="tier - 1"/>
    <s v="R1013"/>
    <x v="39"/>
    <n v="34.21"/>
    <n v="8.34"/>
    <s v="No"/>
    <s v="No"/>
    <s v="No"/>
    <n v="0"/>
    <s v="yes"/>
    <x v="3"/>
    <s v="Diabetes"/>
  </r>
  <r>
    <x v="2291"/>
    <s v="Talhelm"/>
    <s v="Mr."/>
    <s v="Alan F"/>
    <s v="28-11-2004"/>
    <n v="0"/>
    <n v="1136.4000000000001"/>
    <s v="tier - 3"/>
    <s v="tier - 3"/>
    <s v="R1013"/>
    <x v="4"/>
    <n v="38.06"/>
    <n v="6.98"/>
    <s v="No"/>
    <s v="No"/>
    <s v="No"/>
    <n v="0"/>
    <s v="yes"/>
    <x v="3"/>
    <s v="Diabetes"/>
  </r>
  <r>
    <x v="2292"/>
    <s v="Regnier"/>
    <s v="Mr."/>
    <s v="Ryan "/>
    <s v="11-6-2004"/>
    <n v="0"/>
    <n v="1135.94"/>
    <s v="tier - 3"/>
    <s v="tier - 3"/>
    <s v="R1013"/>
    <x v="41"/>
    <n v="35.200000000000003"/>
    <n v="11.68"/>
    <s v="Yes"/>
    <s v="No"/>
    <s v="No"/>
    <n v="0"/>
    <s v="yes"/>
    <x v="3"/>
    <s v="Diabetes"/>
  </r>
  <r>
    <x v="2293"/>
    <s v="Treece"/>
    <s v="Ms."/>
    <s v="Hope "/>
    <s v="6-10-2004"/>
    <n v="0"/>
    <n v="1135"/>
    <s v="tier - 3"/>
    <s v="tier - 3"/>
    <s v="R1013"/>
    <x v="41"/>
    <n v="52.58"/>
    <n v="4.1900000000000004"/>
    <s v="No"/>
    <s v="yes"/>
    <s v="No"/>
    <n v="1"/>
    <s v="yes"/>
    <x v="3"/>
    <s v="Normal"/>
  </r>
  <r>
    <x v="2294"/>
    <s v="Beisel"/>
    <s v="Mr."/>
    <s v="Josh "/>
    <s v="19-7-2002"/>
    <n v="0"/>
    <n v="1132"/>
    <s v="tier - 3"/>
    <s v="tier - 1"/>
    <s v="R1013"/>
    <x v="4"/>
    <n v="51.93"/>
    <n v="11.05"/>
    <s v="No"/>
    <s v="No"/>
    <s v="No"/>
    <n v="0"/>
    <s v="yes"/>
    <x v="3"/>
    <s v="Diabetes"/>
  </r>
  <r>
    <x v="2295"/>
    <s v="Enke"/>
    <s v="Mr."/>
    <s v="Jacob J"/>
    <s v="14-6-2004"/>
    <n v="0"/>
    <n v="1131.51"/>
    <s v="tier - 3"/>
    <s v="tier - 1"/>
    <s v="R1013"/>
    <x v="4"/>
    <n v="35.5"/>
    <n v="5.14"/>
    <s v="No"/>
    <s v="No"/>
    <s v="Yes"/>
    <n v="1"/>
    <s v="yes"/>
    <x v="3"/>
    <s v="Normal"/>
  </r>
  <r>
    <x v="2296"/>
    <s v="Ruiz-Tagle Barros"/>
    <s v="Mr."/>
    <s v="Jose Tomas"/>
    <s v="12-11-2004"/>
    <n v="0"/>
    <n v="1121.8699999999999"/>
    <s v="tier - 3"/>
    <s v="tier - 1"/>
    <s v="R1013"/>
    <x v="41"/>
    <n v="34.96"/>
    <n v="6.52"/>
    <s v="No"/>
    <s v="No"/>
    <s v="No"/>
    <n v="0"/>
    <s v="yes"/>
    <x v="3"/>
    <s v="Diabetes"/>
  </r>
  <r>
    <x v="2297"/>
    <s v="Ferrell"/>
    <s v="Ms."/>
    <s v="Mary Evan"/>
    <s v="13-8-2002"/>
    <n v="0"/>
    <n v="1086"/>
    <s v="tier - 3"/>
    <s v="tier - 3"/>
    <s v="R1013"/>
    <x v="4"/>
    <n v="32.450000000000003"/>
    <n v="11.91"/>
    <s v="No"/>
    <s v="No"/>
    <s v="No"/>
    <n v="0"/>
    <s v="yes"/>
    <x v="3"/>
    <s v="Diabetes"/>
  </r>
  <r>
    <x v="2298"/>
    <s v="Gates"/>
    <s v="Mr."/>
    <s v="Justin K."/>
    <s v="26-12-1998"/>
    <n v="0"/>
    <n v="1082"/>
    <s v="tier - 3"/>
    <s v="tier - 2"/>
    <s v="R1013"/>
    <x v="4"/>
    <n v="40.564999999999998"/>
    <n v="7.37"/>
    <s v="No"/>
    <s v="No"/>
    <s v="No"/>
    <n v="0"/>
    <s v="yes"/>
    <x v="3"/>
    <s v="Diabetes"/>
  </r>
  <r>
    <x v="2299"/>
    <s v="Jeffers"/>
    <s v="Mr."/>
    <s v="Patrick "/>
    <s v="13-8-1997"/>
    <n v="0"/>
    <n v="1071"/>
    <s v="tier - 3"/>
    <s v="tier - 3"/>
    <s v="R1013"/>
    <x v="4"/>
    <n v="32.015000000000001"/>
    <n v="11.75"/>
    <s v="No"/>
    <s v="No"/>
    <s v="No"/>
    <n v="0"/>
    <s v="yes"/>
    <x v="3"/>
    <s v="Diabetes"/>
  </r>
  <r>
    <x v="2300"/>
    <s v="Sulhanek"/>
    <s v="Mr."/>
    <s v="Roman "/>
    <s v="24-8-2004"/>
    <n v="0"/>
    <n v="1070"/>
    <s v="tier - 3"/>
    <s v="tier - 3"/>
    <s v="R1013"/>
    <x v="4"/>
    <n v="46.2"/>
    <n v="6.09"/>
    <s v="No"/>
    <s v="No"/>
    <s v="Yes"/>
    <n v="1"/>
    <s v="yes"/>
    <x v="3"/>
    <s v="Prediabetes"/>
  </r>
  <r>
    <x v="2301"/>
    <s v="Ozahowski"/>
    <s v="Mr."/>
    <s v="David "/>
    <s v="28-9-1993"/>
    <n v="0"/>
    <n v="1068"/>
    <s v="tier - 3"/>
    <s v="tier - 1"/>
    <s v="R1013"/>
    <x v="4"/>
    <n v="47.6"/>
    <n v="5.95"/>
    <s v="Yes"/>
    <s v="No"/>
    <s v="No"/>
    <n v="0"/>
    <s v="yes"/>
    <x v="3"/>
    <s v="Prediabetes"/>
  </r>
  <r>
    <x v="2302"/>
    <s v="Caron"/>
    <s v="Ms."/>
    <s v="Evelyn L"/>
    <s v="1-6-1995"/>
    <n v="0"/>
    <n v="1056"/>
    <s v="tier - 3"/>
    <s v="tier - 2"/>
    <s v="R1013"/>
    <x v="40"/>
    <n v="31.35"/>
    <n v="6.86"/>
    <s v="No"/>
    <s v="No"/>
    <s v="No"/>
    <n v="0"/>
    <s v="yes"/>
    <x v="3"/>
    <s v="Diabetes"/>
  </r>
  <r>
    <x v="2303"/>
    <s v="Fullarton"/>
    <s v="Mr."/>
    <s v="Jim "/>
    <s v="1-7-2002"/>
    <n v="0"/>
    <n v="1049"/>
    <s v="tier - 3"/>
    <s v="tier - 2"/>
    <s v="R1012"/>
    <x v="48"/>
    <n v="42.35"/>
    <n v="5.08"/>
    <s v="Yes"/>
    <s v="No"/>
    <s v="No"/>
    <n v="0"/>
    <s v="yes"/>
    <x v="3"/>
    <s v="Normal"/>
  </r>
  <r>
    <x v="2304"/>
    <s v="Lindgren"/>
    <s v="Mr."/>
    <s v="Matthew S"/>
    <s v="20-7-2002"/>
    <n v="0"/>
    <n v="1047"/>
    <s v="tier - 3"/>
    <s v="tier - 1"/>
    <s v="R1013"/>
    <x v="4"/>
    <n v="43.89"/>
    <n v="8.7100000000000009"/>
    <s v="No"/>
    <s v="No"/>
    <s v="No"/>
    <n v="0"/>
    <s v="yes"/>
    <x v="3"/>
    <s v="Diabetes"/>
  </r>
  <r>
    <x v="2305"/>
    <s v="Akiha"/>
    <s v="Mr."/>
    <s v="Kenneth "/>
    <s v="17-11-1994"/>
    <n v="0"/>
    <n v="1044"/>
    <s v="tier - 3"/>
    <s v="tier - 2"/>
    <s v="R1013"/>
    <x v="4"/>
    <n v="37.049999999999997"/>
    <n v="8.44"/>
    <s v="No"/>
    <s v="No"/>
    <s v="No"/>
    <n v="0"/>
    <s v="yes"/>
    <x v="3"/>
    <s v="Diabetes"/>
  </r>
  <r>
    <x v="2306"/>
    <s v="Sweny"/>
    <s v="Ms."/>
    <s v="Andrea "/>
    <s v="5-10-1995"/>
    <n v="0"/>
    <n v="1033.74"/>
    <s v="tier - 3"/>
    <s v="tier - 1"/>
    <s v="R1013"/>
    <x v="40"/>
    <n v="35.86"/>
    <n v="6.74"/>
    <s v="Yes"/>
    <s v="No"/>
    <s v="No"/>
    <n v="2"/>
    <s v="yes"/>
    <x v="3"/>
    <s v="Diabetes"/>
  </r>
  <r>
    <x v="2307"/>
    <s v="Tobin"/>
    <s v="Ms."/>
    <s v="Kristina "/>
    <s v="5-8-1999"/>
    <n v="0"/>
    <n v="1019"/>
    <s v="tier - 3"/>
    <s v="tier - 2"/>
    <s v="R1013"/>
    <x v="28"/>
    <n v="36.86"/>
    <n v="5.19"/>
    <s v="Yes"/>
    <s v="No"/>
    <s v="Yes"/>
    <n v="1"/>
    <s v="yes"/>
    <x v="3"/>
    <s v="Normal"/>
  </r>
  <r>
    <x v="2308"/>
    <s v="Pedersen"/>
    <s v="Ms."/>
    <s v="Kristen "/>
    <s v="9-10-2000"/>
    <n v="0"/>
    <n v="1012"/>
    <s v="tier - 3"/>
    <s v="tier - 2"/>
    <s v="R1013"/>
    <x v="37"/>
    <n v="30.875"/>
    <n v="11.88"/>
    <s v="No"/>
    <s v="No"/>
    <s v="No"/>
    <n v="0"/>
    <s v="yes"/>
    <x v="3"/>
    <s v="Diabetes"/>
  </r>
  <r>
    <x v="2309"/>
    <s v="Lynch"/>
    <s v="Mr."/>
    <s v="Matthew "/>
    <s v="22-11-1994"/>
    <n v="0"/>
    <n v="1006.65"/>
    <s v="tier - 3"/>
    <s v="tier - 2"/>
    <s v="R1013"/>
    <x v="4"/>
    <n v="33.880000000000003"/>
    <n v="7.01"/>
    <s v="No"/>
    <s v="No"/>
    <s v="No"/>
    <n v="3"/>
    <s v="yes"/>
    <x v="3"/>
    <s v="Diabetes"/>
  </r>
  <r>
    <x v="2310"/>
    <s v="Keys"/>
    <s v="Mrs."/>
    <s v="Kathleen "/>
    <s v="19-8-2001"/>
    <n v="0"/>
    <n v="964.71"/>
    <s v="tier - 3"/>
    <s v="tier - 2"/>
    <s v="R1013"/>
    <x v="4"/>
    <n v="35.090000000000003"/>
    <n v="4.38"/>
    <s v="Yes"/>
    <s v="No"/>
    <s v="No"/>
    <n v="2"/>
    <s v="yes"/>
    <x v="3"/>
    <s v="Normal"/>
  </r>
  <r>
    <x v="2311"/>
    <s v="Wilbur"/>
    <s v="Ms."/>
    <s v="Lindsey "/>
    <s v="28-10-1995"/>
    <n v="0"/>
    <n v="928.59"/>
    <s v="tier - 3"/>
    <s v="tier - 1"/>
    <s v="R1013"/>
    <x v="4"/>
    <n v="41.8"/>
    <n v="7.89"/>
    <s v="Yes"/>
    <s v="No"/>
    <s v="No"/>
    <n v="2"/>
    <s v="yes"/>
    <x v="3"/>
    <s v="Diabetes"/>
  </r>
  <r>
    <x v="2312"/>
    <s v="Ditota"/>
    <s v="Mr."/>
    <s v="Robert "/>
    <s v="30-10-1994"/>
    <n v="0"/>
    <n v="915.07"/>
    <s v="tier - 3"/>
    <s v="tier - 1"/>
    <s v="R1013"/>
    <x v="4"/>
    <n v="31.3"/>
    <n v="11.38"/>
    <s v="No"/>
    <s v="No"/>
    <s v="No"/>
    <n v="3"/>
    <s v="yes"/>
    <x v="3"/>
    <s v="Diabetes"/>
  </r>
  <r>
    <x v="2313"/>
    <s v="Horbol"/>
    <s v="Ms."/>
    <s v="Sarah E."/>
    <s v="27-11-1993"/>
    <n v="0"/>
    <n v="896.21"/>
    <s v="tier - 3"/>
    <s v="tier - 1"/>
    <s v="R1013"/>
    <x v="4"/>
    <n v="32.200000000000003"/>
    <n v="6.22"/>
    <s v="Yes"/>
    <s v="No"/>
    <s v="No"/>
    <n v="2"/>
    <s v="yes"/>
    <x v="3"/>
    <s v="Prediabetes"/>
  </r>
  <r>
    <x v="2314"/>
    <s v="O'Rourke"/>
    <s v="Ms."/>
    <s v="Flannery "/>
    <s v="18-11-2000"/>
    <n v="0"/>
    <n v="865.41"/>
    <s v="tier - 3"/>
    <s v="tier - 1"/>
    <s v="R1013"/>
    <x v="4"/>
    <n v="36.299999999999997"/>
    <n v="11.5"/>
    <s v="Yes"/>
    <s v="No"/>
    <s v="No"/>
    <n v="2"/>
    <s v="yes"/>
    <x v="3"/>
    <s v="Diabetes"/>
  </r>
  <r>
    <x v="2315"/>
    <s v="Williams"/>
    <s v="Mr."/>
    <s v="John T"/>
    <s v="7-10-2004"/>
    <n v="0"/>
    <n v="830.52"/>
    <s v="tier - 3"/>
    <s v="tier - 2"/>
    <s v="R1011"/>
    <x v="41"/>
    <n v="42.9"/>
    <n v="11.41"/>
    <s v="No"/>
    <s v="No"/>
    <s v="No"/>
    <n v="0"/>
    <s v="yes"/>
    <x v="3"/>
    <s v="Diabetes"/>
  </r>
  <r>
    <x v="2316"/>
    <s v="Murakami"/>
    <s v="Mr."/>
    <s v="Koji "/>
    <s v="7-12-1995"/>
    <n v="0"/>
    <n v="773.54"/>
    <s v="tier - 3"/>
    <s v="tier - 2"/>
    <s v="R1013"/>
    <x v="32"/>
    <n v="36.954999999999998"/>
    <n v="4.72"/>
    <s v="Yes"/>
    <s v="No"/>
    <s v="No"/>
    <n v="1"/>
    <s v="yes"/>
    <x v="3"/>
    <s v="Normal"/>
  </r>
  <r>
    <x v="2317"/>
    <s v="Gagnon"/>
    <s v="Ms."/>
    <s v="Candice M"/>
    <s v="18-9-1996"/>
    <n v="0"/>
    <n v="770.38"/>
    <s v="tier - 3"/>
    <s v="tier - 3"/>
    <s v="R1012"/>
    <x v="4"/>
    <n v="36.765000000000001"/>
    <n v="7.29"/>
    <s v="Yes"/>
    <s v="No"/>
    <s v="Yes"/>
    <n v="1"/>
    <s v="yes"/>
    <x v="3"/>
    <s v="Diabetes"/>
  </r>
  <r>
    <x v="2318"/>
    <s v="Petermann"/>
    <s v="Mr."/>
    <s v="Theodore A."/>
    <s v="28-6-1993"/>
    <n v="0"/>
    <n v="770"/>
    <s v="tier - 3"/>
    <s v="tier - 3"/>
    <s v="R1013"/>
    <x v="4"/>
    <n v="33.799999999999997"/>
    <n v="7.67"/>
    <s v="No"/>
    <s v="No"/>
    <s v="No"/>
    <n v="3"/>
    <s v="yes"/>
    <x v="3"/>
    <s v="Diabetes"/>
  </r>
  <r>
    <x v="2319"/>
    <s v="Graves - Rostro"/>
    <s v="Ms."/>
    <s v="Lindy "/>
    <s v="22-10-1996"/>
    <n v="0"/>
    <n v="760"/>
    <s v="tier - 3"/>
    <s v="tier - 3"/>
    <s v="R1013"/>
    <x v="4"/>
    <n v="39.9"/>
    <n v="11.32"/>
    <s v="No"/>
    <s v="No"/>
    <s v="No"/>
    <n v="0"/>
    <s v="yes"/>
    <x v="3"/>
    <s v="Diabetes"/>
  </r>
  <r>
    <x v="2320"/>
    <s v="Danielson"/>
    <s v="Mr."/>
    <s v="Thomas "/>
    <s v="9-8-1993"/>
    <n v="0"/>
    <n v="760"/>
    <s v="tier - 3"/>
    <s v="tier - 1"/>
    <s v="R1013"/>
    <x v="15"/>
    <n v="36.384999999999998"/>
    <n v="7.59"/>
    <s v="Yes"/>
    <s v="No"/>
    <s v="No"/>
    <n v="2"/>
    <s v="yes"/>
    <x v="3"/>
    <s v="Diabetes"/>
  </r>
  <r>
    <x v="2321"/>
    <s v="Street"/>
    <s v="Ms."/>
    <s v="Holly "/>
    <s v="19-9-2002"/>
    <n v="0"/>
    <n v="750"/>
    <s v="tier - 3"/>
    <s v="tier - 1"/>
    <s v="R1012"/>
    <x v="4"/>
    <n v="40.564999999999998"/>
    <n v="7.02"/>
    <s v="No"/>
    <s v="No"/>
    <s v="No"/>
    <n v="0"/>
    <s v="yes"/>
    <x v="3"/>
    <s v="Diabetes"/>
  </r>
  <r>
    <x v="2322"/>
    <s v="Buss"/>
    <s v="Mr."/>
    <s v="Matthew "/>
    <s v="14-12-1999"/>
    <n v="0"/>
    <n v="722.99"/>
    <s v="tier - 3"/>
    <s v="tier - 1"/>
    <s v="R1013"/>
    <x v="4"/>
    <n v="40.92"/>
    <n v="8.41"/>
    <s v="No"/>
    <s v="No"/>
    <s v="No"/>
    <n v="0"/>
    <s v="yes"/>
    <x v="3"/>
    <s v="Diabetes"/>
  </r>
  <r>
    <x v="2323"/>
    <s v="Duffy"/>
    <s v="Ms."/>
    <s v="Meghan K"/>
    <s v="26-12-1999"/>
    <n v="0"/>
    <n v="700"/>
    <s v="tier - 3"/>
    <s v="tier - 3"/>
    <s v="R1013"/>
    <x v="4"/>
    <n v="42.13"/>
    <n v="11.9"/>
    <s v="No"/>
    <s v="No"/>
    <s v="No"/>
    <n v="0"/>
    <s v="yes"/>
    <x v="3"/>
    <s v="Diabetes"/>
  </r>
  <r>
    <x v="2324"/>
    <s v="Hines"/>
    <s v="Mr."/>
    <s v="Fred "/>
    <s v="12-9-2001"/>
    <n v="0"/>
    <n v="687.54"/>
    <s v="tier - 3"/>
    <s v="tier - 2"/>
    <s v="R1013"/>
    <x v="48"/>
    <n v="37.700000000000003"/>
    <n v="5.96"/>
    <s v="Yes"/>
    <s v="No"/>
    <s v="No"/>
    <n v="2"/>
    <s v="yes"/>
    <x v="3"/>
    <s v="Prediabetes"/>
  </r>
  <r>
    <x v="2325"/>
    <s v="Castro"/>
    <s v="Mr."/>
    <s v="Sebastian "/>
    <s v="9-11-1997"/>
    <n v="0"/>
    <n v="670"/>
    <s v="tier - 3"/>
    <s v="tier - 3"/>
    <s v="R1013"/>
    <x v="21"/>
    <n v="38.06"/>
    <n v="10.79"/>
    <s v="No"/>
    <s v="No"/>
    <s v="No"/>
    <n v="0"/>
    <s v="yes"/>
    <x v="3"/>
    <s v="Diabetes"/>
  </r>
  <r>
    <x v="2326"/>
    <s v="Howell"/>
    <s v="Ms."/>
    <s v="Laura "/>
    <s v="29-11-2002"/>
    <n v="0"/>
    <n v="668"/>
    <s v="tier - 3"/>
    <s v="tier - 2"/>
    <s v="R1012"/>
    <x v="4"/>
    <n v="41.14"/>
    <n v="9.58"/>
    <s v="Yes"/>
    <s v="No"/>
    <s v="Yes"/>
    <n v="1"/>
    <s v="yes"/>
    <x v="3"/>
    <s v="Diabetes"/>
  </r>
  <r>
    <x v="2327"/>
    <s v="Avery"/>
    <s v="Ms."/>
    <s v="Nicole "/>
    <s v="4-7-1995"/>
    <n v="0"/>
    <n v="650"/>
    <s v="tier - 3"/>
    <s v="tier - 3"/>
    <s v="R1013"/>
    <x v="40"/>
    <n v="36.96"/>
    <n v="7.93"/>
    <s v="No"/>
    <s v="No"/>
    <s v="No"/>
    <n v="3"/>
    <s v="yes"/>
    <x v="3"/>
    <s v="Diabetes"/>
  </r>
  <r>
    <x v="2328"/>
    <s v="Bohinski"/>
    <s v="Ms."/>
    <s v="Susan E"/>
    <s v="1-6-1993"/>
    <n v="0"/>
    <n v="650"/>
    <s v="tier - 3"/>
    <s v="tier - 3"/>
    <s v="R1013"/>
    <x v="38"/>
    <n v="36.4"/>
    <n v="6.07"/>
    <s v="No"/>
    <s v="No"/>
    <s v="No"/>
    <n v="0"/>
    <s v="yes"/>
    <x v="3"/>
    <s v="Prediabetes"/>
  </r>
  <r>
    <x v="2329"/>
    <s v="Kohls"/>
    <s v="Ms."/>
    <s v="Katy "/>
    <s v="20-11-2001"/>
    <n v="0"/>
    <n v="646.14"/>
    <s v="tier - 3"/>
    <s v="tier - 3"/>
    <s v="R1012"/>
    <x v="4"/>
    <n v="32.799999999999997"/>
    <n v="6.59"/>
    <s v="No"/>
    <s v="No"/>
    <s v="No"/>
    <n v="0"/>
    <s v="yes"/>
    <x v="3"/>
    <s v="Diabetes"/>
  </r>
  <r>
    <x v="2330"/>
    <s v="Brietzke"/>
    <s v="Mr."/>
    <s v="Jordan "/>
    <s v="27-7-1998"/>
    <n v="0"/>
    <n v="637.26"/>
    <s v="tier - 3"/>
    <s v="tier - 3"/>
    <s v="R1013"/>
    <x v="4"/>
    <n v="35.53"/>
    <n v="5.45"/>
    <s v="No"/>
    <s v="No"/>
    <s v="No"/>
    <n v="0"/>
    <s v="yes"/>
    <x v="3"/>
    <s v="Normal"/>
  </r>
  <r>
    <x v="2331"/>
    <s v="Riveros Gonzalez"/>
    <s v="Mr."/>
    <s v="Juan D.Sr."/>
    <s v="13-9-1992"/>
    <n v="0"/>
    <n v="604.54"/>
    <s v="tier - 3"/>
    <s v="tier - 3"/>
    <s v="R1013"/>
    <x v="4"/>
    <n v="38.094999999999999"/>
    <n v="6.05"/>
    <s v="No"/>
    <s v="No"/>
    <s v="No"/>
    <n v="0"/>
    <s v="yes"/>
    <x v="3"/>
    <s v="Prediabetes"/>
  </r>
  <r>
    <x v="2332"/>
    <s v="Albano"/>
    <s v="Ms."/>
    <s v="Julie "/>
    <s v="30-6-1993"/>
    <n v="0"/>
    <n v="600"/>
    <s v="tier - 2"/>
    <s v="tier - 1"/>
    <s v="R1013"/>
    <x v="4"/>
    <n v="34.484999999999999"/>
    <n v="11.87"/>
    <s v="Yes"/>
    <s v="No"/>
    <s v="No"/>
    <n v="2"/>
    <s v="yes"/>
    <x v="3"/>
    <s v="Diabetes"/>
  </r>
  <r>
    <x v="2333"/>
    <s v="Rosendahl"/>
    <s v="Mr."/>
    <s v="Evan P"/>
    <s v="30-11-1992"/>
    <n v="0"/>
    <n v="570.62"/>
    <s v="tier - 2"/>
    <s v="tier - 1"/>
    <s v="R1013"/>
    <x v="4"/>
    <n v="30.36"/>
    <n v="5.77"/>
    <s v="No"/>
    <s v="No"/>
    <s v="No"/>
    <n v="0"/>
    <s v="yes"/>
    <x v="3"/>
    <s v="Prediabetes"/>
  </r>
  <r>
    <x v="2334"/>
    <s v="German"/>
    <s v="Mr."/>
    <s v="Aaron K"/>
    <s v="9-7-1992"/>
    <n v="0"/>
    <n v="563.84"/>
    <s v="tier - 2"/>
    <s v="tier - 3"/>
    <s v="R1013"/>
    <x v="38"/>
    <n v="47.41"/>
    <n v="7.47"/>
    <s v="No"/>
    <s v="No"/>
    <s v="No"/>
    <n v="0"/>
    <s v="yes"/>
    <x v="3"/>
    <s v="Diabetes"/>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s v="Ms."/>
    <s v="Kelly "/>
    <s v="12-10-1968"/>
    <n v="0"/>
    <n v="63770.43"/>
    <s v="tier - 1"/>
    <s v="tier - 3"/>
    <x v="0"/>
    <n v="54"/>
    <n v="0"/>
    <n v="0"/>
    <s v="Check"/>
    <n v="0"/>
    <n v="0"/>
    <x v="0"/>
    <s v="No"/>
    <s v="Under Weight"/>
    <s v="Normal"/>
  </r>
  <r>
    <x v="1"/>
    <s v="Lehner"/>
    <s v="Mr."/>
    <s v="Matthew D"/>
    <s v="8-6-1977"/>
    <n v="0"/>
    <n v="62592.87"/>
    <s v="tier - 2"/>
    <s v="tier - 3"/>
    <x v="0"/>
    <n v="45"/>
    <n v="0"/>
    <n v="0"/>
    <s v="Check"/>
    <n v="0"/>
    <n v="0"/>
    <x v="0"/>
    <s v="No"/>
    <s v="Under Weight"/>
    <s v="Normal"/>
  </r>
  <r>
    <x v="2"/>
    <s v="Lu"/>
    <s v="Mr."/>
    <s v="Phil "/>
    <s v="11-9-1970"/>
    <n v="3"/>
    <n v="60021.4"/>
    <s v="tier - 1"/>
    <s v="tier - 1"/>
    <x v="1"/>
    <n v="52"/>
    <n v="0"/>
    <n v="0"/>
    <s v="Check"/>
    <n v="0"/>
    <n v="0"/>
    <x v="0"/>
    <s v="No"/>
    <s v="Under Weight"/>
    <s v="Normal"/>
  </r>
  <r>
    <x v="3"/>
    <s v="Osborne"/>
    <s v="Ms."/>
    <s v="Kelsey "/>
    <s v="6-6-1991"/>
    <n v="1"/>
    <n v="58571.07"/>
    <s v="tier - 1"/>
    <s v="tier - 3"/>
    <x v="2"/>
    <n v="32"/>
    <n v="0"/>
    <n v="0"/>
    <s v="Check"/>
    <n v="0"/>
    <n v="0"/>
    <x v="0"/>
    <s v="No"/>
    <s v="Under Weight"/>
    <s v="Normal"/>
  </r>
  <r>
    <x v="4"/>
    <s v="Kadala"/>
    <s v="Ms."/>
    <s v="Kristyn "/>
    <s v="19-6-1989"/>
    <n v="0"/>
    <n v="55135.4"/>
    <s v="tier - 1"/>
    <s v="tier - 2"/>
    <x v="1"/>
    <e v="#VALUE!"/>
    <n v="0"/>
    <n v="0"/>
    <s v="Check"/>
    <n v="0"/>
    <n v="0"/>
    <x v="0"/>
    <s v="No"/>
    <s v="Under Weight"/>
    <s v="Normal"/>
  </r>
  <r>
    <x v="5"/>
    <s v="Baker"/>
    <s v="Mr."/>
    <s v="Russell B."/>
    <s v="4-8-1962"/>
    <n v="0"/>
    <n v="52590.83"/>
    <s v="tier - 1"/>
    <s v="tier - 3"/>
    <x v="3"/>
    <n v="61"/>
    <n v="0"/>
    <n v="0"/>
    <s v="Check"/>
    <n v="0"/>
    <n v="0"/>
    <x v="0"/>
    <s v="No"/>
    <s v="Under Weight"/>
    <s v="Normal"/>
  </r>
  <r>
    <x v="6"/>
    <s v="Macpherson"/>
    <s v="Mr."/>
    <s v="Scott "/>
    <s v="27-10-1994"/>
    <n v="1"/>
    <n v="51194.559999999998"/>
    <s v="tier - 1"/>
    <s v="tier - 3"/>
    <x v="3"/>
    <e v="#VALUE!"/>
    <n v="0"/>
    <n v="0"/>
    <s v="Check"/>
    <n v="0"/>
    <n v="0"/>
    <x v="0"/>
    <s v="No"/>
    <s v="Under Weight"/>
    <s v="Normal"/>
  </r>
  <r>
    <x v="7"/>
    <s v="Hallman"/>
    <s v="Mr."/>
    <s v="Stephen "/>
    <s v="27-6-1958"/>
    <n v="2"/>
    <n v="49577.66"/>
    <s v="tier - 2"/>
    <s v="tier - 2"/>
    <x v="0"/>
    <e v="#VALUE!"/>
    <n v="0"/>
    <n v="0"/>
    <s v="Check"/>
    <n v="0"/>
    <n v="0"/>
    <x v="0"/>
    <s v="No"/>
    <s v="Under Weight"/>
    <s v="Normal"/>
  </r>
  <r>
    <x v="8"/>
    <s v="Moran"/>
    <s v="Mr."/>
    <s v="Patrick R."/>
    <s v="4-9-1963"/>
    <n v="1"/>
    <n v="48970.25"/>
    <s v="tier - 1"/>
    <s v="tier - 2"/>
    <x v="0"/>
    <n v="60"/>
    <n v="17.579999999999998"/>
    <n v="4.51"/>
    <s v="No"/>
    <s v="No"/>
    <s v="No"/>
    <x v="1"/>
    <s v="No"/>
    <s v="Under Weight"/>
    <s v="Normal"/>
  </r>
  <r>
    <x v="9"/>
    <s v="Benner"/>
    <s v="Ms."/>
    <s v="Brooke N."/>
    <s v="29-12-1978"/>
    <n v="0"/>
    <n v="48885.14"/>
    <s v="tier - 1"/>
    <s v="tier - 2"/>
    <x v="0"/>
    <e v="#VALUE!"/>
    <n v="17.600000000000001"/>
    <n v="4.3899999999999997"/>
    <s v="No"/>
    <s v="No"/>
    <s v="No"/>
    <x v="1"/>
    <s v="No"/>
    <s v="Under Weight"/>
    <s v="Normal"/>
  </r>
  <r>
    <x v="10"/>
    <s v="Fierro Vargas"/>
    <s v="Ms."/>
    <s v="Paola Andrea"/>
    <s v="22-7-1959"/>
    <n v="0"/>
    <n v="48824.45"/>
    <s v="tier - 2"/>
    <s v="tier - 1"/>
    <x v="3"/>
    <e v="#VALUE!"/>
    <n v="16.47"/>
    <n v="6.35"/>
    <s v="No"/>
    <s v="No"/>
    <s v="Yes"/>
    <x v="1"/>
    <s v="No"/>
    <s v="Under Weight"/>
    <s v="Prediabetes"/>
  </r>
  <r>
    <x v="11"/>
    <s v="Franz"/>
    <s v="Mr."/>
    <s v="David "/>
    <s v="27-10-1965"/>
    <n v="1"/>
    <n v="48675.519999999997"/>
    <s v="tier - 1"/>
    <s v="tier - 2"/>
    <x v="0"/>
    <e v="#VALUE!"/>
    <n v="17.7"/>
    <n v="6.28"/>
    <s v="No"/>
    <s v="No"/>
    <s v="No"/>
    <x v="1"/>
    <s v="No"/>
    <s v="Under Weight"/>
    <s v="Prediabetes"/>
  </r>
  <r>
    <x v="12"/>
    <s v="Foster"/>
    <s v="Mr."/>
    <s v="Wade "/>
    <s v="11-10-1962"/>
    <n v="0"/>
    <n v="48673.56"/>
    <s v="tier - 1"/>
    <s v="tier - 2"/>
    <x v="0"/>
    <n v="60"/>
    <n v="22.34"/>
    <n v="5.57"/>
    <s v="No"/>
    <s v="No"/>
    <s v="No"/>
    <x v="1"/>
    <s v="No"/>
    <s v="Normal Weight"/>
    <s v="Normal"/>
  </r>
  <r>
    <x v="13"/>
    <s v="Tenorio"/>
    <s v="Mr."/>
    <s v="Franklin "/>
    <s v="1-12-1968"/>
    <n v="3"/>
    <n v="48549.18"/>
    <s v="tier - 1"/>
    <s v="tier - 3"/>
    <x v="4"/>
    <n v="55"/>
    <n v="22.24"/>
    <n v="4.29"/>
    <s v="Yes"/>
    <s v="No"/>
    <s v="No"/>
    <x v="2"/>
    <s v="No"/>
    <s v="Normal Weight"/>
    <s v="Normal"/>
  </r>
  <r>
    <x v="14"/>
    <s v="Rios"/>
    <s v="Ms."/>
    <s v="Leilani M."/>
    <s v="21-12-1961"/>
    <n v="1"/>
    <n v="48517.56"/>
    <s v="tier - 1"/>
    <s v="tier - 3"/>
    <x v="2"/>
    <e v="#VALUE!"/>
    <n v="17.07"/>
    <n v="5.22"/>
    <s v="No"/>
    <s v="No"/>
    <s v="Yes"/>
    <x v="1"/>
    <s v="No"/>
    <s v="Under Weight"/>
    <s v="Normal"/>
  </r>
  <r>
    <x v="15"/>
    <s v="Viau-Dupuis"/>
    <s v="Mr."/>
    <s v="Philippe "/>
    <s v="27-8-1962"/>
    <n v="0"/>
    <n v="48173.36"/>
    <s v="tier - 1"/>
    <s v="tier - 3"/>
    <x v="3"/>
    <e v="#VALUE!"/>
    <n v="17.82"/>
    <n v="5.26"/>
    <s v="Yes"/>
    <s v="No"/>
    <s v="No"/>
    <x v="1"/>
    <s v="No"/>
    <s v="Under Weight"/>
    <s v="Normal"/>
  </r>
  <r>
    <x v="16"/>
    <s v="Cronin"/>
    <s v="Ms."/>
    <s v="Jennifer A."/>
    <s v="16-11-1958"/>
    <n v="1"/>
    <n v="47928.03"/>
    <s v="tier - 2"/>
    <s v="tier - 3"/>
    <x v="3"/>
    <e v="#VALUE!"/>
    <n v="21.77"/>
    <n v="10.67"/>
    <s v="No"/>
    <s v="No"/>
    <s v="No"/>
    <x v="2"/>
    <s v="No"/>
    <s v="Normal Weight"/>
    <s v="Diabetes"/>
  </r>
  <r>
    <x v="17"/>
    <s v="Noordstar"/>
    <s v="Ms."/>
    <s v="Christina M."/>
    <s v="5-8-1963"/>
    <n v="1"/>
    <n v="47896.79"/>
    <s v="tier - 1"/>
    <s v="tier - 3"/>
    <x v="2"/>
    <n v="60"/>
    <n v="20.100000000000001"/>
    <n v="5.6"/>
    <s v="Yes"/>
    <s v="No"/>
    <s v="Yes"/>
    <x v="1"/>
    <s v="No"/>
    <s v="Normal Weight"/>
    <s v="Normal"/>
  </r>
  <r>
    <x v="18"/>
    <s v="Boudalia"/>
    <s v="Mr."/>
    <s v="Said Sr."/>
    <s v="7-11-1964"/>
    <n v="2"/>
    <n v="47496.49"/>
    <s v="tier - 1"/>
    <s v="tier - 3"/>
    <x v="1"/>
    <n v="58"/>
    <n v="24.76"/>
    <n v="4.54"/>
    <s v="Yes"/>
    <s v="No"/>
    <s v="No"/>
    <x v="2"/>
    <s v="No"/>
    <s v="Normal Weight"/>
    <s v="Normal"/>
  </r>
  <r>
    <x v="19"/>
    <s v="Flor"/>
    <s v="Mr."/>
    <s v="John "/>
    <s v="27-9-1971"/>
    <n v="2"/>
    <n v="47462.89"/>
    <s v="tier - 1"/>
    <s v="tier - 2"/>
    <x v="0"/>
    <e v="#VALUE!"/>
    <n v="22.24"/>
    <n v="5.04"/>
    <s v="No"/>
    <s v="No"/>
    <s v="No"/>
    <x v="2"/>
    <s v="No"/>
    <s v="Normal Weight"/>
    <s v="Normal"/>
  </r>
  <r>
    <x v="20"/>
    <s v="Fennon"/>
    <s v="Mr."/>
    <s v="Myles "/>
    <s v="13-6-1961"/>
    <n v="1"/>
    <n v="47403.88"/>
    <s v="tier - 1"/>
    <s v="tier - 3"/>
    <x v="3"/>
    <e v="#VALUE!"/>
    <n v="23.35"/>
    <n v="5.94"/>
    <s v="No"/>
    <s v="No"/>
    <s v="No"/>
    <x v="2"/>
    <s v="No"/>
    <s v="Normal Weight"/>
    <s v="Prediabetes"/>
  </r>
  <r>
    <x v="21"/>
    <s v="Hribar"/>
    <s v="Ms."/>
    <s v="Madelyn C"/>
    <s v="4-10-1959"/>
    <n v="2"/>
    <n v="47305.31"/>
    <s v="tier - 2"/>
    <s v="tier - 1"/>
    <x v="3"/>
    <n v="64"/>
    <n v="21.38"/>
    <n v="8.01"/>
    <s v="No"/>
    <s v="No"/>
    <s v="No"/>
    <x v="2"/>
    <s v="No"/>
    <s v="Normal Weight"/>
    <s v="Diabetes"/>
  </r>
  <r>
    <x v="22"/>
    <s v="Tassello"/>
    <s v="Ms."/>
    <s v="Nicole "/>
    <s v="3-9-1958"/>
    <n v="2"/>
    <n v="47291.06"/>
    <s v="tier - 2"/>
    <s v="tier - 1"/>
    <x v="3"/>
    <n v="65"/>
    <n v="17.86"/>
    <n v="5.43"/>
    <s v="No"/>
    <s v="No"/>
    <s v="Yes"/>
    <x v="1"/>
    <s v="No"/>
    <s v="Under Weight"/>
    <s v="Normal"/>
  </r>
  <r>
    <x v="23"/>
    <s v="Mauricette"/>
    <s v="Mr."/>
    <s v="Eric A."/>
    <s v="28-12-1970"/>
    <n v="2"/>
    <n v="47269.85"/>
    <s v="tier - 1"/>
    <s v="tier - 2"/>
    <x v="0"/>
    <e v="#VALUE!"/>
    <n v="19.21"/>
    <n v="5.53"/>
    <s v="Yes"/>
    <s v="No"/>
    <s v="No"/>
    <x v="2"/>
    <s v="No"/>
    <s v="Normal Weight"/>
    <s v="Normal"/>
  </r>
  <r>
    <x v="24"/>
    <s v="Garcia"/>
    <s v="Mr."/>
    <s v="Emiliano I."/>
    <s v="14-7-1959"/>
    <n v="0"/>
    <n v="47055.53"/>
    <s v="tier - 2"/>
    <s v="tier - 1"/>
    <x v="0"/>
    <e v="#VALUE!"/>
    <n v="17.079999999999998"/>
    <n v="5.73"/>
    <s v="No"/>
    <s v="No"/>
    <s v="Yes"/>
    <x v="1"/>
    <s v="No"/>
    <s v="Under Weight"/>
    <s v="Prediabetes"/>
  </r>
  <r>
    <x v="25"/>
    <s v="Airoldi"/>
    <s v="Mr."/>
    <s v="Adam "/>
    <s v="15-9-1958"/>
    <n v="0"/>
    <n v="46889.26"/>
    <s v="tier - 2"/>
    <s v="tier - 3"/>
    <x v="0"/>
    <e v="#VALUE!"/>
    <n v="18.82"/>
    <n v="5.51"/>
    <s v="Yes"/>
    <s v="No"/>
    <s v="No"/>
    <x v="2"/>
    <s v="No"/>
    <s v="Normal Weight"/>
    <s v="Normal"/>
  </r>
  <r>
    <x v="26"/>
    <s v="Cater-Cyker"/>
    <s v="Mr."/>
    <s v="Zach "/>
    <s v="17-11-1960"/>
    <n v="3"/>
    <n v="46718.16"/>
    <s v="tier - 1"/>
    <s v="tier - 1"/>
    <x v="1"/>
    <e v="#VALUE!"/>
    <n v="20.47"/>
    <n v="5.81"/>
    <s v="Yes"/>
    <s v="No"/>
    <s v="No"/>
    <x v="1"/>
    <s v="No"/>
    <s v="Normal Weight"/>
    <s v="Prediabetes"/>
  </r>
  <r>
    <x v="27"/>
    <s v="Hamm"/>
    <s v="Ms."/>
    <s v="Stephanie W."/>
    <s v="23-6-1969"/>
    <n v="3"/>
    <n v="46661.440000000002"/>
    <s v="tier - 1"/>
    <s v="tier - 3"/>
    <x v="1"/>
    <e v="#VALUE!"/>
    <n v="25.03"/>
    <n v="5.91"/>
    <s v="No"/>
    <s v="yes"/>
    <s v="No"/>
    <x v="1"/>
    <s v="No"/>
    <s v="Over Weight"/>
    <s v="Prediabetes"/>
  </r>
  <r>
    <x v="28"/>
    <s v="Cox"/>
    <s v="Mr."/>
    <s v="Stephen "/>
    <s v="8-8-1961"/>
    <n v="0"/>
    <n v="46599.11"/>
    <s v="tier - 1"/>
    <s v="tier - 1"/>
    <x v="0"/>
    <n v="61"/>
    <n v="24.14"/>
    <n v="5.29"/>
    <s v="No"/>
    <s v="yes"/>
    <s v="No"/>
    <x v="1"/>
    <s v="No"/>
    <s v="Normal Weight"/>
    <s v="Normal"/>
  </r>
  <r>
    <x v="29"/>
    <s v="Sachrajda"/>
    <s v="Ms."/>
    <s v="Natalie "/>
    <s v="6-12-1971"/>
    <n v="3"/>
    <n v="46255.11"/>
    <s v="tier - 1"/>
    <s v="tier - 3"/>
    <x v="2"/>
    <n v="51"/>
    <n v="18.93"/>
    <n v="6.11"/>
    <s v="No"/>
    <s v="No"/>
    <s v="Yes"/>
    <x v="1"/>
    <s v="No"/>
    <s v="Normal Weight"/>
    <s v="Prediabetes"/>
  </r>
  <r>
    <x v="30"/>
    <s v="Gareri"/>
    <s v="Ms."/>
    <s v="Nicole J."/>
    <s v="17-8-1978"/>
    <n v="2"/>
    <n v="46200.99"/>
    <s v="tier - 1"/>
    <s v="tier - 1"/>
    <x v="0"/>
    <e v="#VALUE!"/>
    <n v="20.13"/>
    <n v="5.42"/>
    <s v="No"/>
    <s v="No"/>
    <s v="No"/>
    <x v="2"/>
    <s v="No"/>
    <s v="Normal Weight"/>
    <s v="Normal"/>
  </r>
  <r>
    <x v="31"/>
    <s v="Welch"/>
    <s v="Mr."/>
    <s v="Jefferson D"/>
    <s v="2-12-1976"/>
    <n v="3"/>
    <n v="46151.12"/>
    <s v="tier - 1"/>
    <s v="tier - 3"/>
    <x v="0"/>
    <n v="47"/>
    <n v="20.54"/>
    <n v="4.2"/>
    <s v="Yes"/>
    <s v="No"/>
    <s v="No"/>
    <x v="1"/>
    <s v="No"/>
    <s v="Normal Weight"/>
    <s v="Normal"/>
  </r>
  <r>
    <x v="32"/>
    <s v="Prindiville"/>
    <s v="Mr."/>
    <s v="Brendan D."/>
    <s v="4-12-1962"/>
    <n v="3"/>
    <n v="46130.53"/>
    <s v="tier - 1"/>
    <s v="tier - 1"/>
    <x v="1"/>
    <n v="61"/>
    <n v="25.19"/>
    <n v="5.64"/>
    <s v="Yes"/>
    <s v="No"/>
    <s v="No"/>
    <x v="2"/>
    <s v="No"/>
    <s v="Over Weight"/>
    <s v="Normal"/>
  </r>
  <r>
    <x v="33"/>
    <s v="Kincaid"/>
    <s v="Ms."/>
    <s v="Courtney "/>
    <s v="30-9-1985"/>
    <n v="2"/>
    <n v="46113.51"/>
    <s v="tier - 2"/>
    <s v="tier - 3"/>
    <x v="3"/>
    <e v="#VALUE!"/>
    <n v="20.399999999999999"/>
    <n v="5.27"/>
    <s v="No"/>
    <s v="No"/>
    <s v="No"/>
    <x v="2"/>
    <s v="No"/>
    <s v="Normal Weight"/>
    <s v="Normal"/>
  </r>
  <r>
    <x v="34"/>
    <s v="Bruestle"/>
    <s v="Ms."/>
    <s v="Sydney L."/>
    <s v="12-8-1979"/>
    <n v="0"/>
    <n v="45863.21"/>
    <s v="tier - 2"/>
    <s v="tier - 1"/>
    <x v="0"/>
    <n v="43"/>
    <n v="20.66"/>
    <n v="5.8"/>
    <s v="No"/>
    <s v="yes"/>
    <s v="No"/>
    <x v="1"/>
    <s v="No"/>
    <s v="Normal Weight"/>
    <s v="Prediabetes"/>
  </r>
  <r>
    <x v="35"/>
    <s v="Lachance"/>
    <s v="Mr."/>
    <s v="Julien "/>
    <s v="21-12-1960"/>
    <n v="0"/>
    <n v="45710.21"/>
    <s v="tier - 2"/>
    <s v="tier - 2"/>
    <x v="4"/>
    <e v="#VALUE!"/>
    <n v="15.88"/>
    <n v="4.3600000000000003"/>
    <s v="No"/>
    <s v="No"/>
    <s v="No"/>
    <x v="2"/>
    <s v="No"/>
    <s v="Under Weight"/>
    <s v="Normal"/>
  </r>
  <r>
    <x v="36"/>
    <s v="Eason"/>
    <s v="Mr."/>
    <s v="Ryan M"/>
    <s v="9-8-1974"/>
    <n v="2"/>
    <n v="45702.02"/>
    <s v="tier - 2"/>
    <s v="tier - 2"/>
    <x v="1"/>
    <n v="48"/>
    <n v="20.85"/>
    <n v="4.45"/>
    <s v="Yes"/>
    <s v="No"/>
    <s v="No"/>
    <x v="1"/>
    <s v="No"/>
    <s v="Normal Weight"/>
    <s v="Normal"/>
  </r>
  <r>
    <x v="37"/>
    <s v="Grummon"/>
    <s v="Ms."/>
    <s v="Anna H."/>
    <s v="17-12-1962"/>
    <n v="0"/>
    <n v="45008.959999999999"/>
    <s v="tier - 2"/>
    <s v="tier - 2"/>
    <x v="0"/>
    <e v="#VALUE!"/>
    <n v="16.14"/>
    <n v="4.8600000000000003"/>
    <s v="No"/>
    <s v="No"/>
    <s v="No"/>
    <x v="2"/>
    <s v="No"/>
    <s v="Under Weight"/>
    <s v="Normal"/>
  </r>
  <r>
    <x v="38"/>
    <s v="Vanwechel"/>
    <s v="Ms."/>
    <s v="Samantha "/>
    <s v="13-8-1971"/>
    <n v="2"/>
    <n v="44641.2"/>
    <s v="tier - 2"/>
    <s v="tier - 3"/>
    <x v="2"/>
    <e v="#VALUE!"/>
    <n v="16.489999999999998"/>
    <n v="8.48"/>
    <s v="No"/>
    <s v="No"/>
    <s v="No"/>
    <x v="2"/>
    <s v="No"/>
    <s v="Under Weight"/>
    <s v="Diabetes"/>
  </r>
  <r>
    <x v="39"/>
    <s v="Fisher"/>
    <s v="Mr."/>
    <s v="Robert "/>
    <s v="11-10-1993"/>
    <n v="2"/>
    <n v="44585.46"/>
    <s v="tier - 2"/>
    <s v="tier - 2"/>
    <x v="3"/>
    <n v="29"/>
    <n v="18.27"/>
    <n v="11.46"/>
    <s v="No"/>
    <s v="No"/>
    <s v="No"/>
    <x v="2"/>
    <s v="No"/>
    <s v="Under Weight"/>
    <s v="Diabetes"/>
  </r>
  <r>
    <x v="40"/>
    <s v="Jenkins"/>
    <s v="Mr."/>
    <s v="James R."/>
    <s v="2-8-2000"/>
    <n v="1"/>
    <n v="44501.4"/>
    <s v="tier - 2"/>
    <s v="tier - 3"/>
    <x v="0"/>
    <n v="23"/>
    <n v="15.77"/>
    <n v="6.05"/>
    <s v="Yes"/>
    <s v="No"/>
    <s v="No"/>
    <x v="1"/>
    <s v="No"/>
    <s v="Under Weight"/>
    <s v="Prediabetes"/>
  </r>
  <r>
    <x v="41"/>
    <s v="Peters"/>
    <s v="Ms."/>
    <s v="Roseann "/>
    <s v="14-9-1967"/>
    <n v="0"/>
    <n v="44423.8"/>
    <s v="tier - 2"/>
    <s v="tier - 3"/>
    <x v="0"/>
    <e v="#VALUE!"/>
    <n v="16.399999999999999"/>
    <n v="5.4"/>
    <s v="No"/>
    <s v="No"/>
    <s v="Yes"/>
    <x v="1"/>
    <s v="No"/>
    <s v="Under Weight"/>
    <s v="Normal"/>
  </r>
  <r>
    <x v="42"/>
    <s v="Aha"/>
    <s v="Ms."/>
    <s v="Nicole "/>
    <s v="29-10-1971"/>
    <n v="0"/>
    <n v="44400.41"/>
    <s v="tier - 2"/>
    <s v="tier - 2"/>
    <x v="0"/>
    <e v="#VALUE!"/>
    <n v="21.64"/>
    <n v="5.5"/>
    <s v="No"/>
    <s v="yes"/>
    <s v="No"/>
    <x v="1"/>
    <s v="No"/>
    <s v="Normal Weight"/>
    <s v="Normal"/>
  </r>
  <r>
    <x v="43"/>
    <s v="McElwain"/>
    <s v="Mr."/>
    <s v="Spencer "/>
    <s v="24-11-1968"/>
    <n v="2"/>
    <n v="44260.75"/>
    <s v="tier - 2"/>
    <s v="tier - 1"/>
    <x v="0"/>
    <e v="#VALUE!"/>
    <n v="17.98"/>
    <n v="5.33"/>
    <s v="Yes"/>
    <s v="No"/>
    <s v="Yes"/>
    <x v="1"/>
    <s v="No"/>
    <s v="Under Weight"/>
    <s v="Normal"/>
  </r>
  <r>
    <x v="44"/>
    <s v="Januszewski"/>
    <s v="Mr."/>
    <s v="Eric W"/>
    <s v="1-6-1975"/>
    <n v="2"/>
    <n v="44202.65"/>
    <s v="tier - 2"/>
    <s v="tier - 2"/>
    <x v="0"/>
    <n v="48"/>
    <n v="15.61"/>
    <n v="5.28"/>
    <s v="No"/>
    <s v="No"/>
    <s v="No"/>
    <x v="1"/>
    <s v="No"/>
    <s v="Under Weight"/>
    <s v="Normal"/>
  </r>
  <r>
    <x v="45"/>
    <s v="Rohne"/>
    <s v="Ms."/>
    <s v="Brianna L"/>
    <s v="16-7-1988"/>
    <n v="1"/>
    <n v="43943.88"/>
    <s v="tier - 2"/>
    <s v="tier - 1"/>
    <x v="1"/>
    <e v="#VALUE!"/>
    <n v="17.170000000000002"/>
    <n v="8.4600000000000009"/>
    <s v="No"/>
    <s v="No"/>
    <s v="No"/>
    <x v="2"/>
    <s v="No"/>
    <s v="Under Weight"/>
    <s v="Diabetes"/>
  </r>
  <r>
    <x v="46"/>
    <s v="O'Grady"/>
    <s v="Mr."/>
    <s v="Thomas J."/>
    <s v="5-10-1966"/>
    <n v="0"/>
    <n v="43921.18"/>
    <s v="tier - 2"/>
    <s v="tier - 2"/>
    <x v="1"/>
    <n v="57"/>
    <n v="23.21"/>
    <n v="4.37"/>
    <s v="No"/>
    <s v="yes"/>
    <s v="No"/>
    <x v="1"/>
    <s v="No"/>
    <s v="Normal Weight"/>
    <s v="Normal"/>
  </r>
  <r>
    <x v="47"/>
    <s v="Peters"/>
    <s v="Ms."/>
    <s v="Melissa L"/>
    <s v="10-11-1980"/>
    <n v="2"/>
    <n v="43896.38"/>
    <s v="tier - 2"/>
    <s v="tier - 1"/>
    <x v="0"/>
    <n v="42"/>
    <n v="30.14"/>
    <n v="5.49"/>
    <s v="No"/>
    <s v="yes"/>
    <s v="No"/>
    <x v="1"/>
    <s v="No"/>
    <s v="Obesity"/>
    <s v="Normal"/>
  </r>
  <r>
    <x v="48"/>
    <s v="De Simone"/>
    <s v="Mr."/>
    <s v="Flavio "/>
    <s v="2-7-1966"/>
    <n v="0"/>
    <n v="43817.45"/>
    <s v="tier - 2"/>
    <s v="tier - 3"/>
    <x v="1"/>
    <n v="57"/>
    <n v="16.87"/>
    <n v="9.1300000000000008"/>
    <s v="No"/>
    <s v="No"/>
    <s v="No"/>
    <x v="2"/>
    <s v="No"/>
    <s v="Under Weight"/>
    <s v="Diabetes"/>
  </r>
  <r>
    <x v="49"/>
    <s v="Beckett"/>
    <s v="Mr."/>
    <s v="Ryan "/>
    <s v="25-10-1966"/>
    <n v="2"/>
    <n v="43813.87"/>
    <s v="tier - 2"/>
    <s v="tier - 2"/>
    <x v="0"/>
    <e v="#VALUE!"/>
    <n v="21.84"/>
    <n v="5.71"/>
    <s v="No"/>
    <s v="yes"/>
    <s v="No"/>
    <x v="1"/>
    <s v="No"/>
    <s v="Normal Weight"/>
    <s v="Prediabetes"/>
  </r>
  <r>
    <x v="50"/>
    <s v="Sobrilsky"/>
    <s v="Mr."/>
    <s v="Anthony J."/>
    <s v="29-12-1986"/>
    <n v="3"/>
    <n v="43753.34"/>
    <s v="tier - 2"/>
    <s v="tier - 1"/>
    <x v="5"/>
    <e v="#VALUE!"/>
    <n v="33.33"/>
    <n v="6.08"/>
    <s v="No"/>
    <s v="yes"/>
    <s v="No"/>
    <x v="1"/>
    <s v="No"/>
    <s v="Obesity"/>
    <s v="Prediabetes"/>
  </r>
  <r>
    <x v="51"/>
    <s v="Wang"/>
    <s v="Ms."/>
    <s v="Alex "/>
    <s v="22-8-1965"/>
    <n v="0"/>
    <n v="43578.94"/>
    <s v="tier - 2"/>
    <s v="tier - 2"/>
    <x v="1"/>
    <e v="#VALUE!"/>
    <n v="33.659999999999997"/>
    <n v="5.71"/>
    <s v="No"/>
    <s v="yes"/>
    <s v="No"/>
    <x v="1"/>
    <s v="No"/>
    <s v="Obesity"/>
    <s v="Prediabetes"/>
  </r>
  <r>
    <x v="52"/>
    <s v="Campa"/>
    <s v="Mr."/>
    <s v="David "/>
    <s v="3-12-1969"/>
    <n v="0"/>
    <n v="43254.42"/>
    <s v="tier - 2"/>
    <s v="tier - 2"/>
    <x v="4"/>
    <n v="54"/>
    <n v="19.3"/>
    <n v="10.36"/>
    <s v="No"/>
    <s v="No"/>
    <s v="No"/>
    <x v="2"/>
    <s v="No"/>
    <s v="Normal Weight"/>
    <s v="Diabetes"/>
  </r>
  <r>
    <x v="53"/>
    <s v="Clifford"/>
    <s v="Mr."/>
    <s v="Andrew B"/>
    <s v="29-11-1965"/>
    <n v="0"/>
    <n v="43073.760000000002"/>
    <s v="tier - 2"/>
    <s v="tier - 2"/>
    <x v="3"/>
    <e v="#VALUE!"/>
    <n v="34.1"/>
    <n v="4.07"/>
    <s v="No"/>
    <s v="yes"/>
    <s v="No"/>
    <x v="1"/>
    <s v="No"/>
    <s v="Obesity"/>
    <s v="Normal"/>
  </r>
  <r>
    <x v="54"/>
    <s v="Dalmata"/>
    <s v="Ms."/>
    <s v="Dara E"/>
    <s v="4-11-1978"/>
    <n v="0"/>
    <n v="42983.46"/>
    <s v="tier - 1"/>
    <s v="tier - 2"/>
    <x v="1"/>
    <n v="45"/>
    <n v="34.43"/>
    <n v="4.2699999999999996"/>
    <s v="No"/>
    <s v="yes"/>
    <s v="No"/>
    <x v="1"/>
    <s v="No"/>
    <s v="Obesity"/>
    <s v="Normal"/>
  </r>
  <r>
    <x v="55"/>
    <s v="Vishik"/>
    <s v="Ms."/>
    <s v="Inna "/>
    <s v="23-10-1975"/>
    <n v="1"/>
    <n v="42969.85"/>
    <s v="tier - 1"/>
    <s v="tier - 3"/>
    <x v="0"/>
    <e v="#VALUE!"/>
    <n v="16.739999999999998"/>
    <n v="4.08"/>
    <s v="Yes"/>
    <s v="No"/>
    <s v="No"/>
    <x v="2"/>
    <s v="No"/>
    <s v="Under Weight"/>
    <s v="Normal"/>
  </r>
  <r>
    <x v="56"/>
    <s v="Schorr"/>
    <s v="Mr."/>
    <s v="Ari "/>
    <s v="10-9-1972"/>
    <n v="2"/>
    <n v="42856.84"/>
    <s v="tier - 1"/>
    <s v="tier - 1"/>
    <x v="3"/>
    <n v="50"/>
    <n v="37.29"/>
    <n v="5.03"/>
    <s v="No"/>
    <s v="yes"/>
    <s v="No"/>
    <x v="1"/>
    <s v="No"/>
    <s v="Obesity"/>
    <s v="Normal"/>
  </r>
  <r>
    <x v="57"/>
    <s v="Lusardi"/>
    <s v="Ms."/>
    <s v="Lindsey "/>
    <s v="29-10-1965"/>
    <n v="0"/>
    <n v="42764.12"/>
    <s v="tier - 1"/>
    <s v="tier - 2"/>
    <x v="3"/>
    <e v="#VALUE!"/>
    <n v="16.55"/>
    <n v="7.73"/>
    <s v="No"/>
    <s v="No"/>
    <s v="No"/>
    <x v="2"/>
    <s v="No"/>
    <s v="Under Weight"/>
    <s v="Diabetes"/>
  </r>
  <r>
    <x v="58"/>
    <s v="Rayner"/>
    <s v="Mr."/>
    <s v="Kenny "/>
    <s v="21-10-1977"/>
    <n v="2"/>
    <n v="42760.5"/>
    <s v="tier - 1"/>
    <s v="tier - 2"/>
    <x v="1"/>
    <e v="#VALUE!"/>
    <n v="41.14"/>
    <n v="6.02"/>
    <s v="No"/>
    <s v="yes"/>
    <s v="No"/>
    <x v="1"/>
    <s v="No"/>
    <s v="Obesity"/>
    <s v="Prediabetes"/>
  </r>
  <r>
    <x v="59"/>
    <s v="Voghel"/>
    <s v="Ms."/>
    <s v="Louise "/>
    <s v="3-11-1971"/>
    <n v="0"/>
    <n v="42644.2"/>
    <s v="tier - 1"/>
    <s v="tier - 3"/>
    <x v="3"/>
    <n v="52"/>
    <n v="15.01"/>
    <n v="4.1500000000000004"/>
    <s v="No"/>
    <s v="No"/>
    <s v="Yes"/>
    <x v="1"/>
    <s v="No"/>
    <s v="Under Weight"/>
    <s v="Normal"/>
  </r>
  <r>
    <x v="60"/>
    <s v="Rieth"/>
    <s v="Mr."/>
    <s v="Cameron "/>
    <s v="27-12-1979"/>
    <n v="2"/>
    <n v="42560.43"/>
    <s v="tier - 1"/>
    <s v="tier - 3"/>
    <x v="0"/>
    <e v="#VALUE!"/>
    <n v="43.01"/>
    <n v="5.44"/>
    <s v="No"/>
    <s v="yes"/>
    <s v="No"/>
    <x v="1"/>
    <s v="No"/>
    <s v="Obesity"/>
    <s v="Normal"/>
  </r>
  <r>
    <x v="61"/>
    <s v="Gollotto"/>
    <s v="Ms."/>
    <s v="Katie T."/>
    <s v="27-6-1967"/>
    <n v="0"/>
    <n v="42538.720000000001"/>
    <s v="tier - 1"/>
    <s v="tier - 3"/>
    <x v="3"/>
    <e v="#VALUE!"/>
    <n v="20.46"/>
    <n v="4.0199999999999996"/>
    <s v="No"/>
    <s v="No"/>
    <s v="No"/>
    <x v="2"/>
    <s v="No"/>
    <s v="Normal Weight"/>
    <s v="Normal"/>
  </r>
  <r>
    <x v="62"/>
    <s v="Dunn"/>
    <s v="Ms."/>
    <s v="Casey "/>
    <s v="3-8-1968"/>
    <n v="0"/>
    <n v="42478.6"/>
    <s v="tier - 1"/>
    <s v="tier - 2"/>
    <x v="3"/>
    <n v="55"/>
    <n v="53.13"/>
    <n v="4.4400000000000004"/>
    <s v="No"/>
    <s v="yes"/>
    <s v="No"/>
    <x v="1"/>
    <s v="No"/>
    <s v="Obesity"/>
    <s v="Normal"/>
  </r>
  <r>
    <x v="63"/>
    <s v="Blitzer"/>
    <s v="Mr."/>
    <s v="David "/>
    <s v="28-6-1967"/>
    <n v="0"/>
    <n v="42303.69"/>
    <s v="tier - 1"/>
    <s v="tier - 2"/>
    <x v="4"/>
    <e v="#VALUE!"/>
    <n v="18.25"/>
    <n v="10.95"/>
    <s v="No"/>
    <s v="No"/>
    <s v="No"/>
    <x v="2"/>
    <s v="No"/>
    <s v="Under Weight"/>
    <s v="Diabetes"/>
  </r>
  <r>
    <x v="64"/>
    <s v="Smith"/>
    <s v="Mr."/>
    <s v="Bryson C."/>
    <s v="15-8-1975"/>
    <n v="1"/>
    <n v="42211.14"/>
    <s v="tier - 1"/>
    <s v="tier - 3"/>
    <x v="0"/>
    <e v="#VALUE!"/>
    <n v="19.32"/>
    <n v="4.96"/>
    <s v="Yes"/>
    <s v="No"/>
    <s v="No"/>
    <x v="2"/>
    <s v="No"/>
    <s v="Normal Weight"/>
    <s v="Normal"/>
  </r>
  <r>
    <x v="65"/>
    <s v="Hyland"/>
    <s v="Ms."/>
    <s v="Megan "/>
    <s v="18-9-1973"/>
    <n v="0"/>
    <n v="42188.15"/>
    <s v="tier - 1"/>
    <s v="tier - 1"/>
    <x v="3"/>
    <e v="#VALUE!"/>
    <n v="17.41"/>
    <n v="5.13"/>
    <s v="Yes"/>
    <s v="No"/>
    <s v="No"/>
    <x v="2"/>
    <s v="No"/>
    <s v="Under Weight"/>
    <s v="Normal"/>
  </r>
  <r>
    <x v="66"/>
    <s v="Ducharme"/>
    <s v="Mr."/>
    <s v="Daniel "/>
    <s v="3-7-1979"/>
    <n v="3"/>
    <n v="42124.52"/>
    <s v="tier - 1"/>
    <s v="tier - 1"/>
    <x v="0"/>
    <n v="44"/>
    <n v="22.79"/>
    <n v="6.15"/>
    <s v="Yes"/>
    <s v="No"/>
    <s v="Yes"/>
    <x v="1"/>
    <s v="No"/>
    <s v="Normal Weight"/>
    <s v="Prediabetes"/>
  </r>
  <r>
    <x v="67"/>
    <s v="Johnson"/>
    <s v="Mr."/>
    <s v="Steven M."/>
    <s v="9-12-1997"/>
    <n v="2"/>
    <n v="42112.24"/>
    <s v="tier - 1"/>
    <s v="tier - 3"/>
    <x v="0"/>
    <n v="25"/>
    <n v="22.76"/>
    <n v="9.44"/>
    <s v="No"/>
    <s v="No"/>
    <s v="No"/>
    <x v="2"/>
    <s v="No"/>
    <s v="Normal Weight"/>
    <s v="Diabetes"/>
  </r>
  <r>
    <x v="68"/>
    <s v="Mutz"/>
    <s v="Ms."/>
    <s v="Jenna L."/>
    <s v="28-11-1976"/>
    <n v="0"/>
    <n v="42111.66"/>
    <s v="tier - 1"/>
    <s v="tier - 1"/>
    <x v="2"/>
    <e v="#VALUE!"/>
    <n v="15.56"/>
    <n v="4.42"/>
    <s v="No"/>
    <s v="No"/>
    <s v="No"/>
    <x v="2"/>
    <s v="No"/>
    <s v="Under Weight"/>
    <s v="Normal"/>
  </r>
  <r>
    <x v="69"/>
    <s v="Lee"/>
    <s v="Mr."/>
    <s v="Freeman "/>
    <s v="19-12-1968"/>
    <n v="1"/>
    <n v="41999.519999999997"/>
    <s v="tier - 1"/>
    <s v="tier - 3"/>
    <x v="0"/>
    <e v="#VALUE!"/>
    <n v="19.07"/>
    <n v="5.45"/>
    <s v="No"/>
    <s v="No"/>
    <s v="No"/>
    <x v="1"/>
    <s v="No"/>
    <s v="Normal Weight"/>
    <s v="Normal"/>
  </r>
  <r>
    <x v="70"/>
    <s v="Turner"/>
    <s v="Mr."/>
    <s v="Jeff "/>
    <s v="10-11-1984"/>
    <n v="3"/>
    <n v="41949.24"/>
    <s v="tier - 1"/>
    <s v="tier - 1"/>
    <x v="0"/>
    <n v="38"/>
    <n v="17.12"/>
    <n v="4.5199999999999996"/>
    <s v="No"/>
    <s v="yes"/>
    <s v="No"/>
    <x v="1"/>
    <s v="No"/>
    <s v="Under Weight"/>
    <s v="Normal"/>
  </r>
  <r>
    <x v="71"/>
    <s v="Rangel"/>
    <s v="Mr."/>
    <s v="Elenilton V.Sr."/>
    <s v="8-6-1972"/>
    <n v="1"/>
    <n v="41919.1"/>
    <s v="tier - 1"/>
    <s v="tier - 1"/>
    <x v="4"/>
    <n v="50"/>
    <n v="16.22"/>
    <n v="6.21"/>
    <s v="Yes"/>
    <s v="No"/>
    <s v="No"/>
    <x v="2"/>
    <s v="No"/>
    <s v="Under Weight"/>
    <s v="Prediabetes"/>
  </r>
  <r>
    <x v="72"/>
    <s v="Lacey"/>
    <s v="Ms."/>
    <s v="Maurya "/>
    <s v="21-9-1966"/>
    <n v="0"/>
    <n v="41886.54"/>
    <s v="tier - 1"/>
    <s v="tier - 3"/>
    <x v="3"/>
    <e v="#VALUE!"/>
    <n v="19.3"/>
    <n v="4.7"/>
    <s v="No"/>
    <s v="yes"/>
    <s v="No"/>
    <x v="1"/>
    <s v="No"/>
    <s v="Normal Weight"/>
    <s v="Normal"/>
  </r>
  <r>
    <x v="73"/>
    <s v="Stiger"/>
    <s v="Ms."/>
    <s v="Samantha C"/>
    <s v="22-9-1962"/>
    <n v="0"/>
    <n v="41794.629999999997"/>
    <s v="tier - 1"/>
    <s v="tier - 3"/>
    <x v="3"/>
    <e v="#VALUE!"/>
    <n v="19.21"/>
    <n v="4.76"/>
    <s v="No"/>
    <s v="yes"/>
    <s v="No"/>
    <x v="1"/>
    <s v="No"/>
    <s v="Normal Weight"/>
    <s v="Normal"/>
  </r>
  <r>
    <x v="74"/>
    <s v="Caldwell"/>
    <s v="Ms."/>
    <s v="Bethany A"/>
    <s v="29-9-1975"/>
    <n v="1"/>
    <n v="41681.86"/>
    <s v="tier - 1"/>
    <s v="tier - 1"/>
    <x v="3"/>
    <e v="#VALUE!"/>
    <n v="19.7"/>
    <n v="5.51"/>
    <s v="No"/>
    <s v="No"/>
    <s v="No"/>
    <x v="1"/>
    <s v="No"/>
    <s v="Normal Weight"/>
    <s v="Normal"/>
  </r>
  <r>
    <x v="75"/>
    <s v="Marmillod"/>
    <s v="Mr."/>
    <s v="Yves "/>
    <s v="14-11-1975"/>
    <n v="0"/>
    <n v="41676.080000000002"/>
    <s v="tier - 1"/>
    <s v="tier - 2"/>
    <x v="0"/>
    <e v="#VALUE!"/>
    <n v="21.98"/>
    <n v="7.03"/>
    <s v="No"/>
    <s v="No"/>
    <s v="No"/>
    <x v="2"/>
    <s v="No"/>
    <s v="Normal Weight"/>
    <s v="Diabetes"/>
  </r>
  <r>
    <x v="76"/>
    <s v="Cloutier-Simons"/>
    <s v="Ms."/>
    <s v="Danielle "/>
    <s v="29-10-1976"/>
    <n v="1"/>
    <n v="41661.599999999999"/>
    <s v="tier - 1"/>
    <s v="tier - 3"/>
    <x v="3"/>
    <e v="#VALUE!"/>
    <n v="16.600000000000001"/>
    <n v="5.87"/>
    <s v="No"/>
    <s v="No"/>
    <s v="No"/>
    <x v="1"/>
    <s v="No"/>
    <s v="Under Weight"/>
    <s v="Prediabetes"/>
  </r>
  <r>
    <x v="77"/>
    <s v="Vegas"/>
    <s v="Ms."/>
    <s v="Julia "/>
    <s v="24-11-1974"/>
    <n v="0"/>
    <n v="41636.199999999997"/>
    <s v="tier - 1"/>
    <s v="tier - 1"/>
    <x v="3"/>
    <e v="#VALUE!"/>
    <n v="21.87"/>
    <n v="8.59"/>
    <s v="No"/>
    <s v="No"/>
    <s v="No"/>
    <x v="2"/>
    <s v="No"/>
    <s v="Normal Weight"/>
    <s v="Diabetes"/>
  </r>
  <r>
    <x v="78"/>
    <s v="Cochran"/>
    <s v="Mr."/>
    <s v="Joshua "/>
    <s v="22-12-1967"/>
    <n v="0"/>
    <n v="41505.15"/>
    <s v="tier - 1"/>
    <s v="tier - 2"/>
    <x v="3"/>
    <e v="#VALUE!"/>
    <n v="19.8"/>
    <n v="5.12"/>
    <s v="No"/>
    <s v="No"/>
    <s v="Yes"/>
    <x v="1"/>
    <s v="No"/>
    <s v="Normal Weight"/>
    <s v="Normal"/>
  </r>
  <r>
    <x v="79"/>
    <s v="Holtzapple"/>
    <s v="Ms."/>
    <s v="Jennifer "/>
    <s v="16-10-1971"/>
    <n v="0"/>
    <n v="41351.879999999997"/>
    <s v="tier - 1"/>
    <s v="tier - 2"/>
    <x v="3"/>
    <e v="#VALUE!"/>
    <n v="20.3"/>
    <n v="6.37"/>
    <s v="No"/>
    <s v="No"/>
    <s v="Yes"/>
    <x v="1"/>
    <s v="No"/>
    <s v="Normal Weight"/>
    <s v="Prediabetes"/>
  </r>
  <r>
    <x v="80"/>
    <s v="Meyer"/>
    <s v="Ms."/>
    <s v="Gwen M."/>
    <s v="7-10-1964"/>
    <n v="0"/>
    <n v="41331.79"/>
    <s v="tier - 1"/>
    <s v="tier - 2"/>
    <x v="3"/>
    <n v="58"/>
    <n v="20.7"/>
    <n v="4.49"/>
    <s v="No"/>
    <s v="No"/>
    <s v="Yes"/>
    <x v="1"/>
    <s v="No"/>
    <s v="Normal Weight"/>
    <s v="Normal"/>
  </r>
  <r>
    <x v="81"/>
    <s v="Brickley"/>
    <s v="Mr."/>
    <s v="Patrick "/>
    <s v="27-8-1977"/>
    <n v="2"/>
    <n v="41271.5"/>
    <s v="tier - 1"/>
    <s v="tier - 2"/>
    <x v="3"/>
    <e v="#VALUE!"/>
    <n v="27.6"/>
    <n v="4.01"/>
    <s v="No"/>
    <s v="No"/>
    <s v="Yes"/>
    <x v="1"/>
    <s v="No"/>
    <s v="Over Weight"/>
    <s v="Normal"/>
  </r>
  <r>
    <x v="82"/>
    <s v="Magee"/>
    <s v="Ms."/>
    <s v="Kate "/>
    <s v="6-6-1964"/>
    <n v="0"/>
    <n v="41250.39"/>
    <s v="tier - 1"/>
    <s v="tier - 3"/>
    <x v="3"/>
    <n v="59"/>
    <n v="17.440000000000001"/>
    <n v="4.42"/>
    <s v="Yes"/>
    <s v="No"/>
    <s v="Yes"/>
    <x v="1"/>
    <s v="No"/>
    <s v="Under Weight"/>
    <s v="Normal"/>
  </r>
  <r>
    <x v="83"/>
    <s v="Thoma"/>
    <s v="Mr."/>
    <s v="Kevin "/>
    <s v="8-8-1969"/>
    <n v="0"/>
    <n v="41191.57"/>
    <s v="tier - 1"/>
    <s v="tier - 2"/>
    <x v="3"/>
    <n v="53"/>
    <n v="28.7"/>
    <n v="4.99"/>
    <s v="No"/>
    <s v="No"/>
    <s v="Yes"/>
    <x v="1"/>
    <s v="No"/>
    <s v="Over Weight"/>
    <s v="Normal"/>
  </r>
  <r>
    <x v="84"/>
    <s v="Heagy"/>
    <s v="Mr."/>
    <s v="Stephen II"/>
    <s v="6-9-1972"/>
    <n v="0"/>
    <n v="41097.160000000003"/>
    <s v="tier - 1"/>
    <s v="tier - 3"/>
    <x v="4"/>
    <n v="50"/>
    <n v="30.4"/>
    <n v="4.7699999999999996"/>
    <s v="No"/>
    <s v="No"/>
    <s v="Yes"/>
    <x v="1"/>
    <s v="No"/>
    <s v="Obesity"/>
    <s v="Normal"/>
  </r>
  <r>
    <x v="85"/>
    <s v="Regnier"/>
    <s v="Mr."/>
    <s v="Philip "/>
    <s v="12-8-1972"/>
    <n v="0"/>
    <n v="41055.29"/>
    <s v="tier - 1"/>
    <s v="tier - 2"/>
    <x v="3"/>
    <n v="50"/>
    <n v="34.1"/>
    <n v="4.13"/>
    <s v="No"/>
    <s v="No"/>
    <s v="Yes"/>
    <x v="1"/>
    <s v="No"/>
    <s v="Obesity"/>
    <s v="Normal"/>
  </r>
  <r>
    <x v="86"/>
    <s v="Parendo"/>
    <s v="Mr."/>
    <s v="Brett A"/>
    <s v="11-10-1979"/>
    <n v="1"/>
    <n v="41034.22"/>
    <s v="tier - 1"/>
    <s v="tier - 3"/>
    <x v="6"/>
    <n v="43"/>
    <n v="34.4"/>
    <n v="5.7"/>
    <s v="No"/>
    <s v="No"/>
    <s v="Yes"/>
    <x v="1"/>
    <s v="No"/>
    <s v="Obesity"/>
    <s v="Prediabetes"/>
  </r>
  <r>
    <x v="87"/>
    <s v="Schell"/>
    <s v="Ms."/>
    <s v="Rebecca "/>
    <s v="5-6-1974"/>
    <n v="0"/>
    <n v="40974.160000000003"/>
    <s v="tier - 1"/>
    <s v="tier - 2"/>
    <x v="0"/>
    <n v="49"/>
    <n v="35.4"/>
    <n v="5.94"/>
    <s v="No"/>
    <s v="No"/>
    <s v="Yes"/>
    <x v="1"/>
    <s v="No"/>
    <s v="Obesity"/>
    <s v="Prediabetes"/>
  </r>
  <r>
    <x v="88"/>
    <s v="Driscoll"/>
    <s v="Ms."/>
    <s v="Kelley "/>
    <s v="8-9-1983"/>
    <n v="3"/>
    <n v="40961.29"/>
    <s v="tier - 1"/>
    <s v="tier - 2"/>
    <x v="3"/>
    <n v="39"/>
    <n v="20.72"/>
    <n v="9.4600000000000009"/>
    <s v="No"/>
    <s v="No"/>
    <s v="No"/>
    <x v="2"/>
    <s v="No"/>
    <s v="Normal Weight"/>
    <s v="Diabetes"/>
  </r>
  <r>
    <x v="89"/>
    <s v="Mitchell"/>
    <s v="Ms."/>
    <s v="Abigail K"/>
    <s v="16-9-1979"/>
    <n v="3"/>
    <n v="40941.29"/>
    <s v="tier - 1"/>
    <s v="tier - 2"/>
    <x v="0"/>
    <e v="#VALUE!"/>
    <n v="15.22"/>
    <n v="4.92"/>
    <s v="Yes"/>
    <s v="No"/>
    <s v="Yes"/>
    <x v="1"/>
    <s v="No"/>
    <s v="Under Weight"/>
    <s v="Normal"/>
  </r>
  <r>
    <x v="90"/>
    <s v="Cutler"/>
    <s v="Ms."/>
    <s v="Hope "/>
    <s v="4-8-1992"/>
    <n v="3"/>
    <n v="40932.43"/>
    <s v="tier - 1"/>
    <s v="tier - 2"/>
    <x v="0"/>
    <n v="31"/>
    <n v="19.43"/>
    <n v="5.85"/>
    <s v="No"/>
    <s v="yes"/>
    <s v="No"/>
    <x v="1"/>
    <s v="No"/>
    <s v="Normal Weight"/>
    <s v="Prediabetes"/>
  </r>
  <r>
    <x v="91"/>
    <s v="Derian"/>
    <s v="Ms."/>
    <s v="Elyse M."/>
    <s v="2-7-1999"/>
    <n v="1"/>
    <n v="40904.199999999997"/>
    <s v="tier - 1"/>
    <s v="tier - 1"/>
    <x v="2"/>
    <n v="24"/>
    <n v="24.09"/>
    <n v="4.0999999999999996"/>
    <s v="No"/>
    <s v="yes"/>
    <s v="No"/>
    <x v="1"/>
    <s v="No"/>
    <s v="Normal Weight"/>
    <s v="Normal"/>
  </r>
  <r>
    <x v="92"/>
    <s v="Farina"/>
    <s v="Mr."/>
    <s v="Nicholas "/>
    <s v="10-6-1972"/>
    <n v="0"/>
    <n v="40817.85"/>
    <s v="tier - 1"/>
    <s v="tier - 3"/>
    <x v="3"/>
    <n v="50"/>
    <n v="16.13"/>
    <n v="5.56"/>
    <s v="No"/>
    <s v="yes"/>
    <s v="No"/>
    <x v="1"/>
    <s v="No"/>
    <s v="Under Weight"/>
    <s v="Normal"/>
  </r>
  <r>
    <x v="93"/>
    <s v="Saunders"/>
    <s v="Mr."/>
    <s v="David "/>
    <s v="26-12-1976"/>
    <n v="3"/>
    <n v="40720.550000000003"/>
    <s v="tier - 1"/>
    <s v="tier - 3"/>
    <x v="1"/>
    <e v="#VALUE!"/>
    <n v="23.88"/>
    <n v="4.51"/>
    <s v="No"/>
    <s v="No"/>
    <s v="No"/>
    <x v="1"/>
    <s v="No"/>
    <s v="Normal Weight"/>
    <s v="Normal"/>
  </r>
  <r>
    <x v="94"/>
    <s v="Kratz"/>
    <s v="Ms."/>
    <s v="Natalie "/>
    <s v="25-9-1970"/>
    <n v="0"/>
    <n v="40692.910000000003"/>
    <s v="tier - 1"/>
    <s v="tier - 1"/>
    <x v="3"/>
    <e v="#VALUE!"/>
    <n v="15.12"/>
    <n v="4.03"/>
    <s v="Yes"/>
    <s v="No"/>
    <s v="No"/>
    <x v="2"/>
    <s v="No"/>
    <s v="Under Weight"/>
    <s v="Normal"/>
  </r>
  <r>
    <x v="95"/>
    <s v="Boland"/>
    <s v="Mr."/>
    <s v="Thomas "/>
    <s v="10-7-1975"/>
    <n v="1"/>
    <n v="40590.550000000003"/>
    <s v="tier - 1"/>
    <s v="tier - 3"/>
    <x v="1"/>
    <n v="47"/>
    <n v="15.18"/>
    <n v="11.11"/>
    <s v="No"/>
    <s v="No"/>
    <s v="No"/>
    <x v="2"/>
    <s v="No"/>
    <s v="Under Weight"/>
    <s v="Diabetes"/>
  </r>
  <r>
    <x v="96"/>
    <s v="Van Hout"/>
    <s v="Ms."/>
    <s v="Pamela J."/>
    <s v="3-11-1985"/>
    <n v="0"/>
    <n v="40419.019999999997"/>
    <s v="tier - 1"/>
    <s v="tier - 2"/>
    <x v="0"/>
    <n v="38"/>
    <n v="20.43"/>
    <n v="4.54"/>
    <s v="No"/>
    <s v="No"/>
    <s v="No"/>
    <x v="2"/>
    <s v="No"/>
    <s v="Normal Weight"/>
    <s v="Normal"/>
  </r>
  <r>
    <x v="97"/>
    <s v="Ramsey"/>
    <s v="Ms."/>
    <s v="Jessica "/>
    <s v="12-8-1966"/>
    <n v="0"/>
    <n v="40373.74"/>
    <s v="tier - 1"/>
    <s v="tier - 3"/>
    <x v="3"/>
    <n v="56"/>
    <n v="20.88"/>
    <n v="7.4"/>
    <s v="No"/>
    <s v="No"/>
    <s v="No"/>
    <x v="2"/>
    <s v="No"/>
    <s v="Normal Weight"/>
    <s v="Diabetes"/>
  </r>
  <r>
    <x v="98"/>
    <s v="Gage"/>
    <s v="Mr."/>
    <s v="Ron N"/>
    <s v="4-9-1962"/>
    <n v="0"/>
    <n v="40309.93"/>
    <s v="tier - 1"/>
    <s v="tier - 3"/>
    <x v="3"/>
    <n v="61"/>
    <n v="24.75"/>
    <n v="4.83"/>
    <s v="No"/>
    <s v="No"/>
    <s v="No"/>
    <x v="2"/>
    <s v="No"/>
    <s v="Normal Weight"/>
    <s v="Normal"/>
  </r>
  <r>
    <x v="99"/>
    <s v="Gollins"/>
    <s v="Mr."/>
    <s v="Daniel "/>
    <s v="27-6-1977"/>
    <n v="2"/>
    <n v="40284.379999999997"/>
    <s v="tier - 1"/>
    <s v="tier - 3"/>
    <x v="1"/>
    <e v="#VALUE!"/>
    <n v="24.39"/>
    <n v="6.24"/>
    <s v="No"/>
    <s v="No"/>
    <s v="No"/>
    <x v="1"/>
    <s v="No"/>
    <s v="Normal Weight"/>
    <s v="Prediabetes"/>
  </r>
  <r>
    <x v="100"/>
    <s v="Benestad"/>
    <s v="Mr."/>
    <s v="Brian "/>
    <s v="4-10-1981"/>
    <n v="1"/>
    <n v="40273.65"/>
    <s v="tier - 1"/>
    <s v="tier - 3"/>
    <x v="0"/>
    <n v="42"/>
    <n v="15.6"/>
    <n v="4.12"/>
    <s v="Yes"/>
    <s v="No"/>
    <s v="No"/>
    <x v="1"/>
    <s v="No"/>
    <s v="Under Weight"/>
    <s v="Normal"/>
  </r>
  <r>
    <x v="101"/>
    <s v="Aviv"/>
    <s v="Ms."/>
    <s v="Sari "/>
    <s v="28-7-1981"/>
    <n v="1"/>
    <n v="40208.559999999998"/>
    <s v="tier - 1"/>
    <s v="tier - 2"/>
    <x v="3"/>
    <e v="#VALUE!"/>
    <n v="21.26"/>
    <n v="5.65"/>
    <s v="Yes"/>
    <s v="No"/>
    <s v="Yes"/>
    <x v="1"/>
    <s v="No"/>
    <s v="Normal Weight"/>
    <s v="Normal"/>
  </r>
  <r>
    <x v="102"/>
    <s v="Burns"/>
    <s v="Mr."/>
    <s v="Robert M."/>
    <s v="18-8-1979"/>
    <n v="2"/>
    <n v="40204.83"/>
    <s v="tier - 1"/>
    <s v="tier - 3"/>
    <x v="1"/>
    <e v="#VALUE!"/>
    <n v="19.329999999999998"/>
    <n v="4.32"/>
    <s v="No"/>
    <s v="No"/>
    <s v="No"/>
    <x v="1"/>
    <s v="No"/>
    <s v="Normal Weight"/>
    <s v="Normal"/>
  </r>
  <r>
    <x v="103"/>
    <s v="Maldonado"/>
    <s v="Mr."/>
    <s v="Ricardo "/>
    <s v="21-10-1985"/>
    <n v="4"/>
    <n v="40182.25"/>
    <s v="tier - 1"/>
    <s v="tier - 2"/>
    <x v="3"/>
    <e v="#VALUE!"/>
    <n v="16.64"/>
    <n v="10.01"/>
    <s v="No"/>
    <s v="No"/>
    <s v="No"/>
    <x v="2"/>
    <s v="No"/>
    <s v="Under Weight"/>
    <s v="Diabetes"/>
  </r>
  <r>
    <x v="104"/>
    <s v="Yitref"/>
    <s v="Mr."/>
    <s v="Gedion "/>
    <s v="14-10-1983"/>
    <n v="2"/>
    <n v="40103.89"/>
    <s v="tier - 1"/>
    <s v="tier - 2"/>
    <x v="3"/>
    <e v="#VALUE!"/>
    <n v="18.579999999999998"/>
    <n v="6.22"/>
    <s v="No"/>
    <s v="No"/>
    <s v="No"/>
    <x v="2"/>
    <s v="No"/>
    <s v="Normal Weight"/>
    <s v="Prediabetes"/>
  </r>
  <r>
    <x v="105"/>
    <s v="Loudon-Brown"/>
    <s v="Mr."/>
    <s v="Mark "/>
    <s v="12-8-1966"/>
    <n v="0"/>
    <n v="40069.440000000002"/>
    <s v="tier - 1"/>
    <s v="tier - 3"/>
    <x v="3"/>
    <n v="56"/>
    <n v="18.5"/>
    <n v="11.84"/>
    <s v="No"/>
    <s v="No"/>
    <s v="No"/>
    <x v="2"/>
    <s v="No"/>
    <s v="Normal Weight"/>
    <s v="Diabetes"/>
  </r>
  <r>
    <x v="106"/>
    <s v="Sugathadasa"/>
    <s v="Mr."/>
    <s v="Gamini P."/>
    <s v="20-12-1978"/>
    <n v="2"/>
    <n v="40054.730000000003"/>
    <s v="tier - 1"/>
    <s v="tier - 3"/>
    <x v="3"/>
    <e v="#VALUE!"/>
    <n v="33.33"/>
    <n v="9.7899999999999991"/>
    <s v="No"/>
    <s v="No"/>
    <s v="No"/>
    <x v="2"/>
    <s v="No"/>
    <s v="Obesity"/>
    <s v="Diabetes"/>
  </r>
  <r>
    <x v="107"/>
    <s v="Ganley"/>
    <s v="Ms."/>
    <s v="Emily J"/>
    <s v="25-12-1982"/>
    <n v="2"/>
    <n v="40003.33"/>
    <s v="tier - 1"/>
    <s v="tier - 1"/>
    <x v="1"/>
    <e v="#VALUE!"/>
    <n v="24.59"/>
    <n v="4.38"/>
    <s v="No"/>
    <s v="No"/>
    <s v="No"/>
    <x v="1"/>
    <s v="No"/>
    <s v="Normal Weight"/>
    <s v="Normal"/>
  </r>
  <r>
    <x v="108"/>
    <s v="Potter"/>
    <s v="Ms."/>
    <s v="Amanda "/>
    <s v="8-8-1987"/>
    <n v="3"/>
    <n v="39983.43"/>
    <s v="tier - 2"/>
    <s v="tier - 3"/>
    <x v="1"/>
    <n v="35"/>
    <n v="15.41"/>
    <n v="5.43"/>
    <s v="Yes"/>
    <s v="No"/>
    <s v="Yes"/>
    <x v="1"/>
    <s v="No"/>
    <s v="Under Weight"/>
    <s v="Normal"/>
  </r>
  <r>
    <x v="109"/>
    <s v="Rasmussen"/>
    <s v="Mr."/>
    <s v="Nicholas "/>
    <s v="2-12-1975"/>
    <n v="1"/>
    <n v="39963.120000000003"/>
    <s v="tier - 2"/>
    <s v="tier - 2"/>
    <x v="3"/>
    <n v="48"/>
    <n v="16.5"/>
    <n v="4.1100000000000003"/>
    <s v="Yes"/>
    <s v="No"/>
    <s v="No"/>
    <x v="2"/>
    <s v="No"/>
    <s v="Under Weight"/>
    <s v="Normal"/>
  </r>
  <r>
    <x v="110"/>
    <s v="Robinson"/>
    <s v="Mr."/>
    <s v="Knox "/>
    <s v="22-8-1985"/>
    <n v="1"/>
    <n v="39871.699999999997"/>
    <s v="tier - 1"/>
    <s v="tier - 2"/>
    <x v="0"/>
    <e v="#VALUE!"/>
    <n v="20.58"/>
    <n v="5.64"/>
    <s v="Yes"/>
    <s v="No"/>
    <s v="No"/>
    <x v="2"/>
    <s v="No"/>
    <s v="Normal Weight"/>
    <s v="Normal"/>
  </r>
  <r>
    <x v="111"/>
    <s v="Antonopoulos"/>
    <s v="Ms."/>
    <s v="Yianna "/>
    <s v="1-6-1983"/>
    <n v="3"/>
    <n v="39865.699999999997"/>
    <s v="tier - 2"/>
    <s v="tier - 2"/>
    <x v="3"/>
    <n v="40"/>
    <n v="16.670000000000002"/>
    <n v="4.7"/>
    <s v="Yes"/>
    <s v="No"/>
    <s v="Yes"/>
    <x v="1"/>
    <s v="No"/>
    <s v="Under Weight"/>
    <s v="Normal"/>
  </r>
  <r>
    <x v="112"/>
    <s v="Groner"/>
    <s v="Ms."/>
    <s v="Roberta "/>
    <s v="17-7-1985"/>
    <n v="2"/>
    <n v="39836.519999999997"/>
    <s v="tier - 2"/>
    <s v="tier - 1"/>
    <x v="3"/>
    <e v="#VALUE!"/>
    <n v="17.940000000000001"/>
    <n v="4.1900000000000004"/>
    <s v="No"/>
    <s v="yes"/>
    <s v="No"/>
    <x v="1"/>
    <s v="No"/>
    <s v="Under Weight"/>
    <s v="Normal"/>
  </r>
  <r>
    <x v="113"/>
    <s v="Zywicki"/>
    <s v="Mr."/>
    <s v="Benjamin P."/>
    <s v="24-7-1987"/>
    <n v="1"/>
    <n v="39774.28"/>
    <s v="tier - 1"/>
    <s v="tier - 1"/>
    <x v="7"/>
    <e v="#VALUE!"/>
    <n v="17.34"/>
    <n v="6.29"/>
    <s v="Yes"/>
    <s v="No"/>
    <s v="Yes"/>
    <x v="1"/>
    <s v="No"/>
    <s v="Under Weight"/>
    <s v="Prediabetes"/>
  </r>
  <r>
    <x v="114"/>
    <s v="Cardinal"/>
    <s v="Mr."/>
    <s v="Craig "/>
    <s v="17-12-1973"/>
    <n v="0"/>
    <n v="39727.61"/>
    <s v="tier - 1"/>
    <s v="tier - 2"/>
    <x v="3"/>
    <e v="#VALUE!"/>
    <n v="19.39"/>
    <n v="5.59"/>
    <s v="No"/>
    <s v="No"/>
    <s v="Yes"/>
    <x v="1"/>
    <s v="No"/>
    <s v="Normal Weight"/>
    <s v="Normal"/>
  </r>
  <r>
    <x v="115"/>
    <s v="Alleman"/>
    <s v="Ms."/>
    <s v="Ann "/>
    <s v="12-8-1977"/>
    <n v="1"/>
    <n v="39725.519999999997"/>
    <s v="tier - 2"/>
    <s v="tier - 1"/>
    <x v="1"/>
    <n v="45"/>
    <n v="16.63"/>
    <n v="4.5"/>
    <s v="No"/>
    <s v="No"/>
    <s v="No"/>
    <x v="1"/>
    <s v="No"/>
    <s v="Under Weight"/>
    <s v="Normal"/>
  </r>
  <r>
    <x v="116"/>
    <s v="Stroffolino"/>
    <s v="Mr."/>
    <s v="Jamie P"/>
    <s v="16-7-2003"/>
    <n v="0"/>
    <n v="39722.75"/>
    <s v="tier - 1"/>
    <s v="tier - 1"/>
    <x v="0"/>
    <e v="#VALUE!"/>
    <n v="15.17"/>
    <n v="4.3"/>
    <s v="Yes"/>
    <s v="No"/>
    <s v="Yes"/>
    <x v="1"/>
    <s v="No"/>
    <s v="Under Weight"/>
    <s v="Normal"/>
  </r>
  <r>
    <x v="117"/>
    <s v="Clubb"/>
    <s v="Mr."/>
    <s v="John "/>
    <s v="29-9-1968"/>
    <n v="0"/>
    <n v="39721.93"/>
    <s v="tier - 2"/>
    <s v="tier - 2"/>
    <x v="3"/>
    <e v="#VALUE!"/>
    <n v="15.92"/>
    <n v="4.76"/>
    <s v="Yes"/>
    <s v="No"/>
    <s v="No"/>
    <x v="1"/>
    <s v="No"/>
    <s v="Under Weight"/>
    <s v="Normal"/>
  </r>
  <r>
    <x v="118"/>
    <s v="McGoogan"/>
    <s v="Mr."/>
    <s v="Charlie "/>
    <s v="17-12-1977"/>
    <n v="2"/>
    <n v="39670.44"/>
    <s v="tier - 2"/>
    <s v="tier - 1"/>
    <x v="1"/>
    <e v="#VALUE!"/>
    <n v="18.36"/>
    <n v="5.96"/>
    <s v="No"/>
    <s v="No"/>
    <s v="No"/>
    <x v="1"/>
    <s v="No"/>
    <s v="Under Weight"/>
    <s v="Prediabetes"/>
  </r>
  <r>
    <x v="119"/>
    <s v="Keflezighi"/>
    <s v="Mr."/>
    <s v="Meb "/>
    <s v="7-8-1995"/>
    <n v="0"/>
    <n v="39611.760000000002"/>
    <s v="tier - 1"/>
    <s v="tier - 3"/>
    <x v="0"/>
    <n v="27"/>
    <n v="23.21"/>
    <n v="5.24"/>
    <s v="Yes"/>
    <s v="No"/>
    <s v="No"/>
    <x v="2"/>
    <s v="No"/>
    <s v="Normal Weight"/>
    <s v="Normal"/>
  </r>
  <r>
    <x v="120"/>
    <s v="Syed"/>
    <s v="Mr."/>
    <s v="Aaqib L."/>
    <s v="5-7-1981"/>
    <n v="3"/>
    <n v="39597.410000000003"/>
    <s v="tier - 1"/>
    <s v="tier - 2"/>
    <x v="6"/>
    <n v="42"/>
    <n v="31.1"/>
    <n v="4.37"/>
    <s v="Yes"/>
    <s v="No"/>
    <s v="No"/>
    <x v="2"/>
    <s v="No"/>
    <s v="Obesity"/>
    <s v="Normal"/>
  </r>
  <r>
    <x v="121"/>
    <s v="Segal"/>
    <s v="Mr."/>
    <s v="Craig A."/>
    <s v="12-7-1978"/>
    <n v="1"/>
    <n v="39556.49"/>
    <s v="tier - 1"/>
    <s v="tier - 2"/>
    <x v="5"/>
    <n v="44"/>
    <n v="35.53"/>
    <n v="4.55"/>
    <s v="Yes"/>
    <s v="No"/>
    <s v="No"/>
    <x v="2"/>
    <s v="No"/>
    <s v="Obesity"/>
    <s v="Normal"/>
  </r>
  <r>
    <x v="122"/>
    <s v="Defranco"/>
    <s v="Ms."/>
    <s v="Meredith "/>
    <s v="24-6-1966"/>
    <n v="0"/>
    <n v="39396.86"/>
    <s v="tier - 2"/>
    <s v="tier - 2"/>
    <x v="3"/>
    <e v="#VALUE!"/>
    <n v="36.85"/>
    <n v="4.3600000000000003"/>
    <s v="Yes"/>
    <s v="No"/>
    <s v="No"/>
    <x v="2"/>
    <s v="No"/>
    <s v="Obesity"/>
    <s v="Normal"/>
  </r>
  <r>
    <x v="123"/>
    <s v="Kells"/>
    <s v="Mr."/>
    <s v="Doug "/>
    <s v="5-8-1978"/>
    <n v="2"/>
    <n v="39352.6"/>
    <s v="tier - 2"/>
    <s v="tier - 3"/>
    <x v="3"/>
    <n v="45"/>
    <n v="20.149999999999999"/>
    <n v="4.1500000000000004"/>
    <s v="No"/>
    <s v="No"/>
    <s v="No"/>
    <x v="1"/>
    <s v="No"/>
    <s v="Normal Weight"/>
    <s v="Normal"/>
  </r>
  <r>
    <x v="124"/>
    <s v="Lawton"/>
    <s v="Ms."/>
    <s v="Elizabeth J."/>
    <s v="16-8-1982"/>
    <n v="3"/>
    <n v="39315.279999999999"/>
    <s v="tier - 2"/>
    <s v="tier - 3"/>
    <x v="3"/>
    <e v="#VALUE!"/>
    <n v="20.79"/>
    <n v="5.84"/>
    <s v="No"/>
    <s v="yes"/>
    <s v="No"/>
    <x v="1"/>
    <s v="No"/>
    <s v="Normal Weight"/>
    <s v="Prediabetes"/>
  </r>
  <r>
    <x v="125"/>
    <s v="Bejar"/>
    <s v="Mr."/>
    <s v="Matthew P"/>
    <s v="30-11-1992"/>
    <n v="2"/>
    <n v="39241.440000000002"/>
    <s v="tier - 1"/>
    <s v="tier - 3"/>
    <x v="3"/>
    <e v="#VALUE!"/>
    <n v="26.73"/>
    <n v="5.08"/>
    <s v="No"/>
    <s v="yes"/>
    <s v="No"/>
    <x v="1"/>
    <s v="No"/>
    <s v="Over Weight"/>
    <s v="Normal"/>
  </r>
  <r>
    <x v="126"/>
    <s v="Navarro Castro"/>
    <s v="Mr."/>
    <s v="Guillermo Sr."/>
    <s v="7-7-1962"/>
    <n v="0"/>
    <n v="39221.120000000003"/>
    <s v="tier - 2"/>
    <s v="tier - 1"/>
    <x v="3"/>
    <n v="60"/>
    <n v="22.57"/>
    <n v="5.8"/>
    <s v="Yes"/>
    <s v="No"/>
    <s v="No"/>
    <x v="1"/>
    <s v="No"/>
    <s v="Normal Weight"/>
    <s v="Prediabetes"/>
  </r>
  <r>
    <x v="127"/>
    <s v="Tice"/>
    <s v="Mr."/>
    <s v="Ryan C"/>
    <s v="4-8-1982"/>
    <n v="1"/>
    <n v="39125.33"/>
    <s v="tier - 1"/>
    <s v="tier - 1"/>
    <x v="4"/>
    <n v="41"/>
    <n v="17.48"/>
    <n v="4.59"/>
    <s v="No"/>
    <s v="No"/>
    <s v="Yes"/>
    <x v="1"/>
    <s v="No"/>
    <s v="Under Weight"/>
    <s v="Normal"/>
  </r>
  <r>
    <x v="128"/>
    <s v="Wolf"/>
    <s v="Mr."/>
    <s v="Dane "/>
    <s v="20-9-1985"/>
    <n v="1"/>
    <n v="39047.29"/>
    <s v="tier - 1"/>
    <s v="tier - 3"/>
    <x v="6"/>
    <e v="#VALUE!"/>
    <n v="31.13"/>
    <n v="6.01"/>
    <s v="No"/>
    <s v="yes"/>
    <s v="No"/>
    <x v="1"/>
    <s v="No"/>
    <s v="Obesity"/>
    <s v="Prediabetes"/>
  </r>
  <r>
    <x v="129"/>
    <s v="Oppedal"/>
    <s v="Mr."/>
    <s v="Jonas "/>
    <s v="12-10-1978"/>
    <n v="2"/>
    <n v="38998.550000000003"/>
    <s v="tier - 1"/>
    <s v="tier - 1"/>
    <x v="3"/>
    <n v="44"/>
    <n v="31.35"/>
    <n v="4.28"/>
    <s v="No"/>
    <s v="yes"/>
    <s v="No"/>
    <x v="1"/>
    <s v="No"/>
    <s v="Obesity"/>
    <s v="Normal"/>
  </r>
  <r>
    <x v="130"/>
    <s v="Wright"/>
    <s v="Mr."/>
    <s v="George E"/>
    <s v="24-9-1980"/>
    <n v="2"/>
    <n v="38947.43"/>
    <s v="tier - 2"/>
    <s v="tier - 3"/>
    <x v="3"/>
    <e v="#VALUE!"/>
    <n v="20.425000000000001"/>
    <n v="5.53"/>
    <s v="No"/>
    <s v="No"/>
    <s v="Yes"/>
    <x v="1"/>
    <s v="No"/>
    <s v="Normal Weight"/>
    <s v="Normal"/>
  </r>
  <r>
    <x v="131"/>
    <s v="Ellis"/>
    <s v="Ms."/>
    <s v="Sara S"/>
    <s v="15-12-1976"/>
    <n v="2"/>
    <n v="38932.559999999998"/>
    <s v="tier - 2"/>
    <s v="tier - 3"/>
    <x v="3"/>
    <e v="#VALUE!"/>
    <n v="21.754999999999999"/>
    <n v="6.09"/>
    <s v="No"/>
    <s v="No"/>
    <s v="Yes"/>
    <x v="1"/>
    <s v="No"/>
    <s v="Normal Weight"/>
    <s v="Prediabetes"/>
  </r>
  <r>
    <x v="132"/>
    <s v="Taormina"/>
    <s v="Mr."/>
    <s v="Nick "/>
    <s v="16-6-1987"/>
    <n v="3"/>
    <n v="38924.04"/>
    <s v="tier - 2"/>
    <s v="tier - 2"/>
    <x v="3"/>
    <e v="#VALUE!"/>
    <n v="22.61"/>
    <n v="5.68"/>
    <s v="No"/>
    <s v="No"/>
    <s v="Yes"/>
    <x v="1"/>
    <s v="No"/>
    <s v="Normal Weight"/>
    <s v="Normal"/>
  </r>
  <r>
    <x v="133"/>
    <s v="Lynch"/>
    <s v="Mr."/>
    <s v="Timothy "/>
    <s v="30-7-1967"/>
    <n v="0"/>
    <n v="38893.360000000001"/>
    <s v="tier - 1"/>
    <s v="tier - 2"/>
    <x v="3"/>
    <e v="#VALUE!"/>
    <n v="36.85"/>
    <n v="5.49"/>
    <s v="No"/>
    <s v="yes"/>
    <s v="No"/>
    <x v="1"/>
    <s v="No"/>
    <s v="Obesity"/>
    <s v="Normal"/>
  </r>
  <r>
    <x v="134"/>
    <s v="Tavella"/>
    <s v="Ms."/>
    <s v="Becky L"/>
    <s v="6-6-1964"/>
    <n v="0"/>
    <n v="38869.25"/>
    <s v="tier - 2"/>
    <s v="tier - 2"/>
    <x v="3"/>
    <n v="59"/>
    <n v="38.17"/>
    <n v="4.07"/>
    <s v="No"/>
    <s v="yes"/>
    <s v="No"/>
    <x v="1"/>
    <s v="No"/>
    <s v="Obesity"/>
    <s v="Normal"/>
  </r>
  <r>
    <x v="135"/>
    <s v="Neufeld"/>
    <s v="Ms."/>
    <s v="Steph K."/>
    <s v="3-12-1979"/>
    <n v="2"/>
    <n v="38836.980000000003"/>
    <s v="tier - 2"/>
    <s v="tier - 1"/>
    <x v="3"/>
    <n v="44"/>
    <n v="38.28"/>
    <n v="5.39"/>
    <s v="No"/>
    <s v="yes"/>
    <s v="No"/>
    <x v="1"/>
    <s v="No"/>
    <s v="Obesity"/>
    <s v="Normal"/>
  </r>
  <r>
    <x v="136"/>
    <s v="Walhovd"/>
    <s v="Ms."/>
    <s v="Kristine B."/>
    <s v="5-12-2004"/>
    <n v="0"/>
    <n v="38792.69"/>
    <s v="tier - 2"/>
    <s v="tier - 2"/>
    <x v="0"/>
    <n v="19"/>
    <n v="25.175000000000001"/>
    <n v="5.74"/>
    <s v="No"/>
    <s v="No"/>
    <s v="Yes"/>
    <x v="1"/>
    <s v="No"/>
    <s v="Over Weight"/>
    <s v="Prediabetes"/>
  </r>
  <r>
    <x v="137"/>
    <s v="Washburn"/>
    <s v="Mr."/>
    <s v="Taylor B"/>
    <s v="8-11-1991"/>
    <n v="3"/>
    <n v="38746.36"/>
    <s v="tier - 1"/>
    <s v="tier - 2"/>
    <x v="1"/>
    <n v="31"/>
    <n v="25.555"/>
    <n v="4.37"/>
    <s v="No"/>
    <s v="No"/>
    <s v="Yes"/>
    <x v="1"/>
    <s v="No"/>
    <s v="Over Weight"/>
    <s v="Normal"/>
  </r>
  <r>
    <x v="138"/>
    <s v="Mroz"/>
    <s v="Mr."/>
    <s v="William "/>
    <s v="15-6-1976"/>
    <n v="2"/>
    <n v="38740.120000000003"/>
    <s v="tier - 2"/>
    <s v="tier - 2"/>
    <x v="1"/>
    <e v="#VALUE!"/>
    <n v="39.159999999999997"/>
    <n v="5.81"/>
    <s v="No"/>
    <s v="yes"/>
    <s v="No"/>
    <x v="1"/>
    <s v="No"/>
    <s v="Obesity"/>
    <s v="Prediabetes"/>
  </r>
  <r>
    <x v="139"/>
    <s v="Canaday"/>
    <s v="Mr."/>
    <s v="Sage "/>
    <s v="2-11-1991"/>
    <n v="2"/>
    <n v="38711"/>
    <s v="tier - 2"/>
    <s v="tier - 2"/>
    <x v="3"/>
    <n v="32"/>
    <n v="39.82"/>
    <n v="6.01"/>
    <s v="No"/>
    <s v="yes"/>
    <s v="No"/>
    <x v="1"/>
    <s v="No"/>
    <s v="Obesity"/>
    <s v="Prediabetes"/>
  </r>
  <r>
    <x v="140"/>
    <s v="Atkins"/>
    <s v="Mr."/>
    <s v="Cole "/>
    <s v="20-7-1986"/>
    <n v="1"/>
    <n v="38709.18"/>
    <s v="tier - 1"/>
    <s v="tier - 3"/>
    <x v="0"/>
    <e v="#VALUE!"/>
    <n v="27.835000000000001"/>
    <n v="4.4400000000000004"/>
    <s v="No"/>
    <s v="No"/>
    <s v="Yes"/>
    <x v="1"/>
    <s v="No"/>
    <s v="Over Weight"/>
    <s v="Normal"/>
  </r>
  <r>
    <x v="141"/>
    <s v="Kropelnicki"/>
    <s v="Mr."/>
    <s v="Jesse "/>
    <s v="13-7-1990"/>
    <n v="3"/>
    <n v="38652.089999999997"/>
    <s v="tier - 2"/>
    <s v="tier - 2"/>
    <x v="3"/>
    <e v="#VALUE!"/>
    <n v="30.59"/>
    <n v="4.17"/>
    <s v="No"/>
    <s v="No"/>
    <s v="Yes"/>
    <x v="1"/>
    <s v="No"/>
    <s v="Obesity"/>
    <s v="Normal"/>
  </r>
  <r>
    <x v="142"/>
    <s v="Braund"/>
    <s v="Ms."/>
    <s v="Tammi J."/>
    <s v="12-11-1999"/>
    <n v="2"/>
    <n v="38511.629999999997"/>
    <s v="tier - 2"/>
    <s v="tier - 2"/>
    <x v="2"/>
    <n v="23"/>
    <n v="30.59"/>
    <n v="4.41"/>
    <s v="No"/>
    <s v="No"/>
    <s v="Yes"/>
    <x v="1"/>
    <s v="No"/>
    <s v="Obesity"/>
    <s v="Normal"/>
  </r>
  <r>
    <x v="143"/>
    <s v="Anderson"/>
    <s v="Mr."/>
    <s v="Matthew S."/>
    <s v="21-6-1986"/>
    <n v="2"/>
    <n v="38415.47"/>
    <s v="tier - 1"/>
    <s v="tier - 2"/>
    <x v="3"/>
    <e v="#VALUE!"/>
    <n v="35.53"/>
    <n v="4.3600000000000003"/>
    <s v="No"/>
    <s v="No"/>
    <s v="Yes"/>
    <x v="1"/>
    <s v="No"/>
    <s v="Obesity"/>
    <s v="Normal"/>
  </r>
  <r>
    <x v="144"/>
    <s v="Bilbrey"/>
    <s v="Mr."/>
    <s v="Eric "/>
    <s v="23-12-1971"/>
    <n v="0"/>
    <n v="38405.26"/>
    <s v="tier - 2"/>
    <s v="tier - 1"/>
    <x v="3"/>
    <e v="#VALUE!"/>
    <n v="26.84"/>
    <n v="5.99"/>
    <s v="Yes"/>
    <s v="yes"/>
    <s v="No"/>
    <x v="1"/>
    <s v="No"/>
    <s v="Over Weight"/>
    <s v="Prediabetes"/>
  </r>
  <r>
    <x v="145"/>
    <s v="Curtis"/>
    <s v="Ms."/>
    <s v="Valeria R"/>
    <s v="22-8-1970"/>
    <n v="0"/>
    <n v="38389.79"/>
    <s v="tier - 2"/>
    <s v="tier - 3"/>
    <x v="3"/>
    <e v="#VALUE!"/>
    <n v="33.770000000000003"/>
    <n v="6"/>
    <s v="No"/>
    <s v="yes"/>
    <s v="No"/>
    <x v="1"/>
    <s v="No"/>
    <s v="Obesity"/>
    <s v="Prediabetes"/>
  </r>
  <r>
    <x v="146"/>
    <s v="Meyer"/>
    <s v="Mr."/>
    <s v="Michael P"/>
    <s v="17-9-2002"/>
    <n v="2"/>
    <n v="38344.57"/>
    <s v="tier - 1"/>
    <s v="tier - 3"/>
    <x v="3"/>
    <e v="#VALUE!"/>
    <n v="39.5"/>
    <n v="5.05"/>
    <s v="No"/>
    <s v="yes"/>
    <s v="No"/>
    <x v="1"/>
    <s v="No"/>
    <s v="Obesity"/>
    <s v="Normal"/>
  </r>
  <r>
    <x v="147"/>
    <s v="Bardeesy"/>
    <s v="Mr."/>
    <s v="Rami "/>
    <s v="12-6-1980"/>
    <n v="2"/>
    <n v="38313.129999999997"/>
    <s v="tier - 1"/>
    <s v="tier - 3"/>
    <x v="3"/>
    <n v="42"/>
    <n v="15.96"/>
    <n v="5.44"/>
    <s v="No"/>
    <s v="yes"/>
    <s v="No"/>
    <x v="1"/>
    <s v="No"/>
    <s v="Under Weight"/>
    <s v="Normal"/>
  </r>
  <r>
    <x v="148"/>
    <s v="Shanahan"/>
    <s v="Mr."/>
    <s v="Denis "/>
    <s v="30-10-1989"/>
    <n v="1"/>
    <n v="38282.75"/>
    <s v="tier - 1"/>
    <s v="tier - 2"/>
    <x v="0"/>
    <e v="#VALUE!"/>
    <n v="21.47"/>
    <n v="4.6900000000000004"/>
    <s v="No"/>
    <s v="yes"/>
    <s v="No"/>
    <x v="1"/>
    <s v="No"/>
    <s v="Normal Weight"/>
    <s v="Normal"/>
  </r>
  <r>
    <x v="149"/>
    <s v="Sutter"/>
    <s v="Mr."/>
    <s v="Brian E"/>
    <s v="16-8-1980"/>
    <n v="1"/>
    <n v="38245.589999999997"/>
    <s v="tier - 1"/>
    <s v="tier - 2"/>
    <x v="0"/>
    <e v="#VALUE!"/>
    <n v="22.99"/>
    <n v="5.0599999999999996"/>
    <s v="No"/>
    <s v="yes"/>
    <s v="No"/>
    <x v="1"/>
    <s v="No"/>
    <s v="Normal Weight"/>
    <s v="Normal"/>
  </r>
  <r>
    <x v="150"/>
    <s v="Yesian"/>
    <s v="Ms."/>
    <s v="Bonnie "/>
    <s v="16-6-1964"/>
    <n v="0"/>
    <n v="38241.74"/>
    <s v="tier - 2"/>
    <s v="tier - 3"/>
    <x v="3"/>
    <e v="#VALUE!"/>
    <n v="23.085000000000001"/>
    <n v="5.62"/>
    <s v="No"/>
    <s v="yes"/>
    <s v="No"/>
    <x v="1"/>
    <s v="No"/>
    <s v="Normal Weight"/>
    <s v="Normal"/>
  </r>
  <r>
    <x v="151"/>
    <s v="Meers"/>
    <s v="Mr."/>
    <s v="Michael P"/>
    <s v="8-9-1989"/>
    <n v="3"/>
    <n v="38237.339999999997"/>
    <s v="tier - 2"/>
    <s v="tier - 3"/>
    <x v="3"/>
    <n v="33"/>
    <n v="23.75"/>
    <n v="5.27"/>
    <s v="No"/>
    <s v="yes"/>
    <s v="No"/>
    <x v="1"/>
    <s v="No"/>
    <s v="Normal Weight"/>
    <s v="Normal"/>
  </r>
  <r>
    <x v="152"/>
    <s v="Conlon"/>
    <s v="Mr."/>
    <s v="Paul "/>
    <s v="19-11-1972"/>
    <n v="0"/>
    <n v="38189.1"/>
    <s v="tier - 2"/>
    <s v="tier - 2"/>
    <x v="3"/>
    <e v="#VALUE!"/>
    <n v="25.46"/>
    <n v="5.18"/>
    <s v="No"/>
    <s v="yes"/>
    <s v="No"/>
    <x v="1"/>
    <s v="No"/>
    <s v="Over Weight"/>
    <s v="Normal"/>
  </r>
  <r>
    <x v="153"/>
    <s v="Arnstein"/>
    <s v="Mr."/>
    <s v="Michael "/>
    <s v="29-7-1998"/>
    <n v="0"/>
    <n v="38126.25"/>
    <s v="tier - 1"/>
    <s v="tier - 3"/>
    <x v="0"/>
    <e v="#VALUE!"/>
    <n v="26.125"/>
    <n v="5.27"/>
    <s v="No"/>
    <s v="yes"/>
    <s v="No"/>
    <x v="1"/>
    <s v="No"/>
    <s v="Over Weight"/>
    <s v="Normal"/>
  </r>
  <r>
    <x v="154"/>
    <s v="Jurek"/>
    <s v="Mr."/>
    <s v="Samuel "/>
    <s v="9-9-1979"/>
    <n v="0"/>
    <n v="37829.72"/>
    <s v="tier - 1"/>
    <s v="tier - 2"/>
    <x v="3"/>
    <n v="43"/>
    <n v="23.32"/>
    <n v="5.62"/>
    <s v="No"/>
    <s v="yes"/>
    <s v="No"/>
    <x v="1"/>
    <s v="No"/>
    <s v="Normal Weight"/>
    <s v="Normal"/>
  </r>
  <r>
    <x v="155"/>
    <s v="Thill"/>
    <s v="Mr."/>
    <s v="Matthew "/>
    <s v="26-7-1983"/>
    <n v="3"/>
    <n v="37800.980000000003"/>
    <s v="tier - 2"/>
    <s v="tier - 2"/>
    <x v="3"/>
    <e v="#VALUE!"/>
    <n v="28.5"/>
    <n v="4.03"/>
    <s v="No"/>
    <s v="yes"/>
    <s v="No"/>
    <x v="1"/>
    <s v="No"/>
    <s v="Over Weight"/>
    <s v="Normal"/>
  </r>
  <r>
    <x v="156"/>
    <s v="Glaz"/>
    <s v="Mr."/>
    <s v="Daniel "/>
    <s v="15-8-1986"/>
    <n v="0"/>
    <n v="37742.58"/>
    <s v="tier - 1"/>
    <s v="tier - 1"/>
    <x v="0"/>
    <e v="#VALUE!"/>
    <n v="29.37"/>
    <n v="5.54"/>
    <s v="No"/>
    <s v="yes"/>
    <s v="No"/>
    <x v="1"/>
    <s v="No"/>
    <s v="Over Weight"/>
    <s v="Normal"/>
  </r>
  <r>
    <x v="157"/>
    <s v="Sampson"/>
    <s v="Ms."/>
    <s v="Syndy "/>
    <s v="18-9-1976"/>
    <n v="2"/>
    <n v="37735.199999999997"/>
    <s v="tier - 2"/>
    <s v="tier - 2"/>
    <x v="3"/>
    <e v="#VALUE!"/>
    <n v="30.03"/>
    <n v="4.04"/>
    <s v="No"/>
    <s v="yes"/>
    <s v="No"/>
    <x v="1"/>
    <s v="No"/>
    <s v="Obesity"/>
    <s v="Normal"/>
  </r>
  <r>
    <x v="158"/>
    <s v="Duliba"/>
    <s v="Ms."/>
    <s v="Aleksandra "/>
    <s v="10-10-1988"/>
    <n v="1"/>
    <n v="37701.879999999997"/>
    <s v="tier - 2"/>
    <s v="tier - 3"/>
    <x v="8"/>
    <n v="34"/>
    <n v="33.770000000000003"/>
    <n v="4.0199999999999996"/>
    <s v="No"/>
    <s v="yes"/>
    <s v="No"/>
    <x v="1"/>
    <s v="No"/>
    <s v="Obesity"/>
    <s v="Normal"/>
  </r>
  <r>
    <x v="159"/>
    <s v="Tanguay"/>
    <s v="Mr."/>
    <s v="Steeve TSr."/>
    <s v="28-10-1970"/>
    <n v="0"/>
    <n v="37675.06"/>
    <s v="tier - 2"/>
    <s v="tier - 3"/>
    <x v="3"/>
    <e v="#VALUE!"/>
    <n v="35.200000000000003"/>
    <n v="5.97"/>
    <s v="No"/>
    <s v="yes"/>
    <s v="No"/>
    <x v="1"/>
    <s v="No"/>
    <s v="Obesity"/>
    <s v="Prediabetes"/>
  </r>
  <r>
    <x v="160"/>
    <s v="McClelland"/>
    <s v="Mr."/>
    <s v="Richard "/>
    <s v="20-6-1982"/>
    <n v="3"/>
    <n v="37650.74"/>
    <s v="tier - 2"/>
    <s v="tier - 2"/>
    <x v="1"/>
    <e v="#VALUE!"/>
    <n v="17.8"/>
    <n v="4.55"/>
    <s v="No"/>
    <s v="No"/>
    <s v="Yes"/>
    <x v="1"/>
    <s v="No"/>
    <s v="Under Weight"/>
    <s v="Normal"/>
  </r>
  <r>
    <x v="161"/>
    <s v="Gorman"/>
    <s v="Mr."/>
    <s v="Aaron T"/>
    <s v="16-11-1990"/>
    <n v="1"/>
    <n v="37607.53"/>
    <s v="tier - 1"/>
    <s v="tier - 2"/>
    <x v="9"/>
    <e v="#VALUE!"/>
    <n v="18.600000000000001"/>
    <n v="5"/>
    <s v="No"/>
    <s v="No"/>
    <s v="Yes"/>
    <x v="1"/>
    <s v="No"/>
    <s v="Normal Weight"/>
    <s v="Normal"/>
  </r>
  <r>
    <x v="162"/>
    <s v="Nishimura"/>
    <s v="Mr."/>
    <s v="Akira "/>
    <s v="12-10-2000"/>
    <n v="2"/>
    <n v="37484.449999999997"/>
    <s v="tier - 1"/>
    <s v="tier - 1"/>
    <x v="0"/>
    <n v="22"/>
    <n v="20.6"/>
    <n v="5.14"/>
    <s v="No"/>
    <s v="No"/>
    <s v="Yes"/>
    <x v="1"/>
    <s v="No"/>
    <s v="Normal Weight"/>
    <s v="Normal"/>
  </r>
  <r>
    <x v="163"/>
    <s v="Brimble"/>
    <s v="Mr."/>
    <s v="Ben "/>
    <s v="27-9-2002"/>
    <n v="3"/>
    <n v="37465.339999999997"/>
    <s v="tier - 1"/>
    <s v="tier - 2"/>
    <x v="1"/>
    <e v="#VALUE!"/>
    <n v="24.7"/>
    <n v="5.32"/>
    <s v="No"/>
    <s v="No"/>
    <s v="Yes"/>
    <x v="1"/>
    <s v="No"/>
    <s v="Normal Weight"/>
    <s v="Normal"/>
  </r>
  <r>
    <x v="164"/>
    <s v="Trenk"/>
    <s v="Ms."/>
    <s v="Jana "/>
    <s v="3-8-1979"/>
    <n v="2"/>
    <n v="37425.94"/>
    <s v="tier - 2"/>
    <s v="tier - 1"/>
    <x v="3"/>
    <n v="44"/>
    <n v="28.9"/>
    <n v="5.85"/>
    <s v="No"/>
    <s v="No"/>
    <s v="Yes"/>
    <x v="1"/>
    <s v="No"/>
    <s v="Over Weight"/>
    <s v="Prediabetes"/>
  </r>
  <r>
    <x v="165"/>
    <s v="Wittmann"/>
    <s v="Mr."/>
    <s v="Jay T."/>
    <s v="30-10-1969"/>
    <n v="0"/>
    <n v="37277.269999999997"/>
    <s v="tier - 1"/>
    <s v="tier - 3"/>
    <x v="3"/>
    <e v="#VALUE!"/>
    <n v="29.8"/>
    <n v="4.26"/>
    <s v="No"/>
    <s v="No"/>
    <s v="Yes"/>
    <x v="1"/>
    <s v="No"/>
    <s v="Over Weight"/>
    <s v="Normal"/>
  </r>
  <r>
    <x v="166"/>
    <s v="Tremblay"/>
    <s v="Ms."/>
    <s v="Marie-Helene "/>
    <s v="9-11-1975"/>
    <n v="1"/>
    <n v="37272.339999999997"/>
    <s v="tier - 2"/>
    <s v="tier - 3"/>
    <x v="3"/>
    <n v="47"/>
    <n v="32.9"/>
    <n v="4.78"/>
    <s v="No"/>
    <s v="No"/>
    <s v="Yes"/>
    <x v="1"/>
    <s v="No"/>
    <s v="Obesity"/>
    <s v="Normal"/>
  </r>
  <r>
    <x v="167"/>
    <s v="Scofield"/>
    <s v="Ms."/>
    <s v="Bret R"/>
    <s v="17-11-1985"/>
    <n v="0"/>
    <n v="37270.15"/>
    <s v="tier - 2"/>
    <s v="tier - 1"/>
    <x v="2"/>
    <e v="#VALUE!"/>
    <n v="25.64"/>
    <n v="4.76"/>
    <s v="No"/>
    <s v="No"/>
    <s v="No"/>
    <x v="1"/>
    <s v="No"/>
    <s v="Over Weight"/>
    <s v="Normal"/>
  </r>
  <r>
    <x v="168"/>
    <s v="Yost"/>
    <s v="Mr."/>
    <s v="Gardner L"/>
    <s v="17-10-1990"/>
    <n v="3"/>
    <n v="37251.22"/>
    <s v="tier - 2"/>
    <s v="tier - 2"/>
    <x v="3"/>
    <e v="#VALUE!"/>
    <n v="40.5"/>
    <n v="5.4"/>
    <s v="No"/>
    <s v="No"/>
    <s v="Yes"/>
    <x v="1"/>
    <s v="No"/>
    <s v="Obesity"/>
    <s v="Normal"/>
  </r>
  <r>
    <x v="169"/>
    <s v="Torphy"/>
    <s v="Mr."/>
    <s v="Bobby "/>
    <s v="5-9-2000"/>
    <n v="1"/>
    <n v="37165.160000000003"/>
    <s v="tier - 1"/>
    <s v="tier - 3"/>
    <x v="10"/>
    <n v="23"/>
    <n v="29.734999999999999"/>
    <n v="11.92"/>
    <s v="No"/>
    <s v="No"/>
    <s v="No"/>
    <x v="2"/>
    <s v="No"/>
    <s v="Over Weight"/>
    <s v="Diabetes"/>
  </r>
  <r>
    <x v="170"/>
    <s v="Busby"/>
    <s v="Ms."/>
    <s v="Natalie "/>
    <s v="30-10-1995"/>
    <n v="0"/>
    <n v="37133.9"/>
    <s v="tier - 2"/>
    <s v="tier - 2"/>
    <x v="0"/>
    <e v="#VALUE!"/>
    <n v="26.51"/>
    <n v="4.58"/>
    <s v="No"/>
    <s v="No"/>
    <s v="No"/>
    <x v="2"/>
    <s v="No"/>
    <s v="Over Weight"/>
    <s v="Normal"/>
  </r>
  <r>
    <x v="171"/>
    <s v="Nguyen"/>
    <s v="Ms."/>
    <s v="Lina "/>
    <s v="10-6-1989"/>
    <n v="0"/>
    <n v="37079.370000000003"/>
    <s v="tier - 2"/>
    <s v="tier - 3"/>
    <x v="3"/>
    <n v="33"/>
    <n v="27.98"/>
    <n v="4.38"/>
    <s v="No"/>
    <s v="yes"/>
    <s v="No"/>
    <x v="1"/>
    <s v="No"/>
    <s v="Over Weight"/>
    <s v="Normal"/>
  </r>
  <r>
    <x v="172"/>
    <s v="Hanley"/>
    <s v="Mr."/>
    <s v="Zebulon "/>
    <s v="17-12-1988"/>
    <n v="3"/>
    <n v="37076.370000000003"/>
    <s v="tier - 2"/>
    <s v="tier - 1"/>
    <x v="3"/>
    <e v="#VALUE!"/>
    <n v="32.56"/>
    <n v="5.36"/>
    <s v="No"/>
    <s v="No"/>
    <s v="No"/>
    <x v="2"/>
    <s v="No"/>
    <s v="Obesity"/>
    <s v="Normal"/>
  </r>
  <r>
    <x v="173"/>
    <s v="Scheer"/>
    <s v="Ms."/>
    <s v="Amanda "/>
    <s v="1-11-1991"/>
    <n v="3"/>
    <n v="37040.879999999997"/>
    <s v="tier - 2"/>
    <s v="tier - 2"/>
    <x v="3"/>
    <n v="32"/>
    <n v="34.4"/>
    <n v="4.04"/>
    <s v="No"/>
    <s v="No"/>
    <s v="No"/>
    <x v="2"/>
    <s v="No"/>
    <s v="Obesity"/>
    <s v="Normal"/>
  </r>
  <r>
    <x v="174"/>
    <s v="Rankin"/>
    <s v="Mr."/>
    <s v="Greg "/>
    <s v="13-9-1992"/>
    <n v="0"/>
    <n v="36976.449999999997"/>
    <s v="tier - 2"/>
    <s v="tier - 3"/>
    <x v="3"/>
    <e v="#VALUE!"/>
    <n v="20.9"/>
    <n v="5.12"/>
    <s v="No"/>
    <s v="No"/>
    <s v="Yes"/>
    <x v="1"/>
    <s v="No"/>
    <s v="Normal Weight"/>
    <s v="Normal"/>
  </r>
  <r>
    <x v="175"/>
    <s v="Ricardi"/>
    <s v="Mr."/>
    <s v="John "/>
    <s v="25-8-1992"/>
    <n v="0"/>
    <n v="36950.26"/>
    <s v="tier - 1"/>
    <s v="tier - 1"/>
    <x v="0"/>
    <e v="#VALUE!"/>
    <n v="24.6"/>
    <n v="6.19"/>
    <s v="No"/>
    <s v="No"/>
    <s v="Yes"/>
    <x v="1"/>
    <s v="No"/>
    <s v="Normal Weight"/>
    <s v="Prediabetes"/>
  </r>
  <r>
    <x v="176"/>
    <s v="Karkos"/>
    <s v="Ms."/>
    <s v="Kelsey A."/>
    <s v="13-8-1977"/>
    <n v="2"/>
    <n v="36935.64"/>
    <s v="tier - 2"/>
    <s v="tier - 1"/>
    <x v="3"/>
    <e v="#VALUE!"/>
    <n v="41.91"/>
    <n v="6.19"/>
    <s v="No"/>
    <s v="No"/>
    <s v="No"/>
    <x v="2"/>
    <s v="No"/>
    <s v="Obesity"/>
    <s v="Prediabetes"/>
  </r>
  <r>
    <x v="177"/>
    <s v="Price-Dierksen"/>
    <s v="Ms."/>
    <s v="Bronwen L"/>
    <s v="22-10-1968"/>
    <n v="0"/>
    <n v="36922.61"/>
    <s v="tier - 2"/>
    <s v="tier - 1"/>
    <x v="3"/>
    <e v="#VALUE!"/>
    <n v="28.4"/>
    <n v="4.3"/>
    <s v="No"/>
    <s v="No"/>
    <s v="Yes"/>
    <x v="1"/>
    <s v="No"/>
    <s v="Over Weight"/>
    <s v="Normal"/>
  </r>
  <r>
    <x v="178"/>
    <s v="Knispel"/>
    <s v="Ms."/>
    <s v="Manuela "/>
    <s v="10-6-1991"/>
    <n v="3"/>
    <n v="36911.99"/>
    <s v="tier - 2"/>
    <s v="tier - 2"/>
    <x v="3"/>
    <n v="31"/>
    <n v="20.49"/>
    <n v="4.87"/>
    <s v="No"/>
    <s v="No"/>
    <s v="No"/>
    <x v="2"/>
    <s v="No"/>
    <s v="Normal Weight"/>
    <s v="Normal"/>
  </r>
  <r>
    <x v="179"/>
    <s v="King"/>
    <s v="Ms."/>
    <s v="Jennifer L"/>
    <s v="24-7-1963"/>
    <n v="2"/>
    <n v="36910.61"/>
    <s v="tier - 2"/>
    <s v="tier - 2"/>
    <x v="3"/>
    <e v="#VALUE!"/>
    <n v="27.06"/>
    <n v="6.14"/>
    <s v="No"/>
    <s v="yes"/>
    <s v="No"/>
    <x v="1"/>
    <s v="No"/>
    <s v="Over Weight"/>
    <s v="Prediabetes"/>
  </r>
  <r>
    <x v="180"/>
    <s v="Samuelson"/>
    <s v="Ms."/>
    <s v="Abby W."/>
    <s v="21-6-2003"/>
    <n v="0"/>
    <n v="36898.730000000003"/>
    <s v="tier - 2"/>
    <s v="tier - 1"/>
    <x v="1"/>
    <e v="#VALUE!"/>
    <n v="22.05"/>
    <n v="4.43"/>
    <s v="Yes"/>
    <s v="No"/>
    <s v="No"/>
    <x v="2"/>
    <s v="No"/>
    <s v="Normal Weight"/>
    <s v="Normal"/>
  </r>
  <r>
    <x v="181"/>
    <s v="Fredsall"/>
    <s v="Mr."/>
    <s v="Tyler "/>
    <s v="5-12-1972"/>
    <n v="0"/>
    <n v="36889.99"/>
    <s v="tier - 1"/>
    <s v="tier - 3"/>
    <x v="3"/>
    <n v="51"/>
    <n v="29.6"/>
    <n v="11.03"/>
    <s v="No"/>
    <s v="No"/>
    <s v="No"/>
    <x v="2"/>
    <s v="No"/>
    <s v="Over Weight"/>
    <s v="Diabetes"/>
  </r>
  <r>
    <x v="182"/>
    <s v="Eggleston"/>
    <s v="Mr."/>
    <s v="Jeffrey "/>
    <s v="4-7-1992"/>
    <n v="0"/>
    <n v="36837.47"/>
    <s v="tier - 2"/>
    <s v="tier - 3"/>
    <x v="3"/>
    <n v="31"/>
    <n v="31.46"/>
    <n v="11.19"/>
    <s v="No"/>
    <s v="No"/>
    <s v="No"/>
    <x v="2"/>
    <s v="No"/>
    <s v="Obesity"/>
    <s v="Diabetes"/>
  </r>
  <r>
    <x v="183"/>
    <s v="Palombaro"/>
    <s v="Mr."/>
    <s v="Matthew F"/>
    <s v="28-12-1965"/>
    <n v="0"/>
    <n v="36795.29"/>
    <s v="tier - 2"/>
    <s v="tier - 1"/>
    <x v="3"/>
    <e v="#VALUE!"/>
    <n v="33.299999999999997"/>
    <n v="9.49"/>
    <s v="No"/>
    <s v="No"/>
    <s v="No"/>
    <x v="2"/>
    <s v="No"/>
    <s v="Obesity"/>
    <s v="Diabetes"/>
  </r>
  <r>
    <x v="184"/>
    <s v="Silva"/>
    <s v="Mr."/>
    <s v="Ryan J."/>
    <s v="14-7-1970"/>
    <n v="0"/>
    <n v="36786.370000000003"/>
    <s v="tier - 1"/>
    <s v="tier - 1"/>
    <x v="3"/>
    <e v="#VALUE!"/>
    <n v="28.975000000000001"/>
    <n v="4.34"/>
    <s v="Yes"/>
    <s v="No"/>
    <s v="No"/>
    <x v="2"/>
    <s v="No"/>
    <s v="Over Weight"/>
    <s v="Normal"/>
  </r>
  <r>
    <x v="185"/>
    <s v="Bugala"/>
    <s v="Ms."/>
    <s v="Amy "/>
    <s v="29-7-1961"/>
    <n v="4"/>
    <n v="36580.28"/>
    <s v="tier - 2"/>
    <s v="tier - 2"/>
    <x v="0"/>
    <e v="#VALUE!"/>
    <n v="23.06"/>
    <n v="4.47"/>
    <s v="No"/>
    <s v="No"/>
    <s v="No"/>
    <x v="2"/>
    <s v="No"/>
    <s v="Normal Weight"/>
    <s v="Normal"/>
  </r>
  <r>
    <x v="186"/>
    <s v="Dublin"/>
    <s v="Mr."/>
    <s v="Andrew P"/>
    <s v="9-10-1992"/>
    <n v="0"/>
    <n v="36572.800000000003"/>
    <s v="tier - 1"/>
    <s v="tier - 2"/>
    <x v="3"/>
    <n v="30"/>
    <n v="31.254999999999999"/>
    <n v="5.49"/>
    <s v="Yes"/>
    <s v="No"/>
    <s v="No"/>
    <x v="2"/>
    <s v="No"/>
    <s v="Obesity"/>
    <s v="Normal"/>
  </r>
  <r>
    <x v="187"/>
    <s v="Cleland"/>
    <s v="Mr."/>
    <s v="George M.V"/>
    <s v="9-8-1973"/>
    <n v="0"/>
    <n v="36541.550000000003"/>
    <s v="tier - 2"/>
    <s v="tier - 3"/>
    <x v="3"/>
    <n v="49"/>
    <n v="36.86"/>
    <n v="4.97"/>
    <s v="Yes"/>
    <s v="No"/>
    <s v="No"/>
    <x v="2"/>
    <s v="No"/>
    <s v="Obesity"/>
    <s v="Normal"/>
  </r>
  <r>
    <x v="188"/>
    <s v="Evans"/>
    <s v="Ms."/>
    <s v="Sarah "/>
    <s v="19-11-1962"/>
    <n v="0"/>
    <n v="36445.550000000003"/>
    <s v="tier - 2"/>
    <s v="tier - 2"/>
    <x v="3"/>
    <e v="#VALUE!"/>
    <n v="22"/>
    <n v="9.5"/>
    <s v="No"/>
    <s v="No"/>
    <s v="No"/>
    <x v="2"/>
    <s v="No"/>
    <s v="Normal Weight"/>
    <s v="Diabetes"/>
  </r>
  <r>
    <x v="189"/>
    <s v="Boyd"/>
    <s v="Ms."/>
    <s v="Lara "/>
    <s v="9-12-2003"/>
    <n v="2"/>
    <n v="36397.58"/>
    <s v="tier - 2"/>
    <s v="tier - 3"/>
    <x v="3"/>
    <n v="19"/>
    <n v="27.93"/>
    <n v="9.8800000000000008"/>
    <s v="No"/>
    <s v="No"/>
    <s v="No"/>
    <x v="2"/>
    <s v="No"/>
    <s v="Over Weight"/>
    <s v="Diabetes"/>
  </r>
  <r>
    <x v="190"/>
    <s v="Roulier"/>
    <s v="Mr."/>
    <s v="Sebastien "/>
    <s v="5-6-1975"/>
    <n v="1"/>
    <n v="36350.71"/>
    <s v="tier - 1"/>
    <s v="tier - 2"/>
    <x v="3"/>
    <n v="48"/>
    <n v="23.4"/>
    <n v="4.24"/>
    <s v="No"/>
    <s v="No"/>
    <s v="No"/>
    <x v="1"/>
    <s v="No"/>
    <s v="Normal Weight"/>
    <s v="Normal"/>
  </r>
  <r>
    <x v="191"/>
    <s v="Mullins"/>
    <s v="Mr."/>
    <s v="Padraig "/>
    <s v="18-10-1967"/>
    <n v="0"/>
    <n v="36332.449999999997"/>
    <s v="tier - 1"/>
    <s v="tier - 3"/>
    <x v="3"/>
    <e v="#VALUE!"/>
    <n v="25.8"/>
    <n v="4.13"/>
    <s v="No"/>
    <s v="No"/>
    <s v="No"/>
    <x v="1"/>
    <s v="No"/>
    <s v="Over Weight"/>
    <s v="Normal"/>
  </r>
  <r>
    <x v="192"/>
    <s v="Hofmann"/>
    <s v="Ms."/>
    <s v="Heather "/>
    <s v="16-6-1992"/>
    <n v="0"/>
    <n v="36314.050000000003"/>
    <s v="tier - 2"/>
    <s v="tier - 2"/>
    <x v="3"/>
    <e v="#VALUE!"/>
    <n v="29.3"/>
    <n v="6.15"/>
    <s v="No"/>
    <s v="No"/>
    <s v="No"/>
    <x v="1"/>
    <s v="No"/>
    <s v="Over Weight"/>
    <s v="Prediabetes"/>
  </r>
  <r>
    <x v="193"/>
    <s v="Garcia Garcia"/>
    <s v="Mr."/>
    <s v="Jorge "/>
    <s v="25-12-2004"/>
    <n v="0"/>
    <n v="36307.800000000003"/>
    <s v="tier - 1"/>
    <s v="tier - 2"/>
    <x v="0"/>
    <e v="#VALUE!"/>
    <n v="33"/>
    <n v="9.27"/>
    <s v="No"/>
    <s v="No"/>
    <s v="No"/>
    <x v="2"/>
    <s v="No"/>
    <s v="Obesity"/>
    <s v="Diabetes"/>
  </r>
  <r>
    <x v="194"/>
    <s v="Klecker"/>
    <s v="Mr."/>
    <s v="Jack R"/>
    <s v="5-9-2003"/>
    <n v="0"/>
    <n v="36219.410000000003"/>
    <s v="tier - 1"/>
    <s v="tier - 1"/>
    <x v="1"/>
    <n v="20"/>
    <n v="32.01"/>
    <n v="6.45"/>
    <s v="No"/>
    <s v="No"/>
    <s v="No"/>
    <x v="1"/>
    <s v="No"/>
    <s v="Obesity"/>
    <s v="Diabetes"/>
  </r>
  <r>
    <x v="195"/>
    <s v="Cancre"/>
    <s v="Mr."/>
    <s v="Felix "/>
    <s v="28-12-1993"/>
    <n v="0"/>
    <n v="36197.699999999997"/>
    <s v="tier - 1"/>
    <s v="tier - 3"/>
    <x v="3"/>
    <e v="#VALUE!"/>
    <n v="40.47"/>
    <n v="11.15"/>
    <s v="No"/>
    <s v="No"/>
    <s v="No"/>
    <x v="2"/>
    <s v="No"/>
    <s v="Obesity"/>
    <s v="Diabetes"/>
  </r>
  <r>
    <x v="196"/>
    <s v="Denucci"/>
    <s v="Mr."/>
    <s v="Christopher C"/>
    <s v="1-10-1999"/>
    <n v="3"/>
    <n v="36189.1"/>
    <s v="tier - 1"/>
    <s v="tier - 3"/>
    <x v="4"/>
    <n v="24"/>
    <n v="35.86"/>
    <n v="4.33"/>
    <s v="No"/>
    <s v="No"/>
    <s v="No"/>
    <x v="1"/>
    <s v="No"/>
    <s v="Obesity"/>
    <s v="Normal"/>
  </r>
  <r>
    <x v="197"/>
    <s v="Saldana"/>
    <s v="Mr."/>
    <s v="Jesse "/>
    <s v="6-12-1974"/>
    <n v="0"/>
    <n v="36182.870000000003"/>
    <s v="tier - 2"/>
    <s v="tier - 3"/>
    <x v="1"/>
    <n v="48"/>
    <n v="25.8"/>
    <n v="6.29"/>
    <s v="Yes"/>
    <s v="No"/>
    <s v="No"/>
    <x v="2"/>
    <s v="No"/>
    <s v="Over Weight"/>
    <s v="Prediabetes"/>
  </r>
  <r>
    <x v="198"/>
    <s v="Weinberg"/>
    <s v="Ms."/>
    <s v="Jill "/>
    <s v="30-8-2004"/>
    <n v="0"/>
    <n v="36149.480000000003"/>
    <s v="tier - 2"/>
    <s v="tier - 2"/>
    <x v="0"/>
    <e v="#VALUE!"/>
    <n v="34.6"/>
    <n v="4.5"/>
    <s v="Yes"/>
    <s v="No"/>
    <s v="No"/>
    <x v="2"/>
    <s v="No"/>
    <s v="Obesity"/>
    <s v="Normal"/>
  </r>
  <r>
    <x v="199"/>
    <s v="Walsh"/>
    <s v="Mr."/>
    <s v="William "/>
    <s v="12-6-1997"/>
    <n v="2"/>
    <n v="36124.57"/>
    <s v="tier - 1"/>
    <s v="tier - 3"/>
    <x v="0"/>
    <n v="25"/>
    <n v="34.869999999999997"/>
    <n v="5.51"/>
    <s v="Yes"/>
    <s v="No"/>
    <s v="No"/>
    <x v="2"/>
    <s v="No"/>
    <s v="Obesity"/>
    <s v="Normal"/>
  </r>
  <r>
    <x v="200"/>
    <s v="Pasten"/>
    <s v="Mr."/>
    <s v="Alejandro "/>
    <s v="4-11-1979"/>
    <n v="2"/>
    <n v="36090.49"/>
    <s v="tier - 2"/>
    <s v="tier - 2"/>
    <x v="3"/>
    <n v="44"/>
    <n v="39.49"/>
    <n v="4.4800000000000004"/>
    <s v="Yes"/>
    <s v="No"/>
    <s v="No"/>
    <x v="2"/>
    <s v="No"/>
    <s v="Obesity"/>
    <s v="Normal"/>
  </r>
  <r>
    <x v="201"/>
    <s v="LaBelle"/>
    <s v="Mr."/>
    <s v="Ian E."/>
    <s v="20-8-1996"/>
    <n v="2"/>
    <n v="36085.22"/>
    <s v="tier - 1"/>
    <s v="tier - 1"/>
    <x v="3"/>
    <e v="#VALUE!"/>
    <n v="25.175000000000001"/>
    <n v="6.29"/>
    <s v="Yes"/>
    <s v="yes"/>
    <s v="No"/>
    <x v="3"/>
    <s v="No"/>
    <s v="Over Weight"/>
    <s v="Prediabetes"/>
  </r>
  <r>
    <x v="202"/>
    <s v="Guzman"/>
    <s v="Mr."/>
    <s v="Hector Sr."/>
    <s v="22-7-1963"/>
    <n v="0"/>
    <n v="36074.339999999997"/>
    <s v="tier - 2"/>
    <s v="tier - 1"/>
    <x v="3"/>
    <e v="#VALUE!"/>
    <n v="32.11"/>
    <n v="4.03"/>
    <s v="Yes"/>
    <s v="yes"/>
    <s v="No"/>
    <x v="3"/>
    <s v="No"/>
    <s v="Obesity"/>
    <s v="Normal"/>
  </r>
  <r>
    <x v="203"/>
    <s v="Turnbull"/>
    <s v="Ms."/>
    <s v="Rebecca "/>
    <s v="4-9-1999"/>
    <n v="2"/>
    <n v="36021.01"/>
    <s v="tier - 2"/>
    <s v="tier - 3"/>
    <x v="0"/>
    <n v="24"/>
    <n v="27.74"/>
    <n v="4.29"/>
    <s v="No"/>
    <s v="yes"/>
    <s v="No"/>
    <x v="1"/>
    <s v="No"/>
    <s v="Over Weight"/>
    <s v="Normal"/>
  </r>
  <r>
    <x v="204"/>
    <s v="Aguero"/>
    <s v="Mr."/>
    <s v="Matt "/>
    <s v="22-11-1981"/>
    <n v="1"/>
    <n v="35952.65"/>
    <s v="tier - 1"/>
    <s v="tier - 3"/>
    <x v="3"/>
    <e v="#VALUE!"/>
    <n v="26.03"/>
    <n v="5.81"/>
    <s v="Yes"/>
    <s v="No"/>
    <s v="No"/>
    <x v="2"/>
    <s v="No"/>
    <s v="Over Weight"/>
    <s v="Prediabetes"/>
  </r>
  <r>
    <x v="205"/>
    <s v="Woodward"/>
    <s v="Ms."/>
    <s v="Elizabeth H"/>
    <s v="18-6-1992"/>
    <n v="0"/>
    <n v="35883.269999999997"/>
    <s v="tier - 2"/>
    <s v="tier - 1"/>
    <x v="3"/>
    <e v="#VALUE!"/>
    <n v="22.3"/>
    <n v="4.8899999999999997"/>
    <s v="Yes"/>
    <s v="No"/>
    <s v="No"/>
    <x v="2"/>
    <s v="No"/>
    <s v="Normal Weight"/>
    <s v="Normal"/>
  </r>
  <r>
    <x v="206"/>
    <s v="McElroy"/>
    <s v="Ms."/>
    <s v="Grace "/>
    <s v="4-10-1976"/>
    <n v="2"/>
    <n v="35733.96"/>
    <s v="tier - 2"/>
    <s v="tier - 2"/>
    <x v="3"/>
    <n v="47"/>
    <n v="27.36"/>
    <n v="5.59"/>
    <s v="Yes"/>
    <s v="No"/>
    <s v="No"/>
    <x v="2"/>
    <s v="No"/>
    <s v="Over Weight"/>
    <s v="Normal"/>
  </r>
  <r>
    <x v="207"/>
    <s v="Lopez"/>
    <s v="Mr."/>
    <s v="Jaime "/>
    <s v="15-7-1974"/>
    <n v="0"/>
    <n v="35711.39"/>
    <s v="tier - 2"/>
    <s v="tier - 3"/>
    <x v="1"/>
    <e v="#VALUE!"/>
    <n v="15.65"/>
    <n v="4.2300000000000004"/>
    <s v="No"/>
    <s v="No"/>
    <s v="No"/>
    <x v="2"/>
    <s v="No"/>
    <s v="Under Weight"/>
    <s v="Normal"/>
  </r>
  <r>
    <x v="208"/>
    <s v="Cardosi"/>
    <s v="Ms."/>
    <s v="Calesse "/>
    <s v="19-12-1978"/>
    <n v="2"/>
    <n v="35701.9"/>
    <s v="tier - 2"/>
    <s v="tier - 1"/>
    <x v="3"/>
    <e v="#VALUE!"/>
    <n v="22.515000000000001"/>
    <n v="5.93"/>
    <s v="No"/>
    <s v="No"/>
    <s v="Yes"/>
    <x v="1"/>
    <s v="No"/>
    <s v="Normal Weight"/>
    <s v="Prediabetes"/>
  </r>
  <r>
    <x v="209"/>
    <s v="Looney"/>
    <s v="Ms."/>
    <s v="Kate L"/>
    <s v="17-12-2000"/>
    <n v="3"/>
    <n v="35595.589999999997"/>
    <s v="tier - 2"/>
    <s v="tier - 3"/>
    <x v="0"/>
    <e v="#VALUE!"/>
    <n v="29.24"/>
    <n v="4.04"/>
    <s v="No"/>
    <s v="yes"/>
    <s v="No"/>
    <x v="1"/>
    <s v="No"/>
    <s v="Over Weight"/>
    <s v="Normal"/>
  </r>
  <r>
    <x v="210"/>
    <s v="Zyryanov"/>
    <s v="Mr."/>
    <s v="Sergey "/>
    <s v="19-11-2000"/>
    <n v="0"/>
    <n v="35585.58"/>
    <s v="tier - 2"/>
    <s v="tier - 3"/>
    <x v="3"/>
    <e v="#VALUE!"/>
    <n v="30.495000000000001"/>
    <n v="4.95"/>
    <s v="No"/>
    <s v="No"/>
    <s v="Yes"/>
    <x v="1"/>
    <s v="No"/>
    <s v="Obesity"/>
    <s v="Normal"/>
  </r>
  <r>
    <x v="211"/>
    <s v="Gavin"/>
    <s v="Mr."/>
    <s v="Timothy V"/>
    <s v="10-8-1971"/>
    <n v="0"/>
    <n v="35583.17"/>
    <s v="tier - 1"/>
    <s v="tier - 3"/>
    <x v="3"/>
    <n v="51"/>
    <n v="35.15"/>
    <n v="5.47"/>
    <s v="No"/>
    <s v="No"/>
    <s v="Yes"/>
    <x v="1"/>
    <s v="No"/>
    <s v="Obesity"/>
    <s v="Normal"/>
  </r>
  <r>
    <x v="212"/>
    <s v="Littlefield"/>
    <s v="Mr."/>
    <s v="Andrew S"/>
    <s v="29-8-1964"/>
    <n v="0"/>
    <n v="35573.26"/>
    <s v="tier - 2"/>
    <s v="tier - 1"/>
    <x v="3"/>
    <e v="#VALUE!"/>
    <n v="36.575000000000003"/>
    <n v="5.57"/>
    <s v="No"/>
    <s v="No"/>
    <s v="Yes"/>
    <x v="1"/>
    <s v="No"/>
    <s v="Obesity"/>
    <s v="Normal"/>
  </r>
  <r>
    <x v="213"/>
    <s v="Shearer"/>
    <s v="Mr."/>
    <s v="Matthew D"/>
    <s v="27-10-1973"/>
    <n v="0"/>
    <n v="35547.72"/>
    <s v="tier - 1"/>
    <s v="tier - 1"/>
    <x v="3"/>
    <e v="#VALUE!"/>
    <n v="25.74"/>
    <n v="6.41"/>
    <s v="Yes"/>
    <s v="No"/>
    <s v="Yes"/>
    <x v="1"/>
    <s v="No"/>
    <s v="Over Weight"/>
    <s v="Diabetes"/>
  </r>
  <r>
    <x v="214"/>
    <s v="Armstrong"/>
    <s v="Ms."/>
    <s v="Jessica "/>
    <s v="13-9-1992"/>
    <n v="0"/>
    <n v="35547.47"/>
    <s v="tier - 2"/>
    <s v="tier - 3"/>
    <x v="3"/>
    <e v="#VALUE!"/>
    <n v="37.43"/>
    <n v="4.5599999999999996"/>
    <s v="No"/>
    <s v="No"/>
    <s v="Yes"/>
    <x v="1"/>
    <s v="No"/>
    <s v="Obesity"/>
    <s v="Normal"/>
  </r>
  <r>
    <x v="215"/>
    <s v="Warriner"/>
    <s v="Mr."/>
    <s v="Lawrence "/>
    <s v="16-12-1973"/>
    <n v="0"/>
    <n v="35517.19"/>
    <s v="tier - 2"/>
    <s v="tier - 2"/>
    <x v="3"/>
    <e v="#VALUE!"/>
    <n v="30.72"/>
    <n v="6.06"/>
    <s v="No"/>
    <s v="yes"/>
    <s v="No"/>
    <x v="1"/>
    <s v="No"/>
    <s v="Obesity"/>
    <s v="Prediabetes"/>
  </r>
  <r>
    <x v="216"/>
    <s v="White"/>
    <s v="Mr."/>
    <s v="Alex "/>
    <s v="20-11-1988"/>
    <n v="0"/>
    <n v="35491.64"/>
    <s v="tier - 1"/>
    <s v="tier - 2"/>
    <x v="3"/>
    <e v="#VALUE!"/>
    <n v="24.3"/>
    <n v="6.1"/>
    <s v="Yes"/>
    <s v="yes"/>
    <s v="No"/>
    <x v="1"/>
    <s v="No"/>
    <s v="Normal Weight"/>
    <s v="Prediabetes"/>
  </r>
  <r>
    <x v="217"/>
    <s v="Cordaro"/>
    <s v="Mr."/>
    <s v="Kevin "/>
    <s v="22-9-1971"/>
    <n v="0"/>
    <n v="35345.730000000003"/>
    <s v="tier - 2"/>
    <s v="tier - 3"/>
    <x v="3"/>
    <e v="#VALUE!"/>
    <n v="27.1"/>
    <n v="4.45"/>
    <s v="No"/>
    <s v="yes"/>
    <s v="No"/>
    <x v="1"/>
    <s v="No"/>
    <s v="Over Weight"/>
    <s v="Normal"/>
  </r>
  <r>
    <x v="218"/>
    <s v="Hamilton"/>
    <s v="Mr."/>
    <s v="Gavin M."/>
    <s v="19-9-1988"/>
    <n v="3"/>
    <n v="35315.96"/>
    <s v="tier - 2"/>
    <s v="tier - 1"/>
    <x v="3"/>
    <e v="#VALUE!"/>
    <n v="28.05"/>
    <n v="6.2"/>
    <s v="No"/>
    <s v="yes"/>
    <s v="No"/>
    <x v="1"/>
    <s v="No"/>
    <s v="Over Weight"/>
    <s v="Prediabetes"/>
  </r>
  <r>
    <x v="219"/>
    <s v="Meyer"/>
    <s v="Mr."/>
    <s v="Rick E"/>
    <s v="9-7-1997"/>
    <n v="0"/>
    <n v="35302.089999999997"/>
    <s v="tier - 1"/>
    <s v="tier - 2"/>
    <x v="3"/>
    <n v="25"/>
    <n v="28.82"/>
    <n v="5.59"/>
    <s v="No"/>
    <s v="yes"/>
    <s v="No"/>
    <x v="1"/>
    <s v="No"/>
    <s v="Over Weight"/>
    <s v="Normal"/>
  </r>
  <r>
    <x v="220"/>
    <s v="Duke"/>
    <s v="Ms."/>
    <s v="Andrea H."/>
    <s v="30-12-1967"/>
    <n v="1"/>
    <n v="35160.129999999997"/>
    <s v="tier - 2"/>
    <s v="tier - 2"/>
    <x v="3"/>
    <e v="#VALUE!"/>
    <n v="36"/>
    <n v="4.66"/>
    <s v="No"/>
    <s v="yes"/>
    <s v="No"/>
    <x v="1"/>
    <s v="No"/>
    <s v="Obesity"/>
    <s v="Normal"/>
  </r>
  <r>
    <x v="221"/>
    <s v="Malatesta"/>
    <s v="Mr."/>
    <s v="Anthony S"/>
    <s v="22-12-1998"/>
    <n v="0"/>
    <n v="35147.53"/>
    <s v="tier - 1"/>
    <s v="tier - 1"/>
    <x v="4"/>
    <e v="#VALUE!"/>
    <n v="23.83"/>
    <n v="5.68"/>
    <s v="No"/>
    <s v="No"/>
    <s v="No"/>
    <x v="2"/>
    <s v="No"/>
    <s v="Normal Weight"/>
    <s v="Normal"/>
  </r>
  <r>
    <x v="222"/>
    <s v="Hinrichsen"/>
    <s v="Mr."/>
    <s v="Erik "/>
    <s v="29-6-1977"/>
    <n v="0"/>
    <n v="35069.370000000003"/>
    <s v="tier - 1"/>
    <s v="tier - 1"/>
    <x v="6"/>
    <e v="#VALUE!"/>
    <n v="15.41"/>
    <n v="5.08"/>
    <s v="No"/>
    <s v="No"/>
    <s v="No"/>
    <x v="2"/>
    <s v="No"/>
    <s v="Under Weight"/>
    <s v="Normal"/>
  </r>
  <r>
    <x v="223"/>
    <s v="Lucan"/>
    <s v="Ms."/>
    <s v="Kiley D"/>
    <s v="29-8-1975"/>
    <n v="1"/>
    <n v="35050.620000000003"/>
    <s v="tier - 2"/>
    <s v="tier - 1"/>
    <x v="3"/>
    <e v="#VALUE!"/>
    <n v="25.08"/>
    <n v="5.09"/>
    <s v="No"/>
    <s v="yes"/>
    <s v="No"/>
    <x v="1"/>
    <s v="No"/>
    <s v="Over Weight"/>
    <s v="Normal"/>
  </r>
  <r>
    <x v="224"/>
    <s v="Koch"/>
    <s v="Ms."/>
    <s v="Jennifer "/>
    <s v="5-7-1982"/>
    <n v="3"/>
    <n v="35000.730000000003"/>
    <s v="tier - 2"/>
    <s v="tier - 3"/>
    <x v="3"/>
    <n v="41"/>
    <n v="26.315000000000001"/>
    <n v="5.47"/>
    <s v="No"/>
    <s v="yes"/>
    <s v="No"/>
    <x v="1"/>
    <s v="No"/>
    <s v="Over Weight"/>
    <s v="Normal"/>
  </r>
  <r>
    <x v="225"/>
    <s v="Smith"/>
    <s v="Mr."/>
    <s v="Chris "/>
    <s v="22-8-1997"/>
    <n v="0"/>
    <n v="34979.86"/>
    <s v="tier - 2"/>
    <s v="tier - 2"/>
    <x v="3"/>
    <e v="#VALUE!"/>
    <n v="28.215"/>
    <n v="4.21"/>
    <s v="No"/>
    <s v="yes"/>
    <s v="No"/>
    <x v="1"/>
    <s v="No"/>
    <s v="Over Weight"/>
    <s v="Normal"/>
  </r>
  <r>
    <x v="226"/>
    <s v="O'Connor"/>
    <s v="Ms."/>
    <s v="Marian M."/>
    <s v="22-8-1998"/>
    <n v="0"/>
    <n v="34976.42"/>
    <s v="tier - 2"/>
    <s v="tier - 1"/>
    <x v="3"/>
    <e v="#VALUE!"/>
    <n v="24.09"/>
    <n v="4.79"/>
    <s v="No"/>
    <s v="yes"/>
    <s v="No"/>
    <x v="1"/>
    <s v="No"/>
    <s v="Normal Weight"/>
    <s v="Normal"/>
  </r>
  <r>
    <x v="227"/>
    <s v="Kampwerth"/>
    <s v="Mr."/>
    <s v="Jeremy "/>
    <s v="7-10-1967"/>
    <n v="0"/>
    <n v="34975.68"/>
    <s v="tier - 2"/>
    <s v="tier - 2"/>
    <x v="3"/>
    <n v="55"/>
    <n v="30.114999999999998"/>
    <n v="4.38"/>
    <s v="No"/>
    <s v="yes"/>
    <s v="No"/>
    <x v="1"/>
    <s v="No"/>
    <s v="Obesity"/>
    <s v="Normal"/>
  </r>
  <r>
    <x v="228"/>
    <s v="Federoff"/>
    <s v="Ms."/>
    <s v="Allison H"/>
    <s v="29-7-1983"/>
    <n v="3"/>
    <n v="34940.61"/>
    <s v="tier - 2"/>
    <s v="tier - 3"/>
    <x v="3"/>
    <e v="#VALUE!"/>
    <n v="30.305"/>
    <n v="5.08"/>
    <s v="No"/>
    <s v="yes"/>
    <s v="No"/>
    <x v="1"/>
    <s v="No"/>
    <s v="Obesity"/>
    <s v="Normal"/>
  </r>
  <r>
    <x v="229"/>
    <s v="Goya"/>
    <s v="Ms."/>
    <s v="Elizabeth "/>
    <s v="17-10-1995"/>
    <n v="0"/>
    <n v="34838.870000000003"/>
    <s v="tier - 2"/>
    <s v="tier - 3"/>
    <x v="3"/>
    <e v="#VALUE!"/>
    <n v="31.92"/>
    <n v="5.04"/>
    <s v="No"/>
    <s v="yes"/>
    <s v="No"/>
    <x v="1"/>
    <s v="No"/>
    <s v="Obesity"/>
    <s v="Normal"/>
  </r>
  <r>
    <x v="230"/>
    <s v="Hodges"/>
    <s v="Mr."/>
    <s v="Andrew "/>
    <s v="17-9-2003"/>
    <n v="0"/>
    <n v="34828.65"/>
    <s v="tier - 1"/>
    <s v="tier - 3"/>
    <x v="3"/>
    <e v="#VALUE!"/>
    <n v="33.155000000000001"/>
    <n v="4.5999999999999996"/>
    <s v="No"/>
    <s v="yes"/>
    <s v="No"/>
    <x v="1"/>
    <s v="No"/>
    <s v="Obesity"/>
    <s v="Normal"/>
  </r>
  <r>
    <x v="231"/>
    <s v="Erickson"/>
    <s v="Mr."/>
    <s v="Anders J"/>
    <s v="27-12-1995"/>
    <n v="1"/>
    <n v="34806.47"/>
    <s v="tier - 1"/>
    <s v="tier - 2"/>
    <x v="0"/>
    <e v="#VALUE!"/>
    <n v="35.625"/>
    <n v="6.21"/>
    <s v="No"/>
    <s v="yes"/>
    <s v="No"/>
    <x v="1"/>
    <s v="No"/>
    <s v="Obesity"/>
    <s v="Prediabetes"/>
  </r>
  <r>
    <x v="232"/>
    <s v="Welleck"/>
    <s v="Mr."/>
    <s v="Sean "/>
    <s v="3-7-2003"/>
    <n v="0"/>
    <n v="34779.620000000003"/>
    <s v="tier - 1"/>
    <s v="tier - 2"/>
    <x v="3"/>
    <n v="20"/>
    <n v="23.57"/>
    <n v="6.14"/>
    <s v="No"/>
    <s v="No"/>
    <s v="No"/>
    <x v="2"/>
    <s v="No"/>
    <s v="Normal Weight"/>
    <s v="Prediabetes"/>
  </r>
  <r>
    <x v="233"/>
    <s v="Polen"/>
    <s v="Mr."/>
    <s v="Brian M."/>
    <s v="7-7-1994"/>
    <n v="0"/>
    <n v="34672.15"/>
    <s v="tier - 1"/>
    <s v="tier - 3"/>
    <x v="0"/>
    <n v="28"/>
    <n v="40.185000000000002"/>
    <n v="4.66"/>
    <s v="No"/>
    <s v="yes"/>
    <s v="No"/>
    <x v="1"/>
    <s v="No"/>
    <s v="Obesity"/>
    <s v="Normal"/>
  </r>
  <r>
    <x v="234"/>
    <s v="Lynch"/>
    <s v="Mr."/>
    <s v="Jeremy "/>
    <s v="9-10-2004"/>
    <n v="0"/>
    <n v="34617.839999999997"/>
    <s v="tier - 1"/>
    <s v="tier - 3"/>
    <x v="4"/>
    <n v="18"/>
    <n v="40.28"/>
    <n v="6.11"/>
    <s v="No"/>
    <s v="yes"/>
    <s v="No"/>
    <x v="1"/>
    <s v="No"/>
    <s v="Obesity"/>
    <s v="Prediabetes"/>
  </r>
  <r>
    <x v="235"/>
    <s v="Hufstader"/>
    <s v="Ms."/>
    <s v="Susannah "/>
    <s v="25-11-1976"/>
    <n v="2"/>
    <n v="34543.39"/>
    <s v="tier - 2"/>
    <s v="tier - 3"/>
    <x v="3"/>
    <e v="#VALUE!"/>
    <n v="37.29"/>
    <n v="4.46"/>
    <s v="No"/>
    <s v="yes"/>
    <s v="No"/>
    <x v="1"/>
    <s v="No"/>
    <s v="Obesity"/>
    <s v="Normal"/>
  </r>
  <r>
    <x v="236"/>
    <s v="Doak"/>
    <s v="Mr."/>
    <s v="Randy "/>
    <s v="24-6-1998"/>
    <n v="0"/>
    <n v="34472.839999999997"/>
    <s v="tier - 1"/>
    <s v="tier - 3"/>
    <x v="3"/>
    <e v="#VALUE!"/>
    <n v="25.555"/>
    <n v="5.1100000000000003"/>
    <s v="No"/>
    <s v="No"/>
    <s v="Yes"/>
    <x v="1"/>
    <s v="No"/>
    <s v="Over Weight"/>
    <s v="Normal"/>
  </r>
  <r>
    <x v="237"/>
    <s v="Noya"/>
    <s v="Mr."/>
    <s v="Leslie "/>
    <s v="24-9-1990"/>
    <n v="3"/>
    <n v="34456.269999999997"/>
    <s v="tier - 1"/>
    <s v="tier - 2"/>
    <x v="3"/>
    <e v="#VALUE!"/>
    <n v="28.88"/>
    <n v="6.09"/>
    <s v="Yes"/>
    <s v="yes"/>
    <s v="No"/>
    <x v="3"/>
    <s v="No"/>
    <s v="Over Weight"/>
    <s v="Prediabetes"/>
  </r>
  <r>
    <x v="238"/>
    <s v="Heninger"/>
    <s v="Ms."/>
    <s v="Brittany L."/>
    <s v="5-10-2003"/>
    <n v="0"/>
    <n v="34439.86"/>
    <s v="tier - 2"/>
    <s v="tier - 1"/>
    <x v="0"/>
    <n v="20"/>
    <n v="31.73"/>
    <n v="4.78"/>
    <s v="Yes"/>
    <s v="yes"/>
    <s v="No"/>
    <x v="3"/>
    <s v="No"/>
    <s v="Obesity"/>
    <s v="Normal"/>
  </r>
  <r>
    <x v="239"/>
    <s v="Richardson"/>
    <s v="Ms."/>
    <s v="Cassie J."/>
    <s v="1-10-1984"/>
    <n v="3"/>
    <n v="34402.22"/>
    <s v="tier - 2"/>
    <s v="tier - 3"/>
    <x v="3"/>
    <n v="39"/>
    <n v="28.975000000000001"/>
    <n v="7.62"/>
    <s v="No"/>
    <s v="No"/>
    <s v="No"/>
    <x v="2"/>
    <s v="No"/>
    <s v="Over Weight"/>
    <s v="Diabetes"/>
  </r>
  <r>
    <x v="240"/>
    <s v="Deucher"/>
    <s v="Mr."/>
    <s v="Peter W"/>
    <s v="2-10-1983"/>
    <n v="3"/>
    <n v="34307.22"/>
    <s v="tier - 2"/>
    <s v="tier - 2"/>
    <x v="1"/>
    <n v="40"/>
    <n v="31.92"/>
    <n v="11.05"/>
    <s v="No"/>
    <s v="No"/>
    <s v="No"/>
    <x v="2"/>
    <s v="No"/>
    <s v="Obesity"/>
    <s v="Diabetes"/>
  </r>
  <r>
    <x v="241"/>
    <s v="Wilson"/>
    <s v="Mr."/>
    <s v="Douglas "/>
    <s v="11-10-1986"/>
    <n v="3"/>
    <n v="34293.120000000003"/>
    <s v="tier - 1"/>
    <s v="tier - 2"/>
    <x v="3"/>
    <n v="36"/>
    <n v="15.82"/>
    <n v="4.5999999999999996"/>
    <s v="No"/>
    <s v="No"/>
    <s v="No"/>
    <x v="2"/>
    <s v="No"/>
    <s v="Under Weight"/>
    <s v="Normal"/>
  </r>
  <r>
    <x v="242"/>
    <s v="Hall"/>
    <s v="Mr."/>
    <s v="Dan "/>
    <s v="30-10-1995"/>
    <n v="0"/>
    <n v="34289.43"/>
    <s v="tier - 1"/>
    <s v="tier - 1"/>
    <x v="3"/>
    <e v="#VALUE!"/>
    <n v="20.8"/>
    <n v="4.87"/>
    <s v="Yes"/>
    <s v="No"/>
    <s v="No"/>
    <x v="2"/>
    <s v="No"/>
    <s v="Normal Weight"/>
    <s v="Normal"/>
  </r>
  <r>
    <x v="243"/>
    <s v="Reed"/>
    <s v="Mr."/>
    <s v="Dan M."/>
    <s v="11-6-1998"/>
    <n v="0"/>
    <n v="34254.050000000003"/>
    <s v="tier - 1"/>
    <s v="tier - 3"/>
    <x v="9"/>
    <n v="24"/>
    <n v="26.18"/>
    <n v="6.12"/>
    <s v="No"/>
    <s v="yes"/>
    <s v="No"/>
    <x v="1"/>
    <s v="No"/>
    <s v="Over Weight"/>
    <s v="Prediabetes"/>
  </r>
  <r>
    <x v="244"/>
    <s v="Frome"/>
    <s v="Mr."/>
    <s v="Eric L."/>
    <s v="5-7-1962"/>
    <n v="0"/>
    <n v="34218.019999999997"/>
    <s v="tier - 1"/>
    <s v="tier - 1"/>
    <x v="3"/>
    <n v="61"/>
    <n v="35.42"/>
    <n v="4.6399999999999997"/>
    <s v="Yes"/>
    <s v="No"/>
    <s v="No"/>
    <x v="2"/>
    <s v="No"/>
    <s v="Obesity"/>
    <s v="Normal"/>
  </r>
  <r>
    <x v="245"/>
    <s v="Creasy"/>
    <s v="Mr."/>
    <s v="Les J"/>
    <s v="21-7-1975"/>
    <n v="1"/>
    <n v="34210.33"/>
    <s v="tier - 2"/>
    <s v="tier - 1"/>
    <x v="1"/>
    <e v="#VALUE!"/>
    <n v="28.4"/>
    <n v="5.97"/>
    <s v="No"/>
    <s v="No"/>
    <s v="Yes"/>
    <x v="1"/>
    <s v="No"/>
    <s v="Over Weight"/>
    <s v="Prediabetes"/>
  </r>
  <r>
    <x v="246"/>
    <s v="Latimer"/>
    <s v="Ms."/>
    <s v="Stephanie "/>
    <s v="25-8-1971"/>
    <n v="0"/>
    <n v="34205.07"/>
    <s v="tier - 2"/>
    <s v="tier - 2"/>
    <x v="3"/>
    <e v="#VALUE!"/>
    <n v="23.655000000000001"/>
    <n v="5.92"/>
    <s v="No"/>
    <s v="No"/>
    <s v="No"/>
    <x v="1"/>
    <s v="No"/>
    <s v="Normal Weight"/>
    <s v="Prediabetes"/>
  </r>
  <r>
    <x v="247"/>
    <s v="Wei"/>
    <s v="Ms."/>
    <s v="Melissa Y"/>
    <s v="6-11-1999"/>
    <n v="0"/>
    <n v="34166.269999999997"/>
    <s v="tier - 2"/>
    <s v="tier - 3"/>
    <x v="3"/>
    <n v="23"/>
    <n v="32.395000000000003"/>
    <n v="6.66"/>
    <s v="No"/>
    <s v="No"/>
    <s v="No"/>
    <x v="2"/>
    <s v="No"/>
    <s v="Obesity"/>
    <s v="Diabetes"/>
  </r>
  <r>
    <x v="248"/>
    <s v="Hayes"/>
    <s v="Ms."/>
    <s v="Ashley "/>
    <s v="26-12-2002"/>
    <n v="0"/>
    <n v="34084.68"/>
    <s v="tier - 2"/>
    <s v="tier - 3"/>
    <x v="3"/>
    <e v="#VALUE!"/>
    <n v="15.68"/>
    <n v="6.16"/>
    <s v="Yes"/>
    <s v="No"/>
    <s v="No"/>
    <x v="1"/>
    <s v="No"/>
    <s v="Under Weight"/>
    <s v="Prediabetes"/>
  </r>
  <r>
    <x v="249"/>
    <s v="Velardo"/>
    <s v="Ms."/>
    <s v="Stephanie M."/>
    <s v="26-7-1972"/>
    <n v="0"/>
    <n v="34053.360000000001"/>
    <s v="tier - 2"/>
    <s v="tier - 2"/>
    <x v="3"/>
    <e v="#VALUE!"/>
    <n v="23.844999999999999"/>
    <n v="4.43"/>
    <s v="No"/>
    <s v="No"/>
    <s v="No"/>
    <x v="2"/>
    <s v="No"/>
    <s v="Normal Weight"/>
    <s v="Normal"/>
  </r>
  <r>
    <x v="250"/>
    <s v="Kastes"/>
    <s v="Ms."/>
    <s v="Kylie "/>
    <s v="25-9-1994"/>
    <n v="0"/>
    <n v="33975.47"/>
    <s v="tier - 2"/>
    <s v="tier - 2"/>
    <x v="3"/>
    <e v="#VALUE!"/>
    <n v="24.51"/>
    <n v="4.6900000000000004"/>
    <s v="No"/>
    <s v="No"/>
    <s v="No"/>
    <x v="2"/>
    <s v="No"/>
    <s v="Normal Weight"/>
    <s v="Normal"/>
  </r>
  <r>
    <x v="251"/>
    <s v="Escorcia"/>
    <s v="Ms."/>
    <s v="Kelly "/>
    <s v="27-12-2000"/>
    <n v="0"/>
    <n v="33907.550000000003"/>
    <s v="tier - 2"/>
    <s v="tier - 2"/>
    <x v="1"/>
    <e v="#VALUE!"/>
    <n v="35.72"/>
    <n v="5.5"/>
    <s v="Yes"/>
    <s v="No"/>
    <s v="No"/>
    <x v="2"/>
    <s v="No"/>
    <s v="Obesity"/>
    <s v="Normal"/>
  </r>
  <r>
    <x v="252"/>
    <s v="Larscheid"/>
    <s v="Ms."/>
    <s v="Carrie "/>
    <s v="9-8-1997"/>
    <n v="0"/>
    <n v="33900.65"/>
    <s v="tier - 2"/>
    <s v="tier - 3"/>
    <x v="3"/>
    <n v="25"/>
    <n v="35.200000000000003"/>
    <n v="4.28"/>
    <s v="No"/>
    <s v="No"/>
    <s v="No"/>
    <x v="2"/>
    <s v="No"/>
    <s v="Obesity"/>
    <s v="Normal"/>
  </r>
  <r>
    <x v="253"/>
    <s v="O'Bannon"/>
    <s v="Mr."/>
    <s v="Alex "/>
    <s v="26-10-2000"/>
    <n v="0"/>
    <n v="33829.39"/>
    <s v="tier - 2"/>
    <s v="tier - 3"/>
    <x v="3"/>
    <e v="#VALUE!"/>
    <n v="50.38"/>
    <n v="5.8"/>
    <s v="No"/>
    <s v="No"/>
    <s v="No"/>
    <x v="2"/>
    <s v="No"/>
    <s v="Obesity"/>
    <s v="Prediabetes"/>
  </r>
  <r>
    <x v="254"/>
    <s v="Ridgway"/>
    <s v="Mr."/>
    <s v="Zach S"/>
    <s v="11-12-1962"/>
    <n v="0"/>
    <n v="33753.32"/>
    <s v="tier - 1"/>
    <s v="tier - 3"/>
    <x v="3"/>
    <n v="60"/>
    <n v="28.785"/>
    <n v="8.82"/>
    <s v="No"/>
    <s v="No"/>
    <s v="No"/>
    <x v="2"/>
    <s v="No"/>
    <s v="Over Weight"/>
    <s v="Diabetes"/>
  </r>
  <r>
    <x v="255"/>
    <s v="Black"/>
    <s v="Mr."/>
    <s v="Alan "/>
    <s v="12-9-2003"/>
    <n v="0"/>
    <n v="33750.29"/>
    <s v="tier - 1"/>
    <s v="tier - 3"/>
    <x v="1"/>
    <n v="19"/>
    <n v="22.6"/>
    <n v="6.04"/>
    <s v="No"/>
    <s v="No"/>
    <s v="No"/>
    <x v="1"/>
    <s v="No"/>
    <s v="Normal Weight"/>
    <s v="Prediabetes"/>
  </r>
  <r>
    <x v="256"/>
    <s v="Canton"/>
    <s v="Mr."/>
    <s v="Nate "/>
    <s v="1-11-2004"/>
    <n v="0"/>
    <n v="33732.69"/>
    <s v="tier - 1"/>
    <s v="tier - 1"/>
    <x v="6"/>
    <n v="19"/>
    <n v="30.59"/>
    <n v="11.62"/>
    <s v="No"/>
    <s v="No"/>
    <s v="No"/>
    <x v="2"/>
    <s v="No"/>
    <s v="Obesity"/>
    <s v="Diabetes"/>
  </r>
  <r>
    <x v="257"/>
    <s v="Fine"/>
    <s v="Mr."/>
    <s v="Jesse G."/>
    <s v="28-11-1993"/>
    <n v="0"/>
    <n v="33707.550000000003"/>
    <s v="tier - 2"/>
    <s v="tier - 2"/>
    <x v="3"/>
    <e v="#VALUE!"/>
    <n v="27.72"/>
    <n v="6.43"/>
    <s v="No"/>
    <s v="No"/>
    <s v="No"/>
    <x v="1"/>
    <s v="No"/>
    <s v="Over Weight"/>
    <s v="Diabetes"/>
  </r>
  <r>
    <x v="258"/>
    <s v="Bui"/>
    <s v="Mr."/>
    <s v="Jason "/>
    <s v="9-9-2003"/>
    <n v="0"/>
    <n v="33611.71"/>
    <s v="tier - 1"/>
    <s v="tier - 2"/>
    <x v="3"/>
    <n v="19"/>
    <n v="33.99"/>
    <n v="4.55"/>
    <s v="No"/>
    <s v="No"/>
    <s v="No"/>
    <x v="1"/>
    <s v="No"/>
    <s v="Obesity"/>
    <s v="Normal"/>
  </r>
  <r>
    <x v="259"/>
    <s v="Riepma"/>
    <s v="Ms."/>
    <s v="Megan A."/>
    <s v="22-7-1984"/>
    <n v="3"/>
    <n v="33527.1"/>
    <s v="tier - 2"/>
    <s v="tier - 3"/>
    <x v="3"/>
    <e v="#VALUE!"/>
    <n v="39.49"/>
    <n v="4.8099999999999996"/>
    <s v="No"/>
    <s v="No"/>
    <s v="No"/>
    <x v="1"/>
    <s v="No"/>
    <s v="Obesity"/>
    <s v="Normal"/>
  </r>
  <r>
    <x v="260"/>
    <s v="Inman"/>
    <s v="Mr."/>
    <s v="Luke M"/>
    <s v="25-8-2002"/>
    <n v="0"/>
    <n v="33475.82"/>
    <s v="tier - 1"/>
    <s v="tier - 1"/>
    <x v="11"/>
    <e v="#VALUE!"/>
    <n v="23.1"/>
    <n v="5.92"/>
    <s v="Yes"/>
    <s v="No"/>
    <s v="No"/>
    <x v="1"/>
    <s v="No"/>
    <s v="Normal Weight"/>
    <s v="Prediabetes"/>
  </r>
  <r>
    <x v="261"/>
    <s v="Kruzel"/>
    <s v="Ms."/>
    <s v="Jacy D"/>
    <s v="18-6-1970"/>
    <n v="2"/>
    <n v="33471.97"/>
    <s v="tier - 2"/>
    <s v="tier - 2"/>
    <x v="1"/>
    <e v="#VALUE!"/>
    <n v="30.5"/>
    <n v="5.88"/>
    <s v="Yes"/>
    <s v="No"/>
    <s v="No"/>
    <x v="1"/>
    <s v="No"/>
    <s v="Obesity"/>
    <s v="Prediabetes"/>
  </r>
  <r>
    <x v="262"/>
    <s v="Lindsay"/>
    <s v="Mr."/>
    <s v="Simon G."/>
    <s v="7-12-1985"/>
    <n v="3"/>
    <n v="33450.99"/>
    <s v="tier - 2"/>
    <s v="tier - 2"/>
    <x v="3"/>
    <n v="37"/>
    <n v="32.67"/>
    <n v="5.61"/>
    <s v="Yes"/>
    <s v="No"/>
    <s v="No"/>
    <x v="1"/>
    <s v="No"/>
    <s v="Obesity"/>
    <s v="Normal"/>
  </r>
  <r>
    <x v="263"/>
    <s v="Land"/>
    <s v="Ms."/>
    <s v="Ainsley E."/>
    <s v="5-9-1972"/>
    <n v="0"/>
    <n v="33344.449999999997"/>
    <s v="tier - 2"/>
    <s v="tier - 3"/>
    <x v="3"/>
    <n v="51"/>
    <n v="33.659999999999997"/>
    <n v="4.2"/>
    <s v="Yes"/>
    <s v="No"/>
    <s v="No"/>
    <x v="1"/>
    <s v="No"/>
    <s v="Obesity"/>
    <s v="Normal"/>
  </r>
  <r>
    <x v="264"/>
    <s v="Brecher"/>
    <s v="Ms."/>
    <s v="Erica A."/>
    <s v="28-11-2003"/>
    <n v="0"/>
    <n v="33307.550000000003"/>
    <s v="tier - 2"/>
    <s v="tier - 3"/>
    <x v="1"/>
    <e v="#VALUE!"/>
    <n v="29.98"/>
    <n v="6.03"/>
    <s v="No"/>
    <s v="yes"/>
    <s v="No"/>
    <x v="1"/>
    <s v="No"/>
    <s v="Obesity"/>
    <s v="Prediabetes"/>
  </r>
  <r>
    <x v="265"/>
    <s v="Debolt"/>
    <s v="Mr."/>
    <s v="Erik "/>
    <s v="12-10-1990"/>
    <n v="3"/>
    <n v="33292.83"/>
    <s v="tier - 2"/>
    <s v="tier - 1"/>
    <x v="3"/>
    <n v="32"/>
    <n v="17.97"/>
    <n v="6.3"/>
    <s v="No"/>
    <s v="No"/>
    <s v="No"/>
    <x v="2"/>
    <s v="No"/>
    <s v="Under Weight"/>
    <s v="Prediabetes"/>
  </r>
  <r>
    <x v="266"/>
    <s v="Oswalt"/>
    <s v="Ms."/>
    <s v="Erin C."/>
    <s v="15-7-1985"/>
    <n v="3"/>
    <n v="33121"/>
    <s v="tier - 2"/>
    <s v="tier - 1"/>
    <x v="3"/>
    <e v="#VALUE!"/>
    <n v="27.55"/>
    <n v="4.5599999999999996"/>
    <s v="Yes"/>
    <s v="No"/>
    <s v="Yes"/>
    <x v="1"/>
    <s v="No"/>
    <s v="Over Weight"/>
    <s v="Normal"/>
  </r>
  <r>
    <x v="267"/>
    <s v="Boyd"/>
    <s v="Ms."/>
    <s v="Adrienne "/>
    <s v="30-10-1969"/>
    <n v="0"/>
    <n v="33090.660000000003"/>
    <s v="tier - 2"/>
    <s v="tier - 2"/>
    <x v="3"/>
    <e v="#VALUE!"/>
    <n v="20.234999999999999"/>
    <n v="6.17"/>
    <s v="Yes"/>
    <s v="yes"/>
    <s v="No"/>
    <x v="3"/>
    <s v="No"/>
    <s v="Normal Weight"/>
    <s v="Prediabetes"/>
  </r>
  <r>
    <x v="268"/>
    <s v="Bulewich"/>
    <s v="Mr."/>
    <s v="Adam "/>
    <s v="1-7-1962"/>
    <n v="0"/>
    <n v="33074.94"/>
    <s v="tier - 1"/>
    <s v="tier - 2"/>
    <x v="3"/>
    <n v="61"/>
    <n v="35.625"/>
    <n v="4.68"/>
    <s v="Yes"/>
    <s v="No"/>
    <s v="Yes"/>
    <x v="1"/>
    <s v="No"/>
    <s v="Obesity"/>
    <s v="Normal"/>
  </r>
  <r>
    <x v="269"/>
    <s v="Fukuda"/>
    <s v="Mr."/>
    <s v="Yutaka "/>
    <s v="28-7-1994"/>
    <n v="0"/>
    <n v="33057.230000000003"/>
    <s v="tier - 1"/>
    <s v="tier - 2"/>
    <x v="3"/>
    <e v="#VALUE!"/>
    <n v="17.3"/>
    <n v="4.75"/>
    <s v="No"/>
    <s v="No"/>
    <s v="No"/>
    <x v="2"/>
    <s v="No"/>
    <s v="Under Weight"/>
    <s v="Normal"/>
  </r>
  <r>
    <x v="270"/>
    <s v="Phillips"/>
    <s v="Mr."/>
    <s v="Tyler M"/>
    <s v="10-7-1967"/>
    <n v="0"/>
    <n v="33025.32"/>
    <s v="tier - 2"/>
    <s v="tier - 3"/>
    <x v="3"/>
    <n v="55"/>
    <n v="18.46"/>
    <n v="5.25"/>
    <s v="No"/>
    <s v="No"/>
    <s v="No"/>
    <x v="2"/>
    <s v="No"/>
    <s v="Under Weight"/>
    <s v="Normal"/>
  </r>
  <r>
    <x v="271"/>
    <s v="Maddison"/>
    <s v="Mr."/>
    <s v="Stephen "/>
    <s v="8-7-1995"/>
    <n v="0"/>
    <n v="33017.46"/>
    <s v="tier - 1"/>
    <s v="tier - 1"/>
    <x v="3"/>
    <n v="27"/>
    <n v="31.13"/>
    <n v="11.02"/>
    <s v="No"/>
    <s v="No"/>
    <s v="No"/>
    <x v="2"/>
    <s v="No"/>
    <s v="Obesity"/>
    <s v="Diabetes"/>
  </r>
  <r>
    <x v="272"/>
    <s v="Lockwood"/>
    <s v="Mr."/>
    <s v="Andrew B."/>
    <s v="24-8-1971"/>
    <n v="0"/>
    <n v="32947.629999999997"/>
    <s v="tier - 2"/>
    <s v="tier - 1"/>
    <x v="3"/>
    <e v="#VALUE!"/>
    <n v="28.06"/>
    <n v="8.93"/>
    <s v="No"/>
    <s v="No"/>
    <s v="No"/>
    <x v="2"/>
    <s v="No"/>
    <s v="Over Weight"/>
    <s v="Diabetes"/>
  </r>
  <r>
    <x v="273"/>
    <s v="Defilippi"/>
    <s v="Mr."/>
    <s v="James "/>
    <s v="17-11-1981"/>
    <n v="1"/>
    <n v="32906.69"/>
    <s v="tier - 2"/>
    <s v="tier - 3"/>
    <x v="3"/>
    <e v="#VALUE!"/>
    <n v="17.399999999999999"/>
    <n v="4.5"/>
    <s v="Yes"/>
    <s v="No"/>
    <s v="No"/>
    <x v="2"/>
    <s v="No"/>
    <s v="Under Weight"/>
    <s v="Normal"/>
  </r>
  <r>
    <x v="274"/>
    <s v="Jackson"/>
    <s v="Mr."/>
    <s v="Shawn P."/>
    <s v="4-12-1995"/>
    <n v="0"/>
    <n v="32827.51"/>
    <s v="tier - 1"/>
    <s v="tier - 2"/>
    <x v="3"/>
    <n v="28"/>
    <n v="22.135000000000002"/>
    <n v="4.46"/>
    <s v="Yes"/>
    <s v="No"/>
    <s v="No"/>
    <x v="2"/>
    <s v="No"/>
    <s v="Normal Weight"/>
    <s v="Normal"/>
  </r>
  <r>
    <x v="275"/>
    <s v="Ozahowski"/>
    <s v="Mr."/>
    <s v="Matt "/>
    <s v="12-12-1980"/>
    <n v="3"/>
    <n v="32787.46"/>
    <s v="tier - 1"/>
    <s v="tier - 3"/>
    <x v="1"/>
    <n v="42"/>
    <n v="26.4"/>
    <n v="6.22"/>
    <s v="Yes"/>
    <s v="No"/>
    <s v="No"/>
    <x v="2"/>
    <s v="No"/>
    <s v="Over Weight"/>
    <s v="Prediabetes"/>
  </r>
  <r>
    <x v="276"/>
    <s v="Guthals"/>
    <s v="Mr."/>
    <s v="Nathaniel "/>
    <s v="7-11-1972"/>
    <n v="0"/>
    <n v="32765.33"/>
    <s v="tier - 2"/>
    <s v="tier - 2"/>
    <x v="1"/>
    <n v="50"/>
    <n v="30.3"/>
    <n v="4.7300000000000004"/>
    <s v="Yes"/>
    <s v="No"/>
    <s v="Yes"/>
    <x v="1"/>
    <s v="No"/>
    <s v="Obesity"/>
    <s v="Normal"/>
  </r>
  <r>
    <x v="277"/>
    <s v="Yates"/>
    <s v="Mr."/>
    <s v="Kevin D."/>
    <s v="6-12-1974"/>
    <n v="0"/>
    <n v="32760.48"/>
    <s v="tier - 1"/>
    <s v="tier - 1"/>
    <x v="3"/>
    <n v="48"/>
    <n v="28.31"/>
    <n v="6.41"/>
    <s v="No"/>
    <s v="yes"/>
    <s v="No"/>
    <x v="1"/>
    <s v="No"/>
    <s v="Over Weight"/>
    <s v="Diabetes"/>
  </r>
  <r>
    <x v="278"/>
    <s v="Samuelson"/>
    <s v="Ms."/>
    <s v="Joan "/>
    <s v="9-7-1990"/>
    <n v="2"/>
    <n v="32734.19"/>
    <s v="tier - 2"/>
    <s v="tier - 1"/>
    <x v="1"/>
    <n v="32"/>
    <n v="31.35"/>
    <n v="5.84"/>
    <s v="No"/>
    <s v="yes"/>
    <s v="No"/>
    <x v="1"/>
    <s v="No"/>
    <s v="Obesity"/>
    <s v="Prediabetes"/>
  </r>
  <r>
    <x v="279"/>
    <s v="Lemos"/>
    <s v="Mr."/>
    <s v="Christopher A"/>
    <s v="30-9-1990"/>
    <n v="3"/>
    <n v="32716.2"/>
    <s v="tier - 1"/>
    <s v="tier - 2"/>
    <x v="3"/>
    <e v="#VALUE!"/>
    <n v="17.670000000000002"/>
    <n v="5.53"/>
    <s v="Yes"/>
    <s v="No"/>
    <s v="No"/>
    <x v="2"/>
    <s v="No"/>
    <s v="Under Weight"/>
    <s v="Normal"/>
  </r>
  <r>
    <x v="280"/>
    <s v="Seynders"/>
    <s v="Ms."/>
    <s v="Kacy L."/>
    <s v="1-11-1968"/>
    <n v="0"/>
    <n v="32686.080000000002"/>
    <s v="tier - 2"/>
    <s v="tier - 3"/>
    <x v="3"/>
    <n v="55"/>
    <n v="24.96"/>
    <n v="4.57"/>
    <s v="No"/>
    <s v="No"/>
    <s v="No"/>
    <x v="2"/>
    <s v="No"/>
    <s v="Over Weight"/>
    <s v="Normal"/>
  </r>
  <r>
    <x v="281"/>
    <s v="Saunders"/>
    <s v="Mr."/>
    <s v="Benjamin H."/>
    <s v="13-7-1990"/>
    <n v="3"/>
    <n v="32672.11"/>
    <s v="tier - 1"/>
    <s v="tier - 1"/>
    <x v="3"/>
    <e v="#VALUE!"/>
    <n v="38.06"/>
    <n v="6.16"/>
    <s v="No"/>
    <s v="No"/>
    <s v="No"/>
    <x v="2"/>
    <s v="No"/>
    <s v="Obesity"/>
    <s v="Prediabetes"/>
  </r>
  <r>
    <x v="282"/>
    <s v="Walker"/>
    <s v="Mr."/>
    <s v="Xaviour J."/>
    <s v="8-10-2003"/>
    <n v="0"/>
    <n v="32548.34"/>
    <s v="tier - 1"/>
    <s v="tier - 2"/>
    <x v="0"/>
    <n v="19"/>
    <n v="28.12"/>
    <n v="5.05"/>
    <s v="No"/>
    <s v="No"/>
    <s v="No"/>
    <x v="2"/>
    <s v="No"/>
    <s v="Over Weight"/>
    <s v="Normal"/>
  </r>
  <r>
    <x v="283"/>
    <s v="Lam"/>
    <s v="Mr."/>
    <s v="Michael T."/>
    <s v="19-9-1976"/>
    <n v="2"/>
    <n v="32485.46"/>
    <s v="tier - 2"/>
    <s v="tier - 1"/>
    <x v="3"/>
    <e v="#VALUE!"/>
    <n v="31.065000000000001"/>
    <n v="4.57"/>
    <s v="Yes"/>
    <s v="No"/>
    <s v="No"/>
    <x v="2"/>
    <s v="No"/>
    <s v="Obesity"/>
    <s v="Normal"/>
  </r>
  <r>
    <x v="284"/>
    <s v="Sweigart"/>
    <s v="Mr."/>
    <s v="Bradley "/>
    <s v="27-9-1981"/>
    <n v="1"/>
    <n v="32462.35"/>
    <s v="tier - 2"/>
    <s v="tier - 2"/>
    <x v="3"/>
    <e v="#VALUE!"/>
    <n v="24.51"/>
    <n v="4.24"/>
    <s v="No"/>
    <s v="No"/>
    <s v="Yes"/>
    <x v="1"/>
    <s v="No"/>
    <s v="Normal Weight"/>
    <s v="Normal"/>
  </r>
  <r>
    <x v="285"/>
    <s v="Sieczkowski"/>
    <s v="Ms."/>
    <s v="Andrea "/>
    <s v="9-8-1976"/>
    <n v="2"/>
    <n v="32430.22"/>
    <s v="tier - 2"/>
    <s v="tier - 3"/>
    <x v="3"/>
    <n v="46"/>
    <n v="24.605"/>
    <n v="5.62"/>
    <s v="No"/>
    <s v="No"/>
    <s v="Yes"/>
    <x v="1"/>
    <s v="No"/>
    <s v="Normal Weight"/>
    <s v="Normal"/>
  </r>
  <r>
    <x v="286"/>
    <s v="Jurgens"/>
    <s v="Ms."/>
    <s v="Nancy M"/>
    <s v="19-10-1972"/>
    <n v="0"/>
    <n v="32428.63"/>
    <s v="tier - 2"/>
    <s v="tier - 2"/>
    <x v="3"/>
    <e v="#VALUE!"/>
    <n v="25.745000000000001"/>
    <n v="4.34"/>
    <s v="No"/>
    <s v="No"/>
    <s v="Yes"/>
    <x v="1"/>
    <s v="No"/>
    <s v="Over Weight"/>
    <s v="Normal"/>
  </r>
  <r>
    <x v="287"/>
    <s v="Hackman"/>
    <s v="Mr."/>
    <s v="Matt "/>
    <s v="2-12-1986"/>
    <n v="3"/>
    <n v="32288.49"/>
    <s v="tier - 2"/>
    <s v="tier - 2"/>
    <x v="3"/>
    <n v="37"/>
    <n v="31.824999999999999"/>
    <n v="4.7"/>
    <s v="No"/>
    <s v="No"/>
    <s v="Yes"/>
    <x v="1"/>
    <s v="No"/>
    <s v="Obesity"/>
    <s v="Normal"/>
  </r>
  <r>
    <x v="288"/>
    <s v="Klarich"/>
    <s v="Mr."/>
    <s v="Lee "/>
    <s v="17-12-1975"/>
    <n v="1"/>
    <n v="32259.96"/>
    <s v="tier - 2"/>
    <s v="tier - 3"/>
    <x v="1"/>
    <e v="#VALUE!"/>
    <n v="26.22"/>
    <n v="4.6500000000000004"/>
    <s v="Yes"/>
    <s v="No"/>
    <s v="Yes"/>
    <x v="1"/>
    <s v="No"/>
    <s v="Over Weight"/>
    <s v="Normal"/>
  </r>
  <r>
    <x v="289"/>
    <s v="Schulten"/>
    <s v="Mr."/>
    <s v="Chris "/>
    <s v="8-9-1994"/>
    <n v="0"/>
    <n v="32222.81"/>
    <s v="tier - 2"/>
    <s v="tier - 1"/>
    <x v="3"/>
    <n v="28"/>
    <n v="16.72"/>
    <n v="4.38"/>
    <s v="Yes"/>
    <s v="No"/>
    <s v="No"/>
    <x v="1"/>
    <s v="No"/>
    <s v="Under Weight"/>
    <s v="Normal"/>
  </r>
  <r>
    <x v="290"/>
    <s v="Fagerstrom"/>
    <s v="Mr."/>
    <s v="Erik T."/>
    <s v="11-9-1969"/>
    <n v="0"/>
    <n v="32192.76"/>
    <s v="tier - 1"/>
    <s v="tier - 2"/>
    <x v="3"/>
    <n v="53"/>
    <n v="30.59"/>
    <n v="6.3"/>
    <s v="Yes"/>
    <s v="No"/>
    <s v="Yes"/>
    <x v="1"/>
    <s v="No"/>
    <s v="Obesity"/>
    <s v="Prediabetes"/>
  </r>
  <r>
    <x v="291"/>
    <s v="Bien"/>
    <s v="Mr."/>
    <s v="Rod W"/>
    <s v="10-11-1978"/>
    <n v="2"/>
    <n v="32108.66"/>
    <s v="tier - 1"/>
    <s v="tier - 3"/>
    <x v="6"/>
    <n v="44"/>
    <n v="39.615000000000002"/>
    <n v="6.32"/>
    <s v="No"/>
    <s v="No"/>
    <s v="Yes"/>
    <x v="1"/>
    <s v="No"/>
    <s v="Obesity"/>
    <s v="Prediabetes"/>
  </r>
  <r>
    <x v="292"/>
    <s v="Hess"/>
    <s v="Mr."/>
    <s v="Joey "/>
    <s v="13-9-1993"/>
    <n v="0"/>
    <n v="32086.21"/>
    <s v="tier - 1"/>
    <s v="tier - 3"/>
    <x v="3"/>
    <e v="#VALUE!"/>
    <n v="23.18"/>
    <n v="4.24"/>
    <s v="No"/>
    <s v="yes"/>
    <s v="No"/>
    <x v="1"/>
    <s v="No"/>
    <s v="Normal Weight"/>
    <s v="Normal"/>
  </r>
  <r>
    <x v="293"/>
    <s v="Shaw"/>
    <s v="Ms."/>
    <s v="Hillary L."/>
    <s v="21-9-1972"/>
    <n v="0"/>
    <n v="31980.89"/>
    <s v="tier - 2"/>
    <s v="tier - 1"/>
    <x v="3"/>
    <e v="#VALUE!"/>
    <n v="30.4"/>
    <n v="5.56"/>
    <s v="Yes"/>
    <s v="yes"/>
    <s v="No"/>
    <x v="1"/>
    <s v="No"/>
    <s v="Obesity"/>
    <s v="Normal"/>
  </r>
  <r>
    <x v="294"/>
    <s v="Williams"/>
    <s v="Mr."/>
    <s v="Eric J"/>
    <s v="25-9-1975"/>
    <n v="1"/>
    <n v="31897.1"/>
    <s v="tier - 2"/>
    <s v="tier - 3"/>
    <x v="3"/>
    <e v="#VALUE!"/>
    <n v="39.805"/>
    <n v="4.38"/>
    <s v="No"/>
    <s v="yes"/>
    <s v="No"/>
    <x v="1"/>
    <s v="No"/>
    <s v="Obesity"/>
    <s v="Normal"/>
  </r>
  <r>
    <x v="295"/>
    <s v="Menzies"/>
    <s v="Mr."/>
    <s v="Nicolas "/>
    <s v="10-9-1984"/>
    <n v="3"/>
    <n v="31743.919999999998"/>
    <s v="tier - 2"/>
    <s v="tier - 1"/>
    <x v="3"/>
    <n v="38"/>
    <n v="25.44"/>
    <n v="6.04"/>
    <s v="Yes"/>
    <s v="No"/>
    <s v="Yes"/>
    <x v="1"/>
    <s v="No"/>
    <s v="Over Weight"/>
    <s v="Prediabetes"/>
  </r>
  <r>
    <x v="296"/>
    <s v="Buehler"/>
    <s v="Mr."/>
    <s v="Marcel "/>
    <s v="14-10-1977"/>
    <n v="2"/>
    <n v="31736.7"/>
    <s v="tier - 2"/>
    <s v="tier - 2"/>
    <x v="1"/>
    <e v="#VALUE!"/>
    <n v="30.13"/>
    <n v="5.71"/>
    <s v="No"/>
    <s v="yes"/>
    <s v="No"/>
    <x v="1"/>
    <s v="No"/>
    <s v="Obesity"/>
    <s v="Prediabetes"/>
  </r>
  <r>
    <x v="297"/>
    <s v="Degen"/>
    <s v="Ms."/>
    <s v="Ashley N"/>
    <s v="13-12-1960"/>
    <n v="1"/>
    <n v="31620"/>
    <s v="tier - 2"/>
    <s v="tier - 1"/>
    <x v="2"/>
    <e v="#VALUE!"/>
    <n v="17.385000000000002"/>
    <n v="5.84"/>
    <s v="No"/>
    <s v="No"/>
    <s v="No"/>
    <x v="2"/>
    <s v="No"/>
    <s v="Under Weight"/>
    <s v="Prediabetes"/>
  </r>
  <r>
    <x v="298"/>
    <s v="Arsenault"/>
    <s v="Mr."/>
    <s v="Evan D"/>
    <s v="29-10-1975"/>
    <n v="1"/>
    <n v="31591.82"/>
    <s v="tier - 2"/>
    <s v="tier - 1"/>
    <x v="3"/>
    <e v="#VALUE!"/>
    <n v="27.36"/>
    <n v="6.22"/>
    <s v="No"/>
    <s v="No"/>
    <s v="No"/>
    <x v="2"/>
    <s v="No"/>
    <s v="Over Weight"/>
    <s v="Prediabetes"/>
  </r>
  <r>
    <x v="299"/>
    <s v="Hoff"/>
    <s v="Ms."/>
    <s v="Krisana "/>
    <s v="8-10-1974"/>
    <n v="0"/>
    <n v="31368.81"/>
    <s v="tier - 2"/>
    <s v="tier - 3"/>
    <x v="3"/>
    <n v="48"/>
    <n v="32.119999999999997"/>
    <n v="5.33"/>
    <s v="No"/>
    <s v="yes"/>
    <s v="No"/>
    <x v="1"/>
    <s v="No"/>
    <s v="Obesity"/>
    <s v="Normal"/>
  </r>
  <r>
    <x v="300"/>
    <s v="Hall"/>
    <s v="Mr."/>
    <s v="Kyle "/>
    <s v="27-9-1995"/>
    <n v="0"/>
    <n v="31328.27"/>
    <s v="tier - 2"/>
    <s v="tier - 2"/>
    <x v="3"/>
    <e v="#VALUE!"/>
    <n v="20.614999999999998"/>
    <n v="6.05"/>
    <s v="No"/>
    <s v="No"/>
    <s v="Yes"/>
    <x v="1"/>
    <s v="No"/>
    <s v="Normal Weight"/>
    <s v="Prediabetes"/>
  </r>
  <r>
    <x v="301"/>
    <s v="Ashley"/>
    <s v="Ms."/>
    <s v="Kate "/>
    <s v="9-7-1968"/>
    <n v="0"/>
    <n v="31322.53"/>
    <s v="tier - 2"/>
    <s v="tier - 1"/>
    <x v="3"/>
    <n v="54"/>
    <n v="29.68"/>
    <n v="5.68"/>
    <s v="No"/>
    <s v="yes"/>
    <s v="No"/>
    <x v="1"/>
    <s v="No"/>
    <s v="Over Weight"/>
    <s v="Normal"/>
  </r>
  <r>
    <x v="302"/>
    <s v="Rindahl"/>
    <s v="Mr."/>
    <s v="Martin A."/>
    <s v="22-7-2000"/>
    <n v="0"/>
    <n v="31234.560000000001"/>
    <s v="tier - 1"/>
    <s v="tier - 1"/>
    <x v="3"/>
    <e v="#VALUE!"/>
    <n v="24.225000000000001"/>
    <n v="4.42"/>
    <s v="No"/>
    <s v="No"/>
    <s v="No"/>
    <x v="1"/>
    <s v="No"/>
    <s v="Normal Weight"/>
    <s v="Normal"/>
  </r>
  <r>
    <x v="303"/>
    <s v="Clark"/>
    <s v="Ms."/>
    <s v="Stacey "/>
    <s v="9-11-2004"/>
    <n v="0"/>
    <n v="31196.61"/>
    <s v="tier - 2"/>
    <s v="tier - 1"/>
    <x v="3"/>
    <n v="18"/>
    <n v="29.925000000000001"/>
    <n v="5.3"/>
    <s v="No"/>
    <s v="No"/>
    <s v="No"/>
    <x v="1"/>
    <s v="No"/>
    <s v="Obesity"/>
    <s v="Normal"/>
  </r>
  <r>
    <x v="304"/>
    <s v="Irish"/>
    <s v="Ms."/>
    <s v="Christine "/>
    <s v="9-9-1961"/>
    <n v="3"/>
    <n v="30942.19"/>
    <s v="tier - 2"/>
    <s v="tier - 2"/>
    <x v="0"/>
    <n v="61"/>
    <n v="33.344999999999999"/>
    <n v="4.29"/>
    <s v="No"/>
    <s v="No"/>
    <s v="No"/>
    <x v="1"/>
    <s v="No"/>
    <s v="Obesity"/>
    <s v="Normal"/>
  </r>
  <r>
    <x v="305"/>
    <s v="Richardson"/>
    <s v="Ms."/>
    <s v="Sarah C."/>
    <s v="5-9-1988"/>
    <n v="3"/>
    <n v="30763.01"/>
    <s v="tier - 2"/>
    <s v="tier - 1"/>
    <x v="3"/>
    <n v="35"/>
    <n v="27.2"/>
    <n v="5.83"/>
    <s v="No"/>
    <s v="No"/>
    <s v="Yes"/>
    <x v="1"/>
    <s v="No"/>
    <s v="Over Weight"/>
    <s v="Prediabetes"/>
  </r>
  <r>
    <x v="306"/>
    <s v="Dewitt"/>
    <s v="Ms."/>
    <s v="Megan "/>
    <s v="21-12-1983"/>
    <n v="3"/>
    <n v="30724.44"/>
    <s v="tier - 2"/>
    <s v="tier - 3"/>
    <x v="3"/>
    <e v="#VALUE!"/>
    <n v="27.94"/>
    <n v="6.08"/>
    <s v="No"/>
    <s v="No"/>
    <s v="Yes"/>
    <x v="1"/>
    <s v="No"/>
    <s v="Over Weight"/>
    <s v="Prediabetes"/>
  </r>
  <r>
    <x v="307"/>
    <s v="Hickman"/>
    <s v="Mr."/>
    <s v="Jason W"/>
    <s v="21-9-1999"/>
    <n v="0"/>
    <n v="30697.71"/>
    <s v="tier - 1"/>
    <s v="tier - 2"/>
    <x v="3"/>
    <e v="#VALUE!"/>
    <n v="29.45"/>
    <n v="5.24"/>
    <s v="Yes"/>
    <s v="No"/>
    <s v="No"/>
    <x v="2"/>
    <s v="No"/>
    <s v="Over Weight"/>
    <s v="Normal"/>
  </r>
  <r>
    <x v="308"/>
    <s v="Gonzalez"/>
    <s v="Ms."/>
    <s v="Michele "/>
    <s v="11-11-1970"/>
    <n v="0"/>
    <n v="30625.65"/>
    <s v="tier - 2"/>
    <s v="tier - 3"/>
    <x v="3"/>
    <n v="52"/>
    <n v="28.12"/>
    <n v="5.55"/>
    <s v="Yes"/>
    <s v="yes"/>
    <s v="No"/>
    <x v="3"/>
    <s v="No"/>
    <s v="Over Weight"/>
    <s v="Normal"/>
  </r>
  <r>
    <x v="309"/>
    <s v="Difani"/>
    <s v="Ms."/>
    <s v="Nikki "/>
    <s v="10-8-1986"/>
    <n v="3"/>
    <n v="30530.5"/>
    <s v="tier - 2"/>
    <s v="tier - 1"/>
    <x v="3"/>
    <n v="36"/>
    <n v="34.865000000000002"/>
    <n v="4.8"/>
    <s v="No"/>
    <s v="No"/>
    <s v="No"/>
    <x v="2"/>
    <s v="No"/>
    <s v="Obesity"/>
    <s v="Normal"/>
  </r>
  <r>
    <x v="310"/>
    <s v="Turner"/>
    <s v="Mr."/>
    <s v="Philip J."/>
    <s v="3-9-1983"/>
    <n v="3"/>
    <n v="30457.37"/>
    <s v="tier - 2"/>
    <s v="tier - 1"/>
    <x v="1"/>
    <n v="40"/>
    <n v="29.15"/>
    <n v="4.91"/>
    <s v="Yes"/>
    <s v="No"/>
    <s v="No"/>
    <x v="2"/>
    <s v="No"/>
    <s v="Over Weight"/>
    <s v="Normal"/>
  </r>
  <r>
    <x v="311"/>
    <s v="Widmann"/>
    <s v="Mr."/>
    <s v="Bryan L"/>
    <s v="28-10-1998"/>
    <n v="0"/>
    <n v="30422.03"/>
    <s v="tier - 2"/>
    <s v="tier - 3"/>
    <x v="3"/>
    <e v="#VALUE!"/>
    <n v="30"/>
    <n v="4.33"/>
    <s v="Yes"/>
    <s v="No"/>
    <s v="No"/>
    <x v="2"/>
    <s v="No"/>
    <s v="Obesity"/>
    <s v="Normal"/>
  </r>
  <r>
    <x v="312"/>
    <s v="Tunney"/>
    <s v="Mr."/>
    <s v="Timothy F"/>
    <s v="3-9-1976"/>
    <n v="2"/>
    <n v="30409.53"/>
    <s v="tier - 2"/>
    <s v="tier - 3"/>
    <x v="1"/>
    <n v="47"/>
    <n v="23.4"/>
    <n v="5.53"/>
    <s v="No"/>
    <s v="No"/>
    <s v="Yes"/>
    <x v="1"/>
    <s v="No"/>
    <s v="Normal Weight"/>
    <s v="Normal"/>
  </r>
  <r>
    <x v="313"/>
    <s v="San Juan"/>
    <s v="Ms."/>
    <s v="Angielyn M"/>
    <s v="30-7-1969"/>
    <n v="0"/>
    <n v="30366.93"/>
    <s v="tier - 2"/>
    <s v="tier - 2"/>
    <x v="3"/>
    <e v="#VALUE!"/>
    <n v="46.53"/>
    <n v="4.84"/>
    <s v="Yes"/>
    <s v="No"/>
    <s v="No"/>
    <x v="2"/>
    <s v="No"/>
    <s v="Obesity"/>
    <s v="Normal"/>
  </r>
  <r>
    <x v="314"/>
    <s v="Croll"/>
    <s v="Ms."/>
    <s v="Jeanie M."/>
    <s v="1-6-2004"/>
    <n v="0"/>
    <n v="30328.27"/>
    <s v="tier - 2"/>
    <s v="tier - 2"/>
    <x v="3"/>
    <n v="19"/>
    <n v="29.77"/>
    <n v="9.9"/>
    <s v="No"/>
    <s v="No"/>
    <s v="No"/>
    <x v="2"/>
    <s v="No"/>
    <s v="Over Weight"/>
    <s v="Diabetes"/>
  </r>
  <r>
    <x v="315"/>
    <s v="Rolfes"/>
    <s v="Mr."/>
    <s v="Greg "/>
    <s v="24-7-1972"/>
    <n v="2"/>
    <n v="30284.639999999999"/>
    <s v="tier - 1"/>
    <s v="tier - 1"/>
    <x v="1"/>
    <e v="#VALUE!"/>
    <n v="24.1"/>
    <n v="4.4000000000000004"/>
    <s v="Yes"/>
    <s v="No"/>
    <s v="No"/>
    <x v="1"/>
    <s v="No"/>
    <s v="Normal Weight"/>
    <s v="Normal"/>
  </r>
  <r>
    <x v="316"/>
    <s v="Hinkle"/>
    <s v="Mr."/>
    <s v="John "/>
    <s v="15-9-1962"/>
    <n v="0"/>
    <n v="30260"/>
    <s v="tier - 1"/>
    <s v="tier - 1"/>
    <x v="7"/>
    <e v="#VALUE!"/>
    <n v="16.71"/>
    <n v="4.18"/>
    <s v="No"/>
    <s v="No"/>
    <s v="No"/>
    <x v="1"/>
    <s v="No"/>
    <s v="Under Weight"/>
    <s v="Normal"/>
  </r>
  <r>
    <x v="317"/>
    <s v="Leuchanka"/>
    <s v="Mr."/>
    <s v="Aliaksandr "/>
    <s v="13-9-1963"/>
    <n v="3"/>
    <n v="30184.94"/>
    <s v="tier - 1"/>
    <s v="tier - 1"/>
    <x v="7"/>
    <e v="#VALUE!"/>
    <n v="19.37"/>
    <n v="4.18"/>
    <s v="No"/>
    <s v="No"/>
    <s v="No"/>
    <x v="2"/>
    <s v="No"/>
    <s v="Normal Weight"/>
    <s v="Normal"/>
  </r>
  <r>
    <x v="318"/>
    <s v="Ayr"/>
    <s v="Mr."/>
    <s v="Jason M."/>
    <s v="11-8-1958"/>
    <n v="1"/>
    <n v="30166.62"/>
    <s v="tier - 1"/>
    <s v="tier - 3"/>
    <x v="1"/>
    <n v="64"/>
    <n v="30.36"/>
    <n v="9.39"/>
    <s v="No"/>
    <s v="No"/>
    <s v="No"/>
    <x v="2"/>
    <s v="No"/>
    <s v="Obesity"/>
    <s v="Diabetes"/>
  </r>
  <r>
    <x v="319"/>
    <s v="Siegel"/>
    <s v="Ms."/>
    <s v="Sheera K"/>
    <s v="25-12-1971"/>
    <n v="0"/>
    <n v="30134.75"/>
    <s v="tier - 2"/>
    <s v="tier - 3"/>
    <x v="3"/>
    <e v="#VALUE!"/>
    <n v="15.57"/>
    <n v="4.07"/>
    <s v="Yes"/>
    <s v="No"/>
    <s v="No"/>
    <x v="1"/>
    <s v="No"/>
    <s v="Under Weight"/>
    <s v="Normal"/>
  </r>
  <r>
    <x v="320"/>
    <s v="Penrose"/>
    <s v="Ms."/>
    <s v="Janice "/>
    <s v="2-9-1979"/>
    <n v="2"/>
    <n v="30095.97"/>
    <s v="tier - 2"/>
    <s v="tier - 3"/>
    <x v="3"/>
    <n v="44"/>
    <n v="34.484999999999999"/>
    <n v="4.7"/>
    <s v="Yes"/>
    <s v="No"/>
    <s v="Yes"/>
    <x v="1"/>
    <s v="No"/>
    <s v="Obesity"/>
    <s v="Normal"/>
  </r>
  <r>
    <x v="321"/>
    <s v="Schuler"/>
    <s v="Mr."/>
    <s v="Timothy G."/>
    <s v="16-6-1967"/>
    <n v="3"/>
    <n v="30063.58"/>
    <s v="tier - 1"/>
    <s v="tier - 1"/>
    <x v="1"/>
    <e v="#VALUE!"/>
    <n v="25.27"/>
    <n v="5.83"/>
    <s v="No"/>
    <s v="No"/>
    <s v="No"/>
    <x v="1"/>
    <s v="No"/>
    <s v="Over Weight"/>
    <s v="Prediabetes"/>
  </r>
  <r>
    <x v="322"/>
    <s v="Walker"/>
    <s v="Mr."/>
    <s v="Alan R"/>
    <s v="4-8-1981"/>
    <n v="1"/>
    <n v="30026.87"/>
    <s v="tier - 2"/>
    <s v="tier - 3"/>
    <x v="1"/>
    <n v="42"/>
    <n v="26.6"/>
    <n v="4.33"/>
    <s v="No"/>
    <s v="No"/>
    <s v="No"/>
    <x v="1"/>
    <s v="No"/>
    <s v="Over Weight"/>
    <s v="Normal"/>
  </r>
  <r>
    <x v="323"/>
    <s v="Stange"/>
    <s v="Mr."/>
    <s v="Michael "/>
    <s v="5-10-1991"/>
    <n v="3"/>
    <n v="29969.67"/>
    <s v="tier - 1"/>
    <s v="tier - 1"/>
    <x v="3"/>
    <n v="32"/>
    <n v="28.48"/>
    <n v="6.22"/>
    <s v="Yes"/>
    <s v="No"/>
    <s v="Yes"/>
    <x v="1"/>
    <s v="No"/>
    <s v="Over Weight"/>
    <s v="Prediabetes"/>
  </r>
  <r>
    <x v="324"/>
    <s v="Roy"/>
    <s v="Ms."/>
    <s v="Marie-France "/>
    <s v="12-6-1976"/>
    <n v="2"/>
    <n v="29933.75"/>
    <s v="tier - 1"/>
    <s v="tier - 1"/>
    <x v="3"/>
    <n v="46"/>
    <n v="31.79"/>
    <n v="7.09"/>
    <s v="No"/>
    <s v="No"/>
    <s v="No"/>
    <x v="2"/>
    <s v="No"/>
    <s v="Obesity"/>
    <s v="Diabetes"/>
  </r>
  <r>
    <x v="325"/>
    <s v="Potere"/>
    <s v="Mr."/>
    <s v="Erik F."/>
    <s v="30-12-1988"/>
    <n v="3"/>
    <n v="29929.56"/>
    <s v="tier - 1"/>
    <s v="tier - 1"/>
    <x v="3"/>
    <e v="#VALUE!"/>
    <n v="30.875"/>
    <n v="5.54"/>
    <s v="No"/>
    <s v="No"/>
    <s v="No"/>
    <x v="2"/>
    <s v="No"/>
    <s v="Obesity"/>
    <s v="Normal"/>
  </r>
  <r>
    <x v="326"/>
    <s v="Podgurski"/>
    <s v="Mr."/>
    <s v="Andrew "/>
    <s v="19-8-1975"/>
    <n v="1"/>
    <n v="29899.25"/>
    <s v="tier - 1"/>
    <s v="tier - 3"/>
    <x v="3"/>
    <e v="#VALUE!"/>
    <n v="16.079999999999998"/>
    <n v="5.94"/>
    <s v="No"/>
    <s v="No"/>
    <s v="No"/>
    <x v="2"/>
    <s v="No"/>
    <s v="Under Weight"/>
    <s v="Prediabetes"/>
  </r>
  <r>
    <x v="327"/>
    <s v="Diamond"/>
    <s v="Mr."/>
    <s v="Anthony "/>
    <s v="30-12-1989"/>
    <n v="3"/>
    <n v="29852.48"/>
    <s v="tier - 1"/>
    <s v="tier - 3"/>
    <x v="3"/>
    <e v="#VALUE!"/>
    <n v="26.03"/>
    <n v="5.1100000000000003"/>
    <s v="Yes"/>
    <s v="No"/>
    <s v="No"/>
    <x v="1"/>
    <s v="No"/>
    <s v="Over Weight"/>
    <s v="Normal"/>
  </r>
  <r>
    <x v="328"/>
    <s v="Sallade"/>
    <s v="Mr."/>
    <s v="Chris "/>
    <s v="29-10-1982"/>
    <n v="3"/>
    <n v="29818.76"/>
    <s v="tier - 1"/>
    <s v="tier - 1"/>
    <x v="1"/>
    <e v="#VALUE!"/>
    <n v="23.75"/>
    <n v="5.49"/>
    <s v="Yes"/>
    <s v="No"/>
    <s v="No"/>
    <x v="2"/>
    <s v="No"/>
    <s v="Normal Weight"/>
    <s v="Normal"/>
  </r>
  <r>
    <x v="329"/>
    <s v="Zhang"/>
    <s v="Mr."/>
    <s v="Yu "/>
    <s v="13-8-1981"/>
    <n v="1"/>
    <n v="29816.639999999999"/>
    <s v="tier - 1"/>
    <s v="tier - 2"/>
    <x v="3"/>
    <e v="#VALUE!"/>
    <n v="17.03"/>
    <n v="4.12"/>
    <s v="No"/>
    <s v="No"/>
    <s v="No"/>
    <x v="1"/>
    <s v="No"/>
    <s v="Under Weight"/>
    <s v="Normal"/>
  </r>
  <r>
    <x v="330"/>
    <s v="Chatfield"/>
    <s v="Mr."/>
    <s v="Caleb N"/>
    <s v="20-6-1998"/>
    <n v="0"/>
    <n v="29760.6"/>
    <s v="tier - 1"/>
    <s v="tier - 2"/>
    <x v="3"/>
    <e v="#VALUE!"/>
    <n v="27.39"/>
    <n v="5.34"/>
    <s v="No"/>
    <s v="No"/>
    <s v="No"/>
    <x v="2"/>
    <s v="No"/>
    <s v="Over Weight"/>
    <s v="Normal"/>
  </r>
  <r>
    <x v="331"/>
    <s v="Bruns"/>
    <s v="Mr."/>
    <s v="Jason M."/>
    <s v="23-8-1973"/>
    <n v="0"/>
    <n v="29757.69"/>
    <s v="tier - 1"/>
    <s v="tier - 3"/>
    <x v="3"/>
    <e v="#VALUE!"/>
    <n v="25.8"/>
    <n v="5.49"/>
    <s v="No"/>
    <s v="No"/>
    <s v="No"/>
    <x v="2"/>
    <s v="No"/>
    <s v="Over Weight"/>
    <s v="Normal"/>
  </r>
  <r>
    <x v="332"/>
    <s v="Yochum"/>
    <s v="Ms."/>
    <s v="Angela R"/>
    <s v="27-7-1993"/>
    <n v="0"/>
    <n v="29622.69"/>
    <s v="tier - 1"/>
    <s v="tier - 1"/>
    <x v="3"/>
    <e v="#VALUE!"/>
    <n v="25.61"/>
    <n v="4"/>
    <s v="No"/>
    <s v="No"/>
    <s v="Yes"/>
    <x v="1"/>
    <s v="No"/>
    <s v="Over Weight"/>
    <s v="Normal"/>
  </r>
  <r>
    <x v="333"/>
    <s v="Freeburn"/>
    <s v="Mr."/>
    <s v="Keith J"/>
    <s v="3-11-1975"/>
    <n v="1"/>
    <n v="29583.8"/>
    <s v="tier - 1"/>
    <s v="tier - 1"/>
    <x v="3"/>
    <n v="48"/>
    <n v="16.815000000000001"/>
    <n v="5.29"/>
    <s v="Yes"/>
    <s v="No"/>
    <s v="No"/>
    <x v="2"/>
    <s v="No"/>
    <s v="Under Weight"/>
    <s v="Normal"/>
  </r>
  <r>
    <x v="334"/>
    <s v="Spencer"/>
    <s v="Ms."/>
    <s v="Emma "/>
    <s v="20-10-1959"/>
    <n v="0"/>
    <n v="29523.17"/>
    <s v="tier - 1"/>
    <s v="tier - 2"/>
    <x v="2"/>
    <e v="#VALUE!"/>
    <n v="33.11"/>
    <n v="5.63"/>
    <s v="No"/>
    <s v="No"/>
    <s v="No"/>
    <x v="2"/>
    <s v="No"/>
    <s v="Obesity"/>
    <s v="Normal"/>
  </r>
  <r>
    <x v="335"/>
    <s v="Jarosik"/>
    <s v="Mr."/>
    <s v="Nathan A"/>
    <s v="16-7-1987"/>
    <n v="3"/>
    <n v="29443.59"/>
    <s v="tier - 1"/>
    <s v="tier - 1"/>
    <x v="3"/>
    <e v="#VALUE!"/>
    <n v="33.4"/>
    <n v="5.51"/>
    <s v="No"/>
    <s v="No"/>
    <s v="No"/>
    <x v="2"/>
    <s v="No"/>
    <s v="Obesity"/>
    <s v="Normal"/>
  </r>
  <r>
    <x v="336"/>
    <s v="Heinzen"/>
    <s v="Ms."/>
    <s v="Kathryn "/>
    <s v="7-11-1985"/>
    <n v="3"/>
    <n v="29352.560000000001"/>
    <s v="tier - 1"/>
    <s v="tier - 1"/>
    <x v="3"/>
    <n v="37"/>
    <n v="22.23"/>
    <n v="6.09"/>
    <s v="Yes"/>
    <s v="No"/>
    <s v="No"/>
    <x v="2"/>
    <s v="No"/>
    <s v="Normal Weight"/>
    <s v="Prediabetes"/>
  </r>
  <r>
    <x v="337"/>
    <s v="Kelley"/>
    <s v="Ms."/>
    <s v="Elizabeth H."/>
    <s v="5-6-1958"/>
    <n v="0"/>
    <n v="29330.98"/>
    <s v="tier - 1"/>
    <s v="tier - 2"/>
    <x v="1"/>
    <n v="65"/>
    <n v="22.61"/>
    <n v="4.25"/>
    <s v="Yes"/>
    <s v="No"/>
    <s v="No"/>
    <x v="2"/>
    <s v="No"/>
    <s v="Normal Weight"/>
    <s v="Normal"/>
  </r>
  <r>
    <x v="338"/>
    <s v="Thacker"/>
    <s v="Mr."/>
    <s v="Ben "/>
    <s v="21-7-1978"/>
    <n v="2"/>
    <n v="29227.599999999999"/>
    <s v="tier - 1"/>
    <s v="tier - 3"/>
    <x v="1"/>
    <e v="#VALUE!"/>
    <n v="29.34"/>
    <n v="6.09"/>
    <s v="Yes"/>
    <s v="yes"/>
    <s v="No"/>
    <x v="3"/>
    <s v="No"/>
    <s v="Over Weight"/>
    <s v="Prediabetes"/>
  </r>
  <r>
    <x v="339"/>
    <s v="Jeseritz"/>
    <s v="Ms."/>
    <s v="Cheryl A"/>
    <s v="9-7-1969"/>
    <n v="2"/>
    <n v="29186.48"/>
    <s v="tier - 1"/>
    <s v="tier - 3"/>
    <x v="2"/>
    <n v="53"/>
    <n v="21.89"/>
    <n v="5.72"/>
    <s v="Yes"/>
    <s v="No"/>
    <s v="No"/>
    <x v="2"/>
    <s v="No"/>
    <s v="Normal Weight"/>
    <s v="Prediabetes"/>
  </r>
  <r>
    <x v="340"/>
    <s v="Hohman"/>
    <s v="Ms."/>
    <s v="Kimberly A"/>
    <s v="8-11-1976"/>
    <n v="2"/>
    <n v="29160.39"/>
    <s v="tier - 1"/>
    <s v="tier - 2"/>
    <x v="3"/>
    <n v="46"/>
    <n v="40.185000000000002"/>
    <n v="5.88"/>
    <s v="Yes"/>
    <s v="No"/>
    <s v="No"/>
    <x v="2"/>
    <s v="No"/>
    <s v="Obesity"/>
    <s v="Prediabetes"/>
  </r>
  <r>
    <x v="341"/>
    <s v="Hill"/>
    <s v="Ms."/>
    <s v="Cynthia "/>
    <s v="24-12-1961"/>
    <n v="0"/>
    <n v="29141.360000000001"/>
    <s v="tier - 1"/>
    <s v="tier - 3"/>
    <x v="1"/>
    <e v="#VALUE!"/>
    <n v="23.465"/>
    <n v="6.26"/>
    <s v="Yes"/>
    <s v="No"/>
    <s v="Yes"/>
    <x v="1"/>
    <s v="No"/>
    <s v="Normal Weight"/>
    <s v="Prediabetes"/>
  </r>
  <r>
    <x v="342"/>
    <s v="Kuepfer"/>
    <s v="Ms."/>
    <s v="Jessica "/>
    <s v="29-11-1978"/>
    <n v="2"/>
    <n v="29114.77"/>
    <s v="tier - 1"/>
    <s v="tier - 1"/>
    <x v="3"/>
    <e v="#VALUE!"/>
    <n v="20.8"/>
    <n v="4.07"/>
    <s v="Yes"/>
    <s v="No"/>
    <s v="Yes"/>
    <x v="1"/>
    <s v="No"/>
    <s v="Normal Weight"/>
    <s v="Normal"/>
  </r>
  <r>
    <x v="343"/>
    <s v="Kaczmarek"/>
    <s v="Mr."/>
    <s v="Bruce "/>
    <s v="14-7-1980"/>
    <n v="2"/>
    <n v="29114.21"/>
    <s v="tier - 1"/>
    <s v="tier - 3"/>
    <x v="3"/>
    <e v="#VALUE!"/>
    <n v="28.594999999999999"/>
    <n v="4.1399999999999997"/>
    <s v="Yes"/>
    <s v="No"/>
    <s v="Yes"/>
    <x v="1"/>
    <s v="No"/>
    <s v="Over Weight"/>
    <s v="Normal"/>
  </r>
  <r>
    <x v="344"/>
    <s v="Pitt"/>
    <s v="Ms."/>
    <s v="Allison "/>
    <s v="7-7-1992"/>
    <n v="0"/>
    <n v="29007.82"/>
    <s v="tier - 1"/>
    <s v="tier - 3"/>
    <x v="3"/>
    <n v="30"/>
    <n v="33.99"/>
    <n v="4.83"/>
    <s v="Yes"/>
    <s v="No"/>
    <s v="Yes"/>
    <x v="1"/>
    <s v="No"/>
    <s v="Obesity"/>
    <s v="Normal"/>
  </r>
  <r>
    <x v="345"/>
    <s v="Lorton"/>
    <s v="Mr."/>
    <s v="Alex "/>
    <s v="1-9-2003"/>
    <n v="0"/>
    <n v="28998.68"/>
    <s v="tier - 1"/>
    <s v="tier - 3"/>
    <x v="3"/>
    <n v="20"/>
    <n v="42.13"/>
    <n v="5.72"/>
    <s v="Yes"/>
    <s v="No"/>
    <s v="Yes"/>
    <x v="1"/>
    <s v="No"/>
    <s v="Obesity"/>
    <s v="Prediabetes"/>
  </r>
  <r>
    <x v="346"/>
    <s v="Castaneda"/>
    <s v="Ms."/>
    <s v="Gabriela "/>
    <s v="5-12-1959"/>
    <n v="0"/>
    <n v="28950.47"/>
    <s v="tier - 1"/>
    <s v="tier - 1"/>
    <x v="1"/>
    <n v="64"/>
    <n v="20.399999999999999"/>
    <n v="4.83"/>
    <s v="No"/>
    <s v="No"/>
    <s v="No"/>
    <x v="2"/>
    <s v="No"/>
    <s v="Normal Weight"/>
    <s v="Normal"/>
  </r>
  <r>
    <x v="347"/>
    <s v="Cherop"/>
    <s v="Ms."/>
    <s v="Sharon "/>
    <s v="25-7-1962"/>
    <n v="0"/>
    <n v="28923.14"/>
    <s v="tier - 1"/>
    <s v="tier - 1"/>
    <x v="1"/>
    <e v="#VALUE!"/>
    <n v="35.435000000000002"/>
    <n v="5.81"/>
    <s v="No"/>
    <s v="No"/>
    <s v="No"/>
    <x v="2"/>
    <s v="No"/>
    <s v="Obesity"/>
    <s v="Prediabetes"/>
  </r>
  <r>
    <x v="348"/>
    <s v="Howell"/>
    <s v="Mr."/>
    <s v="Jason A"/>
    <s v="3-8-1961"/>
    <n v="1"/>
    <n v="28868.66"/>
    <s v="tier - 1"/>
    <s v="tier - 2"/>
    <x v="1"/>
    <n v="62"/>
    <n v="37.1"/>
    <n v="6.24"/>
    <s v="No"/>
    <s v="No"/>
    <s v="No"/>
    <x v="2"/>
    <s v="No"/>
    <s v="Obesity"/>
    <s v="Prediabetes"/>
  </r>
  <r>
    <x v="349"/>
    <s v="Palmer"/>
    <s v="Ms."/>
    <s v="Chelsey C."/>
    <s v="5-12-1990"/>
    <n v="3"/>
    <n v="28716.14"/>
    <s v="tier - 1"/>
    <s v="tier - 3"/>
    <x v="3"/>
    <n v="33"/>
    <n v="25.745000000000001"/>
    <n v="4.62"/>
    <s v="Yes"/>
    <s v="No"/>
    <s v="No"/>
    <x v="2"/>
    <s v="No"/>
    <s v="Over Weight"/>
    <s v="Normal"/>
  </r>
  <r>
    <x v="350"/>
    <s v="Olson"/>
    <s v="Mr."/>
    <s v="Devon A."/>
    <s v="27-9-1985"/>
    <n v="3"/>
    <n v="28542.86"/>
    <s v="tier - 1"/>
    <s v="tier - 3"/>
    <x v="3"/>
    <e v="#VALUE!"/>
    <n v="33.31"/>
    <n v="4.1900000000000004"/>
    <s v="No"/>
    <s v="No"/>
    <s v="Yes"/>
    <x v="1"/>
    <s v="No"/>
    <s v="Obesity"/>
    <s v="Normal"/>
  </r>
  <r>
    <x v="351"/>
    <s v="Waldron"/>
    <s v="Ms."/>
    <s v="Joni L"/>
    <s v="11-12-1982"/>
    <n v="1"/>
    <n v="28476.73"/>
    <s v="tier - 1"/>
    <s v="tier - 2"/>
    <x v="1"/>
    <n v="40"/>
    <n v="33.914999999999999"/>
    <n v="5.84"/>
    <s v="Yes"/>
    <s v="No"/>
    <s v="No"/>
    <x v="2"/>
    <s v="No"/>
    <s v="Obesity"/>
    <s v="Prediabetes"/>
  </r>
  <r>
    <x v="352"/>
    <s v="Meyer"/>
    <s v="Mr."/>
    <s v="Colin "/>
    <s v="16-9-1974"/>
    <n v="1"/>
    <n v="28468.92"/>
    <s v="tier - 1"/>
    <s v="tier - 1"/>
    <x v="1"/>
    <e v="#VALUE!"/>
    <n v="30.54"/>
    <n v="5"/>
    <s v="No"/>
    <s v="No"/>
    <s v="Yes"/>
    <x v="1"/>
    <s v="No"/>
    <s v="Obesity"/>
    <s v="Normal"/>
  </r>
  <r>
    <x v="353"/>
    <s v="Stack"/>
    <s v="Ms."/>
    <s v="Rachael "/>
    <s v="2-12-1977"/>
    <n v="1"/>
    <n v="28340.19"/>
    <s v="tier - 1"/>
    <s v="tier - 2"/>
    <x v="1"/>
    <n v="46"/>
    <n v="30.95"/>
    <n v="5.16"/>
    <s v="No"/>
    <s v="No"/>
    <s v="Yes"/>
    <x v="1"/>
    <s v="No"/>
    <s v="Obesity"/>
    <s v="Normal"/>
  </r>
  <r>
    <x v="354"/>
    <s v="Sanchez Y Torres"/>
    <s v="Ms."/>
    <s v="Maricela "/>
    <s v="24-12-1990"/>
    <n v="3"/>
    <n v="28302.33"/>
    <s v="tier - 1"/>
    <s v="tier - 2"/>
    <x v="3"/>
    <e v="#VALUE!"/>
    <n v="25.84"/>
    <n v="5.81"/>
    <s v="Yes"/>
    <s v="No"/>
    <s v="Yes"/>
    <x v="1"/>
    <s v="No"/>
    <s v="Over Weight"/>
    <s v="Prediabetes"/>
  </r>
  <r>
    <x v="355"/>
    <s v="Daniels"/>
    <s v="Ms."/>
    <s v="Marie "/>
    <s v="25-11-1963"/>
    <n v="1"/>
    <n v="28287.9"/>
    <s v="tier - 1"/>
    <s v="tier - 1"/>
    <x v="0"/>
    <e v="#VALUE!"/>
    <n v="20.81"/>
    <n v="5.52"/>
    <s v="No"/>
    <s v="No"/>
    <s v="No"/>
    <x v="2"/>
    <s v="No"/>
    <s v="Normal Weight"/>
    <s v="Normal"/>
  </r>
  <r>
    <x v="356"/>
    <s v="Pepp"/>
    <s v="Mr."/>
    <s v="Frank "/>
    <s v="6-9-1999"/>
    <n v="0"/>
    <n v="28245.34"/>
    <s v="tier - 1"/>
    <s v="tier - 3"/>
    <x v="3"/>
    <n v="23"/>
    <n v="25.9"/>
    <n v="5.12"/>
    <s v="No"/>
    <s v="No"/>
    <s v="Yes"/>
    <x v="1"/>
    <s v="No"/>
    <s v="Over Weight"/>
    <s v="Normal"/>
  </r>
  <r>
    <x v="357"/>
    <s v="Buechler"/>
    <s v="Mr."/>
    <s v="Jeffry "/>
    <s v="22-11-1960"/>
    <n v="0"/>
    <n v="28101.33"/>
    <s v="tier - 1"/>
    <s v="tier - 2"/>
    <x v="9"/>
    <e v="#VALUE!"/>
    <n v="21.47"/>
    <n v="4.0199999999999996"/>
    <s v="Yes"/>
    <s v="No"/>
    <s v="No"/>
    <x v="1"/>
    <s v="No"/>
    <s v="Normal Weight"/>
    <s v="Normal"/>
  </r>
  <r>
    <x v="358"/>
    <s v="Buenting"/>
    <s v="Mr."/>
    <s v="Mike "/>
    <s v="29-11-1985"/>
    <n v="3"/>
    <n v="28006.94"/>
    <s v="tier - 1"/>
    <s v="tier - 2"/>
    <x v="3"/>
    <e v="#VALUE!"/>
    <n v="35.53"/>
    <n v="4.68"/>
    <s v="No"/>
    <s v="No"/>
    <s v="Yes"/>
    <x v="1"/>
    <s v="No"/>
    <s v="Obesity"/>
    <s v="Normal"/>
  </r>
  <r>
    <x v="359"/>
    <s v="Evans"/>
    <s v="Mr."/>
    <s v="Rick "/>
    <s v="21-12-1999"/>
    <n v="0"/>
    <n v="27980.77"/>
    <s v="tier - 1"/>
    <s v="tier - 1"/>
    <x v="3"/>
    <e v="#VALUE!"/>
    <n v="19.8"/>
    <n v="4"/>
    <s v="Yes"/>
    <s v="No"/>
    <s v="No"/>
    <x v="2"/>
    <s v="No"/>
    <s v="Normal Weight"/>
    <s v="Normal"/>
  </r>
  <r>
    <x v="360"/>
    <s v="Arcand"/>
    <s v="Mr."/>
    <s v="Pierre-Michel "/>
    <s v="28-7-1961"/>
    <n v="3"/>
    <n v="27941.29"/>
    <s v="tier - 1"/>
    <s v="tier - 3"/>
    <x v="3"/>
    <e v="#VALUE!"/>
    <n v="28.785"/>
    <n v="4.3099999999999996"/>
    <s v="Yes"/>
    <s v="No"/>
    <s v="No"/>
    <x v="2"/>
    <s v="No"/>
    <s v="Over Weight"/>
    <s v="Normal"/>
  </r>
  <r>
    <x v="361"/>
    <s v="Kesack"/>
    <s v="Mr."/>
    <s v="Daniel "/>
    <s v="4-6-1991"/>
    <n v="3"/>
    <n v="27931.11"/>
    <s v="tier - 1"/>
    <s v="tier - 3"/>
    <x v="3"/>
    <n v="32"/>
    <n v="29.48"/>
    <n v="4.09"/>
    <s v="Yes"/>
    <s v="No"/>
    <s v="No"/>
    <x v="2"/>
    <s v="No"/>
    <s v="Over Weight"/>
    <s v="Normal"/>
  </r>
  <r>
    <x v="362"/>
    <s v="Post"/>
    <s v="Mr."/>
    <s v="Brian L."/>
    <s v="21-11-1989"/>
    <n v="3"/>
    <n v="27925.86"/>
    <s v="tier - 1"/>
    <s v="tier - 2"/>
    <x v="3"/>
    <e v="#VALUE!"/>
    <n v="29.92"/>
    <n v="5.49"/>
    <s v="Yes"/>
    <s v="No"/>
    <s v="No"/>
    <x v="2"/>
    <s v="No"/>
    <s v="Obesity"/>
    <s v="Normal"/>
  </r>
  <r>
    <x v="363"/>
    <s v="Dunne"/>
    <s v="Ms."/>
    <s v="Morgan M."/>
    <s v="4-12-1985"/>
    <n v="3"/>
    <n v="27849.94"/>
    <s v="tier - 1"/>
    <s v="tier - 1"/>
    <x v="3"/>
    <n v="38"/>
    <n v="38.664999999999999"/>
    <n v="4.8600000000000003"/>
    <s v="No"/>
    <s v="yes"/>
    <s v="No"/>
    <x v="1"/>
    <s v="No"/>
    <s v="Obesity"/>
    <s v="Normal"/>
  </r>
  <r>
    <x v="364"/>
    <s v="Kilel"/>
    <s v="Ms."/>
    <s v="Caroline "/>
    <s v="6-7-1960"/>
    <n v="0"/>
    <n v="27808.73"/>
    <s v="tier - 1"/>
    <s v="tier - 1"/>
    <x v="0"/>
    <n v="63"/>
    <n v="42.4"/>
    <n v="5.53"/>
    <s v="Yes"/>
    <s v="No"/>
    <s v="No"/>
    <x v="2"/>
    <s v="No"/>
    <s v="Obesity"/>
    <s v="Normal"/>
  </r>
  <r>
    <x v="365"/>
    <s v="Nicholson"/>
    <s v="Mr."/>
    <s v="Drew T."/>
    <s v="6-12-2002"/>
    <n v="1"/>
    <n v="27724.29"/>
    <s v="tier - 1"/>
    <s v="tier - 3"/>
    <x v="0"/>
    <n v="20"/>
    <n v="32.25"/>
    <n v="5.2"/>
    <s v="Yes"/>
    <s v="No"/>
    <s v="No"/>
    <x v="2"/>
    <s v="No"/>
    <s v="Obesity"/>
    <s v="Normal"/>
  </r>
  <r>
    <x v="366"/>
    <s v="Susmann"/>
    <s v="Mr."/>
    <s v="Austin W"/>
    <s v="3-7-1992"/>
    <n v="0"/>
    <n v="27696.11"/>
    <s v="tier - 1"/>
    <s v="tier - 2"/>
    <x v="3"/>
    <n v="31"/>
    <n v="17.3"/>
    <n v="7.66"/>
    <s v="Yes"/>
    <s v="No"/>
    <s v="No"/>
    <x v="1"/>
    <s v="No"/>
    <s v="Under Weight"/>
    <s v="Diabetes"/>
  </r>
  <r>
    <x v="367"/>
    <s v="Harsh"/>
    <s v="Ms."/>
    <s v="Berenice "/>
    <s v="7-10-1997"/>
    <n v="0"/>
    <n v="27625.17"/>
    <s v="tier - 1"/>
    <s v="tier - 1"/>
    <x v="3"/>
    <n v="25"/>
    <n v="34.799999999999997"/>
    <n v="4.42"/>
    <s v="Yes"/>
    <s v="yes"/>
    <s v="No"/>
    <x v="3"/>
    <s v="No"/>
    <s v="Obesity"/>
    <s v="Normal"/>
  </r>
  <r>
    <x v="368"/>
    <s v="Pocasangre"/>
    <s v="Mr."/>
    <s v="Kenneth A"/>
    <s v="9-9-1997"/>
    <n v="0"/>
    <n v="27619.360000000001"/>
    <s v="tier - 2"/>
    <s v="tier - 3"/>
    <x v="3"/>
    <n v="25"/>
    <n v="17.5"/>
    <n v="4.5599999999999996"/>
    <s v="No"/>
    <s v="No"/>
    <s v="No"/>
    <x v="1"/>
    <s v="No"/>
    <s v="Under Weight"/>
    <s v="Normal"/>
  </r>
  <r>
    <x v="369"/>
    <s v="Martinez Lopez"/>
    <s v="Mr."/>
    <s v="Miguel "/>
    <s v="11-6-1992"/>
    <n v="0"/>
    <n v="27614.71"/>
    <s v="tier - 2"/>
    <s v="tier - 3"/>
    <x v="3"/>
    <n v="30"/>
    <n v="31.02"/>
    <n v="4.84"/>
    <s v="No"/>
    <s v="No"/>
    <s v="Yes"/>
    <x v="1"/>
    <s v="No"/>
    <s v="Obesity"/>
    <s v="Normal"/>
  </r>
  <r>
    <x v="370"/>
    <s v="Riegel"/>
    <s v="Ms."/>
    <s v="Hadley T."/>
    <s v="6-11-1985"/>
    <n v="3"/>
    <n v="27598.93"/>
    <s v="tier - 2"/>
    <s v="tier - 1"/>
    <x v="3"/>
    <n v="37"/>
    <n v="38.94"/>
    <n v="4.3600000000000003"/>
    <s v="No"/>
    <s v="No"/>
    <s v="Yes"/>
    <x v="1"/>
    <s v="No"/>
    <s v="Obesity"/>
    <s v="Normal"/>
  </r>
  <r>
    <x v="371"/>
    <s v="Monson"/>
    <s v="Mr."/>
    <s v="Taylor "/>
    <s v="22-7-1984"/>
    <n v="3"/>
    <n v="27534.53"/>
    <s v="tier - 2"/>
    <s v="tier - 2"/>
    <x v="3"/>
    <e v="#VALUE!"/>
    <n v="30.4"/>
    <n v="5.95"/>
    <s v="No"/>
    <s v="yes"/>
    <s v="No"/>
    <x v="1"/>
    <s v="No"/>
    <s v="Obesity"/>
    <s v="Prediabetes"/>
  </r>
  <r>
    <x v="372"/>
    <s v="Klubben"/>
    <s v="Ms."/>
    <s v="Tenielle M"/>
    <s v="19-10-1965"/>
    <n v="0"/>
    <n v="27533.91"/>
    <s v="tier - 2"/>
    <s v="tier - 3"/>
    <x v="0"/>
    <e v="#VALUE!"/>
    <n v="23.7"/>
    <n v="5.55"/>
    <s v="Yes"/>
    <s v="No"/>
    <s v="No"/>
    <x v="2"/>
    <s v="No"/>
    <s v="Normal Weight"/>
    <s v="Normal"/>
  </r>
  <r>
    <x v="373"/>
    <s v="Mascaro"/>
    <s v="Ms."/>
    <s v="Andrea "/>
    <s v="3-10-1981"/>
    <n v="1"/>
    <n v="27495.59"/>
    <s v="tier - 2"/>
    <s v="tier - 1"/>
    <x v="3"/>
    <n v="42"/>
    <n v="32.49"/>
    <n v="4"/>
    <s v="Yes"/>
    <s v="No"/>
    <s v="No"/>
    <x v="2"/>
    <s v="No"/>
    <s v="Obesity"/>
    <s v="Normal"/>
  </r>
  <r>
    <x v="374"/>
    <s v="Norvell"/>
    <s v="Ms."/>
    <s v="Nora P"/>
    <s v="5-12-1985"/>
    <n v="3"/>
    <n v="27432.73"/>
    <s v="tier - 2"/>
    <s v="tier - 1"/>
    <x v="3"/>
    <n v="38"/>
    <n v="39.270000000000003"/>
    <n v="6.25"/>
    <s v="No"/>
    <s v="No"/>
    <s v="No"/>
    <x v="2"/>
    <s v="No"/>
    <s v="Obesity"/>
    <s v="Prediabetes"/>
  </r>
  <r>
    <x v="375"/>
    <s v="Ornelas"/>
    <s v="Mr."/>
    <s v="Zachary "/>
    <s v="15-9-1988"/>
    <n v="2"/>
    <n v="27375.9"/>
    <s v="tier - 2"/>
    <s v="tier - 3"/>
    <x v="5"/>
    <e v="#VALUE!"/>
    <n v="28.5"/>
    <n v="6.11"/>
    <s v="No"/>
    <s v="No"/>
    <s v="No"/>
    <x v="1"/>
    <s v="No"/>
    <s v="Over Weight"/>
    <s v="Prediabetes"/>
  </r>
  <r>
    <x v="376"/>
    <s v="Fitzpatrick"/>
    <s v="Mr."/>
    <s v="Michael "/>
    <s v="16-10-1969"/>
    <n v="0"/>
    <n v="27346.04"/>
    <s v="tier - 2"/>
    <s v="tier - 2"/>
    <x v="0"/>
    <e v="#VALUE!"/>
    <n v="32.67"/>
    <n v="4.67"/>
    <s v="No"/>
    <s v="No"/>
    <s v="Yes"/>
    <x v="1"/>
    <s v="No"/>
    <s v="Obesity"/>
    <s v="Normal"/>
  </r>
  <r>
    <x v="377"/>
    <s v="Bloomquist"/>
    <s v="Ms."/>
    <s v="Alyssa K."/>
    <s v="6-6-1968"/>
    <n v="3"/>
    <n v="27322.73"/>
    <s v="tier - 2"/>
    <s v="tier - 2"/>
    <x v="0"/>
    <n v="55"/>
    <n v="19.12"/>
    <n v="4.72"/>
    <s v="Yes"/>
    <s v="No"/>
    <s v="No"/>
    <x v="1"/>
    <s v="No"/>
    <s v="Normal Weight"/>
    <s v="Normal"/>
  </r>
  <r>
    <x v="378"/>
    <s v="Wick"/>
    <s v="Ms."/>
    <s v="Heather "/>
    <s v="2-12-1999"/>
    <n v="0"/>
    <n v="27236.959999999999"/>
    <s v="tier - 2"/>
    <s v="tier - 1"/>
    <x v="3"/>
    <n v="24"/>
    <n v="27.7"/>
    <n v="5.6"/>
    <s v="No"/>
    <s v="No"/>
    <s v="No"/>
    <x v="1"/>
    <s v="No"/>
    <s v="Over Weight"/>
    <s v="Normal"/>
  </r>
  <r>
    <x v="379"/>
    <s v="Zappala"/>
    <s v="Mr."/>
    <s v="Dante "/>
    <s v="21-12-1965"/>
    <n v="0"/>
    <n v="27218.44"/>
    <s v="tier - 2"/>
    <s v="tier - 1"/>
    <x v="6"/>
    <e v="#VALUE!"/>
    <n v="34.770000000000003"/>
    <n v="6.23"/>
    <s v="No"/>
    <s v="No"/>
    <s v="No"/>
    <x v="2"/>
    <s v="No"/>
    <s v="Obesity"/>
    <s v="Prediabetes"/>
  </r>
  <r>
    <x v="380"/>
    <s v="Earle"/>
    <s v="Ms."/>
    <s v="Sara E."/>
    <s v="2-10-1970"/>
    <n v="0"/>
    <n v="27117.99"/>
    <s v="tier - 2"/>
    <s v="tier - 2"/>
    <x v="0"/>
    <n v="53"/>
    <n v="25.175000000000001"/>
    <n v="5.21"/>
    <s v="Yes"/>
    <s v="No"/>
    <s v="No"/>
    <x v="1"/>
    <s v="No"/>
    <s v="Over Weight"/>
    <s v="Normal"/>
  </r>
  <r>
    <x v="381"/>
    <s v="Majewski"/>
    <s v="Mr."/>
    <s v="Scott "/>
    <s v="13-12-1990"/>
    <n v="3"/>
    <n v="27092.38"/>
    <s v="tier - 2"/>
    <s v="tier - 3"/>
    <x v="3"/>
    <e v="#VALUE!"/>
    <n v="23.21"/>
    <n v="5.14"/>
    <s v="Yes"/>
    <s v="No"/>
    <s v="No"/>
    <x v="1"/>
    <s v="No"/>
    <s v="Normal Weight"/>
    <s v="Normal"/>
  </r>
  <r>
    <x v="382"/>
    <s v="Apfelbaum"/>
    <s v="Mr."/>
    <s v="Sean "/>
    <s v="2-7-1994"/>
    <n v="0"/>
    <n v="27080.639999999999"/>
    <s v="tier - 2"/>
    <s v="tier - 2"/>
    <x v="3"/>
    <n v="29"/>
    <n v="16.690000000000001"/>
    <n v="8.4"/>
    <s v="Yes"/>
    <s v="No"/>
    <s v="No"/>
    <x v="2"/>
    <s v="No"/>
    <s v="Under Weight"/>
    <s v="Diabetes"/>
  </r>
  <r>
    <x v="383"/>
    <s v="Graham"/>
    <s v="Ms."/>
    <s v="Danielle "/>
    <s v="30-6-1958"/>
    <n v="0"/>
    <n v="27037.91"/>
    <s v="tier - 2"/>
    <s v="tier - 2"/>
    <x v="0"/>
    <e v="#VALUE!"/>
    <n v="16.809999999999999"/>
    <n v="5.51"/>
    <s v="Yes"/>
    <s v="No"/>
    <s v="No"/>
    <x v="1"/>
    <s v="No"/>
    <s v="Under Weight"/>
    <s v="Normal"/>
  </r>
  <r>
    <x v="384"/>
    <s v="Whitacre"/>
    <s v="Mr."/>
    <s v="Andrew D."/>
    <s v="9-7-1960"/>
    <n v="1"/>
    <n v="27000.98"/>
    <s v="tier - 2"/>
    <s v="tier - 2"/>
    <x v="0"/>
    <n v="62"/>
    <n v="34.799999999999997"/>
    <n v="4.08"/>
    <s v="Yes"/>
    <s v="No"/>
    <s v="No"/>
    <x v="1"/>
    <s v="No"/>
    <s v="Obesity"/>
    <s v="Normal"/>
  </r>
  <r>
    <x v="385"/>
    <s v="Wegener"/>
    <s v="Mr."/>
    <s v="Joel D"/>
    <s v="9-11-2000"/>
    <n v="0"/>
    <n v="26936.98"/>
    <s v="tier - 2"/>
    <s v="tier - 3"/>
    <x v="3"/>
    <n v="22"/>
    <n v="33.630000000000003"/>
    <n v="4.47"/>
    <s v="Yes"/>
    <s v="No"/>
    <s v="No"/>
    <x v="2"/>
    <s v="No"/>
    <s v="Obesity"/>
    <s v="Normal"/>
  </r>
  <r>
    <x v="386"/>
    <s v="Collie"/>
    <s v="Ms."/>
    <s v="Michelle "/>
    <s v="17-6-2002"/>
    <n v="0"/>
    <n v="26927.69"/>
    <s v="tier - 2"/>
    <s v="tier - 2"/>
    <x v="3"/>
    <e v="#VALUE!"/>
    <n v="17.75"/>
    <n v="6.8"/>
    <s v="Yes"/>
    <s v="No"/>
    <s v="No"/>
    <x v="1"/>
    <s v="No"/>
    <s v="Under Weight"/>
    <s v="Diabetes"/>
  </r>
  <r>
    <x v="387"/>
    <s v="Murphy"/>
    <s v="Mr."/>
    <s v="Michael J."/>
    <s v="25-12-1958"/>
    <n v="0"/>
    <n v="26926.51"/>
    <s v="tier - 2"/>
    <s v="tier - 1"/>
    <x v="0"/>
    <e v="#VALUE!"/>
    <n v="32.700000000000003"/>
    <n v="4.66"/>
    <s v="No"/>
    <s v="No"/>
    <s v="No"/>
    <x v="2"/>
    <s v="No"/>
    <s v="Obesity"/>
    <s v="Normal"/>
  </r>
  <r>
    <x v="388"/>
    <s v="Butters"/>
    <s v="Ms."/>
    <s v="Nikki "/>
    <s v="22-8-1991"/>
    <n v="3"/>
    <n v="26912.560000000001"/>
    <s v="tier - 2"/>
    <s v="tier - 2"/>
    <x v="3"/>
    <e v="#VALUE!"/>
    <n v="22.515000000000001"/>
    <n v="4.91"/>
    <s v="Yes"/>
    <s v="No"/>
    <s v="Yes"/>
    <x v="1"/>
    <s v="No"/>
    <s v="Normal Weight"/>
    <s v="Normal"/>
  </r>
  <r>
    <x v="389"/>
    <s v="Cook"/>
    <s v="Ms."/>
    <s v="Summer B."/>
    <s v="22-7-1988"/>
    <n v="3"/>
    <n v="26607.89"/>
    <s v="tier - 2"/>
    <s v="tier - 1"/>
    <x v="3"/>
    <e v="#VALUE!"/>
    <n v="37.1"/>
    <n v="5.46"/>
    <s v="No"/>
    <s v="No"/>
    <s v="No"/>
    <x v="2"/>
    <s v="No"/>
    <s v="Obesity"/>
    <s v="Normal"/>
  </r>
  <r>
    <x v="390"/>
    <s v="Breen"/>
    <s v="Mr."/>
    <s v="Edward "/>
    <s v="5-9-2004"/>
    <n v="0"/>
    <n v="26479.4"/>
    <s v="tier - 2"/>
    <s v="tier - 2"/>
    <x v="3"/>
    <n v="19"/>
    <n v="18.920000000000002"/>
    <n v="5.98"/>
    <s v="Yes"/>
    <s v="No"/>
    <s v="No"/>
    <x v="1"/>
    <s v="No"/>
    <s v="Normal Weight"/>
    <s v="Prediabetes"/>
  </r>
  <r>
    <x v="391"/>
    <s v="Fitzsimons"/>
    <s v="Mr."/>
    <s v="Ryan "/>
    <s v="27-8-1970"/>
    <n v="2"/>
    <n v="26467.1"/>
    <s v="tier - 2"/>
    <s v="tier - 3"/>
    <x v="1"/>
    <e v="#VALUE!"/>
    <n v="20.83"/>
    <n v="5.12"/>
    <s v="No"/>
    <s v="No"/>
    <s v="No"/>
    <x v="2"/>
    <s v="No"/>
    <s v="Normal Weight"/>
    <s v="Normal"/>
  </r>
  <r>
    <x v="392"/>
    <s v="Houle"/>
    <s v="Ms."/>
    <s v="Kacee "/>
    <s v="21-9-1974"/>
    <n v="1"/>
    <n v="26392.26"/>
    <s v="tier - 2"/>
    <s v="tier - 2"/>
    <x v="2"/>
    <e v="#VALUE!"/>
    <n v="17.09"/>
    <n v="5.8"/>
    <s v="Yes"/>
    <s v="No"/>
    <s v="No"/>
    <x v="2"/>
    <s v="No"/>
    <s v="Under Weight"/>
    <s v="Prediabetes"/>
  </r>
  <r>
    <x v="393"/>
    <s v="Woodward"/>
    <s v="Mr."/>
    <s v="Dave "/>
    <s v="5-12-2004"/>
    <n v="0"/>
    <n v="26316.59"/>
    <s v="tier - 2"/>
    <s v="tier - 3"/>
    <x v="3"/>
    <n v="19"/>
    <n v="25.46"/>
    <n v="4.1399999999999997"/>
    <s v="No"/>
    <s v="No"/>
    <s v="No"/>
    <x v="1"/>
    <s v="No"/>
    <s v="Over Weight"/>
    <s v="Normal"/>
  </r>
  <r>
    <x v="394"/>
    <s v="Ray"/>
    <s v="Ms."/>
    <s v="Maryanna "/>
    <s v="4-6-1975"/>
    <n v="1"/>
    <n v="26236.58"/>
    <s v="tier - 2"/>
    <s v="tier - 1"/>
    <x v="3"/>
    <n v="48"/>
    <n v="20.36"/>
    <n v="4.49"/>
    <s v="No"/>
    <s v="No"/>
    <s v="No"/>
    <x v="2"/>
    <s v="No"/>
    <s v="Normal Weight"/>
    <s v="Normal"/>
  </r>
  <r>
    <x v="395"/>
    <s v="Jennings"/>
    <s v="Ms."/>
    <s v="Jessica H."/>
    <s v="7-7-1973"/>
    <n v="1"/>
    <n v="26140.36"/>
    <s v="tier - 2"/>
    <s v="tier - 3"/>
    <x v="3"/>
    <n v="49"/>
    <n v="31.4"/>
    <n v="5.88"/>
    <s v="No"/>
    <s v="No"/>
    <s v="No"/>
    <x v="1"/>
    <s v="No"/>
    <s v="Obesity"/>
    <s v="Prediabetes"/>
  </r>
  <r>
    <x v="396"/>
    <s v="Fuller"/>
    <s v="Ms."/>
    <s v="Deanna "/>
    <s v="11-10-2002"/>
    <n v="0"/>
    <n v="26125.67"/>
    <s v="tier - 2"/>
    <s v="tier - 1"/>
    <x v="0"/>
    <n v="20"/>
    <n v="16.5"/>
    <n v="5.03"/>
    <s v="No"/>
    <s v="No"/>
    <s v="No"/>
    <x v="1"/>
    <s v="No"/>
    <s v="Under Weight"/>
    <s v="Normal"/>
  </r>
  <r>
    <x v="397"/>
    <s v="Lovisek"/>
    <s v="Mr."/>
    <s v="Peter "/>
    <s v="9-7-1966"/>
    <n v="1"/>
    <n v="26109.33"/>
    <s v="tier - 2"/>
    <s v="tier - 3"/>
    <x v="1"/>
    <n v="56"/>
    <n v="32.07"/>
    <n v="5.25"/>
    <s v="No"/>
    <s v="No"/>
    <s v="Yes"/>
    <x v="1"/>
    <s v="No"/>
    <s v="Obesity"/>
    <s v="Normal"/>
  </r>
  <r>
    <x v="398"/>
    <s v="Painter"/>
    <s v="Ms."/>
    <s v="Rebecca "/>
    <s v="26-12-2000"/>
    <n v="0"/>
    <n v="26026.97"/>
    <s v="tier - 2"/>
    <s v="tier - 3"/>
    <x v="3"/>
    <e v="#VALUE!"/>
    <n v="17.059999999999999"/>
    <n v="8.75"/>
    <s v="Yes"/>
    <s v="No"/>
    <s v="No"/>
    <x v="2"/>
    <s v="No"/>
    <s v="Under Weight"/>
    <s v="Diabetes"/>
  </r>
  <r>
    <x v="399"/>
    <s v="Edwards"/>
    <s v="Ms."/>
    <s v="Elizabeth M."/>
    <s v="5-6-2001"/>
    <n v="2"/>
    <n v="26018.95"/>
    <s v="tier - 2"/>
    <s v="tier - 2"/>
    <x v="1"/>
    <n v="22"/>
    <n v="45.9"/>
    <n v="4.3"/>
    <s v="Yes"/>
    <s v="No"/>
    <s v="No"/>
    <x v="1"/>
    <s v="No"/>
    <s v="Obesity"/>
    <s v="Normal"/>
  </r>
  <r>
    <x v="400"/>
    <s v="Liebl"/>
    <s v="Mr."/>
    <s v="Gregory "/>
    <s v="3-12-1970"/>
    <n v="3"/>
    <n v="25992.82"/>
    <s v="tier - 2"/>
    <s v="tier - 2"/>
    <x v="0"/>
    <n v="53"/>
    <n v="19.59"/>
    <n v="6.04"/>
    <s v="Yes"/>
    <s v="No"/>
    <s v="No"/>
    <x v="1"/>
    <s v="No"/>
    <s v="Normal Weight"/>
    <s v="Prediabetes"/>
  </r>
  <r>
    <x v="401"/>
    <s v="Kasabian-Larson"/>
    <s v="Ms."/>
    <s v="Sarah E."/>
    <s v="21-8-1963"/>
    <n v="0"/>
    <n v="25678.78"/>
    <s v="tier - 2"/>
    <s v="tier - 3"/>
    <x v="1"/>
    <e v="#VALUE!"/>
    <n v="30.25"/>
    <n v="4.7699999999999996"/>
    <s v="No"/>
    <s v="No"/>
    <s v="No"/>
    <x v="2"/>
    <s v="No"/>
    <s v="Obesity"/>
    <s v="Normal"/>
  </r>
  <r>
    <x v="402"/>
    <s v="Creamer"/>
    <s v="Ms."/>
    <s v="Anne Elise"/>
    <s v="17-7-1972"/>
    <n v="0"/>
    <n v="25656.58"/>
    <s v="tier - 2"/>
    <s v="tier - 3"/>
    <x v="2"/>
    <e v="#VALUE!"/>
    <n v="32.54"/>
    <n v="6.38"/>
    <s v="No"/>
    <s v="yes"/>
    <s v="No"/>
    <x v="1"/>
    <s v="No"/>
    <s v="Obesity"/>
    <s v="Prediabetes"/>
  </r>
  <r>
    <x v="403"/>
    <s v="Kimbel"/>
    <s v="Mr."/>
    <s v="Christopher R"/>
    <s v="2-8-2001"/>
    <n v="0"/>
    <n v="25648.98"/>
    <s v="tier - 2"/>
    <s v="tier - 1"/>
    <x v="3"/>
    <n v="22"/>
    <n v="18.170000000000002"/>
    <n v="6.91"/>
    <s v="Yes"/>
    <s v="No"/>
    <s v="No"/>
    <x v="1"/>
    <s v="No"/>
    <s v="Under Weight"/>
    <s v="Diabetes"/>
  </r>
  <r>
    <x v="404"/>
    <s v="Livensparger"/>
    <s v="Mr."/>
    <s v="Elliot "/>
    <s v="11-12-1968"/>
    <n v="1"/>
    <n v="25517.11"/>
    <s v="tier - 2"/>
    <s v="tier - 3"/>
    <x v="6"/>
    <n v="54"/>
    <n v="17.29"/>
    <n v="4.9800000000000004"/>
    <s v="No"/>
    <s v="No"/>
    <s v="No"/>
    <x v="2"/>
    <s v="No"/>
    <s v="Under Weight"/>
    <s v="Normal"/>
  </r>
  <r>
    <x v="405"/>
    <s v="Grange"/>
    <s v="Mr."/>
    <s v="Christopher D."/>
    <s v="22-8-1968"/>
    <n v="3"/>
    <n v="25382.3"/>
    <s v="tier - 2"/>
    <s v="tier - 2"/>
    <x v="3"/>
    <e v="#VALUE!"/>
    <n v="26.03"/>
    <n v="5.97"/>
    <s v="No"/>
    <s v="No"/>
    <s v="Yes"/>
    <x v="1"/>
    <s v="No"/>
    <s v="Over Weight"/>
    <s v="Prediabetes"/>
  </r>
  <r>
    <x v="406"/>
    <s v="Nunlist"/>
    <s v="Mr."/>
    <s v="Corey "/>
    <s v="26-9-1972"/>
    <n v="2"/>
    <n v="25333.33"/>
    <s v="tier - 2"/>
    <s v="tier - 2"/>
    <x v="6"/>
    <e v="#VALUE!"/>
    <n v="18.22"/>
    <n v="10.27"/>
    <s v="Yes"/>
    <s v="No"/>
    <s v="No"/>
    <x v="1"/>
    <s v="No"/>
    <s v="Under Weight"/>
    <s v="Diabetes"/>
  </r>
  <r>
    <x v="407"/>
    <s v="Cutter"/>
    <s v="Mr."/>
    <s v="Patrick D."/>
    <s v="14-12-1975"/>
    <n v="3"/>
    <n v="25309.49"/>
    <s v="tier - 2"/>
    <s v="tier - 1"/>
    <x v="3"/>
    <e v="#VALUE!"/>
    <n v="25.74"/>
    <n v="5.99"/>
    <s v="No"/>
    <s v="No"/>
    <s v="No"/>
    <x v="2"/>
    <s v="No"/>
    <s v="Over Weight"/>
    <s v="Prediabetes"/>
  </r>
  <r>
    <x v="408"/>
    <s v="Martin"/>
    <s v="Mr."/>
    <s v="Anthony D."/>
    <s v="24-11-1998"/>
    <n v="0"/>
    <n v="25127.22"/>
    <s v="tier - 2"/>
    <s v="tier - 3"/>
    <x v="3"/>
    <e v="#VALUE!"/>
    <n v="26.62"/>
    <n v="6.24"/>
    <s v="No"/>
    <s v="No"/>
    <s v="No"/>
    <x v="2"/>
    <s v="No"/>
    <s v="Over Weight"/>
    <s v="Prediabetes"/>
  </r>
  <r>
    <x v="409"/>
    <s v="Cooney"/>
    <s v="Ms."/>
    <s v="Melissa "/>
    <s v="14-6-1998"/>
    <n v="0"/>
    <n v="25081.77"/>
    <s v="tier - 2"/>
    <s v="tier - 2"/>
    <x v="0"/>
    <e v="#VALUE!"/>
    <n v="29.1"/>
    <n v="4.67"/>
    <s v="No"/>
    <s v="No"/>
    <s v="No"/>
    <x v="2"/>
    <s v="No"/>
    <s v="Over Weight"/>
    <s v="Normal"/>
  </r>
  <r>
    <x v="410"/>
    <s v="Bier"/>
    <s v="Ms."/>
    <s v="Raven "/>
    <s v="4-12-1995"/>
    <n v="0"/>
    <n v="25075.97"/>
    <s v="tier - 2"/>
    <s v="tier - 2"/>
    <x v="3"/>
    <n v="28"/>
    <n v="37.619999999999997"/>
    <n v="4.18"/>
    <s v="No"/>
    <s v="No"/>
    <s v="No"/>
    <x v="2"/>
    <s v="No"/>
    <s v="Obesity"/>
    <s v="Normal"/>
  </r>
  <r>
    <x v="411"/>
    <s v="Muskopf"/>
    <s v="Mr."/>
    <s v="Christopher "/>
    <s v="14-11-1975"/>
    <n v="3"/>
    <n v="24915.22"/>
    <s v="tier - 2"/>
    <s v="tier - 3"/>
    <x v="1"/>
    <e v="#VALUE!"/>
    <n v="19.05"/>
    <n v="4.92"/>
    <s v="No"/>
    <s v="No"/>
    <s v="No"/>
    <x v="1"/>
    <s v="No"/>
    <s v="Normal Weight"/>
    <s v="Normal"/>
  </r>
  <r>
    <x v="412"/>
    <s v="Sirak"/>
    <s v="Ms."/>
    <s v="Kendra A"/>
    <s v="14-6-1987"/>
    <n v="2"/>
    <n v="24915.05"/>
    <s v="tier - 2"/>
    <s v="tier - 1"/>
    <x v="2"/>
    <e v="#VALUE!"/>
    <n v="16.96"/>
    <n v="11.47"/>
    <s v="Yes"/>
    <s v="No"/>
    <s v="No"/>
    <x v="2"/>
    <s v="No"/>
    <s v="Under Weight"/>
    <s v="Diabetes"/>
  </r>
  <r>
    <x v="413"/>
    <s v="Nelsen"/>
    <s v="Ms."/>
    <s v="Jordan "/>
    <s v="23-7-1969"/>
    <n v="3"/>
    <n v="24873.38"/>
    <s v="tier - 2"/>
    <s v="tier - 1"/>
    <x v="2"/>
    <e v="#VALUE!"/>
    <n v="19.48"/>
    <n v="5.63"/>
    <s v="Yes"/>
    <s v="No"/>
    <s v="No"/>
    <x v="1"/>
    <s v="No"/>
    <s v="Normal Weight"/>
    <s v="Normal"/>
  </r>
  <r>
    <x v="414"/>
    <s v="Schallner"/>
    <s v="Mr."/>
    <s v="Nils "/>
    <s v="26-11-1970"/>
    <n v="3"/>
    <n v="24869.84"/>
    <s v="tier - 2"/>
    <s v="tier - 2"/>
    <x v="4"/>
    <e v="#VALUE!"/>
    <n v="30.4"/>
    <n v="5.28"/>
    <s v="No"/>
    <s v="No"/>
    <s v="No"/>
    <x v="2"/>
    <s v="No"/>
    <s v="Obesity"/>
    <s v="Normal"/>
  </r>
  <r>
    <x v="415"/>
    <s v="Dunlap"/>
    <s v="Mr."/>
    <s v="Scott "/>
    <s v="10-6-1995"/>
    <n v="0"/>
    <n v="24863.25"/>
    <s v="tier - 2"/>
    <s v="tier - 3"/>
    <x v="3"/>
    <n v="27"/>
    <n v="15.37"/>
    <n v="8.6300000000000008"/>
    <s v="Yes"/>
    <s v="No"/>
    <s v="No"/>
    <x v="2"/>
    <s v="No"/>
    <s v="Under Weight"/>
    <s v="Diabetes"/>
  </r>
  <r>
    <x v="416"/>
    <s v="Messing"/>
    <s v="Ms."/>
    <s v="Angela "/>
    <s v="9-9-1994"/>
    <n v="0"/>
    <n v="24817.25"/>
    <s v="tier - 2"/>
    <s v="tier - 2"/>
    <x v="3"/>
    <n v="28"/>
    <n v="23.8"/>
    <n v="4.08"/>
    <s v="No"/>
    <s v="No"/>
    <s v="No"/>
    <x v="2"/>
    <s v="No"/>
    <s v="Normal Weight"/>
    <s v="Normal"/>
  </r>
  <r>
    <x v="417"/>
    <s v="Bondell"/>
    <s v="Ms."/>
    <s v="Allison "/>
    <s v="11-10-1992"/>
    <n v="0"/>
    <n v="24795.040000000001"/>
    <s v="tier - 2"/>
    <s v="tier - 3"/>
    <x v="3"/>
    <n v="30"/>
    <n v="30.875"/>
    <n v="6.49"/>
    <s v="No"/>
    <s v="No"/>
    <s v="No"/>
    <x v="2"/>
    <s v="No"/>
    <s v="Obesity"/>
    <s v="Diabetes"/>
  </r>
  <r>
    <x v="418"/>
    <s v="Gaughan"/>
    <s v="Ms."/>
    <s v="Caitlin O."/>
    <s v="28-8-1996"/>
    <n v="4"/>
    <n v="24671.66"/>
    <s v="tier - 2"/>
    <s v="tier - 1"/>
    <x v="2"/>
    <e v="#VALUE!"/>
    <n v="30.67"/>
    <n v="5.09"/>
    <s v="Yes"/>
    <s v="No"/>
    <s v="No"/>
    <x v="2"/>
    <s v="No"/>
    <s v="Obesity"/>
    <s v="Normal"/>
  </r>
  <r>
    <x v="419"/>
    <s v="Gruman"/>
    <s v="Ms."/>
    <s v="Tracy M"/>
    <s v="12-6-1970"/>
    <n v="2"/>
    <n v="24667.42"/>
    <s v="tier - 2"/>
    <s v="tier - 3"/>
    <x v="0"/>
    <n v="52"/>
    <n v="20.234999999999999"/>
    <n v="5.01"/>
    <s v="Yes"/>
    <s v="No"/>
    <s v="No"/>
    <x v="2"/>
    <s v="No"/>
    <s v="Normal Weight"/>
    <s v="Normal"/>
  </r>
  <r>
    <x v="420"/>
    <s v="Whitlow"/>
    <s v="Mr."/>
    <s v="Dustin M."/>
    <s v="12-10-1976"/>
    <n v="0"/>
    <n v="24603.05"/>
    <s v="tier - 2"/>
    <s v="tier - 2"/>
    <x v="3"/>
    <n v="46"/>
    <n v="28.88"/>
    <n v="4.0999999999999996"/>
    <s v="No"/>
    <s v="No"/>
    <s v="No"/>
    <x v="2"/>
    <s v="No"/>
    <s v="Over Weight"/>
    <s v="Normal"/>
  </r>
  <r>
    <x v="421"/>
    <s v="Robinson"/>
    <s v="Ms."/>
    <s v="Jenny "/>
    <s v="13-6-1975"/>
    <n v="2"/>
    <n v="24535.7"/>
    <s v="tier - 2"/>
    <s v="tier - 2"/>
    <x v="1"/>
    <e v="#VALUE!"/>
    <n v="39.49"/>
    <n v="5.13"/>
    <s v="No"/>
    <s v="No"/>
    <s v="No"/>
    <x v="2"/>
    <s v="No"/>
    <s v="Obesity"/>
    <s v="Normal"/>
  </r>
  <r>
    <x v="422"/>
    <s v="Sabo"/>
    <s v="Ms."/>
    <s v="Emily "/>
    <s v="14-9-1972"/>
    <n v="1"/>
    <n v="24520.26"/>
    <s v="tier - 2"/>
    <s v="tier - 3"/>
    <x v="3"/>
    <e v="#VALUE!"/>
    <n v="30.875"/>
    <n v="4.95"/>
    <s v="Yes"/>
    <s v="No"/>
    <s v="No"/>
    <x v="2"/>
    <s v="No"/>
    <s v="Obesity"/>
    <s v="Normal"/>
  </r>
  <r>
    <x v="423"/>
    <s v="Nazarian"/>
    <s v="Ms."/>
    <s v="Fabienne "/>
    <s v="21-10-1961"/>
    <n v="0"/>
    <n v="24513.09"/>
    <s v="tier - 2"/>
    <s v="tier - 2"/>
    <x v="0"/>
    <e v="#VALUE!"/>
    <n v="34.46"/>
    <n v="4.17"/>
    <s v="No"/>
    <s v="yes"/>
    <s v="No"/>
    <x v="1"/>
    <s v="No"/>
    <s v="Obesity"/>
    <s v="Normal"/>
  </r>
  <r>
    <x v="424"/>
    <s v="Lerma"/>
    <s v="Mr."/>
    <s v="Jordan "/>
    <s v="6-7-1968"/>
    <n v="0"/>
    <n v="24476.48"/>
    <s v="tier - 2"/>
    <s v="tier - 2"/>
    <x v="1"/>
    <n v="55"/>
    <n v="25.77"/>
    <n v="4.43"/>
    <s v="No"/>
    <s v="No"/>
    <s v="Yes"/>
    <x v="1"/>
    <s v="No"/>
    <s v="Over Weight"/>
    <s v="Normal"/>
  </r>
  <r>
    <x v="425"/>
    <s v="Dahl"/>
    <s v="Mr."/>
    <s v="Matt "/>
    <s v="30-11-1970"/>
    <n v="0"/>
    <n v="24393.62"/>
    <s v="tier - 2"/>
    <s v="tier - 3"/>
    <x v="1"/>
    <e v="#VALUE!"/>
    <n v="17.690000000000001"/>
    <n v="9.07"/>
    <s v="Yes"/>
    <s v="No"/>
    <s v="No"/>
    <x v="2"/>
    <s v="No"/>
    <s v="Under Weight"/>
    <s v="Diabetes"/>
  </r>
  <r>
    <x v="426"/>
    <s v="Surtees"/>
    <s v="Ms."/>
    <s v="Taryn L"/>
    <s v="7-10-1999"/>
    <n v="0"/>
    <n v="24387.74"/>
    <s v="tier - 2"/>
    <s v="tier - 1"/>
    <x v="3"/>
    <n v="23"/>
    <n v="26.8"/>
    <n v="6.18"/>
    <s v="Yes"/>
    <s v="No"/>
    <s v="Yes"/>
    <x v="1"/>
    <s v="No"/>
    <s v="Over Weight"/>
    <s v="Prediabetes"/>
  </r>
  <r>
    <x v="427"/>
    <s v="Spetner"/>
    <s v="Ms."/>
    <s v="Temima "/>
    <s v="3-8-2004"/>
    <n v="0"/>
    <n v="24294.02"/>
    <s v="tier - 2"/>
    <s v="tier - 1"/>
    <x v="3"/>
    <n v="19"/>
    <n v="17.940000000000001"/>
    <n v="5.17"/>
    <s v="Yes"/>
    <s v="No"/>
    <s v="No"/>
    <x v="2"/>
    <s v="No"/>
    <s v="Under Weight"/>
    <s v="Normal"/>
  </r>
  <r>
    <x v="428"/>
    <s v="Brandon"/>
    <s v="Ms."/>
    <s v="Jennifer "/>
    <s v="16-12-1964"/>
    <n v="0"/>
    <n v="24227.34"/>
    <s v="tier - 2"/>
    <s v="tier - 1"/>
    <x v="0"/>
    <e v="#VALUE!"/>
    <n v="34.58"/>
    <n v="5.14"/>
    <s v="No"/>
    <s v="yes"/>
    <s v="No"/>
    <x v="3"/>
    <s v="No"/>
    <s v="Obesity"/>
    <s v="Normal"/>
  </r>
  <r>
    <x v="429"/>
    <s v="Eley"/>
    <s v="Ms."/>
    <s v="Serena M."/>
    <s v="10-9-1974"/>
    <n v="3"/>
    <n v="24180.93"/>
    <s v="tier - 2"/>
    <s v="tier - 1"/>
    <x v="0"/>
    <n v="48"/>
    <n v="34.86"/>
    <n v="10.97"/>
    <s v="No"/>
    <s v="No"/>
    <s v="No"/>
    <x v="2"/>
    <s v="No"/>
    <s v="Obesity"/>
    <s v="Diabetes"/>
  </r>
  <r>
    <x v="430"/>
    <s v="Sedicum"/>
    <s v="Ms."/>
    <s v="Victoria M."/>
    <s v="13-6-1973"/>
    <n v="3"/>
    <n v="24106.91"/>
    <s v="tier - 2"/>
    <s v="tier - 2"/>
    <x v="2"/>
    <e v="#VALUE!"/>
    <n v="34.21"/>
    <n v="4.4800000000000004"/>
    <s v="Yes"/>
    <s v="No"/>
    <s v="No"/>
    <x v="1"/>
    <s v="No"/>
    <s v="Obesity"/>
    <s v="Normal"/>
  </r>
  <r>
    <x v="431"/>
    <s v="Markle"/>
    <s v="Ms."/>
    <s v="Phoebe "/>
    <s v="30-12-2003"/>
    <n v="2"/>
    <n v="24059.68"/>
    <s v="tier - 2"/>
    <s v="tier - 2"/>
    <x v="1"/>
    <e v="#VALUE!"/>
    <n v="31.16"/>
    <n v="4.49"/>
    <s v="No"/>
    <s v="No"/>
    <s v="Yes"/>
    <x v="1"/>
    <s v="No"/>
    <s v="Obesity"/>
    <s v="Normal"/>
  </r>
  <r>
    <x v="432"/>
    <s v="Kunz"/>
    <s v="Mr."/>
    <s v="Corey "/>
    <s v="10-7-1971"/>
    <n v="2"/>
    <n v="23967.38"/>
    <s v="tier - 2"/>
    <s v="tier - 2"/>
    <x v="1"/>
    <n v="51"/>
    <n v="29.59"/>
    <n v="6.16"/>
    <s v="No"/>
    <s v="No"/>
    <s v="Yes"/>
    <x v="1"/>
    <s v="No"/>
    <s v="Over Weight"/>
    <s v="Prediabetes"/>
  </r>
  <r>
    <x v="433"/>
    <s v="Wimert"/>
    <s v="Ms."/>
    <s v="Rebecca "/>
    <s v="8-8-1970"/>
    <n v="1"/>
    <n v="23887.66"/>
    <s v="tier - 2"/>
    <s v="tier - 3"/>
    <x v="1"/>
    <n v="52"/>
    <n v="29.83"/>
    <n v="5.39"/>
    <s v="No"/>
    <s v="No"/>
    <s v="No"/>
    <x v="2"/>
    <s v="No"/>
    <s v="Over Weight"/>
    <s v="Normal"/>
  </r>
  <r>
    <x v="434"/>
    <s v="Peterson"/>
    <s v="Mr."/>
    <s v="Nicholas D"/>
    <s v="27-6-1973"/>
    <n v="2"/>
    <n v="23807.24"/>
    <s v="tier - 2"/>
    <s v="tier - 3"/>
    <x v="1"/>
    <e v="#VALUE!"/>
    <n v="31.254999999999999"/>
    <n v="5.84"/>
    <s v="Yes"/>
    <s v="No"/>
    <s v="No"/>
    <x v="1"/>
    <s v="No"/>
    <s v="Obesity"/>
    <s v="Prediabetes"/>
  </r>
  <r>
    <x v="435"/>
    <s v="Mercier"/>
    <s v="Mr."/>
    <s v="Christian "/>
    <s v="2-6-1974"/>
    <n v="1"/>
    <n v="23568.27"/>
    <s v="tier - 2"/>
    <s v="tier - 2"/>
    <x v="3"/>
    <n v="49"/>
    <n v="28.93"/>
    <n v="4.4400000000000004"/>
    <s v="No"/>
    <s v="No"/>
    <s v="No"/>
    <x v="2"/>
    <s v="No"/>
    <s v="Over Weight"/>
    <s v="Normal"/>
  </r>
  <r>
    <x v="436"/>
    <s v="Laurie"/>
    <s v="Mr."/>
    <s v="Jonathon S."/>
    <s v="26-8-1983"/>
    <n v="2"/>
    <n v="23563.02"/>
    <s v="tier - 2"/>
    <s v="tier - 2"/>
    <x v="0"/>
    <e v="#VALUE!"/>
    <n v="29.92"/>
    <n v="6.02"/>
    <s v="Yes"/>
    <s v="No"/>
    <s v="No"/>
    <x v="2"/>
    <s v="No"/>
    <s v="Obesity"/>
    <s v="Prediabetes"/>
  </r>
  <r>
    <x v="437"/>
    <s v="Sekaquaptewa"/>
    <s v="Ms."/>
    <s v="Caroline "/>
    <s v="13-11-1975"/>
    <n v="1"/>
    <n v="23401.31"/>
    <s v="tier - 2"/>
    <s v="tier - 3"/>
    <x v="2"/>
    <e v="#VALUE!"/>
    <n v="34.200000000000003"/>
    <n v="4.78"/>
    <s v="Yes"/>
    <s v="No"/>
    <s v="No"/>
    <x v="2"/>
    <s v="No"/>
    <s v="Obesity"/>
    <s v="Normal"/>
  </r>
  <r>
    <x v="438"/>
    <s v="Frash"/>
    <s v="Mr."/>
    <s v="Joshua D."/>
    <s v="22-10-1973"/>
    <n v="2"/>
    <n v="23306.55"/>
    <s v="tier - 2"/>
    <s v="tier - 2"/>
    <x v="3"/>
    <e v="#VALUE!"/>
    <n v="41.1"/>
    <n v="5.79"/>
    <s v="No"/>
    <s v="No"/>
    <s v="No"/>
    <x v="2"/>
    <s v="No"/>
    <s v="Obesity"/>
    <s v="Prediabetes"/>
  </r>
  <r>
    <x v="439"/>
    <s v="Bukowski"/>
    <s v="Ms."/>
    <s v="Nichole "/>
    <s v="3-10-1994"/>
    <n v="1"/>
    <n v="23288.93"/>
    <s v="tier - 2"/>
    <s v="tier - 3"/>
    <x v="2"/>
    <n v="29"/>
    <n v="44.22"/>
    <n v="6.35"/>
    <s v="No"/>
    <s v="No"/>
    <s v="No"/>
    <x v="2"/>
    <s v="No"/>
    <s v="Obesity"/>
    <s v="Prediabetes"/>
  </r>
  <r>
    <x v="440"/>
    <s v="Sandahl"/>
    <s v="Ms."/>
    <s v="Denise M"/>
    <s v="14-11-1969"/>
    <n v="1"/>
    <n v="23244.79"/>
    <s v="tier - 2"/>
    <s v="tier - 3"/>
    <x v="0"/>
    <e v="#VALUE!"/>
    <n v="21.24"/>
    <n v="4.49"/>
    <s v="No"/>
    <s v="No"/>
    <s v="No"/>
    <x v="2"/>
    <s v="No"/>
    <s v="Normal Weight"/>
    <s v="Normal"/>
  </r>
  <r>
    <x v="441"/>
    <s v="Speight"/>
    <s v="Mr."/>
    <s v="Peter R."/>
    <s v="7-8-1997"/>
    <n v="2"/>
    <n v="23241.47"/>
    <s v="tier - 2"/>
    <s v="tier - 3"/>
    <x v="11"/>
    <n v="25"/>
    <n v="19.95"/>
    <n v="5.13"/>
    <s v="No"/>
    <s v="yes"/>
    <s v="No"/>
    <x v="3"/>
    <s v="No"/>
    <s v="Normal Weight"/>
    <s v="Normal"/>
  </r>
  <r>
    <x v="442"/>
    <s v="Lee"/>
    <s v="Mr."/>
    <s v="Johnson K"/>
    <s v="14-12-2003"/>
    <n v="0"/>
    <n v="23082.959999999999"/>
    <s v="tier - 2"/>
    <s v="tier - 2"/>
    <x v="3"/>
    <e v="#VALUE!"/>
    <n v="24.13"/>
    <n v="4.3899999999999997"/>
    <s v="No"/>
    <s v="No"/>
    <s v="No"/>
    <x v="1"/>
    <s v="No"/>
    <s v="Normal Weight"/>
    <s v="Normal"/>
  </r>
  <r>
    <x v="443"/>
    <s v="Nielsen"/>
    <s v="Ms."/>
    <s v="Katherine "/>
    <s v="9-9-1975"/>
    <n v="0"/>
    <n v="23065.42"/>
    <s v="tier - 2"/>
    <s v="tier - 2"/>
    <x v="0"/>
    <n v="47"/>
    <n v="17.559999999999999"/>
    <n v="6.2"/>
    <s v="No"/>
    <s v="No"/>
    <s v="No"/>
    <x v="1"/>
    <s v="No"/>
    <s v="Under Weight"/>
    <s v="Prediabetes"/>
  </r>
  <r>
    <x v="444"/>
    <s v="Zirdok"/>
    <s v="Ms."/>
    <s v="Lynda "/>
    <s v="9-11-1970"/>
    <n v="0"/>
    <n v="23045.57"/>
    <s v="tier - 2"/>
    <s v="tier - 2"/>
    <x v="2"/>
    <n v="52"/>
    <n v="16.420000000000002"/>
    <n v="5.77"/>
    <s v="Yes"/>
    <s v="No"/>
    <s v="Yes"/>
    <x v="1"/>
    <s v="No"/>
    <s v="Under Weight"/>
    <s v="Prediabetes"/>
  </r>
  <r>
    <x v="445"/>
    <s v="Crudale"/>
    <s v="Mr."/>
    <s v="Anthony "/>
    <s v="25-7-2003"/>
    <n v="2"/>
    <n v="22493.66"/>
    <s v="tier - 2"/>
    <s v="tier - 1"/>
    <x v="1"/>
    <e v="#VALUE!"/>
    <n v="28.975000000000001"/>
    <n v="4.12"/>
    <s v="No"/>
    <s v="No"/>
    <s v="Yes"/>
    <x v="1"/>
    <s v="No"/>
    <s v="Over Weight"/>
    <s v="Normal"/>
  </r>
  <r>
    <x v="446"/>
    <s v="Koopmans"/>
    <s v="Ms."/>
    <s v="Linnea C."/>
    <s v="14-11-1979"/>
    <n v="2"/>
    <n v="22478.6"/>
    <s v="tier - 3"/>
    <s v="tier - 2"/>
    <x v="3"/>
    <e v="#VALUE!"/>
    <n v="20.23"/>
    <n v="6.16"/>
    <s v="Yes"/>
    <s v="No"/>
    <s v="No"/>
    <x v="1"/>
    <s v="No"/>
    <s v="Normal Weight"/>
    <s v="Prediabetes"/>
  </r>
  <r>
    <x v="447"/>
    <s v="Milani"/>
    <s v="Mr."/>
    <s v="Massimiliano A."/>
    <s v="21-12-1983"/>
    <n v="1"/>
    <n v="22462.04"/>
    <s v="tier - 3"/>
    <s v="tier - 1"/>
    <x v="9"/>
    <e v="#VALUE!"/>
    <n v="37.29"/>
    <n v="4.6399999999999997"/>
    <s v="No"/>
    <s v="No"/>
    <s v="Yes"/>
    <x v="1"/>
    <s v="No"/>
    <s v="Obesity"/>
    <s v="Normal"/>
  </r>
  <r>
    <x v="448"/>
    <s v="Kelly"/>
    <s v="Mr."/>
    <s v="James M."/>
    <s v="18-8-1966"/>
    <n v="0"/>
    <n v="22412.65"/>
    <s v="tier - 3"/>
    <s v="tier - 3"/>
    <x v="7"/>
    <e v="#VALUE!"/>
    <n v="33.155000000000001"/>
    <n v="5.3"/>
    <s v="Yes"/>
    <s v="No"/>
    <s v="No"/>
    <x v="1"/>
    <s v="No"/>
    <s v="Obesity"/>
    <s v="Normal"/>
  </r>
  <r>
    <x v="449"/>
    <s v="Finelli"/>
    <s v="Ms."/>
    <s v="Lauren "/>
    <s v="26-8-1999"/>
    <n v="2"/>
    <n v="22395.74"/>
    <s v="tier - 3"/>
    <s v="tier - 2"/>
    <x v="2"/>
    <e v="#VALUE!"/>
    <n v="16.510000000000002"/>
    <n v="4.42"/>
    <s v="Yes"/>
    <s v="No"/>
    <s v="Yes"/>
    <x v="1"/>
    <s v="No"/>
    <s v="Under Weight"/>
    <s v="Normal"/>
  </r>
  <r>
    <x v="450"/>
    <s v="Palmer"/>
    <s v="Ms."/>
    <s v="Michele V."/>
    <s v="27-12-1982"/>
    <n v="1"/>
    <n v="22331.57"/>
    <s v="tier - 2"/>
    <s v="tier - 3"/>
    <x v="2"/>
    <e v="#VALUE!"/>
    <n v="33.479999999999997"/>
    <n v="8.94"/>
    <s v="No"/>
    <s v="No"/>
    <s v="No"/>
    <x v="2"/>
    <s v="No"/>
    <s v="Obesity"/>
    <s v="Diabetes"/>
  </r>
  <r>
    <x v="451"/>
    <s v="Wang"/>
    <s v="Mr."/>
    <s v="Xiao "/>
    <s v="16-6-1971"/>
    <n v="1"/>
    <n v="22218.11"/>
    <s v="tier - 2"/>
    <s v="tier - 3"/>
    <x v="0"/>
    <e v="#VALUE!"/>
    <n v="30.03"/>
    <n v="6.41"/>
    <s v="No"/>
    <s v="No"/>
    <s v="No"/>
    <x v="2"/>
    <s v="No"/>
    <s v="Obesity"/>
    <s v="Diabetes"/>
  </r>
  <r>
    <x v="452"/>
    <s v="Beasley"/>
    <s v="Ms."/>
    <s v="Harper L"/>
    <s v="24-8-1965"/>
    <n v="1"/>
    <n v="22192.44"/>
    <s v="tier - 3"/>
    <s v="tier - 1"/>
    <x v="0"/>
    <e v="#VALUE!"/>
    <n v="31.5"/>
    <n v="6.16"/>
    <s v="No"/>
    <s v="No"/>
    <s v="No"/>
    <x v="2"/>
    <s v="No"/>
    <s v="Obesity"/>
    <s v="Prediabetes"/>
  </r>
  <r>
    <x v="453"/>
    <s v="Bedbury"/>
    <s v="Mr."/>
    <s v="Nick "/>
    <s v="12-9-1980"/>
    <n v="0"/>
    <n v="22144.03"/>
    <s v="tier - 2"/>
    <s v="tier - 2"/>
    <x v="3"/>
    <n v="42"/>
    <n v="25.934999999999999"/>
    <n v="4.95"/>
    <s v="No"/>
    <s v="No"/>
    <s v="No"/>
    <x v="2"/>
    <s v="No"/>
    <s v="Over Weight"/>
    <s v="Normal"/>
  </r>
  <r>
    <x v="454"/>
    <s v="Stemberger"/>
    <s v="Mr."/>
    <s v="Scott "/>
    <s v="28-8-2001"/>
    <n v="0"/>
    <n v="22097.62"/>
    <s v="tier - 3"/>
    <s v="tier - 1"/>
    <x v="3"/>
    <e v="#VALUE!"/>
    <n v="21.754999999999999"/>
    <n v="5.12"/>
    <s v="No"/>
    <s v="No"/>
    <s v="No"/>
    <x v="2"/>
    <s v="No"/>
    <s v="Normal Weight"/>
    <s v="Normal"/>
  </r>
  <r>
    <x v="455"/>
    <s v="Chebet"/>
    <s v="Mr."/>
    <s v="Wilson "/>
    <s v="14-10-1989"/>
    <n v="0"/>
    <n v="21984.47"/>
    <s v="tier - 3"/>
    <s v="tier - 1"/>
    <x v="1"/>
    <e v="#VALUE!"/>
    <n v="27.93"/>
    <n v="5.59"/>
    <s v="No"/>
    <s v="No"/>
    <s v="No"/>
    <x v="1"/>
    <s v="No"/>
    <s v="Over Weight"/>
    <s v="Normal"/>
  </r>
  <r>
    <x v="456"/>
    <s v="Muir"/>
    <s v="Mr."/>
    <s v="Lee "/>
    <s v="19-12-1975"/>
    <n v="1"/>
    <n v="21978.68"/>
    <s v="tier - 3"/>
    <s v="tier - 3"/>
    <x v="0"/>
    <e v="#VALUE!"/>
    <n v="32.4"/>
    <n v="5.08"/>
    <s v="No"/>
    <s v="No"/>
    <s v="No"/>
    <x v="1"/>
    <s v="No"/>
    <s v="Obesity"/>
    <s v="Normal"/>
  </r>
  <r>
    <x v="457"/>
    <s v="Yang"/>
    <s v="Mr."/>
    <s v="Shizhong "/>
    <s v="28-9-2003"/>
    <n v="0"/>
    <n v="21882.400000000001"/>
    <s v="tier - 2"/>
    <s v="tier - 1"/>
    <x v="3"/>
    <e v="#VALUE!"/>
    <n v="33.33"/>
    <n v="4.82"/>
    <s v="No"/>
    <s v="No"/>
    <s v="No"/>
    <x v="1"/>
    <s v="No"/>
    <s v="Obesity"/>
    <s v="Normal"/>
  </r>
  <r>
    <x v="458"/>
    <s v="Gravel"/>
    <s v="Ms."/>
    <s v="Marie-Claire "/>
    <s v="17-8-1979"/>
    <n v="2"/>
    <n v="21880.82"/>
    <s v="tier - 3"/>
    <s v="tier - 1"/>
    <x v="1"/>
    <e v="#VALUE!"/>
    <n v="30.7"/>
    <n v="5.82"/>
    <s v="No"/>
    <s v="No"/>
    <s v="No"/>
    <x v="1"/>
    <s v="No"/>
    <s v="Obesity"/>
    <s v="Prediabetes"/>
  </r>
  <r>
    <x v="459"/>
    <s v="Smith"/>
    <s v="Mr."/>
    <s v="Todd J."/>
    <s v="27-8-1963"/>
    <n v="0"/>
    <n v="21797"/>
    <s v="tier - 3"/>
    <s v="tier - 1"/>
    <x v="3"/>
    <e v="#VALUE!"/>
    <n v="15.53"/>
    <n v="5.81"/>
    <s v="No"/>
    <s v="No"/>
    <s v="No"/>
    <x v="1"/>
    <s v="No"/>
    <s v="Under Weight"/>
    <s v="Prediabetes"/>
  </r>
  <r>
    <x v="460"/>
    <s v="Williams"/>
    <s v="Ms."/>
    <s v="Carolyn "/>
    <s v="28-9-1979"/>
    <n v="0"/>
    <n v="21774.32"/>
    <s v="tier - 3"/>
    <s v="tier - 2"/>
    <x v="1"/>
    <e v="#VALUE!"/>
    <n v="24.31"/>
    <n v="5.4"/>
    <s v="No"/>
    <s v="No"/>
    <s v="No"/>
    <x v="2"/>
    <s v="No"/>
    <s v="Normal Weight"/>
    <s v="Normal"/>
  </r>
  <r>
    <x v="461"/>
    <s v="Meyer"/>
    <s v="Ms."/>
    <s v="Lindsey "/>
    <s v="20-9-1979"/>
    <n v="1"/>
    <n v="21771.34"/>
    <s v="tier - 3"/>
    <s v="tier - 1"/>
    <x v="2"/>
    <e v="#VALUE!"/>
    <n v="27.1"/>
    <n v="4.01"/>
    <s v="Yes"/>
    <s v="No"/>
    <s v="No"/>
    <x v="1"/>
    <s v="No"/>
    <s v="Over Weight"/>
    <s v="Normal"/>
  </r>
  <r>
    <x v="462"/>
    <s v="Jamieson"/>
    <s v="Ms."/>
    <s v="Marissa D"/>
    <s v="18-7-1976"/>
    <n v="1"/>
    <n v="21677.279999999999"/>
    <s v="tier - 3"/>
    <s v="tier - 1"/>
    <x v="1"/>
    <e v="#VALUE!"/>
    <n v="26.79"/>
    <n v="5"/>
    <s v="Yes"/>
    <s v="No"/>
    <s v="Yes"/>
    <x v="1"/>
    <s v="No"/>
    <s v="Over Weight"/>
    <s v="Normal"/>
  </r>
  <r>
    <x v="463"/>
    <s v="Dufeal"/>
    <s v="Mr."/>
    <s v="Jean Luc"/>
    <s v="16-11-1962"/>
    <n v="0"/>
    <n v="21661.16"/>
    <s v="tier - 2"/>
    <s v="tier - 2"/>
    <x v="1"/>
    <e v="#VALUE!"/>
    <n v="30.1"/>
    <n v="4.04"/>
    <s v="No"/>
    <s v="No"/>
    <s v="No"/>
    <x v="1"/>
    <s v="No"/>
    <s v="Obesity"/>
    <s v="Normal"/>
  </r>
  <r>
    <x v="464"/>
    <s v="Sansonetti"/>
    <s v="Ms."/>
    <s v="Danielle "/>
    <s v="25-12-1983"/>
    <n v="3"/>
    <n v="21659.93"/>
    <s v="tier - 3"/>
    <s v="tier - 3"/>
    <x v="2"/>
    <e v="#VALUE!"/>
    <n v="27.645"/>
    <n v="5.25"/>
    <s v="No"/>
    <s v="No"/>
    <s v="No"/>
    <x v="1"/>
    <s v="No"/>
    <s v="Over Weight"/>
    <s v="Normal"/>
  </r>
  <r>
    <x v="465"/>
    <s v="Koneazny"/>
    <s v="Mr."/>
    <s v="Jim "/>
    <s v="12-6-1999"/>
    <n v="0"/>
    <n v="21595.38"/>
    <s v="tier - 2"/>
    <s v="tier - 3"/>
    <x v="1"/>
    <n v="23"/>
    <n v="25.934999999999999"/>
    <n v="4.29"/>
    <s v="No"/>
    <s v="No"/>
    <s v="No"/>
    <x v="2"/>
    <s v="No"/>
    <s v="Over Weight"/>
    <s v="Normal"/>
  </r>
  <r>
    <x v="466"/>
    <s v="Johnson"/>
    <s v="Mr."/>
    <s v="Matthew T"/>
    <s v="21-11-1990"/>
    <n v="4"/>
    <n v="21472.48"/>
    <s v="tier - 2"/>
    <s v="tier - 2"/>
    <x v="1"/>
    <e v="#VALUE!"/>
    <n v="28.594999999999999"/>
    <n v="5.43"/>
    <s v="No"/>
    <s v="No"/>
    <s v="No"/>
    <x v="2"/>
    <s v="No"/>
    <s v="Over Weight"/>
    <s v="Normal"/>
  </r>
  <r>
    <x v="467"/>
    <s v="Glasson"/>
    <s v="Ms."/>
    <s v="Rachel L."/>
    <s v="4-9-1980"/>
    <n v="0"/>
    <n v="21348.71"/>
    <s v="tier - 2"/>
    <s v="tier - 1"/>
    <x v="1"/>
    <n v="43"/>
    <n v="16.670000000000002"/>
    <n v="5.46"/>
    <s v="No"/>
    <s v="No"/>
    <s v="No"/>
    <x v="2"/>
    <s v="No"/>
    <s v="Under Weight"/>
    <s v="Normal"/>
  </r>
  <r>
    <x v="468"/>
    <s v="Canitz"/>
    <s v="Ms."/>
    <s v="Corina "/>
    <s v="4-8-2004"/>
    <n v="0"/>
    <n v="21344.85"/>
    <s v="tier - 3"/>
    <s v="tier - 1"/>
    <x v="2"/>
    <n v="19"/>
    <n v="30.3"/>
    <n v="4.7699999999999996"/>
    <s v="Yes"/>
    <s v="No"/>
    <s v="No"/>
    <x v="1"/>
    <s v="No"/>
    <s v="Obesity"/>
    <s v="Normal"/>
  </r>
  <r>
    <x v="469"/>
    <s v="Li"/>
    <s v="Mr."/>
    <s v="Guannan "/>
    <s v="10-12-1980"/>
    <n v="2"/>
    <n v="21259.38"/>
    <s v="tier - 3"/>
    <s v="tier - 3"/>
    <x v="9"/>
    <n v="42"/>
    <n v="15.46"/>
    <n v="4.99"/>
    <s v="Yes"/>
    <s v="No"/>
    <s v="Yes"/>
    <x v="1"/>
    <s v="No"/>
    <s v="Under Weight"/>
    <s v="Normal"/>
  </r>
  <r>
    <x v="470"/>
    <s v="Parsons"/>
    <s v="Mr."/>
    <s v="Don "/>
    <s v="3-9-1974"/>
    <n v="0"/>
    <n v="21232.18"/>
    <s v="tier - 3"/>
    <s v="tier - 2"/>
    <x v="3"/>
    <n v="49"/>
    <n v="44.22"/>
    <n v="4.1900000000000004"/>
    <s v="No"/>
    <s v="No"/>
    <s v="No"/>
    <x v="1"/>
    <s v="No"/>
    <s v="Obesity"/>
    <s v="Normal"/>
  </r>
  <r>
    <x v="471"/>
    <s v="Raulli"/>
    <s v="Mr."/>
    <s v="Chris "/>
    <s v="14-10-1974"/>
    <n v="0"/>
    <n v="21223.68"/>
    <s v="tier - 3"/>
    <s v="tier - 2"/>
    <x v="0"/>
    <e v="#VALUE!"/>
    <n v="33.81"/>
    <n v="6.49"/>
    <s v="No"/>
    <s v="No"/>
    <s v="Yes"/>
    <x v="1"/>
    <s v="No"/>
    <s v="Obesity"/>
    <s v="Diabetes"/>
  </r>
  <r>
    <x v="472"/>
    <s v="Frome"/>
    <s v="Mr."/>
    <s v="Gavin V."/>
    <s v="26-8-1969"/>
    <n v="0"/>
    <n v="21195.82"/>
    <s v="tier - 3"/>
    <s v="tier - 1"/>
    <x v="0"/>
    <e v="#VALUE!"/>
    <n v="21.28"/>
    <n v="4.05"/>
    <s v="No"/>
    <s v="yes"/>
    <s v="No"/>
    <x v="1"/>
    <s v="No"/>
    <s v="Normal Weight"/>
    <s v="Normal"/>
  </r>
  <r>
    <x v="473"/>
    <s v="Sevcik"/>
    <s v="Mr."/>
    <s v="David "/>
    <s v="23-11-1977"/>
    <n v="2"/>
    <n v="21098.55"/>
    <s v="tier - 3"/>
    <s v="tier - 3"/>
    <x v="1"/>
    <e v="#VALUE!"/>
    <n v="35.814999999999998"/>
    <n v="5.1100000000000003"/>
    <s v="Yes"/>
    <s v="No"/>
    <s v="No"/>
    <x v="1"/>
    <s v="No"/>
    <s v="Obesity"/>
    <s v="Normal"/>
  </r>
  <r>
    <x v="474"/>
    <s v="Narang"/>
    <s v="Mr."/>
    <s v="Jatin "/>
    <s v="2-7-1983"/>
    <n v="1"/>
    <n v="21082.16"/>
    <s v="tier - 3"/>
    <s v="tier - 2"/>
    <x v="3"/>
    <n v="40"/>
    <n v="28.88"/>
    <n v="4.96"/>
    <s v="No"/>
    <s v="No"/>
    <s v="No"/>
    <x v="2"/>
    <s v="No"/>
    <s v="Over Weight"/>
    <s v="Normal"/>
  </r>
  <r>
    <x v="475"/>
    <s v="Royston"/>
    <s v="Mr."/>
    <s v="J P.II"/>
    <s v="19-11-1964"/>
    <n v="0"/>
    <n v="20893.060000000001"/>
    <s v="tier - 2"/>
    <s v="tier - 3"/>
    <x v="1"/>
    <e v="#VALUE!"/>
    <n v="31.065000000000001"/>
    <n v="4.2300000000000004"/>
    <s v="No"/>
    <s v="No"/>
    <s v="No"/>
    <x v="2"/>
    <s v="No"/>
    <s v="Obesity"/>
    <s v="Normal"/>
  </r>
  <r>
    <x v="476"/>
    <s v="Tieri"/>
    <s v="Ms."/>
    <s v="Angela M."/>
    <s v="8-12-1975"/>
    <n v="0"/>
    <n v="20878.78"/>
    <s v="tier - 2"/>
    <s v="tier - 1"/>
    <x v="2"/>
    <n v="47"/>
    <n v="33"/>
    <n v="6.28"/>
    <s v="No"/>
    <s v="No"/>
    <s v="No"/>
    <x v="2"/>
    <s v="No"/>
    <s v="Obesity"/>
    <s v="Prediabetes"/>
  </r>
  <r>
    <x v="477"/>
    <s v="Whitney"/>
    <s v="Mr."/>
    <s v="Blake K."/>
    <s v="8-9-1967"/>
    <n v="0"/>
    <n v="20781.490000000002"/>
    <s v="tier - 2"/>
    <s v="tier - 3"/>
    <x v="0"/>
    <n v="55"/>
    <n v="29.26"/>
    <n v="4.7"/>
    <s v="No"/>
    <s v="No"/>
    <s v="No"/>
    <x v="2"/>
    <s v="No"/>
    <s v="Over Weight"/>
    <s v="Normal"/>
  </r>
  <r>
    <x v="478"/>
    <s v="Wandzilak"/>
    <s v="Mr."/>
    <s v="Brian T."/>
    <s v="4-8-1986"/>
    <n v="1"/>
    <n v="20773.63"/>
    <s v="tier - 2"/>
    <s v="tier - 3"/>
    <x v="6"/>
    <n v="37"/>
    <n v="29.734999999999999"/>
    <n v="5.78"/>
    <s v="No"/>
    <s v="No"/>
    <s v="No"/>
    <x v="2"/>
    <s v="No"/>
    <s v="Over Weight"/>
    <s v="Prediabetes"/>
  </r>
  <r>
    <x v="479"/>
    <s v="Valenzona"/>
    <s v="Mr."/>
    <s v="Damon "/>
    <s v="14-9-1992"/>
    <n v="3"/>
    <n v="20745.990000000002"/>
    <s v="tier - 3"/>
    <s v="tier - 1"/>
    <x v="1"/>
    <e v="#VALUE!"/>
    <n v="24.3"/>
    <n v="4.9000000000000004"/>
    <s v="Yes"/>
    <s v="No"/>
    <s v="Yes"/>
    <x v="1"/>
    <s v="No"/>
    <s v="Normal Weight"/>
    <s v="Normal"/>
  </r>
  <r>
    <x v="480"/>
    <s v="Young"/>
    <s v="Mr."/>
    <s v="Jeffrey "/>
    <s v="1-8-1965"/>
    <n v="0"/>
    <n v="20709.02"/>
    <s v="tier - 3"/>
    <s v="tier - 2"/>
    <x v="9"/>
    <n v="58"/>
    <n v="17.09"/>
    <n v="5.69"/>
    <s v="No"/>
    <s v="No"/>
    <s v="No"/>
    <x v="2"/>
    <s v="No"/>
    <s v="Under Weight"/>
    <s v="Normal"/>
  </r>
  <r>
    <x v="481"/>
    <s v="Richards"/>
    <s v="Mr."/>
    <s v="Malcolm J."/>
    <s v="17-12-1967"/>
    <n v="0"/>
    <n v="20630.28"/>
    <s v="tier - 2"/>
    <s v="tier - 3"/>
    <x v="3"/>
    <e v="#VALUE!"/>
    <n v="21.26"/>
    <n v="5.36"/>
    <s v="Yes"/>
    <s v="No"/>
    <s v="No"/>
    <x v="1"/>
    <s v="No"/>
    <s v="Normal Weight"/>
    <s v="Normal"/>
  </r>
  <r>
    <x v="482"/>
    <s v="Alexson"/>
    <s v="Ms."/>
    <s v="Margaret B."/>
    <s v="9-7-1966"/>
    <n v="0"/>
    <n v="20568.32"/>
    <s v="tier - 3"/>
    <s v="tier - 2"/>
    <x v="1"/>
    <n v="56"/>
    <n v="29.7"/>
    <n v="6.77"/>
    <s v="Yes"/>
    <s v="No"/>
    <s v="No"/>
    <x v="1"/>
    <s v="No"/>
    <s v="Over Weight"/>
    <s v="Diabetes"/>
  </r>
  <r>
    <x v="483"/>
    <s v="Wright"/>
    <s v="Ms."/>
    <s v="Helen "/>
    <s v="13-10-1969"/>
    <n v="3"/>
    <n v="20463"/>
    <s v="tier - 2"/>
    <s v="tier - 2"/>
    <x v="0"/>
    <e v="#VALUE!"/>
    <n v="31.5"/>
    <n v="9.6199999999999992"/>
    <s v="Yes"/>
    <s v="No"/>
    <s v="No"/>
    <x v="1"/>
    <s v="No"/>
    <s v="Obesity"/>
    <s v="Diabetes"/>
  </r>
  <r>
    <x v="484"/>
    <s v="McKenna"/>
    <s v="Mr."/>
    <s v="Matthew "/>
    <s v="18-10-1962"/>
    <n v="0"/>
    <n v="20446.849999999999"/>
    <s v="tier - 2"/>
    <s v="tier - 1"/>
    <x v="1"/>
    <e v="#VALUE!"/>
    <n v="27.72"/>
    <n v="5.03"/>
    <s v="Yes"/>
    <s v="No"/>
    <s v="No"/>
    <x v="1"/>
    <s v="No"/>
    <s v="Over Weight"/>
    <s v="Normal"/>
  </r>
  <r>
    <x v="485"/>
    <s v="Sallade"/>
    <s v="Mr."/>
    <s v="Jeff "/>
    <s v="12-7-1985"/>
    <n v="0"/>
    <n v="20420.599999999999"/>
    <s v="tier - 3"/>
    <s v="tier - 2"/>
    <x v="3"/>
    <n v="37"/>
    <n v="25.9"/>
    <n v="5.45"/>
    <s v="No"/>
    <s v="No"/>
    <s v="No"/>
    <x v="1"/>
    <s v="No"/>
    <s v="Over Weight"/>
    <s v="Normal"/>
  </r>
  <r>
    <x v="486"/>
    <s v="Argall"/>
    <s v="Mrs."/>
    <s v="Tara R"/>
    <s v="2-7-1962"/>
    <n v="0"/>
    <n v="20354.5"/>
    <s v="tier - 3"/>
    <s v="tier - 2"/>
    <x v="12"/>
    <n v="61"/>
    <n v="22.515000000000001"/>
    <n v="4.24"/>
    <s v="No"/>
    <s v="No"/>
    <s v="No"/>
    <x v="2"/>
    <s v="No"/>
    <s v="Normal Weight"/>
    <s v="Normal"/>
  </r>
  <r>
    <x v="487"/>
    <s v="Patchell"/>
    <s v="Ms."/>
    <s v="Kristin "/>
    <s v="17-9-1985"/>
    <n v="1"/>
    <n v="20296.86"/>
    <s v="tier - 3"/>
    <s v="tier - 1"/>
    <x v="2"/>
    <e v="#VALUE!"/>
    <n v="31.73"/>
    <n v="5.16"/>
    <s v="No"/>
    <s v="No"/>
    <s v="Yes"/>
    <x v="1"/>
    <s v="No"/>
    <s v="Obesity"/>
    <s v="Normal"/>
  </r>
  <r>
    <x v="488"/>
    <s v="Catoggio"/>
    <s v="Mr."/>
    <s v="Timothy "/>
    <s v="7-9-1993"/>
    <n v="1"/>
    <n v="20277.810000000001"/>
    <s v="tier - 3"/>
    <s v="tier - 3"/>
    <x v="4"/>
    <n v="29"/>
    <n v="32.11"/>
    <n v="5.19"/>
    <s v="No"/>
    <s v="No"/>
    <s v="Yes"/>
    <x v="1"/>
    <s v="No"/>
    <s v="Obesity"/>
    <s v="Normal"/>
  </r>
  <r>
    <x v="489"/>
    <s v="Adams"/>
    <s v="Mr."/>
    <s v="Scott "/>
    <s v="22-8-1966"/>
    <n v="0"/>
    <n v="20253.84"/>
    <s v="tier - 2"/>
    <s v="tier - 3"/>
    <x v="1"/>
    <e v="#VALUE!"/>
    <n v="26.98"/>
    <n v="4.41"/>
    <s v="No"/>
    <s v="No"/>
    <s v="No"/>
    <x v="2"/>
    <s v="No"/>
    <s v="Over Weight"/>
    <s v="Normal"/>
  </r>
  <r>
    <x v="490"/>
    <s v="Windt"/>
    <s v="Ms."/>
    <s v="Carly E"/>
    <s v="17-10-1987"/>
    <n v="0"/>
    <n v="20234.849999999999"/>
    <s v="tier - 2"/>
    <s v="tier - 3"/>
    <x v="1"/>
    <e v="#VALUE!"/>
    <n v="29.26"/>
    <n v="4.4400000000000004"/>
    <s v="No"/>
    <s v="No"/>
    <s v="No"/>
    <x v="2"/>
    <s v="No"/>
    <s v="Over Weight"/>
    <s v="Normal"/>
  </r>
  <r>
    <x v="491"/>
    <s v="Ryan"/>
    <s v="Ms."/>
    <s v="Lisa "/>
    <s v="8-6-1994"/>
    <n v="2"/>
    <n v="20177.669999999998"/>
    <s v="tier - 2"/>
    <s v="tier - 1"/>
    <x v="3"/>
    <n v="28"/>
    <n v="26.885000000000002"/>
    <n v="5.86"/>
    <s v="No"/>
    <s v="No"/>
    <s v="No"/>
    <x v="2"/>
    <s v="No"/>
    <s v="Over Weight"/>
    <s v="Prediabetes"/>
  </r>
  <r>
    <x v="492"/>
    <s v="Marion"/>
    <s v="Ms."/>
    <s v="Stacey "/>
    <s v="9-7-2002"/>
    <n v="0"/>
    <n v="20167.34"/>
    <s v="tier - 3"/>
    <s v="tier - 3"/>
    <x v="3"/>
    <n v="20"/>
    <n v="33"/>
    <n v="5.39"/>
    <s v="No"/>
    <s v="No"/>
    <s v="No"/>
    <x v="2"/>
    <s v="No"/>
    <s v="Obesity"/>
    <s v="Normal"/>
  </r>
  <r>
    <x v="493"/>
    <s v="Raffetto"/>
    <s v="Mr."/>
    <s v="Louis "/>
    <s v="6-10-1983"/>
    <n v="0"/>
    <n v="20149.32"/>
    <s v="tier - 2"/>
    <s v="tier - 1"/>
    <x v="4"/>
    <n v="39"/>
    <n v="27.835000000000001"/>
    <n v="5.37"/>
    <s v="No"/>
    <s v="No"/>
    <s v="No"/>
    <x v="2"/>
    <s v="No"/>
    <s v="Over Weight"/>
    <s v="Normal"/>
  </r>
  <r>
    <x v="494"/>
    <s v="Young"/>
    <s v="Mr."/>
    <s v="Brian R."/>
    <s v="25-7-1988"/>
    <n v="1"/>
    <n v="20009.63"/>
    <s v="tier - 2"/>
    <s v="tier - 1"/>
    <x v="1"/>
    <e v="#VALUE!"/>
    <n v="33.82"/>
    <n v="4.6500000000000004"/>
    <s v="No"/>
    <s v="No"/>
    <s v="No"/>
    <x v="2"/>
    <s v="No"/>
    <s v="Obesity"/>
    <s v="Normal"/>
  </r>
  <r>
    <x v="495"/>
    <s v="Oehlke"/>
    <s v="Mrs."/>
    <s v="Jessica "/>
    <s v="10-8-1966"/>
    <n v="0"/>
    <n v="19995.29"/>
    <s v="tier - 1"/>
    <s v="tier - 3"/>
    <x v="12"/>
    <n v="56"/>
    <n v="38.39"/>
    <n v="6.05"/>
    <s v="No"/>
    <s v="No"/>
    <s v="No"/>
    <x v="2"/>
    <s v="No"/>
    <s v="Obesity"/>
    <s v="Prediabetes"/>
  </r>
  <r>
    <x v="496"/>
    <s v="Sudol"/>
    <s v="Ms."/>
    <s v="Dawn M."/>
    <s v="9-10-1980"/>
    <n v="0"/>
    <n v="19964.75"/>
    <s v="tier - 1"/>
    <s v="tier - 2"/>
    <x v="2"/>
    <n v="42"/>
    <n v="34.96"/>
    <n v="5.63"/>
    <s v="No"/>
    <s v="No"/>
    <s v="No"/>
    <x v="2"/>
    <s v="No"/>
    <s v="Obesity"/>
    <s v="Normal"/>
  </r>
  <r>
    <x v="497"/>
    <s v="Van Es"/>
    <s v="Mr."/>
    <s v="Chris "/>
    <s v="18-10-1997"/>
    <n v="3"/>
    <n v="19933.46"/>
    <s v="tier - 1"/>
    <s v="tier - 3"/>
    <x v="3"/>
    <e v="#VALUE!"/>
    <n v="35.78"/>
    <n v="6.07"/>
    <s v="No"/>
    <s v="yes"/>
    <s v="No"/>
    <x v="1"/>
    <s v="No"/>
    <s v="Obesity"/>
    <s v="Prediabetes"/>
  </r>
  <r>
    <x v="498"/>
    <s v="Dolge"/>
    <s v="Ms."/>
    <s v="Karen "/>
    <s v="30-10-1979"/>
    <n v="2"/>
    <n v="19798.05"/>
    <s v="tier - 1"/>
    <s v="tier - 1"/>
    <x v="2"/>
    <e v="#VALUE!"/>
    <n v="27.14"/>
    <n v="6.01"/>
    <s v="No"/>
    <s v="No"/>
    <s v="No"/>
    <x v="1"/>
    <s v="No"/>
    <s v="Over Weight"/>
    <s v="Prediabetes"/>
  </r>
  <r>
    <x v="499"/>
    <s v="Marlier"/>
    <s v="Ms."/>
    <s v="Jessica "/>
    <s v="14-6-1972"/>
    <n v="3"/>
    <n v="19749.38"/>
    <s v="tier - 1"/>
    <s v="tier - 3"/>
    <x v="0"/>
    <e v="#VALUE!"/>
    <n v="21.375"/>
    <n v="6.19"/>
    <s v="Yes"/>
    <s v="No"/>
    <s v="No"/>
    <x v="1"/>
    <s v="No"/>
    <s v="Normal Weight"/>
    <s v="Prediabetes"/>
  </r>
  <r>
    <x v="500"/>
    <s v="Girard"/>
    <s v="Mr."/>
    <s v="Mathieu "/>
    <s v="8-8-1990"/>
    <n v="1"/>
    <n v="19719.689999999999"/>
    <s v="tier - 1"/>
    <s v="tier - 2"/>
    <x v="0"/>
    <n v="32"/>
    <n v="33.659999999999997"/>
    <n v="4.08"/>
    <s v="Yes"/>
    <s v="No"/>
    <s v="Yes"/>
    <x v="1"/>
    <s v="No"/>
    <s v="Obesity"/>
    <s v="Normal"/>
  </r>
  <r>
    <x v="501"/>
    <s v="Lee"/>
    <s v="Mr."/>
    <s v="Kam S."/>
    <s v="27-8-1994"/>
    <n v="0"/>
    <n v="19673.34"/>
    <s v="tier - 1"/>
    <s v="tier - 2"/>
    <x v="1"/>
    <e v="#VALUE!"/>
    <n v="17.440000000000001"/>
    <n v="6.26"/>
    <s v="No"/>
    <s v="No"/>
    <s v="No"/>
    <x v="2"/>
    <s v="No"/>
    <s v="Under Weight"/>
    <s v="Prediabetes"/>
  </r>
  <r>
    <x v="502"/>
    <s v="Hubbard"/>
    <s v="Ms."/>
    <s v="Valerie A"/>
    <s v="24-9-1978"/>
    <n v="1"/>
    <n v="19594.810000000001"/>
    <s v="tier - 1"/>
    <s v="tier - 1"/>
    <x v="2"/>
    <e v="#VALUE!"/>
    <n v="17.34"/>
    <n v="5.05"/>
    <s v="No"/>
    <s v="No"/>
    <s v="No"/>
    <x v="2"/>
    <s v="No"/>
    <s v="Under Weight"/>
    <s v="Normal"/>
  </r>
  <r>
    <x v="503"/>
    <s v="Koester"/>
    <s v="Ms."/>
    <s v="Freya R"/>
    <s v="14-7-1963"/>
    <n v="0"/>
    <n v="19551.34"/>
    <s v="tier - 1"/>
    <s v="tier - 3"/>
    <x v="1"/>
    <e v="#VALUE!"/>
    <n v="34.130000000000003"/>
    <n v="5.65"/>
    <s v="No"/>
    <s v="No"/>
    <s v="Yes"/>
    <x v="1"/>
    <s v="No"/>
    <s v="Obesity"/>
    <s v="Normal"/>
  </r>
  <r>
    <x v="504"/>
    <s v="Matthews"/>
    <s v="Ms."/>
    <s v="Jennifer "/>
    <s v="17-9-1985"/>
    <n v="0"/>
    <n v="19539.240000000002"/>
    <s v="tier - 1"/>
    <s v="tier - 1"/>
    <x v="0"/>
    <e v="#VALUE!"/>
    <n v="18.850000000000001"/>
    <n v="6.03"/>
    <s v="No"/>
    <s v="No"/>
    <s v="No"/>
    <x v="1"/>
    <s v="No"/>
    <s v="Normal Weight"/>
    <s v="Prediabetes"/>
  </r>
  <r>
    <x v="505"/>
    <s v="Rubinich"/>
    <s v="Ms."/>
    <s v="Kara "/>
    <s v="19-8-1992"/>
    <n v="1"/>
    <n v="19521.97"/>
    <s v="tier - 1"/>
    <s v="tier - 2"/>
    <x v="0"/>
    <e v="#VALUE!"/>
    <n v="34.674999999999997"/>
    <n v="5.71"/>
    <s v="Yes"/>
    <s v="No"/>
    <s v="No"/>
    <x v="1"/>
    <s v="No"/>
    <s v="Obesity"/>
    <s v="Prediabetes"/>
  </r>
  <r>
    <x v="506"/>
    <s v="Alban"/>
    <s v="Mr."/>
    <s v="Bradley A."/>
    <s v="8-11-1980"/>
    <n v="0"/>
    <n v="19515.54"/>
    <s v="tier - 1"/>
    <s v="tier - 1"/>
    <x v="0"/>
    <n v="42"/>
    <n v="28.405000000000001"/>
    <n v="4.12"/>
    <s v="No"/>
    <s v="No"/>
    <s v="No"/>
    <x v="1"/>
    <s v="No"/>
    <s v="Over Weight"/>
    <s v="Normal"/>
  </r>
  <r>
    <x v="507"/>
    <s v="Corcoran"/>
    <s v="Mr."/>
    <s v="Brendan "/>
    <s v="30-11-1987"/>
    <n v="4"/>
    <n v="19496.72"/>
    <s v="tier - 1"/>
    <s v="tier - 3"/>
    <x v="9"/>
    <e v="#VALUE!"/>
    <n v="24.6"/>
    <n v="5.86"/>
    <s v="No"/>
    <s v="No"/>
    <s v="Yes"/>
    <x v="1"/>
    <s v="No"/>
    <s v="Normal Weight"/>
    <s v="Prediabetes"/>
  </r>
  <r>
    <x v="508"/>
    <s v="Sargent"/>
    <s v="Ms."/>
    <s v="Amber R"/>
    <s v="15-12-1982"/>
    <n v="2"/>
    <n v="19444.27"/>
    <s v="tier - 1"/>
    <s v="tier - 1"/>
    <x v="0"/>
    <e v="#VALUE!"/>
    <n v="42.9"/>
    <n v="4.87"/>
    <s v="Yes"/>
    <s v="No"/>
    <s v="No"/>
    <x v="1"/>
    <s v="No"/>
    <s v="Obesity"/>
    <s v="Normal"/>
  </r>
  <r>
    <x v="509"/>
    <s v="Watson"/>
    <s v="Mr."/>
    <s v="Sean K"/>
    <s v="6-9-1993"/>
    <n v="2"/>
    <n v="19442.349999999999"/>
    <s v="tier - 1"/>
    <s v="tier - 3"/>
    <x v="1"/>
    <n v="29"/>
    <n v="20.52"/>
    <n v="4.83"/>
    <s v="No"/>
    <s v="No"/>
    <s v="No"/>
    <x v="2"/>
    <s v="No"/>
    <s v="Normal Weight"/>
    <s v="Normal"/>
  </r>
  <r>
    <x v="510"/>
    <s v="Esponda"/>
    <s v="Mr."/>
    <s v="Rick "/>
    <s v="30-6-1987"/>
    <n v="3"/>
    <n v="19362"/>
    <s v="tier - 1"/>
    <s v="tier - 3"/>
    <x v="0"/>
    <e v="#VALUE!"/>
    <n v="31.35"/>
    <n v="4.2"/>
    <s v="No"/>
    <s v="yes"/>
    <s v="No"/>
    <x v="1"/>
    <s v="No"/>
    <s v="Obesity"/>
    <s v="Normal"/>
  </r>
  <r>
    <x v="511"/>
    <s v="Krall"/>
    <s v="Mr."/>
    <s v="Matthew "/>
    <s v="24-8-1991"/>
    <n v="0"/>
    <n v="19350.37"/>
    <s v="tier - 1"/>
    <s v="tier - 3"/>
    <x v="0"/>
    <e v="#VALUE!"/>
    <n v="29.59"/>
    <n v="4.0599999999999996"/>
    <s v="No"/>
    <s v="No"/>
    <s v="No"/>
    <x v="2"/>
    <s v="No"/>
    <s v="Over Weight"/>
    <s v="Normal"/>
  </r>
  <r>
    <x v="512"/>
    <s v="Poskin"/>
    <s v="Mr."/>
    <s v="Brady "/>
    <s v="15-11-1966"/>
    <n v="0"/>
    <n v="19321.060000000001"/>
    <s v="tier - 1"/>
    <s v="tier - 1"/>
    <x v="1"/>
    <e v="#VALUE!"/>
    <n v="29.355"/>
    <n v="4.68"/>
    <s v="Yes"/>
    <s v="No"/>
    <s v="No"/>
    <x v="2"/>
    <s v="No"/>
    <s v="Over Weight"/>
    <s v="Normal"/>
  </r>
  <r>
    <x v="513"/>
    <s v="Halfmann"/>
    <s v="Ms."/>
    <s v="Kameko "/>
    <s v="29-7-1967"/>
    <n v="0"/>
    <n v="19259.96"/>
    <s v="tier - 1"/>
    <s v="tier - 1"/>
    <x v="1"/>
    <e v="#VALUE!"/>
    <n v="26.695"/>
    <n v="5.28"/>
    <s v="No"/>
    <s v="No"/>
    <s v="No"/>
    <x v="2"/>
    <s v="No"/>
    <s v="Over Weight"/>
    <s v="Normal"/>
  </r>
  <r>
    <x v="514"/>
    <s v="Klapper"/>
    <s v="Mr."/>
    <s v="Jeremy A"/>
    <s v="28-12-1985"/>
    <n v="0"/>
    <n v="19214.71"/>
    <s v="tier - 1"/>
    <s v="tier - 3"/>
    <x v="0"/>
    <e v="#VALUE!"/>
    <n v="35.340000000000003"/>
    <n v="4.13"/>
    <s v="No"/>
    <s v="yes"/>
    <s v="No"/>
    <x v="1"/>
    <s v="No"/>
    <s v="Obesity"/>
    <s v="Normal"/>
  </r>
  <r>
    <x v="515"/>
    <s v="George"/>
    <s v="Mr."/>
    <s v="Daniel "/>
    <s v="16-9-1991"/>
    <n v="3"/>
    <n v="19199.939999999999"/>
    <s v="tier - 1"/>
    <s v="tier - 3"/>
    <x v="3"/>
    <e v="#VALUE!"/>
    <n v="30.21"/>
    <n v="5.21"/>
    <s v="No"/>
    <s v="No"/>
    <s v="No"/>
    <x v="1"/>
    <s v="No"/>
    <s v="Obesity"/>
    <s v="Normal"/>
  </r>
  <r>
    <x v="516"/>
    <s v="Hicks"/>
    <s v="Ms."/>
    <s v="Amanda "/>
    <s v="2-7-1979"/>
    <n v="2"/>
    <n v="19144.580000000002"/>
    <s v="tier - 1"/>
    <s v="tier - 1"/>
    <x v="2"/>
    <n v="44"/>
    <n v="30.8"/>
    <n v="4.9000000000000004"/>
    <s v="Yes"/>
    <s v="No"/>
    <s v="No"/>
    <x v="2"/>
    <s v="No"/>
    <s v="Obesity"/>
    <s v="Normal"/>
  </r>
  <r>
    <x v="517"/>
    <s v="Lockyer"/>
    <s v="Ms."/>
    <s v="Karen "/>
    <s v="28-9-1993"/>
    <n v="1"/>
    <n v="19107.78"/>
    <s v="tier - 1"/>
    <s v="tier - 2"/>
    <x v="0"/>
    <e v="#VALUE!"/>
    <n v="27.265000000000001"/>
    <n v="6.46"/>
    <s v="Yes"/>
    <s v="No"/>
    <s v="No"/>
    <x v="2"/>
    <s v="No"/>
    <s v="Over Weight"/>
    <s v="Diabetes"/>
  </r>
  <r>
    <x v="518"/>
    <s v="Byrnes"/>
    <s v="Mr."/>
    <s v="Gregory "/>
    <s v="5-6-1989"/>
    <n v="1"/>
    <n v="19040.88"/>
    <s v="tier - 1"/>
    <s v="tier - 3"/>
    <x v="3"/>
    <n v="34"/>
    <n v="37.335000000000001"/>
    <n v="4.95"/>
    <s v="No"/>
    <s v="No"/>
    <s v="No"/>
    <x v="2"/>
    <s v="No"/>
    <s v="Obesity"/>
    <s v="Normal"/>
  </r>
  <r>
    <x v="519"/>
    <s v="Norris"/>
    <s v="Ms."/>
    <s v="Sabine "/>
    <s v="19-12-1983"/>
    <n v="5"/>
    <n v="19023.259999999998"/>
    <s v="tier - 1"/>
    <s v="tier - 3"/>
    <x v="3"/>
    <e v="#VALUE!"/>
    <n v="35.200000000000003"/>
    <n v="5.55"/>
    <s v="No"/>
    <s v="No"/>
    <s v="No"/>
    <x v="2"/>
    <s v="No"/>
    <s v="Obesity"/>
    <s v="Normal"/>
  </r>
  <r>
    <x v="520"/>
    <s v="Darda"/>
    <s v="Mr."/>
    <s v="Joseph "/>
    <s v="24-10-1988"/>
    <n v="2"/>
    <n v="18972.5"/>
    <s v="tier - 1"/>
    <s v="tier - 3"/>
    <x v="0"/>
    <e v="#VALUE!"/>
    <n v="37.18"/>
    <n v="4.9000000000000004"/>
    <s v="No"/>
    <s v="No"/>
    <s v="No"/>
    <x v="2"/>
    <s v="No"/>
    <s v="Obesity"/>
    <s v="Normal"/>
  </r>
  <r>
    <x v="521"/>
    <s v="Otstot"/>
    <s v="Mr."/>
    <s v="Adam "/>
    <s v="30-11-1992"/>
    <n v="1"/>
    <n v="18963.169999999998"/>
    <s v="tier - 1"/>
    <s v="tier - 1"/>
    <x v="0"/>
    <e v="#VALUE!"/>
    <n v="17.05"/>
    <n v="5.3"/>
    <s v="No"/>
    <s v="No"/>
    <s v="Yes"/>
    <x v="1"/>
    <s v="No"/>
    <s v="Under Weight"/>
    <s v="Normal"/>
  </r>
  <r>
    <x v="522"/>
    <s v="Bowley"/>
    <s v="Ms."/>
    <s v="Karolyn A"/>
    <s v="6-8-1998"/>
    <n v="0"/>
    <n v="18955.22"/>
    <s v="tier - 1"/>
    <s v="tier - 3"/>
    <x v="3"/>
    <n v="25"/>
    <n v="34.99"/>
    <n v="5.0999999999999996"/>
    <s v="No"/>
    <s v="No"/>
    <s v="Yes"/>
    <x v="1"/>
    <s v="No"/>
    <s v="Obesity"/>
    <s v="Normal"/>
  </r>
  <r>
    <x v="523"/>
    <s v="Rogers"/>
    <s v="Mrs."/>
    <s v="Anita L."/>
    <s v="20-10-1963"/>
    <n v="0"/>
    <n v="18954.560000000001"/>
    <s v="tier - 1"/>
    <s v="tier - 1"/>
    <x v="12"/>
    <e v="#VALUE!"/>
    <n v="46.53"/>
    <n v="4.16"/>
    <s v="No"/>
    <s v="No"/>
    <s v="No"/>
    <x v="2"/>
    <s v="No"/>
    <s v="Obesity"/>
    <s v="Normal"/>
  </r>
  <r>
    <x v="524"/>
    <s v="Mclaughlin"/>
    <s v="Ms."/>
    <s v="Laura E."/>
    <s v="3-8-1969"/>
    <n v="0"/>
    <n v="18932.810000000001"/>
    <s v="tier - 1"/>
    <s v="tier - 3"/>
    <x v="1"/>
    <n v="54"/>
    <n v="28.6"/>
    <n v="6.08"/>
    <s v="No"/>
    <s v="No"/>
    <s v="Yes"/>
    <x v="1"/>
    <s v="No"/>
    <s v="Over Weight"/>
    <s v="Prediabetes"/>
  </r>
  <r>
    <x v="525"/>
    <s v="Ziegler"/>
    <s v="Ms."/>
    <s v="Sarah "/>
    <s v="27-9-1995"/>
    <n v="1"/>
    <n v="18903.490000000002"/>
    <s v="tier - 1"/>
    <s v="tier - 2"/>
    <x v="2"/>
    <e v="#VALUE!"/>
    <n v="15.61"/>
    <n v="5.77"/>
    <s v="No"/>
    <s v="No"/>
    <s v="No"/>
    <x v="2"/>
    <s v="No"/>
    <s v="Under Weight"/>
    <s v="Prediabetes"/>
  </r>
  <r>
    <x v="526"/>
    <s v="Hughey"/>
    <s v="Mrs."/>
    <s v="Ashley E"/>
    <s v="6-12-1963"/>
    <n v="0"/>
    <n v="18883.330000000002"/>
    <s v="tier - 1"/>
    <s v="tier - 1"/>
    <x v="12"/>
    <n v="59"/>
    <n v="19.47"/>
    <n v="6.6"/>
    <s v="Yes"/>
    <s v="No"/>
    <s v="No"/>
    <x v="2"/>
    <s v="No"/>
    <s v="Normal Weight"/>
    <s v="Diabetes"/>
  </r>
  <r>
    <x v="527"/>
    <s v="Knast"/>
    <s v="Ms."/>
    <s v="Lindsey "/>
    <s v="24-7-2003"/>
    <n v="3"/>
    <n v="18838.7"/>
    <s v="tier - 1"/>
    <s v="tier - 3"/>
    <x v="1"/>
    <e v="#VALUE!"/>
    <n v="21.945"/>
    <n v="5.37"/>
    <s v="No"/>
    <s v="No"/>
    <s v="No"/>
    <x v="1"/>
    <s v="No"/>
    <s v="Normal Weight"/>
    <s v="Normal"/>
  </r>
  <r>
    <x v="528"/>
    <s v="Stob"/>
    <s v="Mr."/>
    <s v="Alan "/>
    <s v="18-12-1962"/>
    <n v="0"/>
    <n v="18815.53"/>
    <s v="tier - 1"/>
    <s v="tier - 1"/>
    <x v="8"/>
    <e v="#VALUE!"/>
    <n v="22.895"/>
    <n v="5.24"/>
    <s v="No"/>
    <s v="No"/>
    <s v="No"/>
    <x v="1"/>
    <s v="No"/>
    <s v="Normal Weight"/>
    <s v="Normal"/>
  </r>
  <r>
    <x v="529"/>
    <s v="Jensen"/>
    <s v="Mr."/>
    <s v="Dan R."/>
    <s v="15-10-1979"/>
    <n v="2"/>
    <n v="18806.150000000001"/>
    <s v="tier - 1"/>
    <s v="tier - 2"/>
    <x v="0"/>
    <e v="#VALUE!"/>
    <n v="23.844999999999999"/>
    <n v="4.3600000000000003"/>
    <s v="No"/>
    <s v="No"/>
    <s v="No"/>
    <x v="2"/>
    <s v="No"/>
    <s v="Normal Weight"/>
    <s v="Normal"/>
  </r>
  <r>
    <x v="530"/>
    <s v="Mutter"/>
    <s v="Ms."/>
    <s v="Katie "/>
    <s v="28-11-1995"/>
    <n v="3"/>
    <n v="18804.75"/>
    <s v="tier - 1"/>
    <s v="tier - 1"/>
    <x v="1"/>
    <e v="#VALUE!"/>
    <n v="15.57"/>
    <n v="6.07"/>
    <s v="No"/>
    <s v="No"/>
    <s v="No"/>
    <x v="2"/>
    <s v="No"/>
    <s v="Under Weight"/>
    <s v="Prediabetes"/>
  </r>
  <r>
    <x v="531"/>
    <s v="Ahern"/>
    <s v="Mr."/>
    <s v="Eric "/>
    <s v="19-11-1979"/>
    <n v="2"/>
    <n v="18767.740000000002"/>
    <s v="tier - 1"/>
    <s v="tier - 1"/>
    <x v="0"/>
    <e v="#VALUE!"/>
    <n v="20.74"/>
    <n v="11.69"/>
    <s v="Yes"/>
    <s v="No"/>
    <s v="No"/>
    <x v="1"/>
    <s v="No"/>
    <s v="Normal Weight"/>
    <s v="Diabetes"/>
  </r>
  <r>
    <x v="532"/>
    <s v="Chviruk"/>
    <s v="Ms."/>
    <s v="Cathryn "/>
    <s v="27-12-1992"/>
    <n v="3"/>
    <n v="18765.88"/>
    <s v="tier - 1"/>
    <s v="tier - 2"/>
    <x v="1"/>
    <e v="#VALUE!"/>
    <n v="32.68"/>
    <n v="5.44"/>
    <s v="No"/>
    <s v="No"/>
    <s v="No"/>
    <x v="2"/>
    <s v="No"/>
    <s v="Obesity"/>
    <s v="Normal"/>
  </r>
  <r>
    <x v="533"/>
    <s v="Meehan"/>
    <s v="Mr."/>
    <s v="Brendan "/>
    <s v="30-8-1967"/>
    <n v="0"/>
    <n v="18694.689999999999"/>
    <s v="tier - 1"/>
    <s v="tier - 1"/>
    <x v="8"/>
    <e v="#VALUE!"/>
    <n v="35.93"/>
    <n v="5.43"/>
    <s v="No"/>
    <s v="yes"/>
    <s v="No"/>
    <x v="1"/>
    <s v="No"/>
    <s v="Obesity"/>
    <s v="Normal"/>
  </r>
  <r>
    <x v="534"/>
    <s v="Gammon"/>
    <s v="Ms."/>
    <s v="Shauna "/>
    <s v="17-10-1970"/>
    <n v="0"/>
    <n v="18682.740000000002"/>
    <s v="tier - 1"/>
    <s v="tier - 3"/>
    <x v="1"/>
    <e v="#VALUE!"/>
    <n v="27.1"/>
    <n v="5.08"/>
    <s v="No"/>
    <s v="No"/>
    <s v="No"/>
    <x v="1"/>
    <s v="No"/>
    <s v="Over Weight"/>
    <s v="Normal"/>
  </r>
  <r>
    <x v="535"/>
    <s v="Lee"/>
    <s v="Mr."/>
    <s v="Terence "/>
    <s v="23-9-1998"/>
    <n v="0"/>
    <n v="18648.419999999998"/>
    <s v="tier - 1"/>
    <s v="tier - 1"/>
    <x v="9"/>
    <e v="#VALUE!"/>
    <n v="27.61"/>
    <n v="4.5999999999999996"/>
    <s v="No"/>
    <s v="No"/>
    <s v="No"/>
    <x v="1"/>
    <s v="No"/>
    <s v="Over Weight"/>
    <s v="Normal"/>
  </r>
  <r>
    <x v="536"/>
    <s v="Franco"/>
    <s v="Ms."/>
    <s v="Marisol "/>
    <s v="12-8-1986"/>
    <n v="2"/>
    <n v="18608.259999999998"/>
    <s v="tier - 1"/>
    <s v="tier - 3"/>
    <x v="3"/>
    <n v="36"/>
    <n v="30.5"/>
    <n v="4.8099999999999996"/>
    <s v="No"/>
    <s v="No"/>
    <s v="No"/>
    <x v="1"/>
    <s v="No"/>
    <s v="Obesity"/>
    <s v="Normal"/>
  </r>
  <r>
    <x v="537"/>
    <s v="Patterson"/>
    <s v="Ms."/>
    <s v="Lindsay "/>
    <s v="26-9-1964"/>
    <n v="0"/>
    <n v="18443.11"/>
    <s v="tier - 1"/>
    <s v="tier - 2"/>
    <x v="1"/>
    <e v="#VALUE!"/>
    <n v="43.12"/>
    <n v="6.25"/>
    <s v="No"/>
    <s v="No"/>
    <s v="No"/>
    <x v="1"/>
    <s v="No"/>
    <s v="Obesity"/>
    <s v="Prediabetes"/>
  </r>
  <r>
    <x v="538"/>
    <s v="Valdes"/>
    <s v="Ms."/>
    <s v="Katie "/>
    <s v="15-12-1999"/>
    <n v="1"/>
    <n v="18328.240000000002"/>
    <s v="tier - 1"/>
    <s v="tier - 2"/>
    <x v="0"/>
    <e v="#VALUE!"/>
    <n v="38.6"/>
    <n v="6.02"/>
    <s v="No"/>
    <s v="No"/>
    <s v="No"/>
    <x v="1"/>
    <s v="No"/>
    <s v="Obesity"/>
    <s v="Prediabetes"/>
  </r>
  <r>
    <x v="539"/>
    <s v="Craig"/>
    <s v="Mr."/>
    <s v="Daniel "/>
    <s v="4-7-1995"/>
    <n v="0"/>
    <n v="18310.740000000002"/>
    <s v="tier - 1"/>
    <s v="tier - 3"/>
    <x v="1"/>
    <n v="28"/>
    <n v="18.5"/>
    <n v="5.33"/>
    <s v="No"/>
    <s v="No"/>
    <s v="No"/>
    <x v="2"/>
    <s v="No"/>
    <s v="Normal Weight"/>
    <s v="Normal"/>
  </r>
  <r>
    <x v="540"/>
    <s v="Whipple"/>
    <s v="Mr."/>
    <s v="Brett W"/>
    <s v="25-12-1992"/>
    <n v="3"/>
    <n v="18259.22"/>
    <s v="tier - 1"/>
    <s v="tier - 3"/>
    <x v="3"/>
    <e v="#VALUE!"/>
    <n v="28.27"/>
    <n v="5.33"/>
    <s v="No"/>
    <s v="No"/>
    <s v="No"/>
    <x v="2"/>
    <s v="No"/>
    <s v="Over Weight"/>
    <s v="Normal"/>
  </r>
  <r>
    <x v="541"/>
    <s v="Marton"/>
    <s v="Mr."/>
    <s v="Dylan J"/>
    <s v="3-8-1995"/>
    <n v="0"/>
    <n v="18246.5"/>
    <s v="tier - 1"/>
    <s v="tier - 1"/>
    <x v="0"/>
    <n v="28"/>
    <n v="22.04"/>
    <n v="5.86"/>
    <s v="No"/>
    <s v="No"/>
    <s v="No"/>
    <x v="1"/>
    <s v="No"/>
    <s v="Normal Weight"/>
    <s v="Prediabetes"/>
  </r>
  <r>
    <x v="542"/>
    <s v="Hildebrandt"/>
    <s v="Ms."/>
    <s v="Elizabeth "/>
    <s v="10-9-2004"/>
    <n v="3"/>
    <n v="18223.45"/>
    <s v="tier - 1"/>
    <s v="tier - 3"/>
    <x v="0"/>
    <n v="18"/>
    <n v="39.82"/>
    <n v="6.06"/>
    <s v="No"/>
    <s v="No"/>
    <s v="No"/>
    <x v="2"/>
    <s v="No"/>
    <s v="Obesity"/>
    <s v="Prediabetes"/>
  </r>
  <r>
    <x v="543"/>
    <s v="Biggs"/>
    <s v="Ms."/>
    <s v="Brooke M."/>
    <s v="15-6-1997"/>
    <n v="1"/>
    <n v="18218.16"/>
    <s v="tier - 1"/>
    <s v="tier - 1"/>
    <x v="0"/>
    <e v="#VALUE!"/>
    <n v="16.7"/>
    <n v="11.48"/>
    <s v="No"/>
    <s v="No"/>
    <s v="No"/>
    <x v="2"/>
    <s v="No"/>
    <s v="Under Weight"/>
    <s v="Diabetes"/>
  </r>
  <r>
    <x v="544"/>
    <s v="Shigezumi"/>
    <s v="Mrs."/>
    <s v="Teiko "/>
    <s v="4-7-1963"/>
    <n v="0"/>
    <n v="18208.34"/>
    <s v="tier - 1"/>
    <s v="tier - 2"/>
    <x v="12"/>
    <n v="60"/>
    <n v="20.03"/>
    <n v="9.25"/>
    <s v="Yes"/>
    <s v="No"/>
    <s v="No"/>
    <x v="2"/>
    <s v="No"/>
    <s v="Normal Weight"/>
    <s v="Diabetes"/>
  </r>
  <r>
    <x v="545"/>
    <s v="Meineke"/>
    <s v="Mr."/>
    <s v="Zachary "/>
    <s v="12-7-1993"/>
    <n v="2"/>
    <n v="18157.88"/>
    <s v="tier - 1"/>
    <s v="tier - 1"/>
    <x v="1"/>
    <n v="29"/>
    <n v="18.905000000000001"/>
    <n v="4.91"/>
    <s v="Yes"/>
    <s v="No"/>
    <s v="No"/>
    <x v="1"/>
    <s v="No"/>
    <s v="Normal Weight"/>
    <s v="Normal"/>
  </r>
  <r>
    <x v="546"/>
    <s v="Ludington"/>
    <s v="Ms."/>
    <s v="Johannah "/>
    <s v="24-10-1999"/>
    <n v="0"/>
    <n v="18033.97"/>
    <s v="tier - 1"/>
    <s v="tier - 1"/>
    <x v="1"/>
    <e v="#VALUE!"/>
    <n v="37"/>
    <n v="11.66"/>
    <s v="No"/>
    <s v="No"/>
    <s v="No"/>
    <x v="2"/>
    <s v="No"/>
    <s v="Obesity"/>
    <s v="Diabetes"/>
  </r>
  <r>
    <x v="547"/>
    <s v="Perrich"/>
    <s v="Mr."/>
    <s v="Ryan A"/>
    <s v="17-10-1965"/>
    <n v="0"/>
    <n v="18031.189999999999"/>
    <s v="tier - 1"/>
    <s v="tier - 2"/>
    <x v="1"/>
    <e v="#VALUE!"/>
    <n v="33.18"/>
    <n v="5.22"/>
    <s v="No"/>
    <s v="yes"/>
    <s v="No"/>
    <x v="1"/>
    <s v="No"/>
    <s v="Obesity"/>
    <s v="Normal"/>
  </r>
  <r>
    <x v="548"/>
    <s v="Cervantes"/>
    <s v="Mr."/>
    <s v="Andres Sr."/>
    <s v="27-6-1975"/>
    <n v="1"/>
    <n v="18031.16"/>
    <s v="tier - 1"/>
    <s v="tier - 3"/>
    <x v="8"/>
    <e v="#VALUE!"/>
    <n v="31.57"/>
    <n v="6.15"/>
    <s v="No"/>
    <s v="No"/>
    <s v="No"/>
    <x v="1"/>
    <s v="No"/>
    <s v="Obesity"/>
    <s v="Prediabetes"/>
  </r>
  <r>
    <x v="549"/>
    <s v="Andrews"/>
    <s v="Mr."/>
    <s v="Bryan "/>
    <s v="28-9-2001"/>
    <n v="4"/>
    <n v="17942.11"/>
    <s v="tier - 1"/>
    <s v="tier - 2"/>
    <x v="3"/>
    <e v="#VALUE!"/>
    <n v="17.91"/>
    <n v="5.65"/>
    <s v="No"/>
    <s v="No"/>
    <s v="No"/>
    <x v="1"/>
    <s v="No"/>
    <s v="Under Weight"/>
    <s v="Normal"/>
  </r>
  <r>
    <x v="550"/>
    <s v="Ruvalcaba"/>
    <s v="Ms."/>
    <s v="Lizette "/>
    <s v="17-10-1977"/>
    <n v="0"/>
    <n v="17929.3"/>
    <s v="tier - 1"/>
    <s v="tier - 2"/>
    <x v="0"/>
    <e v="#VALUE!"/>
    <n v="29.41"/>
    <n v="6.29"/>
    <s v="Yes"/>
    <s v="No"/>
    <s v="No"/>
    <x v="1"/>
    <s v="No"/>
    <s v="Over Weight"/>
    <s v="Prediabetes"/>
  </r>
  <r>
    <x v="551"/>
    <s v="King"/>
    <s v="Mr."/>
    <s v="Don "/>
    <s v="4-12-1989"/>
    <n v="0"/>
    <n v="17904.53"/>
    <s v="tier - 1"/>
    <s v="tier - 2"/>
    <x v="6"/>
    <n v="34"/>
    <n v="17.55"/>
    <n v="5.93"/>
    <s v="No"/>
    <s v="No"/>
    <s v="Yes"/>
    <x v="1"/>
    <s v="No"/>
    <s v="Under Weight"/>
    <s v="Prediabetes"/>
  </r>
  <r>
    <x v="552"/>
    <s v="Stone"/>
    <s v="Mr."/>
    <s v="Jeb "/>
    <s v="12-11-1979"/>
    <n v="2"/>
    <n v="17882.669999999998"/>
    <s v="tier - 1"/>
    <s v="tier - 3"/>
    <x v="1"/>
    <n v="43"/>
    <n v="16.57"/>
    <n v="9.99"/>
    <s v="No"/>
    <s v="No"/>
    <s v="No"/>
    <x v="2"/>
    <s v="No"/>
    <s v="Under Weight"/>
    <s v="Diabetes"/>
  </r>
  <r>
    <x v="553"/>
    <s v="Campbell"/>
    <s v="Ms."/>
    <s v="Amy R."/>
    <s v="26-8-1997"/>
    <n v="0"/>
    <n v="17878.900000000001"/>
    <s v="tier - 1"/>
    <s v="tier - 2"/>
    <x v="2"/>
    <e v="#VALUE!"/>
    <n v="33.97"/>
    <n v="5.6"/>
    <s v="Yes"/>
    <s v="No"/>
    <s v="No"/>
    <x v="2"/>
    <s v="No"/>
    <s v="Obesity"/>
    <s v="Normal"/>
  </r>
  <r>
    <x v="554"/>
    <s v="Asher"/>
    <s v="Mr."/>
    <s v="Brian "/>
    <s v="12-12-1976"/>
    <n v="2"/>
    <n v="17862.919999999998"/>
    <s v="tier - 1"/>
    <s v="tier - 2"/>
    <x v="1"/>
    <n v="46"/>
    <n v="32.585000000000001"/>
    <n v="4.93"/>
    <s v="Yes"/>
    <s v="No"/>
    <s v="No"/>
    <x v="1"/>
    <s v="No"/>
    <s v="Obesity"/>
    <s v="Normal"/>
  </r>
  <r>
    <x v="555"/>
    <s v="Mazzotta"/>
    <s v="Mr."/>
    <s v="Mike G"/>
    <s v="8-12-1963"/>
    <n v="0"/>
    <n v="17832.599999999999"/>
    <s v="tier - 1"/>
    <s v="tier - 2"/>
    <x v="1"/>
    <n v="59"/>
    <n v="23.16"/>
    <n v="5.5"/>
    <s v="No"/>
    <s v="No"/>
    <s v="No"/>
    <x v="2"/>
    <s v="No"/>
    <s v="Normal Weight"/>
    <s v="Normal"/>
  </r>
  <r>
    <x v="556"/>
    <s v="Huttl"/>
    <s v="Ms."/>
    <s v="Simonezitrone Sr."/>
    <s v="10-10-1979"/>
    <n v="2"/>
    <n v="17779.939999999999"/>
    <s v="tier - 1"/>
    <s v="tier - 2"/>
    <x v="1"/>
    <n v="43"/>
    <n v="26.695"/>
    <n v="4.21"/>
    <s v="Yes"/>
    <s v="No"/>
    <s v="Yes"/>
    <x v="1"/>
    <s v="No"/>
    <s v="Over Weight"/>
    <s v="Normal"/>
  </r>
  <r>
    <x v="557"/>
    <s v="Ferron"/>
    <s v="Mr."/>
    <s v="Nicholas "/>
    <s v="21-6-1966"/>
    <n v="0"/>
    <n v="17777.73"/>
    <s v="tier - 1"/>
    <s v="tier - 3"/>
    <x v="1"/>
    <e v="#VALUE!"/>
    <n v="26.2"/>
    <n v="10.93"/>
    <s v="Yes"/>
    <s v="No"/>
    <s v="No"/>
    <x v="1"/>
    <s v="No"/>
    <s v="Over Weight"/>
    <s v="Diabetes"/>
  </r>
  <r>
    <x v="558"/>
    <s v="Colarusso"/>
    <s v="Ms."/>
    <s v="Angela M"/>
    <s v="14-7-2003"/>
    <n v="0"/>
    <n v="17748.509999999998"/>
    <s v="tier - 1"/>
    <s v="tier - 1"/>
    <x v="1"/>
    <e v="#VALUE!"/>
    <n v="29.92"/>
    <n v="10.97"/>
    <s v="Yes"/>
    <s v="No"/>
    <s v="No"/>
    <x v="1"/>
    <s v="No"/>
    <s v="Obesity"/>
    <s v="Diabetes"/>
  </r>
  <r>
    <x v="559"/>
    <s v="Pearlman"/>
    <s v="Mr."/>
    <s v="Oz "/>
    <s v="1-7-1994"/>
    <n v="3"/>
    <n v="17663.14"/>
    <s v="tier - 1"/>
    <s v="tier - 3"/>
    <x v="0"/>
    <n v="29"/>
    <n v="35.75"/>
    <n v="5.07"/>
    <s v="No"/>
    <s v="No"/>
    <s v="No"/>
    <x v="2"/>
    <s v="No"/>
    <s v="Obesity"/>
    <s v="Normal"/>
  </r>
  <r>
    <x v="560"/>
    <s v="O'Mara"/>
    <s v="Ms."/>
    <s v="Erin M."/>
    <s v="25-10-1990"/>
    <n v="1"/>
    <n v="17626.240000000002"/>
    <s v="tier - 1"/>
    <s v="tier - 3"/>
    <x v="0"/>
    <e v="#VALUE!"/>
    <n v="24.24"/>
    <n v="6.15"/>
    <s v="No"/>
    <s v="No"/>
    <s v="No"/>
    <x v="2"/>
    <s v="No"/>
    <s v="Normal Weight"/>
    <s v="Prediabetes"/>
  </r>
  <r>
    <x v="561"/>
    <s v="Niska"/>
    <s v="Mr."/>
    <s v="Bobby E."/>
    <s v="26-7-1970"/>
    <n v="0"/>
    <n v="17584.72"/>
    <s v="tier - 1"/>
    <s v="tier - 3"/>
    <x v="1"/>
    <e v="#VALUE!"/>
    <n v="25.27"/>
    <n v="5.7"/>
    <s v="Yes"/>
    <s v="No"/>
    <s v="No"/>
    <x v="1"/>
    <s v="No"/>
    <s v="Over Weight"/>
    <s v="Prediabetes"/>
  </r>
  <r>
    <x v="562"/>
    <s v="Schlich"/>
    <s v="Mr."/>
    <s v="Daniel P."/>
    <s v="25-8-2002"/>
    <n v="1"/>
    <n v="17560.38"/>
    <s v="tier - 1"/>
    <s v="tier - 1"/>
    <x v="1"/>
    <e v="#VALUE!"/>
    <n v="20.234999999999999"/>
    <n v="5.19"/>
    <s v="No"/>
    <s v="No"/>
    <s v="Yes"/>
    <x v="1"/>
    <s v="No"/>
    <s v="Normal Weight"/>
    <s v="Normal"/>
  </r>
  <r>
    <x v="563"/>
    <s v="Zidek"/>
    <s v="Ms."/>
    <s v="Marie E."/>
    <s v="16-11-1963"/>
    <n v="0"/>
    <n v="17556.88"/>
    <s v="tier - 1"/>
    <s v="tier - 2"/>
    <x v="1"/>
    <e v="#VALUE!"/>
    <n v="20.28"/>
    <n v="11.07"/>
    <s v="Yes"/>
    <s v="No"/>
    <s v="No"/>
    <x v="2"/>
    <s v="No"/>
    <s v="Normal Weight"/>
    <s v="Diabetes"/>
  </r>
  <r>
    <x v="564"/>
    <s v="Ellgass"/>
    <s v="Mrs."/>
    <s v="Katie "/>
    <s v="12-7-1968"/>
    <n v="0"/>
    <n v="17507.47"/>
    <s v="tier - 1"/>
    <s v="tier - 1"/>
    <x v="12"/>
    <n v="54"/>
    <n v="30.114999999999998"/>
    <n v="11.61"/>
    <s v="No"/>
    <s v="No"/>
    <s v="No"/>
    <x v="2"/>
    <s v="No"/>
    <s v="Obesity"/>
    <s v="Diabetes"/>
  </r>
  <r>
    <x v="565"/>
    <s v="Lowe"/>
    <s v="Mr."/>
    <s v="Eric D"/>
    <s v="16-6-1965"/>
    <n v="0"/>
    <n v="17505.650000000001"/>
    <s v="tier - 1"/>
    <s v="tier - 2"/>
    <x v="8"/>
    <e v="#VALUE!"/>
    <n v="32.11"/>
    <n v="6.24"/>
    <s v="No"/>
    <s v="No"/>
    <s v="Yes"/>
    <x v="1"/>
    <s v="No"/>
    <s v="Obesity"/>
    <s v="Prediabetes"/>
  </r>
  <r>
    <x v="566"/>
    <s v="Malone"/>
    <s v="Ms."/>
    <s v="Tara "/>
    <s v="29-12-1990"/>
    <n v="0"/>
    <n v="17496.310000000001"/>
    <s v="tier - 1"/>
    <s v="tier - 2"/>
    <x v="3"/>
    <e v="#VALUE!"/>
    <n v="23.6"/>
    <n v="4.33"/>
    <s v="No"/>
    <s v="No"/>
    <s v="No"/>
    <x v="2"/>
    <s v="No"/>
    <s v="Normal Weight"/>
    <s v="Normal"/>
  </r>
  <r>
    <x v="567"/>
    <s v="Dumke"/>
    <s v="Ms."/>
    <s v="Haley L"/>
    <s v="8-6-1971"/>
    <n v="0"/>
    <n v="17479.53"/>
    <s v="tier - 1"/>
    <s v="tier - 1"/>
    <x v="1"/>
    <n v="51"/>
    <n v="25.8"/>
    <n v="5.29"/>
    <s v="No"/>
    <s v="No"/>
    <s v="No"/>
    <x v="2"/>
    <s v="No"/>
    <s v="Over Weight"/>
    <s v="Normal"/>
  </r>
  <r>
    <x v="568"/>
    <s v="Strong"/>
    <s v="Ms."/>
    <s v="Kayla B."/>
    <s v="2-11-2003"/>
    <n v="0"/>
    <n v="17468.98"/>
    <s v="tier - 2"/>
    <s v="tier - 1"/>
    <x v="1"/>
    <n v="20"/>
    <n v="16.47"/>
    <n v="11.72"/>
    <s v="No"/>
    <s v="No"/>
    <s v="No"/>
    <x v="2"/>
    <s v="No"/>
    <s v="Under Weight"/>
    <s v="Diabetes"/>
  </r>
  <r>
    <x v="569"/>
    <s v="Ferguson"/>
    <s v="Mr."/>
    <s v="Mark D."/>
    <s v="18-10-1992"/>
    <n v="2"/>
    <n v="17361.77"/>
    <s v="tier - 2"/>
    <s v="tier - 1"/>
    <x v="1"/>
    <e v="#VALUE!"/>
    <n v="36.630000000000003"/>
    <n v="5.15"/>
    <s v="No"/>
    <s v="No"/>
    <s v="No"/>
    <x v="2"/>
    <s v="No"/>
    <s v="Obesity"/>
    <s v="Normal"/>
  </r>
  <r>
    <x v="570"/>
    <s v="Klein"/>
    <s v="Mr."/>
    <s v="Patrick J."/>
    <s v="1-11-2003"/>
    <n v="0"/>
    <n v="17352.68"/>
    <s v="tier - 2"/>
    <s v="tier - 3"/>
    <x v="1"/>
    <n v="20"/>
    <n v="15.84"/>
    <n v="10.34"/>
    <s v="No"/>
    <s v="No"/>
    <s v="No"/>
    <x v="3"/>
    <s v="No"/>
    <s v="Under Weight"/>
    <s v="Diabetes"/>
  </r>
  <r>
    <x v="571"/>
    <s v="Eusebio"/>
    <s v="Mr."/>
    <s v="Alejandro "/>
    <s v="12-7-1963"/>
    <n v="0"/>
    <n v="17337.580000000002"/>
    <s v="tier - 2"/>
    <s v="tier - 3"/>
    <x v="8"/>
    <n v="59"/>
    <n v="23.56"/>
    <n v="5.45"/>
    <s v="Yes"/>
    <s v="No"/>
    <s v="No"/>
    <x v="1"/>
    <s v="No"/>
    <s v="Normal Weight"/>
    <s v="Normal"/>
  </r>
  <r>
    <x v="572"/>
    <s v="Szolosi"/>
    <s v="Mrs."/>
    <s v="Beth A"/>
    <s v="25-8-1975"/>
    <n v="1"/>
    <n v="17253.43"/>
    <s v="tier - 2"/>
    <s v="tier - 3"/>
    <x v="12"/>
    <e v="#VALUE!"/>
    <n v="37.25"/>
    <n v="6.23"/>
    <s v="Yes"/>
    <s v="No"/>
    <s v="No"/>
    <x v="2"/>
    <s v="No"/>
    <s v="Obesity"/>
    <s v="Prediabetes"/>
  </r>
  <r>
    <x v="573"/>
    <s v="Butler"/>
    <s v="Mr."/>
    <s v="Jason R"/>
    <s v="22-10-1982"/>
    <n v="1"/>
    <n v="17179.52"/>
    <s v="tier - 2"/>
    <s v="tier - 1"/>
    <x v="0"/>
    <e v="#VALUE!"/>
    <n v="26.73"/>
    <n v="4.74"/>
    <s v="Yes"/>
    <s v="No"/>
    <s v="No"/>
    <x v="1"/>
    <s v="No"/>
    <s v="Over Weight"/>
    <s v="Normal"/>
  </r>
  <r>
    <x v="574"/>
    <s v="Fukuchi"/>
    <s v="Mr."/>
    <s v="Yoshinori "/>
    <s v="18-8-2004"/>
    <n v="1"/>
    <n v="17178.68"/>
    <s v="tier - 2"/>
    <s v="tier - 2"/>
    <x v="9"/>
    <e v="#VALUE!"/>
    <n v="16.12"/>
    <n v="6.09"/>
    <s v="No"/>
    <s v="No"/>
    <s v="No"/>
    <x v="2"/>
    <s v="No"/>
    <s v="Under Weight"/>
    <s v="Prediabetes"/>
  </r>
  <r>
    <x v="575"/>
    <s v="Drucker"/>
    <s v="Ms."/>
    <s v="Adrienne G."/>
    <s v="7-6-1964"/>
    <n v="0"/>
    <n v="17174.52"/>
    <s v="tier - 2"/>
    <s v="tier - 2"/>
    <x v="1"/>
    <n v="58"/>
    <n v="27.5"/>
    <n v="4.2300000000000004"/>
    <s v="Yes"/>
    <s v="No"/>
    <s v="No"/>
    <x v="1"/>
    <s v="No"/>
    <s v="Over Weight"/>
    <s v="Normal"/>
  </r>
  <r>
    <x v="576"/>
    <s v="Aziz"/>
    <s v="Mrs."/>
    <s v="Meredith "/>
    <s v="16-9-1965"/>
    <n v="0"/>
    <n v="17172.27"/>
    <s v="tier - 2"/>
    <s v="tier - 2"/>
    <x v="12"/>
    <e v="#VALUE!"/>
    <n v="33.700000000000003"/>
    <n v="4.32"/>
    <s v="Yes"/>
    <s v="No"/>
    <s v="No"/>
    <x v="1"/>
    <s v="No"/>
    <s v="Obesity"/>
    <s v="Normal"/>
  </r>
  <r>
    <x v="577"/>
    <s v="Pak"/>
    <s v="Mr."/>
    <s v="Junyong "/>
    <s v="3-6-1998"/>
    <n v="4"/>
    <n v="17128.43"/>
    <s v="tier - 2"/>
    <s v="tier - 3"/>
    <x v="4"/>
    <n v="25"/>
    <n v="29.64"/>
    <n v="5.31"/>
    <s v="Yes"/>
    <s v="No"/>
    <s v="No"/>
    <x v="2"/>
    <s v="No"/>
    <s v="Over Weight"/>
    <s v="Normal"/>
  </r>
  <r>
    <x v="578"/>
    <s v="Kieta"/>
    <s v="Ms."/>
    <s v="Kristen A."/>
    <s v="28-6-2002"/>
    <n v="1"/>
    <n v="17085.27"/>
    <s v="tier - 2"/>
    <s v="tier - 3"/>
    <x v="0"/>
    <e v="#VALUE!"/>
    <n v="27.645"/>
    <n v="5.7"/>
    <s v="No"/>
    <s v="No"/>
    <s v="No"/>
    <x v="2"/>
    <s v="No"/>
    <s v="Over Weight"/>
    <s v="Prediabetes"/>
  </r>
  <r>
    <x v="579"/>
    <s v="Velez"/>
    <s v="Ms."/>
    <s v="Maria I."/>
    <s v="26-12-2003"/>
    <n v="0"/>
    <n v="17081.080000000002"/>
    <s v="tier - 2"/>
    <s v="tier - 2"/>
    <x v="3"/>
    <e v="#VALUE!"/>
    <n v="22.01"/>
    <n v="6.72"/>
    <s v="Yes"/>
    <s v="No"/>
    <s v="No"/>
    <x v="1"/>
    <s v="No"/>
    <s v="Normal Weight"/>
    <s v="Diabetes"/>
  </r>
  <r>
    <x v="580"/>
    <s v="Bussiere"/>
    <s v="Mr."/>
    <s v="Jonathan "/>
    <s v="10-6-1996"/>
    <n v="0"/>
    <n v="17043.34"/>
    <s v="tier - 2"/>
    <s v="tier - 3"/>
    <x v="0"/>
    <n v="26"/>
    <n v="31.12"/>
    <n v="4.76"/>
    <s v="Yes"/>
    <s v="No"/>
    <s v="Yes"/>
    <x v="1"/>
    <s v="No"/>
    <s v="Obesity"/>
    <s v="Normal"/>
  </r>
  <r>
    <x v="581"/>
    <s v="McCartney"/>
    <s v="Mr."/>
    <s v="Phil "/>
    <s v="22-8-1971"/>
    <n v="0"/>
    <n v="17016.009999999998"/>
    <s v="tier - 2"/>
    <s v="tier - 2"/>
    <x v="8"/>
    <e v="#VALUE!"/>
    <n v="37.380000000000003"/>
    <n v="6.05"/>
    <s v="Yes"/>
    <s v="No"/>
    <s v="No"/>
    <x v="2"/>
    <s v="No"/>
    <s v="Obesity"/>
    <s v="Prediabetes"/>
  </r>
  <r>
    <x v="582"/>
    <s v="Bambauer"/>
    <s v="Ms."/>
    <s v="Benjamina C"/>
    <s v="16-7-1980"/>
    <n v="2"/>
    <n v="16990.55"/>
    <s v="tier - 2"/>
    <s v="tier - 3"/>
    <x v="1"/>
    <e v="#VALUE!"/>
    <n v="32.18"/>
    <n v="6.44"/>
    <s v="Yes"/>
    <s v="No"/>
    <s v="Yes"/>
    <x v="1"/>
    <s v="No"/>
    <s v="Obesity"/>
    <s v="Diabetes"/>
  </r>
  <r>
    <x v="583"/>
    <s v="Mertz"/>
    <s v="Mr."/>
    <s v="Christopher "/>
    <s v="25-8-1977"/>
    <n v="2"/>
    <n v="16921.09"/>
    <s v="tier - 2"/>
    <s v="tier - 3"/>
    <x v="8"/>
    <e v="#VALUE!"/>
    <n v="18.54"/>
    <n v="4.95"/>
    <s v="No"/>
    <s v="No"/>
    <s v="No"/>
    <x v="2"/>
    <s v="No"/>
    <s v="Normal Weight"/>
    <s v="Normal"/>
  </r>
  <r>
    <x v="584"/>
    <s v="Mason"/>
    <s v="Ms."/>
    <s v="Alison B"/>
    <s v="21-10-1968"/>
    <n v="0"/>
    <n v="16903.5"/>
    <s v="tier - 2"/>
    <s v="tier - 3"/>
    <x v="1"/>
    <e v="#VALUE!"/>
    <n v="28.54"/>
    <n v="5.51"/>
    <s v="No"/>
    <s v="No"/>
    <s v="Yes"/>
    <x v="1"/>
    <s v="No"/>
    <s v="Over Weight"/>
    <s v="Normal"/>
  </r>
  <r>
    <x v="585"/>
    <s v="Rotich"/>
    <s v="Ms."/>
    <s v="Caroline "/>
    <s v="10-9-2003"/>
    <n v="0"/>
    <n v="16884.919999999998"/>
    <s v="tier - 2"/>
    <s v="tier - 2"/>
    <x v="3"/>
    <n v="19"/>
    <n v="15.47"/>
    <n v="8.43"/>
    <s v="No"/>
    <s v="No"/>
    <s v="No"/>
    <x v="2"/>
    <s v="No"/>
    <s v="Under Weight"/>
    <s v="Diabetes"/>
  </r>
  <r>
    <x v="586"/>
    <s v="Fetzer"/>
    <s v="Ms."/>
    <s v="Alexis N"/>
    <s v="8-8-1974"/>
    <n v="0"/>
    <n v="16841.32"/>
    <s v="tier - 2"/>
    <s v="tier - 3"/>
    <x v="3"/>
    <n v="48"/>
    <n v="23.9"/>
    <n v="6.06"/>
    <s v="Yes"/>
    <s v="No"/>
    <s v="Yes"/>
    <x v="1"/>
    <s v="No"/>
    <s v="Normal Weight"/>
    <s v="Prediabetes"/>
  </r>
  <r>
    <x v="587"/>
    <s v="Mattis"/>
    <s v="Ms."/>
    <s v="Shanda L"/>
    <s v="19-10-1995"/>
    <n v="1"/>
    <n v="16796.41"/>
    <s v="tier - 2"/>
    <s v="tier - 3"/>
    <x v="2"/>
    <e v="#VALUE!"/>
    <n v="32.78"/>
    <n v="4.63"/>
    <s v="No"/>
    <s v="No"/>
    <s v="No"/>
    <x v="2"/>
    <s v="No"/>
    <s v="Obesity"/>
    <s v="Normal"/>
  </r>
  <r>
    <x v="588"/>
    <s v="Cochran"/>
    <s v="Mrs."/>
    <s v="Lacey "/>
    <s v="29-7-1962"/>
    <n v="0"/>
    <n v="16779.400000000001"/>
    <s v="tier - 2"/>
    <s v="tier - 2"/>
    <x v="12"/>
    <e v="#VALUE!"/>
    <n v="17.86"/>
    <n v="4.1100000000000003"/>
    <s v="No"/>
    <s v="No"/>
    <s v="No"/>
    <x v="1"/>
    <s v="No"/>
    <s v="Under Weight"/>
    <s v="Normal"/>
  </r>
  <r>
    <x v="589"/>
    <s v="Balinsky"/>
    <s v="Ms."/>
    <s v="Laurette "/>
    <s v="23-9-1989"/>
    <n v="2"/>
    <n v="16776.3"/>
    <s v="tier - 2"/>
    <s v="tier - 2"/>
    <x v="2"/>
    <e v="#VALUE!"/>
    <n v="42.13"/>
    <n v="4.54"/>
    <s v="Yes"/>
    <s v="No"/>
    <s v="No"/>
    <x v="1"/>
    <s v="No"/>
    <s v="Obesity"/>
    <s v="Normal"/>
  </r>
  <r>
    <x v="590"/>
    <s v="Reilly"/>
    <s v="Mr."/>
    <s v="Jason "/>
    <s v="28-8-1974"/>
    <n v="0"/>
    <n v="16770.990000000002"/>
    <s v="tier - 2"/>
    <s v="tier - 1"/>
    <x v="1"/>
    <e v="#VALUE!"/>
    <n v="24.13"/>
    <n v="5.2"/>
    <s v="No"/>
    <s v="No"/>
    <s v="No"/>
    <x v="1"/>
    <s v="No"/>
    <s v="Normal Weight"/>
    <s v="Normal"/>
  </r>
  <r>
    <x v="591"/>
    <s v="Johnson"/>
    <s v="Ms."/>
    <s v="Mary "/>
    <s v="5-11-1993"/>
    <n v="1"/>
    <n v="16657.72"/>
    <s v="tier - 2"/>
    <s v="tier - 1"/>
    <x v="2"/>
    <n v="30"/>
    <n v="23.44"/>
    <n v="4.6500000000000004"/>
    <s v="Yes"/>
    <s v="No"/>
    <s v="No"/>
    <x v="1"/>
    <s v="No"/>
    <s v="Normal Weight"/>
    <s v="Normal"/>
  </r>
  <r>
    <x v="592"/>
    <s v="Petry"/>
    <s v="Ms."/>
    <s v="Kati A"/>
    <s v="25-9-1977"/>
    <n v="2"/>
    <n v="16631.61"/>
    <s v="tier - 2"/>
    <s v="tier - 1"/>
    <x v="1"/>
    <e v="#VALUE!"/>
    <n v="38.83"/>
    <n v="4.78"/>
    <s v="No"/>
    <s v="No"/>
    <s v="Yes"/>
    <x v="1"/>
    <s v="No"/>
    <s v="Obesity"/>
    <s v="Normal"/>
  </r>
  <r>
    <x v="593"/>
    <s v="Laleman"/>
    <s v="Mrs."/>
    <s v="Kelly J"/>
    <s v="24-7-1975"/>
    <n v="1"/>
    <n v="16602.18"/>
    <s v="tier - 2"/>
    <s v="tier - 1"/>
    <x v="12"/>
    <e v="#VALUE!"/>
    <n v="20.82"/>
    <n v="5.55"/>
    <s v="No"/>
    <s v="No"/>
    <s v="No"/>
    <x v="1"/>
    <s v="No"/>
    <s v="Normal Weight"/>
    <s v="Normal"/>
  </r>
  <r>
    <x v="594"/>
    <s v="Colby"/>
    <s v="Ms."/>
    <s v="Greer D"/>
    <s v="10-7-1970"/>
    <n v="0"/>
    <n v="16600.16"/>
    <s v="tier - 2"/>
    <s v="tier - 2"/>
    <x v="3"/>
    <n v="52"/>
    <n v="31.54"/>
    <n v="4.71"/>
    <s v="No"/>
    <s v="No"/>
    <s v="No"/>
    <x v="2"/>
    <s v="No"/>
    <s v="Obesity"/>
    <s v="Normal"/>
  </r>
  <r>
    <x v="595"/>
    <s v="Wathke"/>
    <s v="Mr."/>
    <s v="Brent "/>
    <s v="25-6-1963"/>
    <n v="0"/>
    <n v="16587.96"/>
    <s v="tier - 2"/>
    <s v="tier - 2"/>
    <x v="8"/>
    <e v="#VALUE!"/>
    <n v="29.8"/>
    <n v="6.03"/>
    <s v="No"/>
    <s v="No"/>
    <s v="No"/>
    <x v="2"/>
    <s v="No"/>
    <s v="Over Weight"/>
    <s v="Prediabetes"/>
  </r>
  <r>
    <x v="596"/>
    <s v="Daly"/>
    <s v="Mr."/>
    <s v="Eugene M"/>
    <s v="25-6-2001"/>
    <n v="0"/>
    <n v="16586.5"/>
    <s v="tier - 2"/>
    <s v="tier - 1"/>
    <x v="0"/>
    <e v="#VALUE!"/>
    <n v="23.79"/>
    <n v="4.74"/>
    <s v="No"/>
    <s v="No"/>
    <s v="No"/>
    <x v="2"/>
    <s v="No"/>
    <s v="Normal Weight"/>
    <s v="Normal"/>
  </r>
  <r>
    <x v="597"/>
    <s v="Dillon"/>
    <s v="Ms."/>
    <s v="Erin D"/>
    <s v="23-12-1995"/>
    <n v="0"/>
    <n v="16577.78"/>
    <s v="tier - 2"/>
    <s v="tier - 1"/>
    <x v="0"/>
    <e v="#VALUE!"/>
    <n v="20.53"/>
    <n v="4.8600000000000003"/>
    <s v="No"/>
    <s v="No"/>
    <s v="No"/>
    <x v="1"/>
    <s v="No"/>
    <s v="Normal Weight"/>
    <s v="Normal"/>
  </r>
  <r>
    <x v="598"/>
    <s v="Pontes"/>
    <s v="Ms."/>
    <s v="Kamilla "/>
    <s v="10-10-1958"/>
    <n v="3"/>
    <n v="16455.71"/>
    <s v="tier - 2"/>
    <s v="tier - 2"/>
    <x v="1"/>
    <n v="64"/>
    <n v="18.2"/>
    <n v="6.19"/>
    <s v="No"/>
    <s v="No"/>
    <s v="Yes"/>
    <x v="1"/>
    <s v="No"/>
    <s v="Under Weight"/>
    <s v="Prediabetes"/>
  </r>
  <r>
    <x v="599"/>
    <s v="Spies"/>
    <s v="Mr."/>
    <s v="Wayne I."/>
    <s v="20-12-2003"/>
    <n v="1"/>
    <n v="16450.89"/>
    <s v="tier - 2"/>
    <s v="tier - 1"/>
    <x v="1"/>
    <e v="#VALUE!"/>
    <n v="37.28"/>
    <n v="4.66"/>
    <s v="No"/>
    <s v="yes"/>
    <s v="No"/>
    <x v="1"/>
    <s v="No"/>
    <s v="Obesity"/>
    <s v="Normal"/>
  </r>
  <r>
    <x v="600"/>
    <s v="Greig"/>
    <s v="Ms."/>
    <s v="Tracy L"/>
    <s v="28-9-1995"/>
    <n v="3"/>
    <n v="16420.490000000002"/>
    <s v="tier - 2"/>
    <s v="tier - 3"/>
    <x v="1"/>
    <e v="#VALUE!"/>
    <n v="18.239999999999998"/>
    <n v="5.31"/>
    <s v="Yes"/>
    <s v="No"/>
    <s v="Yes"/>
    <x v="1"/>
    <s v="No"/>
    <s v="Under Weight"/>
    <s v="Normal"/>
  </r>
  <r>
    <x v="601"/>
    <s v="Scott"/>
    <s v="Mrs."/>
    <s v="Heather "/>
    <s v="5-12-1965"/>
    <n v="0"/>
    <n v="16351.42"/>
    <s v="tier - 2"/>
    <s v="tier - 3"/>
    <x v="12"/>
    <n v="58"/>
    <n v="22.515000000000001"/>
    <n v="4.37"/>
    <s v="No"/>
    <s v="No"/>
    <s v="Yes"/>
    <x v="1"/>
    <s v="No"/>
    <s v="Normal Weight"/>
    <s v="Normal"/>
  </r>
  <r>
    <x v="602"/>
    <s v="Erlandson"/>
    <s v="Mrs."/>
    <s v="Megan C"/>
    <s v="8-8-1969"/>
    <n v="0"/>
    <n v="16311.05"/>
    <s v="tier - 2"/>
    <s v="tier - 3"/>
    <x v="12"/>
    <n v="53"/>
    <n v="34.19"/>
    <n v="4.1900000000000004"/>
    <s v="No"/>
    <s v="No"/>
    <s v="No"/>
    <x v="2"/>
    <s v="No"/>
    <s v="Obesity"/>
    <s v="Normal"/>
  </r>
  <r>
    <x v="603"/>
    <s v="Autrey"/>
    <s v="Mr."/>
    <s v="Jonathan "/>
    <s v="24-8-2003"/>
    <n v="0"/>
    <n v="16297.85"/>
    <s v="tier - 2"/>
    <s v="tier - 3"/>
    <x v="3"/>
    <e v="#VALUE!"/>
    <n v="30.13"/>
    <n v="4.03"/>
    <s v="Yes"/>
    <s v="No"/>
    <s v="No"/>
    <x v="1"/>
    <s v="No"/>
    <s v="Obesity"/>
    <s v="Normal"/>
  </r>
  <r>
    <x v="604"/>
    <s v="Alleman"/>
    <s v="Mr."/>
    <s v="Greg D."/>
    <s v="30-7-1972"/>
    <n v="0"/>
    <n v="16267.32"/>
    <s v="tier - 2"/>
    <s v="tier - 2"/>
    <x v="8"/>
    <e v="#VALUE!"/>
    <n v="26.125"/>
    <n v="5.55"/>
    <s v="No"/>
    <s v="No"/>
    <s v="No"/>
    <x v="1"/>
    <s v="No"/>
    <s v="Over Weight"/>
    <s v="Normal"/>
  </r>
  <r>
    <x v="605"/>
    <s v="Michalski"/>
    <s v="Mr."/>
    <s v="Steven L."/>
    <s v="8-9-2002"/>
    <n v="0"/>
    <n v="16232.85"/>
    <s v="tier - 2"/>
    <s v="tier - 1"/>
    <x v="3"/>
    <n v="20"/>
    <n v="31"/>
    <n v="5.38"/>
    <s v="No"/>
    <s v="No"/>
    <s v="No"/>
    <x v="1"/>
    <s v="No"/>
    <s v="Obesity"/>
    <s v="Normal"/>
  </r>
  <r>
    <x v="606"/>
    <s v="Grillo"/>
    <s v="Mr."/>
    <s v="Gianfilippo "/>
    <s v="21-8-1988"/>
    <n v="3"/>
    <n v="16205.88"/>
    <s v="tier - 2"/>
    <s v="tier - 1"/>
    <x v="1"/>
    <e v="#VALUE!"/>
    <n v="34.21"/>
    <n v="4.54"/>
    <s v="No"/>
    <s v="No"/>
    <s v="No"/>
    <x v="1"/>
    <s v="No"/>
    <s v="Obesity"/>
    <s v="Normal"/>
  </r>
  <r>
    <x v="607"/>
    <s v="Coronado"/>
    <s v="Mr."/>
    <s v="Hector "/>
    <s v="6-8-1988"/>
    <n v="3"/>
    <n v="16199.1"/>
    <s v="tier - 2"/>
    <s v="tier - 2"/>
    <x v="1"/>
    <n v="35"/>
    <n v="34.799999999999997"/>
    <n v="4.38"/>
    <s v="No"/>
    <s v="No"/>
    <s v="No"/>
    <x v="1"/>
    <s v="No"/>
    <s v="Obesity"/>
    <s v="Normal"/>
  </r>
  <r>
    <x v="608"/>
    <s v="Dewine"/>
    <s v="Mr."/>
    <s v="Mark W."/>
    <s v="11-9-1974"/>
    <n v="0"/>
    <n v="16190.97"/>
    <s v="tier - 2"/>
    <s v="tier - 3"/>
    <x v="1"/>
    <n v="48"/>
    <n v="30.8"/>
    <n v="5.07"/>
    <s v="No"/>
    <s v="No"/>
    <s v="No"/>
    <x v="2"/>
    <s v="No"/>
    <s v="Obesity"/>
    <s v="Normal"/>
  </r>
  <r>
    <x v="609"/>
    <s v="Carman"/>
    <s v="Mrs."/>
    <s v="Aubri "/>
    <s v="6-7-1982"/>
    <n v="3"/>
    <n v="16152.04"/>
    <s v="tier - 2"/>
    <s v="tier - 1"/>
    <x v="12"/>
    <n v="41"/>
    <n v="24.605"/>
    <n v="5.7"/>
    <s v="No"/>
    <s v="No"/>
    <s v="No"/>
    <x v="2"/>
    <s v="No"/>
    <s v="Normal Weight"/>
    <s v="Prediabetes"/>
  </r>
  <r>
    <x v="610"/>
    <s v="Neems"/>
    <s v="Mr."/>
    <s v="Justin "/>
    <s v="12-12-1993"/>
    <n v="0"/>
    <n v="16138.76"/>
    <s v="tier - 2"/>
    <s v="tier - 3"/>
    <x v="6"/>
    <n v="29"/>
    <n v="27.454999999999998"/>
    <n v="4.54"/>
    <s v="No"/>
    <s v="No"/>
    <s v="No"/>
    <x v="2"/>
    <s v="No"/>
    <s v="Over Weight"/>
    <s v="Normal"/>
  </r>
  <r>
    <x v="611"/>
    <s v="Pesyna"/>
    <s v="Ms."/>
    <s v="Megan A."/>
    <s v="6-10-1987"/>
    <n v="3"/>
    <n v="16122.65"/>
    <s v="tier - 2"/>
    <s v="tier - 1"/>
    <x v="3"/>
    <n v="35"/>
    <n v="25.84"/>
    <n v="8.5500000000000007"/>
    <s v="Yes"/>
    <s v="No"/>
    <s v="No"/>
    <x v="1"/>
    <s v="No"/>
    <s v="Over Weight"/>
    <s v="Diabetes"/>
  </r>
  <r>
    <x v="612"/>
    <s v="Meling"/>
    <s v="Ms."/>
    <s v="Erika M."/>
    <s v="8-8-1993"/>
    <n v="0"/>
    <n v="16115.3"/>
    <s v="tier - 2"/>
    <s v="tier - 1"/>
    <x v="2"/>
    <n v="29"/>
    <n v="26.885000000000002"/>
    <n v="8.66"/>
    <s v="Yes"/>
    <s v="No"/>
    <s v="No"/>
    <x v="1"/>
    <s v="No"/>
    <s v="Over Weight"/>
    <s v="Diabetes"/>
  </r>
  <r>
    <x v="613"/>
    <s v="Widlowski"/>
    <s v="Mr."/>
    <s v="Daniel G."/>
    <s v="27-8-1985"/>
    <n v="3"/>
    <n v="16097.94"/>
    <s v="tier - 2"/>
    <s v="tier - 3"/>
    <x v="1"/>
    <e v="#VALUE!"/>
    <n v="30.02"/>
    <n v="7.63"/>
    <s v="Yes"/>
    <s v="No"/>
    <s v="No"/>
    <x v="1"/>
    <s v="No"/>
    <s v="Obesity"/>
    <s v="Diabetes"/>
  </r>
  <r>
    <x v="614"/>
    <s v="Nadar"/>
    <s v="Ms."/>
    <s v="Devin C."/>
    <s v="21-6-1958"/>
    <n v="3"/>
    <n v="16085.13"/>
    <s v="tier - 2"/>
    <s v="tier - 2"/>
    <x v="0"/>
    <e v="#VALUE!"/>
    <n v="23.48"/>
    <n v="6.24"/>
    <s v="No"/>
    <s v="No"/>
    <s v="No"/>
    <x v="1"/>
    <s v="No"/>
    <s v="Normal Weight"/>
    <s v="Prediabetes"/>
  </r>
  <r>
    <x v="615"/>
    <s v="Turner"/>
    <s v="Ms."/>
    <s v="Louise A"/>
    <s v="22-10-1958"/>
    <n v="2"/>
    <n v="16069.08"/>
    <s v="tier - 2"/>
    <s v="tier - 2"/>
    <x v="2"/>
    <e v="#VALUE!"/>
    <n v="15.49"/>
    <n v="9.6"/>
    <s v="No"/>
    <s v="No"/>
    <s v="No"/>
    <x v="2"/>
    <s v="No"/>
    <s v="Under Weight"/>
    <s v="Diabetes"/>
  </r>
  <r>
    <x v="616"/>
    <s v="Walker"/>
    <s v="Mrs."/>
    <s v="Sarah "/>
    <s v="16-9-1978"/>
    <n v="2"/>
    <n v="16062.89"/>
    <s v="tier - 2"/>
    <s v="tier - 2"/>
    <x v="12"/>
    <e v="#VALUE!"/>
    <n v="37.56"/>
    <n v="5.88"/>
    <s v="No"/>
    <s v="yes"/>
    <s v="No"/>
    <x v="1"/>
    <s v="No"/>
    <s v="Obesity"/>
    <s v="Prediabetes"/>
  </r>
  <r>
    <x v="617"/>
    <s v="Leedham"/>
    <s v="Ms."/>
    <s v="Amy "/>
    <s v="5-12-1988"/>
    <n v="3"/>
    <n v="16059.06"/>
    <s v="tier - 2"/>
    <s v="tier - 3"/>
    <x v="1"/>
    <n v="35"/>
    <n v="35.61"/>
    <n v="5.65"/>
    <s v="No"/>
    <s v="yes"/>
    <s v="No"/>
    <x v="1"/>
    <s v="No"/>
    <s v="Obesity"/>
    <s v="Normal"/>
  </r>
  <r>
    <x v="618"/>
    <s v="Haglund"/>
    <s v="Ms."/>
    <s v="Brittany L."/>
    <s v="19-9-1980"/>
    <n v="2"/>
    <n v="15966.19"/>
    <s v="tier - 2"/>
    <s v="tier - 2"/>
    <x v="1"/>
    <e v="#VALUE!"/>
    <n v="26.315000000000001"/>
    <n v="5.76"/>
    <s v="No"/>
    <s v="No"/>
    <s v="No"/>
    <x v="2"/>
    <s v="No"/>
    <s v="Over Weight"/>
    <s v="Prediabetes"/>
  </r>
  <r>
    <x v="619"/>
    <s v="Mills"/>
    <s v="Ms."/>
    <s v="Jessica L"/>
    <s v="24-7-1982"/>
    <n v="3"/>
    <n v="15965.29"/>
    <s v="tier - 2"/>
    <s v="tier - 1"/>
    <x v="1"/>
    <e v="#VALUE!"/>
    <n v="15.58"/>
    <n v="11.56"/>
    <s v="No"/>
    <s v="No"/>
    <s v="No"/>
    <x v="2"/>
    <s v="No"/>
    <s v="Under Weight"/>
    <s v="Diabetes"/>
  </r>
  <r>
    <x v="620"/>
    <s v="Drnjevich"/>
    <s v="Mrs."/>
    <s v="Kristina K"/>
    <s v="12-10-1980"/>
    <n v="2"/>
    <n v="15922.29"/>
    <s v="tier - 2"/>
    <s v="tier - 3"/>
    <x v="12"/>
    <n v="42"/>
    <n v="30.9"/>
    <n v="6.05"/>
    <s v="No"/>
    <s v="No"/>
    <s v="No"/>
    <x v="1"/>
    <s v="No"/>
    <s v="Obesity"/>
    <s v="Prediabetes"/>
  </r>
  <r>
    <x v="621"/>
    <s v="Clay"/>
    <s v="Mr."/>
    <s v="Brad "/>
    <s v="25-12-1962"/>
    <n v="0"/>
    <n v="15840.81"/>
    <s v="tier - 2"/>
    <s v="tier - 1"/>
    <x v="13"/>
    <e v="#VALUE!"/>
    <n v="32.774999999999999"/>
    <n v="4.75"/>
    <s v="No"/>
    <s v="No"/>
    <s v="No"/>
    <x v="2"/>
    <s v="No"/>
    <s v="Obesity"/>
    <s v="Normal"/>
  </r>
  <r>
    <x v="622"/>
    <s v="Marbury"/>
    <s v="Ms."/>
    <s v="Margaret O"/>
    <s v="11-11-1982"/>
    <n v="4"/>
    <n v="15828.82"/>
    <s v="tier - 2"/>
    <s v="tier - 3"/>
    <x v="3"/>
    <n v="40"/>
    <n v="16.53"/>
    <n v="5.08"/>
    <s v="No"/>
    <s v="No"/>
    <s v="No"/>
    <x v="3"/>
    <s v="No"/>
    <s v="Under Weight"/>
    <s v="Normal"/>
  </r>
  <r>
    <x v="623"/>
    <s v="Coon"/>
    <s v="Mr."/>
    <s v="Craig R."/>
    <s v="26-6-1984"/>
    <n v="0"/>
    <n v="15820.7"/>
    <s v="tier - 2"/>
    <s v="tier - 3"/>
    <x v="3"/>
    <e v="#VALUE!"/>
    <n v="22.135000000000002"/>
    <n v="5.0999999999999996"/>
    <s v="No"/>
    <s v="No"/>
    <s v="No"/>
    <x v="2"/>
    <s v="No"/>
    <s v="Normal Weight"/>
    <s v="Normal"/>
  </r>
  <r>
    <x v="624"/>
    <s v="Vanttinen"/>
    <s v="Mr."/>
    <s v="Simo "/>
    <s v="9-10-1997"/>
    <n v="0"/>
    <n v="15817.99"/>
    <s v="tier - 2"/>
    <s v="tier - 2"/>
    <x v="1"/>
    <n v="25"/>
    <n v="32.64"/>
    <n v="5.91"/>
    <s v="No"/>
    <s v="No"/>
    <s v="No"/>
    <x v="2"/>
    <s v="No"/>
    <s v="Obesity"/>
    <s v="Prediabetes"/>
  </r>
  <r>
    <x v="625"/>
    <s v="Garges"/>
    <s v="Mr."/>
    <s v="Christopher J"/>
    <s v="29-8-1974"/>
    <n v="0"/>
    <n v="15746.62"/>
    <s v="tier - 2"/>
    <s v="tier - 1"/>
    <x v="1"/>
    <e v="#VALUE!"/>
    <n v="30.875"/>
    <n v="9.5399999999999991"/>
    <s v="Yes"/>
    <s v="No"/>
    <s v="No"/>
    <x v="1"/>
    <s v="No"/>
    <s v="Obesity"/>
    <s v="Diabetes"/>
  </r>
  <r>
    <x v="626"/>
    <s v="Rivel"/>
    <s v="Mr."/>
    <s v="Mario Sr."/>
    <s v="20-9-1976"/>
    <n v="2"/>
    <n v="15698.86"/>
    <s v="tier - 2"/>
    <s v="tier - 2"/>
    <x v="1"/>
    <e v="#VALUE!"/>
    <n v="32.9"/>
    <n v="4.3499999999999996"/>
    <s v="No"/>
    <s v="No"/>
    <s v="No"/>
    <x v="2"/>
    <s v="No"/>
    <s v="Obesity"/>
    <s v="Normal"/>
  </r>
  <r>
    <x v="627"/>
    <s v="Lawson"/>
    <s v="Mrs."/>
    <s v="Meghann R."/>
    <s v="26-6-1973"/>
    <n v="0"/>
    <n v="15670.3"/>
    <s v="tier - 2"/>
    <s v="tier - 2"/>
    <x v="12"/>
    <e v="#VALUE!"/>
    <n v="33.82"/>
    <n v="8.93"/>
    <s v="Yes"/>
    <s v="No"/>
    <s v="No"/>
    <x v="1"/>
    <s v="No"/>
    <s v="Obesity"/>
    <s v="Diabetes"/>
  </r>
  <r>
    <x v="628"/>
    <s v="Cale"/>
    <s v="Mr."/>
    <s v="Scott M"/>
    <s v="22-12-1988"/>
    <n v="3"/>
    <n v="15646.28"/>
    <s v="tier - 2"/>
    <s v="tier - 2"/>
    <x v="3"/>
    <e v="#VALUE!"/>
    <n v="27.6"/>
    <n v="5.33"/>
    <s v="No"/>
    <s v="No"/>
    <s v="No"/>
    <x v="1"/>
    <s v="No"/>
    <s v="Over Weight"/>
    <s v="Normal"/>
  </r>
  <r>
    <x v="629"/>
    <s v="Phillips"/>
    <s v="Ms."/>
    <s v="Caitlin E."/>
    <s v="6-6-1960"/>
    <n v="3"/>
    <n v="15612.19"/>
    <s v="tier - 2"/>
    <s v="tier - 2"/>
    <x v="1"/>
    <n v="63"/>
    <n v="26.41"/>
    <n v="5.07"/>
    <s v="Yes"/>
    <s v="No"/>
    <s v="No"/>
    <x v="1"/>
    <s v="No"/>
    <s v="Over Weight"/>
    <s v="Normal"/>
  </r>
  <r>
    <x v="630"/>
    <s v="Stewart"/>
    <s v="Mrs."/>
    <s v="Samantha A."/>
    <s v="28-10-1965"/>
    <n v="0"/>
    <n v="15608.58"/>
    <s v="tier - 2"/>
    <s v="tier - 2"/>
    <x v="12"/>
    <e v="#VALUE!"/>
    <n v="25.35"/>
    <n v="4.9000000000000004"/>
    <s v="No"/>
    <s v="No"/>
    <s v="No"/>
    <x v="2"/>
    <s v="No"/>
    <s v="Over Weight"/>
    <s v="Normal"/>
  </r>
  <r>
    <x v="631"/>
    <s v="Drotz"/>
    <s v="Mr."/>
    <s v="Erik "/>
    <s v="30-7-1974"/>
    <n v="0"/>
    <n v="15556.67"/>
    <s v="tier - 2"/>
    <s v="tier - 2"/>
    <x v="1"/>
    <e v="#VALUE!"/>
    <n v="37.729999999999997"/>
    <n v="6.29"/>
    <s v="No"/>
    <s v="No"/>
    <s v="No"/>
    <x v="1"/>
    <s v="No"/>
    <s v="Obesity"/>
    <s v="Prediabetes"/>
  </r>
  <r>
    <x v="632"/>
    <s v="Mutai"/>
    <s v="Mr."/>
    <s v="Christopher "/>
    <s v="2-10-1959"/>
    <n v="3"/>
    <n v="15555.19"/>
    <s v="tier - 2"/>
    <s v="tier - 3"/>
    <x v="1"/>
    <n v="64"/>
    <n v="40.15"/>
    <n v="5.93"/>
    <s v="No"/>
    <s v="No"/>
    <s v="No"/>
    <x v="1"/>
    <s v="No"/>
    <s v="Obesity"/>
    <s v="Prediabetes"/>
  </r>
  <r>
    <x v="633"/>
    <s v="Lovlien"/>
    <s v="Mrs."/>
    <s v="Maya "/>
    <s v="28-6-1974"/>
    <n v="0"/>
    <n v="15532.16"/>
    <s v="tier - 2"/>
    <s v="tier - 2"/>
    <x v="12"/>
    <e v="#VALUE!"/>
    <n v="22.34"/>
    <n v="5.19"/>
    <s v="Yes"/>
    <s v="No"/>
    <s v="No"/>
    <x v="2"/>
    <s v="No"/>
    <s v="Normal Weight"/>
    <s v="Normal"/>
  </r>
  <r>
    <x v="634"/>
    <s v="Bruns"/>
    <s v="Mr."/>
    <s v="Zachary T"/>
    <s v="17-7-2004"/>
    <n v="0"/>
    <n v="15518.18"/>
    <s v="tier - 2"/>
    <s v="tier - 3"/>
    <x v="5"/>
    <e v="#VALUE!"/>
    <n v="15.2"/>
    <n v="7.81"/>
    <s v="Yes"/>
    <s v="No"/>
    <s v="No"/>
    <x v="1"/>
    <s v="No"/>
    <s v="Under Weight"/>
    <s v="Diabetes"/>
  </r>
  <r>
    <x v="635"/>
    <s v="Stoney"/>
    <s v="Mrs."/>
    <s v="Hilda "/>
    <s v="20-7-1976"/>
    <n v="2"/>
    <n v="15450.48"/>
    <s v="tier - 2"/>
    <s v="tier - 1"/>
    <x v="12"/>
    <e v="#VALUE!"/>
    <n v="25.08"/>
    <n v="4.7699999999999996"/>
    <s v="No"/>
    <s v="No"/>
    <s v="No"/>
    <x v="2"/>
    <s v="No"/>
    <s v="Over Weight"/>
    <s v="Normal"/>
  </r>
  <r>
    <x v="636"/>
    <s v="Markert"/>
    <s v="Ms."/>
    <s v="Stephanie "/>
    <s v="25-10-1990"/>
    <n v="3"/>
    <n v="15440.2"/>
    <s v="tier - 2"/>
    <s v="tier - 1"/>
    <x v="1"/>
    <e v="#VALUE!"/>
    <n v="31.065000000000001"/>
    <n v="5.71"/>
    <s v="No"/>
    <s v="No"/>
    <s v="No"/>
    <x v="2"/>
    <s v="No"/>
    <s v="Obesity"/>
    <s v="Prediabetes"/>
  </r>
  <r>
    <x v="637"/>
    <s v="McLucas"/>
    <s v="Mr."/>
    <s v="Doug "/>
    <s v="4-9-1964"/>
    <n v="0"/>
    <n v="15377.77"/>
    <s v="tier - 2"/>
    <s v="tier - 2"/>
    <x v="1"/>
    <n v="59"/>
    <n v="37.43"/>
    <n v="4.5199999999999996"/>
    <s v="No"/>
    <s v="No"/>
    <s v="No"/>
    <x v="1"/>
    <s v="No"/>
    <s v="Obesity"/>
    <s v="Normal"/>
  </r>
  <r>
    <x v="638"/>
    <s v="Erwin"/>
    <s v="Ms."/>
    <s v="Bethany N."/>
    <s v="6-9-1962"/>
    <n v="0"/>
    <n v="15368.22"/>
    <s v="tier - 2"/>
    <s v="tier - 2"/>
    <x v="3"/>
    <n v="60"/>
    <n v="16.12"/>
    <n v="10.45"/>
    <s v="No"/>
    <s v="No"/>
    <s v="No"/>
    <x v="2"/>
    <s v="No"/>
    <s v="Under Weight"/>
    <s v="Diabetes"/>
  </r>
  <r>
    <x v="639"/>
    <s v="Osborne"/>
    <s v="Mrs."/>
    <s v="Sandra H"/>
    <s v="18-7-1968"/>
    <n v="0"/>
    <n v="15363.77"/>
    <s v="tier - 2"/>
    <s v="tier - 1"/>
    <x v="12"/>
    <e v="#VALUE!"/>
    <n v="41.69"/>
    <n v="5.78"/>
    <s v="No"/>
    <s v="No"/>
    <s v="No"/>
    <x v="2"/>
    <s v="No"/>
    <s v="Obesity"/>
    <s v="Prediabetes"/>
  </r>
  <r>
    <x v="640"/>
    <s v="Otsuka"/>
    <s v="Mr."/>
    <s v="Takuo "/>
    <s v="17-12-1988"/>
    <n v="3"/>
    <n v="15361.5"/>
    <s v="tier - 2"/>
    <s v="tier - 3"/>
    <x v="8"/>
    <e v="#VALUE!"/>
    <n v="19.855"/>
    <n v="6.64"/>
    <s v="Yes"/>
    <s v="No"/>
    <s v="No"/>
    <x v="1"/>
    <s v="No"/>
    <s v="Normal Weight"/>
    <s v="Diabetes"/>
  </r>
  <r>
    <x v="641"/>
    <s v="Smith"/>
    <s v="Ms."/>
    <s v="Kelly A."/>
    <s v="14-7-2001"/>
    <n v="1"/>
    <n v="15359.1"/>
    <s v="tier - 2"/>
    <s v="tier - 3"/>
    <x v="2"/>
    <e v="#VALUE!"/>
    <n v="17.260000000000002"/>
    <n v="11.73"/>
    <s v="No"/>
    <s v="No"/>
    <s v="No"/>
    <x v="3"/>
    <s v="No"/>
    <s v="Under Weight"/>
    <s v="Diabetes"/>
  </r>
  <r>
    <x v="642"/>
    <s v="Myers"/>
    <s v="Mr."/>
    <s v="Scott "/>
    <s v="13-12-1963"/>
    <n v="0"/>
    <n v="15322.77"/>
    <s v="tier - 2"/>
    <s v="tier - 3"/>
    <x v="14"/>
    <e v="#VALUE!"/>
    <n v="27.74"/>
    <n v="7.32"/>
    <s v="Yes"/>
    <s v="No"/>
    <s v="No"/>
    <x v="1"/>
    <s v="No"/>
    <s v="Over Weight"/>
    <s v="Diabetes"/>
  </r>
  <r>
    <x v="643"/>
    <s v="Cote"/>
    <s v="Mr."/>
    <s v="Benoit "/>
    <s v="16-9-1969"/>
    <n v="0"/>
    <n v="15260.52"/>
    <s v="tier - 2"/>
    <s v="tier - 2"/>
    <x v="8"/>
    <e v="#VALUE!"/>
    <n v="25.9"/>
    <n v="9.1199999999999992"/>
    <s v="Yes"/>
    <s v="No"/>
    <s v="No"/>
    <x v="1"/>
    <s v="No"/>
    <s v="Over Weight"/>
    <s v="Diabetes"/>
  </r>
  <r>
    <x v="644"/>
    <s v="Ehrhardt"/>
    <s v="Ms."/>
    <s v="Elizabeth M."/>
    <s v="25-7-1960"/>
    <n v="2"/>
    <n v="15230.32"/>
    <s v="tier - 2"/>
    <s v="tier - 2"/>
    <x v="2"/>
    <e v="#VALUE!"/>
    <n v="29.92"/>
    <n v="9.07"/>
    <s v="Yes"/>
    <s v="No"/>
    <s v="No"/>
    <x v="1"/>
    <s v="No"/>
    <s v="Obesity"/>
    <s v="Diabetes"/>
  </r>
  <r>
    <x v="645"/>
    <s v="Petersen"/>
    <s v="Ms."/>
    <s v="Jessica A."/>
    <s v="23-11-1978"/>
    <n v="2"/>
    <n v="15207.92"/>
    <s v="tier - 2"/>
    <s v="tier - 1"/>
    <x v="1"/>
    <e v="#VALUE!"/>
    <n v="28.27"/>
    <n v="4.62"/>
    <s v="No"/>
    <s v="No"/>
    <s v="No"/>
    <x v="1"/>
    <s v="No"/>
    <s v="Over Weight"/>
    <s v="Normal"/>
  </r>
  <r>
    <x v="646"/>
    <s v="Ertel"/>
    <s v="Ms."/>
    <s v="Monica K"/>
    <s v="17-6-1962"/>
    <n v="0"/>
    <n v="15174.81"/>
    <s v="tier - 2"/>
    <s v="tier - 1"/>
    <x v="1"/>
    <e v="#VALUE!"/>
    <n v="31"/>
    <n v="4.7699999999999996"/>
    <s v="No"/>
    <s v="No"/>
    <s v="No"/>
    <x v="1"/>
    <s v="No"/>
    <s v="Obesity"/>
    <s v="Normal"/>
  </r>
  <r>
    <x v="647"/>
    <s v="Lanza"/>
    <s v="Mr."/>
    <s v="Kevin L"/>
    <s v="3-12-1959"/>
    <n v="3"/>
    <n v="15170.07"/>
    <s v="tier - 2"/>
    <s v="tier - 3"/>
    <x v="3"/>
    <n v="64"/>
    <n v="22.51"/>
    <n v="6.08"/>
    <s v="Yes"/>
    <s v="No"/>
    <s v="No"/>
    <x v="1"/>
    <s v="No"/>
    <s v="Normal Weight"/>
    <s v="Prediabetes"/>
  </r>
  <r>
    <x v="648"/>
    <s v="Picklesimer"/>
    <s v="Mr."/>
    <s v="Gregory "/>
    <s v="4-6-1959"/>
    <n v="3"/>
    <n v="15161.53"/>
    <s v="tier - 2"/>
    <s v="tier - 1"/>
    <x v="0"/>
    <n v="64"/>
    <n v="22.13"/>
    <n v="9.1999999999999993"/>
    <s v="Yes"/>
    <s v="No"/>
    <s v="No"/>
    <x v="2"/>
    <s v="No"/>
    <s v="Normal Weight"/>
    <s v="Diabetes"/>
  </r>
  <r>
    <x v="649"/>
    <s v="Giles"/>
    <s v="Ms."/>
    <s v="Della "/>
    <s v="25-10-1962"/>
    <n v="0"/>
    <n v="15161.25"/>
    <s v="tier - 2"/>
    <s v="tier - 2"/>
    <x v="1"/>
    <e v="#VALUE!"/>
    <n v="18.350000000000001"/>
    <n v="5.12"/>
    <s v="No"/>
    <s v="No"/>
    <s v="No"/>
    <x v="2"/>
    <s v="No"/>
    <s v="Under Weight"/>
    <s v="Normal"/>
  </r>
  <r>
    <x v="650"/>
    <s v="Harmon"/>
    <s v="Mr."/>
    <s v="David "/>
    <s v="25-11-1971"/>
    <n v="0"/>
    <n v="15150.44"/>
    <s v="tier - 2"/>
    <s v="tier - 1"/>
    <x v="8"/>
    <e v="#VALUE!"/>
    <n v="34.15"/>
    <n v="5.42"/>
    <s v="No"/>
    <s v="No"/>
    <s v="No"/>
    <x v="2"/>
    <s v="No"/>
    <s v="Obesity"/>
    <s v="Normal"/>
  </r>
  <r>
    <x v="651"/>
    <s v="Pennings"/>
    <s v="Ms."/>
    <s v="Victoria "/>
    <s v="5-9-1978"/>
    <n v="2"/>
    <n v="15123.19"/>
    <s v="tier - 2"/>
    <s v="tier - 1"/>
    <x v="3"/>
    <n v="45"/>
    <n v="18.34"/>
    <n v="10.01"/>
    <s v="No"/>
    <s v="No"/>
    <s v="No"/>
    <x v="2"/>
    <s v="No"/>
    <s v="Under Weight"/>
    <s v="Diabetes"/>
  </r>
  <r>
    <x v="652"/>
    <s v="Tseronis"/>
    <s v="Mr."/>
    <s v="Tasos "/>
    <s v="7-11-1972"/>
    <n v="0"/>
    <n v="15103.69"/>
    <s v="tier - 2"/>
    <s v="tier - 1"/>
    <x v="1"/>
    <n v="50"/>
    <n v="20.86"/>
    <n v="4.3600000000000003"/>
    <s v="Yes"/>
    <s v="No"/>
    <s v="No"/>
    <x v="2"/>
    <s v="No"/>
    <s v="Normal Weight"/>
    <s v="Normal"/>
  </r>
  <r>
    <x v="653"/>
    <s v="Aliff"/>
    <s v="Mr."/>
    <s v="Thomas "/>
    <s v="26-10-1975"/>
    <n v="1"/>
    <n v="15090.35"/>
    <s v="tier - 2"/>
    <s v="tier - 1"/>
    <x v="8"/>
    <e v="#VALUE!"/>
    <n v="34.43"/>
    <n v="8.6199999999999992"/>
    <s v="Yes"/>
    <s v="No"/>
    <s v="No"/>
    <x v="1"/>
    <s v="No"/>
    <s v="Obesity"/>
    <s v="Diabetes"/>
  </r>
  <r>
    <x v="654"/>
    <s v="Willenberg"/>
    <s v="Mr."/>
    <s v="Lukasz "/>
    <s v="12-6-1968"/>
    <n v="0"/>
    <n v="15052.68"/>
    <s v="tier - 2"/>
    <s v="tier - 2"/>
    <x v="13"/>
    <n v="54"/>
    <n v="21.37"/>
    <n v="4.54"/>
    <s v="Yes"/>
    <s v="No"/>
    <s v="Yes"/>
    <x v="1"/>
    <s v="No"/>
    <s v="Normal Weight"/>
    <s v="Normal"/>
  </r>
  <r>
    <x v="655"/>
    <s v="Millett"/>
    <s v="Mr."/>
    <s v="Matthew A."/>
    <s v="15-8-1971"/>
    <n v="0"/>
    <n v="15038.51"/>
    <s v="tier - 2"/>
    <s v="tier - 3"/>
    <x v="8"/>
    <e v="#VALUE!"/>
    <n v="33.25"/>
    <n v="5.62"/>
    <s v="Yes"/>
    <s v="No"/>
    <s v="No"/>
    <x v="1"/>
    <s v="No"/>
    <s v="Obesity"/>
    <s v="Normal"/>
  </r>
  <r>
    <x v="656"/>
    <s v="Haley"/>
    <s v="Ms."/>
    <s v="Meta "/>
    <s v="11-9-1970"/>
    <n v="0"/>
    <n v="15026.3"/>
    <s v="tier - 2"/>
    <s v="tier - 3"/>
    <x v="3"/>
    <n v="52"/>
    <n v="19.059999999999999"/>
    <n v="7.41"/>
    <s v="No"/>
    <s v="No"/>
    <s v="No"/>
    <x v="2"/>
    <s v="No"/>
    <s v="Normal Weight"/>
    <s v="Diabetes"/>
  </r>
  <r>
    <x v="657"/>
    <s v="Ackerman"/>
    <s v="Ms."/>
    <s v="Rachel E"/>
    <s v="25-11-1979"/>
    <n v="2"/>
    <n v="15025.76"/>
    <s v="tier - 2"/>
    <s v="tier - 1"/>
    <x v="3"/>
    <e v="#VALUE!"/>
    <n v="24.3"/>
    <n v="6.23"/>
    <s v="No"/>
    <s v="No"/>
    <s v="No"/>
    <x v="2"/>
    <s v="No"/>
    <s v="Normal Weight"/>
    <s v="Prediabetes"/>
  </r>
  <r>
    <x v="658"/>
    <s v="Valdez"/>
    <s v="Ms."/>
    <s v="Angelica "/>
    <s v="8-8-1960"/>
    <n v="2"/>
    <n v="15019.76"/>
    <s v="tier - 2"/>
    <s v="tier - 2"/>
    <x v="1"/>
    <n v="62"/>
    <n v="35.814999999999998"/>
    <n v="4.1500000000000004"/>
    <s v="No"/>
    <s v="No"/>
    <s v="No"/>
    <x v="1"/>
    <s v="No"/>
    <s v="Obesity"/>
    <s v="Normal"/>
  </r>
  <r>
    <x v="659"/>
    <s v="Michaud"/>
    <s v="Ms."/>
    <s v="Kathleen "/>
    <s v="2-8-1995"/>
    <n v="2"/>
    <n v="15006.58"/>
    <s v="tier - 2"/>
    <s v="tier - 2"/>
    <x v="2"/>
    <n v="28"/>
    <n v="32.799999999999997"/>
    <n v="6.16"/>
    <s v="Yes"/>
    <s v="No"/>
    <s v="Yes"/>
    <x v="1"/>
    <s v="No"/>
    <s v="Obesity"/>
    <s v="Prediabetes"/>
  </r>
  <r>
    <x v="660"/>
    <s v="Gunnink"/>
    <s v="Mr."/>
    <s v="Gabriel D."/>
    <s v="29-7-1958"/>
    <n v="2"/>
    <n v="14988.43"/>
    <s v="tier - 2"/>
    <s v="tier - 3"/>
    <x v="3"/>
    <e v="#VALUE!"/>
    <n v="19.170000000000002"/>
    <n v="7.94"/>
    <s v="No"/>
    <s v="No"/>
    <s v="No"/>
    <x v="2"/>
    <s v="No"/>
    <s v="Normal Weight"/>
    <s v="Diabetes"/>
  </r>
  <r>
    <x v="661"/>
    <s v="Knight"/>
    <s v="Mr."/>
    <s v="Jeff T"/>
    <s v="29-11-1962"/>
    <n v="0"/>
    <n v="14945.34"/>
    <s v="tier - 2"/>
    <s v="tier - 1"/>
    <x v="14"/>
    <e v="#VALUE!"/>
    <n v="41.8"/>
    <n v="5.82"/>
    <s v="Yes"/>
    <s v="No"/>
    <s v="Yes"/>
    <x v="1"/>
    <s v="No"/>
    <s v="Obesity"/>
    <s v="Prediabetes"/>
  </r>
  <r>
    <x v="662"/>
    <s v="Grosscup"/>
    <s v="Mr."/>
    <s v="Neil D"/>
    <s v="8-11-1968"/>
    <n v="0"/>
    <n v="14926.97"/>
    <s v="tier - 2"/>
    <s v="tier - 2"/>
    <x v="1"/>
    <n v="54"/>
    <n v="22.01"/>
    <n v="5.01"/>
    <s v="No"/>
    <s v="No"/>
    <s v="No"/>
    <x v="1"/>
    <s v="No"/>
    <s v="Normal Weight"/>
    <s v="Normal"/>
  </r>
  <r>
    <x v="663"/>
    <s v="Koniuch"/>
    <s v="Ms."/>
    <s v="Katherine L."/>
    <s v="4-7-1981"/>
    <n v="1"/>
    <n v="14908.27"/>
    <s v="tier - 2"/>
    <s v="tier - 1"/>
    <x v="3"/>
    <n v="42"/>
    <n v="17.55"/>
    <n v="4.2300000000000004"/>
    <s v="No"/>
    <s v="No"/>
    <s v="No"/>
    <x v="3"/>
    <s v="No"/>
    <s v="Under Weight"/>
    <s v="Normal"/>
  </r>
  <r>
    <x v="664"/>
    <s v="Heitzman"/>
    <s v="Ms."/>
    <s v="Ariel E"/>
    <s v="17-10-1958"/>
    <n v="0"/>
    <n v="14901.52"/>
    <s v="tier - 2"/>
    <s v="tier - 2"/>
    <x v="2"/>
    <e v="#VALUE!"/>
    <n v="19.95"/>
    <n v="4.05"/>
    <s v="No"/>
    <s v="No"/>
    <s v="No"/>
    <x v="1"/>
    <s v="No"/>
    <s v="Normal Weight"/>
    <s v="Normal"/>
  </r>
  <r>
    <x v="665"/>
    <s v="Tatton"/>
    <s v="Mr."/>
    <s v="Christopher P"/>
    <s v="11-11-1970"/>
    <n v="0"/>
    <n v="14847.63"/>
    <s v="tier - 2"/>
    <s v="tier - 2"/>
    <x v="8"/>
    <n v="52"/>
    <n v="16.690000000000001"/>
    <n v="10.66"/>
    <s v="No"/>
    <s v="No"/>
    <s v="No"/>
    <x v="2"/>
    <s v="No"/>
    <s v="Under Weight"/>
    <s v="Diabetes"/>
  </r>
  <r>
    <x v="666"/>
    <s v="Flanagan"/>
    <s v="Mrs."/>
    <s v="Erin M."/>
    <s v="5-6-1981"/>
    <n v="1"/>
    <n v="14843.96"/>
    <s v="tier - 2"/>
    <s v="tier - 3"/>
    <x v="12"/>
    <n v="42"/>
    <n v="33.549999999999997"/>
    <n v="10.9"/>
    <s v="Yes"/>
    <s v="No"/>
    <s v="No"/>
    <x v="2"/>
    <s v="No"/>
    <s v="Obesity"/>
    <s v="Diabetes"/>
  </r>
  <r>
    <x v="667"/>
    <s v="Funk"/>
    <s v="Mrs."/>
    <s v="Molly K."/>
    <s v="18-10-1979"/>
    <n v="2"/>
    <n v="14839.34"/>
    <s v="tier - 2"/>
    <s v="tier - 3"/>
    <x v="12"/>
    <e v="#VALUE!"/>
    <n v="25.6"/>
    <n v="6.03"/>
    <s v="No"/>
    <s v="No"/>
    <s v="Yes"/>
    <x v="1"/>
    <s v="No"/>
    <s v="Over Weight"/>
    <s v="Prediabetes"/>
  </r>
  <r>
    <x v="668"/>
    <s v="Davenport"/>
    <s v="Mr."/>
    <s v="Ryan J."/>
    <s v="10-12-1975"/>
    <n v="1"/>
    <n v="14819"/>
    <s v="tier - 2"/>
    <s v="tier - 3"/>
    <x v="8"/>
    <n v="47"/>
    <n v="40.26"/>
    <n v="9.92"/>
    <s v="Yes"/>
    <s v="No"/>
    <s v="No"/>
    <x v="2"/>
    <s v="No"/>
    <s v="Obesity"/>
    <s v="Diabetes"/>
  </r>
  <r>
    <x v="669"/>
    <s v="Nicholson"/>
    <s v="Mrs."/>
    <s v="Jennifer "/>
    <s v="27-7-1965"/>
    <n v="0"/>
    <n v="14750.42"/>
    <s v="tier - 2"/>
    <s v="tier - 2"/>
    <x v="12"/>
    <e v="#VALUE!"/>
    <n v="16.88"/>
    <n v="9.9600000000000009"/>
    <s v="No"/>
    <s v="No"/>
    <s v="No"/>
    <x v="2"/>
    <s v="No"/>
    <s v="Under Weight"/>
    <s v="Diabetes"/>
  </r>
  <r>
    <x v="670"/>
    <s v="Lindbloom"/>
    <s v="Mr."/>
    <s v="Daniel M"/>
    <s v="29-7-1962"/>
    <n v="0"/>
    <n v="14738.43"/>
    <s v="tier - 2"/>
    <s v="tier - 3"/>
    <x v="14"/>
    <e v="#VALUE!"/>
    <n v="34.770000000000003"/>
    <n v="4.47"/>
    <s v="No"/>
    <s v="No"/>
    <s v="No"/>
    <x v="1"/>
    <s v="No"/>
    <s v="Obesity"/>
    <s v="Normal"/>
  </r>
  <r>
    <x v="671"/>
    <s v="Wijayaratne"/>
    <s v="Ms."/>
    <s v="Hiruni "/>
    <s v="24-9-2002"/>
    <n v="0"/>
    <n v="14711.74"/>
    <s v="tier - 2"/>
    <s v="tier - 2"/>
    <x v="1"/>
    <e v="#VALUE!"/>
    <n v="17.7"/>
    <n v="6.38"/>
    <s v="No"/>
    <s v="No"/>
    <s v="No"/>
    <x v="3"/>
    <s v="No"/>
    <s v="Under Weight"/>
    <s v="Prediabetes"/>
  </r>
  <r>
    <x v="672"/>
    <s v="Ainsworth"/>
    <s v="Ms."/>
    <s v="Reina H."/>
    <s v="4-9-1982"/>
    <n v="3"/>
    <n v="14696.77"/>
    <s v="tier - 2"/>
    <s v="tier - 2"/>
    <x v="3"/>
    <n v="41"/>
    <n v="30.57"/>
    <n v="5.34"/>
    <s v="No"/>
    <s v="No"/>
    <s v="Yes"/>
    <x v="1"/>
    <s v="No"/>
    <s v="Obesity"/>
    <s v="Normal"/>
  </r>
  <r>
    <x v="673"/>
    <s v="Gayagoy"/>
    <s v="Ms."/>
    <s v="Kristi "/>
    <s v="23-7-1958"/>
    <n v="0"/>
    <n v="14692.67"/>
    <s v="tier - 2"/>
    <s v="tier - 1"/>
    <x v="1"/>
    <e v="#VALUE!"/>
    <n v="42.655000000000001"/>
    <n v="5.94"/>
    <s v="Yes"/>
    <s v="No"/>
    <s v="Yes"/>
    <x v="1"/>
    <s v="No"/>
    <s v="Obesity"/>
    <s v="Prediabetes"/>
  </r>
  <r>
    <x v="674"/>
    <s v="Fitzmaurice"/>
    <s v="Ms."/>
    <s v="Meredith L."/>
    <s v="20-10-1969"/>
    <n v="0"/>
    <n v="14665.75"/>
    <s v="tier - 2"/>
    <s v="tier - 1"/>
    <x v="1"/>
    <e v="#VALUE!"/>
    <n v="38.99"/>
    <n v="5.21"/>
    <s v="No"/>
    <s v="yes"/>
    <s v="No"/>
    <x v="1"/>
    <s v="No"/>
    <s v="Obesity"/>
    <s v="Normal"/>
  </r>
  <r>
    <x v="675"/>
    <s v="Rodriguez"/>
    <s v="Ms."/>
    <s v="Jocelyn "/>
    <s v="13-11-1981"/>
    <n v="1"/>
    <n v="14657.2"/>
    <s v="tier - 2"/>
    <s v="tier - 1"/>
    <x v="1"/>
    <e v="#VALUE!"/>
    <n v="20.76"/>
    <n v="6.26"/>
    <s v="No"/>
    <s v="No"/>
    <s v="No"/>
    <x v="2"/>
    <s v="No"/>
    <s v="Normal Weight"/>
    <s v="Prediabetes"/>
  </r>
  <r>
    <x v="676"/>
    <s v="Tsoucas"/>
    <s v="Mrs."/>
    <s v="Daphne "/>
    <s v="1-9-1967"/>
    <n v="0"/>
    <n v="14640.35"/>
    <s v="tier - 2"/>
    <s v="tier - 3"/>
    <x v="12"/>
    <n v="56"/>
    <n v="17.91"/>
    <n v="4.66"/>
    <s v="No"/>
    <s v="No"/>
    <s v="No"/>
    <x v="3"/>
    <s v="No"/>
    <s v="Under Weight"/>
    <s v="Normal"/>
  </r>
  <r>
    <x v="677"/>
    <s v="Muhly"/>
    <s v="Ms."/>
    <s v="Margaret E"/>
    <s v="21-8-1991"/>
    <n v="3"/>
    <n v="14630.52"/>
    <s v="tier - 2"/>
    <s v="tier - 3"/>
    <x v="3"/>
    <e v="#VALUE!"/>
    <n v="37.200000000000003"/>
    <n v="10.14"/>
    <s v="No"/>
    <s v="No"/>
    <s v="No"/>
    <x v="2"/>
    <s v="No"/>
    <s v="Obesity"/>
    <s v="Diabetes"/>
  </r>
  <r>
    <x v="678"/>
    <s v="Lund"/>
    <s v="Mr."/>
    <s v="Mario J."/>
    <s v="8-11-1965"/>
    <n v="0"/>
    <n v="14612.33"/>
    <s v="tier - 2"/>
    <s v="tier - 3"/>
    <x v="14"/>
    <n v="57"/>
    <n v="15.2"/>
    <n v="8.82"/>
    <s v="No"/>
    <s v="No"/>
    <s v="No"/>
    <x v="2"/>
    <s v="No"/>
    <s v="Under Weight"/>
    <s v="Diabetes"/>
  </r>
  <r>
    <x v="679"/>
    <s v="Battaglino"/>
    <s v="Mr."/>
    <s v="Peter "/>
    <s v="18-7-1967"/>
    <n v="0"/>
    <n v="14600.62"/>
    <s v="tier - 2"/>
    <s v="tier - 3"/>
    <x v="13"/>
    <e v="#VALUE!"/>
    <n v="35.86"/>
    <n v="6.22"/>
    <s v="No"/>
    <s v="No"/>
    <s v="No"/>
    <x v="1"/>
    <s v="No"/>
    <s v="Obesity"/>
    <s v="Prediabetes"/>
  </r>
  <r>
    <x v="680"/>
    <s v="Pena"/>
    <s v="Ms."/>
    <s v="Carolina "/>
    <s v="14-10-1963"/>
    <n v="3"/>
    <n v="14590.63"/>
    <s v="tier - 2"/>
    <s v="tier - 1"/>
    <x v="2"/>
    <e v="#VALUE!"/>
    <n v="31.98"/>
    <n v="4.46"/>
    <s v="Yes"/>
    <s v="No"/>
    <s v="No"/>
    <x v="1"/>
    <s v="No"/>
    <s v="Obesity"/>
    <s v="Normal"/>
  </r>
  <r>
    <x v="681"/>
    <s v="Thomason"/>
    <s v="Mrs."/>
    <s v="Jenny K."/>
    <s v="3-12-1962"/>
    <n v="0"/>
    <n v="14574.64"/>
    <s v="tier - 2"/>
    <s v="tier - 1"/>
    <x v="15"/>
    <n v="61"/>
    <n v="43.34"/>
    <n v="4.91"/>
    <s v="No"/>
    <s v="No"/>
    <s v="No"/>
    <x v="1"/>
    <s v="No"/>
    <s v="Obesity"/>
    <s v="Normal"/>
  </r>
  <r>
    <x v="682"/>
    <s v="Hancox"/>
    <s v="Ms."/>
    <s v="Jessica "/>
    <s v="12-9-1998"/>
    <n v="0"/>
    <n v="14571.89"/>
    <s v="tier - 2"/>
    <s v="tier - 1"/>
    <x v="2"/>
    <n v="24"/>
    <n v="23.65"/>
    <n v="5.75"/>
    <s v="Yes"/>
    <s v="No"/>
    <s v="No"/>
    <x v="2"/>
    <s v="No"/>
    <s v="Normal Weight"/>
    <s v="Prediabetes"/>
  </r>
  <r>
    <x v="683"/>
    <s v="Canarecci"/>
    <s v="Ms."/>
    <s v="Kimberly D"/>
    <s v="14-7-1989"/>
    <n v="3"/>
    <n v="14547.26"/>
    <s v="tier - 2"/>
    <s v="tier - 3"/>
    <x v="3"/>
    <e v="#VALUE!"/>
    <n v="19.95"/>
    <n v="5.39"/>
    <s v="No"/>
    <s v="No"/>
    <s v="No"/>
    <x v="1"/>
    <s v="No"/>
    <s v="Normal Weight"/>
    <s v="Normal"/>
  </r>
  <r>
    <x v="684"/>
    <s v="Toupin"/>
    <s v="Mr."/>
    <s v="Marc-Olivier "/>
    <s v="22-7-1989"/>
    <n v="3"/>
    <n v="14507.46"/>
    <s v="tier - 2"/>
    <s v="tier - 3"/>
    <x v="1"/>
    <e v="#VALUE!"/>
    <n v="30.95"/>
    <n v="6.27"/>
    <s v="No"/>
    <s v="No"/>
    <s v="Yes"/>
    <x v="1"/>
    <s v="No"/>
    <s v="Obesity"/>
    <s v="Prediabetes"/>
  </r>
  <r>
    <x v="685"/>
    <s v="Mulley"/>
    <s v="Mr."/>
    <s v="Russell J"/>
    <s v="20-10-1979"/>
    <n v="5"/>
    <n v="14478.33"/>
    <s v="tier - 2"/>
    <s v="tier - 2"/>
    <x v="0"/>
    <e v="#VALUE!"/>
    <n v="29.6"/>
    <n v="4.09"/>
    <s v="No"/>
    <s v="No"/>
    <s v="No"/>
    <x v="2"/>
    <s v="No"/>
    <s v="Over Weight"/>
    <s v="Normal"/>
  </r>
  <r>
    <x v="686"/>
    <s v="Parry"/>
    <s v="Ms."/>
    <s v="Karine "/>
    <s v="20-11-1959"/>
    <n v="1"/>
    <n v="14474.68"/>
    <s v="tier - 2"/>
    <s v="tier - 2"/>
    <x v="0"/>
    <e v="#VALUE!"/>
    <n v="36.19"/>
    <n v="4.3"/>
    <s v="No"/>
    <s v="No"/>
    <s v="No"/>
    <x v="2"/>
    <s v="No"/>
    <s v="Obesity"/>
    <s v="Normal"/>
  </r>
  <r>
    <x v="687"/>
    <s v="Mason Cox"/>
    <s v="Ms."/>
    <s v="Cheryl "/>
    <s v="27-11-1976"/>
    <n v="2"/>
    <n v="14470.01"/>
    <s v="tier - 2"/>
    <s v="tier - 3"/>
    <x v="1"/>
    <e v="#VALUE!"/>
    <n v="28.9"/>
    <n v="5.36"/>
    <s v="No"/>
    <s v="No"/>
    <s v="No"/>
    <x v="1"/>
    <s v="No"/>
    <s v="Over Weight"/>
    <s v="Normal"/>
  </r>
  <r>
    <x v="688"/>
    <s v="Thompson"/>
    <s v="Ms."/>
    <s v="Allison M."/>
    <s v="10-11-1996"/>
    <n v="2"/>
    <n v="14455.64"/>
    <s v="tier - 2"/>
    <s v="tier - 3"/>
    <x v="2"/>
    <n v="26"/>
    <n v="30.71"/>
    <n v="6.14"/>
    <s v="No"/>
    <s v="No"/>
    <s v="Yes"/>
    <x v="1"/>
    <s v="No"/>
    <s v="Obesity"/>
    <s v="Prediabetes"/>
  </r>
  <r>
    <x v="689"/>
    <s v="Nelson"/>
    <s v="Ms."/>
    <s v="Adriana "/>
    <s v="3-8-1959"/>
    <n v="0"/>
    <n v="14451.84"/>
    <s v="tier - 2"/>
    <s v="tier - 3"/>
    <x v="8"/>
    <n v="64"/>
    <n v="32.51"/>
    <n v="4.3"/>
    <s v="No"/>
    <s v="No"/>
    <s v="No"/>
    <x v="2"/>
    <s v="No"/>
    <s v="Obesity"/>
    <s v="Normal"/>
  </r>
  <r>
    <x v="690"/>
    <s v="Forte"/>
    <s v="Ms."/>
    <s v="Miranda J"/>
    <s v="29-6-1959"/>
    <n v="0"/>
    <n v="14449.85"/>
    <s v="tier - 2"/>
    <s v="tier - 1"/>
    <x v="2"/>
    <e v="#VALUE!"/>
    <n v="34.32"/>
    <n v="5.16"/>
    <s v="No"/>
    <s v="No"/>
    <s v="No"/>
    <x v="1"/>
    <s v="No"/>
    <s v="Obesity"/>
    <s v="Normal"/>
  </r>
  <r>
    <x v="691"/>
    <s v="Corona Iturriaga"/>
    <s v="Mr."/>
    <s v="Roberto "/>
    <s v="4-11-1967"/>
    <n v="0"/>
    <n v="14427.63"/>
    <s v="tier - 2"/>
    <s v="tier - 2"/>
    <x v="14"/>
    <n v="56"/>
    <n v="39.799999999999997"/>
    <n v="6.17"/>
    <s v="No"/>
    <s v="No"/>
    <s v="Yes"/>
    <x v="1"/>
    <s v="No"/>
    <s v="Obesity"/>
    <s v="Prediabetes"/>
  </r>
  <r>
    <x v="692"/>
    <s v="McCollum"/>
    <s v="Mrs."/>
    <s v="Rebecca B."/>
    <s v="15-8-1967"/>
    <n v="0"/>
    <n v="14426.66"/>
    <s v="tier - 2"/>
    <s v="tier - 2"/>
    <x v="12"/>
    <e v="#VALUE!"/>
    <n v="39.14"/>
    <n v="6.24"/>
    <s v="No"/>
    <s v="yes"/>
    <s v="No"/>
    <x v="1"/>
    <s v="No"/>
    <s v="Obesity"/>
    <s v="Prediabetes"/>
  </r>
  <r>
    <x v="693"/>
    <s v="Hevner"/>
    <s v="Ms."/>
    <s v="Tiffany "/>
    <s v="10-8-1999"/>
    <n v="2"/>
    <n v="14426.07"/>
    <s v="tier - 2"/>
    <s v="tier - 1"/>
    <x v="1"/>
    <n v="23"/>
    <n v="24.86"/>
    <n v="6.23"/>
    <s v="No"/>
    <s v="No"/>
    <s v="No"/>
    <x v="2"/>
    <s v="No"/>
    <s v="Normal Weight"/>
    <s v="Prediabetes"/>
  </r>
  <r>
    <x v="694"/>
    <s v="Looi"/>
    <s v="Mr."/>
    <s v="Alexander "/>
    <s v="20-9-1958"/>
    <n v="1"/>
    <n v="14418.28"/>
    <s v="tier - 2"/>
    <s v="tier - 3"/>
    <x v="0"/>
    <e v="#VALUE!"/>
    <n v="26.9"/>
    <n v="4.07"/>
    <s v="No"/>
    <s v="No"/>
    <s v="No"/>
    <x v="2"/>
    <s v="No"/>
    <s v="Over Weight"/>
    <s v="Normal"/>
  </r>
  <r>
    <x v="695"/>
    <s v="Power"/>
    <s v="Mr."/>
    <s v="Rich M"/>
    <s v="29-7-1958"/>
    <n v="0"/>
    <n v="14410.93"/>
    <s v="tier - 2"/>
    <s v="tier - 2"/>
    <x v="4"/>
    <e v="#VALUE!"/>
    <n v="38.9"/>
    <n v="4.28"/>
    <s v="No"/>
    <s v="No"/>
    <s v="No"/>
    <x v="2"/>
    <s v="No"/>
    <s v="Obesity"/>
    <s v="Normal"/>
  </r>
  <r>
    <x v="696"/>
    <s v="Routon"/>
    <s v="Mr."/>
    <s v="Aaron C"/>
    <s v="14-9-1958"/>
    <n v="0"/>
    <n v="14394.56"/>
    <s v="tier - 2"/>
    <s v="tier - 1"/>
    <x v="11"/>
    <e v="#VALUE!"/>
    <n v="28.93"/>
    <n v="4.87"/>
    <s v="No"/>
    <s v="No"/>
    <s v="No"/>
    <x v="1"/>
    <s v="No"/>
    <s v="Over Weight"/>
    <s v="Normal"/>
  </r>
  <r>
    <x v="697"/>
    <s v="Dochelli"/>
    <s v="Ms."/>
    <s v="Kate "/>
    <s v="22-6-1965"/>
    <n v="4"/>
    <n v="14394.4"/>
    <s v="tier - 2"/>
    <s v="tier - 3"/>
    <x v="2"/>
    <e v="#VALUE!"/>
    <n v="30.69"/>
    <n v="4.83"/>
    <s v="No"/>
    <s v="No"/>
    <s v="No"/>
    <x v="1"/>
    <s v="No"/>
    <s v="Obesity"/>
    <s v="Normal"/>
  </r>
  <r>
    <x v="698"/>
    <s v="Gillespie"/>
    <s v="Ms."/>
    <s v="Maria M"/>
    <s v="16-7-1963"/>
    <n v="3"/>
    <n v="14382.71"/>
    <s v="tier - 2"/>
    <s v="tier - 2"/>
    <x v="1"/>
    <e v="#VALUE!"/>
    <n v="16.5"/>
    <n v="6.9"/>
    <s v="Yes"/>
    <s v="No"/>
    <s v="No"/>
    <x v="3"/>
    <s v="No"/>
    <s v="Under Weight"/>
    <s v="Diabetes"/>
  </r>
  <r>
    <x v="699"/>
    <s v="Oskvig"/>
    <s v="Mr."/>
    <s v="Daven W"/>
    <s v="16-11-1988"/>
    <n v="1"/>
    <n v="14358.36"/>
    <s v="tier - 2"/>
    <s v="tier - 2"/>
    <x v="3"/>
    <e v="#VALUE!"/>
    <n v="34.1"/>
    <n v="5.16"/>
    <s v="No"/>
    <s v="No"/>
    <s v="No"/>
    <x v="2"/>
    <s v="No"/>
    <s v="Obesity"/>
    <s v="Normal"/>
  </r>
  <r>
    <x v="700"/>
    <s v="Holland-Stergar"/>
    <s v="Mrs."/>
    <s v="Brianne "/>
    <s v="10-10-1967"/>
    <n v="0"/>
    <n v="14355.43"/>
    <s v="tier - 2"/>
    <s v="tier - 1"/>
    <x v="12"/>
    <n v="55"/>
    <n v="19.53"/>
    <n v="11.68"/>
    <s v="No"/>
    <s v="No"/>
    <s v="No"/>
    <x v="2"/>
    <s v="No"/>
    <s v="Normal Weight"/>
    <s v="Diabetes"/>
  </r>
  <r>
    <x v="701"/>
    <s v="Arai"/>
    <s v="Mr."/>
    <s v="Hiroki "/>
    <s v="24-12-1959"/>
    <n v="1"/>
    <n v="14349.85"/>
    <s v="tier - 2"/>
    <s v="tier - 2"/>
    <x v="1"/>
    <e v="#VALUE!"/>
    <n v="37.335000000000001"/>
    <n v="6.26"/>
    <s v="Yes"/>
    <s v="No"/>
    <s v="No"/>
    <x v="1"/>
    <s v="No"/>
    <s v="Obesity"/>
    <s v="Prediabetes"/>
  </r>
  <r>
    <x v="702"/>
    <s v="Olausson"/>
    <s v="Mr."/>
    <s v="Anders "/>
    <s v="26-9-1969"/>
    <n v="0"/>
    <n v="14337.91"/>
    <s v="tier - 2"/>
    <s v="tier - 3"/>
    <x v="13"/>
    <e v="#VALUE!"/>
    <n v="19.559999999999999"/>
    <n v="11.96"/>
    <s v="No"/>
    <s v="No"/>
    <s v="No"/>
    <x v="2"/>
    <s v="No"/>
    <s v="Normal Weight"/>
    <s v="Diabetes"/>
  </r>
  <r>
    <x v="703"/>
    <s v="Wagner"/>
    <s v="Ms."/>
    <s v="Danielle "/>
    <s v="10-7-1958"/>
    <n v="0"/>
    <n v="14319.03"/>
    <s v="tier - 2"/>
    <s v="tier - 2"/>
    <x v="3"/>
    <n v="64"/>
    <n v="21.31"/>
    <n v="4.17"/>
    <s v="No"/>
    <s v="No"/>
    <s v="No"/>
    <x v="2"/>
    <s v="No"/>
    <s v="Normal Weight"/>
    <s v="Normal"/>
  </r>
  <r>
    <x v="704"/>
    <s v="Delong"/>
    <s v="Ms."/>
    <s v="Candace N"/>
    <s v="15-10-1958"/>
    <n v="0"/>
    <n v="14313.85"/>
    <s v="tier - 2"/>
    <s v="tier - 3"/>
    <x v="0"/>
    <e v="#VALUE!"/>
    <n v="29.4"/>
    <n v="4.26"/>
    <s v="No"/>
    <s v="No"/>
    <s v="No"/>
    <x v="2"/>
    <s v="No"/>
    <s v="Over Weight"/>
    <s v="Normal"/>
  </r>
  <r>
    <x v="705"/>
    <s v="Mehech"/>
    <s v="Mr."/>
    <s v="Bruno F."/>
    <s v="15-12-1968"/>
    <n v="0"/>
    <n v="14285.9"/>
    <s v="tier - 2"/>
    <s v="tier - 3"/>
    <x v="1"/>
    <e v="#VALUE!"/>
    <n v="34.42"/>
    <n v="5.21"/>
    <s v="Yes"/>
    <s v="No"/>
    <s v="No"/>
    <x v="2"/>
    <s v="No"/>
    <s v="Obesity"/>
    <s v="Normal"/>
  </r>
  <r>
    <x v="706"/>
    <s v="Machiela"/>
    <s v="Ms."/>
    <s v="Emily "/>
    <s v="6-9-2004"/>
    <n v="0"/>
    <n v="14283.46"/>
    <s v="tier - 2"/>
    <s v="tier - 2"/>
    <x v="2"/>
    <n v="18"/>
    <n v="35.090000000000003"/>
    <n v="5.84"/>
    <s v="No"/>
    <s v="No"/>
    <s v="No"/>
    <x v="2"/>
    <s v="No"/>
    <s v="Obesity"/>
    <s v="Prediabetes"/>
  </r>
  <r>
    <x v="707"/>
    <s v="Young"/>
    <s v="Mrs."/>
    <s v="Katie "/>
    <s v="13-7-1972"/>
    <n v="0"/>
    <n v="14258.33"/>
    <s v="tier - 2"/>
    <s v="tier - 2"/>
    <x v="12"/>
    <e v="#VALUE!"/>
    <n v="28.024999999999999"/>
    <n v="5"/>
    <s v="No"/>
    <s v="No"/>
    <s v="No"/>
    <x v="1"/>
    <s v="No"/>
    <s v="Over Weight"/>
    <s v="Normal"/>
  </r>
  <r>
    <x v="708"/>
    <s v="Dupere"/>
    <s v="Mrs."/>
    <s v="Sally "/>
    <s v="26-12-1974"/>
    <n v="0"/>
    <n v="14256.79"/>
    <s v="tier - 2"/>
    <s v="tier - 2"/>
    <x v="12"/>
    <e v="#VALUE!"/>
    <n v="18.78"/>
    <n v="4.45"/>
    <s v="No"/>
    <s v="No"/>
    <s v="Yes"/>
    <x v="1"/>
    <s v="No"/>
    <s v="Normal Weight"/>
    <s v="Normal"/>
  </r>
  <r>
    <x v="709"/>
    <s v="Iandolo"/>
    <s v="Ms."/>
    <s v="Meaghan J"/>
    <s v="8-11-1959"/>
    <n v="0"/>
    <n v="14256.19"/>
    <s v="tier - 2"/>
    <s v="tier - 3"/>
    <x v="1"/>
    <n v="63"/>
    <n v="37.049999999999997"/>
    <n v="5.48"/>
    <s v="No"/>
    <s v="No"/>
    <s v="No"/>
    <x v="1"/>
    <s v="No"/>
    <s v="Obesity"/>
    <s v="Normal"/>
  </r>
  <r>
    <x v="710"/>
    <s v="Ito"/>
    <s v="Ms."/>
    <s v="Rina "/>
    <s v="10-10-1959"/>
    <n v="0"/>
    <n v="14254.61"/>
    <s v="tier - 2"/>
    <s v="tier - 1"/>
    <x v="1"/>
    <n v="63"/>
    <n v="34.700000000000003"/>
    <n v="6.06"/>
    <s v="No"/>
    <s v="No"/>
    <s v="No"/>
    <x v="1"/>
    <s v="No"/>
    <s v="Obesity"/>
    <s v="Prediabetes"/>
  </r>
  <r>
    <x v="711"/>
    <s v="Barry"/>
    <s v="Ms."/>
    <s v="Kristin P."/>
    <s v="25-9-1961"/>
    <n v="2"/>
    <n v="14235.07"/>
    <s v="tier - 2"/>
    <s v="tier - 1"/>
    <x v="3"/>
    <e v="#VALUE!"/>
    <n v="16.850000000000001"/>
    <n v="11.75"/>
    <s v="Yes"/>
    <s v="No"/>
    <s v="No"/>
    <x v="3"/>
    <s v="No"/>
    <s v="Under Weight"/>
    <s v="Diabetes"/>
  </r>
  <r>
    <x v="712"/>
    <s v="Boyce"/>
    <s v="Mr."/>
    <s v="Albert "/>
    <s v="21-9-1958"/>
    <n v="0"/>
    <n v="14210.54"/>
    <s v="tier - 2"/>
    <s v="tier - 2"/>
    <x v="1"/>
    <e v="#VALUE!"/>
    <n v="32.770000000000003"/>
    <n v="4.42"/>
    <s v="Yes"/>
    <s v="No"/>
    <s v="No"/>
    <x v="1"/>
    <s v="No"/>
    <s v="Obesity"/>
    <s v="Normal"/>
  </r>
  <r>
    <x v="713"/>
    <s v="Lin"/>
    <s v="Mrs."/>
    <s v="Ashley "/>
    <s v="17-11-1983"/>
    <n v="3"/>
    <n v="14209.4"/>
    <s v="tier - 2"/>
    <s v="tier - 1"/>
    <x v="12"/>
    <e v="#VALUE!"/>
    <n v="34.104999999999997"/>
    <n v="5.67"/>
    <s v="Yes"/>
    <s v="No"/>
    <s v="No"/>
    <x v="2"/>
    <s v="No"/>
    <s v="Obesity"/>
    <s v="Normal"/>
  </r>
  <r>
    <x v="714"/>
    <s v="Smith"/>
    <s v="Mrs."/>
    <s v="Shannon L"/>
    <s v="25-12-1968"/>
    <n v="0"/>
    <n v="14193.55"/>
    <s v="tier - 2"/>
    <s v="tier - 1"/>
    <x v="12"/>
    <e v="#VALUE!"/>
    <n v="30.495000000000001"/>
    <n v="6.25"/>
    <s v="No"/>
    <s v="No"/>
    <s v="No"/>
    <x v="2"/>
    <s v="No"/>
    <s v="Obesity"/>
    <s v="Prediabetes"/>
  </r>
  <r>
    <x v="715"/>
    <s v="Nalven"/>
    <s v="Ms."/>
    <s v="Amy B"/>
    <s v="7-7-1984"/>
    <n v="3"/>
    <n v="14152.46"/>
    <s v="tier - 2"/>
    <s v="tier - 1"/>
    <x v="1"/>
    <n v="38"/>
    <n v="21.85"/>
    <n v="5.26"/>
    <s v="Yes"/>
    <s v="No"/>
    <s v="Yes"/>
    <x v="1"/>
    <s v="No"/>
    <s v="Normal Weight"/>
    <s v="Normal"/>
  </r>
  <r>
    <x v="716"/>
    <s v="Bourgeois"/>
    <s v="Ms."/>
    <s v="A Danielle"/>
    <s v="6-7-2004"/>
    <n v="0"/>
    <n v="14133.04"/>
    <s v="tier - 2"/>
    <s v="tier - 3"/>
    <x v="0"/>
    <n v="19"/>
    <n v="26.22"/>
    <n v="5.57"/>
    <s v="Yes"/>
    <s v="No"/>
    <s v="Yes"/>
    <x v="1"/>
    <s v="No"/>
    <s v="Over Weight"/>
    <s v="Normal"/>
  </r>
  <r>
    <x v="717"/>
    <s v="Orloff"/>
    <s v="Mr."/>
    <s v="Conrad F"/>
    <s v="14-6-1961"/>
    <n v="2"/>
    <n v="14119.62"/>
    <s v="tier - 2"/>
    <s v="tier - 1"/>
    <x v="1"/>
    <e v="#VALUE!"/>
    <n v="33.155000000000001"/>
    <n v="4.32"/>
    <s v="No"/>
    <s v="No"/>
    <s v="No"/>
    <x v="2"/>
    <s v="No"/>
    <s v="Obesity"/>
    <s v="Normal"/>
  </r>
  <r>
    <x v="718"/>
    <s v="Ramirez"/>
    <s v="Mr."/>
    <s v="Josh "/>
    <s v="26-9-1976"/>
    <n v="2"/>
    <n v="14098.07"/>
    <s v="tier - 2"/>
    <s v="tier - 3"/>
    <x v="8"/>
    <e v="#VALUE!"/>
    <n v="15.99"/>
    <n v="4.57"/>
    <s v="Yes"/>
    <s v="No"/>
    <s v="Yes"/>
    <x v="1"/>
    <s v="No"/>
    <s v="Under Weight"/>
    <s v="Normal"/>
  </r>
  <r>
    <x v="719"/>
    <s v="Fouquet"/>
    <s v="Mr."/>
    <s v="Maxime "/>
    <s v="12-9-1991"/>
    <n v="3"/>
    <n v="14081.93"/>
    <s v="tier - 2"/>
    <s v="tier - 3"/>
    <x v="1"/>
    <n v="31"/>
    <n v="20.61"/>
    <n v="6.89"/>
    <s v="No"/>
    <s v="No"/>
    <s v="No"/>
    <x v="2"/>
    <s v="No"/>
    <s v="Normal Weight"/>
    <s v="Diabetes"/>
  </r>
  <r>
    <x v="720"/>
    <s v="McPhillips"/>
    <s v="Ms."/>
    <s v="Natalie "/>
    <s v="8-11-1960"/>
    <n v="0"/>
    <n v="14043.48"/>
    <s v="tier - 2"/>
    <s v="tier - 3"/>
    <x v="2"/>
    <n v="62"/>
    <n v="18.71"/>
    <n v="5.29"/>
    <s v="Yes"/>
    <s v="No"/>
    <s v="No"/>
    <x v="2"/>
    <s v="No"/>
    <s v="Normal Weight"/>
    <s v="Normal"/>
  </r>
  <r>
    <x v="721"/>
    <s v="Burgin"/>
    <s v="Ms."/>
    <s v="Melissa "/>
    <s v="8-7-1963"/>
    <n v="3"/>
    <n v="14007.22"/>
    <s v="tier - 2"/>
    <s v="tier - 3"/>
    <x v="3"/>
    <n v="59"/>
    <n v="15.37"/>
    <n v="9.61"/>
    <s v="Yes"/>
    <s v="No"/>
    <s v="No"/>
    <x v="3"/>
    <s v="No"/>
    <s v="Under Weight"/>
    <s v="Diabetes"/>
  </r>
  <r>
    <x v="722"/>
    <s v="Roberts"/>
    <s v="Ms."/>
    <s v="Laura P."/>
    <s v="6-7-1963"/>
    <n v="3"/>
    <n v="14001.29"/>
    <s v="tier - 2"/>
    <s v="tier - 2"/>
    <x v="0"/>
    <n v="60"/>
    <n v="19.28"/>
    <n v="11.85"/>
    <s v="No"/>
    <s v="No"/>
    <s v="No"/>
    <x v="3"/>
    <s v="No"/>
    <s v="Normal Weight"/>
    <s v="Diabetes"/>
  </r>
  <r>
    <x v="723"/>
    <s v="Nemec"/>
    <s v="Mrs."/>
    <s v="Lisa "/>
    <s v="23-12-1963"/>
    <n v="3"/>
    <n v="14001.13"/>
    <s v="tier - 2"/>
    <s v="tier - 1"/>
    <x v="0"/>
    <e v="#VALUE!"/>
    <n v="22.56"/>
    <n v="4.34"/>
    <s v="Yes"/>
    <s v="No"/>
    <s v="No"/>
    <x v="2"/>
    <s v="No"/>
    <s v="Normal Weight"/>
    <s v="Normal"/>
  </r>
  <r>
    <x v="724"/>
    <s v="Appman"/>
    <s v="Mr."/>
    <s v="William D.Jr."/>
    <s v="6-9-1959"/>
    <n v="0"/>
    <n v="13981.85"/>
    <s v="tier - 2"/>
    <s v="tier - 1"/>
    <x v="4"/>
    <n v="63"/>
    <n v="23.46"/>
    <n v="4.21"/>
    <s v="No"/>
    <s v="No"/>
    <s v="No"/>
    <x v="1"/>
    <s v="No"/>
    <s v="Normal Weight"/>
    <s v="Normal"/>
  </r>
  <r>
    <x v="725"/>
    <s v="Driscoll"/>
    <s v="Mr."/>
    <s v="James "/>
    <s v="13-7-1990"/>
    <n v="3"/>
    <n v="13979.45"/>
    <s v="tier - 2"/>
    <s v="tier - 1"/>
    <x v="8"/>
    <e v="#VALUE!"/>
    <n v="22.63"/>
    <n v="5.09"/>
    <s v="Yes"/>
    <s v="No"/>
    <s v="No"/>
    <x v="2"/>
    <s v="No"/>
    <s v="Normal Weight"/>
    <s v="Normal"/>
  </r>
  <r>
    <x v="726"/>
    <s v="Glotzbach"/>
    <s v="Mr."/>
    <s v="John "/>
    <s v="29-8-1959"/>
    <n v="0"/>
    <n v="13974.46"/>
    <s v="tier - 2"/>
    <s v="tier - 2"/>
    <x v="9"/>
    <e v="#VALUE!"/>
    <n v="15.09"/>
    <n v="7.59"/>
    <s v="Yes"/>
    <s v="No"/>
    <s v="No"/>
    <x v="3"/>
    <s v="No"/>
    <s v="Under Weight"/>
    <s v="Diabetes"/>
  </r>
  <r>
    <x v="727"/>
    <s v="Tenforde"/>
    <s v="Mr."/>
    <s v="Adam S"/>
    <s v="18-6-1960"/>
    <n v="1"/>
    <n v="13937.67"/>
    <s v="tier - 2"/>
    <s v="tier - 1"/>
    <x v="1"/>
    <e v="#VALUE!"/>
    <n v="29.26"/>
    <n v="5.68"/>
    <s v="Yes"/>
    <s v="No"/>
    <s v="No"/>
    <x v="1"/>
    <s v="No"/>
    <s v="Over Weight"/>
    <s v="Normal"/>
  </r>
  <r>
    <x v="728"/>
    <s v="Ramirez"/>
    <s v="Mr."/>
    <s v="Armando "/>
    <s v="27-7-1962"/>
    <n v="3"/>
    <n v="13919.82"/>
    <s v="tier - 2"/>
    <s v="tier - 2"/>
    <x v="0"/>
    <e v="#VALUE!"/>
    <n v="31.02"/>
    <n v="11.63"/>
    <s v="Yes"/>
    <s v="No"/>
    <s v="No"/>
    <x v="2"/>
    <s v="No"/>
    <s v="Obesity"/>
    <s v="Diabetes"/>
  </r>
  <r>
    <x v="729"/>
    <s v="Stanley Torres"/>
    <s v="Ms."/>
    <s v="Dana "/>
    <s v="7-7-1959"/>
    <n v="0"/>
    <n v="13887.97"/>
    <s v="tier - 2"/>
    <s v="tier - 2"/>
    <x v="0"/>
    <n v="63"/>
    <n v="31.6"/>
    <n v="10.85"/>
    <s v="Yes"/>
    <s v="No"/>
    <s v="No"/>
    <x v="2"/>
    <s v="No"/>
    <s v="Obesity"/>
    <s v="Diabetes"/>
  </r>
  <r>
    <x v="730"/>
    <s v="Vandongen"/>
    <s v="Ms."/>
    <s v="Jennifer L"/>
    <s v="29-12-1959"/>
    <n v="0"/>
    <n v="13887.2"/>
    <s v="tier - 2"/>
    <s v="tier - 3"/>
    <x v="0"/>
    <e v="#VALUE!"/>
    <n v="38"/>
    <n v="5.41"/>
    <s v="Yes"/>
    <s v="No"/>
    <s v="No"/>
    <x v="1"/>
    <s v="No"/>
    <s v="Obesity"/>
    <s v="Normal"/>
  </r>
  <r>
    <x v="731"/>
    <s v="Liebald"/>
    <s v="Mr."/>
    <s v="Benjamin "/>
    <s v="25-9-1985"/>
    <n v="3"/>
    <n v="13886.4"/>
    <s v="tier - 2"/>
    <s v="tier - 2"/>
    <x v="1"/>
    <e v="#VALUE!"/>
    <n v="24.32"/>
    <n v="5.56"/>
    <s v="Yes"/>
    <s v="No"/>
    <s v="No"/>
    <x v="2"/>
    <s v="No"/>
    <s v="Normal Weight"/>
    <s v="Normal"/>
  </r>
  <r>
    <x v="732"/>
    <s v="Holte"/>
    <s v="Ms."/>
    <s v="Tanya "/>
    <s v="5-10-1959"/>
    <n v="0"/>
    <n v="13880.95"/>
    <s v="tier - 2"/>
    <s v="tier - 2"/>
    <x v="3"/>
    <n v="64"/>
    <n v="28.024999999999999"/>
    <n v="5.69"/>
    <s v="Yes"/>
    <s v="No"/>
    <s v="No"/>
    <x v="2"/>
    <s v="No"/>
    <s v="Over Weight"/>
    <s v="Normal"/>
  </r>
  <r>
    <x v="733"/>
    <s v="Johnson"/>
    <s v="Ms."/>
    <s v="Tracy "/>
    <s v="19-12-1978"/>
    <n v="2"/>
    <n v="13874.89"/>
    <s v="tier - 2"/>
    <s v="tier - 1"/>
    <x v="1"/>
    <e v="#VALUE!"/>
    <n v="36.08"/>
    <n v="4.29"/>
    <s v="No"/>
    <s v="No"/>
    <s v="No"/>
    <x v="2"/>
    <s v="No"/>
    <s v="Obesity"/>
    <s v="Normal"/>
  </r>
  <r>
    <x v="734"/>
    <s v="Bartlett"/>
    <s v="Ms."/>
    <s v="Emily S"/>
    <s v="21-7-1960"/>
    <n v="0"/>
    <n v="13844.8"/>
    <s v="tier - 2"/>
    <s v="tier - 2"/>
    <x v="1"/>
    <e v="#VALUE!"/>
    <n v="31.17"/>
    <n v="5.28"/>
    <s v="No"/>
    <s v="No"/>
    <s v="No"/>
    <x v="1"/>
    <s v="No"/>
    <s v="Obesity"/>
    <s v="Normal"/>
  </r>
  <r>
    <x v="735"/>
    <s v="Bergman"/>
    <s v="Ms."/>
    <s v="Kelly R"/>
    <s v="7-6-2003"/>
    <n v="0"/>
    <n v="13844.51"/>
    <s v="tier - 2"/>
    <s v="tier - 1"/>
    <x v="3"/>
    <n v="19"/>
    <n v="19.11"/>
    <n v="4.3499999999999996"/>
    <s v="No"/>
    <s v="No"/>
    <s v="No"/>
    <x v="3"/>
    <s v="No"/>
    <s v="Normal Weight"/>
    <s v="Normal"/>
  </r>
  <r>
    <x v="736"/>
    <s v="Aitken"/>
    <s v="Mr."/>
    <s v="Kyle "/>
    <s v="10-12-1958"/>
    <n v="0"/>
    <n v="13831.12"/>
    <s v="tier - 3"/>
    <s v="tier - 1"/>
    <x v="0"/>
    <n v="64"/>
    <n v="20.9"/>
    <n v="6.94"/>
    <s v="No"/>
    <s v="No"/>
    <s v="No"/>
    <x v="2"/>
    <s v="No"/>
    <s v="Normal Weight"/>
    <s v="Diabetes"/>
  </r>
  <r>
    <x v="737"/>
    <s v="Berger"/>
    <s v="Mr."/>
    <s v="Bruce AJr."/>
    <s v="25-11-1958"/>
    <n v="0"/>
    <n v="13822.8"/>
    <s v="tier - 3"/>
    <s v="tier - 3"/>
    <x v="3"/>
    <e v="#VALUE!"/>
    <n v="32.5"/>
    <n v="4.6900000000000004"/>
    <s v="Yes"/>
    <s v="No"/>
    <s v="Yes"/>
    <x v="1"/>
    <s v="No"/>
    <s v="Obesity"/>
    <s v="Normal"/>
  </r>
  <r>
    <x v="738"/>
    <s v="Richey"/>
    <s v="Mr."/>
    <s v="Cary J"/>
    <s v="8-12-1986"/>
    <n v="3"/>
    <n v="13819.49"/>
    <s v="tier - 3"/>
    <s v="tier - 2"/>
    <x v="1"/>
    <n v="36"/>
    <n v="23.2"/>
    <n v="4.41"/>
    <s v="No"/>
    <s v="No"/>
    <s v="Yes"/>
    <x v="1"/>
    <s v="No"/>
    <s v="Normal Weight"/>
    <s v="Normal"/>
  </r>
  <r>
    <x v="739"/>
    <s v="Trotter"/>
    <s v="Mrs."/>
    <s v="Jill M"/>
    <s v="10-11-1966"/>
    <n v="0"/>
    <n v="13801.61"/>
    <s v="tier - 3"/>
    <s v="tier - 3"/>
    <x v="12"/>
    <n v="56"/>
    <n v="19.21"/>
    <n v="5.52"/>
    <s v="No"/>
    <s v="No"/>
    <s v="No"/>
    <x v="3"/>
    <s v="No"/>
    <s v="Normal Weight"/>
    <s v="Normal"/>
  </r>
  <r>
    <x v="740"/>
    <s v="Chavez"/>
    <s v="Mr."/>
    <s v="Chris "/>
    <s v="6-8-1959"/>
    <n v="0"/>
    <n v="13770.1"/>
    <s v="tier - 3"/>
    <s v="tier - 1"/>
    <x v="1"/>
    <n v="64"/>
    <n v="17.2"/>
    <n v="6.45"/>
    <s v="No"/>
    <s v="No"/>
    <s v="No"/>
    <x v="3"/>
    <s v="No"/>
    <s v="Under Weight"/>
    <s v="Diabetes"/>
  </r>
  <r>
    <x v="741"/>
    <s v="Orifice"/>
    <s v="Mr."/>
    <s v="Michael E."/>
    <s v="16-7-2004"/>
    <n v="0"/>
    <n v="13747.87"/>
    <s v="tier - 3"/>
    <s v="tier - 2"/>
    <x v="11"/>
    <e v="#VALUE!"/>
    <n v="17.7"/>
    <n v="10.42"/>
    <s v="Yes"/>
    <s v="No"/>
    <s v="No"/>
    <x v="3"/>
    <s v="No"/>
    <s v="Under Weight"/>
    <s v="Diabetes"/>
  </r>
  <r>
    <x v="742"/>
    <s v="Farkash"/>
    <s v="Mrs."/>
    <s v="Lauren "/>
    <s v="23-10-1969"/>
    <n v="0"/>
    <n v="13746.74"/>
    <s v="tier - 3"/>
    <s v="tier - 2"/>
    <x v="12"/>
    <e v="#VALUE!"/>
    <n v="33.21"/>
    <n v="5.07"/>
    <s v="Yes"/>
    <s v="No"/>
    <s v="No"/>
    <x v="1"/>
    <s v="No"/>
    <s v="Obesity"/>
    <s v="Normal"/>
  </r>
  <r>
    <x v="743"/>
    <s v="Hribar"/>
    <s v="Mrs."/>
    <s v="Kathryn E"/>
    <s v="29-8-1985"/>
    <n v="3"/>
    <n v="13726.21"/>
    <s v="tier - 3"/>
    <s v="tier - 3"/>
    <x v="12"/>
    <e v="#VALUE!"/>
    <n v="23.75"/>
    <n v="5.03"/>
    <s v="No"/>
    <s v="No"/>
    <s v="No"/>
    <x v="1"/>
    <s v="No"/>
    <s v="Normal Weight"/>
    <s v="Normal"/>
  </r>
  <r>
    <x v="744"/>
    <s v="Crawford"/>
    <s v="Ms."/>
    <s v="Polly "/>
    <s v="2-8-1981"/>
    <n v="1"/>
    <n v="13725.47"/>
    <s v="tier - 3"/>
    <s v="tier - 2"/>
    <x v="2"/>
    <n v="42"/>
    <n v="21.78"/>
    <n v="9.31"/>
    <s v="Yes"/>
    <s v="No"/>
    <s v="No"/>
    <x v="2"/>
    <s v="No"/>
    <s v="Normal Weight"/>
    <s v="Diabetes"/>
  </r>
  <r>
    <x v="745"/>
    <s v="Sittlington"/>
    <s v="Mr."/>
    <s v="Mark H."/>
    <s v="24-11-1986"/>
    <n v="3"/>
    <n v="13714.55"/>
    <s v="tier - 3"/>
    <s v="tier - 2"/>
    <x v="8"/>
    <e v="#VALUE!"/>
    <n v="31.74"/>
    <n v="4.46"/>
    <s v="No"/>
    <s v="No"/>
    <s v="Yes"/>
    <x v="1"/>
    <s v="No"/>
    <s v="Obesity"/>
    <s v="Normal"/>
  </r>
  <r>
    <x v="746"/>
    <s v="Silbert"/>
    <s v="Mrs."/>
    <s v="Jessie M."/>
    <s v="14-9-1985"/>
    <n v="3"/>
    <n v="13685.51"/>
    <s v="tier - 3"/>
    <s v="tier - 1"/>
    <x v="12"/>
    <e v="#VALUE!"/>
    <n v="28.8"/>
    <n v="11.41"/>
    <s v="Yes"/>
    <s v="No"/>
    <s v="No"/>
    <x v="2"/>
    <s v="No"/>
    <s v="Over Weight"/>
    <s v="Diabetes"/>
  </r>
  <r>
    <x v="747"/>
    <s v="Carrique"/>
    <s v="Mr."/>
    <s v="Chris "/>
    <s v="4-8-1963"/>
    <n v="0"/>
    <n v="13677.68"/>
    <s v="tier - 3"/>
    <s v="tier - 2"/>
    <x v="14"/>
    <n v="60"/>
    <n v="34.21"/>
    <n v="9.7200000000000006"/>
    <s v="Yes"/>
    <s v="No"/>
    <s v="No"/>
    <x v="2"/>
    <s v="No"/>
    <s v="Obesity"/>
    <s v="Diabetes"/>
  </r>
  <r>
    <x v="748"/>
    <s v="Kosla"/>
    <s v="Mr."/>
    <s v="Daniel "/>
    <s v="20-7-1984"/>
    <n v="3"/>
    <n v="13638.06"/>
    <s v="tier - 3"/>
    <s v="tier - 3"/>
    <x v="8"/>
    <e v="#VALUE!"/>
    <n v="34.450000000000003"/>
    <n v="5.58"/>
    <s v="Yes"/>
    <s v="No"/>
    <s v="No"/>
    <x v="2"/>
    <s v="No"/>
    <s v="Obesity"/>
    <s v="Normal"/>
  </r>
  <r>
    <x v="749"/>
    <s v="Parker"/>
    <s v="Ms."/>
    <s v="Megan "/>
    <s v="24-12-1961"/>
    <n v="0"/>
    <n v="13635.64"/>
    <s v="tier - 3"/>
    <s v="tier - 3"/>
    <x v="2"/>
    <e v="#VALUE!"/>
    <n v="20.48"/>
    <n v="11.09"/>
    <s v="No"/>
    <s v="No"/>
    <s v="No"/>
    <x v="2"/>
    <s v="No"/>
    <s v="Normal Weight"/>
    <s v="Diabetes"/>
  </r>
  <r>
    <x v="750"/>
    <s v="Horton"/>
    <s v="Mr."/>
    <s v="Kevin "/>
    <s v="26-7-1969"/>
    <n v="0"/>
    <n v="13622.01"/>
    <s v="tier - 3"/>
    <s v="tier - 3"/>
    <x v="1"/>
    <e v="#VALUE!"/>
    <n v="15.08"/>
    <n v="4.8499999999999996"/>
    <s v="Yes"/>
    <s v="No"/>
    <s v="Yes"/>
    <x v="1"/>
    <s v="No"/>
    <s v="Under Weight"/>
    <s v="Normal"/>
  </r>
  <r>
    <x v="751"/>
    <s v="Boller"/>
    <s v="Ms."/>
    <s v="Caroline S."/>
    <s v="18-11-1961"/>
    <n v="0"/>
    <n v="13616.36"/>
    <s v="tier - 3"/>
    <s v="tier - 3"/>
    <x v="2"/>
    <e v="#VALUE!"/>
    <n v="43.39"/>
    <n v="5.85"/>
    <s v="No"/>
    <s v="yes"/>
    <s v="No"/>
    <x v="1"/>
    <s v="No"/>
    <s v="Obesity"/>
    <s v="Prediabetes"/>
  </r>
  <r>
    <x v="752"/>
    <s v="Olaru"/>
    <s v="Ms."/>
    <s v="Nuta "/>
    <s v="10-9-1964"/>
    <n v="2"/>
    <n v="13607.37"/>
    <s v="tier - 3"/>
    <s v="tier - 1"/>
    <x v="2"/>
    <n v="58"/>
    <n v="29.5"/>
    <n v="5.54"/>
    <s v="Yes"/>
    <s v="No"/>
    <s v="No"/>
    <x v="2"/>
    <s v="No"/>
    <s v="Over Weight"/>
    <s v="Normal"/>
  </r>
  <r>
    <x v="753"/>
    <s v="Prescott"/>
    <s v="Ms."/>
    <s v="Margie "/>
    <s v="14-8-1992"/>
    <n v="0"/>
    <n v="13588.17"/>
    <s v="tier - 3"/>
    <s v="tier - 1"/>
    <x v="1"/>
    <e v="#VALUE!"/>
    <n v="30.8"/>
    <n v="5.83"/>
    <s v="Yes"/>
    <s v="No"/>
    <s v="No"/>
    <x v="2"/>
    <s v="No"/>
    <s v="Obesity"/>
    <s v="Prediabetes"/>
  </r>
  <r>
    <x v="754"/>
    <s v="Hines"/>
    <s v="Mrs."/>
    <s v="Heidi "/>
    <s v="15-7-1968"/>
    <n v="0"/>
    <n v="13566.04"/>
    <s v="tier - 3"/>
    <s v="tier - 3"/>
    <x v="12"/>
    <e v="#VALUE!"/>
    <n v="37.145000000000003"/>
    <n v="5.32"/>
    <s v="No"/>
    <s v="No"/>
    <s v="No"/>
    <x v="2"/>
    <s v="No"/>
    <s v="Obesity"/>
    <s v="Normal"/>
  </r>
  <r>
    <x v="755"/>
    <s v="Blanton"/>
    <s v="Mr."/>
    <s v="Diego J"/>
    <s v="11-7-1960"/>
    <n v="0"/>
    <n v="13555"/>
    <s v="tier - 3"/>
    <s v="tier - 3"/>
    <x v="6"/>
    <n v="62"/>
    <n v="25.46"/>
    <n v="9.7100000000000009"/>
    <s v="Yes"/>
    <s v="No"/>
    <s v="No"/>
    <x v="1"/>
    <s v="No"/>
    <s v="Over Weight"/>
    <s v="Diabetes"/>
  </r>
  <r>
    <x v="756"/>
    <s v="Bustamante"/>
    <s v="Mr."/>
    <s v="Enrique MSr."/>
    <s v="14-10-1963"/>
    <n v="0"/>
    <n v="13511.28"/>
    <s v="tier - 3"/>
    <s v="tier - 1"/>
    <x v="1"/>
    <e v="#VALUE!"/>
    <n v="32.340000000000003"/>
    <n v="4.88"/>
    <s v="Yes"/>
    <s v="No"/>
    <s v="Yes"/>
    <x v="1"/>
    <s v="No"/>
    <s v="Obesity"/>
    <s v="Normal"/>
  </r>
  <r>
    <x v="757"/>
    <s v="McCann"/>
    <s v="Mr."/>
    <s v="Greg "/>
    <s v="30-8-1990"/>
    <n v="3"/>
    <n v="13480.83"/>
    <s v="tier - 3"/>
    <s v="tier - 2"/>
    <x v="8"/>
    <e v="#VALUE!"/>
    <n v="45.43"/>
    <n v="4.2300000000000004"/>
    <s v="Yes"/>
    <s v="No"/>
    <s v="Yes"/>
    <x v="1"/>
    <s v="No"/>
    <s v="Obesity"/>
    <s v="Normal"/>
  </r>
  <r>
    <x v="758"/>
    <s v="Schmole"/>
    <s v="Mr."/>
    <s v="Filip "/>
    <s v="7-8-1975"/>
    <n v="1"/>
    <n v="13472.19"/>
    <s v="tier - 3"/>
    <s v="tier - 2"/>
    <x v="1"/>
    <n v="47"/>
    <n v="31.254999999999999"/>
    <n v="5.17"/>
    <s v="No"/>
    <s v="No"/>
    <s v="No"/>
    <x v="2"/>
    <s v="No"/>
    <s v="Obesity"/>
    <s v="Normal"/>
  </r>
  <r>
    <x v="759"/>
    <s v="Barber"/>
    <s v="Ms."/>
    <s v="Rosemary E."/>
    <s v="24-7-1960"/>
    <n v="0"/>
    <n v="13470.86"/>
    <s v="tier - 3"/>
    <s v="tier - 3"/>
    <x v="3"/>
    <e v="#VALUE!"/>
    <n v="42.94"/>
    <n v="4.34"/>
    <s v="No"/>
    <s v="No"/>
    <s v="No"/>
    <x v="2"/>
    <s v="No"/>
    <s v="Obesity"/>
    <s v="Normal"/>
  </r>
  <r>
    <x v="760"/>
    <s v="Reichmann"/>
    <s v="Ms."/>
    <s v="Lisa "/>
    <s v="28-7-1960"/>
    <n v="0"/>
    <n v="13470.8"/>
    <s v="tier - 3"/>
    <s v="tier - 2"/>
    <x v="0"/>
    <e v="#VALUE!"/>
    <n v="34.65"/>
    <n v="5.98"/>
    <s v="Yes"/>
    <s v="No"/>
    <s v="No"/>
    <x v="2"/>
    <s v="No"/>
    <s v="Obesity"/>
    <s v="Prediabetes"/>
  </r>
  <r>
    <x v="761"/>
    <s v="Cavatorta"/>
    <s v="Mr."/>
    <s v="Jason "/>
    <s v="19-8-1985"/>
    <n v="3"/>
    <n v="13465.8"/>
    <s v="tier - 3"/>
    <s v="tier - 1"/>
    <x v="1"/>
    <e v="#VALUE!"/>
    <n v="18.03"/>
    <n v="10.66"/>
    <s v="Yes"/>
    <s v="No"/>
    <s v="No"/>
    <x v="3"/>
    <s v="No"/>
    <s v="Under Weight"/>
    <s v="Diabetes"/>
  </r>
  <r>
    <x v="762"/>
    <s v="Yaeger"/>
    <s v="Ms."/>
    <s v="Courtney "/>
    <s v="16-12-1960"/>
    <n v="0"/>
    <n v="13462.52"/>
    <s v="tier - 3"/>
    <s v="tier - 2"/>
    <x v="3"/>
    <e v="#VALUE!"/>
    <n v="40.564999999999998"/>
    <n v="5.66"/>
    <s v="No"/>
    <s v="No"/>
    <s v="No"/>
    <x v="1"/>
    <s v="No"/>
    <s v="Obesity"/>
    <s v="Normal"/>
  </r>
  <r>
    <x v="763"/>
    <s v="Hughes"/>
    <s v="Ms."/>
    <s v="Jennifer R."/>
    <s v="11-7-1960"/>
    <n v="0"/>
    <n v="13457.96"/>
    <s v="tier - 3"/>
    <s v="tier - 1"/>
    <x v="0"/>
    <n v="62"/>
    <n v="19.79"/>
    <n v="4.8099999999999996"/>
    <s v="Yes"/>
    <s v="No"/>
    <s v="No"/>
    <x v="2"/>
    <s v="No"/>
    <s v="Normal Weight"/>
    <s v="Normal"/>
  </r>
  <r>
    <x v="764"/>
    <s v="Donahue"/>
    <s v="Ms."/>
    <s v="Lauren E"/>
    <s v="13-8-1960"/>
    <n v="0"/>
    <n v="13451.12"/>
    <s v="tier - 3"/>
    <s v="tier - 1"/>
    <x v="3"/>
    <e v="#VALUE!"/>
    <n v="26.315000000000001"/>
    <n v="5.89"/>
    <s v="No"/>
    <s v="No"/>
    <s v="No"/>
    <x v="2"/>
    <s v="No"/>
    <s v="Over Weight"/>
    <s v="Prediabetes"/>
  </r>
  <r>
    <x v="765"/>
    <s v="Greenwell"/>
    <s v="Ms."/>
    <s v="Ashley M."/>
    <s v="29-6-1975"/>
    <n v="1"/>
    <n v="13440.7"/>
    <s v="tier - 3"/>
    <s v="tier - 2"/>
    <x v="1"/>
    <e v="#VALUE!"/>
    <n v="35.49"/>
    <n v="5.21"/>
    <s v="Yes"/>
    <s v="No"/>
    <s v="Yes"/>
    <x v="1"/>
    <s v="No"/>
    <s v="Obesity"/>
    <s v="Normal"/>
  </r>
  <r>
    <x v="766"/>
    <s v="Steele"/>
    <s v="Ms."/>
    <s v="Alison R."/>
    <s v="14-11-1966"/>
    <n v="3"/>
    <n v="13430.27"/>
    <s v="tier - 3"/>
    <s v="tier - 3"/>
    <x v="2"/>
    <e v="#VALUE!"/>
    <n v="29.355"/>
    <n v="4.33"/>
    <s v="No"/>
    <s v="No"/>
    <s v="No"/>
    <x v="2"/>
    <s v="No"/>
    <s v="Over Weight"/>
    <s v="Normal"/>
  </r>
  <r>
    <x v="767"/>
    <s v="Gunter"/>
    <s v="Ms."/>
    <s v="Madeleine "/>
    <s v="3-11-1961"/>
    <n v="0"/>
    <n v="13429.04"/>
    <s v="tier - 3"/>
    <s v="tier - 3"/>
    <x v="1"/>
    <n v="62"/>
    <n v="23.465"/>
    <n v="5.56"/>
    <s v="No"/>
    <s v="No"/>
    <s v="No"/>
    <x v="1"/>
    <s v="No"/>
    <s v="Normal Weight"/>
    <s v="Normal"/>
  </r>
  <r>
    <x v="768"/>
    <s v="McDonough"/>
    <s v="Ms."/>
    <s v="Stacey "/>
    <s v="17-6-1994"/>
    <n v="0"/>
    <n v="13417.05"/>
    <s v="tier - 3"/>
    <s v="tier - 3"/>
    <x v="1"/>
    <e v="#VALUE!"/>
    <n v="29.83"/>
    <n v="5.03"/>
    <s v="Yes"/>
    <s v="No"/>
    <s v="No"/>
    <x v="2"/>
    <s v="No"/>
    <s v="Over Weight"/>
    <s v="Normal"/>
  </r>
  <r>
    <x v="769"/>
    <s v="Sweetland"/>
    <s v="Ms."/>
    <s v="Kimberly "/>
    <s v="22-7-1961"/>
    <n v="0"/>
    <n v="13415.04"/>
    <s v="tier - 3"/>
    <s v="tier - 2"/>
    <x v="1"/>
    <e v="#VALUE!"/>
    <n v="17.760000000000002"/>
    <n v="11.18"/>
    <s v="Yes"/>
    <s v="No"/>
    <s v="No"/>
    <x v="3"/>
    <s v="No"/>
    <s v="Under Weight"/>
    <s v="Diabetes"/>
  </r>
  <r>
    <x v="770"/>
    <s v="Hammersmith"/>
    <s v="Mr."/>
    <s v="Matthew D"/>
    <s v="19-12-1992"/>
    <n v="0"/>
    <n v="13412.97"/>
    <s v="tier - 3"/>
    <s v="tier - 3"/>
    <x v="8"/>
    <e v="#VALUE!"/>
    <n v="18.920000000000002"/>
    <n v="8.18"/>
    <s v="No"/>
    <s v="No"/>
    <s v="No"/>
    <x v="2"/>
    <s v="No"/>
    <s v="Normal Weight"/>
    <s v="Diabetes"/>
  </r>
  <r>
    <x v="771"/>
    <s v="French"/>
    <s v="Mr."/>
    <s v="Michael "/>
    <s v="20-12-1959"/>
    <n v="0"/>
    <n v="13405.39"/>
    <s v="tier - 3"/>
    <s v="tier - 3"/>
    <x v="0"/>
    <e v="#VALUE!"/>
    <n v="27.7"/>
    <n v="4.71"/>
    <s v="No"/>
    <s v="No"/>
    <s v="No"/>
    <x v="1"/>
    <s v="No"/>
    <s v="Over Weight"/>
    <s v="Normal"/>
  </r>
  <r>
    <x v="772"/>
    <s v="Garbe"/>
    <s v="Mr."/>
    <s v="Ben "/>
    <s v="25-11-1959"/>
    <n v="0"/>
    <n v="13393.76"/>
    <s v="tier - 3"/>
    <s v="tier - 1"/>
    <x v="3"/>
    <e v="#VALUE!"/>
    <n v="19.53"/>
    <n v="6.09"/>
    <s v="Yes"/>
    <s v="No"/>
    <s v="No"/>
    <x v="2"/>
    <s v="No"/>
    <s v="Normal Weight"/>
    <s v="Prediabetes"/>
  </r>
  <r>
    <x v="773"/>
    <s v="Duncan"/>
    <s v="Mr."/>
    <s v="Chris "/>
    <s v="9-12-1959"/>
    <n v="0"/>
    <n v="13390.56"/>
    <s v="tier - 3"/>
    <s v="tier - 3"/>
    <x v="3"/>
    <n v="63"/>
    <n v="20.58"/>
    <n v="11.04"/>
    <s v="Yes"/>
    <s v="No"/>
    <s v="No"/>
    <x v="1"/>
    <s v="No"/>
    <s v="Normal Weight"/>
    <s v="Diabetes"/>
  </r>
  <r>
    <x v="774"/>
    <s v="Wallace"/>
    <s v="Mr."/>
    <s v="Jeremy J"/>
    <s v="6-6-1984"/>
    <n v="3"/>
    <n v="13383.67"/>
    <s v="tier - 3"/>
    <s v="tier - 2"/>
    <x v="8"/>
    <n v="39"/>
    <n v="46.53"/>
    <n v="5.38"/>
    <s v="Yes"/>
    <s v="No"/>
    <s v="No"/>
    <x v="2"/>
    <s v="No"/>
    <s v="Obesity"/>
    <s v="Normal"/>
  </r>
  <r>
    <x v="775"/>
    <s v="Tillman"/>
    <s v="Mrs."/>
    <s v="Amy L."/>
    <s v="30-9-1979"/>
    <n v="2"/>
    <n v="13377.41"/>
    <s v="tier - 3"/>
    <s v="tier - 3"/>
    <x v="12"/>
    <e v="#VALUE!"/>
    <n v="27.835000000000001"/>
    <n v="4.5599999999999996"/>
    <s v="No"/>
    <s v="No"/>
    <s v="No"/>
    <x v="1"/>
    <s v="No"/>
    <s v="Over Weight"/>
    <s v="Normal"/>
  </r>
  <r>
    <x v="776"/>
    <s v="Lee"/>
    <s v="Mrs."/>
    <s v="Karen L."/>
    <s v="24-9-1964"/>
    <n v="0"/>
    <n v="13375.76"/>
    <s v="tier - 3"/>
    <s v="tier - 2"/>
    <x v="15"/>
    <e v="#VALUE!"/>
    <n v="29.26"/>
    <n v="4.03"/>
    <s v="No"/>
    <s v="No"/>
    <s v="No"/>
    <x v="1"/>
    <s v="No"/>
    <s v="Over Weight"/>
    <s v="Normal"/>
  </r>
  <r>
    <x v="777"/>
    <s v="Taylor"/>
    <s v="Ms."/>
    <s v="Tennille "/>
    <s v="2-10-1990"/>
    <n v="3"/>
    <n v="13360.94"/>
    <s v="tier - 3"/>
    <s v="tier - 1"/>
    <x v="1"/>
    <n v="33"/>
    <n v="25.27"/>
    <n v="6.98"/>
    <s v="Yes"/>
    <s v="No"/>
    <s v="No"/>
    <x v="2"/>
    <s v="No"/>
    <s v="Over Weight"/>
    <s v="Diabetes"/>
  </r>
  <r>
    <x v="778"/>
    <s v="McSween"/>
    <s v="Mr."/>
    <s v="Matt "/>
    <s v="11-11-1960"/>
    <n v="0"/>
    <n v="13352.1"/>
    <s v="tier - 3"/>
    <s v="tier - 1"/>
    <x v="1"/>
    <n v="62"/>
    <n v="37.9"/>
    <n v="5.83"/>
    <s v="No"/>
    <s v="No"/>
    <s v="No"/>
    <x v="2"/>
    <s v="No"/>
    <s v="Obesity"/>
    <s v="Prediabetes"/>
  </r>
  <r>
    <x v="779"/>
    <s v="Schubert"/>
    <s v="Ms."/>
    <s v="Emily "/>
    <s v="23-8-1976"/>
    <n v="2"/>
    <n v="13333.71"/>
    <s v="tier - 3"/>
    <s v="tier - 2"/>
    <x v="1"/>
    <e v="#VALUE!"/>
    <n v="17.98"/>
    <n v="6.57"/>
    <s v="Yes"/>
    <s v="No"/>
    <s v="No"/>
    <x v="3"/>
    <s v="No"/>
    <s v="Under Weight"/>
    <s v="Diabetes"/>
  </r>
  <r>
    <x v="780"/>
    <s v="Lalanne"/>
    <s v="Mr."/>
    <s v="Justin E"/>
    <s v="1-7-1994"/>
    <n v="0"/>
    <n v="13292.52"/>
    <s v="tier - 3"/>
    <s v="tier - 3"/>
    <x v="1"/>
    <n v="29"/>
    <n v="27.4"/>
    <n v="4.6100000000000003"/>
    <s v="No"/>
    <s v="No"/>
    <s v="No"/>
    <x v="2"/>
    <s v="No"/>
    <s v="Over Weight"/>
    <s v="Normal"/>
  </r>
  <r>
    <x v="781"/>
    <s v="Flanagan"/>
    <s v="Ms."/>
    <s v="Shalane "/>
    <s v="11-10-1962"/>
    <n v="0"/>
    <n v="13228.85"/>
    <s v="tier - 3"/>
    <s v="tier - 3"/>
    <x v="8"/>
    <n v="60"/>
    <n v="29.81"/>
    <n v="5.28"/>
    <s v="No"/>
    <s v="No"/>
    <s v="No"/>
    <x v="2"/>
    <s v="No"/>
    <s v="Over Weight"/>
    <s v="Normal"/>
  </r>
  <r>
    <x v="782"/>
    <s v="Arellano"/>
    <s v="Ms."/>
    <s v="Jessica N."/>
    <s v="24-11-1962"/>
    <n v="1"/>
    <n v="13224.69"/>
    <s v="tier - 3"/>
    <s v="tier - 2"/>
    <x v="3"/>
    <e v="#VALUE!"/>
    <n v="33.58"/>
    <n v="5.08"/>
    <s v="No"/>
    <s v="No"/>
    <s v="No"/>
    <x v="2"/>
    <s v="No"/>
    <s v="Obesity"/>
    <s v="Normal"/>
  </r>
  <r>
    <x v="783"/>
    <s v="Charette"/>
    <s v="Ms."/>
    <s v="Melanie "/>
    <s v="13-11-1965"/>
    <n v="2"/>
    <n v="13224.06"/>
    <s v="tier - 3"/>
    <s v="tier - 3"/>
    <x v="2"/>
    <e v="#VALUE!"/>
    <n v="19.86"/>
    <n v="5.62"/>
    <s v="Yes"/>
    <s v="No"/>
    <s v="No"/>
    <x v="2"/>
    <s v="No"/>
    <s v="Normal Weight"/>
    <s v="Normal"/>
  </r>
  <r>
    <x v="784"/>
    <s v="Pena Reyes"/>
    <s v="Ms."/>
    <s v="Ruth Angelica"/>
    <s v="7-12-1962"/>
    <n v="0"/>
    <n v="13217.09"/>
    <s v="tier - 3"/>
    <s v="tier - 1"/>
    <x v="2"/>
    <n v="60"/>
    <n v="23.01"/>
    <n v="4.68"/>
    <s v="No"/>
    <s v="No"/>
    <s v="No"/>
    <x v="2"/>
    <s v="No"/>
    <s v="Normal Weight"/>
    <s v="Normal"/>
  </r>
  <r>
    <x v="785"/>
    <s v="Broderick"/>
    <s v="Ms."/>
    <s v="Una M"/>
    <s v="15-10-1982"/>
    <n v="3"/>
    <n v="13214.43"/>
    <s v="tier - 3"/>
    <s v="tier - 2"/>
    <x v="1"/>
    <e v="#VALUE!"/>
    <n v="21.4"/>
    <n v="5.6"/>
    <s v="No"/>
    <s v="No"/>
    <s v="No"/>
    <x v="2"/>
    <s v="No"/>
    <s v="Normal Weight"/>
    <s v="Normal"/>
  </r>
  <r>
    <x v="786"/>
    <s v="Summers"/>
    <s v="Ms."/>
    <s v="Taralyn "/>
    <s v="5-8-1962"/>
    <n v="0"/>
    <n v="13204.29"/>
    <s v="tier - 3"/>
    <s v="tier - 1"/>
    <x v="2"/>
    <n v="61"/>
    <n v="17.8"/>
    <n v="5.75"/>
    <s v="Yes"/>
    <s v="No"/>
    <s v="Yes"/>
    <x v="1"/>
    <s v="No"/>
    <s v="Under Weight"/>
    <s v="Prediabetes"/>
  </r>
  <r>
    <x v="787"/>
    <s v="Fisher"/>
    <s v="Mr."/>
    <s v="James A"/>
    <s v="6-12-1961"/>
    <n v="0"/>
    <n v="13143.86"/>
    <s v="tier - 3"/>
    <s v="tier - 2"/>
    <x v="4"/>
    <n v="61"/>
    <n v="28.594999999999999"/>
    <n v="8.5299999999999994"/>
    <s v="Yes"/>
    <s v="No"/>
    <s v="No"/>
    <x v="1"/>
    <s v="No"/>
    <s v="Over Weight"/>
    <s v="Diabetes"/>
  </r>
  <r>
    <x v="788"/>
    <s v="Zhou"/>
    <s v="Mr."/>
    <s v="Ning "/>
    <s v="6-12-1961"/>
    <n v="0"/>
    <n v="13143.34"/>
    <s v="tier - 3"/>
    <s v="tier - 2"/>
    <x v="16"/>
    <n v="61"/>
    <n v="36.29"/>
    <n v="6.23"/>
    <s v="No"/>
    <s v="No"/>
    <s v="No"/>
    <x v="2"/>
    <s v="No"/>
    <s v="Obesity"/>
    <s v="Prediabetes"/>
  </r>
  <r>
    <x v="789"/>
    <s v="Clarke-Ames"/>
    <s v="Mr."/>
    <s v="Joel "/>
    <s v="7-9-1961"/>
    <n v="0"/>
    <n v="13129.6"/>
    <s v="tier - 3"/>
    <s v="tier - 2"/>
    <x v="6"/>
    <n v="61"/>
    <n v="17.059999999999999"/>
    <n v="8.5"/>
    <s v="No"/>
    <s v="No"/>
    <s v="No"/>
    <x v="2"/>
    <s v="No"/>
    <s v="Under Weight"/>
    <s v="Diabetes"/>
  </r>
  <r>
    <x v="790"/>
    <s v="Staton"/>
    <s v="Ms."/>
    <s v="Pamela J."/>
    <s v="16-8-1999"/>
    <n v="0"/>
    <n v="13126.68"/>
    <s v="tier - 3"/>
    <s v="tier - 3"/>
    <x v="3"/>
    <e v="#VALUE!"/>
    <n v="27.265000000000001"/>
    <n v="5.51"/>
    <s v="No"/>
    <s v="No"/>
    <s v="No"/>
    <x v="1"/>
    <s v="No"/>
    <s v="Over Weight"/>
    <s v="Normal"/>
  </r>
  <r>
    <x v="791"/>
    <s v="Forster"/>
    <s v="Ms."/>
    <s v="Brittney "/>
    <s v="14-9-1963"/>
    <n v="0"/>
    <n v="13116.84"/>
    <s v="tier - 3"/>
    <s v="tier - 1"/>
    <x v="1"/>
    <e v="#VALUE!"/>
    <n v="32.965000000000003"/>
    <n v="9.2100000000000009"/>
    <s v="Yes"/>
    <s v="No"/>
    <s v="No"/>
    <x v="2"/>
    <s v="No"/>
    <s v="Obesity"/>
    <s v="Diabetes"/>
  </r>
  <r>
    <x v="792"/>
    <s v="Monaghan"/>
    <s v="Mrs."/>
    <s v="Sheila "/>
    <s v="12-8-1992"/>
    <n v="0"/>
    <n v="13113.51"/>
    <s v="tier - 3"/>
    <s v="tier - 2"/>
    <x v="12"/>
    <n v="30"/>
    <n v="34.799999999999997"/>
    <n v="4.1900000000000004"/>
    <s v="No"/>
    <s v="No"/>
    <s v="No"/>
    <x v="1"/>
    <s v="No"/>
    <s v="Obesity"/>
    <s v="Normal"/>
  </r>
  <r>
    <x v="793"/>
    <s v="Kawamoto"/>
    <s v="Mr."/>
    <s v="Koji "/>
    <s v="2-8-1962"/>
    <n v="1"/>
    <n v="13112.6"/>
    <s v="tier - 3"/>
    <s v="tier - 3"/>
    <x v="1"/>
    <n v="61"/>
    <n v="24.97"/>
    <n v="5.66"/>
    <s v="No"/>
    <s v="No"/>
    <s v="No"/>
    <x v="2"/>
    <s v="No"/>
    <s v="Over Weight"/>
    <s v="Normal"/>
  </r>
  <r>
    <x v="794"/>
    <s v="Dicharry"/>
    <s v="Ms."/>
    <s v="Sarah "/>
    <s v="30-10-1971"/>
    <n v="0"/>
    <n v="13110.79"/>
    <s v="tier - 3"/>
    <s v="tier - 2"/>
    <x v="3"/>
    <e v="#VALUE!"/>
    <n v="34.104999999999997"/>
    <n v="5.93"/>
    <s v="No"/>
    <s v="No"/>
    <s v="No"/>
    <x v="2"/>
    <s v="No"/>
    <s v="Obesity"/>
    <s v="Prediabetes"/>
  </r>
  <r>
    <x v="795"/>
    <s v="Berry"/>
    <s v="Mrs."/>
    <s v="Colleen M"/>
    <s v="17-7-1978"/>
    <n v="2"/>
    <n v="13101.74"/>
    <s v="tier - 3"/>
    <s v="tier - 2"/>
    <x v="12"/>
    <e v="#VALUE!"/>
    <n v="29.9"/>
    <n v="5.91"/>
    <s v="No"/>
    <s v="No"/>
    <s v="No"/>
    <x v="2"/>
    <s v="No"/>
    <s v="Over Weight"/>
    <s v="Prediabetes"/>
  </r>
  <r>
    <x v="796"/>
    <s v="Porfirio"/>
    <s v="Ms."/>
    <s v="Deedra G."/>
    <s v="6-11-1961"/>
    <n v="0"/>
    <n v="13063.88"/>
    <s v="tier - 3"/>
    <s v="tier - 2"/>
    <x v="3"/>
    <n v="61"/>
    <n v="41.23"/>
    <n v="4.24"/>
    <s v="No"/>
    <s v="No"/>
    <s v="No"/>
    <x v="2"/>
    <s v="No"/>
    <s v="Obesity"/>
    <s v="Normal"/>
  </r>
  <r>
    <x v="797"/>
    <s v="Thind"/>
    <s v="Mrs."/>
    <s v="Kulwinder "/>
    <s v="26-10-1985"/>
    <n v="3"/>
    <n v="13051.22"/>
    <s v="tier - 3"/>
    <s v="tier - 1"/>
    <x v="12"/>
    <e v="#VALUE!"/>
    <n v="20.69"/>
    <n v="6.93"/>
    <s v="No"/>
    <s v="No"/>
    <s v="No"/>
    <x v="3"/>
    <s v="No"/>
    <s v="Normal Weight"/>
    <s v="Diabetes"/>
  </r>
  <r>
    <x v="798"/>
    <s v="Ryan"/>
    <s v="Ms."/>
    <s v="Ann M."/>
    <s v="6-8-1967"/>
    <n v="3"/>
    <n v="13047.33"/>
    <s v="tier - 3"/>
    <s v="tier - 3"/>
    <x v="2"/>
    <n v="56"/>
    <n v="41.42"/>
    <n v="5.17"/>
    <s v="No"/>
    <s v="No"/>
    <s v="Yes"/>
    <x v="1"/>
    <s v="No"/>
    <s v="Obesity"/>
    <s v="Normal"/>
  </r>
  <r>
    <x v="799"/>
    <s v="Horn"/>
    <s v="Ms."/>
    <s v="Sarah E"/>
    <s v="23-9-1969"/>
    <n v="0"/>
    <n v="13044.41"/>
    <s v="tier - 3"/>
    <s v="tier - 1"/>
    <x v="1"/>
    <e v="#VALUE!"/>
    <n v="26.72"/>
    <n v="4.1399999999999997"/>
    <s v="No"/>
    <s v="No"/>
    <s v="No"/>
    <x v="2"/>
    <s v="No"/>
    <s v="Over Weight"/>
    <s v="Normal"/>
  </r>
  <r>
    <x v="800"/>
    <s v="Sabadosa"/>
    <s v="Ms."/>
    <s v="Apryl J."/>
    <s v="9-11-1961"/>
    <n v="0"/>
    <n v="13041.92"/>
    <s v="tier - 3"/>
    <s v="tier - 1"/>
    <x v="3"/>
    <n v="61"/>
    <n v="16.815000000000001"/>
    <n v="5.63"/>
    <s v="No"/>
    <s v="No"/>
    <s v="No"/>
    <x v="1"/>
    <s v="No"/>
    <s v="Under Weight"/>
    <s v="Normal"/>
  </r>
  <r>
    <x v="801"/>
    <s v="Casady"/>
    <s v="Mrs."/>
    <s v="Ilana "/>
    <s v="4-11-1965"/>
    <n v="0"/>
    <n v="13023.93"/>
    <s v="tier - 3"/>
    <s v="tier - 2"/>
    <x v="15"/>
    <n v="58"/>
    <n v="18.48"/>
    <n v="10.84"/>
    <s v="Yes"/>
    <s v="No"/>
    <s v="No"/>
    <x v="3"/>
    <s v="No"/>
    <s v="Under Weight"/>
    <s v="Diabetes"/>
  </r>
  <r>
    <x v="802"/>
    <s v="Phillips"/>
    <s v="Ms."/>
    <s v="Katherine "/>
    <s v="23-9-1964"/>
    <n v="1"/>
    <n v="13019.16"/>
    <s v="tier - 3"/>
    <s v="tier - 1"/>
    <x v="2"/>
    <e v="#VALUE!"/>
    <n v="21.12"/>
    <n v="4.99"/>
    <s v="No"/>
    <s v="No"/>
    <s v="No"/>
    <x v="1"/>
    <s v="No"/>
    <s v="Normal Weight"/>
    <s v="Normal"/>
  </r>
  <r>
    <x v="803"/>
    <s v="Ahokas"/>
    <s v="Ms."/>
    <s v="Katherine "/>
    <s v="20-7-1962"/>
    <n v="0"/>
    <n v="13012.21"/>
    <s v="tier - 3"/>
    <s v="tier - 1"/>
    <x v="1"/>
    <e v="#VALUE!"/>
    <n v="33.44"/>
    <n v="4.54"/>
    <s v="No"/>
    <s v="No"/>
    <s v="No"/>
    <x v="2"/>
    <s v="No"/>
    <s v="Obesity"/>
    <s v="Normal"/>
  </r>
  <r>
    <x v="804"/>
    <s v="Hebert"/>
    <s v="Mr."/>
    <s v="Karl "/>
    <s v="27-9-1972"/>
    <n v="0"/>
    <n v="13010.86"/>
    <s v="tier - 3"/>
    <s v="tier - 2"/>
    <x v="1"/>
    <e v="#VALUE!"/>
    <n v="23.4"/>
    <n v="4.47"/>
    <s v="No"/>
    <s v="No"/>
    <s v="No"/>
    <x v="2"/>
    <s v="No"/>
    <s v="Normal Weight"/>
    <s v="Normal"/>
  </r>
  <r>
    <x v="805"/>
    <s v="Fair"/>
    <s v="Mr."/>
    <s v="Stephen "/>
    <s v="13-12-1969"/>
    <n v="0"/>
    <n v="13008.07"/>
    <s v="tier - 3"/>
    <s v="tier - 3"/>
    <x v="1"/>
    <e v="#VALUE!"/>
    <n v="28.405000000000001"/>
    <n v="7.02"/>
    <s v="Yes"/>
    <s v="No"/>
    <s v="No"/>
    <x v="2"/>
    <s v="No"/>
    <s v="Over Weight"/>
    <s v="Diabetes"/>
  </r>
  <r>
    <x v="806"/>
    <s v="Swenson"/>
    <s v="Mr."/>
    <s v="Will "/>
    <s v="24-6-1962"/>
    <n v="0"/>
    <n v="13004.95"/>
    <s v="tier - 3"/>
    <s v="tier - 1"/>
    <x v="1"/>
    <e v="#VALUE!"/>
    <n v="42.4"/>
    <n v="4.0599999999999996"/>
    <s v="No"/>
    <s v="No"/>
    <s v="No"/>
    <x v="2"/>
    <s v="No"/>
    <s v="Obesity"/>
    <s v="Normal"/>
  </r>
  <r>
    <x v="807"/>
    <s v="Revenis"/>
    <s v="Mr."/>
    <s v="Bradley D"/>
    <s v="30-10-1981"/>
    <n v="1"/>
    <n v="13002.91"/>
    <s v="tier - 3"/>
    <s v="tier - 1"/>
    <x v="1"/>
    <e v="#VALUE!"/>
    <n v="23.37"/>
    <n v="5.59"/>
    <s v="Yes"/>
    <s v="No"/>
    <s v="No"/>
    <x v="2"/>
    <s v="No"/>
    <s v="Normal Weight"/>
    <s v="Normal"/>
  </r>
  <r>
    <x v="808"/>
    <s v="Engnes"/>
    <s v="Mrs."/>
    <s v="Amy M"/>
    <s v="27-11-1979"/>
    <n v="2"/>
    <n v="12994.12"/>
    <s v="tier - 3"/>
    <s v="tier - 2"/>
    <x v="12"/>
    <e v="#VALUE!"/>
    <n v="15.1"/>
    <n v="8.41"/>
    <s v="No"/>
    <s v="No"/>
    <s v="No"/>
    <x v="2"/>
    <s v="No"/>
    <s v="Under Weight"/>
    <s v="Diabetes"/>
  </r>
  <r>
    <x v="809"/>
    <s v="Wiltse"/>
    <s v="Mr."/>
    <s v="Matthew W."/>
    <s v="28-11-1960"/>
    <n v="0"/>
    <n v="12982.87"/>
    <s v="tier - 3"/>
    <s v="tier - 1"/>
    <x v="0"/>
    <e v="#VALUE!"/>
    <n v="19.399999999999999"/>
    <n v="11.93"/>
    <s v="No"/>
    <s v="No"/>
    <s v="No"/>
    <x v="2"/>
    <s v="No"/>
    <s v="Normal Weight"/>
    <s v="Diabetes"/>
  </r>
  <r>
    <x v="810"/>
    <s v="Fernandez"/>
    <s v="Mr."/>
    <s v="Doug "/>
    <s v="23-9-1960"/>
    <n v="0"/>
    <n v="12981.35"/>
    <s v="tier - 3"/>
    <s v="tier - 3"/>
    <x v="0"/>
    <e v="#VALUE!"/>
    <n v="24.51"/>
    <n v="4.83"/>
    <s v="Yes"/>
    <s v="No"/>
    <s v="Yes"/>
    <x v="1"/>
    <s v="No"/>
    <s v="Normal Weight"/>
    <s v="Normal"/>
  </r>
  <r>
    <x v="811"/>
    <s v="Edwards"/>
    <s v="Mr."/>
    <s v="Tom "/>
    <s v="22-6-1960"/>
    <n v="0"/>
    <n v="12979.36"/>
    <s v="tier - 3"/>
    <s v="tier - 1"/>
    <x v="3"/>
    <e v="#VALUE!"/>
    <n v="34.85"/>
    <n v="5.75"/>
    <s v="No"/>
    <s v="No"/>
    <s v="No"/>
    <x v="2"/>
    <s v="No"/>
    <s v="Obesity"/>
    <s v="Prediabetes"/>
  </r>
  <r>
    <x v="812"/>
    <s v="Pinney"/>
    <s v="Mr."/>
    <s v="Jonathan "/>
    <s v="4-11-1960"/>
    <n v="0"/>
    <n v="12957.12"/>
    <s v="tier - 3"/>
    <s v="tier - 1"/>
    <x v="3"/>
    <n v="63"/>
    <n v="21.99"/>
    <n v="11.17"/>
    <s v="No"/>
    <s v="No"/>
    <s v="No"/>
    <x v="2"/>
    <s v="No"/>
    <s v="Normal Weight"/>
    <s v="Diabetes"/>
  </r>
  <r>
    <x v="813"/>
    <s v="Levy"/>
    <s v="Mr."/>
    <s v="Wayne A."/>
    <s v="20-8-1961"/>
    <n v="0"/>
    <n v="12950.07"/>
    <s v="tier - 3"/>
    <s v="tier - 1"/>
    <x v="1"/>
    <e v="#VALUE!"/>
    <n v="15.6"/>
    <n v="8.6"/>
    <s v="No"/>
    <s v="No"/>
    <s v="No"/>
    <x v="2"/>
    <s v="No"/>
    <s v="Under Weight"/>
    <s v="Diabetes"/>
  </r>
  <r>
    <x v="814"/>
    <s v="Takeda"/>
    <s v="Mr."/>
    <s v="Nobuyori "/>
    <s v="22-12-1966"/>
    <n v="4"/>
    <n v="12949.16"/>
    <s v="tier - 3"/>
    <s v="tier - 3"/>
    <x v="0"/>
    <e v="#VALUE!"/>
    <n v="27.55"/>
    <n v="10.83"/>
    <s v="Yes"/>
    <s v="No"/>
    <s v="No"/>
    <x v="1"/>
    <s v="No"/>
    <s v="Over Weight"/>
    <s v="Diabetes"/>
  </r>
  <r>
    <x v="815"/>
    <s v="Burke"/>
    <s v="Mr."/>
    <s v="Rich "/>
    <s v="14-8-1963"/>
    <n v="2"/>
    <n v="12928.79"/>
    <s v="tier - 3"/>
    <s v="tier - 2"/>
    <x v="0"/>
    <e v="#VALUE!"/>
    <n v="28.88"/>
    <n v="6.59"/>
    <s v="Yes"/>
    <s v="No"/>
    <s v="No"/>
    <x v="1"/>
    <s v="No"/>
    <s v="Over Weight"/>
    <s v="Diabetes"/>
  </r>
  <r>
    <x v="816"/>
    <s v="Duarte"/>
    <s v="Mr."/>
    <s v="Marcos S"/>
    <s v="1-9-1963"/>
    <n v="2"/>
    <n v="12925.89"/>
    <s v="tier - 3"/>
    <s v="tier - 2"/>
    <x v="0"/>
    <n v="60"/>
    <n v="18.77"/>
    <n v="11.98"/>
    <s v="Yes"/>
    <s v="No"/>
    <s v="No"/>
    <x v="3"/>
    <s v="No"/>
    <s v="Normal Weight"/>
    <s v="Diabetes"/>
  </r>
  <r>
    <x v="817"/>
    <s v="Clark"/>
    <s v="Mr."/>
    <s v="Dave "/>
    <s v="16-8-1963"/>
    <n v="1"/>
    <n v="12913.99"/>
    <s v="tier - 3"/>
    <s v="tier - 2"/>
    <x v="4"/>
    <e v="#VALUE!"/>
    <n v="16.13"/>
    <n v="4.54"/>
    <s v="Yes"/>
    <s v="No"/>
    <s v="No"/>
    <x v="3"/>
    <s v="No"/>
    <s v="Under Weight"/>
    <s v="Normal"/>
  </r>
  <r>
    <x v="818"/>
    <s v="Nice"/>
    <s v="Mr."/>
    <s v="Andy "/>
    <s v="9-7-2004"/>
    <n v="0"/>
    <n v="12890.06"/>
    <s v="tier - 3"/>
    <s v="tier - 1"/>
    <x v="9"/>
    <n v="18"/>
    <n v="19"/>
    <n v="5.46"/>
    <s v="Yes"/>
    <s v="No"/>
    <s v="No"/>
    <x v="1"/>
    <s v="No"/>
    <s v="Normal Weight"/>
    <s v="Normal"/>
  </r>
  <r>
    <x v="819"/>
    <s v="Windler"/>
    <s v="Ms."/>
    <s v="Mary "/>
    <s v="6-8-1984"/>
    <n v="3"/>
    <n v="12870.31"/>
    <s v="tier - 3"/>
    <s v="tier - 3"/>
    <x v="1"/>
    <n v="39"/>
    <n v="28.05"/>
    <n v="11.85"/>
    <s v="Yes"/>
    <s v="No"/>
    <s v="No"/>
    <x v="2"/>
    <s v="No"/>
    <s v="Over Weight"/>
    <s v="Diabetes"/>
  </r>
  <r>
    <x v="820"/>
    <s v="Jones"/>
    <s v="Mr."/>
    <s v="Marcus B"/>
    <s v="27-9-1963"/>
    <n v="0"/>
    <n v="12856.84"/>
    <s v="tier - 3"/>
    <s v="tier - 3"/>
    <x v="14"/>
    <e v="#VALUE!"/>
    <n v="32.200000000000003"/>
    <n v="10.59"/>
    <s v="Yes"/>
    <s v="No"/>
    <s v="No"/>
    <x v="2"/>
    <s v="No"/>
    <s v="Obesity"/>
    <s v="Diabetes"/>
  </r>
  <r>
    <x v="821"/>
    <s v="Stevenson"/>
    <s v="Mr."/>
    <s v="Thomas K."/>
    <s v="22-9-1973"/>
    <n v="0"/>
    <n v="12852.37"/>
    <s v="tier - 3"/>
    <s v="tier - 1"/>
    <x v="1"/>
    <e v="#VALUE!"/>
    <n v="36.08"/>
    <n v="11.61"/>
    <s v="Yes"/>
    <s v="No"/>
    <s v="No"/>
    <x v="2"/>
    <s v="No"/>
    <s v="Obesity"/>
    <s v="Diabetes"/>
  </r>
  <r>
    <x v="822"/>
    <s v="Humphrey"/>
    <s v="Mr."/>
    <s v="Robert "/>
    <s v="27-9-1993"/>
    <n v="0"/>
    <n v="12847.24"/>
    <s v="tier - 3"/>
    <s v="tier - 2"/>
    <x v="1"/>
    <e v="#VALUE!"/>
    <n v="24.02"/>
    <n v="4.38"/>
    <s v="No"/>
    <s v="No"/>
    <s v="No"/>
    <x v="2"/>
    <s v="No"/>
    <s v="Normal Weight"/>
    <s v="Normal"/>
  </r>
  <r>
    <x v="823"/>
    <s v="Nelson"/>
    <s v="Mr."/>
    <s v="Geoff "/>
    <s v="9-11-2004"/>
    <n v="2"/>
    <n v="12829.46"/>
    <s v="tier - 3"/>
    <s v="tier - 3"/>
    <x v="4"/>
    <n v="18"/>
    <n v="30.875"/>
    <n v="4.1399999999999997"/>
    <s v="Yes"/>
    <s v="No"/>
    <s v="No"/>
    <x v="2"/>
    <s v="No"/>
    <s v="Obesity"/>
    <s v="Normal"/>
  </r>
  <r>
    <x v="824"/>
    <s v="Payne"/>
    <s v="Mr."/>
    <s v="Chris J."/>
    <s v="25-9-1967"/>
    <n v="0"/>
    <n v="12823.25"/>
    <s v="tier - 3"/>
    <s v="tier - 3"/>
    <x v="14"/>
    <e v="#VALUE!"/>
    <n v="28.5"/>
    <n v="4.3600000000000003"/>
    <s v="No"/>
    <s v="No"/>
    <s v="No"/>
    <x v="2"/>
    <s v="No"/>
    <s v="Over Weight"/>
    <s v="Normal"/>
  </r>
  <r>
    <x v="825"/>
    <s v="Hails"/>
    <s v="Ms."/>
    <s v="Kate A."/>
    <s v="20-7-1963"/>
    <n v="0"/>
    <n v="12815.44"/>
    <s v="tier - 3"/>
    <s v="tier - 3"/>
    <x v="2"/>
    <e v="#VALUE!"/>
    <n v="19.32"/>
    <n v="11.58"/>
    <s v="Yes"/>
    <s v="No"/>
    <s v="No"/>
    <x v="1"/>
    <s v="No"/>
    <s v="Normal Weight"/>
    <s v="Diabetes"/>
  </r>
  <r>
    <x v="826"/>
    <s v="Proctor"/>
    <s v="Ms."/>
    <s v="Kelli "/>
    <s v="24-7-1978"/>
    <n v="0"/>
    <n v="12797.21"/>
    <s v="tier - 3"/>
    <s v="tier - 1"/>
    <x v="2"/>
    <e v="#VALUE!"/>
    <n v="34.51"/>
    <n v="6.26"/>
    <s v="No"/>
    <s v="No"/>
    <s v="No"/>
    <x v="2"/>
    <s v="No"/>
    <s v="Obesity"/>
    <s v="Prediabetes"/>
  </r>
  <r>
    <x v="827"/>
    <s v="Ryan"/>
    <s v="Mrs."/>
    <s v="Maggie M"/>
    <s v="29-10-1983"/>
    <n v="3"/>
    <n v="12788.18"/>
    <s v="tier - 3"/>
    <s v="tier - 1"/>
    <x v="12"/>
    <e v="#VALUE!"/>
    <n v="26.03"/>
    <n v="4.47"/>
    <s v="No"/>
    <s v="No"/>
    <s v="Yes"/>
    <x v="1"/>
    <s v="No"/>
    <s v="Over Weight"/>
    <s v="Normal"/>
  </r>
  <r>
    <x v="828"/>
    <s v="Watson"/>
    <s v="Mrs."/>
    <s v="Michelle L."/>
    <s v="5-12-1963"/>
    <n v="0"/>
    <n v="12788.03"/>
    <s v="tier - 3"/>
    <s v="tier - 3"/>
    <x v="15"/>
    <n v="60"/>
    <n v="39.75"/>
    <n v="5.41"/>
    <s v="No"/>
    <s v="yes"/>
    <s v="No"/>
    <x v="1"/>
    <s v="No"/>
    <s v="Obesity"/>
    <s v="Normal"/>
  </r>
  <r>
    <x v="829"/>
    <s v="Gresh"/>
    <s v="Mrs."/>
    <s v="Ashley K"/>
    <s v="7-10-1972"/>
    <n v="0"/>
    <n v="12776.05"/>
    <s v="tier - 3"/>
    <s v="tier - 3"/>
    <x v="12"/>
    <n v="50"/>
    <n v="21.93"/>
    <n v="6.3"/>
    <s v="No"/>
    <s v="No"/>
    <s v="No"/>
    <x v="2"/>
    <s v="No"/>
    <s v="Normal Weight"/>
    <s v="Prediabetes"/>
  </r>
  <r>
    <x v="830"/>
    <s v="Anis"/>
    <s v="Mr."/>
    <s v="Michael "/>
    <s v="25-9-1975"/>
    <n v="1"/>
    <n v="12770.27"/>
    <s v="tier - 3"/>
    <s v="tier - 3"/>
    <x v="14"/>
    <e v="#VALUE!"/>
    <n v="30.1"/>
    <n v="4.3899999999999997"/>
    <s v="No"/>
    <s v="No"/>
    <s v="Yes"/>
    <x v="1"/>
    <s v="No"/>
    <s v="Obesity"/>
    <s v="Normal"/>
  </r>
  <r>
    <x v="831"/>
    <s v="Swartz"/>
    <s v="Mr."/>
    <s v="Ryan K."/>
    <s v="1-10-1962"/>
    <n v="0"/>
    <n v="12741.17"/>
    <s v="tier - 3"/>
    <s v="tier - 1"/>
    <x v="6"/>
    <n v="61"/>
    <n v="23.94"/>
    <n v="10.74"/>
    <s v="Yes"/>
    <s v="No"/>
    <s v="No"/>
    <x v="2"/>
    <s v="No"/>
    <s v="Normal Weight"/>
    <s v="Diabetes"/>
  </r>
  <r>
    <x v="832"/>
    <s v="Schluneker"/>
    <s v="Mr."/>
    <s v="Matthew J"/>
    <s v="2-9-1962"/>
    <n v="0"/>
    <n v="12731"/>
    <s v="tier - 3"/>
    <s v="tier - 3"/>
    <x v="4"/>
    <n v="61"/>
    <n v="22.36"/>
    <n v="8.6"/>
    <s v="No"/>
    <s v="No"/>
    <s v="No"/>
    <x v="2"/>
    <s v="No"/>
    <s v="Normal Weight"/>
    <s v="Diabetes"/>
  </r>
  <r>
    <x v="833"/>
    <s v="Bellemare"/>
    <s v="Mrs."/>
    <s v="Karine "/>
    <s v="17-7-1988"/>
    <n v="3"/>
    <n v="12718.21"/>
    <s v="tier - 3"/>
    <s v="tier - 1"/>
    <x v="12"/>
    <e v="#VALUE!"/>
    <n v="18.75"/>
    <n v="5.47"/>
    <s v="Yes"/>
    <s v="No"/>
    <s v="Yes"/>
    <x v="1"/>
    <s v="No"/>
    <s v="Normal Weight"/>
    <s v="Normal"/>
  </r>
  <r>
    <x v="834"/>
    <s v="Vitalo"/>
    <s v="Ms."/>
    <s v="Antonia G"/>
    <s v="8-7-1970"/>
    <n v="0"/>
    <n v="12713"/>
    <s v="tier - 3"/>
    <s v="tier - 1"/>
    <x v="3"/>
    <n v="52"/>
    <n v="32.200000000000003"/>
    <n v="10.09"/>
    <s v="Yes"/>
    <s v="No"/>
    <s v="No"/>
    <x v="2"/>
    <s v="No"/>
    <s v="Obesity"/>
    <s v="Diabetes"/>
  </r>
  <r>
    <x v="835"/>
    <s v="Hamilton"/>
    <s v="Ms."/>
    <s v="Casondra L"/>
    <s v="28-11-1964"/>
    <n v="0"/>
    <n v="12700.63"/>
    <s v="tier - 3"/>
    <s v="tier - 3"/>
    <x v="3"/>
    <e v="#VALUE!"/>
    <n v="42.88"/>
    <n v="4.87"/>
    <s v="No"/>
    <s v="yes"/>
    <s v="No"/>
    <x v="1"/>
    <s v="No"/>
    <s v="Obesity"/>
    <s v="Normal"/>
  </r>
  <r>
    <x v="836"/>
    <s v="Marshall"/>
    <s v="Ms."/>
    <s v="Wendy "/>
    <s v="7-7-1992"/>
    <n v="0"/>
    <n v="12699.56"/>
    <s v="tier - 3"/>
    <s v="tier - 2"/>
    <x v="3"/>
    <n v="30"/>
    <n v="17.29"/>
    <n v="5.35"/>
    <s v="Yes"/>
    <s v="No"/>
    <s v="No"/>
    <x v="2"/>
    <s v="No"/>
    <s v="Under Weight"/>
    <s v="Normal"/>
  </r>
  <r>
    <x v="837"/>
    <s v="Cale"/>
    <s v="Mr."/>
    <s v="Eric D"/>
    <s v="24-9-1974"/>
    <n v="0"/>
    <n v="12697.48"/>
    <s v="tier - 3"/>
    <s v="tier - 3"/>
    <x v="14"/>
    <e v="#VALUE!"/>
    <n v="26.33"/>
    <n v="4.79"/>
    <s v="No"/>
    <s v="No"/>
    <s v="No"/>
    <x v="2"/>
    <s v="No"/>
    <s v="Over Weight"/>
    <s v="Normal"/>
  </r>
  <r>
    <x v="838"/>
    <s v="Pittaway"/>
    <s v="Ms."/>
    <s v="Elizabeth "/>
    <s v="27-8-1962"/>
    <n v="0"/>
    <n v="12648.7"/>
    <s v="tier - 3"/>
    <s v="tier - 2"/>
    <x v="0"/>
    <e v="#VALUE!"/>
    <n v="19.475000000000001"/>
    <n v="4.74"/>
    <s v="No"/>
    <s v="No"/>
    <s v="No"/>
    <x v="1"/>
    <s v="No"/>
    <s v="Normal Weight"/>
    <s v="Normal"/>
  </r>
  <r>
    <x v="839"/>
    <s v="Bill"/>
    <s v="Ms."/>
    <s v="Laura F"/>
    <s v="14-9-1965"/>
    <n v="2"/>
    <n v="12646.21"/>
    <s v="tier - 3"/>
    <s v="tier - 2"/>
    <x v="3"/>
    <e v="#VALUE!"/>
    <n v="22.58"/>
    <n v="7.46"/>
    <s v="No"/>
    <s v="No"/>
    <s v="No"/>
    <x v="2"/>
    <s v="No"/>
    <s v="Normal Weight"/>
    <s v="Diabetes"/>
  </r>
  <r>
    <x v="840"/>
    <s v="Antrim"/>
    <s v="Ms."/>
    <s v="Amelia F."/>
    <s v="11-7-1962"/>
    <n v="0"/>
    <n v="12644.59"/>
    <s v="tier - 3"/>
    <s v="tier - 2"/>
    <x v="3"/>
    <n v="60"/>
    <n v="26.315000000000001"/>
    <n v="6.02"/>
    <s v="No"/>
    <s v="No"/>
    <s v="No"/>
    <x v="2"/>
    <s v="No"/>
    <s v="Over Weight"/>
    <s v="Prediabetes"/>
  </r>
  <r>
    <x v="841"/>
    <s v="Doolittle-Crider"/>
    <s v="Ms."/>
    <s v="Amy L."/>
    <s v="17-12-1966"/>
    <n v="2"/>
    <n v="12643.38"/>
    <s v="tier - 3"/>
    <s v="tier - 1"/>
    <x v="1"/>
    <e v="#VALUE!"/>
    <n v="24.49"/>
    <n v="4.67"/>
    <s v="No"/>
    <s v="No"/>
    <s v="No"/>
    <x v="2"/>
    <s v="No"/>
    <s v="Normal Weight"/>
    <s v="Normal"/>
  </r>
  <r>
    <x v="842"/>
    <s v="Ruhlman"/>
    <s v="Ms."/>
    <s v="Katie J"/>
    <s v="5-9-1972"/>
    <n v="0"/>
    <n v="12640.24"/>
    <s v="tier - 3"/>
    <s v="tier - 1"/>
    <x v="3"/>
    <n v="51"/>
    <n v="39.520000000000003"/>
    <n v="11.81"/>
    <s v="No"/>
    <s v="No"/>
    <s v="No"/>
    <x v="2"/>
    <s v="No"/>
    <s v="Obesity"/>
    <s v="Diabetes"/>
  </r>
  <r>
    <x v="843"/>
    <s v="Anderson"/>
    <s v="Ms."/>
    <s v="Laura E."/>
    <s v="22-7-1962"/>
    <n v="0"/>
    <n v="12638.2"/>
    <s v="tier - 3"/>
    <s v="tier - 1"/>
    <x v="3"/>
    <e v="#VALUE!"/>
    <n v="24.52"/>
    <n v="4.76"/>
    <s v="No"/>
    <s v="No"/>
    <s v="No"/>
    <x v="2"/>
    <s v="No"/>
    <s v="Normal Weight"/>
    <s v="Normal"/>
  </r>
  <r>
    <x v="844"/>
    <s v="Uchiyama"/>
    <s v="Mrs."/>
    <s v="Mayumi "/>
    <s v="22-11-1962"/>
    <n v="0"/>
    <n v="12629.9"/>
    <s v="tier - 3"/>
    <s v="tier - 3"/>
    <x v="0"/>
    <e v="#VALUE!"/>
    <n v="21.79"/>
    <n v="8.6999999999999993"/>
    <s v="Yes"/>
    <s v="No"/>
    <s v="No"/>
    <x v="1"/>
    <s v="No"/>
    <s v="Normal Weight"/>
    <s v="Diabetes"/>
  </r>
  <r>
    <x v="845"/>
    <s v="Desota"/>
    <s v="Ms."/>
    <s v="Vanessa "/>
    <s v="4-10-1965"/>
    <n v="2"/>
    <n v="12629.17"/>
    <s v="tier - 3"/>
    <s v="tier - 1"/>
    <x v="0"/>
    <n v="58"/>
    <n v="22.704999999999998"/>
    <n v="4.57"/>
    <s v="Yes"/>
    <s v="No"/>
    <s v="No"/>
    <x v="2"/>
    <s v="No"/>
    <s v="Normal Weight"/>
    <s v="Normal"/>
  </r>
  <r>
    <x v="846"/>
    <s v="Edmonds"/>
    <s v="Ms."/>
    <s v="Natali N"/>
    <s v="28-12-1970"/>
    <n v="0"/>
    <n v="12624.74"/>
    <s v="tier - 3"/>
    <s v="tier - 1"/>
    <x v="1"/>
    <e v="#VALUE!"/>
    <n v="32.299999999999997"/>
    <n v="5.31"/>
    <s v="No"/>
    <s v="No"/>
    <s v="No"/>
    <x v="2"/>
    <s v="No"/>
    <s v="Obesity"/>
    <s v="Normal"/>
  </r>
  <r>
    <x v="847"/>
    <s v="Otto"/>
    <s v="Ms."/>
    <s v="Beth "/>
    <s v="19-8-1963"/>
    <n v="0"/>
    <n v="12622.18"/>
    <s v="tier - 3"/>
    <s v="tier - 1"/>
    <x v="1"/>
    <e v="#VALUE!"/>
    <n v="24.36"/>
    <n v="5.57"/>
    <s v="No"/>
    <s v="No"/>
    <s v="No"/>
    <x v="2"/>
    <s v="No"/>
    <s v="Normal Weight"/>
    <s v="Normal"/>
  </r>
  <r>
    <x v="848"/>
    <s v="Kurt"/>
    <s v="Mr."/>
    <s v="Alex "/>
    <s v="18-11-1998"/>
    <n v="1"/>
    <n v="12609.89"/>
    <s v="tier - 3"/>
    <s v="tier - 3"/>
    <x v="1"/>
    <e v="#VALUE!"/>
    <n v="18.760000000000002"/>
    <n v="4.88"/>
    <s v="Yes"/>
    <s v="No"/>
    <s v="Yes"/>
    <x v="1"/>
    <s v="No"/>
    <s v="Normal Weight"/>
    <s v="Normal"/>
  </r>
  <r>
    <x v="849"/>
    <s v="Duhaime"/>
    <s v="Mr."/>
    <s v="Spencer "/>
    <s v="11-8-1988"/>
    <n v="3"/>
    <n v="12600.46"/>
    <s v="tier - 3"/>
    <s v="tier - 1"/>
    <x v="8"/>
    <n v="34"/>
    <n v="22.86"/>
    <n v="7.5"/>
    <s v="No"/>
    <s v="No"/>
    <s v="No"/>
    <x v="2"/>
    <s v="No"/>
    <s v="Normal Weight"/>
    <s v="Diabetes"/>
  </r>
  <r>
    <x v="850"/>
    <s v="Swann"/>
    <s v="Ms."/>
    <s v="Andee W."/>
    <s v="18-6-1970"/>
    <n v="5"/>
    <n v="12592.53"/>
    <s v="tier - 3"/>
    <s v="tier - 2"/>
    <x v="0"/>
    <e v="#VALUE!"/>
    <n v="36.94"/>
    <n v="5.15"/>
    <s v="Yes"/>
    <s v="No"/>
    <s v="No"/>
    <x v="1"/>
    <s v="No"/>
    <s v="Obesity"/>
    <s v="Normal"/>
  </r>
  <r>
    <x v="851"/>
    <s v="Burton"/>
    <s v="Mrs."/>
    <s v="Amy "/>
    <s v="26-11-1969"/>
    <n v="0"/>
    <n v="12579.92"/>
    <s v="tier - 3"/>
    <s v="tier - 1"/>
    <x v="15"/>
    <e v="#VALUE!"/>
    <n v="25.3"/>
    <n v="5.12"/>
    <s v="No"/>
    <s v="No"/>
    <s v="No"/>
    <x v="2"/>
    <s v="No"/>
    <s v="Over Weight"/>
    <s v="Normal"/>
  </r>
  <r>
    <x v="852"/>
    <s v="Ricardi"/>
    <s v="Mr."/>
    <s v="Joshua "/>
    <s v="28-11-1961"/>
    <n v="0"/>
    <n v="12574.05"/>
    <s v="tier - 3"/>
    <s v="tier - 1"/>
    <x v="3"/>
    <e v="#VALUE!"/>
    <n v="26.18"/>
    <n v="5.63"/>
    <s v="No"/>
    <s v="No"/>
    <s v="No"/>
    <x v="2"/>
    <s v="No"/>
    <s v="Over Weight"/>
    <s v="Normal"/>
  </r>
  <r>
    <x v="853"/>
    <s v="Joslyn"/>
    <s v="Mr."/>
    <s v="C Fred"/>
    <s v="28-11-1961"/>
    <n v="0"/>
    <n v="12557.61"/>
    <s v="tier - 3"/>
    <s v="tier - 3"/>
    <x v="0"/>
    <e v="#VALUE!"/>
    <n v="32.869999999999997"/>
    <n v="5.33"/>
    <s v="No"/>
    <s v="No"/>
    <s v="No"/>
    <x v="2"/>
    <s v="No"/>
    <s v="Obesity"/>
    <s v="Normal"/>
  </r>
  <r>
    <x v="854"/>
    <s v="Bennie"/>
    <s v="Mr."/>
    <s v="Jeremy "/>
    <s v="16-10-1962"/>
    <n v="0"/>
    <n v="12523.6"/>
    <s v="tier - 3"/>
    <s v="tier - 3"/>
    <x v="1"/>
    <e v="#VALUE!"/>
    <n v="29"/>
    <n v="4.5599999999999996"/>
    <s v="No"/>
    <s v="No"/>
    <s v="No"/>
    <x v="2"/>
    <s v="No"/>
    <s v="Over Weight"/>
    <s v="Normal"/>
  </r>
  <r>
    <x v="855"/>
    <s v="Kanyane"/>
    <s v="Mr."/>
    <s v="Patrick Sr."/>
    <s v="12-7-1966"/>
    <n v="0"/>
    <n v="12499.88"/>
    <s v="tier - 3"/>
    <s v="tier - 2"/>
    <x v="1"/>
    <n v="56"/>
    <n v="23.31"/>
    <n v="8.27"/>
    <s v="No"/>
    <s v="No"/>
    <s v="No"/>
    <x v="2"/>
    <s v="No"/>
    <s v="Normal Weight"/>
    <s v="Diabetes"/>
  </r>
  <r>
    <x v="856"/>
    <s v="McFadden"/>
    <s v="Ms."/>
    <s v="Kelly M."/>
    <s v="3-12-1968"/>
    <n v="3"/>
    <n v="12495.29"/>
    <s v="tier - 3"/>
    <s v="tier - 3"/>
    <x v="1"/>
    <n v="55"/>
    <n v="25.46"/>
    <n v="4.29"/>
    <s v="No"/>
    <s v="No"/>
    <s v="No"/>
    <x v="2"/>
    <s v="No"/>
    <s v="Over Weight"/>
    <s v="Normal"/>
  </r>
  <r>
    <x v="857"/>
    <s v="Connolly"/>
    <s v="Ms."/>
    <s v="Katherine "/>
    <s v="1-9-1967"/>
    <n v="3"/>
    <n v="12485.8"/>
    <s v="tier - 3"/>
    <s v="tier - 3"/>
    <x v="0"/>
    <n v="56"/>
    <n v="34.83"/>
    <n v="5.79"/>
    <s v="No"/>
    <s v="No"/>
    <s v="No"/>
    <x v="1"/>
    <s v="No"/>
    <s v="Obesity"/>
    <s v="Prediabetes"/>
  </r>
  <r>
    <x v="858"/>
    <s v="Merino"/>
    <s v="Ms."/>
    <s v="Keila L"/>
    <s v="12-11-1968"/>
    <n v="3"/>
    <n v="12479.71"/>
    <s v="tier - 3"/>
    <s v="tier - 3"/>
    <x v="1"/>
    <n v="54"/>
    <n v="26.48"/>
    <n v="4.2"/>
    <s v="No"/>
    <s v="No"/>
    <s v="No"/>
    <x v="1"/>
    <s v="No"/>
    <s v="Over Weight"/>
    <s v="Normal"/>
  </r>
  <r>
    <x v="859"/>
    <s v="Baird"/>
    <s v="Ms."/>
    <s v="Zanae E"/>
    <s v="26-11-1968"/>
    <n v="3"/>
    <n v="12475.35"/>
    <s v="tier - 3"/>
    <s v="tier - 1"/>
    <x v="1"/>
    <e v="#VALUE!"/>
    <n v="18.75"/>
    <n v="6.72"/>
    <s v="No"/>
    <s v="No"/>
    <s v="No"/>
    <x v="2"/>
    <s v="No"/>
    <s v="Normal Weight"/>
    <s v="Diabetes"/>
  </r>
  <r>
    <x v="860"/>
    <s v="Locatelli"/>
    <s v="Mr."/>
    <s v="Alex "/>
    <s v="9-8-1995"/>
    <n v="0"/>
    <n v="12452.25"/>
    <s v="tier - 3"/>
    <s v="tier - 3"/>
    <x v="1"/>
    <n v="27"/>
    <n v="34.64"/>
    <n v="4.88"/>
    <s v="No"/>
    <s v="No"/>
    <s v="Yes"/>
    <x v="1"/>
    <s v="No"/>
    <s v="Obesity"/>
    <s v="Normal"/>
  </r>
  <r>
    <x v="861"/>
    <s v="Brake"/>
    <s v="Ms."/>
    <s v="Kathryn "/>
    <s v="4-8-1964"/>
    <n v="0"/>
    <n v="12430.95"/>
    <s v="tier - 3"/>
    <s v="tier - 3"/>
    <x v="2"/>
    <n v="59"/>
    <n v="19.95"/>
    <n v="6.11"/>
    <s v="No"/>
    <s v="No"/>
    <s v="No"/>
    <x v="1"/>
    <s v="No"/>
    <s v="Normal Weight"/>
    <s v="Prediabetes"/>
  </r>
  <r>
    <x v="862"/>
    <s v="Jacobs"/>
    <s v="Mr."/>
    <s v="Jason L."/>
    <s v="14-7-1979"/>
    <n v="2"/>
    <n v="12408.29"/>
    <s v="tier - 3"/>
    <s v="tier - 1"/>
    <x v="13"/>
    <e v="#VALUE!"/>
    <n v="39.229999999999997"/>
    <n v="5.36"/>
    <s v="No"/>
    <s v="No"/>
    <s v="No"/>
    <x v="2"/>
    <s v="No"/>
    <s v="Obesity"/>
    <s v="Normal"/>
  </r>
  <r>
    <x v="863"/>
    <s v="Vaught"/>
    <s v="Mr."/>
    <s v="Benjamin J."/>
    <s v="21-8-1972"/>
    <n v="0"/>
    <n v="12407.3"/>
    <s v="tier - 3"/>
    <s v="tier - 2"/>
    <x v="14"/>
    <e v="#VALUE!"/>
    <n v="27.835000000000001"/>
    <n v="6.03"/>
    <s v="No"/>
    <s v="No"/>
    <s v="No"/>
    <x v="1"/>
    <s v="No"/>
    <s v="Over Weight"/>
    <s v="Prediabetes"/>
  </r>
  <r>
    <x v="864"/>
    <s v="Monteleone"/>
    <s v="Mr."/>
    <s v="Steven M."/>
    <s v="29-12-1989"/>
    <n v="0"/>
    <n v="12404.88"/>
    <s v="tier - 3"/>
    <s v="tier - 3"/>
    <x v="4"/>
    <e v="#VALUE!"/>
    <n v="22.3"/>
    <n v="4.95"/>
    <s v="Yes"/>
    <s v="No"/>
    <s v="No"/>
    <x v="2"/>
    <s v="No"/>
    <s v="Normal Weight"/>
    <s v="Normal"/>
  </r>
  <r>
    <x v="865"/>
    <s v="Verdugo"/>
    <s v="Mrs."/>
    <s v="Erika "/>
    <s v="26-9-1962"/>
    <n v="0"/>
    <n v="12369.89"/>
    <s v="tier - 3"/>
    <s v="tier - 2"/>
    <x v="2"/>
    <e v="#VALUE!"/>
    <n v="34.32"/>
    <n v="9.17"/>
    <s v="No"/>
    <s v="No"/>
    <s v="No"/>
    <x v="2"/>
    <s v="No"/>
    <s v="Obesity"/>
    <s v="Diabetes"/>
  </r>
  <r>
    <x v="866"/>
    <s v="Sellers"/>
    <s v="Mr."/>
    <s v="Chad "/>
    <s v="29-12-1966"/>
    <n v="3"/>
    <n v="12363.55"/>
    <s v="tier - 3"/>
    <s v="tier - 3"/>
    <x v="3"/>
    <e v="#VALUE!"/>
    <n v="28"/>
    <n v="5.19"/>
    <s v="No"/>
    <s v="No"/>
    <s v="No"/>
    <x v="1"/>
    <s v="No"/>
    <s v="Over Weight"/>
    <s v="Normal"/>
  </r>
  <r>
    <x v="867"/>
    <s v="Bowman"/>
    <s v="Mr."/>
    <s v="Mark "/>
    <s v="22-9-1963"/>
    <n v="1"/>
    <n v="12347.17"/>
    <s v="tier - 3"/>
    <s v="tier - 3"/>
    <x v="3"/>
    <e v="#VALUE!"/>
    <n v="38.06"/>
    <n v="10.74"/>
    <s v="No"/>
    <s v="No"/>
    <s v="No"/>
    <x v="2"/>
    <s v="No"/>
    <s v="Obesity"/>
    <s v="Diabetes"/>
  </r>
  <r>
    <x v="868"/>
    <s v="Marley"/>
    <s v="Mr."/>
    <s v="David "/>
    <s v="2-8-1963"/>
    <n v="1"/>
    <n v="12333.83"/>
    <s v="tier - 3"/>
    <s v="tier - 2"/>
    <x v="3"/>
    <n v="60"/>
    <n v="28.31"/>
    <n v="7.48"/>
    <s v="Yes"/>
    <s v="No"/>
    <s v="No"/>
    <x v="2"/>
    <s v="No"/>
    <s v="Over Weight"/>
    <s v="Diabetes"/>
  </r>
  <r>
    <x v="869"/>
    <s v="Grey"/>
    <s v="Mr."/>
    <s v="Matthew R"/>
    <s v="29-8-1963"/>
    <n v="0"/>
    <n v="12323.94"/>
    <s v="tier - 3"/>
    <s v="tier - 3"/>
    <x v="6"/>
    <e v="#VALUE!"/>
    <n v="35.799999999999997"/>
    <n v="4.42"/>
    <s v="No"/>
    <s v="No"/>
    <s v="No"/>
    <x v="2"/>
    <s v="No"/>
    <s v="Obesity"/>
    <s v="Normal"/>
  </r>
  <r>
    <x v="870"/>
    <s v="O'Rourke"/>
    <s v="Mrs."/>
    <s v="Orla "/>
    <s v="28-10-1963"/>
    <n v="0"/>
    <n v="12299.59"/>
    <s v="tier - 3"/>
    <s v="tier - 1"/>
    <x v="15"/>
    <e v="#VALUE!"/>
    <n v="35.97"/>
    <n v="4.5999999999999996"/>
    <s v="No"/>
    <s v="No"/>
    <s v="No"/>
    <x v="2"/>
    <s v="No"/>
    <s v="Obesity"/>
    <s v="Normal"/>
  </r>
  <r>
    <x v="871"/>
    <s v="Fatehali"/>
    <s v="Ms."/>
    <s v="Shaista S"/>
    <s v="29-10-1990"/>
    <n v="3"/>
    <n v="12282.38"/>
    <s v="tier - 3"/>
    <s v="tier - 1"/>
    <x v="3"/>
    <e v="#VALUE!"/>
    <n v="37.18"/>
    <n v="4.8899999999999997"/>
    <s v="No"/>
    <s v="No"/>
    <s v="No"/>
    <x v="2"/>
    <s v="No"/>
    <s v="Obesity"/>
    <s v="Normal"/>
  </r>
  <r>
    <x v="872"/>
    <s v="Piza-Taylor"/>
    <s v="Mrs."/>
    <s v="Emily "/>
    <s v="16-11-1966"/>
    <n v="0"/>
    <n v="12282.03"/>
    <s v="tier - 3"/>
    <s v="tier - 1"/>
    <x v="15"/>
    <e v="#VALUE!"/>
    <n v="22.704999999999998"/>
    <n v="6.14"/>
    <s v="No"/>
    <s v="No"/>
    <s v="No"/>
    <x v="2"/>
    <s v="No"/>
    <s v="Normal Weight"/>
    <s v="Prediabetes"/>
  </r>
  <r>
    <x v="873"/>
    <s v="Cavanaugh"/>
    <s v="Ms."/>
    <s v="Julie A."/>
    <s v="28-8-1967"/>
    <n v="2"/>
    <n v="12269.69"/>
    <s v="tier - 3"/>
    <s v="tier - 2"/>
    <x v="1"/>
    <e v="#VALUE!"/>
    <n v="22.41"/>
    <n v="11.37"/>
    <s v="Yes"/>
    <s v="No"/>
    <s v="No"/>
    <x v="1"/>
    <s v="No"/>
    <s v="Normal Weight"/>
    <s v="Diabetes"/>
  </r>
  <r>
    <x v="874"/>
    <s v="Amako"/>
    <s v="Ms."/>
    <s v="Megumi "/>
    <s v="30-12-1967"/>
    <n v="2"/>
    <n v="12268.63"/>
    <s v="tier - 3"/>
    <s v="tier - 1"/>
    <x v="1"/>
    <e v="#VALUE!"/>
    <n v="18.91"/>
    <n v="11.44"/>
    <s v="No"/>
    <s v="No"/>
    <s v="No"/>
    <x v="2"/>
    <s v="No"/>
    <s v="Normal Weight"/>
    <s v="Diabetes"/>
  </r>
  <r>
    <x v="875"/>
    <s v="Musa"/>
    <s v="Ms."/>
    <s v="Skylar "/>
    <s v="6-12-1966"/>
    <n v="2"/>
    <n v="12265.51"/>
    <s v="tier - 3"/>
    <s v="tier - 3"/>
    <x v="0"/>
    <n v="56"/>
    <n v="35.299999999999997"/>
    <n v="4.3899999999999997"/>
    <s v="No"/>
    <s v="No"/>
    <s v="No"/>
    <x v="2"/>
    <s v="No"/>
    <s v="Obesity"/>
    <s v="Normal"/>
  </r>
  <r>
    <x v="876"/>
    <s v="Phillippi"/>
    <s v="Mrs."/>
    <s v="Victoria "/>
    <s v="13-8-1986"/>
    <n v="3"/>
    <n v="12255.04"/>
    <s v="tier - 3"/>
    <s v="tier - 2"/>
    <x v="12"/>
    <e v="#VALUE!"/>
    <n v="26.315000000000001"/>
    <n v="4.5599999999999996"/>
    <s v="Yes"/>
    <s v="No"/>
    <s v="Yes"/>
    <x v="1"/>
    <s v="No"/>
    <s v="Over Weight"/>
    <s v="Normal"/>
  </r>
  <r>
    <x v="877"/>
    <s v="Hoskins"/>
    <s v="Mrs."/>
    <s v="Amanda L"/>
    <s v="23-11-1989"/>
    <n v="3"/>
    <n v="12254.44"/>
    <s v="tier - 3"/>
    <s v="tier - 3"/>
    <x v="12"/>
    <e v="#VALUE!"/>
    <n v="31.92"/>
    <n v="4.8099999999999996"/>
    <s v="Yes"/>
    <s v="No"/>
    <s v="Yes"/>
    <x v="1"/>
    <s v="No"/>
    <s v="Obesity"/>
    <s v="Normal"/>
  </r>
  <r>
    <x v="878"/>
    <s v="Imbalzano Zegar"/>
    <s v="Ms."/>
    <s v="Renee "/>
    <s v="23-6-1974"/>
    <n v="0"/>
    <n v="12245.17"/>
    <s v="tier - 3"/>
    <s v="tier - 1"/>
    <x v="1"/>
    <e v="#VALUE!"/>
    <n v="29.19"/>
    <n v="4.37"/>
    <s v="No"/>
    <s v="No"/>
    <s v="No"/>
    <x v="2"/>
    <s v="No"/>
    <s v="Over Weight"/>
    <s v="Normal"/>
  </r>
  <r>
    <x v="879"/>
    <s v="Triedman"/>
    <s v="Ms."/>
    <s v="Nellie A."/>
    <s v="17-7-1963"/>
    <n v="0"/>
    <n v="12244.53"/>
    <s v="tier - 3"/>
    <s v="tier - 1"/>
    <x v="0"/>
    <e v="#VALUE!"/>
    <n v="21.375"/>
    <n v="4.32"/>
    <s v="No"/>
    <s v="No"/>
    <s v="No"/>
    <x v="2"/>
    <s v="No"/>
    <s v="Normal Weight"/>
    <s v="Normal"/>
  </r>
  <r>
    <x v="880"/>
    <s v="Lovuolo"/>
    <s v="Ms."/>
    <s v="Tamara "/>
    <s v="29-7-1966"/>
    <n v="0"/>
    <n v="12237.73"/>
    <s v="tier - 3"/>
    <s v="tier - 3"/>
    <x v="1"/>
    <e v="#VALUE!"/>
    <n v="22.135000000000002"/>
    <n v="10.81"/>
    <s v="Yes"/>
    <s v="No"/>
    <s v="No"/>
    <x v="1"/>
    <s v="No"/>
    <s v="Normal Weight"/>
    <s v="Diabetes"/>
  </r>
  <r>
    <x v="881"/>
    <s v="Chung"/>
    <s v="Ms."/>
    <s v="Joan "/>
    <s v="15-10-1964"/>
    <n v="0"/>
    <n v="12235.84"/>
    <s v="tier - 3"/>
    <s v="tier - 3"/>
    <x v="1"/>
    <e v="#VALUE!"/>
    <n v="29.04"/>
    <n v="10.56"/>
    <s v="Yes"/>
    <s v="No"/>
    <s v="No"/>
    <x v="1"/>
    <s v="No"/>
    <s v="Over Weight"/>
    <s v="Diabetes"/>
  </r>
  <r>
    <x v="882"/>
    <s v="Newsom"/>
    <s v="Ms."/>
    <s v="Aimee J."/>
    <s v="19-7-1963"/>
    <n v="0"/>
    <n v="12233.83"/>
    <s v="tier - 3"/>
    <s v="tier - 1"/>
    <x v="3"/>
    <e v="#VALUE!"/>
    <n v="25.51"/>
    <n v="6.05"/>
    <s v="No"/>
    <s v="No"/>
    <s v="No"/>
    <x v="2"/>
    <s v="No"/>
    <s v="Over Weight"/>
    <s v="Prediabetes"/>
  </r>
  <r>
    <x v="883"/>
    <s v="Harrington"/>
    <s v="Ms."/>
    <s v="Suzanne "/>
    <s v="24-6-1964"/>
    <n v="0"/>
    <n v="12231.61"/>
    <s v="tier - 3"/>
    <s v="tier - 3"/>
    <x v="1"/>
    <e v="#VALUE!"/>
    <n v="30.59"/>
    <n v="9.5500000000000007"/>
    <s v="Yes"/>
    <s v="No"/>
    <s v="No"/>
    <x v="2"/>
    <s v="No"/>
    <s v="Obesity"/>
    <s v="Diabetes"/>
  </r>
  <r>
    <x v="884"/>
    <s v="Hoffman"/>
    <s v="Ms."/>
    <s v="Kristin A."/>
    <s v="2-7-1964"/>
    <n v="0"/>
    <n v="12224.35"/>
    <s v="tier - 3"/>
    <s v="tier - 1"/>
    <x v="1"/>
    <n v="59"/>
    <n v="34.200000000000003"/>
    <n v="6.69"/>
    <s v="Yes"/>
    <s v="No"/>
    <s v="No"/>
    <x v="2"/>
    <s v="No"/>
    <s v="Obesity"/>
    <s v="Diabetes"/>
  </r>
  <r>
    <x v="885"/>
    <s v="Van Vugt"/>
    <s v="Ms."/>
    <s v="Bronwyn "/>
    <s v="20-7-1964"/>
    <n v="0"/>
    <n v="12222.9"/>
    <s v="tier - 3"/>
    <s v="tier - 2"/>
    <x v="1"/>
    <e v="#VALUE!"/>
    <n v="22.95"/>
    <n v="10.53"/>
    <s v="No"/>
    <s v="No"/>
    <s v="No"/>
    <x v="3"/>
    <s v="No"/>
    <s v="Normal Weight"/>
    <s v="Diabetes"/>
  </r>
  <r>
    <x v="886"/>
    <s v="Feehley"/>
    <s v="Ms."/>
    <s v="Taylor J"/>
    <s v="14-8-1977"/>
    <n v="2"/>
    <n v="12218.7"/>
    <s v="tier - 3"/>
    <s v="tier - 1"/>
    <x v="1"/>
    <e v="#VALUE!"/>
    <n v="37.049999999999997"/>
    <n v="9.9600000000000009"/>
    <s v="Yes"/>
    <s v="No"/>
    <s v="No"/>
    <x v="2"/>
    <s v="No"/>
    <s v="Obesity"/>
    <s v="Diabetes"/>
  </r>
  <r>
    <x v="887"/>
    <s v="Ashworth"/>
    <s v="Mrs."/>
    <s v="Kimberly M."/>
    <s v="29-8-1991"/>
    <n v="3"/>
    <n v="12198.64"/>
    <s v="tier - 3"/>
    <s v="tier - 3"/>
    <x v="12"/>
    <e v="#VALUE!"/>
    <n v="22.44"/>
    <n v="4.62"/>
    <s v="Yes"/>
    <s v="No"/>
    <s v="No"/>
    <x v="2"/>
    <s v="No"/>
    <s v="Normal Weight"/>
    <s v="Normal"/>
  </r>
  <r>
    <x v="888"/>
    <s v="Hansen"/>
    <s v="Mr."/>
    <s v="Joshua E."/>
    <s v="5-10-1987"/>
    <n v="3"/>
    <n v="12148.2"/>
    <s v="tier - 3"/>
    <s v="tier - 3"/>
    <x v="1"/>
    <n v="36"/>
    <n v="27.74"/>
    <n v="5.96"/>
    <s v="Yes"/>
    <s v="No"/>
    <s v="No"/>
    <x v="2"/>
    <s v="No"/>
    <s v="Over Weight"/>
    <s v="Prediabetes"/>
  </r>
  <r>
    <x v="889"/>
    <s v="Czyz"/>
    <s v="Mr."/>
    <s v="Jeffrey "/>
    <s v="15-9-1962"/>
    <n v="0"/>
    <n v="12146.97"/>
    <s v="tier - 3"/>
    <s v="tier - 3"/>
    <x v="3"/>
    <e v="#VALUE!"/>
    <n v="15.36"/>
    <n v="5.49"/>
    <s v="Yes"/>
    <s v="No"/>
    <s v="No"/>
    <x v="3"/>
    <s v="No"/>
    <s v="Under Weight"/>
    <s v="Normal"/>
  </r>
  <r>
    <x v="890"/>
    <s v="Bauder"/>
    <s v="Mr."/>
    <s v="Andrew R"/>
    <s v="4-11-1962"/>
    <n v="0"/>
    <n v="12142.58"/>
    <s v="tier - 3"/>
    <s v="tier - 2"/>
    <x v="0"/>
    <n v="61"/>
    <n v="16.62"/>
    <n v="9.14"/>
    <s v="No"/>
    <s v="No"/>
    <s v="No"/>
    <x v="2"/>
    <s v="No"/>
    <s v="Under Weight"/>
    <s v="Diabetes"/>
  </r>
  <r>
    <x v="891"/>
    <s v="Mendoza"/>
    <s v="Mr."/>
    <s v="Francisco J.Sr."/>
    <s v="16-9-1974"/>
    <n v="0"/>
    <n v="12137.6"/>
    <s v="tier - 3"/>
    <s v="tier - 3"/>
    <x v="1"/>
    <e v="#VALUE!"/>
    <n v="16.66"/>
    <n v="9.16"/>
    <s v="No"/>
    <s v="No"/>
    <s v="No"/>
    <x v="2"/>
    <s v="No"/>
    <s v="Under Weight"/>
    <s v="Diabetes"/>
  </r>
  <r>
    <x v="892"/>
    <s v="Glass"/>
    <s v="Mrs."/>
    <s v="Rhonda "/>
    <s v="6-11-1991"/>
    <n v="3"/>
    <n v="12130.8"/>
    <s v="tier - 3"/>
    <s v="tier - 3"/>
    <x v="12"/>
    <n v="31"/>
    <n v="19.95"/>
    <n v="4.3600000000000003"/>
    <s v="No"/>
    <s v="No"/>
    <s v="No"/>
    <x v="3"/>
    <s v="No"/>
    <s v="Normal Weight"/>
    <s v="Normal"/>
  </r>
  <r>
    <x v="893"/>
    <s v="Butcher"/>
    <s v="Mr."/>
    <s v="John "/>
    <s v="4-6-1963"/>
    <n v="0"/>
    <n v="12129.61"/>
    <s v="tier - 3"/>
    <s v="tier - 1"/>
    <x v="1"/>
    <n v="60"/>
    <n v="15.05"/>
    <n v="8.1199999999999992"/>
    <s v="No"/>
    <s v="No"/>
    <s v="No"/>
    <x v="2"/>
    <s v="No"/>
    <s v="Under Weight"/>
    <s v="Diabetes"/>
  </r>
  <r>
    <x v="894"/>
    <s v="Traiser"/>
    <s v="Mr."/>
    <s v="Miles J."/>
    <s v="20-7-1963"/>
    <n v="0"/>
    <n v="12124.99"/>
    <s v="tier - 3"/>
    <s v="tier - 1"/>
    <x v="1"/>
    <e v="#VALUE!"/>
    <n v="29.164999999999999"/>
    <n v="4.87"/>
    <s v="No"/>
    <s v="yes"/>
    <s v="No"/>
    <x v="1"/>
    <s v="No"/>
    <s v="Over Weight"/>
    <s v="Normal"/>
  </r>
  <r>
    <x v="895"/>
    <s v="Mudy-Mader"/>
    <s v="Ms."/>
    <s v="Justyna I."/>
    <s v="25-10-1968"/>
    <n v="3"/>
    <n v="12105.32"/>
    <s v="tier - 3"/>
    <s v="tier - 3"/>
    <x v="3"/>
    <e v="#VALUE!"/>
    <n v="25.08"/>
    <n v="5.8"/>
    <s v="No"/>
    <s v="No"/>
    <s v="Yes"/>
    <x v="1"/>
    <s v="No"/>
    <s v="Over Weight"/>
    <s v="Prediabetes"/>
  </r>
  <r>
    <x v="896"/>
    <s v="Rogers"/>
    <s v="Ms."/>
    <s v="Lucille "/>
    <s v="9-12-1968"/>
    <n v="2"/>
    <n v="12096.65"/>
    <s v="tier - 3"/>
    <s v="tier - 1"/>
    <x v="2"/>
    <n v="54"/>
    <n v="25.24"/>
    <n v="5.82"/>
    <s v="No"/>
    <s v="No"/>
    <s v="No"/>
    <x v="1"/>
    <s v="No"/>
    <s v="Over Weight"/>
    <s v="Prediabetes"/>
  </r>
  <r>
    <x v="897"/>
    <s v="Woo"/>
    <s v="Ms."/>
    <s v="April "/>
    <s v="21-6-1968"/>
    <n v="3"/>
    <n v="12094.48"/>
    <s v="tier - 3"/>
    <s v="tier - 3"/>
    <x v="3"/>
    <e v="#VALUE!"/>
    <n v="29.9"/>
    <n v="5.27"/>
    <s v="No"/>
    <s v="No"/>
    <s v="Yes"/>
    <x v="1"/>
    <s v="No"/>
    <s v="Over Weight"/>
    <s v="Normal"/>
  </r>
  <r>
    <x v="898"/>
    <s v="Walsh"/>
    <s v="Mr."/>
    <s v="Robert "/>
    <s v="2-9-1984"/>
    <n v="3"/>
    <n v="12091.34"/>
    <s v="tier - 3"/>
    <s v="tier - 2"/>
    <x v="13"/>
    <n v="39"/>
    <n v="26.41"/>
    <n v="7.32"/>
    <s v="Yes"/>
    <s v="No"/>
    <s v="No"/>
    <x v="1"/>
    <s v="No"/>
    <s v="Over Weight"/>
    <s v="Diabetes"/>
  </r>
  <r>
    <x v="899"/>
    <s v="White"/>
    <s v="Mrs."/>
    <s v="Alyssa "/>
    <s v="7-9-1986"/>
    <n v="3"/>
    <n v="12048.13"/>
    <s v="tier - 3"/>
    <s v="tier - 2"/>
    <x v="12"/>
    <n v="36"/>
    <n v="33.1"/>
    <n v="4.93"/>
    <s v="No"/>
    <s v="No"/>
    <s v="No"/>
    <x v="2"/>
    <s v="No"/>
    <s v="Obesity"/>
    <s v="Normal"/>
  </r>
  <r>
    <x v="900"/>
    <s v="Sheppard"/>
    <s v="Ms."/>
    <s v="Jessica E."/>
    <s v="24-11-1966"/>
    <n v="1"/>
    <n v="12044.34"/>
    <s v="tier - 3"/>
    <s v="tier - 1"/>
    <x v="1"/>
    <e v="#VALUE!"/>
    <n v="35.64"/>
    <n v="6.17"/>
    <s v="No"/>
    <s v="No"/>
    <s v="Yes"/>
    <x v="1"/>
    <s v="No"/>
    <s v="Obesity"/>
    <s v="Prediabetes"/>
  </r>
  <r>
    <x v="901"/>
    <s v="Doran"/>
    <s v="Mr."/>
    <s v="Patrick J."/>
    <s v="16-10-1979"/>
    <n v="2"/>
    <n v="12035.18"/>
    <s v="tier - 3"/>
    <s v="tier - 3"/>
    <x v="14"/>
    <e v="#VALUE!"/>
    <n v="35.299999999999997"/>
    <n v="4.45"/>
    <s v="No"/>
    <s v="No"/>
    <s v="No"/>
    <x v="2"/>
    <s v="No"/>
    <s v="Obesity"/>
    <s v="Normal"/>
  </r>
  <r>
    <x v="902"/>
    <s v="Labrosse"/>
    <s v="Ms."/>
    <s v="Emilie "/>
    <s v="29-10-1965"/>
    <n v="1"/>
    <n v="12032.33"/>
    <s v="tier - 3"/>
    <s v="tier - 1"/>
    <x v="3"/>
    <e v="#VALUE!"/>
    <n v="35.29"/>
    <n v="5.9"/>
    <s v="No"/>
    <s v="No"/>
    <s v="Yes"/>
    <x v="1"/>
    <s v="No"/>
    <s v="Obesity"/>
    <s v="Prediabetes"/>
  </r>
  <r>
    <x v="903"/>
    <s v="Thomas"/>
    <s v="Ms."/>
    <s v="Caitlin B."/>
    <s v="9-6-1965"/>
    <n v="0"/>
    <n v="12029.29"/>
    <s v="tier - 3"/>
    <s v="tier - 2"/>
    <x v="2"/>
    <n v="57"/>
    <n v="24.19"/>
    <n v="6.22"/>
    <s v="Yes"/>
    <s v="No"/>
    <s v="Yes"/>
    <x v="1"/>
    <s v="No"/>
    <s v="Normal Weight"/>
    <s v="Prediabetes"/>
  </r>
  <r>
    <x v="904"/>
    <s v="Lesniak"/>
    <s v="Mr."/>
    <s v="Joseph W"/>
    <s v="17-10-1982"/>
    <n v="3"/>
    <n v="12001.29"/>
    <s v="tier - 3"/>
    <s v="tier - 3"/>
    <x v="14"/>
    <e v="#VALUE!"/>
    <n v="31.635000000000002"/>
    <n v="9.1300000000000008"/>
    <s v="Yes"/>
    <s v="No"/>
    <s v="No"/>
    <x v="2"/>
    <s v="No"/>
    <s v="Obesity"/>
    <s v="Diabetes"/>
  </r>
  <r>
    <x v="905"/>
    <s v="Prowse"/>
    <s v="Ms."/>
    <s v="Wendy "/>
    <s v="12-12-1993"/>
    <n v="0"/>
    <n v="11994.89"/>
    <s v="tier - 3"/>
    <s v="tier - 2"/>
    <x v="1"/>
    <n v="29"/>
    <n v="16.79"/>
    <n v="11.4"/>
    <s v="No"/>
    <s v="No"/>
    <s v="No"/>
    <x v="2"/>
    <s v="No"/>
    <s v="Under Weight"/>
    <s v="Diabetes"/>
  </r>
  <r>
    <x v="906"/>
    <s v="Seigel"/>
    <s v="Mrs."/>
    <s v="Leah L."/>
    <s v="4-7-1983"/>
    <n v="3"/>
    <n v="11987.68"/>
    <s v="tier - 3"/>
    <s v="tier - 2"/>
    <x v="12"/>
    <n v="40"/>
    <n v="37.1"/>
    <n v="8.8699999999999992"/>
    <s v="Yes"/>
    <s v="No"/>
    <s v="No"/>
    <x v="2"/>
    <s v="No"/>
    <s v="Obesity"/>
    <s v="Diabetes"/>
  </r>
  <r>
    <x v="907"/>
    <s v="Blas"/>
    <s v="Mr."/>
    <s v="Wayne L."/>
    <s v="22-12-1967"/>
    <n v="3"/>
    <n v="11987.17"/>
    <s v="tier - 3"/>
    <s v="tier - 3"/>
    <x v="0"/>
    <e v="#VALUE!"/>
    <n v="35.020000000000003"/>
    <n v="4.78"/>
    <s v="No"/>
    <s v="No"/>
    <s v="Yes"/>
    <x v="1"/>
    <s v="No"/>
    <s v="Obesity"/>
    <s v="Normal"/>
  </r>
  <r>
    <x v="908"/>
    <s v="Simpson"/>
    <s v="Mr."/>
    <s v="Jason M."/>
    <s v="29-9-1964"/>
    <n v="1"/>
    <n v="11946.63"/>
    <s v="tier - 3"/>
    <s v="tier - 2"/>
    <x v="0"/>
    <e v="#VALUE!"/>
    <n v="17.3"/>
    <n v="9.2799999999999994"/>
    <s v="No"/>
    <s v="No"/>
    <s v="No"/>
    <x v="2"/>
    <s v="No"/>
    <s v="Under Weight"/>
    <s v="Diabetes"/>
  </r>
  <r>
    <x v="909"/>
    <s v="Gierman"/>
    <s v="Mr."/>
    <s v="Floris "/>
    <s v="1-11-1965"/>
    <n v="1"/>
    <n v="11945.13"/>
    <s v="tier - 3"/>
    <s v="tier - 2"/>
    <x v="1"/>
    <n v="58"/>
    <n v="34.1"/>
    <n v="6.29"/>
    <s v="Yes"/>
    <s v="No"/>
    <s v="Yes"/>
    <x v="1"/>
    <s v="No"/>
    <s v="Obesity"/>
    <s v="Prediabetes"/>
  </r>
  <r>
    <x v="910"/>
    <s v="Jeuland"/>
    <s v="Mr."/>
    <s v="Marc "/>
    <s v="25-12-1964"/>
    <n v="0"/>
    <n v="11944.59"/>
    <s v="tier - 3"/>
    <s v="tier - 2"/>
    <x v="4"/>
    <e v="#VALUE!"/>
    <n v="26.41"/>
    <n v="11.4"/>
    <s v="No"/>
    <s v="No"/>
    <s v="No"/>
    <x v="2"/>
    <s v="No"/>
    <s v="Over Weight"/>
    <s v="Diabetes"/>
  </r>
  <r>
    <x v="911"/>
    <s v="Chorney"/>
    <s v="Mr."/>
    <s v="Christopher "/>
    <s v="19-10-1991"/>
    <n v="3"/>
    <n v="11941.83"/>
    <s v="tier - 3"/>
    <s v="tier - 1"/>
    <x v="8"/>
    <e v="#VALUE!"/>
    <n v="27.645"/>
    <n v="9.91"/>
    <s v="No"/>
    <s v="No"/>
    <s v="No"/>
    <x v="2"/>
    <s v="No"/>
    <s v="Over Weight"/>
    <s v="Diabetes"/>
  </r>
  <r>
    <x v="912"/>
    <s v="Rook"/>
    <s v="Mr."/>
    <s v="Kevin "/>
    <s v="2-8-1964"/>
    <n v="0"/>
    <n v="11938.26"/>
    <s v="tier - 3"/>
    <s v="tier - 3"/>
    <x v="9"/>
    <n v="59"/>
    <n v="30.2"/>
    <n v="5.7"/>
    <s v="No"/>
    <s v="No"/>
    <s v="No"/>
    <x v="2"/>
    <s v="No"/>
    <s v="Obesity"/>
    <s v="Prediabetes"/>
  </r>
  <r>
    <x v="913"/>
    <s v="Wright"/>
    <s v="Mr."/>
    <s v="Aharon N"/>
    <s v="20-12-1964"/>
    <n v="0"/>
    <n v="11931.13"/>
    <s v="tier - 3"/>
    <s v="tier - 1"/>
    <x v="9"/>
    <e v="#VALUE!"/>
    <n v="32.6"/>
    <n v="5.73"/>
    <s v="No"/>
    <s v="No"/>
    <s v="Yes"/>
    <x v="1"/>
    <s v="No"/>
    <s v="Obesity"/>
    <s v="Prediabetes"/>
  </r>
  <r>
    <x v="914"/>
    <s v="Chin"/>
    <s v="Mr."/>
    <s v="Lawrence D."/>
    <s v="19-11-1964"/>
    <n v="0"/>
    <n v="11918.2"/>
    <s v="tier - 3"/>
    <s v="tier - 1"/>
    <x v="14"/>
    <e v="#VALUE!"/>
    <n v="36.195"/>
    <n v="6.22"/>
    <s v="No"/>
    <s v="No"/>
    <s v="No"/>
    <x v="2"/>
    <s v="No"/>
    <s v="Obesity"/>
    <s v="Prediabetes"/>
  </r>
  <r>
    <x v="915"/>
    <s v="White"/>
    <s v="Mr."/>
    <s v="Malcolm "/>
    <s v="2-6-2004"/>
    <n v="2"/>
    <n v="11884.05"/>
    <s v="tier - 3"/>
    <s v="tier - 3"/>
    <x v="0"/>
    <n v="19"/>
    <n v="33.700000000000003"/>
    <n v="5.87"/>
    <s v="No"/>
    <s v="No"/>
    <s v="No"/>
    <x v="2"/>
    <s v="No"/>
    <s v="Obesity"/>
    <s v="Prediabetes"/>
  </r>
  <r>
    <x v="916"/>
    <s v="Savage"/>
    <s v="Ms."/>
    <s v="Anna E."/>
    <s v="29-10-1967"/>
    <n v="2"/>
    <n v="11881.97"/>
    <s v="tier - 3"/>
    <s v="tier - 1"/>
    <x v="0"/>
    <e v="#VALUE!"/>
    <n v="39.805"/>
    <n v="5.91"/>
    <s v="No"/>
    <s v="No"/>
    <s v="No"/>
    <x v="2"/>
    <s v="No"/>
    <s v="Obesity"/>
    <s v="Prediabetes"/>
  </r>
  <r>
    <x v="917"/>
    <s v="Hitchings"/>
    <s v="Ms."/>
    <s v="Jenny "/>
    <s v="14-7-1967"/>
    <n v="2"/>
    <n v="11881.36"/>
    <s v="tier - 3"/>
    <s v="tier - 2"/>
    <x v="3"/>
    <e v="#VALUE!"/>
    <n v="42.3"/>
    <n v="6.06"/>
    <s v="Yes"/>
    <s v="No"/>
    <s v="No"/>
    <x v="2"/>
    <s v="No"/>
    <s v="Obesity"/>
    <s v="Prediabetes"/>
  </r>
  <r>
    <x v="918"/>
    <s v="Truitt"/>
    <s v="Ms."/>
    <s v="Melissa L"/>
    <s v="24-8-1967"/>
    <n v="1"/>
    <n v="11879.1"/>
    <s v="tier - 3"/>
    <s v="tier - 3"/>
    <x v="2"/>
    <e v="#VALUE!"/>
    <n v="18.989999999999998"/>
    <n v="10.82"/>
    <s v="Yes"/>
    <s v="No"/>
    <s v="No"/>
    <x v="2"/>
    <s v="No"/>
    <s v="Normal Weight"/>
    <s v="Diabetes"/>
  </r>
  <r>
    <x v="919"/>
    <s v="Chang"/>
    <s v="Ms."/>
    <s v="Chia J."/>
    <s v="7-7-1974"/>
    <n v="0"/>
    <n v="11858.56"/>
    <s v="tier - 3"/>
    <s v="tier - 3"/>
    <x v="3"/>
    <n v="48"/>
    <n v="39.01"/>
    <n v="5.37"/>
    <s v="Yes"/>
    <s v="No"/>
    <s v="No"/>
    <x v="2"/>
    <s v="No"/>
    <s v="Obesity"/>
    <s v="Normal"/>
  </r>
  <r>
    <x v="920"/>
    <s v="Frey"/>
    <s v="Ms."/>
    <s v="Laura A"/>
    <s v="29-9-1964"/>
    <n v="0"/>
    <n v="11856.41"/>
    <s v="tier - 3"/>
    <s v="tier - 2"/>
    <x v="0"/>
    <e v="#VALUE!"/>
    <n v="27.34"/>
    <n v="5.19"/>
    <s v="Yes"/>
    <s v="No"/>
    <s v="No"/>
    <x v="1"/>
    <s v="No"/>
    <s v="Over Weight"/>
    <s v="Normal"/>
  </r>
  <r>
    <x v="921"/>
    <s v="Krishna"/>
    <s v="Ms."/>
    <s v="Aditi "/>
    <s v="27-6-1964"/>
    <n v="0"/>
    <n v="11848.14"/>
    <s v="tier - 3"/>
    <s v="tier - 2"/>
    <x v="3"/>
    <e v="#VALUE!"/>
    <n v="39.43"/>
    <n v="6.1"/>
    <s v="Yes"/>
    <s v="No"/>
    <s v="Yes"/>
    <x v="1"/>
    <s v="No"/>
    <s v="Obesity"/>
    <s v="Prediabetes"/>
  </r>
  <r>
    <x v="922"/>
    <s v="Maher"/>
    <s v="Ms."/>
    <s v="Leah A."/>
    <s v="10-11-1965"/>
    <n v="0"/>
    <n v="11842.62"/>
    <s v="tier - 3"/>
    <s v="tier - 3"/>
    <x v="1"/>
    <n v="57"/>
    <n v="29.6"/>
    <n v="6.17"/>
    <s v="Yes"/>
    <s v="No"/>
    <s v="Yes"/>
    <x v="1"/>
    <s v="No"/>
    <s v="Over Weight"/>
    <s v="Prediabetes"/>
  </r>
  <r>
    <x v="923"/>
    <s v="Boivin"/>
    <s v="Ms."/>
    <s v="Marianne "/>
    <s v="11-7-1964"/>
    <n v="0"/>
    <n v="11842.44"/>
    <s v="tier - 3"/>
    <s v="tier - 2"/>
    <x v="3"/>
    <n v="58"/>
    <n v="25.364999999999998"/>
    <n v="11.71"/>
    <s v="No"/>
    <s v="No"/>
    <s v="No"/>
    <x v="2"/>
    <s v="No"/>
    <s v="Over Weight"/>
    <s v="Diabetes"/>
  </r>
  <r>
    <x v="924"/>
    <s v="McAlister"/>
    <s v="Ms."/>
    <s v="Carla "/>
    <s v="25-9-1965"/>
    <n v="0"/>
    <n v="11840.78"/>
    <s v="tier - 3"/>
    <s v="tier - 2"/>
    <x v="1"/>
    <e v="#VALUE!"/>
    <n v="19.855"/>
    <n v="5.71"/>
    <s v="Yes"/>
    <s v="No"/>
    <s v="No"/>
    <x v="2"/>
    <s v="No"/>
    <s v="Normal Weight"/>
    <s v="Prediabetes"/>
  </r>
  <r>
    <x v="925"/>
    <s v="Akhmedova"/>
    <s v="Ms."/>
    <s v="Oksana "/>
    <s v="11-9-1964"/>
    <n v="0"/>
    <n v="11837.16"/>
    <s v="tier - 3"/>
    <s v="tier - 3"/>
    <x v="3"/>
    <n v="58"/>
    <n v="24.33"/>
    <n v="8"/>
    <s v="No"/>
    <s v="No"/>
    <s v="No"/>
    <x v="2"/>
    <s v="No"/>
    <s v="Normal Weight"/>
    <s v="Diabetes"/>
  </r>
  <r>
    <x v="926"/>
    <s v="Tucker"/>
    <s v="Ms."/>
    <s v="Rebecca B."/>
    <s v="27-6-1964"/>
    <n v="0"/>
    <n v="11833.78"/>
    <s v="tier - 3"/>
    <s v="tier - 3"/>
    <x v="0"/>
    <e v="#VALUE!"/>
    <n v="30.21"/>
    <n v="5.5"/>
    <s v="No"/>
    <s v="No"/>
    <s v="No"/>
    <x v="1"/>
    <s v="No"/>
    <s v="Obesity"/>
    <s v="Normal"/>
  </r>
  <r>
    <x v="927"/>
    <s v="Gramelspacher"/>
    <s v="Ms."/>
    <s v="Maria A."/>
    <s v="3-10-1965"/>
    <n v="0"/>
    <n v="11830.61"/>
    <s v="tier - 3"/>
    <s v="tier - 1"/>
    <x v="1"/>
    <n v="58"/>
    <n v="28.51"/>
    <n v="5.65"/>
    <s v="Yes"/>
    <s v="No"/>
    <s v="No"/>
    <x v="1"/>
    <s v="No"/>
    <s v="Over Weight"/>
    <s v="Normal"/>
  </r>
  <r>
    <x v="928"/>
    <s v="Goldsmith"/>
    <s v="Mrs."/>
    <s v="Lisa M"/>
    <s v="20-11-1982"/>
    <n v="3"/>
    <n v="11773.06"/>
    <s v="tier - 3"/>
    <s v="tier - 3"/>
    <x v="12"/>
    <e v="#VALUE!"/>
    <n v="36.69"/>
    <n v="6.15"/>
    <s v="No"/>
    <s v="No"/>
    <s v="No"/>
    <x v="2"/>
    <s v="No"/>
    <s v="Obesity"/>
    <s v="Prediabetes"/>
  </r>
  <r>
    <x v="929"/>
    <s v="Tranter"/>
    <s v="Mr."/>
    <s v="Steve Jr."/>
    <s v="25-7-1966"/>
    <n v="1"/>
    <n v="11763"/>
    <s v="tier - 3"/>
    <s v="tier - 3"/>
    <x v="4"/>
    <e v="#VALUE!"/>
    <n v="19.350000000000001"/>
    <n v="8.2200000000000006"/>
    <s v="Yes"/>
    <s v="No"/>
    <s v="No"/>
    <x v="2"/>
    <s v="No"/>
    <s v="Normal Weight"/>
    <s v="Diabetes"/>
  </r>
  <r>
    <x v="930"/>
    <s v="Tu"/>
    <s v="Mrs."/>
    <s v="Tiffany "/>
    <s v="6-11-1979"/>
    <n v="2"/>
    <n v="11752.68"/>
    <s v="tier - 3"/>
    <s v="tier - 1"/>
    <x v="12"/>
    <n v="43"/>
    <n v="40.119999999999997"/>
    <n v="6.22"/>
    <s v="Yes"/>
    <s v="No"/>
    <s v="Yes"/>
    <x v="1"/>
    <s v="No"/>
    <s v="Obesity"/>
    <s v="Prediabetes"/>
  </r>
  <r>
    <x v="931"/>
    <s v="Kaczka"/>
    <s v="Mr."/>
    <s v="Greg "/>
    <s v="2-12-1964"/>
    <n v="0"/>
    <n v="11743.93"/>
    <s v="tier - 3"/>
    <s v="tier - 1"/>
    <x v="1"/>
    <n v="59"/>
    <n v="17.78"/>
    <n v="8.19"/>
    <s v="No"/>
    <s v="No"/>
    <s v="No"/>
    <x v="2"/>
    <s v="No"/>
    <s v="Under Weight"/>
    <s v="Diabetes"/>
  </r>
  <r>
    <x v="932"/>
    <s v="Hunter"/>
    <s v="Mr."/>
    <s v="Dale "/>
    <s v="9-6-1963"/>
    <n v="0"/>
    <n v="11743.3"/>
    <s v="tier - 3"/>
    <s v="tier - 3"/>
    <x v="0"/>
    <n v="59"/>
    <n v="41.2"/>
    <n v="4.18"/>
    <s v="Yes"/>
    <s v="No"/>
    <s v="No"/>
    <x v="2"/>
    <s v="No"/>
    <s v="Obesity"/>
    <s v="Normal"/>
  </r>
  <r>
    <x v="933"/>
    <s v="Moran"/>
    <s v="Ms."/>
    <s v="Brittany A."/>
    <s v="12-11-1969"/>
    <n v="3"/>
    <n v="11741.73"/>
    <s v="tier - 3"/>
    <s v="tier - 1"/>
    <x v="3"/>
    <n v="53"/>
    <n v="25"/>
    <n v="7.04"/>
    <s v="No"/>
    <s v="No"/>
    <s v="No"/>
    <x v="2"/>
    <s v="No"/>
    <s v="Over Weight"/>
    <s v="Diabetes"/>
  </r>
  <r>
    <x v="934"/>
    <s v="Ashby"/>
    <s v="Mr."/>
    <s v="Robert S"/>
    <s v="5-9-1988"/>
    <n v="2"/>
    <n v="11737.85"/>
    <s v="tier - 3"/>
    <s v="tier - 1"/>
    <x v="3"/>
    <n v="35"/>
    <n v="25.8"/>
    <n v="7.8"/>
    <s v="No"/>
    <s v="No"/>
    <s v="No"/>
    <x v="2"/>
    <s v="No"/>
    <s v="Over Weight"/>
    <s v="Diabetes"/>
  </r>
  <r>
    <x v="935"/>
    <s v="Ausen"/>
    <s v="Mr."/>
    <s v="Cameron "/>
    <s v="9-11-1964"/>
    <n v="0"/>
    <n v="11735.88"/>
    <s v="tier - 3"/>
    <s v="tier - 1"/>
    <x v="1"/>
    <n v="58"/>
    <n v="27.5"/>
    <n v="10.75"/>
    <s v="No"/>
    <s v="No"/>
    <s v="No"/>
    <x v="2"/>
    <s v="No"/>
    <s v="Over Weight"/>
    <s v="Diabetes"/>
  </r>
  <r>
    <x v="936"/>
    <s v="Savage"/>
    <s v="Mrs."/>
    <s v="Ulrike "/>
    <s v="26-11-1984"/>
    <n v="3"/>
    <n v="11730.82"/>
    <s v="tier - 3"/>
    <s v="tier - 3"/>
    <x v="12"/>
    <e v="#VALUE!"/>
    <n v="32.340000000000003"/>
    <n v="11.2"/>
    <s v="No"/>
    <s v="No"/>
    <s v="No"/>
    <x v="2"/>
    <s v="No"/>
    <s v="Obesity"/>
    <s v="Diabetes"/>
  </r>
  <r>
    <x v="937"/>
    <s v="O'Leary"/>
    <s v="Ms."/>
    <s v="Katlyn A."/>
    <s v="12-10-1969"/>
    <n v="2"/>
    <n v="11729.68"/>
    <s v="tier - 3"/>
    <s v="tier - 1"/>
    <x v="2"/>
    <n v="53"/>
    <n v="42.85"/>
    <n v="5.81"/>
    <s v="Yes"/>
    <s v="No"/>
    <s v="No"/>
    <x v="2"/>
    <s v="No"/>
    <s v="Obesity"/>
    <s v="Prediabetes"/>
  </r>
  <r>
    <x v="938"/>
    <s v="Scoville"/>
    <s v="Mr."/>
    <s v="Morgan B."/>
    <s v="21-10-1982"/>
    <n v="3"/>
    <n v="11712.97"/>
    <s v="tier - 3"/>
    <s v="tier - 2"/>
    <x v="14"/>
    <e v="#VALUE!"/>
    <n v="33.155000000000001"/>
    <n v="5.07"/>
    <s v="No"/>
    <s v="No"/>
    <s v="No"/>
    <x v="2"/>
    <s v="No"/>
    <s v="Obesity"/>
    <s v="Normal"/>
  </r>
  <r>
    <x v="939"/>
    <s v="Kaus"/>
    <s v="Mr."/>
    <s v="Peter "/>
    <s v="1-12-1970"/>
    <n v="0"/>
    <n v="11696.52"/>
    <s v="tier - 3"/>
    <s v="tier - 1"/>
    <x v="14"/>
    <n v="53"/>
    <n v="29.48"/>
    <n v="4.91"/>
    <s v="No"/>
    <s v="No"/>
    <s v="No"/>
    <x v="2"/>
    <s v="No"/>
    <s v="Over Weight"/>
    <s v="Normal"/>
  </r>
  <r>
    <x v="940"/>
    <s v="Rainey"/>
    <s v="Ms."/>
    <s v="Chandler "/>
    <s v="9-11-1966"/>
    <n v="1"/>
    <n v="11674.13"/>
    <s v="tier - 3"/>
    <s v="tier - 1"/>
    <x v="3"/>
    <n v="56"/>
    <n v="40.31"/>
    <n v="5.84"/>
    <s v="No"/>
    <s v="No"/>
    <s v="No"/>
    <x v="2"/>
    <s v="No"/>
    <s v="Obesity"/>
    <s v="Prediabetes"/>
  </r>
  <r>
    <x v="941"/>
    <s v="Rasch"/>
    <s v="Ms."/>
    <s v="Silvana M."/>
    <s v="23-8-1966"/>
    <n v="0"/>
    <n v="11658.38"/>
    <s v="tier - 3"/>
    <s v="tier - 3"/>
    <x v="2"/>
    <e v="#VALUE!"/>
    <n v="41.325000000000003"/>
    <n v="5.77"/>
    <s v="No"/>
    <s v="No"/>
    <s v="No"/>
    <x v="2"/>
    <s v="No"/>
    <s v="Obesity"/>
    <s v="Prediabetes"/>
  </r>
  <r>
    <x v="942"/>
    <s v="Plunkett"/>
    <s v="Ms."/>
    <s v="Natty "/>
    <s v="6-7-1966"/>
    <n v="0"/>
    <n v="11658.12"/>
    <s v="tier - 3"/>
    <s v="tier - 1"/>
    <x v="2"/>
    <n v="57"/>
    <n v="37.22"/>
    <n v="4.62"/>
    <s v="No"/>
    <s v="No"/>
    <s v="Yes"/>
    <x v="1"/>
    <s v="No"/>
    <s v="Obesity"/>
    <s v="Normal"/>
  </r>
  <r>
    <x v="943"/>
    <s v="Murphy"/>
    <s v="Mr."/>
    <s v="Nicholas T"/>
    <s v="20-7-1994"/>
    <n v="0"/>
    <n v="11657.81"/>
    <s v="tier - 3"/>
    <s v="tier - 2"/>
    <x v="8"/>
    <e v="#VALUE!"/>
    <n v="39.97"/>
    <n v="4.09"/>
    <s v="No"/>
    <s v="No"/>
    <s v="No"/>
    <x v="1"/>
    <s v="No"/>
    <s v="Obesity"/>
    <s v="Normal"/>
  </r>
  <r>
    <x v="944"/>
    <s v="Gusmer"/>
    <s v="Ms."/>
    <s v="Rebecca "/>
    <s v="4-10-1966"/>
    <n v="0"/>
    <n v="11657.72"/>
    <s v="tier - 3"/>
    <s v="tier - 2"/>
    <x v="2"/>
    <n v="57"/>
    <n v="15.65"/>
    <n v="7.85"/>
    <s v="No"/>
    <s v="No"/>
    <s v="No"/>
    <x v="2"/>
    <s v="No"/>
    <s v="Under Weight"/>
    <s v="Diabetes"/>
  </r>
  <r>
    <x v="945"/>
    <s v="Loftus"/>
    <s v="Mr."/>
    <s v="John "/>
    <s v="17-7-1986"/>
    <n v="3"/>
    <n v="11625.11"/>
    <s v="tier - 3"/>
    <s v="tier - 3"/>
    <x v="13"/>
    <e v="#VALUE!"/>
    <n v="22.98"/>
    <n v="6.14"/>
    <s v="Yes"/>
    <s v="No"/>
    <s v="No"/>
    <x v="2"/>
    <s v="No"/>
    <s v="Normal Weight"/>
    <s v="Prediabetes"/>
  </r>
  <r>
    <x v="946"/>
    <s v="Scott"/>
    <s v="Mr."/>
    <s v="Antony G"/>
    <s v="20-6-1964"/>
    <n v="0"/>
    <n v="11602.75"/>
    <s v="tier - 3"/>
    <s v="tier - 1"/>
    <x v="16"/>
    <e v="#VALUE!"/>
    <n v="38.51"/>
    <n v="5.45"/>
    <s v="Yes"/>
    <s v="No"/>
    <s v="No"/>
    <x v="2"/>
    <s v="No"/>
    <s v="Obesity"/>
    <s v="Normal"/>
  </r>
  <r>
    <x v="947"/>
    <s v="Alvarez"/>
    <s v="Mr."/>
    <s v="Eric "/>
    <s v="6-11-1965"/>
    <n v="1"/>
    <n v="11576.13"/>
    <s v="tier - 3"/>
    <s v="tier - 3"/>
    <x v="3"/>
    <n v="57"/>
    <n v="38.81"/>
    <n v="6.14"/>
    <s v="Yes"/>
    <s v="No"/>
    <s v="No"/>
    <x v="1"/>
    <s v="No"/>
    <s v="Obesity"/>
    <s v="Prediabetes"/>
  </r>
  <r>
    <x v="948"/>
    <s v="Petersson"/>
    <s v="Mr."/>
    <s v="Erik "/>
    <s v="25-12-1965"/>
    <n v="0"/>
    <n v="11566.3"/>
    <s v="tier - 3"/>
    <s v="tier - 3"/>
    <x v="4"/>
    <e v="#VALUE!"/>
    <n v="22.66"/>
    <n v="10.68"/>
    <s v="No"/>
    <s v="No"/>
    <s v="No"/>
    <x v="2"/>
    <s v="No"/>
    <s v="Normal Weight"/>
    <s v="Diabetes"/>
  </r>
  <r>
    <x v="949"/>
    <s v="Liaw"/>
    <s v="Mr."/>
    <s v="Matthew T"/>
    <s v="27-10-1965"/>
    <n v="1"/>
    <n v="11554.22"/>
    <s v="tier - 3"/>
    <s v="tier - 1"/>
    <x v="0"/>
    <e v="#VALUE!"/>
    <n v="25.78"/>
    <n v="11.06"/>
    <s v="Yes"/>
    <s v="No"/>
    <s v="No"/>
    <x v="2"/>
    <s v="No"/>
    <s v="Over Weight"/>
    <s v="Diabetes"/>
  </r>
  <r>
    <x v="950"/>
    <s v="Tripaldi"/>
    <s v="Ms."/>
    <s v="Cassandra "/>
    <s v="23-7-1973"/>
    <n v="5"/>
    <n v="11552.9"/>
    <s v="tier - 3"/>
    <s v="tier - 2"/>
    <x v="3"/>
    <e v="#VALUE!"/>
    <n v="33"/>
    <n v="4.57"/>
    <s v="No"/>
    <s v="No"/>
    <s v="No"/>
    <x v="2"/>
    <s v="No"/>
    <s v="Obesity"/>
    <s v="Normal"/>
  </r>
  <r>
    <x v="951"/>
    <s v="Kelley"/>
    <s v="Ms."/>
    <s v="Rosemary C"/>
    <s v="1-12-1971"/>
    <n v="0"/>
    <n v="11540.25"/>
    <s v="tier - 3"/>
    <s v="tier - 1"/>
    <x v="1"/>
    <n v="52"/>
    <n v="27.53"/>
    <n v="4.1100000000000003"/>
    <s v="No"/>
    <s v="No"/>
    <s v="No"/>
    <x v="1"/>
    <s v="No"/>
    <s v="Over Weight"/>
    <s v="Normal"/>
  </r>
  <r>
    <x v="952"/>
    <s v="Endara"/>
    <s v="Ms."/>
    <s v="Carrie A."/>
    <s v="14-11-1968"/>
    <n v="2"/>
    <n v="11538.42"/>
    <s v="tier - 3"/>
    <s v="tier - 1"/>
    <x v="3"/>
    <e v="#VALUE!"/>
    <n v="27.4"/>
    <n v="8.84"/>
    <s v="No"/>
    <s v="No"/>
    <s v="No"/>
    <x v="2"/>
    <s v="No"/>
    <s v="Over Weight"/>
    <s v="Diabetes"/>
  </r>
  <r>
    <x v="953"/>
    <s v="Valle"/>
    <s v="Mr."/>
    <s v="Gerardo Sr."/>
    <s v="3-10-1965"/>
    <n v="0"/>
    <n v="11534.87"/>
    <s v="tier - 3"/>
    <s v="tier - 1"/>
    <x v="6"/>
    <n v="58"/>
    <n v="34.58"/>
    <n v="6.3"/>
    <s v="No"/>
    <s v="No"/>
    <s v="Yes"/>
    <x v="1"/>
    <s v="No"/>
    <s v="Obesity"/>
    <s v="Prediabetes"/>
  </r>
  <r>
    <x v="954"/>
    <s v="Germain"/>
    <s v="Mr."/>
    <s v="Matthew R."/>
    <s v="23-7-1970"/>
    <n v="0"/>
    <n v="11530.12"/>
    <s v="tier - 3"/>
    <s v="tier - 1"/>
    <x v="1"/>
    <e v="#VALUE!"/>
    <n v="26.125"/>
    <n v="5.22"/>
    <s v="No"/>
    <s v="No"/>
    <s v="No"/>
    <x v="2"/>
    <s v="No"/>
    <s v="Over Weight"/>
    <s v="Normal"/>
  </r>
  <r>
    <x v="955"/>
    <s v="Finecey"/>
    <s v="Mrs."/>
    <s v="Meghan E"/>
    <s v="12-6-1988"/>
    <n v="3"/>
    <n v="11524.25"/>
    <s v="tier - 3"/>
    <s v="tier - 1"/>
    <x v="12"/>
    <n v="34"/>
    <n v="30.69"/>
    <n v="6.5"/>
    <s v="No"/>
    <s v="No"/>
    <s v="No"/>
    <x v="2"/>
    <s v="No"/>
    <s v="Obesity"/>
    <s v="Diabetes"/>
  </r>
  <r>
    <x v="956"/>
    <s v="Mendoza"/>
    <s v="Mr."/>
    <s v="Eric "/>
    <s v="19-12-1971"/>
    <n v="4"/>
    <n v="11520.1"/>
    <s v="tier - 3"/>
    <s v="tier - 1"/>
    <x v="1"/>
    <e v="#VALUE!"/>
    <n v="35.814999999999998"/>
    <n v="6.23"/>
    <s v="No"/>
    <s v="No"/>
    <s v="No"/>
    <x v="2"/>
    <s v="No"/>
    <s v="Obesity"/>
    <s v="Prediabetes"/>
  </r>
  <r>
    <x v="957"/>
    <s v="Roe"/>
    <s v="Ms."/>
    <s v="Lisa B"/>
    <s v="24-6-1968"/>
    <n v="1"/>
    <n v="11512.41"/>
    <s v="tier - 3"/>
    <s v="tier - 1"/>
    <x v="2"/>
    <e v="#VALUE!"/>
    <n v="18.28"/>
    <n v="7.95"/>
    <s v="No"/>
    <s v="No"/>
    <s v="No"/>
    <x v="2"/>
    <s v="No"/>
    <s v="Under Weight"/>
    <s v="Diabetes"/>
  </r>
  <r>
    <x v="958"/>
    <s v="Webb"/>
    <s v="Mrs."/>
    <s v="Jane R."/>
    <s v="6-10-1989"/>
    <n v="3"/>
    <n v="11511.61"/>
    <s v="tier - 3"/>
    <s v="tier - 3"/>
    <x v="12"/>
    <n v="33"/>
    <n v="37.1"/>
    <n v="11.08"/>
    <s v="No"/>
    <s v="No"/>
    <s v="No"/>
    <x v="2"/>
    <s v="No"/>
    <s v="Obesity"/>
    <s v="Diabetes"/>
  </r>
  <r>
    <x v="959"/>
    <s v="Stocker"/>
    <s v="Ms."/>
    <s v="Allison M"/>
    <s v="11-8-1969"/>
    <n v="0"/>
    <n v="11497.69"/>
    <s v="tier - 3"/>
    <s v="tier - 1"/>
    <x v="1"/>
    <n v="53"/>
    <n v="26.62"/>
    <n v="6.15"/>
    <s v="Yes"/>
    <s v="No"/>
    <s v="No"/>
    <x v="2"/>
    <s v="No"/>
    <s v="Over Weight"/>
    <s v="Prediabetes"/>
  </r>
  <r>
    <x v="960"/>
    <s v="Jacobson"/>
    <s v="Mrs."/>
    <s v="Sarah E."/>
    <s v="7-6-1983"/>
    <n v="3"/>
    <n v="11492.46"/>
    <s v="tier - 3"/>
    <s v="tier - 3"/>
    <x v="12"/>
    <n v="39"/>
    <n v="33.06"/>
    <n v="9.59"/>
    <s v="Yes"/>
    <s v="No"/>
    <s v="No"/>
    <x v="2"/>
    <s v="No"/>
    <s v="Obesity"/>
    <s v="Diabetes"/>
  </r>
  <r>
    <x v="961"/>
    <s v="Shaw"/>
    <s v="Mr."/>
    <s v="Philip J"/>
    <s v="13-10-1970"/>
    <n v="3"/>
    <n v="11488.32"/>
    <s v="tier - 3"/>
    <s v="tier - 1"/>
    <x v="7"/>
    <e v="#VALUE!"/>
    <n v="40.58"/>
    <n v="5.32"/>
    <s v="Yes"/>
    <s v="No"/>
    <s v="Yes"/>
    <x v="1"/>
    <s v="No"/>
    <s v="Obesity"/>
    <s v="Normal"/>
  </r>
  <r>
    <x v="962"/>
    <s v="Goodwin"/>
    <s v="Ms."/>
    <s v="Jillian A."/>
    <s v="10-9-2004"/>
    <n v="0"/>
    <n v="11482.63"/>
    <s v="tier - 3"/>
    <s v="tier - 2"/>
    <x v="0"/>
    <n v="18"/>
    <n v="29.7"/>
    <n v="7.03"/>
    <s v="No"/>
    <s v="No"/>
    <s v="No"/>
    <x v="2"/>
    <s v="No"/>
    <s v="Over Weight"/>
    <s v="Diabetes"/>
  </r>
  <r>
    <x v="963"/>
    <s v="Brock"/>
    <s v="Mrs."/>
    <s v="Laura D"/>
    <s v="7-9-1966"/>
    <n v="0"/>
    <n v="11478.14"/>
    <s v="tier - 3"/>
    <s v="tier - 2"/>
    <x v="15"/>
    <n v="56"/>
    <n v="40.76"/>
    <n v="5.28"/>
    <s v="No"/>
    <s v="No"/>
    <s v="No"/>
    <x v="2"/>
    <s v="No"/>
    <s v="Obesity"/>
    <s v="Normal"/>
  </r>
  <r>
    <x v="964"/>
    <s v="Papp"/>
    <s v="Ms."/>
    <s v="Megan E."/>
    <s v="23-6-1965"/>
    <n v="0"/>
    <n v="11455.28"/>
    <s v="tier - 3"/>
    <s v="tier - 2"/>
    <x v="3"/>
    <e v="#VALUE!"/>
    <n v="40.700000000000003"/>
    <n v="6.27"/>
    <s v="Yes"/>
    <s v="No"/>
    <s v="Yes"/>
    <x v="1"/>
    <s v="No"/>
    <s v="Obesity"/>
    <s v="Prediabetes"/>
  </r>
  <r>
    <x v="965"/>
    <s v="Siragusa"/>
    <s v="Ms."/>
    <s v="Shannon J."/>
    <s v="14-6-1966"/>
    <n v="0"/>
    <n v="11454.02"/>
    <s v="tier - 3"/>
    <s v="tier - 1"/>
    <x v="1"/>
    <e v="#VALUE!"/>
    <n v="40.15"/>
    <n v="11.84"/>
    <s v="No"/>
    <s v="No"/>
    <s v="No"/>
    <x v="2"/>
    <s v="No"/>
    <s v="Obesity"/>
    <s v="Diabetes"/>
  </r>
  <r>
    <x v="966"/>
    <s v="Pizarro"/>
    <s v="Ms."/>
    <s v="Rachelle M"/>
    <s v="12-9-1971"/>
    <n v="3"/>
    <n v="11436.74"/>
    <s v="tier - 3"/>
    <s v="tier - 3"/>
    <x v="1"/>
    <n v="51"/>
    <n v="31.59"/>
    <n v="6.01"/>
    <s v="No"/>
    <s v="No"/>
    <s v="No"/>
    <x v="2"/>
    <s v="No"/>
    <s v="Obesity"/>
    <s v="Prediabetes"/>
  </r>
  <r>
    <x v="967"/>
    <s v="Strange"/>
    <s v="Mr."/>
    <s v="Casey "/>
    <s v="17-7-1980"/>
    <n v="2"/>
    <n v="11435.74"/>
    <s v="tier - 3"/>
    <s v="tier - 3"/>
    <x v="14"/>
    <e v="#VALUE!"/>
    <n v="30.11"/>
    <n v="4.08"/>
    <s v="No"/>
    <s v="No"/>
    <s v="No"/>
    <x v="2"/>
    <s v="No"/>
    <s v="Obesity"/>
    <s v="Normal"/>
  </r>
  <r>
    <x v="968"/>
    <s v="Eidinger"/>
    <s v="Ms."/>
    <s v="Jessica L"/>
    <s v="9-6-1985"/>
    <n v="3"/>
    <n v="11419.49"/>
    <s v="tier - 3"/>
    <s v="tier - 1"/>
    <x v="1"/>
    <n v="37"/>
    <n v="43.85"/>
    <n v="4.7699999999999996"/>
    <s v="Yes"/>
    <s v="No"/>
    <s v="No"/>
    <x v="2"/>
    <s v="No"/>
    <s v="Obesity"/>
    <s v="Normal"/>
  </r>
  <r>
    <x v="969"/>
    <s v="Ginsburg"/>
    <s v="Mr."/>
    <s v="Brandon F"/>
    <s v="23-10-1983"/>
    <n v="3"/>
    <n v="11412.02"/>
    <s v="tier - 3"/>
    <s v="tier - 1"/>
    <x v="14"/>
    <e v="#VALUE!"/>
    <n v="38.57"/>
    <n v="6.27"/>
    <s v="No"/>
    <s v="No"/>
    <s v="No"/>
    <x v="2"/>
    <s v="No"/>
    <s v="Obesity"/>
    <s v="Prediabetes"/>
  </r>
  <r>
    <x v="970"/>
    <s v="Truex"/>
    <s v="Ms."/>
    <s v="Melissa "/>
    <s v="7-10-1970"/>
    <n v="3"/>
    <n v="11411.69"/>
    <s v="tier - 3"/>
    <s v="tier - 2"/>
    <x v="3"/>
    <n v="52"/>
    <n v="16.48"/>
    <n v="11.05"/>
    <s v="No"/>
    <s v="No"/>
    <s v="No"/>
    <x v="2"/>
    <s v="No"/>
    <s v="Under Weight"/>
    <s v="Diabetes"/>
  </r>
  <r>
    <x v="971"/>
    <s v="Higgins"/>
    <s v="Ms."/>
    <s v="Danielle N"/>
    <s v="2-10-1970"/>
    <n v="2"/>
    <n v="11396.9"/>
    <s v="tier - 3"/>
    <s v="tier - 3"/>
    <x v="2"/>
    <n v="53"/>
    <n v="38.284999999999997"/>
    <n v="5.41"/>
    <s v="No"/>
    <s v="No"/>
    <s v="No"/>
    <x v="2"/>
    <s v="No"/>
    <s v="Obesity"/>
    <s v="Normal"/>
  </r>
  <r>
    <x v="972"/>
    <s v="McCurdy"/>
    <s v="Mr."/>
    <s v="Matthew "/>
    <s v="19-12-1967"/>
    <n v="1"/>
    <n v="11394.07"/>
    <s v="tier - 3"/>
    <s v="tier - 1"/>
    <x v="11"/>
    <e v="#VALUE!"/>
    <n v="27.92"/>
    <n v="5.79"/>
    <s v="No"/>
    <s v="No"/>
    <s v="No"/>
    <x v="1"/>
    <s v="No"/>
    <s v="Over Weight"/>
    <s v="Prediabetes"/>
  </r>
  <r>
    <x v="973"/>
    <s v="Hughes"/>
    <s v="Mrs."/>
    <s v="Bettina "/>
    <s v="28-7-1997"/>
    <n v="0"/>
    <n v="11388.27"/>
    <s v="tier - 3"/>
    <s v="tier - 2"/>
    <x v="12"/>
    <e v="#VALUE!"/>
    <n v="17.28"/>
    <n v="6.22"/>
    <s v="Yes"/>
    <s v="No"/>
    <s v="No"/>
    <x v="3"/>
    <s v="No"/>
    <s v="Under Weight"/>
    <s v="Prediabetes"/>
  </r>
  <r>
    <x v="974"/>
    <s v="Varner"/>
    <s v="Mr."/>
    <s v="Alexander "/>
    <s v="13-6-1964"/>
    <n v="0"/>
    <n v="11381.33"/>
    <s v="tier - 3"/>
    <s v="tier - 2"/>
    <x v="0"/>
    <e v="#VALUE!"/>
    <n v="32.6"/>
    <n v="6.8"/>
    <s v="Yes"/>
    <s v="No"/>
    <s v="No"/>
    <x v="2"/>
    <s v="No"/>
    <s v="Obesity"/>
    <s v="Diabetes"/>
  </r>
  <r>
    <x v="975"/>
    <s v="Dahmen"/>
    <s v="Mrs."/>
    <s v="Holli "/>
    <s v="6-12-1972"/>
    <n v="0"/>
    <n v="11378.57"/>
    <s v="tier - 3"/>
    <s v="tier - 2"/>
    <x v="15"/>
    <n v="50"/>
    <n v="22.72"/>
    <n v="9.9600000000000009"/>
    <s v="Yes"/>
    <s v="No"/>
    <s v="No"/>
    <x v="3"/>
    <s v="No"/>
    <s v="Normal Weight"/>
    <s v="Diabetes"/>
  </r>
  <r>
    <x v="976"/>
    <s v="Young"/>
    <s v="Mrs."/>
    <s v="Heather C"/>
    <s v="7-6-1979"/>
    <n v="2"/>
    <n v="11369.39"/>
    <s v="tier - 3"/>
    <s v="tier - 1"/>
    <x v="12"/>
    <n v="43"/>
    <n v="25.13"/>
    <n v="8"/>
    <s v="Yes"/>
    <s v="No"/>
    <s v="No"/>
    <x v="1"/>
    <s v="No"/>
    <s v="Over Weight"/>
    <s v="Diabetes"/>
  </r>
  <r>
    <x v="977"/>
    <s v="Fraser"/>
    <s v="Mr."/>
    <s v="Kyle "/>
    <s v="13-12-1964"/>
    <n v="0"/>
    <n v="11365.95"/>
    <s v="tier - 3"/>
    <s v="tier - 2"/>
    <x v="3"/>
    <e v="#VALUE!"/>
    <n v="24.3"/>
    <n v="5.43"/>
    <s v="No"/>
    <s v="No"/>
    <s v="No"/>
    <x v="3"/>
    <s v="No"/>
    <s v="Normal Weight"/>
    <s v="Normal"/>
  </r>
  <r>
    <x v="978"/>
    <s v="Deeg"/>
    <s v="Mr."/>
    <s v="Thomas J"/>
    <s v="3-7-1964"/>
    <n v="0"/>
    <n v="11363.28"/>
    <s v="tier - 3"/>
    <s v="tier - 1"/>
    <x v="0"/>
    <n v="59"/>
    <n v="22.8"/>
    <n v="4.29"/>
    <s v="Yes"/>
    <s v="No"/>
    <s v="Yes"/>
    <x v="1"/>
    <s v="No"/>
    <s v="Normal Weight"/>
    <s v="Normal"/>
  </r>
  <r>
    <x v="979"/>
    <s v="Robertson"/>
    <s v="Mr."/>
    <s v="Chris "/>
    <s v="4-7-1964"/>
    <n v="0"/>
    <n v="11362.76"/>
    <s v="tier - 3"/>
    <s v="tier - 1"/>
    <x v="3"/>
    <n v="59"/>
    <n v="23.274999999999999"/>
    <n v="6.26"/>
    <s v="Yes"/>
    <s v="No"/>
    <s v="Yes"/>
    <x v="1"/>
    <s v="No"/>
    <s v="Normal Weight"/>
    <s v="Prediabetes"/>
  </r>
  <r>
    <x v="980"/>
    <s v="Peck"/>
    <s v="Mr."/>
    <s v="Graham "/>
    <s v="26-9-1965"/>
    <n v="0"/>
    <n v="11356.66"/>
    <s v="tier - 3"/>
    <s v="tier - 3"/>
    <x v="1"/>
    <e v="#VALUE!"/>
    <n v="16.8"/>
    <n v="7.98"/>
    <s v="No"/>
    <s v="No"/>
    <s v="No"/>
    <x v="2"/>
    <s v="No"/>
    <s v="Under Weight"/>
    <s v="Diabetes"/>
  </r>
  <r>
    <x v="981"/>
    <s v="Burger"/>
    <s v="Mr."/>
    <s v="Garrett "/>
    <s v="29-11-1965"/>
    <n v="0"/>
    <n v="11353.23"/>
    <s v="tier - 3"/>
    <s v="tier - 1"/>
    <x v="1"/>
    <e v="#VALUE!"/>
    <n v="39.42"/>
    <n v="4.72"/>
    <s v="Yes"/>
    <s v="No"/>
    <s v="No"/>
    <x v="1"/>
    <s v="No"/>
    <s v="Obesity"/>
    <s v="Normal"/>
  </r>
  <r>
    <x v="982"/>
    <s v="Blain"/>
    <s v="Mr."/>
    <s v="Andrew "/>
    <s v="12-7-1964"/>
    <n v="0"/>
    <n v="11345.52"/>
    <s v="tier - 3"/>
    <s v="tier - 3"/>
    <x v="3"/>
    <n v="58"/>
    <n v="24.984999999999999"/>
    <n v="4.5599999999999996"/>
    <s v="No"/>
    <s v="No"/>
    <s v="No"/>
    <x v="2"/>
    <s v="No"/>
    <s v="Over Weight"/>
    <s v="Normal"/>
  </r>
  <r>
    <x v="983"/>
    <s v="Winters"/>
    <s v="Mrs."/>
    <s v="Annabelle M"/>
    <s v="2-11-1968"/>
    <n v="0"/>
    <n v="11344.32"/>
    <s v="tier - 3"/>
    <s v="tier - 2"/>
    <x v="15"/>
    <n v="55"/>
    <n v="30.69"/>
    <n v="6.15"/>
    <s v="No"/>
    <s v="No"/>
    <s v="No"/>
    <x v="2"/>
    <s v="No"/>
    <s v="Obesity"/>
    <s v="Prediabetes"/>
  </r>
  <r>
    <x v="984"/>
    <s v="McCue"/>
    <s v="Mr."/>
    <s v="Daniel T."/>
    <s v="19-8-1989"/>
    <n v="1"/>
    <n v="11326.71"/>
    <s v="tier - 3"/>
    <s v="tier - 3"/>
    <x v="0"/>
    <e v="#VALUE!"/>
    <n v="36.954999999999998"/>
    <n v="7.57"/>
    <s v="No"/>
    <s v="No"/>
    <s v="No"/>
    <x v="2"/>
    <s v="No"/>
    <s v="Obesity"/>
    <s v="Diabetes"/>
  </r>
  <r>
    <x v="985"/>
    <s v="Webster"/>
    <s v="Ms."/>
    <s v="Deanne "/>
    <s v="20-9-2002"/>
    <n v="0"/>
    <n v="11321.49"/>
    <s v="tier - 3"/>
    <s v="tier - 3"/>
    <x v="1"/>
    <e v="#VALUE!"/>
    <n v="27.74"/>
    <n v="6.06"/>
    <s v="Yes"/>
    <s v="No"/>
    <s v="No"/>
    <x v="2"/>
    <s v="No"/>
    <s v="Over Weight"/>
    <s v="Prediabetes"/>
  </r>
  <r>
    <x v="986"/>
    <s v="Anderson"/>
    <s v="Ms."/>
    <s v="Carrie "/>
    <s v="11-7-1963"/>
    <n v="0"/>
    <n v="11319.12"/>
    <s v="tier - 3"/>
    <s v="tier - 1"/>
    <x v="1"/>
    <n v="59"/>
    <n v="28.7"/>
    <n v="4.2"/>
    <s v="No"/>
    <s v="No"/>
    <s v="No"/>
    <x v="2"/>
    <s v="No"/>
    <s v="Over Weight"/>
    <s v="Normal"/>
  </r>
  <r>
    <x v="987"/>
    <s v="Chiappone"/>
    <s v="Mrs."/>
    <s v="Suzanne "/>
    <s v="10-12-1995"/>
    <n v="0"/>
    <n v="11318.57"/>
    <s v="tier - 3"/>
    <s v="tier - 2"/>
    <x v="12"/>
    <n v="27"/>
    <n v="45.54"/>
    <n v="5.84"/>
    <s v="No"/>
    <s v="No"/>
    <s v="Yes"/>
    <x v="1"/>
    <s v="No"/>
    <s v="Obesity"/>
    <s v="Prediabetes"/>
  </r>
  <r>
    <x v="988"/>
    <s v="Opie"/>
    <s v="Ms."/>
    <s v="Jasmine P."/>
    <s v="22-11-1963"/>
    <n v="0"/>
    <n v="11312.33"/>
    <s v="tier - 3"/>
    <s v="tier - 3"/>
    <x v="1"/>
    <e v="#VALUE!"/>
    <n v="28.16"/>
    <n v="5.58"/>
    <s v="Yes"/>
    <s v="No"/>
    <s v="No"/>
    <x v="2"/>
    <s v="No"/>
    <s v="Over Weight"/>
    <s v="Normal"/>
  </r>
  <r>
    <x v="989"/>
    <s v="Donnelly"/>
    <s v="Ms."/>
    <s v="Jennifer "/>
    <s v="6-10-1968"/>
    <n v="1"/>
    <n v="11305.93"/>
    <s v="tier - 3"/>
    <s v="tier - 1"/>
    <x v="1"/>
    <n v="54"/>
    <n v="28.69"/>
    <n v="5.4"/>
    <s v="No"/>
    <s v="No"/>
    <s v="No"/>
    <x v="2"/>
    <s v="No"/>
    <s v="Over Weight"/>
    <s v="Normal"/>
  </r>
  <r>
    <x v="990"/>
    <s v="Rall"/>
    <s v="Ms."/>
    <s v="Tracie "/>
    <s v="25-9-1972"/>
    <n v="4"/>
    <n v="11299.34"/>
    <s v="tier - 3"/>
    <s v="tier - 2"/>
    <x v="3"/>
    <e v="#VALUE!"/>
    <n v="22.64"/>
    <n v="6.54"/>
    <s v="Yes"/>
    <s v="No"/>
    <s v="No"/>
    <x v="3"/>
    <s v="No"/>
    <s v="Normal Weight"/>
    <s v="Diabetes"/>
  </r>
  <r>
    <x v="991"/>
    <s v="Mitchell"/>
    <s v="Mr."/>
    <s v="Tristan D."/>
    <s v="14-11-1988"/>
    <n v="3"/>
    <n v="11294.57"/>
    <s v="tier - 3"/>
    <s v="tier - 1"/>
    <x v="13"/>
    <e v="#VALUE!"/>
    <n v="32.299999999999997"/>
    <n v="6.74"/>
    <s v="Yes"/>
    <s v="No"/>
    <s v="No"/>
    <x v="1"/>
    <s v="No"/>
    <s v="Obesity"/>
    <s v="Diabetes"/>
  </r>
  <r>
    <x v="992"/>
    <s v="Chen"/>
    <s v="Mr."/>
    <s v="Peiweng "/>
    <s v="22-6-1970"/>
    <n v="3"/>
    <n v="11289.11"/>
    <s v="tier - 3"/>
    <s v="tier - 1"/>
    <x v="1"/>
    <e v="#VALUE!"/>
    <n v="18.87"/>
    <n v="8.06"/>
    <s v="No"/>
    <s v="No"/>
    <s v="No"/>
    <x v="2"/>
    <s v="No"/>
    <s v="Normal Weight"/>
    <s v="Diabetes"/>
  </r>
  <r>
    <x v="993"/>
    <s v="Tufaro"/>
    <s v="Ms."/>
    <s v="Theresa M."/>
    <s v="14-6-1967"/>
    <n v="0"/>
    <n v="11286.54"/>
    <s v="tier - 3"/>
    <s v="tier - 3"/>
    <x v="2"/>
    <e v="#VALUE!"/>
    <n v="36.200000000000003"/>
    <n v="6.81"/>
    <s v="Yes"/>
    <s v="No"/>
    <s v="No"/>
    <x v="1"/>
    <s v="No"/>
    <s v="Obesity"/>
    <s v="Diabetes"/>
  </r>
  <r>
    <x v="994"/>
    <s v="Peters"/>
    <s v="Mr."/>
    <s v="Daniel J"/>
    <s v="4-10-2004"/>
    <n v="1"/>
    <n v="11272.33"/>
    <s v="tier - 3"/>
    <s v="tier - 2"/>
    <x v="9"/>
    <n v="19"/>
    <n v="18.66"/>
    <n v="11.35"/>
    <s v="No"/>
    <s v="No"/>
    <s v="No"/>
    <x v="2"/>
    <s v="No"/>
    <s v="Normal Weight"/>
    <s v="Diabetes"/>
  </r>
  <r>
    <x v="995"/>
    <s v="Susedik"/>
    <s v="Mrs."/>
    <s v="Courtney M."/>
    <s v="26-12-1971"/>
    <n v="0"/>
    <n v="11265.71"/>
    <s v="tier - 3"/>
    <s v="tier - 1"/>
    <x v="15"/>
    <e v="#VALUE!"/>
    <n v="37.049999999999997"/>
    <n v="4.74"/>
    <s v="No"/>
    <s v="No"/>
    <s v="Yes"/>
    <x v="1"/>
    <s v="No"/>
    <s v="Obesity"/>
    <s v="Normal"/>
  </r>
  <r>
    <x v="996"/>
    <s v="Garcia"/>
    <s v="Mr."/>
    <s v="Jose A."/>
    <s v="11-10-1969"/>
    <n v="3"/>
    <n v="11264.54"/>
    <s v="tier - 3"/>
    <s v="tier - 2"/>
    <x v="3"/>
    <n v="53"/>
    <n v="44.16"/>
    <n v="5.31"/>
    <s v="Yes"/>
    <s v="No"/>
    <s v="No"/>
    <x v="2"/>
    <s v="No"/>
    <s v="Obesity"/>
    <s v="Normal"/>
  </r>
  <r>
    <x v="997"/>
    <s v="Deady"/>
    <s v="Mrs."/>
    <s v="Lauren "/>
    <s v="2-10-1981"/>
    <n v="1"/>
    <n v="11255.29"/>
    <s v="tier - 3"/>
    <s v="tier - 1"/>
    <x v="12"/>
    <n v="42"/>
    <n v="37.82"/>
    <n v="6.36"/>
    <s v="No"/>
    <s v="No"/>
    <s v="No"/>
    <x v="2"/>
    <s v="No"/>
    <s v="Obesity"/>
    <s v="Prediabetes"/>
  </r>
  <r>
    <x v="998"/>
    <s v="Campbell"/>
    <s v="Mr."/>
    <s v="Jonathon M."/>
    <s v="20-8-1969"/>
    <n v="3"/>
    <n v="11253.42"/>
    <s v="tier - 3"/>
    <s v="tier - 1"/>
    <x v="3"/>
    <e v="#VALUE!"/>
    <n v="47.52"/>
    <n v="11.39"/>
    <s v="Yes"/>
    <s v="No"/>
    <s v="No"/>
    <x v="1"/>
    <s v="No"/>
    <s v="Obesity"/>
    <s v="Diabetes"/>
  </r>
  <r>
    <x v="999"/>
    <s v="Schaefer"/>
    <s v="Mrs."/>
    <s v="Stephanie A"/>
    <s v="17-12-1989"/>
    <n v="3"/>
    <n v="11250.43"/>
    <s v="tier - 3"/>
    <s v="tier - 2"/>
    <x v="12"/>
    <e v="#VALUE!"/>
    <n v="18.829999999999998"/>
    <n v="10.08"/>
    <s v="Yes"/>
    <s v="No"/>
    <s v="No"/>
    <x v="2"/>
    <s v="No"/>
    <s v="Normal Weight"/>
    <s v="Diabetes"/>
  </r>
  <r>
    <x v="1000"/>
    <s v="D'Alessandro"/>
    <s v="Mr."/>
    <s v="Patrick "/>
    <s v="30-12-1969"/>
    <n v="2"/>
    <n v="11244.38"/>
    <s v="tier - 3"/>
    <s v="tier - 1"/>
    <x v="4"/>
    <e v="#VALUE!"/>
    <n v="25.06"/>
    <n v="10.53"/>
    <s v="No"/>
    <s v="No"/>
    <s v="No"/>
    <x v="3"/>
    <s v="No"/>
    <s v="Over Weight"/>
    <s v="Diabetes"/>
  </r>
  <r>
    <x v="1001"/>
    <s v="Wyss"/>
    <s v="Mrs."/>
    <s v="Krista "/>
    <s v="28-6-1976"/>
    <n v="2"/>
    <n v="11217.35"/>
    <s v="tier - 3"/>
    <s v="tier - 2"/>
    <x v="15"/>
    <e v="#VALUE!"/>
    <n v="32.015000000000001"/>
    <n v="7.67"/>
    <s v="No"/>
    <s v="No"/>
    <s v="No"/>
    <x v="2"/>
    <s v="No"/>
    <s v="Obesity"/>
    <s v="Diabetes"/>
  </r>
  <r>
    <x v="1002"/>
    <s v="Rose"/>
    <s v="Ms."/>
    <s v="Jenessa "/>
    <s v="14-6-1970"/>
    <n v="2"/>
    <n v="11187.66"/>
    <s v="tier - 3"/>
    <s v="tier - 2"/>
    <x v="1"/>
    <e v="#VALUE!"/>
    <n v="30.3"/>
    <n v="9.4499999999999993"/>
    <s v="No"/>
    <s v="No"/>
    <s v="No"/>
    <x v="3"/>
    <s v="No"/>
    <s v="Obesity"/>
    <s v="Diabetes"/>
  </r>
  <r>
    <x v="1003"/>
    <s v="Hopper"/>
    <s v="Mr."/>
    <s v="Ryan M."/>
    <s v="3-9-1972"/>
    <n v="0"/>
    <n v="11186.2"/>
    <s v="tier - 3"/>
    <s v="tier - 2"/>
    <x v="14"/>
    <n v="51"/>
    <n v="35.86"/>
    <n v="7.93"/>
    <s v="No"/>
    <s v="No"/>
    <s v="No"/>
    <x v="3"/>
    <s v="No"/>
    <s v="Obesity"/>
    <s v="Diabetes"/>
  </r>
  <r>
    <x v="1004"/>
    <s v="Finneran"/>
    <s v="Mr."/>
    <s v="Thomas "/>
    <s v="6-8-1966"/>
    <n v="0"/>
    <n v="11165.42"/>
    <s v="tier - 3"/>
    <s v="tier - 1"/>
    <x v="4"/>
    <n v="57"/>
    <n v="36.85"/>
    <n v="8.8000000000000007"/>
    <s v="No"/>
    <s v="No"/>
    <s v="No"/>
    <x v="3"/>
    <s v="No"/>
    <s v="Obesity"/>
    <s v="Diabetes"/>
  </r>
  <r>
    <x v="1005"/>
    <s v="Basham"/>
    <s v="Ms."/>
    <s v="Amanda N."/>
    <s v="25-6-1969"/>
    <n v="2"/>
    <n v="11163.57"/>
    <s v="tier - 3"/>
    <s v="tier - 2"/>
    <x v="3"/>
    <e v="#VALUE!"/>
    <n v="30.81"/>
    <n v="4.49"/>
    <s v="No"/>
    <s v="No"/>
    <s v="No"/>
    <x v="2"/>
    <s v="No"/>
    <s v="Obesity"/>
    <s v="Normal"/>
  </r>
  <r>
    <x v="1006"/>
    <s v="Inman"/>
    <s v="Ms."/>
    <s v="Teresa P."/>
    <s v="30-11-1969"/>
    <n v="2"/>
    <n v="11150.78"/>
    <s v="tier - 3"/>
    <s v="tier - 2"/>
    <x v="3"/>
    <e v="#VALUE!"/>
    <n v="30.875"/>
    <n v="4.0999999999999996"/>
    <s v="No"/>
    <s v="No"/>
    <s v="No"/>
    <x v="2"/>
    <s v="No"/>
    <s v="Obesity"/>
    <s v="Normal"/>
  </r>
  <r>
    <x v="1007"/>
    <s v="Oscal"/>
    <s v="Mr."/>
    <s v="Dorian "/>
    <s v="20-8-1980"/>
    <n v="2"/>
    <n v="11103.33"/>
    <s v="tier - 3"/>
    <s v="tier - 1"/>
    <x v="14"/>
    <e v="#VALUE!"/>
    <n v="17.68"/>
    <n v="8.57"/>
    <s v="Yes"/>
    <s v="No"/>
    <s v="Yes"/>
    <x v="1"/>
    <s v="No"/>
    <s v="Under Weight"/>
    <s v="Diabetes"/>
  </r>
  <r>
    <x v="1008"/>
    <s v="Craft"/>
    <s v="Ms."/>
    <s v="Amy "/>
    <s v="5-7-1966"/>
    <n v="0"/>
    <n v="11093.62"/>
    <s v="tier - 3"/>
    <s v="tier - 1"/>
    <x v="0"/>
    <n v="57"/>
    <n v="25.96"/>
    <n v="4.68"/>
    <s v="Yes"/>
    <s v="No"/>
    <s v="Yes"/>
    <x v="1"/>
    <s v="No"/>
    <s v="Over Weight"/>
    <s v="Normal"/>
  </r>
  <r>
    <x v="1009"/>
    <s v="Kebede"/>
    <s v="Ms."/>
    <s v="Aberu "/>
    <s v="9-9-1966"/>
    <n v="0"/>
    <n v="11090.72"/>
    <s v="tier - 3"/>
    <s v="tier - 1"/>
    <x v="0"/>
    <n v="56"/>
    <n v="40.39"/>
    <n v="4.24"/>
    <s v="Yes"/>
    <s v="No"/>
    <s v="Yes"/>
    <x v="1"/>
    <s v="No"/>
    <s v="Obesity"/>
    <s v="Normal"/>
  </r>
  <r>
    <x v="1010"/>
    <s v="Strobel"/>
    <s v="Ms."/>
    <s v="Ashley "/>
    <s v="7-10-1972"/>
    <n v="3"/>
    <n v="11085.59"/>
    <s v="tier - 3"/>
    <s v="tier - 2"/>
    <x v="1"/>
    <n v="50"/>
    <n v="17.34"/>
    <n v="12"/>
    <s v="No"/>
    <s v="No"/>
    <s v="No"/>
    <x v="2"/>
    <s v="No"/>
    <s v="Under Weight"/>
    <s v="Diabetes"/>
  </r>
  <r>
    <x v="1011"/>
    <s v="Dalton"/>
    <s v="Ms."/>
    <s v="Anna E"/>
    <s v="4-9-1967"/>
    <n v="0"/>
    <n v="11082.58"/>
    <s v="tier - 3"/>
    <s v="tier - 2"/>
    <x v="1"/>
    <n v="56"/>
    <n v="23.98"/>
    <n v="9.89"/>
    <s v="No"/>
    <s v="No"/>
    <s v="No"/>
    <x v="2"/>
    <s v="No"/>
    <s v="Normal Weight"/>
    <s v="Diabetes"/>
  </r>
  <r>
    <x v="1012"/>
    <s v="Morimoto"/>
    <s v="Ms."/>
    <s v="Tania K."/>
    <s v="20-11-1966"/>
    <n v="0"/>
    <n v="11073.18"/>
    <s v="tier - 3"/>
    <s v="tier - 3"/>
    <x v="3"/>
    <e v="#VALUE!"/>
    <n v="29.81"/>
    <n v="9.23"/>
    <s v="No"/>
    <s v="No"/>
    <s v="No"/>
    <x v="2"/>
    <s v="No"/>
    <s v="Over Weight"/>
    <s v="Diabetes"/>
  </r>
  <r>
    <x v="1013"/>
    <s v="Manlove"/>
    <s v="Ms."/>
    <s v="Ashley E"/>
    <s v="7-11-1966"/>
    <n v="0"/>
    <n v="11070.54"/>
    <s v="tier - 3"/>
    <s v="tier - 3"/>
    <x v="3"/>
    <n v="56"/>
    <n v="27.72"/>
    <n v="5.83"/>
    <s v="Yes"/>
    <s v="No"/>
    <s v="No"/>
    <x v="2"/>
    <s v="No"/>
    <s v="Over Weight"/>
    <s v="Prediabetes"/>
  </r>
  <r>
    <x v="1014"/>
    <s v="Madzik"/>
    <s v="Ms."/>
    <s v="Aleksandra "/>
    <s v="9-11-1971"/>
    <n v="0"/>
    <n v="11068.77"/>
    <s v="tier - 3"/>
    <s v="tier - 2"/>
    <x v="1"/>
    <n v="51"/>
    <n v="28.05"/>
    <n v="5.63"/>
    <s v="Yes"/>
    <s v="No"/>
    <s v="No"/>
    <x v="2"/>
    <s v="No"/>
    <s v="Over Weight"/>
    <s v="Normal"/>
  </r>
  <r>
    <x v="1015"/>
    <s v="Hobson"/>
    <s v="Ms."/>
    <s v="Valery L"/>
    <s v="18-9-2000"/>
    <n v="0"/>
    <n v="11068.7"/>
    <s v="tier - 3"/>
    <s v="tier - 1"/>
    <x v="3"/>
    <e v="#VALUE!"/>
    <n v="33.44"/>
    <n v="4.72"/>
    <s v="Yes"/>
    <s v="No"/>
    <s v="No"/>
    <x v="2"/>
    <s v="No"/>
    <s v="Obesity"/>
    <s v="Normal"/>
  </r>
  <r>
    <x v="1016"/>
    <s v="Reyes"/>
    <s v="Mrs."/>
    <s v="Joanna G."/>
    <s v="17-12-2001"/>
    <n v="0"/>
    <n v="11046.02"/>
    <s v="tier - 3"/>
    <s v="tier - 1"/>
    <x v="12"/>
    <e v="#VALUE!"/>
    <n v="23.37"/>
    <n v="4.2300000000000004"/>
    <s v="No"/>
    <s v="No"/>
    <s v="No"/>
    <x v="2"/>
    <s v="No"/>
    <s v="Normal Weight"/>
    <s v="Normal"/>
  </r>
  <r>
    <x v="1017"/>
    <s v="Tierney"/>
    <s v="Mrs."/>
    <s v="Stefanie F."/>
    <s v="30-8-1974"/>
    <n v="0"/>
    <n v="11037.85"/>
    <s v="tier - 3"/>
    <s v="tier - 2"/>
    <x v="15"/>
    <e v="#VALUE!"/>
    <n v="19.09"/>
    <n v="4"/>
    <s v="Yes"/>
    <s v="No"/>
    <s v="No"/>
    <x v="1"/>
    <s v="No"/>
    <s v="Normal Weight"/>
    <s v="Normal"/>
  </r>
  <r>
    <x v="1018"/>
    <s v="Gabris"/>
    <s v="Mr."/>
    <s v="Stephen "/>
    <s v="25-10-1989"/>
    <n v="3"/>
    <n v="11037.51"/>
    <s v="tier - 3"/>
    <s v="tier - 1"/>
    <x v="1"/>
    <e v="#VALUE!"/>
    <n v="22.8"/>
    <n v="6.98"/>
    <s v="No"/>
    <s v="No"/>
    <s v="No"/>
    <x v="2"/>
    <s v="No"/>
    <s v="Normal Weight"/>
    <s v="Diabetes"/>
  </r>
  <r>
    <x v="1019"/>
    <s v="Howard"/>
    <s v="Ms."/>
    <s v="Liza J."/>
    <s v="10-12-1974"/>
    <n v="4"/>
    <n v="11033.66"/>
    <s v="tier - 3"/>
    <s v="tier - 3"/>
    <x v="1"/>
    <n v="48"/>
    <n v="43.31"/>
    <n v="6.1"/>
    <s v="Yes"/>
    <s v="yes"/>
    <s v="No"/>
    <x v="1"/>
    <s v="No"/>
    <s v="Obesity"/>
    <s v="Prediabetes"/>
  </r>
  <r>
    <x v="1020"/>
    <s v="Kallay"/>
    <s v="Mr."/>
    <s v="Ian M."/>
    <s v="21-7-1996"/>
    <n v="0"/>
    <n v="11028.56"/>
    <s v="tier - 3"/>
    <s v="tier - 3"/>
    <x v="1"/>
    <e v="#VALUE!"/>
    <n v="28.9"/>
    <n v="11.24"/>
    <s v="No"/>
    <s v="No"/>
    <s v="No"/>
    <x v="2"/>
    <s v="No"/>
    <s v="Over Weight"/>
    <s v="Diabetes"/>
  </r>
  <r>
    <x v="1021"/>
    <s v="Leguizamo"/>
    <s v="Ms."/>
    <s v="Claudia L."/>
    <s v="26-6-1991"/>
    <n v="3"/>
    <n v="11018.05"/>
    <s v="tier - 3"/>
    <s v="tier - 2"/>
    <x v="1"/>
    <e v="#VALUE!"/>
    <n v="31.13"/>
    <n v="10.1"/>
    <s v="No"/>
    <s v="No"/>
    <s v="No"/>
    <x v="2"/>
    <s v="No"/>
    <s v="Obesity"/>
    <s v="Diabetes"/>
  </r>
  <r>
    <x v="1022"/>
    <s v="Escartin"/>
    <s v="Ms."/>
    <s v="Jessica M"/>
    <s v="15-12-1974"/>
    <n v="4"/>
    <n v="11015.17"/>
    <s v="tier - 3"/>
    <s v="tier - 1"/>
    <x v="1"/>
    <e v="#VALUE!"/>
    <n v="33.33"/>
    <n v="7.61"/>
    <s v="No"/>
    <s v="No"/>
    <s v="No"/>
    <x v="2"/>
    <s v="No"/>
    <s v="Obesity"/>
    <s v="Diabetes"/>
  </r>
  <r>
    <x v="1023"/>
    <s v="Chorey"/>
    <s v="Mr."/>
    <s v="Billy Jr."/>
    <s v="24-10-1968"/>
    <n v="2"/>
    <n v="11013.71"/>
    <s v="tier - 3"/>
    <s v="tier - 1"/>
    <x v="0"/>
    <e v="#VALUE!"/>
    <n v="22.135000000000002"/>
    <n v="8.17"/>
    <s v="No"/>
    <s v="No"/>
    <s v="No"/>
    <x v="2"/>
    <s v="No"/>
    <s v="Normal Weight"/>
    <s v="Diabetes"/>
  </r>
  <r>
    <x v="1024"/>
    <s v="McVay"/>
    <s v="Mr."/>
    <s v="David "/>
    <s v="17-9-2000"/>
    <n v="0"/>
    <n v="10991.58"/>
    <s v="tier - 3"/>
    <s v="tier - 3"/>
    <x v="1"/>
    <e v="#VALUE!"/>
    <n v="30.684999999999999"/>
    <n v="4.87"/>
    <s v="No"/>
    <s v="No"/>
    <s v="Yes"/>
    <x v="1"/>
    <s v="No"/>
    <s v="Obesity"/>
    <s v="Normal"/>
  </r>
  <r>
    <x v="1025"/>
    <s v="Vinson"/>
    <s v="Mr."/>
    <s v="Tim "/>
    <s v="18-12-1965"/>
    <n v="0"/>
    <n v="10982.5"/>
    <s v="tier - 3"/>
    <s v="tier - 3"/>
    <x v="0"/>
    <e v="#VALUE!"/>
    <n v="38.79"/>
    <n v="5.08"/>
    <s v="No"/>
    <s v="No"/>
    <s v="Yes"/>
    <x v="1"/>
    <s v="No"/>
    <s v="Obesity"/>
    <s v="Normal"/>
  </r>
  <r>
    <x v="1026"/>
    <s v="Astrike-Davis"/>
    <s v="Ms."/>
    <s v="Emma M"/>
    <s v="21-10-1973"/>
    <n v="4"/>
    <n v="10977.21"/>
    <s v="tier - 3"/>
    <s v="tier - 1"/>
    <x v="0"/>
    <e v="#VALUE!"/>
    <n v="33.344999999999999"/>
    <n v="5.44"/>
    <s v="Yes"/>
    <s v="No"/>
    <s v="No"/>
    <x v="2"/>
    <s v="No"/>
    <s v="Obesity"/>
    <s v="Normal"/>
  </r>
  <r>
    <x v="1027"/>
    <s v="Harder"/>
    <s v="Mr."/>
    <s v="Tim "/>
    <s v="9-7-1966"/>
    <n v="0"/>
    <n v="10976.25"/>
    <s v="tier - 3"/>
    <s v="tier - 2"/>
    <x v="1"/>
    <n v="56"/>
    <n v="33.44"/>
    <n v="6.24"/>
    <s v="Yes"/>
    <s v="No"/>
    <s v="No"/>
    <x v="2"/>
    <s v="No"/>
    <s v="Obesity"/>
    <s v="Prediabetes"/>
  </r>
  <r>
    <x v="1028"/>
    <s v="Bell"/>
    <s v="Mr."/>
    <s v="Patrick "/>
    <s v="19-6-1965"/>
    <n v="0"/>
    <n v="10965.45"/>
    <s v="tier - 3"/>
    <s v="tier - 2"/>
    <x v="3"/>
    <e v="#VALUE!"/>
    <n v="39.424999999999997"/>
    <n v="4.76"/>
    <s v="Yes"/>
    <s v="No"/>
    <s v="No"/>
    <x v="2"/>
    <s v="No"/>
    <s v="Obesity"/>
    <s v="Normal"/>
  </r>
  <r>
    <x v="1029"/>
    <s v="Dawes"/>
    <s v="Ms."/>
    <s v="Bridget K."/>
    <s v="14-8-1969"/>
    <n v="1"/>
    <n v="10959.69"/>
    <s v="tier - 3"/>
    <s v="tier - 3"/>
    <x v="1"/>
    <e v="#VALUE!"/>
    <n v="38.17"/>
    <n v="4.7300000000000004"/>
    <s v="Yes"/>
    <s v="No"/>
    <s v="No"/>
    <x v="2"/>
    <s v="No"/>
    <s v="Obesity"/>
    <s v="Normal"/>
  </r>
  <r>
    <x v="1030"/>
    <s v="Larios"/>
    <s v="Mr."/>
    <s v="Gabriel "/>
    <s v="4-12-1965"/>
    <n v="0"/>
    <n v="10959.33"/>
    <s v="tier - 3"/>
    <s v="tier - 3"/>
    <x v="3"/>
    <n v="58"/>
    <n v="16.579999999999998"/>
    <n v="6.98"/>
    <s v="Yes"/>
    <s v="No"/>
    <s v="Yes"/>
    <x v="1"/>
    <s v="No"/>
    <s v="Under Weight"/>
    <s v="Diabetes"/>
  </r>
  <r>
    <x v="1031"/>
    <s v="Yaremczuk"/>
    <s v="Ms."/>
    <s v="Natasha "/>
    <s v="10-11-1969"/>
    <n v="1"/>
    <n v="10942.13"/>
    <s v="tier - 3"/>
    <s v="tier - 3"/>
    <x v="1"/>
    <n v="53"/>
    <n v="24.77"/>
    <n v="7.59"/>
    <s v="No"/>
    <s v="No"/>
    <s v="No"/>
    <x v="2"/>
    <s v="No"/>
    <s v="Normal Weight"/>
    <s v="Diabetes"/>
  </r>
  <r>
    <x v="1032"/>
    <s v="Knight"/>
    <s v="Ms."/>
    <s v="Abby A."/>
    <s v="12-11-1968"/>
    <n v="1"/>
    <n v="10928.85"/>
    <s v="tier - 3"/>
    <s v="tier - 3"/>
    <x v="0"/>
    <n v="54"/>
    <n v="24.78"/>
    <n v="9.85"/>
    <s v="No"/>
    <s v="No"/>
    <s v="No"/>
    <x v="2"/>
    <s v="No"/>
    <s v="Normal Weight"/>
    <s v="Diabetes"/>
  </r>
  <r>
    <x v="1033"/>
    <s v="Eversman"/>
    <s v="Ms."/>
    <s v="Michelle "/>
    <s v="13-11-1968"/>
    <n v="0"/>
    <n v="10923.93"/>
    <s v="tier - 3"/>
    <s v="tier - 1"/>
    <x v="2"/>
    <e v="#VALUE!"/>
    <n v="30.114999999999998"/>
    <n v="5.74"/>
    <s v="No"/>
    <s v="No"/>
    <s v="Yes"/>
    <x v="1"/>
    <s v="No"/>
    <s v="Obesity"/>
    <s v="Prediabetes"/>
  </r>
  <r>
    <x v="1034"/>
    <s v="Hickory"/>
    <s v="Ms."/>
    <s v="Mckendree "/>
    <s v="6-9-1994"/>
    <n v="0"/>
    <n v="10886.66"/>
    <s v="tier - 3"/>
    <s v="tier - 3"/>
    <x v="1"/>
    <n v="28"/>
    <n v="30.495000000000001"/>
    <n v="5.97"/>
    <s v="No"/>
    <s v="No"/>
    <s v="No"/>
    <x v="2"/>
    <s v="No"/>
    <s v="Obesity"/>
    <s v="Prediabetes"/>
  </r>
  <r>
    <x v="1035"/>
    <s v="Mooney"/>
    <s v="Ms."/>
    <s v="Tara "/>
    <s v="20-12-1971"/>
    <n v="2"/>
    <n v="10848.13"/>
    <s v="tier - 3"/>
    <s v="tier - 3"/>
    <x v="1"/>
    <e v="#VALUE!"/>
    <n v="19.57"/>
    <n v="7.41"/>
    <s v="Yes"/>
    <s v="No"/>
    <s v="No"/>
    <x v="1"/>
    <s v="No"/>
    <s v="Normal Weight"/>
    <s v="Diabetes"/>
  </r>
  <r>
    <x v="1036"/>
    <s v="Craighead"/>
    <s v="Mr."/>
    <s v="Daniel "/>
    <s v="28-7-1968"/>
    <n v="1"/>
    <n v="10825.25"/>
    <s v="tier - 3"/>
    <s v="tier - 3"/>
    <x v="1"/>
    <e v="#VALUE!"/>
    <n v="18.84"/>
    <n v="11.82"/>
    <s v="Yes"/>
    <s v="No"/>
    <s v="Yes"/>
    <x v="1"/>
    <s v="No"/>
    <s v="Normal Weight"/>
    <s v="Diabetes"/>
  </r>
  <r>
    <x v="1037"/>
    <s v="Gardner"/>
    <s v="Mr."/>
    <s v="Joshua P"/>
    <s v="2-10-1967"/>
    <n v="1"/>
    <n v="10807.49"/>
    <s v="tier - 3"/>
    <s v="tier - 2"/>
    <x v="0"/>
    <n v="56"/>
    <n v="25.3"/>
    <n v="4.49"/>
    <s v="No"/>
    <s v="No"/>
    <s v="No"/>
    <x v="3"/>
    <s v="No"/>
    <s v="Over Weight"/>
    <s v="Normal"/>
  </r>
  <r>
    <x v="1038"/>
    <s v="Lohrenz"/>
    <s v="Ms."/>
    <s v="Erin C"/>
    <s v="18-12-1970"/>
    <n v="2"/>
    <n v="10806.84"/>
    <s v="tier - 3"/>
    <s v="tier - 2"/>
    <x v="3"/>
    <e v="#VALUE!"/>
    <n v="26.6"/>
    <n v="6.29"/>
    <s v="No"/>
    <s v="No"/>
    <s v="No"/>
    <x v="3"/>
    <s v="No"/>
    <s v="Over Weight"/>
    <s v="Prediabetes"/>
  </r>
  <r>
    <x v="1039"/>
    <s v="Demise"/>
    <s v="Ms."/>
    <s v="Shure "/>
    <s v="28-10-1970"/>
    <n v="1"/>
    <n v="10797.34"/>
    <s v="tier - 3"/>
    <s v="tier - 2"/>
    <x v="8"/>
    <e v="#VALUE!"/>
    <n v="20.75"/>
    <n v="5.18"/>
    <s v="Yes"/>
    <s v="No"/>
    <s v="No"/>
    <x v="3"/>
    <s v="No"/>
    <s v="Normal Weight"/>
    <s v="Normal"/>
  </r>
  <r>
    <x v="1040"/>
    <s v="Nelson"/>
    <s v="Mr."/>
    <s v="Richard "/>
    <s v="23-10-1967"/>
    <n v="0"/>
    <n v="10796.35"/>
    <s v="tier - 3"/>
    <s v="tier - 1"/>
    <x v="9"/>
    <e v="#VALUE!"/>
    <n v="27.13"/>
    <n v="5.59"/>
    <s v="No"/>
    <s v="No"/>
    <s v="No"/>
    <x v="1"/>
    <s v="No"/>
    <s v="Over Weight"/>
    <s v="Normal"/>
  </r>
  <r>
    <x v="1041"/>
    <s v="Guitard"/>
    <s v="Ms."/>
    <s v="Brenda "/>
    <s v="24-12-1999"/>
    <n v="0"/>
    <n v="10795.94"/>
    <s v="tier - 3"/>
    <s v="tier - 1"/>
    <x v="3"/>
    <e v="#VALUE!"/>
    <n v="36.200000000000003"/>
    <n v="4.62"/>
    <s v="No"/>
    <s v="No"/>
    <s v="No"/>
    <x v="3"/>
    <s v="No"/>
    <s v="Obesity"/>
    <s v="Normal"/>
  </r>
  <r>
    <x v="1042"/>
    <s v="Navas"/>
    <s v="Mr."/>
    <s v="Joseph M"/>
    <s v="11-11-1967"/>
    <n v="1"/>
    <n v="10791.96"/>
    <s v="tier - 3"/>
    <s v="tier - 2"/>
    <x v="3"/>
    <n v="55"/>
    <n v="38.479999999999997"/>
    <n v="6.02"/>
    <s v="No"/>
    <s v="No"/>
    <s v="No"/>
    <x v="1"/>
    <s v="No"/>
    <s v="Obesity"/>
    <s v="Prediabetes"/>
  </r>
  <r>
    <x v="1043"/>
    <s v="Ptucha"/>
    <s v="Mr."/>
    <s v="Stephen J."/>
    <s v="25-11-1989"/>
    <n v="3"/>
    <n v="10769.75"/>
    <s v="tier - 3"/>
    <s v="tier - 2"/>
    <x v="13"/>
    <e v="#VALUE!"/>
    <n v="39.64"/>
    <n v="6"/>
    <s v="No"/>
    <s v="No"/>
    <s v="Yes"/>
    <x v="1"/>
    <s v="No"/>
    <s v="Obesity"/>
    <s v="Prediabetes"/>
  </r>
  <r>
    <x v="1044"/>
    <s v="Kirouac"/>
    <s v="Mrs."/>
    <s v="Kathya "/>
    <s v="29-8-1986"/>
    <n v="3"/>
    <n v="10749.02"/>
    <s v="tier - 3"/>
    <s v="tier - 1"/>
    <x v="12"/>
    <e v="#VALUE!"/>
    <n v="27.83"/>
    <n v="5.39"/>
    <s v="No"/>
    <s v="No"/>
    <s v="No"/>
    <x v="2"/>
    <s v="No"/>
    <s v="Over Weight"/>
    <s v="Normal"/>
  </r>
  <r>
    <x v="1045"/>
    <s v="Toews"/>
    <s v="Mr."/>
    <s v="Wesley "/>
    <s v="9-12-1974"/>
    <n v="4"/>
    <n v="10736.87"/>
    <s v="tier - 3"/>
    <s v="tier - 1"/>
    <x v="4"/>
    <n v="48"/>
    <n v="28.6"/>
    <n v="5.42"/>
    <s v="No"/>
    <s v="No"/>
    <s v="No"/>
    <x v="2"/>
    <s v="No"/>
    <s v="Over Weight"/>
    <s v="Normal"/>
  </r>
  <r>
    <x v="1046"/>
    <s v="Perry"/>
    <s v="Mr."/>
    <s v="Tim "/>
    <s v="25-6-1992"/>
    <n v="0"/>
    <n v="10719.57"/>
    <s v="tier - 3"/>
    <s v="tier - 1"/>
    <x v="1"/>
    <e v="#VALUE!"/>
    <n v="30.9"/>
    <n v="5.04"/>
    <s v="No"/>
    <s v="No"/>
    <s v="No"/>
    <x v="2"/>
    <s v="No"/>
    <s v="Obesity"/>
    <s v="Normal"/>
  </r>
  <r>
    <x v="1047"/>
    <s v="Kretz"/>
    <s v="Ms."/>
    <s v="Jamie L."/>
    <s v="5-10-1967"/>
    <n v="0"/>
    <n v="10713.64"/>
    <s v="tier - 3"/>
    <s v="tier - 3"/>
    <x v="3"/>
    <n v="56"/>
    <n v="34.4"/>
    <n v="4.95"/>
    <s v="No"/>
    <s v="No"/>
    <s v="Yes"/>
    <x v="1"/>
    <s v="No"/>
    <s v="Obesity"/>
    <s v="Normal"/>
  </r>
  <r>
    <x v="1048"/>
    <s v="Hempel"/>
    <s v="Ms."/>
    <s v="Alexandra "/>
    <s v="30-7-1967"/>
    <n v="0"/>
    <n v="10704.47"/>
    <s v="tier - 3"/>
    <s v="tier - 2"/>
    <x v="3"/>
    <e v="#VALUE!"/>
    <n v="36.299999999999997"/>
    <n v="4.6100000000000003"/>
    <s v="No"/>
    <s v="No"/>
    <s v="No"/>
    <x v="2"/>
    <s v="No"/>
    <s v="Obesity"/>
    <s v="Normal"/>
  </r>
  <r>
    <x v="1049"/>
    <s v="McBroom"/>
    <s v="Ms."/>
    <s v="Tiffany "/>
    <s v="24-10-1972"/>
    <n v="3"/>
    <n v="10702.64"/>
    <s v="tier - 3"/>
    <s v="tier - 3"/>
    <x v="0"/>
    <e v="#VALUE!"/>
    <n v="24.32"/>
    <n v="11.56"/>
    <s v="Yes"/>
    <s v="No"/>
    <s v="No"/>
    <x v="1"/>
    <s v="No"/>
    <s v="Normal Weight"/>
    <s v="Diabetes"/>
  </r>
  <r>
    <x v="1050"/>
    <s v="Yoo"/>
    <s v="Mrs."/>
    <s v="Rebecca J"/>
    <s v="30-9-1976"/>
    <n v="2"/>
    <n v="10698.38"/>
    <s v="tier - 3"/>
    <s v="tier - 1"/>
    <x v="15"/>
    <e v="#VALUE!"/>
    <n v="33.155000000000001"/>
    <n v="8.3800000000000008"/>
    <s v="Yes"/>
    <s v="No"/>
    <s v="No"/>
    <x v="2"/>
    <s v="No"/>
    <s v="Obesity"/>
    <s v="Diabetes"/>
  </r>
  <r>
    <x v="1051"/>
    <s v="Rand"/>
    <s v="Mr."/>
    <s v="Austin T."/>
    <s v="2-8-1977"/>
    <n v="2"/>
    <n v="10690.11"/>
    <s v="tier - 3"/>
    <s v="tier - 2"/>
    <x v="14"/>
    <n v="46"/>
    <n v="23.6"/>
    <n v="7.4"/>
    <s v="Yes"/>
    <s v="No"/>
    <s v="No"/>
    <x v="1"/>
    <s v="No"/>
    <s v="Normal Weight"/>
    <s v="Diabetes"/>
  </r>
  <r>
    <x v="1052"/>
    <s v="Wolfe"/>
    <s v="Ms."/>
    <s v="Jamie T"/>
    <s v="7-9-1962"/>
    <n v="0"/>
    <n v="10676.83"/>
    <s v="tier - 3"/>
    <s v="tier - 3"/>
    <x v="0"/>
    <n v="60"/>
    <n v="29.37"/>
    <n v="8.01"/>
    <s v="Yes"/>
    <s v="No"/>
    <s v="No"/>
    <x v="1"/>
    <s v="No"/>
    <s v="Over Weight"/>
    <s v="Diabetes"/>
  </r>
  <r>
    <x v="1053"/>
    <s v="Vance"/>
    <s v="Mr."/>
    <s v="Matthew T."/>
    <s v="22-11-1976"/>
    <n v="2"/>
    <n v="10665.44"/>
    <s v="tier - 3"/>
    <s v="tier - 2"/>
    <x v="14"/>
    <e v="#VALUE!"/>
    <n v="32"/>
    <n v="7.85"/>
    <s v="Yes"/>
    <s v="No"/>
    <s v="No"/>
    <x v="1"/>
    <s v="No"/>
    <s v="Obesity"/>
    <s v="Diabetes"/>
  </r>
  <r>
    <x v="1054"/>
    <s v="Burnett"/>
    <s v="Mrs."/>
    <s v="Emily "/>
    <s v="8-8-1964"/>
    <n v="0"/>
    <n v="10627.81"/>
    <s v="tier - 3"/>
    <s v="tier - 3"/>
    <x v="0"/>
    <n v="58"/>
    <n v="36"/>
    <n v="11.94"/>
    <s v="Yes"/>
    <s v="No"/>
    <s v="No"/>
    <x v="1"/>
    <s v="No"/>
    <s v="Obesity"/>
    <s v="Diabetes"/>
  </r>
  <r>
    <x v="1055"/>
    <s v="Clason"/>
    <s v="Ms."/>
    <s v="Gillian "/>
    <s v="6-7-1990"/>
    <n v="3"/>
    <n v="10620.26"/>
    <s v="tier - 3"/>
    <s v="tier - 3"/>
    <x v="1"/>
    <n v="33"/>
    <n v="31.93"/>
    <n v="4.82"/>
    <s v="Yes"/>
    <s v="No"/>
    <s v="No"/>
    <x v="1"/>
    <s v="No"/>
    <s v="Obesity"/>
    <s v="Normal"/>
  </r>
  <r>
    <x v="1056"/>
    <s v="Donnelly"/>
    <s v="Mrs."/>
    <s v="Brenn E."/>
    <s v="23-7-1992"/>
    <n v="0"/>
    <n v="10617.04"/>
    <s v="tier - 3"/>
    <s v="tier - 3"/>
    <x v="12"/>
    <e v="#VALUE!"/>
    <n v="45.32"/>
    <n v="6.53"/>
    <s v="Yes"/>
    <s v="No"/>
    <s v="No"/>
    <x v="1"/>
    <s v="No"/>
    <s v="Obesity"/>
    <s v="Diabetes"/>
  </r>
  <r>
    <x v="1057"/>
    <s v="Pietz"/>
    <s v="Ms."/>
    <s v="Lisa M"/>
    <s v="27-6-1965"/>
    <n v="0"/>
    <n v="10608.67"/>
    <s v="tier - 3"/>
    <s v="tier - 3"/>
    <x v="1"/>
    <e v="#VALUE!"/>
    <n v="26.36"/>
    <n v="5.52"/>
    <s v="No"/>
    <s v="No"/>
    <s v="No"/>
    <x v="2"/>
    <s v="No"/>
    <s v="Over Weight"/>
    <s v="Normal"/>
  </r>
  <r>
    <x v="1058"/>
    <s v="Tegenkamp"/>
    <s v="Mr."/>
    <s v="Matt "/>
    <s v="2-7-1966"/>
    <n v="0"/>
    <n v="10602.39"/>
    <s v="tier - 3"/>
    <s v="tier - 3"/>
    <x v="3"/>
    <n v="57"/>
    <n v="30.15"/>
    <n v="4.25"/>
    <s v="No"/>
    <s v="No"/>
    <s v="No"/>
    <x v="1"/>
    <s v="No"/>
    <s v="Obesity"/>
    <s v="Normal"/>
  </r>
  <r>
    <x v="1059"/>
    <s v="Dover"/>
    <s v="Mr."/>
    <s v="Thomas A."/>
    <s v="23-6-1967"/>
    <n v="0"/>
    <n v="10601.63"/>
    <s v="tier - 3"/>
    <s v="tier - 2"/>
    <x v="1"/>
    <e v="#VALUE!"/>
    <n v="23.87"/>
    <n v="4.7699999999999996"/>
    <s v="Yes"/>
    <s v="No"/>
    <s v="Yes"/>
    <x v="1"/>
    <s v="No"/>
    <s v="Normal Weight"/>
    <s v="Normal"/>
  </r>
  <r>
    <x v="1060"/>
    <s v="Dockemeyer"/>
    <s v="Mr."/>
    <s v="Kevin J"/>
    <s v="20-7-1966"/>
    <n v="0"/>
    <n v="10601.41"/>
    <s v="tier - 3"/>
    <s v="tier - 2"/>
    <x v="3"/>
    <e v="#VALUE!"/>
    <n v="34.32"/>
    <n v="5.7"/>
    <s v="Yes"/>
    <s v="No"/>
    <s v="Yes"/>
    <x v="1"/>
    <s v="No"/>
    <s v="Obesity"/>
    <s v="Prediabetes"/>
  </r>
  <r>
    <x v="1061"/>
    <s v="Steele"/>
    <s v="Mr."/>
    <s v="William H.III"/>
    <s v="14-12-1972"/>
    <n v="3"/>
    <n v="10600.55"/>
    <s v="tier - 3"/>
    <s v="tier - 1"/>
    <x v="1"/>
    <e v="#VALUE!"/>
    <n v="27.17"/>
    <n v="10.81"/>
    <s v="No"/>
    <s v="No"/>
    <s v="No"/>
    <x v="3"/>
    <s v="No"/>
    <s v="Over Weight"/>
    <s v="Diabetes"/>
  </r>
  <r>
    <x v="1062"/>
    <s v="Harel"/>
    <s v="Mr."/>
    <s v="Gal "/>
    <s v="29-11-1967"/>
    <n v="0"/>
    <n v="10594.5"/>
    <s v="tier - 3"/>
    <s v="tier - 1"/>
    <x v="1"/>
    <e v="#VALUE!"/>
    <n v="23.56"/>
    <n v="5.97"/>
    <s v="No"/>
    <s v="No"/>
    <s v="No"/>
    <x v="2"/>
    <s v="No"/>
    <s v="Normal Weight"/>
    <s v="Prediabetes"/>
  </r>
  <r>
    <x v="1063"/>
    <s v="Aguila"/>
    <s v="Mr."/>
    <s v="Anton "/>
    <s v="3-11-1966"/>
    <n v="0"/>
    <n v="10594.23"/>
    <s v="tier - 3"/>
    <s v="tier - 3"/>
    <x v="0"/>
    <n v="57"/>
    <n v="24.035"/>
    <n v="6.11"/>
    <s v="No"/>
    <s v="No"/>
    <s v="No"/>
    <x v="2"/>
    <s v="No"/>
    <s v="Normal Weight"/>
    <s v="Prediabetes"/>
  </r>
  <r>
    <x v="1064"/>
    <s v="Vallejo Sarmiento"/>
    <s v="Ms."/>
    <s v="Yazmin "/>
    <s v="25-12-1969"/>
    <n v="1"/>
    <n v="10579.71"/>
    <s v="tier - 3"/>
    <s v="tier - 3"/>
    <x v="0"/>
    <e v="#VALUE!"/>
    <n v="20.350000000000001"/>
    <n v="4.16"/>
    <s v="No"/>
    <s v="No"/>
    <s v="No"/>
    <x v="2"/>
    <s v="No"/>
    <s v="Normal Weight"/>
    <s v="Normal"/>
  </r>
  <r>
    <x v="1065"/>
    <s v="Beisheim"/>
    <s v="Mr."/>
    <s v="Florian "/>
    <s v="11-12-1966"/>
    <n v="0"/>
    <n v="10577.09"/>
    <s v="tier - 3"/>
    <s v="tier - 3"/>
    <x v="3"/>
    <n v="56"/>
    <n v="27.36"/>
    <n v="5.96"/>
    <s v="No"/>
    <s v="No"/>
    <s v="Yes"/>
    <x v="1"/>
    <s v="No"/>
    <s v="Over Weight"/>
    <s v="Prediabetes"/>
  </r>
  <r>
    <x v="1066"/>
    <s v="Lenhoff"/>
    <s v="Ms."/>
    <s v="Karen L"/>
    <s v="17-7-1969"/>
    <n v="0"/>
    <n v="10564.88"/>
    <s v="tier - 3"/>
    <s v="tier - 1"/>
    <x v="2"/>
    <e v="#VALUE!"/>
    <n v="27.5"/>
    <n v="6.03"/>
    <s v="No"/>
    <s v="No"/>
    <s v="No"/>
    <x v="2"/>
    <s v="No"/>
    <s v="Over Weight"/>
    <s v="Prediabetes"/>
  </r>
  <r>
    <x v="1067"/>
    <s v="Wehrwein"/>
    <s v="Mr."/>
    <s v="Scott "/>
    <s v="29-6-1971"/>
    <n v="3"/>
    <n v="10560.49"/>
    <s v="tier - 3"/>
    <s v="tier - 2"/>
    <x v="0"/>
    <e v="#VALUE!"/>
    <n v="19.190000000000001"/>
    <n v="7.71"/>
    <s v="Yes"/>
    <s v="No"/>
    <s v="No"/>
    <x v="1"/>
    <s v="No"/>
    <s v="Normal Weight"/>
    <s v="Diabetes"/>
  </r>
  <r>
    <x v="1068"/>
    <s v="Wallace"/>
    <s v="Ms."/>
    <s v="Claire "/>
    <s v="26-9-1971"/>
    <n v="0"/>
    <n v="10546.48"/>
    <s v="tier - 3"/>
    <s v="tier - 3"/>
    <x v="3"/>
    <e v="#VALUE!"/>
    <n v="18.62"/>
    <n v="10.24"/>
    <s v="No"/>
    <s v="No"/>
    <s v="No"/>
    <x v="2"/>
    <s v="No"/>
    <s v="Normal Weight"/>
    <s v="Diabetes"/>
  </r>
  <r>
    <x v="1069"/>
    <s v="Markowitz"/>
    <s v="Ms."/>
    <s v="Lynn M."/>
    <s v="25-10-1977"/>
    <n v="2"/>
    <n v="10495.6"/>
    <s v="tier - 3"/>
    <s v="tier - 1"/>
    <x v="1"/>
    <e v="#VALUE!"/>
    <n v="23.66"/>
    <n v="5.1100000000000003"/>
    <s v="Yes"/>
    <s v="No"/>
    <s v="Yes"/>
    <x v="1"/>
    <s v="No"/>
    <s v="Normal Weight"/>
    <s v="Normal"/>
  </r>
  <r>
    <x v="1070"/>
    <s v="Vos"/>
    <s v="Ms."/>
    <s v="Sharon "/>
    <s v="19-10-1972"/>
    <n v="2"/>
    <n v="10493.95"/>
    <s v="tier - 3"/>
    <s v="tier - 1"/>
    <x v="1"/>
    <e v="#VALUE!"/>
    <n v="36.575000000000003"/>
    <n v="10.98"/>
    <s v="No"/>
    <s v="No"/>
    <s v="No"/>
    <x v="2"/>
    <s v="No"/>
    <s v="Obesity"/>
    <s v="Diabetes"/>
  </r>
  <r>
    <x v="1071"/>
    <s v="McLeod"/>
    <s v="Mrs."/>
    <s v="Candice "/>
    <s v="21-8-1978"/>
    <n v="2"/>
    <n v="10486.55"/>
    <s v="tier - 3"/>
    <s v="tier - 3"/>
    <x v="15"/>
    <e v="#VALUE!"/>
    <n v="22.515000000000001"/>
    <n v="11.18"/>
    <s v="No"/>
    <s v="No"/>
    <s v="No"/>
    <x v="3"/>
    <s v="No"/>
    <s v="Normal Weight"/>
    <s v="Diabetes"/>
  </r>
  <r>
    <x v="1072"/>
    <s v="Balcom"/>
    <s v="Ms."/>
    <s v="Jennifer D"/>
    <s v="28-6-1987"/>
    <n v="3"/>
    <n v="10464.83"/>
    <s v="tier - 3"/>
    <s v="tier - 1"/>
    <x v="1"/>
    <e v="#VALUE!"/>
    <n v="26.63"/>
    <n v="5.7"/>
    <s v="No"/>
    <s v="No"/>
    <s v="No"/>
    <x v="2"/>
    <s v="No"/>
    <s v="Over Weight"/>
    <s v="Prediabetes"/>
  </r>
  <r>
    <x v="1073"/>
    <s v="Dirth"/>
    <s v="Mr."/>
    <s v="Eric "/>
    <s v="22-9-1969"/>
    <n v="1"/>
    <n v="10461.98"/>
    <s v="tier - 3"/>
    <s v="tier - 1"/>
    <x v="1"/>
    <e v="#VALUE!"/>
    <n v="28.7"/>
    <n v="9.4700000000000006"/>
    <s v="No"/>
    <s v="No"/>
    <s v="No"/>
    <x v="3"/>
    <s v="No"/>
    <s v="Over Weight"/>
    <s v="Diabetes"/>
  </r>
  <r>
    <x v="1074"/>
    <s v="Inglish"/>
    <s v="Mr."/>
    <s v="Bryan "/>
    <s v="27-7-1964"/>
    <n v="0"/>
    <n v="10459.19"/>
    <s v="tier - 3"/>
    <s v="tier - 1"/>
    <x v="0"/>
    <e v="#VALUE!"/>
    <n v="40.375"/>
    <n v="6.25"/>
    <s v="Yes"/>
    <s v="No"/>
    <s v="No"/>
    <x v="2"/>
    <s v="No"/>
    <s v="Obesity"/>
    <s v="Prediabetes"/>
  </r>
  <r>
    <x v="1075"/>
    <s v="Matthews"/>
    <s v="Mr."/>
    <s v="Devon R."/>
    <s v="3-8-1976"/>
    <n v="2"/>
    <n v="10455.14"/>
    <s v="tier - 3"/>
    <s v="tier - 2"/>
    <x v="14"/>
    <n v="47"/>
    <n v="46.4"/>
    <n v="5.71"/>
    <s v="No"/>
    <s v="No"/>
    <s v="No"/>
    <x v="2"/>
    <s v="No"/>
    <s v="Obesity"/>
    <s v="Prediabetes"/>
  </r>
  <r>
    <x v="1076"/>
    <s v="Massa-Musiak"/>
    <s v="Ms."/>
    <s v="Elena "/>
    <s v="14-10-1964"/>
    <n v="0"/>
    <n v="10455.1"/>
    <s v="tier - 3"/>
    <s v="tier - 1"/>
    <x v="1"/>
    <e v="#VALUE!"/>
    <n v="23.94"/>
    <n v="4.54"/>
    <s v="Yes"/>
    <s v="No"/>
    <s v="Yes"/>
    <x v="1"/>
    <s v="No"/>
    <s v="Normal Weight"/>
    <s v="Normal"/>
  </r>
  <r>
    <x v="1077"/>
    <s v="Bailey"/>
    <s v="Mr."/>
    <s v="Chris "/>
    <s v="8-11-1968"/>
    <n v="1"/>
    <n v="10450.549999999999"/>
    <s v="tier - 3"/>
    <s v="tier - 1"/>
    <x v="3"/>
    <n v="54"/>
    <n v="32.299999999999997"/>
    <n v="10.54"/>
    <s v="No"/>
    <s v="No"/>
    <s v="No"/>
    <x v="2"/>
    <s v="No"/>
    <s v="Obesity"/>
    <s v="Diabetes"/>
  </r>
  <r>
    <x v="1078"/>
    <s v="Jacoby"/>
    <s v="Mr."/>
    <s v="Bert "/>
    <s v="29-8-1968"/>
    <n v="1"/>
    <n v="10436.1"/>
    <s v="tier - 3"/>
    <s v="tier - 3"/>
    <x v="3"/>
    <e v="#VALUE!"/>
    <n v="25.4"/>
    <n v="11.96"/>
    <s v="No"/>
    <s v="No"/>
    <s v="No"/>
    <x v="2"/>
    <s v="No"/>
    <s v="Over Weight"/>
    <s v="Diabetes"/>
  </r>
  <r>
    <x v="1079"/>
    <s v="Crimmings"/>
    <s v="Mr."/>
    <s v="John P."/>
    <s v="23-8-1968"/>
    <n v="0"/>
    <n v="10435.07"/>
    <s v="tier - 3"/>
    <s v="tier - 1"/>
    <x v="4"/>
    <e v="#VALUE!"/>
    <n v="37"/>
    <n v="8.75"/>
    <s v="No"/>
    <s v="No"/>
    <s v="No"/>
    <x v="2"/>
    <s v="No"/>
    <s v="Obesity"/>
    <s v="Diabetes"/>
  </r>
  <r>
    <x v="1080"/>
    <s v="Crane"/>
    <s v="Mr."/>
    <s v="Daniel P"/>
    <s v="27-12-1968"/>
    <n v="0"/>
    <n v="10422.92"/>
    <s v="tier - 3"/>
    <s v="tier - 1"/>
    <x v="6"/>
    <e v="#VALUE!"/>
    <n v="21.03"/>
    <n v="6.5"/>
    <s v="No"/>
    <s v="No"/>
    <s v="No"/>
    <x v="2"/>
    <s v="No"/>
    <s v="Normal Weight"/>
    <s v="Diabetes"/>
  </r>
  <r>
    <x v="1081"/>
    <s v="Swartzfager"/>
    <s v="Mrs."/>
    <s v="Lisa K."/>
    <s v="25-11-1979"/>
    <n v="2"/>
    <n v="10419.65"/>
    <s v="tier - 3"/>
    <s v="tier - 2"/>
    <x v="15"/>
    <e v="#VALUE!"/>
    <n v="45.69"/>
    <n v="4.43"/>
    <s v="Yes"/>
    <s v="No"/>
    <s v="No"/>
    <x v="2"/>
    <s v="No"/>
    <s v="Obesity"/>
    <s v="Normal"/>
  </r>
  <r>
    <x v="1082"/>
    <s v="Clevenger"/>
    <s v="Mrs."/>
    <s v="Kristine "/>
    <s v="11-10-1973"/>
    <n v="0"/>
    <n v="10419.59"/>
    <s v="tier - 3"/>
    <s v="tier - 2"/>
    <x v="15"/>
    <n v="49"/>
    <n v="28.9"/>
    <n v="5.74"/>
    <s v="Yes"/>
    <s v="No"/>
    <s v="No"/>
    <x v="2"/>
    <s v="No"/>
    <s v="Over Weight"/>
    <s v="Prediabetes"/>
  </r>
  <r>
    <x v="1083"/>
    <s v="Reichardt"/>
    <s v="Mr."/>
    <s v="Paul A"/>
    <s v="24-10-1980"/>
    <n v="2"/>
    <n v="10407.98"/>
    <s v="tier - 3"/>
    <s v="tier - 1"/>
    <x v="14"/>
    <e v="#VALUE!"/>
    <n v="33.725000000000001"/>
    <n v="6.45"/>
    <s v="Yes"/>
    <s v="No"/>
    <s v="No"/>
    <x v="2"/>
    <s v="No"/>
    <s v="Obesity"/>
    <s v="Diabetes"/>
  </r>
  <r>
    <x v="1084"/>
    <s v="Morton"/>
    <s v="Mr."/>
    <s v="Bryan "/>
    <s v="5-6-1975"/>
    <n v="4"/>
    <n v="10407.09"/>
    <s v="tier - 3"/>
    <s v="tier - 1"/>
    <x v="5"/>
    <n v="48"/>
    <n v="31.26"/>
    <n v="5.94"/>
    <s v="Yes"/>
    <s v="No"/>
    <s v="No"/>
    <x v="1"/>
    <s v="No"/>
    <s v="Obesity"/>
    <s v="Prediabetes"/>
  </r>
  <r>
    <x v="1085"/>
    <s v="Sunstrum"/>
    <s v="Mr."/>
    <s v="Chris "/>
    <s v="7-7-1969"/>
    <n v="0"/>
    <n v="10403.27"/>
    <s v="tier - 3"/>
    <s v="tier - 2"/>
    <x v="16"/>
    <n v="53"/>
    <n v="30.2"/>
    <n v="6.25"/>
    <s v="Yes"/>
    <s v="No"/>
    <s v="No"/>
    <x v="2"/>
    <s v="No"/>
    <s v="Obesity"/>
    <s v="Prediabetes"/>
  </r>
  <r>
    <x v="1086"/>
    <s v="Frownfelter"/>
    <s v="Ms."/>
    <s v="Milah B"/>
    <s v="19-9-1973"/>
    <n v="3"/>
    <n v="10381.48"/>
    <s v="tier - 3"/>
    <s v="tier - 3"/>
    <x v="0"/>
    <e v="#VALUE!"/>
    <n v="26.41"/>
    <n v="4.08"/>
    <s v="No"/>
    <s v="No"/>
    <s v="No"/>
    <x v="3"/>
    <s v="No"/>
    <s v="Over Weight"/>
    <s v="Normal"/>
  </r>
  <r>
    <x v="1087"/>
    <s v="Richter"/>
    <s v="Ms."/>
    <s v="Annette M."/>
    <s v="29-9-1973"/>
    <n v="2"/>
    <n v="10370.91"/>
    <s v="tier - 3"/>
    <s v="tier - 3"/>
    <x v="2"/>
    <e v="#VALUE!"/>
    <n v="32.204999999999998"/>
    <n v="6.14"/>
    <s v="No"/>
    <s v="No"/>
    <s v="No"/>
    <x v="3"/>
    <s v="No"/>
    <s v="Obesity"/>
    <s v="Prediabetes"/>
  </r>
  <r>
    <x v="1088"/>
    <s v="England"/>
    <s v="Mrs."/>
    <s v="Yoko "/>
    <s v="6-9-1971"/>
    <n v="0"/>
    <n v="10356.67"/>
    <s v="tier - 3"/>
    <s v="tier - 1"/>
    <x v="15"/>
    <n v="51"/>
    <n v="32.229999999999997"/>
    <n v="8.59"/>
    <s v="No"/>
    <s v="No"/>
    <s v="No"/>
    <x v="2"/>
    <s v="No"/>
    <s v="Obesity"/>
    <s v="Diabetes"/>
  </r>
  <r>
    <x v="1089"/>
    <s v="McLean"/>
    <s v="Ms."/>
    <s v="Laura "/>
    <s v="17-6-1969"/>
    <n v="0"/>
    <n v="10355.64"/>
    <s v="tier - 3"/>
    <s v="tier - 1"/>
    <x v="1"/>
    <e v="#VALUE!"/>
    <n v="25.73"/>
    <n v="7.99"/>
    <s v="No"/>
    <s v="No"/>
    <s v="No"/>
    <x v="3"/>
    <s v="No"/>
    <s v="Over Weight"/>
    <s v="Diabetes"/>
  </r>
  <r>
    <x v="1090"/>
    <s v="Gardner"/>
    <s v="Ms."/>
    <s v="Tess A."/>
    <s v="29-9-1974"/>
    <n v="0"/>
    <n v="10352.48"/>
    <s v="tier - 3"/>
    <s v="tier - 1"/>
    <x v="1"/>
    <e v="#VALUE!"/>
    <n v="21.85"/>
    <n v="8.76"/>
    <s v="No"/>
    <s v="No"/>
    <s v="No"/>
    <x v="2"/>
    <s v="No"/>
    <s v="Normal Weight"/>
    <s v="Diabetes"/>
  </r>
  <r>
    <x v="1091"/>
    <s v="Lane"/>
    <s v="Mr."/>
    <s v="William G."/>
    <s v="8-8-1973"/>
    <n v="0"/>
    <n v="10345.93"/>
    <s v="tier - 3"/>
    <s v="tier - 2"/>
    <x v="14"/>
    <n v="49"/>
    <n v="43.95"/>
    <n v="5.17"/>
    <s v="Yes"/>
    <s v="No"/>
    <s v="Yes"/>
    <x v="1"/>
    <s v="No"/>
    <s v="Obesity"/>
    <s v="Normal"/>
  </r>
  <r>
    <x v="1092"/>
    <s v="Vonachen"/>
    <s v="Ms."/>
    <s v="Paige "/>
    <s v="19-7-1968"/>
    <n v="0"/>
    <n v="10338.93"/>
    <s v="tier - 3"/>
    <s v="tier - 1"/>
    <x v="0"/>
    <e v="#VALUE!"/>
    <n v="23.25"/>
    <n v="11.96"/>
    <s v="Yes"/>
    <s v="No"/>
    <s v="No"/>
    <x v="2"/>
    <s v="No"/>
    <s v="Normal Weight"/>
    <s v="Diabetes"/>
  </r>
  <r>
    <x v="1093"/>
    <s v="Smith"/>
    <s v="Mr."/>
    <s v="Matthew J"/>
    <s v="21-7-1982"/>
    <n v="3"/>
    <n v="10329.06"/>
    <s v="tier - 3"/>
    <s v="tier - 1"/>
    <x v="14"/>
    <e v="#VALUE!"/>
    <n v="29.545000000000002"/>
    <n v="8.41"/>
    <s v="Yes"/>
    <s v="No"/>
    <s v="No"/>
    <x v="1"/>
    <s v="No"/>
    <s v="Over Weight"/>
    <s v="Diabetes"/>
  </r>
  <r>
    <x v="1094"/>
    <s v="Kidwell"/>
    <s v="Mr."/>
    <s v="Matthew "/>
    <s v="1-12-1970"/>
    <n v="2"/>
    <n v="10325.209999999999"/>
    <s v="tier - 3"/>
    <s v="tier - 3"/>
    <x v="3"/>
    <n v="53"/>
    <n v="25.6"/>
    <n v="5.65"/>
    <s v="No"/>
    <s v="No"/>
    <s v="No"/>
    <x v="3"/>
    <s v="No"/>
    <s v="Over Weight"/>
    <s v="Normal"/>
  </r>
  <r>
    <x v="1095"/>
    <s v="Betancourth"/>
    <s v="Mrs."/>
    <s v="Maria "/>
    <s v="21-8-1991"/>
    <n v="3"/>
    <n v="10322.9"/>
    <s v="tier - 3"/>
    <s v="tier - 1"/>
    <x v="12"/>
    <e v="#VALUE!"/>
    <n v="43.89"/>
    <n v="6.32"/>
    <s v="Yes"/>
    <s v="No"/>
    <s v="No"/>
    <x v="2"/>
    <s v="No"/>
    <s v="Obesity"/>
    <s v="Prediabetes"/>
  </r>
  <r>
    <x v="1096"/>
    <s v="Henstrom"/>
    <s v="Ms."/>
    <s v="Stephanie D"/>
    <s v="17-11-1991"/>
    <n v="3"/>
    <n v="10315.91"/>
    <s v="tier - 3"/>
    <s v="tier - 2"/>
    <x v="1"/>
    <e v="#VALUE!"/>
    <n v="38.880000000000003"/>
    <n v="4.29"/>
    <s v="No"/>
    <s v="No"/>
    <s v="No"/>
    <x v="1"/>
    <s v="No"/>
    <s v="Obesity"/>
    <s v="Normal"/>
  </r>
  <r>
    <x v="1097"/>
    <s v="Pereira"/>
    <s v="Ms."/>
    <s v="Tiffany "/>
    <s v="12-7-1962"/>
    <n v="0"/>
    <n v="10310.780000000001"/>
    <s v="tier - 3"/>
    <s v="tier - 3"/>
    <x v="1"/>
    <n v="60"/>
    <n v="31.445"/>
    <n v="8.33"/>
    <s v="No"/>
    <s v="No"/>
    <s v="No"/>
    <x v="2"/>
    <s v="No"/>
    <s v="Obesity"/>
    <s v="Diabetes"/>
  </r>
  <r>
    <x v="1098"/>
    <s v="Black"/>
    <s v="Ms."/>
    <s v="Sara M."/>
    <s v="24-9-1963"/>
    <n v="0"/>
    <n v="10308.040000000001"/>
    <s v="tier - 3"/>
    <s v="tier - 1"/>
    <x v="0"/>
    <e v="#VALUE!"/>
    <n v="24.225000000000001"/>
    <n v="4.25"/>
    <s v="Yes"/>
    <s v="No"/>
    <s v="Yes"/>
    <x v="1"/>
    <s v="No"/>
    <s v="Normal Weight"/>
    <s v="Normal"/>
  </r>
  <r>
    <x v="1099"/>
    <s v="Brown"/>
    <s v="Mr."/>
    <s v="Scott A."/>
    <s v="14-9-1988"/>
    <n v="3"/>
    <n v="10276.99"/>
    <s v="tier - 3"/>
    <s v="tier - 1"/>
    <x v="14"/>
    <e v="#VALUE!"/>
    <n v="30.2"/>
    <n v="11.96"/>
    <s v="No"/>
    <s v="No"/>
    <s v="No"/>
    <x v="2"/>
    <s v="No"/>
    <s v="Obesity"/>
    <s v="Diabetes"/>
  </r>
  <r>
    <x v="1100"/>
    <s v="Reasoner"/>
    <s v="Mrs."/>
    <s v="Lauren "/>
    <s v="21-6-1970"/>
    <n v="0"/>
    <n v="10274.33"/>
    <s v="tier - 3"/>
    <s v="tier - 1"/>
    <x v="2"/>
    <e v="#VALUE!"/>
    <n v="37.29"/>
    <n v="10.46"/>
    <s v="No"/>
    <s v="No"/>
    <s v="No"/>
    <x v="2"/>
    <s v="No"/>
    <s v="Obesity"/>
    <s v="Diabetes"/>
  </r>
  <r>
    <x v="1101"/>
    <s v="Wandzilak"/>
    <s v="Mr."/>
    <s v="Scott "/>
    <s v="27-11-1973"/>
    <n v="3"/>
    <n v="10269.459999999999"/>
    <s v="tier - 3"/>
    <s v="tier - 3"/>
    <x v="1"/>
    <e v="#VALUE!"/>
    <n v="29.925000000000001"/>
    <n v="8.2899999999999991"/>
    <s v="No"/>
    <s v="No"/>
    <s v="No"/>
    <x v="3"/>
    <s v="No"/>
    <s v="Obesity"/>
    <s v="Diabetes"/>
  </r>
  <r>
    <x v="1102"/>
    <s v="Carver"/>
    <s v="Mr."/>
    <s v="Brian A."/>
    <s v="5-9-1973"/>
    <n v="3"/>
    <n v="10264.44"/>
    <s v="tier - 3"/>
    <s v="tier - 2"/>
    <x v="1"/>
    <n v="50"/>
    <n v="26.36"/>
    <n v="4.32"/>
    <s v="No"/>
    <s v="No"/>
    <s v="Yes"/>
    <x v="1"/>
    <s v="No"/>
    <s v="Over Weight"/>
    <s v="Normal"/>
  </r>
  <r>
    <x v="1103"/>
    <s v="Borror"/>
    <s v="Ms."/>
    <s v="Kaitlin R."/>
    <s v="15-8-1975"/>
    <n v="1"/>
    <n v="10259.129999999999"/>
    <s v="tier - 3"/>
    <s v="tier - 2"/>
    <x v="3"/>
    <e v="#VALUE!"/>
    <n v="39.799999999999997"/>
    <n v="5.66"/>
    <s v="No"/>
    <s v="No"/>
    <s v="Yes"/>
    <x v="1"/>
    <s v="No"/>
    <s v="Obesity"/>
    <s v="Normal"/>
  </r>
  <r>
    <x v="1104"/>
    <s v="Saad"/>
    <s v="Mr."/>
    <s v="Mohammad "/>
    <s v="23-9-1968"/>
    <n v="0"/>
    <n v="10231.5"/>
    <s v="tier - 3"/>
    <s v="tier - 1"/>
    <x v="1"/>
    <e v="#VALUE!"/>
    <n v="37.07"/>
    <n v="5.69"/>
    <s v="No"/>
    <s v="No"/>
    <s v="No"/>
    <x v="3"/>
    <s v="No"/>
    <s v="Obesity"/>
    <s v="Normal"/>
  </r>
  <r>
    <x v="1105"/>
    <s v="Paul"/>
    <s v="Mr."/>
    <s v="Charlie "/>
    <s v="28-6-1967"/>
    <n v="0"/>
    <n v="10226.280000000001"/>
    <s v="tier - 3"/>
    <s v="tier - 3"/>
    <x v="0"/>
    <e v="#VALUE!"/>
    <n v="44.77"/>
    <n v="4.0599999999999996"/>
    <s v="No"/>
    <s v="No"/>
    <s v="No"/>
    <x v="3"/>
    <s v="No"/>
    <s v="Obesity"/>
    <s v="Normal"/>
  </r>
  <r>
    <x v="1106"/>
    <s v="Trail"/>
    <s v="Mr."/>
    <s v="Brent "/>
    <s v="26-9-1967"/>
    <n v="0"/>
    <n v="10214.64"/>
    <s v="tier - 3"/>
    <s v="tier - 2"/>
    <x v="3"/>
    <e v="#VALUE!"/>
    <n v="25.175000000000001"/>
    <n v="4.74"/>
    <s v="No"/>
    <s v="No"/>
    <s v="No"/>
    <x v="2"/>
    <s v="No"/>
    <s v="Over Weight"/>
    <s v="Normal"/>
  </r>
  <r>
    <x v="1107"/>
    <s v="Benton"/>
    <s v="Ms."/>
    <s v="Kelli M"/>
    <s v="24-12-1970"/>
    <n v="0"/>
    <n v="10197.77"/>
    <s v="tier - 3"/>
    <s v="tier - 1"/>
    <x v="2"/>
    <e v="#VALUE!"/>
    <n v="21.68"/>
    <n v="8.1199999999999992"/>
    <s v="No"/>
    <s v="No"/>
    <s v="No"/>
    <x v="2"/>
    <s v="No"/>
    <s v="Normal Weight"/>
    <s v="Diabetes"/>
  </r>
  <r>
    <x v="1108"/>
    <s v="Bauman"/>
    <s v="Mrs."/>
    <s v="Sheridan H"/>
    <s v="16-10-1985"/>
    <n v="3"/>
    <n v="10191.82"/>
    <s v="tier - 3"/>
    <s v="tier - 2"/>
    <x v="12"/>
    <e v="#VALUE!"/>
    <n v="25.7"/>
    <n v="5.61"/>
    <s v="No"/>
    <s v="No"/>
    <s v="No"/>
    <x v="2"/>
    <s v="No"/>
    <s v="Over Weight"/>
    <s v="Normal"/>
  </r>
  <r>
    <x v="1109"/>
    <s v="Bakula"/>
    <s v="Mrs."/>
    <s v="Sarah M."/>
    <s v="10-7-1972"/>
    <n v="0"/>
    <n v="10160.870000000001"/>
    <s v="tier - 3"/>
    <s v="tier - 3"/>
    <x v="15"/>
    <n v="50"/>
    <n v="34.1"/>
    <n v="9.0399999999999991"/>
    <s v="Yes"/>
    <s v="No"/>
    <s v="No"/>
    <x v="3"/>
    <s v="No"/>
    <s v="Obesity"/>
    <s v="Diabetes"/>
  </r>
  <r>
    <x v="1110"/>
    <s v="Edwards"/>
    <s v="Ms."/>
    <s v="Jennifer "/>
    <s v="13-10-1973"/>
    <n v="2"/>
    <n v="10156.780000000001"/>
    <s v="tier - 3"/>
    <s v="tier - 2"/>
    <x v="1"/>
    <e v="#VALUE!"/>
    <n v="36.700000000000003"/>
    <n v="8.6999999999999993"/>
    <s v="Yes"/>
    <s v="No"/>
    <s v="No"/>
    <x v="3"/>
    <s v="No"/>
    <s v="Obesity"/>
    <s v="Diabetes"/>
  </r>
  <r>
    <x v="1111"/>
    <s v="Davis"/>
    <s v="Mrs."/>
    <s v="Laura J"/>
    <s v="12-6-1981"/>
    <n v="1"/>
    <n v="10146.129999999999"/>
    <s v="tier - 3"/>
    <s v="tier - 1"/>
    <x v="15"/>
    <n v="41"/>
    <n v="28.71"/>
    <n v="5.71"/>
    <s v="No"/>
    <s v="No"/>
    <s v="No"/>
    <x v="2"/>
    <s v="No"/>
    <s v="Over Weight"/>
    <s v="Prediabetes"/>
  </r>
  <r>
    <x v="1112"/>
    <s v="Weiler"/>
    <s v="Mr."/>
    <s v="Thomas "/>
    <s v="30-12-1974"/>
    <n v="3"/>
    <n v="10141.14"/>
    <s v="tier - 3"/>
    <s v="tier - 1"/>
    <x v="4"/>
    <e v="#VALUE!"/>
    <n v="34.15"/>
    <n v="6.15"/>
    <s v="No"/>
    <s v="No"/>
    <s v="No"/>
    <x v="2"/>
    <s v="No"/>
    <s v="Obesity"/>
    <s v="Prediabetes"/>
  </r>
  <r>
    <x v="1113"/>
    <s v="Schaaf"/>
    <s v="Ms."/>
    <s v="Gisele "/>
    <s v="5-9-1997"/>
    <n v="0"/>
    <n v="10139.84"/>
    <s v="tier - 3"/>
    <s v="tier - 2"/>
    <x v="1"/>
    <n v="26"/>
    <n v="23.9"/>
    <n v="7.67"/>
    <s v="Yes"/>
    <s v="No"/>
    <s v="No"/>
    <x v="3"/>
    <s v="No"/>
    <s v="Normal Weight"/>
    <s v="Diabetes"/>
  </r>
  <r>
    <x v="1114"/>
    <s v="Sack"/>
    <s v="Ms."/>
    <s v="Myra L"/>
    <s v="16-11-1972"/>
    <n v="2"/>
    <n v="10118.42"/>
    <s v="tier - 3"/>
    <s v="tier - 3"/>
    <x v="3"/>
    <e v="#VALUE!"/>
    <n v="31.635000000000002"/>
    <n v="11.11"/>
    <s v="No"/>
    <s v="No"/>
    <s v="No"/>
    <x v="2"/>
    <s v="No"/>
    <s v="Obesity"/>
    <s v="Diabetes"/>
  </r>
  <r>
    <x v="1115"/>
    <s v="Chenard"/>
    <s v="Ms."/>
    <s v="Melissa M."/>
    <s v="2-7-1975"/>
    <n v="3"/>
    <n v="10115.01"/>
    <s v="tier - 3"/>
    <s v="tier - 3"/>
    <x v="1"/>
    <n v="48"/>
    <n v="21.3"/>
    <n v="10.42"/>
    <s v="No"/>
    <s v="No"/>
    <s v="No"/>
    <x v="3"/>
    <s v="No"/>
    <s v="Normal Weight"/>
    <s v="Diabetes"/>
  </r>
  <r>
    <x v="1116"/>
    <s v="Williamson"/>
    <s v="Ms."/>
    <s v="Eleanor F."/>
    <s v="8-8-1972"/>
    <n v="2"/>
    <n v="10107.219999999999"/>
    <s v="tier - 3"/>
    <s v="tier - 1"/>
    <x v="0"/>
    <n v="50"/>
    <n v="19.95"/>
    <n v="6.24"/>
    <s v="Yes"/>
    <s v="No"/>
    <s v="No"/>
    <x v="2"/>
    <s v="No"/>
    <s v="Normal Weight"/>
    <s v="Prediabetes"/>
  </r>
  <r>
    <x v="1117"/>
    <s v="Dollas"/>
    <s v="Ms."/>
    <s v="Elizabeth "/>
    <s v="19-10-1972"/>
    <n v="1"/>
    <n v="10106.129999999999"/>
    <s v="tier - 3"/>
    <s v="tier - 1"/>
    <x v="2"/>
    <e v="#VALUE!"/>
    <n v="31.27"/>
    <n v="7.73"/>
    <s v="Yes"/>
    <s v="No"/>
    <s v="No"/>
    <x v="1"/>
    <s v="No"/>
    <s v="Obesity"/>
    <s v="Diabetes"/>
  </r>
  <r>
    <x v="1118"/>
    <s v="Sprague"/>
    <s v="Mr."/>
    <s v="Kenneth "/>
    <s v="19-12-1976"/>
    <n v="5"/>
    <n v="10096.969999999999"/>
    <s v="tier - 3"/>
    <s v="tier - 2"/>
    <x v="3"/>
    <e v="#VALUE!"/>
    <n v="29.64"/>
    <n v="10.82"/>
    <s v="Yes"/>
    <s v="No"/>
    <s v="No"/>
    <x v="2"/>
    <s v="No"/>
    <s v="Over Weight"/>
    <s v="Diabetes"/>
  </r>
  <r>
    <x v="1119"/>
    <s v="Michell"/>
    <s v="Mr."/>
    <s v="Robert G."/>
    <s v="3-7-1969"/>
    <n v="1"/>
    <n v="10085.85"/>
    <s v="tier - 3"/>
    <s v="tier - 3"/>
    <x v="3"/>
    <n v="54"/>
    <n v="25.46"/>
    <n v="11.78"/>
    <s v="Yes"/>
    <s v="No"/>
    <s v="No"/>
    <x v="1"/>
    <s v="No"/>
    <s v="Over Weight"/>
    <s v="Diabetes"/>
  </r>
  <r>
    <x v="1120"/>
    <s v="Datwyler"/>
    <s v="Mr."/>
    <s v="Thomas C."/>
    <s v="27-10-1969"/>
    <n v="0"/>
    <n v="10072.06"/>
    <s v="tier - 3"/>
    <s v="tier - 1"/>
    <x v="6"/>
    <e v="#VALUE!"/>
    <n v="28.24"/>
    <n v="5.36"/>
    <s v="No"/>
    <s v="No"/>
    <s v="No"/>
    <x v="2"/>
    <s v="No"/>
    <s v="Over Weight"/>
    <s v="Normal"/>
  </r>
  <r>
    <x v="1121"/>
    <s v="Mead"/>
    <s v="Mr."/>
    <s v="Matthew J."/>
    <s v="22-8-1969"/>
    <n v="1"/>
    <n v="10065.41"/>
    <s v="tier - 3"/>
    <s v="tier - 2"/>
    <x v="3"/>
    <e v="#VALUE!"/>
    <n v="28.88"/>
    <n v="10.18"/>
    <s v="No"/>
    <s v="No"/>
    <s v="No"/>
    <x v="2"/>
    <s v="No"/>
    <s v="Over Weight"/>
    <s v="Diabetes"/>
  </r>
  <r>
    <x v="1122"/>
    <s v="Kennedy"/>
    <s v="Ms."/>
    <s v="Mallory D."/>
    <s v="30-8-1974"/>
    <n v="2"/>
    <n v="10043.25"/>
    <s v="tier - 3"/>
    <s v="tier - 2"/>
    <x v="2"/>
    <e v="#VALUE!"/>
    <n v="20.6"/>
    <n v="7.62"/>
    <s v="No"/>
    <s v="No"/>
    <s v="No"/>
    <x v="2"/>
    <s v="No"/>
    <s v="Normal Weight"/>
    <s v="Diabetes"/>
  </r>
  <r>
    <x v="1123"/>
    <s v="Czech"/>
    <s v="Mr."/>
    <s v="Christopher D."/>
    <s v="28-12-1979"/>
    <n v="2"/>
    <n v="10027.15"/>
    <s v="tier - 3"/>
    <s v="tier - 1"/>
    <x v="14"/>
    <e v="#VALUE!"/>
    <n v="25.84"/>
    <n v="8.51"/>
    <s v="No"/>
    <s v="No"/>
    <s v="No"/>
    <x v="3"/>
    <s v="No"/>
    <s v="Over Weight"/>
    <s v="Diabetes"/>
  </r>
  <r>
    <x v="1124"/>
    <s v="O'Brien"/>
    <s v="Mrs."/>
    <s v="Jamie "/>
    <s v="3-7-1988"/>
    <n v="3"/>
    <n v="10011.44"/>
    <s v="tier - 3"/>
    <s v="tier - 3"/>
    <x v="12"/>
    <n v="35"/>
    <n v="34.1"/>
    <n v="8.4499999999999993"/>
    <s v="No"/>
    <s v="No"/>
    <s v="No"/>
    <x v="2"/>
    <s v="No"/>
    <s v="Obesity"/>
    <s v="Diabetes"/>
  </r>
  <r>
    <x v="1125"/>
    <s v="Bachman"/>
    <s v="Ms."/>
    <s v="Ariell "/>
    <s v="11-8-1970"/>
    <n v="0"/>
    <n v="9991.0400000000009"/>
    <s v="tier - 2"/>
    <s v="tier - 3"/>
    <x v="1"/>
    <n v="52"/>
    <n v="25.49"/>
    <n v="5.68"/>
    <s v="Yes"/>
    <s v="No"/>
    <s v="Yes"/>
    <x v="1"/>
    <s v="No"/>
    <s v="Over Weight"/>
    <s v="Normal"/>
  </r>
  <r>
    <x v="1126"/>
    <s v="Bednar"/>
    <s v="Mr."/>
    <s v="Christopher "/>
    <s v="6-10-1971"/>
    <n v="1"/>
    <n v="9964.06"/>
    <s v="tier - 2"/>
    <s v="tier - 2"/>
    <x v="9"/>
    <n v="51"/>
    <n v="29.83"/>
    <n v="8.68"/>
    <s v="No"/>
    <s v="No"/>
    <s v="No"/>
    <x v="3"/>
    <s v="No"/>
    <s v="Over Weight"/>
    <s v="Diabetes"/>
  </r>
  <r>
    <x v="1127"/>
    <s v="Daye"/>
    <s v="Mr."/>
    <s v="Ryan "/>
    <s v="26-12-1971"/>
    <n v="1"/>
    <n v="9957.7199999999993"/>
    <s v="tier - 2"/>
    <s v="tier - 3"/>
    <x v="11"/>
    <e v="#VALUE!"/>
    <n v="31.35"/>
    <n v="11.49"/>
    <s v="No"/>
    <s v="No"/>
    <s v="No"/>
    <x v="3"/>
    <s v="No"/>
    <s v="Obesity"/>
    <s v="Diabetes"/>
  </r>
  <r>
    <x v="1128"/>
    <s v="Clarke"/>
    <s v="Mr."/>
    <s v="Thomas B."/>
    <s v="11-9-1964"/>
    <n v="0"/>
    <n v="9933.44"/>
    <s v="tier - 3"/>
    <s v="tier - 3"/>
    <x v="0"/>
    <n v="58"/>
    <n v="25.745000000000001"/>
    <n v="6.11"/>
    <s v="Yes"/>
    <s v="No"/>
    <s v="No"/>
    <x v="2"/>
    <s v="No"/>
    <s v="Over Weight"/>
    <s v="Prediabetes"/>
  </r>
  <r>
    <x v="1129"/>
    <s v="Koren"/>
    <s v="Ms."/>
    <s v="Katie "/>
    <s v="3-12-1983"/>
    <n v="3"/>
    <n v="9931.9599999999991"/>
    <s v="tier - 2"/>
    <s v="tier - 2"/>
    <x v="1"/>
    <n v="40"/>
    <n v="37.51"/>
    <n v="11.06"/>
    <s v="No"/>
    <s v="No"/>
    <s v="No"/>
    <x v="3"/>
    <s v="No"/>
    <s v="Obesity"/>
    <s v="Diabetes"/>
  </r>
  <r>
    <x v="1130"/>
    <s v="Kuramoto"/>
    <s v="Mrs."/>
    <s v="Rachelle L"/>
    <s v="19-8-1985"/>
    <n v="3"/>
    <n v="9930.64"/>
    <s v="tier - 2"/>
    <s v="tier - 3"/>
    <x v="15"/>
    <e v="#VALUE!"/>
    <n v="21.02"/>
    <n v="9.6199999999999992"/>
    <s v="Yes"/>
    <s v="No"/>
    <s v="Yes"/>
    <x v="1"/>
    <s v="No"/>
    <s v="Normal Weight"/>
    <s v="Diabetes"/>
  </r>
  <r>
    <x v="1131"/>
    <s v="Lynn"/>
    <s v="Ms."/>
    <s v="Colleen "/>
    <s v="14-9-1972"/>
    <n v="1"/>
    <n v="9910.36"/>
    <s v="tier - 2"/>
    <s v="tier - 3"/>
    <x v="1"/>
    <e v="#VALUE!"/>
    <n v="25.78"/>
    <n v="6.25"/>
    <s v="No"/>
    <s v="No"/>
    <s v="No"/>
    <x v="2"/>
    <s v="No"/>
    <s v="Over Weight"/>
    <s v="Prediabetes"/>
  </r>
  <r>
    <x v="1132"/>
    <s v="Dierksen"/>
    <s v="Mr."/>
    <s v="Gregory A"/>
    <s v="17-8-1962"/>
    <n v="0"/>
    <n v="9907.83"/>
    <s v="tier - 3"/>
    <s v="tier - 2"/>
    <x v="0"/>
    <e v="#VALUE!"/>
    <n v="34.15"/>
    <n v="4.49"/>
    <s v="Yes"/>
    <s v="No"/>
    <s v="No"/>
    <x v="1"/>
    <s v="No"/>
    <s v="Obesity"/>
    <s v="Normal"/>
  </r>
  <r>
    <x v="1133"/>
    <s v="Zoeller"/>
    <s v="Ms."/>
    <s v="Lara "/>
    <s v="8-7-1996"/>
    <n v="0"/>
    <n v="9894.69"/>
    <s v="tier - 2"/>
    <s v="tier - 3"/>
    <x v="1"/>
    <n v="26"/>
    <n v="43.04"/>
    <n v="5.9"/>
    <s v="Yes"/>
    <s v="No"/>
    <s v="No"/>
    <x v="2"/>
    <s v="No"/>
    <s v="Obesity"/>
    <s v="Prediabetes"/>
  </r>
  <r>
    <x v="1134"/>
    <s v="Flesch"/>
    <s v="Ms."/>
    <s v="Megan "/>
    <s v="5-11-1966"/>
    <n v="0"/>
    <n v="9890.23"/>
    <s v="tier - 3"/>
    <s v="tier - 3"/>
    <x v="0"/>
    <n v="57"/>
    <n v="33.18"/>
    <n v="6.01"/>
    <s v="Yes"/>
    <s v="No"/>
    <s v="No"/>
    <x v="1"/>
    <s v="No"/>
    <s v="Obesity"/>
    <s v="Prediabetes"/>
  </r>
  <r>
    <x v="1135"/>
    <s v="Maltby"/>
    <s v="Ms."/>
    <s v="Sara "/>
    <s v="8-11-1971"/>
    <n v="1"/>
    <n v="9880.07"/>
    <s v="tier - 2"/>
    <s v="tier - 3"/>
    <x v="3"/>
    <n v="51"/>
    <n v="22.42"/>
    <n v="7.96"/>
    <s v="No"/>
    <s v="No"/>
    <s v="No"/>
    <x v="2"/>
    <s v="No"/>
    <s v="Normal Weight"/>
    <s v="Diabetes"/>
  </r>
  <r>
    <x v="1136"/>
    <s v="Custance"/>
    <s v="Ms."/>
    <s v="Lucie J."/>
    <s v="3-10-1971"/>
    <n v="1"/>
    <n v="9877.61"/>
    <s v="tier - 2"/>
    <s v="tier - 1"/>
    <x v="0"/>
    <n v="52"/>
    <n v="25.76"/>
    <n v="6.02"/>
    <s v="Yes"/>
    <s v="No"/>
    <s v="Yes"/>
    <x v="1"/>
    <s v="No"/>
    <s v="Over Weight"/>
    <s v="Prediabetes"/>
  </r>
  <r>
    <x v="1137"/>
    <s v="Choi"/>
    <s v="Ms."/>
    <s v="Elizabeth S."/>
    <s v="3-7-1971"/>
    <n v="0"/>
    <n v="9875.68"/>
    <s v="tier - 2"/>
    <s v="tier - 3"/>
    <x v="2"/>
    <n v="52"/>
    <n v="30.03"/>
    <n v="11.51"/>
    <s v="No"/>
    <s v="No"/>
    <s v="No"/>
    <x v="2"/>
    <s v="No"/>
    <s v="Obesity"/>
    <s v="Diabetes"/>
  </r>
  <r>
    <x v="1138"/>
    <s v="Barnett"/>
    <s v="Ms."/>
    <s v="Carma S"/>
    <s v="22-12-1971"/>
    <n v="1"/>
    <n v="9872.7000000000007"/>
    <s v="tier - 2"/>
    <s v="tier - 2"/>
    <x v="3"/>
    <e v="#VALUE!"/>
    <n v="25.86"/>
    <n v="6.68"/>
    <s v="Yes"/>
    <s v="No"/>
    <s v="No"/>
    <x v="1"/>
    <s v="No"/>
    <s v="Over Weight"/>
    <s v="Diabetes"/>
  </r>
  <r>
    <x v="1139"/>
    <s v="Proulx"/>
    <s v="Mr."/>
    <s v="Ryan "/>
    <s v="6-7-1998"/>
    <n v="0"/>
    <n v="9870.59"/>
    <s v="tier - 2"/>
    <s v="tier - 2"/>
    <x v="8"/>
    <n v="25"/>
    <n v="35.97"/>
    <n v="8.1300000000000008"/>
    <s v="No"/>
    <s v="No"/>
    <s v="No"/>
    <x v="2"/>
    <s v="No"/>
    <s v="Obesity"/>
    <s v="Diabetes"/>
  </r>
  <r>
    <x v="1140"/>
    <s v="Hamilton"/>
    <s v="Mr."/>
    <s v="Daniel "/>
    <s v="13-8-1969"/>
    <n v="0"/>
    <n v="9869.81"/>
    <s v="tier - 3"/>
    <s v="tier - 3"/>
    <x v="1"/>
    <e v="#VALUE!"/>
    <n v="39.700000000000003"/>
    <n v="7.34"/>
    <s v="No"/>
    <s v="No"/>
    <s v="No"/>
    <x v="2"/>
    <s v="No"/>
    <s v="Obesity"/>
    <s v="Diabetes"/>
  </r>
  <r>
    <x v="1141"/>
    <s v="Lundine"/>
    <s v="Ms."/>
    <s v="Sarah "/>
    <s v="9-11-1971"/>
    <n v="0"/>
    <n v="9866.2999999999993"/>
    <s v="tier - 2"/>
    <s v="tier - 3"/>
    <x v="2"/>
    <n v="51"/>
    <n v="32.299999999999997"/>
    <n v="5.05"/>
    <s v="Yes"/>
    <s v="No"/>
    <s v="No"/>
    <x v="2"/>
    <s v="No"/>
    <s v="Obesity"/>
    <s v="Normal"/>
  </r>
  <r>
    <x v="1142"/>
    <s v="Paullin"/>
    <s v="Mr."/>
    <s v="Matthew J"/>
    <s v="20-10-1969"/>
    <n v="0"/>
    <n v="9863.4699999999993"/>
    <s v="tier - 3"/>
    <s v="tier - 3"/>
    <x v="1"/>
    <e v="#VALUE!"/>
    <n v="30.8"/>
    <n v="5.23"/>
    <s v="Yes"/>
    <s v="No"/>
    <s v="No"/>
    <x v="2"/>
    <s v="No"/>
    <s v="Obesity"/>
    <s v="Normal"/>
  </r>
  <r>
    <x v="1143"/>
    <s v="Delucia"/>
    <s v="Ms."/>
    <s v="Francesca "/>
    <s v="17-7-1971"/>
    <n v="1"/>
    <n v="9861.0300000000007"/>
    <s v="tier - 2"/>
    <s v="tier - 2"/>
    <x v="3"/>
    <e v="#VALUE!"/>
    <n v="48.07"/>
    <n v="4.0599999999999996"/>
    <s v="Yes"/>
    <s v="No"/>
    <s v="No"/>
    <x v="2"/>
    <s v="No"/>
    <s v="Obesity"/>
    <s v="Normal"/>
  </r>
  <r>
    <x v="1144"/>
    <s v="Valentine"/>
    <s v="Ms."/>
    <s v="Nicole "/>
    <s v="23-10-1971"/>
    <n v="1"/>
    <n v="9855.1299999999992"/>
    <s v="tier - 2"/>
    <s v="tier - 3"/>
    <x v="0"/>
    <e v="#VALUE!"/>
    <n v="27.265000000000001"/>
    <n v="11.39"/>
    <s v="No"/>
    <s v="No"/>
    <s v="No"/>
    <x v="2"/>
    <s v="No"/>
    <s v="Over Weight"/>
    <s v="Diabetes"/>
  </r>
  <r>
    <x v="1145"/>
    <s v="Mohara"/>
    <s v="Mr."/>
    <s v="Toshiyuki "/>
    <s v="4-11-1968"/>
    <n v="0"/>
    <n v="9850.43"/>
    <s v="tier - 3"/>
    <s v="tier - 3"/>
    <x v="3"/>
    <n v="55"/>
    <n v="27.36"/>
    <n v="8.9600000000000009"/>
    <s v="No"/>
    <s v="No"/>
    <s v="No"/>
    <x v="2"/>
    <s v="No"/>
    <s v="Over Weight"/>
    <s v="Diabetes"/>
  </r>
  <r>
    <x v="1146"/>
    <s v="Fairbrother"/>
    <s v="Mr."/>
    <s v="Tom L."/>
    <s v="13-8-1992"/>
    <n v="0"/>
    <n v="9844.4500000000007"/>
    <s v="tier - 2"/>
    <s v="tier - 1"/>
    <x v="1"/>
    <e v="#VALUE!"/>
    <n v="32.729999999999997"/>
    <n v="5.19"/>
    <s v="No"/>
    <s v="No"/>
    <s v="No"/>
    <x v="1"/>
    <s v="No"/>
    <s v="Obesity"/>
    <s v="Normal"/>
  </r>
  <r>
    <x v="1147"/>
    <s v="Fagan"/>
    <s v="Mr."/>
    <s v="Brian "/>
    <s v="26-9-1972"/>
    <n v="0"/>
    <n v="9836.2099999999991"/>
    <s v="tier - 2"/>
    <s v="tier - 3"/>
    <x v="14"/>
    <e v="#VALUE!"/>
    <n v="28.09"/>
    <n v="6.06"/>
    <s v="No"/>
    <s v="No"/>
    <s v="Yes"/>
    <x v="1"/>
    <s v="No"/>
    <s v="Over Weight"/>
    <s v="Prediabetes"/>
  </r>
  <r>
    <x v="1148"/>
    <s v="Toth"/>
    <s v="Mr."/>
    <s v="Matthew "/>
    <s v="28-6-1972"/>
    <n v="0"/>
    <n v="9819.25"/>
    <s v="tier - 2"/>
    <s v="tier - 2"/>
    <x v="14"/>
    <e v="#VALUE!"/>
    <n v="29.48"/>
    <n v="5.63"/>
    <s v="Yes"/>
    <s v="No"/>
    <s v="Yes"/>
    <x v="1"/>
    <s v="No"/>
    <s v="Over Weight"/>
    <s v="Normal"/>
  </r>
  <r>
    <x v="1149"/>
    <s v="Guinn"/>
    <s v="Ms."/>
    <s v="Julee "/>
    <s v="17-9-1973"/>
    <n v="2"/>
    <n v="9800.89"/>
    <s v="tier - 2"/>
    <s v="tier - 1"/>
    <x v="0"/>
    <e v="#VALUE!"/>
    <n v="24.795000000000002"/>
    <n v="6.05"/>
    <s v="Yes"/>
    <s v="No"/>
    <s v="No"/>
    <x v="2"/>
    <s v="No"/>
    <s v="Normal Weight"/>
    <s v="Prediabetes"/>
  </r>
  <r>
    <x v="1150"/>
    <s v="Rogers"/>
    <s v="Mr."/>
    <s v="Christopher M."/>
    <s v="7-6-1977"/>
    <n v="5"/>
    <n v="9788.8700000000008"/>
    <s v="tier - 3"/>
    <s v="tier - 2"/>
    <x v="0"/>
    <n v="45"/>
    <n v="41.47"/>
    <n v="4.7"/>
    <s v="Yes"/>
    <s v="No"/>
    <s v="Yes"/>
    <x v="1"/>
    <s v="No"/>
    <s v="Obesity"/>
    <s v="Normal"/>
  </r>
  <r>
    <x v="1151"/>
    <s v="Diviney"/>
    <s v="Mr."/>
    <s v="Ciaran "/>
    <s v="8-8-1996"/>
    <n v="0"/>
    <n v="9787.32"/>
    <s v="tier - 2"/>
    <s v="tier - 3"/>
    <x v="8"/>
    <n v="26"/>
    <n v="41.55"/>
    <n v="4.6100000000000003"/>
    <s v="No"/>
    <s v="No"/>
    <s v="No"/>
    <x v="1"/>
    <s v="No"/>
    <s v="Obesity"/>
    <s v="Normal"/>
  </r>
  <r>
    <x v="1152"/>
    <s v="Marlatt"/>
    <s v="Ms."/>
    <s v="Kara "/>
    <s v="7-7-1973"/>
    <n v="1"/>
    <n v="9778.35"/>
    <s v="tier - 2"/>
    <s v="tier - 2"/>
    <x v="2"/>
    <n v="49"/>
    <n v="27.5"/>
    <n v="7.58"/>
    <s v="No"/>
    <s v="No"/>
    <s v="No"/>
    <x v="2"/>
    <s v="No"/>
    <s v="Over Weight"/>
    <s v="Diabetes"/>
  </r>
  <r>
    <x v="1153"/>
    <s v="Ohler"/>
    <s v="Ms."/>
    <s v="Makie "/>
    <s v="5-9-1965"/>
    <n v="0"/>
    <n v="9764.08"/>
    <s v="tier - 3"/>
    <s v="tier - 1"/>
    <x v="1"/>
    <n v="58"/>
    <n v="26.6"/>
    <n v="8.3800000000000008"/>
    <s v="No"/>
    <s v="No"/>
    <s v="No"/>
    <x v="3"/>
    <s v="No"/>
    <s v="Over Weight"/>
    <s v="Diabetes"/>
  </r>
  <r>
    <x v="1154"/>
    <s v="Mossler"/>
    <s v="Ms."/>
    <s v="Emily E"/>
    <s v="14-7-2001"/>
    <n v="0"/>
    <n v="9753.49"/>
    <s v="tier - 2"/>
    <s v="tier - 2"/>
    <x v="1"/>
    <e v="#VALUE!"/>
    <n v="26.33"/>
    <n v="11.8"/>
    <s v="Yes"/>
    <s v="No"/>
    <s v="No"/>
    <x v="1"/>
    <s v="No"/>
    <s v="Over Weight"/>
    <s v="Diabetes"/>
  </r>
  <r>
    <x v="1155"/>
    <s v="Segall"/>
    <s v="Mr."/>
    <s v="Cary "/>
    <s v="4-7-1970"/>
    <n v="1"/>
    <n v="9748.91"/>
    <s v="tier - 2"/>
    <s v="tier - 1"/>
    <x v="0"/>
    <n v="53"/>
    <n v="44.744999999999997"/>
    <n v="5.19"/>
    <s v="No"/>
    <s v="No"/>
    <s v="No"/>
    <x v="3"/>
    <s v="No"/>
    <s v="Obesity"/>
    <s v="Normal"/>
  </r>
  <r>
    <x v="1156"/>
    <s v="Sprieser"/>
    <s v="Mr."/>
    <s v="Steven "/>
    <s v="18-8-1970"/>
    <n v="1"/>
    <n v="9724.5300000000007"/>
    <s v="tier - 3"/>
    <s v="tier - 1"/>
    <x v="3"/>
    <e v="#VALUE!"/>
    <n v="46.09"/>
    <n v="5.44"/>
    <s v="No"/>
    <s v="No"/>
    <s v="No"/>
    <x v="3"/>
    <s v="No"/>
    <s v="Obesity"/>
    <s v="Normal"/>
  </r>
  <r>
    <x v="1157"/>
    <s v="Blanco"/>
    <s v="Mr."/>
    <s v="Jose AntonioSr."/>
    <s v="12-9-1970"/>
    <n v="0"/>
    <n v="9722.77"/>
    <s v="tier - 3"/>
    <s v="tier - 1"/>
    <x v="4"/>
    <n v="52"/>
    <n v="34.299999999999997"/>
    <n v="10.37"/>
    <s v="No"/>
    <s v="No"/>
    <s v="No"/>
    <x v="2"/>
    <s v="No"/>
    <s v="Obesity"/>
    <s v="Diabetes"/>
  </r>
  <r>
    <x v="1158"/>
    <s v="Sheptock"/>
    <s v="Ms."/>
    <s v="Tatiana "/>
    <s v="27-6-1975"/>
    <n v="2"/>
    <n v="9715.84"/>
    <s v="tier - 2"/>
    <s v="tier - 1"/>
    <x v="2"/>
    <e v="#VALUE!"/>
    <n v="22.61"/>
    <n v="9.6300000000000008"/>
    <s v="No"/>
    <s v="No"/>
    <s v="No"/>
    <x v="3"/>
    <s v="No"/>
    <s v="Normal Weight"/>
    <s v="Diabetes"/>
  </r>
  <r>
    <x v="1159"/>
    <s v="Chruniak"/>
    <s v="Mr."/>
    <s v="Dan T."/>
    <s v="10-7-1972"/>
    <n v="0"/>
    <n v="9710.7099999999991"/>
    <s v="tier - 2"/>
    <s v="tier - 1"/>
    <x v="14"/>
    <n v="50"/>
    <n v="24.48"/>
    <n v="4.37"/>
    <s v="Yes"/>
    <s v="No"/>
    <s v="No"/>
    <x v="3"/>
    <s v="No"/>
    <s v="Normal Weight"/>
    <s v="Normal"/>
  </r>
  <r>
    <x v="1160"/>
    <s v="Miller"/>
    <s v="Ms."/>
    <s v="Liisa A."/>
    <s v="19-9-1977"/>
    <n v="3"/>
    <n v="9704.67"/>
    <s v="tier - 2"/>
    <s v="tier - 3"/>
    <x v="2"/>
    <e v="#VALUE!"/>
    <n v="34.770000000000003"/>
    <n v="10.54"/>
    <s v="No"/>
    <s v="No"/>
    <s v="No"/>
    <x v="3"/>
    <s v="No"/>
    <s v="Obesity"/>
    <s v="Diabetes"/>
  </r>
  <r>
    <x v="1161"/>
    <s v="Theis"/>
    <s v="Ms."/>
    <s v="Kathryn E."/>
    <s v="7-11-1964"/>
    <n v="0"/>
    <n v="9698.42"/>
    <s v="tier - 3"/>
    <s v="tier - 3"/>
    <x v="0"/>
    <n v="58"/>
    <n v="31.39"/>
    <n v="8.85"/>
    <s v="Yes"/>
    <s v="No"/>
    <s v="No"/>
    <x v="2"/>
    <s v="No"/>
    <s v="Obesity"/>
    <s v="Diabetes"/>
  </r>
  <r>
    <x v="1162"/>
    <s v="Sadler"/>
    <s v="Mr."/>
    <s v="Maxwell "/>
    <s v="16-9-1966"/>
    <n v="0"/>
    <n v="9684.2900000000009"/>
    <s v="tier - 3"/>
    <s v="tier - 2"/>
    <x v="0"/>
    <e v="#VALUE!"/>
    <n v="23.01"/>
    <n v="6.04"/>
    <s v="Yes"/>
    <s v="No"/>
    <s v="No"/>
    <x v="1"/>
    <s v="No"/>
    <s v="Normal Weight"/>
    <s v="Prediabetes"/>
  </r>
  <r>
    <x v="1163"/>
    <s v="Auger"/>
    <s v="Ms."/>
    <s v="Pascale "/>
    <s v="8-8-1981"/>
    <n v="1"/>
    <n v="9664.34"/>
    <s v="tier - 2"/>
    <s v="tier - 3"/>
    <x v="3"/>
    <n v="41"/>
    <n v="27.454999999999998"/>
    <n v="6.13"/>
    <s v="No"/>
    <s v="No"/>
    <s v="No"/>
    <x v="3"/>
    <s v="No"/>
    <s v="Over Weight"/>
    <s v="Prediabetes"/>
  </r>
  <r>
    <x v="1164"/>
    <s v="Steadman"/>
    <s v="Ms."/>
    <s v="Becca "/>
    <s v="8-7-1974"/>
    <n v="0"/>
    <n v="9653.81"/>
    <s v="tier - 2"/>
    <s v="tier - 2"/>
    <x v="3"/>
    <n v="48"/>
    <n v="29.06"/>
    <n v="4.55"/>
    <s v="No"/>
    <s v="No"/>
    <s v="No"/>
    <x v="2"/>
    <s v="No"/>
    <s v="Over Weight"/>
    <s v="Normal"/>
  </r>
  <r>
    <x v="1165"/>
    <s v="McCarron"/>
    <s v="Ms."/>
    <s v="Grace "/>
    <s v="19-7-1971"/>
    <n v="0"/>
    <n v="9644.25"/>
    <s v="tier - 2"/>
    <s v="tier - 1"/>
    <x v="1"/>
    <e v="#VALUE!"/>
    <n v="29.83"/>
    <n v="7.81"/>
    <s v="Yes"/>
    <s v="No"/>
    <s v="No"/>
    <x v="1"/>
    <s v="No"/>
    <s v="Over Weight"/>
    <s v="Diabetes"/>
  </r>
  <r>
    <x v="1166"/>
    <s v="Roecker"/>
    <s v="Ms."/>
    <s v="Samantha "/>
    <s v="30-9-1970"/>
    <n v="0"/>
    <n v="9634.5400000000009"/>
    <s v="tier - 2"/>
    <s v="tier - 2"/>
    <x v="3"/>
    <e v="#VALUE!"/>
    <n v="31.2"/>
    <n v="11.04"/>
    <s v="Yes"/>
    <s v="No"/>
    <s v="No"/>
    <x v="3"/>
    <s v="No"/>
    <s v="Obesity"/>
    <s v="Diabetes"/>
  </r>
  <r>
    <x v="1167"/>
    <s v="Giumarra"/>
    <s v="Mrs."/>
    <s v="Nicole R."/>
    <s v="22-6-1968"/>
    <n v="0"/>
    <n v="9630.91"/>
    <s v="tier - 3"/>
    <s v="tier - 2"/>
    <x v="0"/>
    <e v="#VALUE!"/>
    <n v="45.41"/>
    <n v="4.96"/>
    <s v="No"/>
    <s v="No"/>
    <s v="No"/>
    <x v="1"/>
    <s v="No"/>
    <s v="Obesity"/>
    <s v="Normal"/>
  </r>
  <r>
    <x v="1168"/>
    <s v="Peters"/>
    <s v="Mr."/>
    <s v="David W"/>
    <s v="23-10-1972"/>
    <n v="2"/>
    <n v="9630.4"/>
    <s v="tier - 2"/>
    <s v="tier - 2"/>
    <x v="3"/>
    <e v="#VALUE!"/>
    <n v="28.61"/>
    <n v="5.76"/>
    <s v="No"/>
    <s v="No"/>
    <s v="Yes"/>
    <x v="1"/>
    <s v="No"/>
    <s v="Over Weight"/>
    <s v="Prediabetes"/>
  </r>
  <r>
    <x v="1169"/>
    <s v="Bower"/>
    <s v="Mr."/>
    <s v="Grant "/>
    <s v="19-12-1979"/>
    <n v="2"/>
    <n v="9630.2999999999993"/>
    <s v="tier - 2"/>
    <s v="tier - 2"/>
    <x v="14"/>
    <e v="#VALUE!"/>
    <n v="32.299999999999997"/>
    <n v="4.37"/>
    <s v="No"/>
    <s v="No"/>
    <s v="No"/>
    <x v="3"/>
    <s v="No"/>
    <s v="Obesity"/>
    <s v="Normal"/>
  </r>
  <r>
    <x v="1170"/>
    <s v="Chen"/>
    <s v="Mrs."/>
    <s v="Sophia "/>
    <s v="23-6-1998"/>
    <n v="0"/>
    <n v="9628.7900000000009"/>
    <s v="tier - 2"/>
    <s v="tier - 2"/>
    <x v="12"/>
    <e v="#VALUE!"/>
    <n v="25.75"/>
    <n v="9.23"/>
    <s v="No"/>
    <s v="No"/>
    <s v="No"/>
    <x v="2"/>
    <s v="No"/>
    <s v="Over Weight"/>
    <s v="Diabetes"/>
  </r>
  <r>
    <x v="1171"/>
    <s v="Capriccioso"/>
    <s v="Ms."/>
    <s v="Christina "/>
    <s v="16-12-1970"/>
    <n v="0"/>
    <n v="9625.92"/>
    <s v="tier - 2"/>
    <s v="tier - 3"/>
    <x v="3"/>
    <e v="#VALUE!"/>
    <n v="37.4"/>
    <n v="11.3"/>
    <s v="Yes"/>
    <s v="No"/>
    <s v="No"/>
    <x v="3"/>
    <s v="No"/>
    <s v="Obesity"/>
    <s v="Diabetes"/>
  </r>
  <r>
    <x v="1172"/>
    <s v="Starbuck"/>
    <s v="Mr."/>
    <s v="Sam L."/>
    <s v="29-10-1975"/>
    <n v="3"/>
    <n v="9620.33"/>
    <s v="tier - 3"/>
    <s v="tier - 3"/>
    <x v="1"/>
    <e v="#VALUE!"/>
    <n v="18.05"/>
    <n v="6.94"/>
    <s v="No"/>
    <s v="No"/>
    <s v="No"/>
    <x v="2"/>
    <s v="No"/>
    <s v="Under Weight"/>
    <s v="Diabetes"/>
  </r>
  <r>
    <x v="1173"/>
    <s v="McMahon"/>
    <s v="Mrs."/>
    <s v="Haley R."/>
    <s v="29-8-1982"/>
    <n v="3"/>
    <n v="9619.18"/>
    <s v="tier - 2"/>
    <s v="tier - 1"/>
    <x v="15"/>
    <e v="#VALUE!"/>
    <n v="30.14"/>
    <n v="9.85"/>
    <s v="No"/>
    <s v="No"/>
    <s v="No"/>
    <x v="2"/>
    <s v="No"/>
    <s v="Obesity"/>
    <s v="Diabetes"/>
  </r>
  <r>
    <x v="1174"/>
    <s v="Rissell"/>
    <s v="Mr."/>
    <s v="Ethan "/>
    <s v="27-12-1972"/>
    <n v="1"/>
    <n v="9617.66"/>
    <s v="tier - 3"/>
    <s v="tier - 3"/>
    <x v="4"/>
    <e v="#VALUE!"/>
    <n v="34.07"/>
    <n v="7.81"/>
    <s v="Yes"/>
    <s v="No"/>
    <s v="No"/>
    <x v="2"/>
    <s v="No"/>
    <s v="Obesity"/>
    <s v="Diabetes"/>
  </r>
  <r>
    <x v="1175"/>
    <s v="Kromroy"/>
    <s v="Mr."/>
    <s v="Andrew W"/>
    <s v="15-12-1964"/>
    <n v="0"/>
    <n v="9597.6299999999992"/>
    <s v="tier - 3"/>
    <s v="tier - 3"/>
    <x v="0"/>
    <e v="#VALUE!"/>
    <n v="24.78"/>
    <n v="4.24"/>
    <s v="Yes"/>
    <s v="No"/>
    <s v="No"/>
    <x v="3"/>
    <s v="No"/>
    <s v="Normal Weight"/>
    <s v="Normal"/>
  </r>
  <r>
    <x v="1176"/>
    <s v="Manfredi"/>
    <s v="Mr."/>
    <s v="Mark G"/>
    <s v="18-10-1981"/>
    <n v="1"/>
    <n v="9584.0400000000009"/>
    <s v="tier - 2"/>
    <s v="tier - 1"/>
    <x v="14"/>
    <e v="#VALUE!"/>
    <n v="22.92"/>
    <n v="5.87"/>
    <s v="Yes"/>
    <s v="No"/>
    <s v="No"/>
    <x v="1"/>
    <s v="No"/>
    <s v="Normal Weight"/>
    <s v="Prediabetes"/>
  </r>
  <r>
    <x v="1177"/>
    <s v="Manwaring"/>
    <s v="Ms."/>
    <s v="Kasey E."/>
    <s v="28-11-1973"/>
    <n v="1"/>
    <n v="9583.89"/>
    <s v="tier - 2"/>
    <s v="tier - 3"/>
    <x v="1"/>
    <e v="#VALUE!"/>
    <n v="39.994999999999997"/>
    <n v="4.6500000000000004"/>
    <s v="No"/>
    <s v="No"/>
    <s v="No"/>
    <x v="2"/>
    <s v="No"/>
    <s v="Obesity"/>
    <s v="Normal"/>
  </r>
  <r>
    <x v="1178"/>
    <s v="Tomaszewski"/>
    <s v="Mr."/>
    <s v="Jeff "/>
    <s v="4-12-1966"/>
    <n v="0"/>
    <n v="9582.5400000000009"/>
    <s v="tier - 3"/>
    <s v="tier - 2"/>
    <x v="0"/>
    <n v="57"/>
    <n v="26.35"/>
    <n v="6.21"/>
    <s v="No"/>
    <s v="No"/>
    <s v="No"/>
    <x v="3"/>
    <s v="No"/>
    <s v="Over Weight"/>
    <s v="Prediabetes"/>
  </r>
  <r>
    <x v="1179"/>
    <s v="Gannon"/>
    <s v="Ms."/>
    <s v="Amy "/>
    <s v="1-12-1973"/>
    <n v="1"/>
    <n v="9566.99"/>
    <s v="tier - 2"/>
    <s v="tier - 1"/>
    <x v="1"/>
    <n v="50"/>
    <n v="26.6"/>
    <n v="8.4499999999999993"/>
    <s v="Yes"/>
    <s v="No"/>
    <s v="No"/>
    <x v="1"/>
    <s v="No"/>
    <s v="Over Weight"/>
    <s v="Diabetes"/>
  </r>
  <r>
    <x v="1180"/>
    <s v="Frye"/>
    <s v="Mr."/>
    <s v="Adam "/>
    <s v="14-8-1974"/>
    <n v="3"/>
    <n v="9563.0300000000007"/>
    <s v="tier - 3"/>
    <s v="tier - 1"/>
    <x v="3"/>
    <e v="#VALUE!"/>
    <n v="33.25"/>
    <n v="7.42"/>
    <s v="Yes"/>
    <s v="No"/>
    <s v="No"/>
    <x v="3"/>
    <s v="No"/>
    <s v="Obesity"/>
    <s v="Diabetes"/>
  </r>
  <r>
    <x v="1181"/>
    <s v="Jenkins"/>
    <s v="Ms."/>
    <s v="Kristin M"/>
    <s v="22-9-1972"/>
    <n v="1"/>
    <n v="9549.57"/>
    <s v="tier - 2"/>
    <s v="tier - 1"/>
    <x v="0"/>
    <e v="#VALUE!"/>
    <n v="30.2"/>
    <n v="9.8800000000000008"/>
    <s v="Yes"/>
    <s v="No"/>
    <s v="No"/>
    <x v="3"/>
    <s v="No"/>
    <s v="Obesity"/>
    <s v="Diabetes"/>
  </r>
  <r>
    <x v="1182"/>
    <s v="Currier"/>
    <s v="Ms."/>
    <s v="Mary-Lynn B."/>
    <s v="22-9-1972"/>
    <n v="0"/>
    <n v="9541.7000000000007"/>
    <s v="tier - 2"/>
    <s v="tier - 1"/>
    <x v="2"/>
    <e v="#VALUE!"/>
    <n v="47.74"/>
    <n v="8.0500000000000007"/>
    <s v="Yes"/>
    <s v="No"/>
    <s v="No"/>
    <x v="3"/>
    <s v="No"/>
    <s v="Obesity"/>
    <s v="Diabetes"/>
  </r>
  <r>
    <x v="1183"/>
    <s v="Whittendale"/>
    <s v="Mrs."/>
    <s v="Jamie A"/>
    <s v="28-7-1975"/>
    <n v="1"/>
    <n v="9540.17"/>
    <s v="tier - 2"/>
    <s v="tier - 2"/>
    <x v="2"/>
    <e v="#VALUE!"/>
    <n v="49.09"/>
    <n v="6.3"/>
    <s v="Yes"/>
    <s v="No"/>
    <s v="No"/>
    <x v="2"/>
    <s v="No"/>
    <s v="Obesity"/>
    <s v="Prediabetes"/>
  </r>
  <r>
    <x v="1184"/>
    <s v="Rixe"/>
    <s v="Mr."/>
    <s v="Jeffrey A."/>
    <s v="21-12-1973"/>
    <n v="0"/>
    <n v="9538.65"/>
    <s v="tier - 2"/>
    <s v="tier - 3"/>
    <x v="14"/>
    <e v="#VALUE!"/>
    <n v="21.86"/>
    <n v="10.95"/>
    <s v="No"/>
    <s v="No"/>
    <s v="No"/>
    <x v="2"/>
    <s v="No"/>
    <s v="Normal Weight"/>
    <s v="Diabetes"/>
  </r>
  <r>
    <x v="1185"/>
    <s v="Ballon-Landa"/>
    <s v="Ms."/>
    <s v="Nicole "/>
    <s v="29-11-1971"/>
    <n v="0"/>
    <n v="9528.9"/>
    <s v="tier - 2"/>
    <s v="tier - 2"/>
    <x v="3"/>
    <e v="#VALUE!"/>
    <n v="30.78"/>
    <n v="7.94"/>
    <s v="No"/>
    <s v="No"/>
    <s v="No"/>
    <x v="3"/>
    <s v="No"/>
    <s v="Obesity"/>
    <s v="Diabetes"/>
  </r>
  <r>
    <x v="1186"/>
    <s v="Zaferos"/>
    <s v="Ms."/>
    <s v="Audrey "/>
    <s v="22-8-1992"/>
    <n v="0"/>
    <n v="9507.68"/>
    <s v="tier - 2"/>
    <s v="tier - 1"/>
    <x v="1"/>
    <e v="#VALUE!"/>
    <n v="44.75"/>
    <n v="5.09"/>
    <s v="Yes"/>
    <s v="No"/>
    <s v="No"/>
    <x v="2"/>
    <s v="No"/>
    <s v="Obesity"/>
    <s v="Normal"/>
  </r>
  <r>
    <x v="1187"/>
    <s v="Jackson"/>
    <s v="Mr."/>
    <s v="Jacob "/>
    <s v="24-8-1969"/>
    <n v="0"/>
    <n v="9504.31"/>
    <s v="tier - 3"/>
    <s v="tier - 2"/>
    <x v="0"/>
    <e v="#VALUE!"/>
    <n v="24.31"/>
    <n v="6.37"/>
    <s v="No"/>
    <s v="No"/>
    <s v="No"/>
    <x v="2"/>
    <s v="No"/>
    <s v="Normal Weight"/>
    <s v="Prediabetes"/>
  </r>
  <r>
    <x v="1188"/>
    <s v="Evans Marke"/>
    <s v="Mr."/>
    <s v="Daniel S"/>
    <s v="28-11-1976"/>
    <n v="3"/>
    <n v="9500.57"/>
    <s v="tier - 2"/>
    <s v="tier - 3"/>
    <x v="6"/>
    <e v="#VALUE!"/>
    <n v="42.68"/>
    <n v="9.2799999999999994"/>
    <s v="No"/>
    <s v="No"/>
    <s v="No"/>
    <x v="3"/>
    <s v="No"/>
    <s v="Obesity"/>
    <s v="Diabetes"/>
  </r>
  <r>
    <x v="1189"/>
    <s v="Samland"/>
    <s v="Mr."/>
    <s v="Marc C."/>
    <s v="4-6-1969"/>
    <n v="0"/>
    <n v="9487.64"/>
    <s v="tier - 2"/>
    <s v="tier - 2"/>
    <x v="0"/>
    <n v="54"/>
    <n v="26.67"/>
    <n v="5.81"/>
    <s v="No"/>
    <s v="No"/>
    <s v="No"/>
    <x v="3"/>
    <s v="No"/>
    <s v="Over Weight"/>
    <s v="Prediabetes"/>
  </r>
  <r>
    <x v="1190"/>
    <s v="Shapiro"/>
    <s v="Mr."/>
    <s v="Mark S"/>
    <s v="17-7-1979"/>
    <n v="2"/>
    <n v="9453.92"/>
    <s v="tier - 2"/>
    <s v="tier - 2"/>
    <x v="14"/>
    <e v="#VALUE!"/>
    <n v="26.72"/>
    <n v="5.75"/>
    <s v="No"/>
    <s v="No"/>
    <s v="No"/>
    <x v="3"/>
    <s v="No"/>
    <s v="Over Weight"/>
    <s v="Prediabetes"/>
  </r>
  <r>
    <x v="1191"/>
    <s v="Snitzer"/>
    <s v="Mr."/>
    <s v="Dan "/>
    <s v="14-11-1987"/>
    <n v="3"/>
    <n v="9448.42"/>
    <s v="tier - 2"/>
    <s v="tier - 3"/>
    <x v="14"/>
    <e v="#VALUE!"/>
    <n v="42.93"/>
    <n v="4.8"/>
    <s v="No"/>
    <s v="No"/>
    <s v="No"/>
    <x v="1"/>
    <s v="No"/>
    <s v="Obesity"/>
    <s v="Normal"/>
  </r>
  <r>
    <x v="1192"/>
    <s v="Herra Arroyo"/>
    <s v="Ms."/>
    <s v="Gabriela "/>
    <s v="8-6-1974"/>
    <n v="1"/>
    <n v="9447.3799999999992"/>
    <s v="tier - 2"/>
    <s v="tier - 3"/>
    <x v="2"/>
    <n v="48"/>
    <n v="31.6"/>
    <n v="6.79"/>
    <s v="No"/>
    <s v="No"/>
    <s v="No"/>
    <x v="2"/>
    <s v="No"/>
    <s v="Obesity"/>
    <s v="Diabetes"/>
  </r>
  <r>
    <x v="1193"/>
    <s v="Watters"/>
    <s v="Ms."/>
    <s v="Amanda "/>
    <s v="27-11-1974"/>
    <n v="1"/>
    <n v="9447.25"/>
    <s v="tier - 2"/>
    <s v="tier - 1"/>
    <x v="2"/>
    <e v="#VALUE!"/>
    <n v="21.56"/>
    <n v="10.56"/>
    <s v="No"/>
    <s v="No"/>
    <s v="No"/>
    <x v="2"/>
    <s v="No"/>
    <s v="Normal Weight"/>
    <s v="Diabetes"/>
  </r>
  <r>
    <x v="1194"/>
    <s v="Steele-Belkin"/>
    <s v="Ms."/>
    <s v="Dara "/>
    <s v="3-11-1976"/>
    <n v="2"/>
    <n v="9432.93"/>
    <s v="tier - 2"/>
    <s v="tier - 1"/>
    <x v="2"/>
    <n v="47"/>
    <n v="25.8"/>
    <n v="9.94"/>
    <s v="No"/>
    <s v="No"/>
    <s v="No"/>
    <x v="2"/>
    <s v="No"/>
    <s v="Over Weight"/>
    <s v="Diabetes"/>
  </r>
  <r>
    <x v="1195"/>
    <s v="Christensen"/>
    <s v="Ms."/>
    <s v="Rachelle R"/>
    <s v="30-10-1976"/>
    <n v="3"/>
    <n v="9414.92"/>
    <s v="tier - 2"/>
    <s v="tier - 2"/>
    <x v="3"/>
    <e v="#VALUE!"/>
    <n v="24.32"/>
    <n v="6.15"/>
    <s v="Yes"/>
    <s v="No"/>
    <s v="Yes"/>
    <x v="1"/>
    <s v="No"/>
    <s v="Normal Weight"/>
    <s v="Prediabetes"/>
  </r>
  <r>
    <x v="1196"/>
    <s v="Hodge"/>
    <s v="Ms."/>
    <s v="Brenda J"/>
    <s v="17-10-1976"/>
    <n v="2"/>
    <n v="9411.01"/>
    <s v="tier - 2"/>
    <s v="tier - 3"/>
    <x v="2"/>
    <e v="#VALUE!"/>
    <n v="33.914999999999999"/>
    <n v="11.52"/>
    <s v="No"/>
    <s v="No"/>
    <s v="No"/>
    <x v="2"/>
    <s v="No"/>
    <s v="Obesity"/>
    <s v="Diabetes"/>
  </r>
  <r>
    <x v="1197"/>
    <s v="Rusterholz"/>
    <s v="Mr."/>
    <s v="Tim "/>
    <s v="20-10-1971"/>
    <n v="1"/>
    <n v="9391.35"/>
    <s v="tier - 3"/>
    <s v="tier - 3"/>
    <x v="3"/>
    <e v="#VALUE!"/>
    <n v="28.88"/>
    <n v="4.8600000000000003"/>
    <s v="Yes"/>
    <s v="No"/>
    <s v="Yes"/>
    <x v="1"/>
    <s v="No"/>
    <s v="Over Weight"/>
    <s v="Normal"/>
  </r>
  <r>
    <x v="1198"/>
    <s v="Lafrance"/>
    <s v="Mr."/>
    <s v="Sylvain "/>
    <s v="29-12-1971"/>
    <n v="1"/>
    <n v="9386.16"/>
    <s v="tier - 3"/>
    <s v="tier - 2"/>
    <x v="0"/>
    <e v="#VALUE!"/>
    <n v="46.51"/>
    <n v="5.84"/>
    <s v="No"/>
    <s v="No"/>
    <s v="No"/>
    <x v="1"/>
    <s v="No"/>
    <s v="Obesity"/>
    <s v="Prediabetes"/>
  </r>
  <r>
    <x v="1199"/>
    <s v="Hallis"/>
    <s v="Mrs."/>
    <s v="Lisa M"/>
    <s v="2-12-1975"/>
    <n v="1"/>
    <n v="9380.75"/>
    <s v="tier - 2"/>
    <s v="tier - 2"/>
    <x v="2"/>
    <n v="48"/>
    <n v="34.200000000000003"/>
    <n v="8.58"/>
    <s v="No"/>
    <s v="No"/>
    <s v="No"/>
    <x v="2"/>
    <s v="No"/>
    <s v="Obesity"/>
    <s v="Diabetes"/>
  </r>
  <r>
    <x v="1200"/>
    <s v="Marshall"/>
    <s v="Mr."/>
    <s v="Ryan "/>
    <s v="26-11-1971"/>
    <n v="1"/>
    <n v="9377.9"/>
    <s v="tier - 2"/>
    <s v="tier - 1"/>
    <x v="0"/>
    <e v="#VALUE!"/>
    <n v="40.659999999999997"/>
    <n v="10.08"/>
    <s v="No"/>
    <s v="No"/>
    <s v="No"/>
    <x v="2"/>
    <s v="No"/>
    <s v="Obesity"/>
    <s v="Diabetes"/>
  </r>
  <r>
    <x v="1201"/>
    <s v="Salowitz"/>
    <s v="Mrs."/>
    <s v="Kaitlin M"/>
    <s v="24-11-1969"/>
    <n v="0"/>
    <n v="9377.4500000000007"/>
    <s v="tier - 2"/>
    <s v="tier - 3"/>
    <x v="0"/>
    <e v="#VALUE!"/>
    <n v="37.729999999999997"/>
    <n v="7.4"/>
    <s v="No"/>
    <s v="No"/>
    <s v="No"/>
    <x v="2"/>
    <s v="No"/>
    <s v="Obesity"/>
    <s v="Diabetes"/>
  </r>
  <r>
    <x v="1202"/>
    <s v="Blake"/>
    <s v="Mr."/>
    <s v="William R."/>
    <s v="8-10-1971"/>
    <n v="0"/>
    <n v="9361.33"/>
    <s v="tier - 3"/>
    <s v="tier - 1"/>
    <x v="4"/>
    <n v="51"/>
    <n v="39.5"/>
    <n v="6.66"/>
    <s v="No"/>
    <s v="No"/>
    <s v="No"/>
    <x v="2"/>
    <s v="No"/>
    <s v="Obesity"/>
    <s v="Diabetes"/>
  </r>
  <r>
    <x v="1203"/>
    <s v="Langerak"/>
    <s v="Mr."/>
    <s v="Bruce "/>
    <s v="1-7-1988"/>
    <n v="3"/>
    <n v="9344.2000000000007"/>
    <s v="tier - 2"/>
    <s v="tier - 1"/>
    <x v="14"/>
    <n v="35"/>
    <n v="25"/>
    <n v="5.32"/>
    <s v="Yes"/>
    <s v="No"/>
    <s v="No"/>
    <x v="3"/>
    <s v="No"/>
    <s v="Over Weight"/>
    <s v="Normal"/>
  </r>
  <r>
    <x v="1204"/>
    <s v="Bonilla"/>
    <s v="Mrs."/>
    <s v="Veronica "/>
    <s v="12-10-1996"/>
    <n v="0"/>
    <n v="9338.61"/>
    <s v="tier - 2"/>
    <s v="tier - 1"/>
    <x v="12"/>
    <n v="26"/>
    <n v="45.72"/>
    <n v="4.2300000000000004"/>
    <s v="Yes"/>
    <s v="No"/>
    <s v="No"/>
    <x v="2"/>
    <s v="No"/>
    <s v="Obesity"/>
    <s v="Normal"/>
  </r>
  <r>
    <x v="1205"/>
    <s v="Ciabattoni"/>
    <s v="Mr."/>
    <s v="Warren "/>
    <s v="9-7-1988"/>
    <n v="3"/>
    <n v="9320.26"/>
    <s v="tier - 2"/>
    <s v="tier - 1"/>
    <x v="1"/>
    <n v="34"/>
    <n v="22.41"/>
    <n v="8.68"/>
    <s v="No"/>
    <s v="No"/>
    <s v="No"/>
    <x v="2"/>
    <s v="No"/>
    <s v="Normal Weight"/>
    <s v="Diabetes"/>
  </r>
  <r>
    <x v="1206"/>
    <s v="Escanero Palmer"/>
    <s v="Mrs."/>
    <s v="Daniela "/>
    <s v="12-10-1977"/>
    <n v="2"/>
    <n v="9315.41"/>
    <s v="tier - 2"/>
    <s v="tier - 1"/>
    <x v="2"/>
    <n v="45"/>
    <n v="30.114999999999998"/>
    <n v="4.99"/>
    <s v="No"/>
    <s v="No"/>
    <s v="No"/>
    <x v="3"/>
    <s v="No"/>
    <s v="Obesity"/>
    <s v="Normal"/>
  </r>
  <r>
    <x v="1207"/>
    <s v="Lowe"/>
    <s v="Ms."/>
    <s v="Deirdre A"/>
    <s v="8-6-1963"/>
    <n v="0"/>
    <n v="9310.81"/>
    <s v="tier - 3"/>
    <s v="tier - 1"/>
    <x v="0"/>
    <n v="59"/>
    <n v="32.25"/>
    <n v="5.36"/>
    <s v="Yes"/>
    <s v="No"/>
    <s v="No"/>
    <x v="2"/>
    <s v="No"/>
    <s v="Obesity"/>
    <s v="Normal"/>
  </r>
  <r>
    <x v="1208"/>
    <s v="Osmark"/>
    <s v="Mr."/>
    <s v="Mathias "/>
    <s v="16-10-1973"/>
    <n v="2"/>
    <n v="9304.7000000000007"/>
    <s v="tier - 3"/>
    <s v="tier - 3"/>
    <x v="0"/>
    <e v="#VALUE!"/>
    <n v="31.78"/>
    <n v="4.24"/>
    <s v="Yes"/>
    <s v="No"/>
    <s v="Yes"/>
    <x v="1"/>
    <s v="No"/>
    <s v="Obesity"/>
    <s v="Normal"/>
  </r>
  <r>
    <x v="1209"/>
    <s v="Lawson"/>
    <s v="Mr."/>
    <s v="Matthew "/>
    <s v="3-11-1976"/>
    <n v="3"/>
    <n v="9301.89"/>
    <s v="tier - 2"/>
    <s v="tier - 1"/>
    <x v="1"/>
    <n v="47"/>
    <n v="24"/>
    <n v="4.01"/>
    <s v="Yes"/>
    <s v="No"/>
    <s v="No"/>
    <x v="1"/>
    <s v="No"/>
    <s v="Normal Weight"/>
    <s v="Normal"/>
  </r>
  <r>
    <x v="1210"/>
    <s v="Warwick"/>
    <s v="Mr."/>
    <s v="Kurt "/>
    <s v="18-9-1973"/>
    <n v="1"/>
    <n v="9290.14"/>
    <s v="tier - 3"/>
    <s v="tier - 3"/>
    <x v="4"/>
    <e v="#VALUE!"/>
    <n v="27.74"/>
    <n v="10.37"/>
    <s v="No"/>
    <s v="No"/>
    <s v="No"/>
    <x v="2"/>
    <s v="No"/>
    <s v="Over Weight"/>
    <s v="Diabetes"/>
  </r>
  <r>
    <x v="1211"/>
    <s v="Magnuson"/>
    <s v="Mr."/>
    <s v="Samuel "/>
    <s v="16-10-1973"/>
    <n v="1"/>
    <n v="9288.0300000000007"/>
    <s v="tier - 2"/>
    <s v="tier - 3"/>
    <x v="11"/>
    <e v="#VALUE!"/>
    <n v="32.299999999999997"/>
    <n v="9.59"/>
    <s v="No"/>
    <s v="No"/>
    <s v="No"/>
    <x v="2"/>
    <s v="No"/>
    <s v="Obesity"/>
    <s v="Diabetes"/>
  </r>
  <r>
    <x v="1212"/>
    <s v="Marsh"/>
    <s v="Mrs."/>
    <s v="Emily "/>
    <s v="26-11-1969"/>
    <n v="0"/>
    <n v="9285.8700000000008"/>
    <s v="tier - 2"/>
    <s v="tier - 3"/>
    <x v="0"/>
    <e v="#VALUE!"/>
    <n v="18.335000000000001"/>
    <n v="10.01"/>
    <s v="Yes"/>
    <s v="No"/>
    <s v="No"/>
    <x v="3"/>
    <s v="No"/>
    <s v="Under Weight"/>
    <s v="Diabetes"/>
  </r>
  <r>
    <x v="1213"/>
    <s v="Kari"/>
    <s v="Ms."/>
    <s v="Tiffany "/>
    <s v="2-7-1971"/>
    <n v="0"/>
    <n v="9283.56"/>
    <s v="tier - 2"/>
    <s v="tier - 3"/>
    <x v="0"/>
    <n v="52"/>
    <n v="34.76"/>
    <n v="5.92"/>
    <s v="Yes"/>
    <s v="No"/>
    <s v="No"/>
    <x v="1"/>
    <s v="No"/>
    <s v="Obesity"/>
    <s v="Prediabetes"/>
  </r>
  <r>
    <x v="1214"/>
    <s v="Standiford"/>
    <s v="Mr."/>
    <s v="Alex F"/>
    <s v="27-10-1973"/>
    <n v="1"/>
    <n v="9282.48"/>
    <s v="tier - 3"/>
    <s v="tier - 2"/>
    <x v="4"/>
    <e v="#VALUE!"/>
    <n v="29.78"/>
    <n v="5.85"/>
    <s v="No"/>
    <s v="No"/>
    <s v="Yes"/>
    <x v="1"/>
    <s v="No"/>
    <s v="Over Weight"/>
    <s v="Prediabetes"/>
  </r>
  <r>
    <x v="1215"/>
    <s v="Sherwin"/>
    <s v="Ms."/>
    <s v="Alice "/>
    <s v="6-8-1971"/>
    <n v="0"/>
    <n v="9264.7999999999993"/>
    <s v="tier - 2"/>
    <s v="tier - 1"/>
    <x v="3"/>
    <n v="52"/>
    <n v="32.299999999999997"/>
    <n v="10.27"/>
    <s v="No"/>
    <s v="No"/>
    <s v="No"/>
    <x v="2"/>
    <s v="No"/>
    <s v="Obesity"/>
    <s v="Diabetes"/>
  </r>
  <r>
    <x v="1216"/>
    <s v="Parker"/>
    <s v="Ms."/>
    <s v="Allison M."/>
    <s v="21-8-1974"/>
    <n v="1"/>
    <n v="9249.5"/>
    <s v="tier - 2"/>
    <s v="tier - 1"/>
    <x v="1"/>
    <e v="#VALUE!"/>
    <n v="21.4"/>
    <n v="6.3"/>
    <s v="Yes"/>
    <s v="No"/>
    <s v="Yes"/>
    <x v="1"/>
    <s v="No"/>
    <s v="Normal Weight"/>
    <s v="Prediabetes"/>
  </r>
  <r>
    <x v="1217"/>
    <s v="Blekeli"/>
    <s v="Mr."/>
    <s v="Johannes Fiskerstand"/>
    <s v="5-10-1980"/>
    <n v="2"/>
    <n v="9247.94"/>
    <s v="tier - 2"/>
    <s v="tier - 1"/>
    <x v="14"/>
    <n v="43"/>
    <n v="30.495000000000001"/>
    <n v="5.74"/>
    <s v="Yes"/>
    <s v="No"/>
    <s v="Yes"/>
    <x v="1"/>
    <s v="No"/>
    <s v="Obesity"/>
    <s v="Prediabetes"/>
  </r>
  <r>
    <x v="1218"/>
    <s v="Vangampleare"/>
    <s v="Mr."/>
    <s v="Stephen "/>
    <s v="6-12-1975"/>
    <n v="2"/>
    <n v="9225.26"/>
    <s v="tier - 3"/>
    <s v="tier - 3"/>
    <x v="5"/>
    <n v="47"/>
    <n v="36.1"/>
    <n v="4.62"/>
    <s v="Yes"/>
    <s v="No"/>
    <s v="Yes"/>
    <x v="1"/>
    <s v="No"/>
    <s v="Obesity"/>
    <s v="Normal"/>
  </r>
  <r>
    <x v="1219"/>
    <s v="Hiatt"/>
    <s v="Mr."/>
    <s v="Jon M"/>
    <s v="5-12-1981"/>
    <n v="5"/>
    <n v="9222.4"/>
    <s v="tier - 2"/>
    <s v="tier - 3"/>
    <x v="9"/>
    <n v="42"/>
    <n v="25.8"/>
    <n v="5.52"/>
    <s v="Yes"/>
    <s v="No"/>
    <s v="No"/>
    <x v="2"/>
    <s v="No"/>
    <s v="Over Weight"/>
    <s v="Normal"/>
  </r>
  <r>
    <x v="1220"/>
    <s v="Tadesse"/>
    <s v="Mr."/>
    <s v="Fasil "/>
    <s v="25-12-1986"/>
    <n v="3"/>
    <n v="9210.06"/>
    <s v="tier - 2"/>
    <s v="tier - 3"/>
    <x v="14"/>
    <e v="#VALUE!"/>
    <n v="27.074999999999999"/>
    <n v="4.41"/>
    <s v="No"/>
    <s v="No"/>
    <s v="No"/>
    <x v="3"/>
    <s v="No"/>
    <s v="Over Weight"/>
    <s v="Normal"/>
  </r>
  <r>
    <x v="1221"/>
    <s v="Jaswell"/>
    <s v="Ms."/>
    <s v="Megan C."/>
    <s v="10-9-1976"/>
    <n v="2"/>
    <n v="9193.84"/>
    <s v="tier - 2"/>
    <s v="tier - 1"/>
    <x v="1"/>
    <n v="46"/>
    <n v="23.54"/>
    <n v="5.0999999999999996"/>
    <s v="No"/>
    <s v="No"/>
    <s v="No"/>
    <x v="3"/>
    <s v="No"/>
    <s v="Normal Weight"/>
    <s v="Normal"/>
  </r>
  <r>
    <x v="1222"/>
    <s v="Phillips-Cook"/>
    <s v="Ms."/>
    <s v="Lisa J."/>
    <s v="25-12-1973"/>
    <n v="1"/>
    <n v="9182.17"/>
    <s v="tier - 2"/>
    <s v="tier - 3"/>
    <x v="3"/>
    <e v="#VALUE!"/>
    <n v="33.914999999999999"/>
    <n v="6.66"/>
    <s v="Yes"/>
    <s v="No"/>
    <s v="No"/>
    <x v="1"/>
    <s v="No"/>
    <s v="Obesity"/>
    <s v="Diabetes"/>
  </r>
  <r>
    <x v="1223"/>
    <s v="Clark"/>
    <s v="Mr."/>
    <s v="Doron P"/>
    <s v="29-12-1971"/>
    <n v="0"/>
    <n v="9174.14"/>
    <s v="tier - 3"/>
    <s v="tier - 1"/>
    <x v="1"/>
    <e v="#VALUE!"/>
    <n v="31.6"/>
    <n v="5.75"/>
    <s v="No"/>
    <s v="No"/>
    <s v="No"/>
    <x v="3"/>
    <s v="No"/>
    <s v="Obesity"/>
    <s v="Prediabetes"/>
  </r>
  <r>
    <x v="1224"/>
    <s v="Wang"/>
    <s v="Ms."/>
    <s v="Katharina "/>
    <s v="24-10-1970"/>
    <n v="0"/>
    <n v="9171.75"/>
    <s v="tier - 2"/>
    <s v="tier - 2"/>
    <x v="1"/>
    <e v="#VALUE!"/>
    <n v="47.2"/>
    <n v="6.29"/>
    <s v="Yes"/>
    <s v="No"/>
    <s v="Yes"/>
    <x v="1"/>
    <s v="No"/>
    <s v="Obesity"/>
    <s v="Prediabetes"/>
  </r>
  <r>
    <x v="1225"/>
    <s v="Desruisseaux"/>
    <s v="Mr."/>
    <s v="Carl "/>
    <s v="23-8-1990"/>
    <n v="3"/>
    <n v="9159.51"/>
    <s v="tier - 2"/>
    <s v="tier - 2"/>
    <x v="14"/>
    <e v="#VALUE!"/>
    <n v="30.78"/>
    <n v="8.6300000000000008"/>
    <s v="No"/>
    <s v="No"/>
    <s v="No"/>
    <x v="2"/>
    <s v="No"/>
    <s v="Obesity"/>
    <s v="Diabetes"/>
  </r>
  <r>
    <x v="1226"/>
    <s v="Ripp"/>
    <s v="Ms."/>
    <s v="Kelsey J."/>
    <s v="8-12-1982"/>
    <n v="3"/>
    <n v="9147.5"/>
    <s v="tier - 2"/>
    <s v="tier - 1"/>
    <x v="1"/>
    <n v="40"/>
    <n v="32.659999999999997"/>
    <n v="8.92"/>
    <s v="Yes"/>
    <s v="No"/>
    <s v="No"/>
    <x v="2"/>
    <s v="No"/>
    <s v="Obesity"/>
    <s v="Diabetes"/>
  </r>
  <r>
    <x v="1227"/>
    <s v="Harris"/>
    <s v="Mr."/>
    <s v="Stephen A."/>
    <s v="18-10-1970"/>
    <n v="0"/>
    <n v="9144.57"/>
    <s v="tier - 3"/>
    <s v="tier - 2"/>
    <x v="3"/>
    <e v="#VALUE!"/>
    <n v="23.18"/>
    <n v="10.56"/>
    <s v="No"/>
    <s v="No"/>
    <s v="No"/>
    <x v="3"/>
    <s v="No"/>
    <s v="Normal Weight"/>
    <s v="Diabetes"/>
  </r>
  <r>
    <x v="1228"/>
    <s v="Shafer"/>
    <s v="Mr."/>
    <s v="Dan "/>
    <s v="12-8-1970"/>
    <n v="0"/>
    <n v="9140.9500000000007"/>
    <s v="tier - 3"/>
    <s v="tier - 3"/>
    <x v="0"/>
    <n v="52"/>
    <n v="27.29"/>
    <n v="5.85"/>
    <s v="No"/>
    <s v="No"/>
    <s v="No"/>
    <x v="3"/>
    <s v="No"/>
    <s v="Over Weight"/>
    <s v="Prediabetes"/>
  </r>
  <r>
    <x v="1229"/>
    <s v="Hemesath"/>
    <s v="Ms."/>
    <s v="Katie C"/>
    <s v="2-12-1977"/>
    <n v="3"/>
    <n v="9101.7999999999993"/>
    <s v="tier - 2"/>
    <s v="tier - 1"/>
    <x v="3"/>
    <n v="46"/>
    <n v="33.020000000000003"/>
    <n v="5.07"/>
    <s v="Yes"/>
    <s v="No"/>
    <s v="No"/>
    <x v="2"/>
    <s v="No"/>
    <s v="Obesity"/>
    <s v="Normal"/>
  </r>
  <r>
    <x v="1230"/>
    <s v="Vinci"/>
    <s v="Ms."/>
    <s v="Melissa K"/>
    <s v="9-11-1965"/>
    <n v="0"/>
    <n v="9095.94"/>
    <s v="tier - 3"/>
    <s v="tier - 1"/>
    <x v="3"/>
    <n v="57"/>
    <n v="23.18"/>
    <n v="6.96"/>
    <s v="Yes"/>
    <s v="No"/>
    <s v="No"/>
    <x v="3"/>
    <s v="No"/>
    <s v="Normal Weight"/>
    <s v="Diabetes"/>
  </r>
  <r>
    <x v="1231"/>
    <s v="Diamond-Husmann"/>
    <s v="Ms."/>
    <s v="Kara H"/>
    <s v="4-11-1977"/>
    <n v="2"/>
    <n v="9095.07"/>
    <s v="tier - 2"/>
    <s v="tier - 2"/>
    <x v="2"/>
    <n v="46"/>
    <n v="29.9"/>
    <n v="8.9600000000000009"/>
    <s v="Yes"/>
    <s v="No"/>
    <s v="No"/>
    <x v="2"/>
    <s v="No"/>
    <s v="Over Weight"/>
    <s v="Diabetes"/>
  </r>
  <r>
    <x v="1232"/>
    <s v="Soto"/>
    <s v="Mr."/>
    <s v="Juan Carlos"/>
    <s v="2-12-1972"/>
    <n v="1"/>
    <n v="9058.73"/>
    <s v="tier - 3"/>
    <s v="tier - 2"/>
    <x v="0"/>
    <n v="51"/>
    <n v="38.28"/>
    <n v="10.17"/>
    <s v="Yes"/>
    <s v="No"/>
    <s v="No"/>
    <x v="2"/>
    <s v="No"/>
    <s v="Obesity"/>
    <s v="Diabetes"/>
  </r>
  <r>
    <x v="1233"/>
    <s v="Howard"/>
    <s v="Mr."/>
    <s v="John III"/>
    <s v="7-12-1972"/>
    <n v="1"/>
    <n v="9048.0300000000007"/>
    <s v="tier - 2"/>
    <s v="tier - 2"/>
    <x v="0"/>
    <n v="50"/>
    <n v="30.21"/>
    <n v="7.83"/>
    <s v="No"/>
    <s v="No"/>
    <s v="No"/>
    <x v="2"/>
    <s v="No"/>
    <s v="Obesity"/>
    <s v="Diabetes"/>
  </r>
  <r>
    <x v="1234"/>
    <s v="Patrick"/>
    <s v="Mrs."/>
    <s v="Sarah M"/>
    <s v="1-12-1993"/>
    <n v="0"/>
    <n v="9010.2000000000007"/>
    <s v="tier - 2"/>
    <s v="tier - 3"/>
    <x v="12"/>
    <n v="30"/>
    <n v="31.28"/>
    <n v="6.94"/>
    <s v="Yes"/>
    <s v="No"/>
    <s v="No"/>
    <x v="1"/>
    <s v="No"/>
    <s v="Obesity"/>
    <s v="Diabetes"/>
  </r>
  <r>
    <x v="1235"/>
    <s v="Dacko"/>
    <s v="Mrs."/>
    <s v="Kristin C"/>
    <s v="16-12-1979"/>
    <n v="2"/>
    <n v="8998.43"/>
    <s v="tier - 2"/>
    <s v="tier - 1"/>
    <x v="15"/>
    <e v="#VALUE!"/>
    <n v="28.69"/>
    <n v="7.45"/>
    <s v="No"/>
    <s v="No"/>
    <s v="No"/>
    <x v="3"/>
    <s v="No"/>
    <s v="Over Weight"/>
    <s v="Diabetes"/>
  </r>
  <r>
    <x v="1236"/>
    <s v="Glassey"/>
    <s v="Ms."/>
    <s v="Casey M."/>
    <s v="11-10-1973"/>
    <n v="0"/>
    <n v="8988.16"/>
    <s v="tier - 2"/>
    <s v="tier - 1"/>
    <x v="1"/>
    <n v="49"/>
    <n v="32.299999999999997"/>
    <n v="9.48"/>
    <s v="No"/>
    <s v="No"/>
    <s v="No"/>
    <x v="3"/>
    <s v="No"/>
    <s v="Obesity"/>
    <s v="Diabetes"/>
  </r>
  <r>
    <x v="1237"/>
    <s v="Frechette"/>
    <s v="Mr."/>
    <s v="Samuel "/>
    <s v="21-7-1974"/>
    <n v="2"/>
    <n v="8978.19"/>
    <s v="tier - 2"/>
    <s v="tier - 2"/>
    <x v="0"/>
    <e v="#VALUE!"/>
    <n v="26.11"/>
    <n v="6.8"/>
    <s v="Yes"/>
    <s v="No"/>
    <s v="No"/>
    <x v="3"/>
    <s v="No"/>
    <s v="Over Weight"/>
    <s v="Diabetes"/>
  </r>
  <r>
    <x v="1238"/>
    <s v="Benitez"/>
    <s v="Mr."/>
    <s v="Braulio "/>
    <s v="8-9-1974"/>
    <n v="2"/>
    <n v="8968.33"/>
    <s v="tier - 3"/>
    <s v="tier - 2"/>
    <x v="3"/>
    <n v="48"/>
    <n v="35.93"/>
    <n v="6.4"/>
    <s v="Yes"/>
    <s v="No"/>
    <s v="No"/>
    <x v="1"/>
    <s v="No"/>
    <s v="Obesity"/>
    <s v="Prediabetes"/>
  </r>
  <r>
    <x v="1239"/>
    <s v="Gauthier"/>
    <s v="Ms."/>
    <s v="Anne-Marie "/>
    <s v="15-7-1983"/>
    <n v="5"/>
    <n v="8965.7999999999993"/>
    <s v="tier - 2"/>
    <s v="tier - 3"/>
    <x v="1"/>
    <e v="#VALUE!"/>
    <n v="23.96"/>
    <n v="9.58"/>
    <s v="Yes"/>
    <s v="No"/>
    <s v="Yes"/>
    <x v="1"/>
    <s v="No"/>
    <s v="Normal Weight"/>
    <s v="Diabetes"/>
  </r>
  <r>
    <x v="1240"/>
    <s v="Fazioli"/>
    <s v="Mr."/>
    <s v="Samuel K."/>
    <s v="17-8-1974"/>
    <n v="1"/>
    <n v="8964.06"/>
    <s v="tier - 3"/>
    <s v="tier - 2"/>
    <x v="4"/>
    <e v="#VALUE!"/>
    <n v="21.2"/>
    <n v="10.72"/>
    <s v="No"/>
    <s v="No"/>
    <s v="No"/>
    <x v="2"/>
    <s v="No"/>
    <s v="Normal Weight"/>
    <s v="Diabetes"/>
  </r>
  <r>
    <x v="1241"/>
    <s v="Chorney"/>
    <s v="Mrs."/>
    <s v="Yuki "/>
    <s v="27-9-1992"/>
    <n v="0"/>
    <n v="8954.99"/>
    <s v="tier - 2"/>
    <s v="tier - 3"/>
    <x v="12"/>
    <e v="#VALUE!"/>
    <n v="38.97"/>
    <n v="5.12"/>
    <s v="No"/>
    <s v="No"/>
    <s v="No"/>
    <x v="2"/>
    <s v="No"/>
    <s v="Obesity"/>
    <s v="Normal"/>
  </r>
  <r>
    <x v="1242"/>
    <s v="Dannenhauer"/>
    <s v="Mr."/>
    <s v="Rafer "/>
    <s v="25-12-1976"/>
    <n v="3"/>
    <n v="8944.1200000000008"/>
    <s v="tier - 3"/>
    <s v="tier - 2"/>
    <x v="0"/>
    <e v="#VALUE!"/>
    <n v="37.950000000000003"/>
    <n v="6.06"/>
    <s v="No"/>
    <s v="No"/>
    <s v="No"/>
    <x v="2"/>
    <s v="No"/>
    <s v="Obesity"/>
    <s v="Prediabetes"/>
  </r>
  <r>
    <x v="1243"/>
    <s v="McComb"/>
    <s v="Ms."/>
    <s v="Claire "/>
    <s v="6-6-1972"/>
    <n v="0"/>
    <n v="8932.08"/>
    <s v="tier - 2"/>
    <s v="tier - 1"/>
    <x v="3"/>
    <n v="51"/>
    <n v="38.6"/>
    <n v="7.19"/>
    <s v="Yes"/>
    <s v="No"/>
    <s v="No"/>
    <x v="3"/>
    <s v="No"/>
    <s v="Obesity"/>
    <s v="Diabetes"/>
  </r>
  <r>
    <x v="1244"/>
    <s v="Blake"/>
    <s v="Ms."/>
    <s v="Erynn J."/>
    <s v="7-7-1975"/>
    <n v="1"/>
    <n v="8930.93"/>
    <s v="tier - 2"/>
    <s v="tier - 2"/>
    <x v="1"/>
    <n v="47"/>
    <n v="31.54"/>
    <n v="4.4400000000000004"/>
    <s v="No"/>
    <s v="No"/>
    <s v="No"/>
    <x v="2"/>
    <s v="No"/>
    <s v="Obesity"/>
    <s v="Normal"/>
  </r>
  <r>
    <x v="1245"/>
    <s v="Sambasivam"/>
    <s v="Mr."/>
    <s v="Mahesh "/>
    <s v="6-9-1967"/>
    <n v="0"/>
    <n v="8908.4699999999993"/>
    <s v="tier - 3"/>
    <s v="tier - 2"/>
    <x v="0"/>
    <n v="55"/>
    <n v="31.24"/>
    <n v="9.8000000000000007"/>
    <s v="No"/>
    <s v="No"/>
    <s v="No"/>
    <x v="2"/>
    <s v="No"/>
    <s v="Obesity"/>
    <s v="Diabetes"/>
  </r>
  <r>
    <x v="1246"/>
    <s v="Maina"/>
    <s v="Mr."/>
    <s v="Stanley "/>
    <s v="28-11-1997"/>
    <n v="0"/>
    <n v="8906.14"/>
    <s v="tier - 2"/>
    <s v="tier - 2"/>
    <x v="1"/>
    <e v="#VALUE!"/>
    <n v="28.98"/>
    <n v="8.68"/>
    <s v="No"/>
    <s v="No"/>
    <s v="No"/>
    <x v="3"/>
    <s v="No"/>
    <s v="Over Weight"/>
    <s v="Diabetes"/>
  </r>
  <r>
    <x v="1247"/>
    <s v="Keshian"/>
    <s v="Mr."/>
    <s v="Gregory "/>
    <s v="16-12-1978"/>
    <n v="3"/>
    <n v="8891.14"/>
    <s v="tier - 2"/>
    <s v="tier - 3"/>
    <x v="6"/>
    <e v="#VALUE!"/>
    <n v="30.41"/>
    <n v="7.72"/>
    <s v="No"/>
    <s v="No"/>
    <s v="No"/>
    <x v="2"/>
    <s v="No"/>
    <s v="Obesity"/>
    <s v="Diabetes"/>
  </r>
  <r>
    <x v="1248"/>
    <s v="Maas"/>
    <s v="Mr."/>
    <s v="Eric "/>
    <s v="9-9-1973"/>
    <n v="0"/>
    <n v="8890.59"/>
    <s v="tier - 2"/>
    <s v="tier - 3"/>
    <x v="1"/>
    <n v="49"/>
    <n v="26.6"/>
    <n v="5.27"/>
    <s v="Yes"/>
    <s v="No"/>
    <s v="Yes"/>
    <x v="1"/>
    <s v="No"/>
    <s v="Over Weight"/>
    <s v="Normal"/>
  </r>
  <r>
    <x v="1249"/>
    <s v="Sinasac"/>
    <s v="Ms."/>
    <s v="Rachel M"/>
    <s v="18-6-1974"/>
    <n v="1"/>
    <n v="8871.15"/>
    <s v="tier - 2"/>
    <s v="tier - 3"/>
    <x v="0"/>
    <e v="#VALUE!"/>
    <n v="27.11"/>
    <n v="6.7"/>
    <s v="No"/>
    <s v="No"/>
    <s v="No"/>
    <x v="2"/>
    <s v="No"/>
    <s v="Over Weight"/>
    <s v="Diabetes"/>
  </r>
  <r>
    <x v="1250"/>
    <s v="Van De Kamp"/>
    <s v="Mr."/>
    <s v="Fritz "/>
    <s v="22-11-1972"/>
    <n v="0"/>
    <n v="8835.26"/>
    <s v="tier - 3"/>
    <s v="tier - 2"/>
    <x v="1"/>
    <e v="#VALUE!"/>
    <n v="33.344999999999999"/>
    <n v="7.33"/>
    <s v="No"/>
    <s v="No"/>
    <s v="No"/>
    <x v="3"/>
    <s v="No"/>
    <s v="Obesity"/>
    <s v="Diabetes"/>
  </r>
  <r>
    <x v="1251"/>
    <s v="Ruffo"/>
    <s v="Mr."/>
    <s v="Brad "/>
    <s v="14-11-1972"/>
    <n v="0"/>
    <n v="8827.2099999999991"/>
    <s v="tier - 3"/>
    <s v="tier - 1"/>
    <x v="1"/>
    <e v="#VALUE!"/>
    <n v="36.630000000000003"/>
    <n v="11.42"/>
    <s v="No"/>
    <s v="No"/>
    <s v="No"/>
    <x v="3"/>
    <s v="No"/>
    <s v="Obesity"/>
    <s v="Diabetes"/>
  </r>
  <r>
    <x v="1252"/>
    <s v="Long"/>
    <s v="Ms."/>
    <s v="Claire M"/>
    <s v="14-7-1976"/>
    <n v="2"/>
    <n v="8825.09"/>
    <s v="tier - 2"/>
    <s v="tier - 3"/>
    <x v="3"/>
    <e v="#VALUE!"/>
    <n v="26.12"/>
    <n v="4.17"/>
    <s v="Yes"/>
    <s v="No"/>
    <s v="Yes"/>
    <x v="1"/>
    <s v="No"/>
    <s v="Over Weight"/>
    <s v="Normal"/>
  </r>
  <r>
    <x v="1253"/>
    <s v="Rohde"/>
    <s v="Mrs."/>
    <s v="Jennifer "/>
    <s v="22-8-1988"/>
    <n v="3"/>
    <n v="8824.27"/>
    <s v="tier - 2"/>
    <s v="tier - 1"/>
    <x v="15"/>
    <e v="#VALUE!"/>
    <n v="28.215"/>
    <n v="7.56"/>
    <s v="Yes"/>
    <s v="No"/>
    <s v="No"/>
    <x v="1"/>
    <s v="No"/>
    <s v="Over Weight"/>
    <s v="Diabetes"/>
  </r>
  <r>
    <x v="1254"/>
    <s v="Bonzi"/>
    <s v="Ms."/>
    <s v="Maria S."/>
    <s v="19-10-1976"/>
    <n v="1"/>
    <n v="8823.99"/>
    <s v="tier - 2"/>
    <s v="tier - 3"/>
    <x v="2"/>
    <e v="#VALUE!"/>
    <n v="31.66"/>
    <n v="4.1100000000000003"/>
    <s v="No"/>
    <s v="No"/>
    <s v="No"/>
    <x v="2"/>
    <s v="No"/>
    <s v="Obesity"/>
    <s v="Normal"/>
  </r>
  <r>
    <x v="1255"/>
    <s v="Moore"/>
    <s v="Ms."/>
    <s v="Katherine E"/>
    <s v="14-6-1976"/>
    <n v="2"/>
    <n v="8823.2800000000007"/>
    <s v="tier - 2"/>
    <s v="tier - 1"/>
    <x v="3"/>
    <e v="#VALUE!"/>
    <n v="28.81"/>
    <n v="8.76"/>
    <s v="No"/>
    <s v="No"/>
    <s v="No"/>
    <x v="3"/>
    <s v="No"/>
    <s v="Over Weight"/>
    <s v="Diabetes"/>
  </r>
  <r>
    <x v="1256"/>
    <s v="McGrane"/>
    <s v="Mr."/>
    <s v="Michael "/>
    <s v="7-11-2001"/>
    <n v="0"/>
    <n v="8821.8799999999992"/>
    <s v="tier - 2"/>
    <s v="tier - 3"/>
    <x v="8"/>
    <n v="21"/>
    <n v="30.55"/>
    <n v="5.89"/>
    <s v="No"/>
    <s v="No"/>
    <s v="Yes"/>
    <x v="1"/>
    <s v="No"/>
    <s v="Obesity"/>
    <s v="Prediabetes"/>
  </r>
  <r>
    <x v="1257"/>
    <s v="Stepnowski"/>
    <s v="Ms."/>
    <s v="Roxanne "/>
    <s v="29-8-1965"/>
    <n v="0"/>
    <n v="8800.49"/>
    <s v="tier - 3"/>
    <s v="tier - 2"/>
    <x v="0"/>
    <e v="#VALUE!"/>
    <n v="24.035"/>
    <n v="8.5"/>
    <s v="No"/>
    <s v="No"/>
    <s v="No"/>
    <x v="2"/>
    <s v="No"/>
    <s v="Normal Weight"/>
    <s v="Diabetes"/>
  </r>
  <r>
    <x v="1258"/>
    <s v="Merkle"/>
    <s v="Mr."/>
    <s v="Israel "/>
    <s v="18-6-1971"/>
    <n v="0"/>
    <n v="8798.59"/>
    <s v="tier - 2"/>
    <s v="tier - 1"/>
    <x v="3"/>
    <e v="#VALUE!"/>
    <n v="32.774999999999999"/>
    <n v="7.95"/>
    <s v="No"/>
    <s v="No"/>
    <s v="No"/>
    <x v="2"/>
    <s v="No"/>
    <s v="Obesity"/>
    <s v="Diabetes"/>
  </r>
  <r>
    <x v="1259"/>
    <s v="Schaefer"/>
    <s v="Mr."/>
    <s v="Samalya "/>
    <s v="23-8-1971"/>
    <n v="0"/>
    <n v="8782.4699999999993"/>
    <s v="tier - 2"/>
    <s v="tier - 3"/>
    <x v="3"/>
    <e v="#VALUE!"/>
    <n v="29.2"/>
    <n v="7.53"/>
    <s v="No"/>
    <s v="No"/>
    <s v="No"/>
    <x v="2"/>
    <s v="No"/>
    <s v="Over Weight"/>
    <s v="Diabetes"/>
  </r>
  <r>
    <x v="1260"/>
    <s v="Vigneron"/>
    <s v="Mr."/>
    <s v="Peter "/>
    <s v="6-9-1974"/>
    <n v="1"/>
    <n v="8765.25"/>
    <s v="tier - 2"/>
    <s v="tier - 3"/>
    <x v="1"/>
    <n v="48"/>
    <n v="39.6"/>
    <n v="11.36"/>
    <s v="No"/>
    <s v="No"/>
    <s v="No"/>
    <x v="2"/>
    <s v="No"/>
    <s v="Obesity"/>
    <s v="Diabetes"/>
  </r>
  <r>
    <x v="1261"/>
    <s v="Mucci"/>
    <s v="Ms."/>
    <s v="Alicia "/>
    <s v="9-9-1969"/>
    <n v="0"/>
    <n v="8760.1200000000008"/>
    <s v="tier - 2"/>
    <s v="tier - 1"/>
    <x v="0"/>
    <n v="53"/>
    <n v="23.14"/>
    <n v="4.1500000000000004"/>
    <s v="Yes"/>
    <s v="No"/>
    <s v="No"/>
    <x v="1"/>
    <s v="No"/>
    <s v="Normal Weight"/>
    <s v="Normal"/>
  </r>
  <r>
    <x v="1262"/>
    <s v="MacDonald"/>
    <s v="Ms."/>
    <s v="Sarah K."/>
    <s v="23-8-1999"/>
    <n v="0"/>
    <n v="8747.68"/>
    <s v="tier - 2"/>
    <s v="tier - 3"/>
    <x v="3"/>
    <e v="#VALUE!"/>
    <n v="28.77"/>
    <n v="4"/>
    <s v="Yes"/>
    <s v="No"/>
    <s v="No"/>
    <x v="2"/>
    <s v="No"/>
    <s v="Over Weight"/>
    <s v="Normal"/>
  </r>
  <r>
    <x v="1263"/>
    <s v="Deng"/>
    <s v="Mr."/>
    <s v="Guomin "/>
    <s v="17-6-1976"/>
    <n v="2"/>
    <n v="8733.23"/>
    <s v="tier - 2"/>
    <s v="tier - 3"/>
    <x v="1"/>
    <e v="#VALUE!"/>
    <n v="25.55"/>
    <n v="4.96"/>
    <s v="Yes"/>
    <s v="No"/>
    <s v="No"/>
    <x v="1"/>
    <s v="No"/>
    <s v="Over Weight"/>
    <s v="Normal"/>
  </r>
  <r>
    <x v="1264"/>
    <s v="De Mata"/>
    <s v="Mr."/>
    <s v="Javier "/>
    <s v="25-6-1973"/>
    <n v="1"/>
    <n v="8703.4599999999991"/>
    <s v="tier - 3"/>
    <s v="tier - 3"/>
    <x v="3"/>
    <e v="#VALUE!"/>
    <n v="31.16"/>
    <n v="4.26"/>
    <s v="Yes"/>
    <s v="No"/>
    <s v="Yes"/>
    <x v="1"/>
    <s v="No"/>
    <s v="Obesity"/>
    <s v="Normal"/>
  </r>
  <r>
    <x v="1265"/>
    <s v="Strickland"/>
    <s v="Mr."/>
    <s v="Matt "/>
    <s v="28-10-1980"/>
    <n v="2"/>
    <n v="8701.84"/>
    <s v="tier - 2"/>
    <s v="tier - 3"/>
    <x v="14"/>
    <e v="#VALUE!"/>
    <n v="36.380000000000003"/>
    <n v="5.98"/>
    <s v="No"/>
    <s v="No"/>
    <s v="No"/>
    <x v="1"/>
    <s v="No"/>
    <s v="Obesity"/>
    <s v="Prediabetes"/>
  </r>
  <r>
    <x v="1266"/>
    <s v="Cheney"/>
    <s v="Mr."/>
    <s v="Thomas S"/>
    <s v="11-10-1973"/>
    <n v="0"/>
    <n v="8688.86"/>
    <s v="tier - 2"/>
    <s v="tier - 1"/>
    <x v="6"/>
    <n v="49"/>
    <n v="29.99"/>
    <n v="11.85"/>
    <s v="No"/>
    <s v="No"/>
    <s v="No"/>
    <x v="2"/>
    <s v="No"/>
    <s v="Obesity"/>
    <s v="Diabetes"/>
  </r>
  <r>
    <x v="1267"/>
    <s v="Godoy"/>
    <s v="Ms."/>
    <s v="Martha Patricia"/>
    <s v="16-8-1974"/>
    <n v="0"/>
    <n v="8671.19"/>
    <s v="tier - 2"/>
    <s v="tier - 1"/>
    <x v="1"/>
    <e v="#VALUE!"/>
    <n v="26.22"/>
    <n v="5.83"/>
    <s v="No"/>
    <s v="No"/>
    <s v="No"/>
    <x v="3"/>
    <s v="No"/>
    <s v="Over Weight"/>
    <s v="Prediabetes"/>
  </r>
  <r>
    <x v="1268"/>
    <s v="Rider"/>
    <s v="Ms."/>
    <s v="Alicia "/>
    <s v="10-8-1969"/>
    <n v="0"/>
    <n v="8665.14"/>
    <s v="tier - 2"/>
    <s v="tier - 3"/>
    <x v="0"/>
    <n v="53"/>
    <n v="30.3"/>
    <n v="4.24"/>
    <s v="No"/>
    <s v="No"/>
    <s v="No"/>
    <x v="2"/>
    <s v="No"/>
    <s v="Obesity"/>
    <s v="Normal"/>
  </r>
  <r>
    <x v="1269"/>
    <s v="Evans"/>
    <s v="Ms."/>
    <s v="Jennifer V."/>
    <s v="21-10-1965"/>
    <n v="0"/>
    <n v="8665.09"/>
    <s v="tier - 3"/>
    <s v="tier - 2"/>
    <x v="1"/>
    <e v="#VALUE!"/>
    <n v="30.5"/>
    <n v="10.79"/>
    <s v="No"/>
    <s v="No"/>
    <s v="No"/>
    <x v="2"/>
    <s v="No"/>
    <s v="Obesity"/>
    <s v="Diabetes"/>
  </r>
  <r>
    <x v="1270"/>
    <s v="Anderson"/>
    <s v="Mr."/>
    <s v="Michael W."/>
    <s v="3-8-1975"/>
    <n v="1"/>
    <n v="8627.5400000000009"/>
    <s v="tier - 2"/>
    <s v="tier - 2"/>
    <x v="6"/>
    <n v="48"/>
    <n v="33.33"/>
    <n v="10.19"/>
    <s v="No"/>
    <s v="No"/>
    <s v="No"/>
    <x v="2"/>
    <s v="No"/>
    <s v="Obesity"/>
    <s v="Diabetes"/>
  </r>
  <r>
    <x v="1271"/>
    <s v="Walters"/>
    <s v="Mr."/>
    <s v="Eddie C"/>
    <s v="2-9-1977"/>
    <n v="3"/>
    <n v="8615.2999999999993"/>
    <s v="tier - 2"/>
    <s v="tier - 3"/>
    <x v="3"/>
    <n v="46"/>
    <n v="33.25"/>
    <n v="5.64"/>
    <s v="Yes"/>
    <s v="No"/>
    <s v="Yes"/>
    <x v="1"/>
    <s v="No"/>
    <s v="Obesity"/>
    <s v="Normal"/>
  </r>
  <r>
    <x v="1272"/>
    <s v="Leboeuf"/>
    <s v="Mr."/>
    <s v="Maxime M"/>
    <s v="17-7-1979"/>
    <n v="3"/>
    <n v="8606.2199999999993"/>
    <s v="tier - 1"/>
    <s v="tier - 2"/>
    <x v="7"/>
    <e v="#VALUE!"/>
    <n v="22.1"/>
    <n v="4.6500000000000004"/>
    <s v="Yes"/>
    <s v="No"/>
    <s v="No"/>
    <x v="3"/>
    <s v="No"/>
    <s v="Normal Weight"/>
    <s v="Normal"/>
  </r>
  <r>
    <x v="1273"/>
    <s v="Scheibel"/>
    <s v="Mr."/>
    <s v="Mark D"/>
    <s v="15-10-1977"/>
    <n v="3"/>
    <n v="8605.36"/>
    <s v="tier - 2"/>
    <s v="tier - 2"/>
    <x v="0"/>
    <e v="#VALUE!"/>
    <n v="39.6"/>
    <n v="4.4400000000000004"/>
    <s v="Yes"/>
    <s v="No"/>
    <s v="Yes"/>
    <x v="1"/>
    <s v="No"/>
    <s v="Obesity"/>
    <s v="Normal"/>
  </r>
  <r>
    <x v="1274"/>
    <s v="Ritter"/>
    <s v="Mr."/>
    <s v="Adam "/>
    <s v="12-11-1977"/>
    <n v="2"/>
    <n v="8604.48"/>
    <s v="tier - 3"/>
    <s v="tier - 2"/>
    <x v="4"/>
    <n v="45"/>
    <n v="34.43"/>
    <n v="5.96"/>
    <s v="Yes"/>
    <s v="No"/>
    <s v="No"/>
    <x v="3"/>
    <s v="No"/>
    <s v="Obesity"/>
    <s v="Prediabetes"/>
  </r>
  <r>
    <x v="1275"/>
    <s v="Deeg"/>
    <s v="Mr."/>
    <s v="Justin M"/>
    <s v="24-9-1977"/>
    <n v="2"/>
    <n v="8603.82"/>
    <s v="tier - 2"/>
    <s v="tier - 1"/>
    <x v="9"/>
    <e v="#VALUE!"/>
    <n v="27.645"/>
    <n v="8.8699999999999992"/>
    <s v="Yes"/>
    <s v="No"/>
    <s v="No"/>
    <x v="2"/>
    <s v="No"/>
    <s v="Over Weight"/>
    <s v="Diabetes"/>
  </r>
  <r>
    <x v="1276"/>
    <s v="Pretot"/>
    <s v="Ms."/>
    <s v="Svetlana V."/>
    <s v="11-7-1973"/>
    <n v="0"/>
    <n v="8601.33"/>
    <s v="tier - 2"/>
    <s v="tier - 1"/>
    <x v="0"/>
    <n v="49"/>
    <n v="30.97"/>
    <n v="5.54"/>
    <s v="No"/>
    <s v="No"/>
    <s v="No"/>
    <x v="3"/>
    <s v="No"/>
    <s v="Obesity"/>
    <s v="Normal"/>
  </r>
  <r>
    <x v="1277"/>
    <s v="Willsey"/>
    <s v="Ms."/>
    <s v="Jana L"/>
    <s v="25-7-1983"/>
    <n v="5"/>
    <n v="8596.83"/>
    <s v="tier - 2"/>
    <s v="tier - 3"/>
    <x v="0"/>
    <e v="#VALUE!"/>
    <n v="39.6"/>
    <n v="5.1100000000000003"/>
    <s v="Yes"/>
    <s v="No"/>
    <s v="No"/>
    <x v="3"/>
    <s v="No"/>
    <s v="Obesity"/>
    <s v="Normal"/>
  </r>
  <r>
    <x v="1278"/>
    <s v="Roach"/>
    <s v="Ms."/>
    <s v="Laura "/>
    <s v="30-12-1983"/>
    <n v="5"/>
    <n v="8582.2999999999993"/>
    <s v="tier - 2"/>
    <s v="tier - 1"/>
    <x v="0"/>
    <e v="#VALUE!"/>
    <n v="32.774999999999999"/>
    <n v="11.76"/>
    <s v="Yes"/>
    <s v="No"/>
    <s v="No"/>
    <x v="2"/>
    <s v="No"/>
    <s v="Obesity"/>
    <s v="Diabetes"/>
  </r>
  <r>
    <x v="1279"/>
    <s v="Jacobsen"/>
    <s v="Mr."/>
    <s v="Torrey CIII"/>
    <s v="11-11-1987"/>
    <n v="3"/>
    <n v="8573.2999999999993"/>
    <s v="tier - 2"/>
    <s v="tier - 2"/>
    <x v="14"/>
    <n v="35"/>
    <n v="40.299999999999997"/>
    <n v="5.3"/>
    <s v="Yes"/>
    <s v="No"/>
    <s v="No"/>
    <x v="3"/>
    <s v="No"/>
    <s v="Obesity"/>
    <s v="Normal"/>
  </r>
  <r>
    <x v="1280"/>
    <s v="O'Hora"/>
    <s v="Mr."/>
    <s v="Paul "/>
    <s v="6-12-1982"/>
    <n v="3"/>
    <n v="8572.0400000000009"/>
    <s v="tier - 2"/>
    <s v="tier - 2"/>
    <x v="14"/>
    <n v="40"/>
    <n v="24.35"/>
    <n v="9.08"/>
    <s v="No"/>
    <s v="No"/>
    <s v="No"/>
    <x v="2"/>
    <s v="No"/>
    <s v="Normal Weight"/>
    <s v="Diabetes"/>
  </r>
  <r>
    <x v="1281"/>
    <s v="Amato"/>
    <s v="Ms."/>
    <s v="Jennifer D."/>
    <s v="26-9-1975"/>
    <n v="1"/>
    <n v="8569.86"/>
    <s v="tier - 2"/>
    <s v="tier - 3"/>
    <x v="0"/>
    <e v="#VALUE!"/>
    <n v="43.78"/>
    <n v="5.71"/>
    <s v="No"/>
    <s v="No"/>
    <s v="No"/>
    <x v="1"/>
    <s v="No"/>
    <s v="Obesity"/>
    <s v="Prediabetes"/>
  </r>
  <r>
    <x v="1282"/>
    <s v="Reed"/>
    <s v="Mr."/>
    <s v="Erik "/>
    <s v="21-9-1988"/>
    <n v="3"/>
    <n v="8567.25"/>
    <s v="tier - 2"/>
    <s v="tier - 1"/>
    <x v="1"/>
    <e v="#VALUE!"/>
    <n v="39.11"/>
    <n v="5.87"/>
    <s v="No"/>
    <s v="No"/>
    <s v="No"/>
    <x v="2"/>
    <s v="No"/>
    <s v="Obesity"/>
    <s v="Prediabetes"/>
  </r>
  <r>
    <x v="1283"/>
    <s v="Wegner"/>
    <s v="Ms."/>
    <s v="Lana J"/>
    <s v="21-8-1975"/>
    <n v="1"/>
    <n v="8556.91"/>
    <s v="tier - 2"/>
    <s v="tier - 1"/>
    <x v="3"/>
    <e v="#VALUE!"/>
    <n v="25.66"/>
    <n v="4.62"/>
    <s v="Yes"/>
    <s v="No"/>
    <s v="No"/>
    <x v="1"/>
    <s v="No"/>
    <s v="Over Weight"/>
    <s v="Normal"/>
  </r>
  <r>
    <x v="1284"/>
    <s v="Bokun"/>
    <s v="Ms."/>
    <s v="Rebecca E"/>
    <s v="6-8-1975"/>
    <n v="1"/>
    <n v="8551.35"/>
    <s v="tier - 2"/>
    <s v="tier - 2"/>
    <x v="3"/>
    <n v="48"/>
    <n v="29.39"/>
    <n v="4.5199999999999996"/>
    <s v="Yes"/>
    <s v="No"/>
    <s v="No"/>
    <x v="2"/>
    <s v="No"/>
    <s v="Over Weight"/>
    <s v="Normal"/>
  </r>
  <r>
    <x v="1285"/>
    <s v="Ainsley"/>
    <s v="Ms."/>
    <s v="Katie M."/>
    <s v="12-12-1982.84152071764"/>
    <n v="1"/>
    <n v="8547.69"/>
    <s v="tier - 2"/>
    <s v="tier - 1"/>
    <x v="0"/>
    <e v="#VALUE!"/>
    <n v="24.29"/>
    <n v="9.0500000000000007"/>
    <s v="No"/>
    <s v="No"/>
    <s v="No"/>
    <x v="2"/>
    <s v="No"/>
    <s v="Normal Weight"/>
    <s v="Diabetes"/>
  </r>
  <r>
    <x v="1286"/>
    <s v="Foster"/>
    <s v="Ms."/>
    <s v="Elizabeth A."/>
    <s v="6-11-1975"/>
    <n v="1"/>
    <n v="8539.67"/>
    <s v="tier - 2"/>
    <s v="tier - 3"/>
    <x v="3"/>
    <n v="47"/>
    <n v="30.22"/>
    <n v="4.6500000000000004"/>
    <s v="No"/>
    <s v="No"/>
    <s v="No"/>
    <x v="2"/>
    <s v="No"/>
    <s v="Obesity"/>
    <s v="Normal"/>
  </r>
  <r>
    <x v="1287"/>
    <s v="Overpeck"/>
    <s v="Ms."/>
    <s v="Sarah "/>
    <s v="27-12-1981"/>
    <n v="3"/>
    <n v="8538.2900000000009"/>
    <s v="tier - 2"/>
    <s v="tier - 3"/>
    <x v="2"/>
    <e v="#VALUE!"/>
    <n v="29.1"/>
    <n v="5.64"/>
    <s v="Yes"/>
    <s v="No"/>
    <s v="No"/>
    <x v="2"/>
    <s v="No"/>
    <s v="Over Weight"/>
    <s v="Normal"/>
  </r>
  <r>
    <x v="1288"/>
    <s v="Levine"/>
    <s v="Ms."/>
    <s v="Annie J."/>
    <s v="24-7-1982.84152071764"/>
    <n v="0"/>
    <n v="8534.67"/>
    <s v="tier - 2"/>
    <s v="tier - 3"/>
    <x v="2"/>
    <e v="#VALUE!"/>
    <n v="28.16"/>
    <n v="5.56"/>
    <s v="No"/>
    <s v="No"/>
    <s v="No"/>
    <x v="3"/>
    <s v="No"/>
    <s v="Over Weight"/>
    <s v="Normal"/>
  </r>
  <r>
    <x v="1289"/>
    <s v="Jean"/>
    <s v="Ms."/>
    <s v="Annie "/>
    <s v="26-7-1977"/>
    <n v="2"/>
    <n v="8527.5300000000007"/>
    <s v="tier - 2"/>
    <s v="tier - 2"/>
    <x v="0"/>
    <e v="#VALUE!"/>
    <n v="30.5"/>
    <n v="11.94"/>
    <s v="Yes"/>
    <s v="No"/>
    <s v="No"/>
    <x v="2"/>
    <s v="No"/>
    <s v="Obesity"/>
    <s v="Diabetes"/>
  </r>
  <r>
    <x v="1290"/>
    <s v="Wild"/>
    <s v="Ms."/>
    <s v="Lindsey "/>
    <s v="13-8-1979"/>
    <n v="3"/>
    <n v="8522"/>
    <s v="tier - 2"/>
    <s v="tier - 2"/>
    <x v="3"/>
    <e v="#VALUE!"/>
    <n v="37.1"/>
    <n v="7.19"/>
    <s v="Yes"/>
    <s v="No"/>
    <s v="No"/>
    <x v="2"/>
    <s v="No"/>
    <s v="Obesity"/>
    <s v="Diabetes"/>
  </r>
  <r>
    <x v="1291"/>
    <s v="Tabor"/>
    <s v="Ms."/>
    <s v="Laura "/>
    <s v="29-12-1977"/>
    <n v="2"/>
    <n v="8520.0300000000007"/>
    <s v="tier - 2"/>
    <s v="tier - 3"/>
    <x v="3"/>
    <e v="#VALUE!"/>
    <n v="45.51"/>
    <n v="4.32"/>
    <s v="No"/>
    <s v="No"/>
    <s v="No"/>
    <x v="1"/>
    <s v="No"/>
    <s v="Obesity"/>
    <s v="Normal"/>
  </r>
  <r>
    <x v="1292"/>
    <s v="Steffen"/>
    <s v="Ms."/>
    <s v="Amy T"/>
    <s v="21-6-1977"/>
    <n v="2"/>
    <n v="8516.83"/>
    <s v="tier - 2"/>
    <s v="tier - 1"/>
    <x v="0"/>
    <e v="#VALUE!"/>
    <n v="35.625"/>
    <n v="10.79"/>
    <s v="No"/>
    <s v="No"/>
    <s v="No"/>
    <x v="2"/>
    <s v="No"/>
    <s v="Obesity"/>
    <s v="Diabetes"/>
  </r>
  <r>
    <x v="1293"/>
    <s v="Tadich"/>
    <s v="Ms."/>
    <s v="Katarina D"/>
    <s v="26-12-1977"/>
    <n v="2"/>
    <n v="8515.76"/>
    <s v="tier - 2"/>
    <s v="tier - 2"/>
    <x v="0"/>
    <e v="#VALUE!"/>
    <n v="35.42"/>
    <n v="8.6999999999999993"/>
    <s v="Yes"/>
    <s v="No"/>
    <s v="No"/>
    <x v="1"/>
    <s v="No"/>
    <s v="Obesity"/>
    <s v="Diabetes"/>
  </r>
  <r>
    <x v="1294"/>
    <s v="Christenson"/>
    <s v="Mr."/>
    <s v="B.j. "/>
    <s v="10-11-1993"/>
    <n v="0"/>
    <n v="8471.65"/>
    <s v="tier - 2"/>
    <s v="tier - 1"/>
    <x v="1"/>
    <n v="29"/>
    <n v="38.14"/>
    <n v="5.84"/>
    <s v="No"/>
    <s v="No"/>
    <s v="No"/>
    <x v="2"/>
    <s v="No"/>
    <s v="Obesity"/>
    <s v="Prediabetes"/>
  </r>
  <r>
    <x v="1295"/>
    <s v="Shell"/>
    <s v="Ms."/>
    <s v="Alison "/>
    <s v="9-9-1992"/>
    <n v="0"/>
    <n v="8466.35"/>
    <s v="tier - 2"/>
    <s v="tier - 2"/>
    <x v="1"/>
    <n v="30"/>
    <n v="21.5"/>
    <n v="9.77"/>
    <s v="Yes"/>
    <s v="No"/>
    <s v="No"/>
    <x v="2"/>
    <s v="No"/>
    <s v="Normal Weight"/>
    <s v="Diabetes"/>
  </r>
  <r>
    <x v="1296"/>
    <s v="Rao"/>
    <s v="Mr."/>
    <s v="Neil K."/>
    <s v="26-12-1972"/>
    <n v="0"/>
    <n v="8457.82"/>
    <s v="tier - 2"/>
    <s v="tier - 3"/>
    <x v="3"/>
    <e v="#VALUE!"/>
    <n v="33.4"/>
    <n v="4.84"/>
    <s v="No"/>
    <s v="No"/>
    <s v="No"/>
    <x v="2"/>
    <s v="No"/>
    <s v="Obesity"/>
    <s v="Normal"/>
  </r>
  <r>
    <x v="1297"/>
    <s v="Myers"/>
    <s v="Mrs."/>
    <s v="Anne Hunter"/>
    <s v="19-6-1984"/>
    <n v="3"/>
    <n v="8450.82"/>
    <s v="tier - 2"/>
    <s v="tier - 2"/>
    <x v="15"/>
    <e v="#VALUE!"/>
    <n v="28.975000000000001"/>
    <n v="7.69"/>
    <s v="Yes"/>
    <s v="No"/>
    <s v="No"/>
    <x v="2"/>
    <s v="No"/>
    <s v="Over Weight"/>
    <s v="Diabetes"/>
  </r>
  <r>
    <x v="1298"/>
    <s v="McLean"/>
    <s v="Ms."/>
    <s v="Sandra "/>
    <s v="12-6-1966"/>
    <n v="0"/>
    <n v="8448.66"/>
    <s v="tier - 3"/>
    <s v="tier - 1"/>
    <x v="0"/>
    <n v="56"/>
    <n v="30.78"/>
    <n v="10.74"/>
    <s v="Yes"/>
    <s v="No"/>
    <s v="No"/>
    <x v="3"/>
    <s v="No"/>
    <s v="Obesity"/>
    <s v="Diabetes"/>
  </r>
  <r>
    <x v="1299"/>
    <s v="Gomez"/>
    <s v="Mr."/>
    <s v="Robert "/>
    <s v="4-9-1972"/>
    <n v="0"/>
    <n v="8444.4699999999993"/>
    <s v="tier - 3"/>
    <s v="tier - 1"/>
    <x v="3"/>
    <n v="51"/>
    <n v="33.299999999999997"/>
    <n v="8.26"/>
    <s v="Yes"/>
    <s v="No"/>
    <s v="No"/>
    <x v="3"/>
    <s v="No"/>
    <s v="Obesity"/>
    <s v="Diabetes"/>
  </r>
  <r>
    <x v="1300"/>
    <s v="Hemingway"/>
    <s v="Mr."/>
    <s v="Rodney "/>
    <s v="9-9-1972"/>
    <n v="0"/>
    <n v="8442.67"/>
    <s v="tier - 2"/>
    <s v="tier - 3"/>
    <x v="0"/>
    <n v="50"/>
    <n v="32.67"/>
    <n v="11.81"/>
    <s v="Yes"/>
    <s v="No"/>
    <s v="No"/>
    <x v="2"/>
    <s v="No"/>
    <s v="Obesity"/>
    <s v="Diabetes"/>
  </r>
  <r>
    <x v="1301"/>
    <s v="Pett"/>
    <s v="Mr."/>
    <s v="Carl R"/>
    <s v="24-9-1963"/>
    <n v="0"/>
    <n v="8440.0499999999993"/>
    <s v="tier - 3"/>
    <s v="tier - 2"/>
    <x v="0"/>
    <e v="#VALUE!"/>
    <n v="33.630000000000003"/>
    <n v="11.31"/>
    <s v="No"/>
    <s v="No"/>
    <s v="No"/>
    <x v="2"/>
    <s v="No"/>
    <s v="Obesity"/>
    <s v="Diabetes"/>
  </r>
  <r>
    <x v="1302"/>
    <s v="Meingast"/>
    <s v="Mr."/>
    <s v="Maximilian "/>
    <s v="28-9-1975"/>
    <n v="1"/>
    <n v="8428.07"/>
    <s v="tier - 3"/>
    <s v="tier - 2"/>
    <x v="1"/>
    <e v="#VALUE!"/>
    <n v="36.67"/>
    <n v="10.83"/>
    <s v="No"/>
    <s v="No"/>
    <s v="No"/>
    <x v="2"/>
    <s v="No"/>
    <s v="Obesity"/>
    <s v="Diabetes"/>
  </r>
  <r>
    <x v="1303"/>
    <s v="McCarthy"/>
    <s v="Mr."/>
    <s v="Erik "/>
    <s v="4-9-1977"/>
    <n v="2"/>
    <n v="8413.4599999999991"/>
    <s v="tier - 3"/>
    <s v="tier - 1"/>
    <x v="1"/>
    <n v="46"/>
    <n v="47.13"/>
    <n v="4.3099999999999996"/>
    <s v="No"/>
    <s v="No"/>
    <s v="No"/>
    <x v="2"/>
    <s v="No"/>
    <s v="Obesity"/>
    <s v="Normal"/>
  </r>
  <r>
    <x v="1304"/>
    <s v="Boyle"/>
    <s v="Mr."/>
    <s v="Christopher "/>
    <s v="11-6-1979"/>
    <n v="3"/>
    <n v="8410.0499999999993"/>
    <s v="tier - 2"/>
    <s v="tier - 2"/>
    <x v="1"/>
    <n v="43"/>
    <n v="32.68"/>
    <n v="7.41"/>
    <s v="No"/>
    <s v="No"/>
    <s v="No"/>
    <x v="2"/>
    <s v="No"/>
    <s v="Obesity"/>
    <s v="Diabetes"/>
  </r>
  <r>
    <x v="1305"/>
    <s v="Gundersen"/>
    <s v="Mr."/>
    <s v="Eirik "/>
    <s v="18-9-1971"/>
    <n v="0"/>
    <n v="8400.01"/>
    <s v="tier - 2"/>
    <s v="tier - 3"/>
    <x v="0"/>
    <e v="#VALUE!"/>
    <n v="31.9"/>
    <n v="8.34"/>
    <s v="No"/>
    <s v="No"/>
    <s v="No"/>
    <x v="2"/>
    <s v="No"/>
    <s v="Obesity"/>
    <s v="Diabetes"/>
  </r>
  <r>
    <x v="1306"/>
    <s v="Wolswinkel"/>
    <s v="Mr."/>
    <s v="Rik "/>
    <s v="4-9-1971"/>
    <n v="0"/>
    <n v="8396.6200000000008"/>
    <s v="tier - 2"/>
    <s v="tier - 3"/>
    <x v="0"/>
    <n v="52"/>
    <n v="24.795000000000002"/>
    <n v="4.07"/>
    <s v="Yes"/>
    <s v="No"/>
    <s v="Yes"/>
    <x v="1"/>
    <s v="No"/>
    <s v="Normal Weight"/>
    <s v="Normal"/>
  </r>
  <r>
    <x v="1307"/>
    <s v="Bomberger"/>
    <s v="Mr."/>
    <s v="Matthew R"/>
    <s v="21-9-1963"/>
    <n v="0"/>
    <n v="8355.5400000000009"/>
    <s v="tier - 3"/>
    <s v="tier - 3"/>
    <x v="1"/>
    <e v="#VALUE!"/>
    <n v="23.7"/>
    <n v="10.45"/>
    <s v="No"/>
    <s v="No"/>
    <s v="No"/>
    <x v="2"/>
    <s v="No"/>
    <s v="Normal Weight"/>
    <s v="Diabetes"/>
  </r>
  <r>
    <x v="1308"/>
    <s v="Roy"/>
    <s v="Mr."/>
    <s v="Daniel G"/>
    <s v="12-6-1976"/>
    <n v="2"/>
    <n v="8347.16"/>
    <s v="tier - 2"/>
    <s v="tier - 1"/>
    <x v="0"/>
    <n v="46"/>
    <n v="37.43"/>
    <n v="4.3499999999999996"/>
    <s v="Yes"/>
    <s v="No"/>
    <s v="Yes"/>
    <x v="1"/>
    <s v="No"/>
    <s v="Obesity"/>
    <s v="Normal"/>
  </r>
  <r>
    <x v="1309"/>
    <s v="Lapierre"/>
    <s v="Mr."/>
    <s v="Yannick "/>
    <s v="7-7-1976"/>
    <n v="1"/>
    <n v="8342.91"/>
    <s v="tier - 3"/>
    <s v="tier - 1"/>
    <x v="4"/>
    <n v="46"/>
    <n v="28.1"/>
    <n v="11.2"/>
    <s v="No"/>
    <s v="No"/>
    <s v="No"/>
    <x v="2"/>
    <s v="No"/>
    <s v="Over Weight"/>
    <s v="Diabetes"/>
  </r>
  <r>
    <x v="1310"/>
    <s v="Beaty"/>
    <s v="Mr."/>
    <s v="Sean R"/>
    <s v="20-7-1976"/>
    <n v="1"/>
    <n v="8334.59"/>
    <s v="tier - 3"/>
    <s v="tier - 2"/>
    <x v="4"/>
    <e v="#VALUE!"/>
    <n v="33.725000000000001"/>
    <n v="5.51"/>
    <s v="Yes"/>
    <s v="No"/>
    <s v="No"/>
    <x v="3"/>
    <s v="No"/>
    <s v="Obesity"/>
    <s v="Normal"/>
  </r>
  <r>
    <x v="1311"/>
    <s v="Hammer"/>
    <s v="Mr."/>
    <s v="Peter "/>
    <s v="12-7-1976"/>
    <n v="1"/>
    <n v="8334.4599999999991"/>
    <s v="tier - 3"/>
    <s v="tier - 2"/>
    <x v="4"/>
    <n v="46"/>
    <n v="41.47"/>
    <n v="10.34"/>
    <s v="No"/>
    <s v="No"/>
    <s v="No"/>
    <x v="3"/>
    <s v="No"/>
    <s v="Obesity"/>
    <s v="Diabetes"/>
  </r>
  <r>
    <x v="1312"/>
    <s v="Randolph"/>
    <s v="Ms."/>
    <s v="Sara A."/>
    <s v="22-6-1993"/>
    <n v="0"/>
    <n v="8314.65"/>
    <s v="tier - 2"/>
    <s v="tier - 1"/>
    <x v="1"/>
    <e v="#VALUE!"/>
    <n v="40.369999999999997"/>
    <n v="8.2100000000000009"/>
    <s v="No"/>
    <s v="No"/>
    <s v="No"/>
    <x v="2"/>
    <s v="No"/>
    <s v="Obesity"/>
    <s v="Diabetes"/>
  </r>
  <r>
    <x v="1313"/>
    <s v="Masterson"/>
    <s v="Ms."/>
    <s v="Erin C."/>
    <s v="7-8-1979"/>
    <n v="2"/>
    <n v="8310.84"/>
    <s v="tier - 2"/>
    <s v="tier - 2"/>
    <x v="1"/>
    <n v="43"/>
    <n v="52.37"/>
    <n v="5.0599999999999996"/>
    <s v="Yes"/>
    <s v="yes"/>
    <s v="No"/>
    <x v="3"/>
    <s v="No"/>
    <s v="Obesity"/>
    <s v="Normal"/>
  </r>
  <r>
    <x v="1314"/>
    <s v="Friess"/>
    <s v="Mr."/>
    <s v="Thibaud "/>
    <s v="26-6-1978"/>
    <n v="2"/>
    <n v="8302.5400000000009"/>
    <s v="tier - 3"/>
    <s v="tier - 3"/>
    <x v="4"/>
    <e v="#VALUE!"/>
    <n v="21.01"/>
    <n v="7.37"/>
    <s v="No"/>
    <s v="No"/>
    <s v="No"/>
    <x v="2"/>
    <s v="No"/>
    <s v="Normal Weight"/>
    <s v="Diabetes"/>
  </r>
  <r>
    <x v="1315"/>
    <s v="Mantoni"/>
    <s v="Ms."/>
    <s v="Lisa "/>
    <s v="6-6-1974"/>
    <n v="0"/>
    <n v="8283.68"/>
    <s v="tier - 2"/>
    <s v="tier - 3"/>
    <x v="0"/>
    <n v="49"/>
    <n v="27.93"/>
    <n v="9.9600000000000009"/>
    <s v="No"/>
    <s v="No"/>
    <s v="No"/>
    <x v="2"/>
    <s v="No"/>
    <s v="Over Weight"/>
    <s v="Diabetes"/>
  </r>
  <r>
    <x v="1316"/>
    <s v="Bodeen"/>
    <s v="Ms."/>
    <s v="Gretchen K."/>
    <s v="22-12-1974"/>
    <n v="0"/>
    <n v="8280.6200000000008"/>
    <s v="tier - 2"/>
    <s v="tier - 2"/>
    <x v="0"/>
    <e v="#VALUE!"/>
    <n v="41.04"/>
    <n v="5.59"/>
    <s v="No"/>
    <s v="No"/>
    <s v="No"/>
    <x v="2"/>
    <s v="No"/>
    <s v="Obesity"/>
    <s v="Normal"/>
  </r>
  <r>
    <x v="1317"/>
    <s v="McPherson"/>
    <s v="Ms."/>
    <s v="Martina "/>
    <s v="26-9-1974"/>
    <n v="0"/>
    <n v="8277.52"/>
    <s v="tier - 2"/>
    <s v="tier - 2"/>
    <x v="3"/>
    <e v="#VALUE!"/>
    <n v="49.45"/>
    <n v="4.2"/>
    <s v="Yes"/>
    <s v="No"/>
    <s v="No"/>
    <x v="2"/>
    <s v="No"/>
    <s v="Obesity"/>
    <s v="Normal"/>
  </r>
  <r>
    <x v="1318"/>
    <s v="Palko"/>
    <s v="Mr."/>
    <s v="Dustin J"/>
    <s v="28-11-2000"/>
    <n v="0"/>
    <n v="8271.4599999999991"/>
    <s v="tier - 2"/>
    <s v="tier - 1"/>
    <x v="8"/>
    <e v="#VALUE!"/>
    <n v="41.23"/>
    <n v="6.94"/>
    <s v="No"/>
    <s v="No"/>
    <s v="No"/>
    <x v="2"/>
    <s v="No"/>
    <s v="Obesity"/>
    <s v="Diabetes"/>
  </r>
  <r>
    <x v="1319"/>
    <s v="Breathitt"/>
    <s v="Ms."/>
    <s v="Kelsey "/>
    <s v="5-8-1974"/>
    <n v="0"/>
    <n v="8269.0400000000009"/>
    <s v="tier - 2"/>
    <s v="tier - 1"/>
    <x v="3"/>
    <n v="49"/>
    <n v="39.97"/>
    <n v="5.55"/>
    <s v="No"/>
    <s v="No"/>
    <s v="No"/>
    <x v="2"/>
    <s v="No"/>
    <s v="Obesity"/>
    <s v="Normal"/>
  </r>
  <r>
    <x v="1320"/>
    <s v="Evora"/>
    <s v="Mr."/>
    <s v="Daniel V."/>
    <s v="5-9-1964"/>
    <n v="0"/>
    <n v="8268"/>
    <s v="tier - 3"/>
    <s v="tier - 3"/>
    <x v="0"/>
    <n v="59"/>
    <n v="31.39"/>
    <n v="6.99"/>
    <s v="No"/>
    <s v="No"/>
    <s v="No"/>
    <x v="2"/>
    <s v="No"/>
    <s v="Obesity"/>
    <s v="Diabetes"/>
  </r>
  <r>
    <x v="1321"/>
    <s v="Fischer"/>
    <s v="Ms."/>
    <s v="Saeger "/>
    <s v="27-9-1982"/>
    <n v="3"/>
    <n v="8252.2800000000007"/>
    <s v="tier - 2"/>
    <s v="tier - 2"/>
    <x v="2"/>
    <e v="#VALUE!"/>
    <n v="51.86"/>
    <n v="5.32"/>
    <s v="Yes"/>
    <s v="No"/>
    <s v="No"/>
    <x v="2"/>
    <s v="No"/>
    <s v="Obesity"/>
    <s v="Normal"/>
  </r>
  <r>
    <x v="1322"/>
    <s v="Deba"/>
    <s v="Ms."/>
    <s v="Buzunesh "/>
    <s v="2-9-1976"/>
    <n v="1"/>
    <n v="8240.59"/>
    <s v="tier - 2"/>
    <s v="tier - 2"/>
    <x v="0"/>
    <n v="47"/>
    <n v="54"/>
    <n v="4.68"/>
    <s v="Yes"/>
    <s v="yes"/>
    <s v="No"/>
    <x v="3"/>
    <s v="No"/>
    <s v="Obesity"/>
    <s v="Normal"/>
  </r>
  <r>
    <x v="1323"/>
    <s v="Leloup"/>
    <s v="Ms."/>
    <s v="Mirte "/>
    <s v="30-6-1976"/>
    <n v="1"/>
    <n v="8233.1"/>
    <s v="tier - 2"/>
    <s v="tier - 2"/>
    <x v="0"/>
    <e v="#VALUE!"/>
    <n v="30.25"/>
    <n v="10.16"/>
    <s v="No"/>
    <s v="No"/>
    <s v="No"/>
    <x v="2"/>
    <s v="No"/>
    <s v="Obesity"/>
    <s v="Diabetes"/>
  </r>
  <r>
    <x v="1324"/>
    <s v="Labare"/>
    <s v="Ms."/>
    <s v="Megan "/>
    <s v="3-9-1976"/>
    <n v="1"/>
    <n v="8232.64"/>
    <s v="tier - 2"/>
    <s v="tier - 3"/>
    <x v="0"/>
    <n v="47"/>
    <n v="25.3"/>
    <n v="5.19"/>
    <s v="Yes"/>
    <s v="No"/>
    <s v="No"/>
    <x v="3"/>
    <s v="No"/>
    <s v="Over Weight"/>
    <s v="Normal"/>
  </r>
  <r>
    <x v="1325"/>
    <s v="Arouca"/>
    <s v="Ms."/>
    <s v="Kerry A."/>
    <s v="30-6-1978"/>
    <n v="2"/>
    <n v="8219.2000000000007"/>
    <s v="tier - 2"/>
    <s v="tier - 2"/>
    <x v="0"/>
    <e v="#VALUE!"/>
    <n v="27.2"/>
    <n v="6.06"/>
    <s v="Yes"/>
    <s v="No"/>
    <s v="No"/>
    <x v="3"/>
    <s v="No"/>
    <s v="Over Weight"/>
    <s v="Prediabetes"/>
  </r>
  <r>
    <x v="1326"/>
    <s v="Reese"/>
    <s v="Ms."/>
    <s v="Kristin "/>
    <s v="24-10-1978"/>
    <n v="2"/>
    <n v="8211.1"/>
    <s v="tier - 2"/>
    <s v="tier - 3"/>
    <x v="0"/>
    <e v="#VALUE!"/>
    <n v="26.98"/>
    <n v="9.81"/>
    <s v="Yes"/>
    <s v="No"/>
    <s v="No"/>
    <x v="2"/>
    <s v="No"/>
    <s v="Over Weight"/>
    <s v="Diabetes"/>
  </r>
  <r>
    <x v="1327"/>
    <s v="McCloskey"/>
    <s v="Mr."/>
    <s v="Christopher R."/>
    <s v="23-11-1962"/>
    <n v="0"/>
    <n v="8188.12"/>
    <s v="tier - 3"/>
    <s v="tier - 3"/>
    <x v="0"/>
    <e v="#VALUE!"/>
    <n v="28.12"/>
    <n v="4.67"/>
    <s v="No"/>
    <s v="No"/>
    <s v="No"/>
    <x v="3"/>
    <s v="No"/>
    <s v="Over Weight"/>
    <s v="Normal"/>
  </r>
  <r>
    <x v="1328"/>
    <s v="Tedsen"/>
    <s v="Mrs."/>
    <s v="Elizabeth A"/>
    <s v="21-10-1997"/>
    <n v="0"/>
    <n v="8182.89"/>
    <s v="tier - 2"/>
    <s v="tier - 1"/>
    <x v="12"/>
    <e v="#VALUE!"/>
    <n v="39.82"/>
    <n v="6.05"/>
    <s v="Yes"/>
    <s v="No"/>
    <s v="No"/>
    <x v="3"/>
    <s v="No"/>
    <s v="Obesity"/>
    <s v="Prediabetes"/>
  </r>
  <r>
    <x v="1329"/>
    <s v="Koehlinger"/>
    <s v="Mr."/>
    <s v="Andrew "/>
    <s v="8-6-1983"/>
    <n v="3"/>
    <n v="8179.51"/>
    <s v="tier - 2"/>
    <s v="tier - 2"/>
    <x v="16"/>
    <n v="39"/>
    <n v="41.91"/>
    <n v="4.92"/>
    <s v="Yes"/>
    <s v="No"/>
    <s v="No"/>
    <x v="3"/>
    <s v="No"/>
    <s v="Obesity"/>
    <s v="Normal"/>
  </r>
  <r>
    <x v="1330"/>
    <s v="Pielechaty"/>
    <s v="Ms."/>
    <s v="Dawn M."/>
    <s v="5-11-1963"/>
    <n v="0"/>
    <n v="8177.9"/>
    <s v="tier - 3"/>
    <s v="tier - 1"/>
    <x v="0"/>
    <n v="60"/>
    <n v="33.71"/>
    <n v="4.9400000000000004"/>
    <s v="No"/>
    <s v="No"/>
    <s v="No"/>
    <x v="2"/>
    <s v="No"/>
    <s v="Obesity"/>
    <s v="Normal"/>
  </r>
  <r>
    <x v="1331"/>
    <s v="Korhonen"/>
    <s v="Mr."/>
    <s v="Jonathan P"/>
    <s v="28-6-1982"/>
    <n v="4"/>
    <n v="8162.72"/>
    <s v="tier - 3"/>
    <s v="tier - 3"/>
    <x v="1"/>
    <e v="#VALUE!"/>
    <n v="26.7"/>
    <n v="5.09"/>
    <s v="Yes"/>
    <s v="No"/>
    <s v="Yes"/>
    <x v="1"/>
    <s v="No"/>
    <s v="Over Weight"/>
    <s v="Normal"/>
  </r>
  <r>
    <x v="1332"/>
    <s v="Kehr"/>
    <s v="Mrs."/>
    <s v="Gina "/>
    <s v="21-6-1990"/>
    <n v="3"/>
    <n v="8157.92"/>
    <s v="tier - 2"/>
    <s v="tier - 3"/>
    <x v="15"/>
    <e v="#VALUE!"/>
    <n v="35.9"/>
    <n v="4.8499999999999996"/>
    <s v="Yes"/>
    <s v="No"/>
    <s v="Yes"/>
    <x v="1"/>
    <s v="No"/>
    <s v="Obesity"/>
    <s v="Normal"/>
  </r>
  <r>
    <x v="1333"/>
    <s v="Montagna"/>
    <s v="Mr."/>
    <s v="Dino "/>
    <s v="3-9-1973"/>
    <n v="0"/>
    <n v="8125.78"/>
    <s v="tier - 2"/>
    <s v="tier - 2"/>
    <x v="0"/>
    <n v="50"/>
    <n v="25.934999999999999"/>
    <n v="5.96"/>
    <s v="Yes"/>
    <s v="No"/>
    <s v="No"/>
    <x v="3"/>
    <s v="No"/>
    <s v="Over Weight"/>
    <s v="Prediabetes"/>
  </r>
  <r>
    <x v="1334"/>
    <s v="M√ºller"/>
    <s v="Mr."/>
    <s v="Jan "/>
    <s v="30-8-1973"/>
    <n v="0"/>
    <n v="8124.41"/>
    <s v="tier - 3"/>
    <s v="tier - 1"/>
    <x v="0"/>
    <e v="#VALUE!"/>
    <n v="30.7"/>
    <n v="5.16"/>
    <s v="No"/>
    <s v="No"/>
    <s v="No"/>
    <x v="3"/>
    <s v="No"/>
    <s v="Obesity"/>
    <s v="Normal"/>
  </r>
  <r>
    <x v="1335"/>
    <s v="Baker"/>
    <s v="Mr."/>
    <s v="Jonathan E."/>
    <s v="16-12-1973"/>
    <n v="0"/>
    <n v="8116.68"/>
    <s v="tier - 3"/>
    <s v="tier - 1"/>
    <x v="3"/>
    <e v="#VALUE!"/>
    <n v="31.73"/>
    <n v="7.32"/>
    <s v="Yes"/>
    <s v="No"/>
    <s v="No"/>
    <x v="3"/>
    <s v="No"/>
    <s v="Obesity"/>
    <s v="Diabetes"/>
  </r>
  <r>
    <x v="1336"/>
    <s v="Sidebottom"/>
    <s v="Mr."/>
    <s v="Mark A"/>
    <s v="1-9-1978"/>
    <n v="2"/>
    <n v="8116.27"/>
    <s v="tier - 3"/>
    <s v="tier - 1"/>
    <x v="1"/>
    <n v="45"/>
    <n v="30.63"/>
    <n v="5.8"/>
    <s v="Yes"/>
    <s v="No"/>
    <s v="No"/>
    <x v="2"/>
    <s v="No"/>
    <s v="Obesity"/>
    <s v="Prediabetes"/>
  </r>
  <r>
    <x v="1337"/>
    <s v="Johnson"/>
    <s v="Mrs."/>
    <s v="Mary "/>
    <s v="11-10-1973"/>
    <n v="0"/>
    <n v="8112.59"/>
    <s v="tier - 2"/>
    <s v="tier - 2"/>
    <x v="0"/>
    <n v="49"/>
    <n v="26.41"/>
    <n v="5.99"/>
    <s v="Yes"/>
    <s v="No"/>
    <s v="Yes"/>
    <x v="1"/>
    <s v="No"/>
    <s v="Over Weight"/>
    <s v="Prediabetes"/>
  </r>
  <r>
    <x v="1338"/>
    <s v="Morris"/>
    <s v="Mr."/>
    <s v="Samuel "/>
    <s v="10-6-1967"/>
    <n v="0"/>
    <n v="8091.3"/>
    <s v="tier - 3"/>
    <s v="tier - 1"/>
    <x v="1"/>
    <n v="55"/>
    <n v="39.17"/>
    <n v="4.1500000000000004"/>
    <s v="No"/>
    <s v="No"/>
    <s v="No"/>
    <x v="2"/>
    <s v="No"/>
    <s v="Obesity"/>
    <s v="Normal"/>
  </r>
  <r>
    <x v="1339"/>
    <s v="Chaisson"/>
    <s v="Mr."/>
    <s v="Stan J"/>
    <s v="21-12-1975"/>
    <n v="1"/>
    <n v="8083.92"/>
    <s v="tier - 3"/>
    <s v="tier - 3"/>
    <x v="0"/>
    <e v="#VALUE!"/>
    <n v="28.6"/>
    <n v="5.56"/>
    <s v="Yes"/>
    <s v="No"/>
    <s v="Yes"/>
    <x v="1"/>
    <s v="No"/>
    <s v="Over Weight"/>
    <s v="Normal"/>
  </r>
  <r>
    <x v="1340"/>
    <s v="Pigott"/>
    <s v="Mrs."/>
    <s v="Jessica L."/>
    <s v="12-10-1994"/>
    <n v="0"/>
    <n v="8081.74"/>
    <s v="tier - 2"/>
    <s v="tier - 2"/>
    <x v="12"/>
    <n v="28"/>
    <n v="35.93"/>
    <n v="8.3000000000000007"/>
    <s v="Yes"/>
    <s v="No"/>
    <s v="No"/>
    <x v="2"/>
    <s v="No"/>
    <s v="Obesity"/>
    <s v="Diabetes"/>
  </r>
  <r>
    <x v="1341"/>
    <s v="Cochrane"/>
    <s v="Ms."/>
    <s v="Krysta "/>
    <s v="28-8-2001"/>
    <n v="0"/>
    <n v="8081.26"/>
    <s v="tier - 2"/>
    <s v="tier - 2"/>
    <x v="1"/>
    <e v="#VALUE!"/>
    <n v="36.6"/>
    <n v="5.2"/>
    <s v="Yes"/>
    <s v="No"/>
    <s v="Yes"/>
    <x v="1"/>
    <s v="No"/>
    <s v="Obesity"/>
    <s v="Normal"/>
  </r>
  <r>
    <x v="1342"/>
    <s v="Armitage"/>
    <s v="Mrs."/>
    <s v="Natascia "/>
    <s v="7-11-1993"/>
    <n v="0"/>
    <n v="8077.41"/>
    <s v="tier - 2"/>
    <s v="tier - 1"/>
    <x v="12"/>
    <n v="29"/>
    <n v="29.79"/>
    <n v="9.0299999999999994"/>
    <s v="No"/>
    <s v="No"/>
    <s v="No"/>
    <x v="2"/>
    <s v="No"/>
    <s v="Over Weight"/>
    <s v="Diabetes"/>
  </r>
  <r>
    <x v="1343"/>
    <s v="Shen"/>
    <s v="Ms."/>
    <s v="Jenny "/>
    <s v="21-10-1965"/>
    <n v="0"/>
    <n v="8071.57"/>
    <s v="tier - 3"/>
    <s v="tier - 1"/>
    <x v="3"/>
    <e v="#VALUE!"/>
    <n v="28.31"/>
    <n v="4.55"/>
    <s v="No"/>
    <s v="yes"/>
    <s v="No"/>
    <x v="1"/>
    <s v="No"/>
    <s v="Over Weight"/>
    <s v="Normal"/>
  </r>
  <r>
    <x v="1344"/>
    <s v="O'Kelly"/>
    <s v="Mr."/>
    <s v="Brian "/>
    <s v="15-12-1975"/>
    <n v="1"/>
    <n v="8068.19"/>
    <s v="tier - 3"/>
    <s v="tier - 2"/>
    <x v="3"/>
    <e v="#VALUE!"/>
    <n v="29.83"/>
    <n v="7.2"/>
    <s v="Yes"/>
    <s v="No"/>
    <s v="No"/>
    <x v="2"/>
    <s v="No"/>
    <s v="Over Weight"/>
    <s v="Diabetes"/>
  </r>
  <r>
    <x v="1345"/>
    <s v="Huff"/>
    <s v="Ms."/>
    <s v="Monica "/>
    <s v="11-8-1965"/>
    <n v="0"/>
    <n v="8067.83"/>
    <s v="tier - 3"/>
    <s v="tier - 1"/>
    <x v="0"/>
    <n v="57"/>
    <n v="32.774999999999999"/>
    <n v="8.02"/>
    <s v="Yes"/>
    <s v="No"/>
    <s v="No"/>
    <x v="3"/>
    <s v="No"/>
    <s v="Obesity"/>
    <s v="Diabetes"/>
  </r>
  <r>
    <x v="1346"/>
    <s v="Dye"/>
    <s v="Mr."/>
    <s v="Tyler "/>
    <s v="28-6-1975"/>
    <n v="1"/>
    <n v="8062.76"/>
    <s v="tier - 3"/>
    <s v="tier - 3"/>
    <x v="3"/>
    <e v="#VALUE!"/>
    <n v="38.93"/>
    <n v="5.64"/>
    <s v="Yes"/>
    <s v="No"/>
    <s v="No"/>
    <x v="1"/>
    <s v="No"/>
    <s v="Obesity"/>
    <s v="Normal"/>
  </r>
  <r>
    <x v="1347"/>
    <s v="Willard"/>
    <s v="Ms."/>
    <s v="Kelly C"/>
    <s v="12-12-1970"/>
    <n v="0"/>
    <n v="8062.31"/>
    <s v="tier - 2"/>
    <s v="tier - 1"/>
    <x v="0"/>
    <n v="52"/>
    <n v="33.700000000000003"/>
    <n v="4.01"/>
    <s v="No"/>
    <s v="No"/>
    <s v="No"/>
    <x v="3"/>
    <s v="No"/>
    <s v="Obesity"/>
    <s v="Normal"/>
  </r>
  <r>
    <x v="1348"/>
    <s v="D'Addario"/>
    <s v="Mrs."/>
    <s v="Emily "/>
    <s v="27-12-1982"/>
    <n v="3"/>
    <n v="8059.68"/>
    <s v="tier - 2"/>
    <s v="tier - 3"/>
    <x v="1"/>
    <e v="#VALUE!"/>
    <n v="27.645"/>
    <n v="10.56"/>
    <s v="No"/>
    <s v="No"/>
    <s v="No"/>
    <x v="2"/>
    <s v="No"/>
    <s v="Over Weight"/>
    <s v="Diabetes"/>
  </r>
  <r>
    <x v="1349"/>
    <s v="Buchanan"/>
    <s v="Mr."/>
    <s v="James V"/>
    <s v="28-11-1985"/>
    <n v="3"/>
    <n v="8059.06"/>
    <s v="tier - 2"/>
    <s v="tier - 3"/>
    <x v="1"/>
    <e v="#VALUE!"/>
    <n v="24.91"/>
    <n v="7.33"/>
    <s v="Yes"/>
    <s v="No"/>
    <s v="Yes"/>
    <x v="1"/>
    <s v="No"/>
    <s v="Over Weight"/>
    <s v="Diabetes"/>
  </r>
  <r>
    <x v="1350"/>
    <s v="Clark"/>
    <s v="Ms."/>
    <s v="Angie "/>
    <s v="12-12-2003"/>
    <n v="0"/>
    <n v="8035.64"/>
    <s v="tier - 2"/>
    <s v="tier - 2"/>
    <x v="1"/>
    <n v="19"/>
    <n v="48.12"/>
    <n v="4.51"/>
    <s v="Yes"/>
    <s v="No"/>
    <s v="No"/>
    <x v="1"/>
    <s v="No"/>
    <s v="Obesity"/>
    <s v="Normal"/>
  </r>
  <r>
    <x v="1351"/>
    <s v="Waterson"/>
    <s v="Mr."/>
    <s v="Michael J."/>
    <s v="6-11-1977"/>
    <n v="2"/>
    <n v="8027.97"/>
    <s v="tier - 3"/>
    <s v="tier - 2"/>
    <x v="3"/>
    <n v="45"/>
    <n v="24.93"/>
    <n v="9.18"/>
    <s v="Yes"/>
    <s v="No"/>
    <s v="Yes"/>
    <x v="1"/>
    <s v="No"/>
    <s v="Over Weight"/>
    <s v="Diabetes"/>
  </r>
  <r>
    <x v="1352"/>
    <s v="Piras"/>
    <s v="Ms."/>
    <s v="Sabina "/>
    <s v="20-12-1976"/>
    <n v="0"/>
    <n v="8026.67"/>
    <s v="tier - 2"/>
    <s v="tier - 2"/>
    <x v="1"/>
    <e v="#VALUE!"/>
    <n v="54.47"/>
    <n v="7.48"/>
    <s v="No"/>
    <s v="No"/>
    <s v="No"/>
    <x v="2"/>
    <s v="No"/>
    <s v="Obesity"/>
    <s v="Diabetes"/>
  </r>
  <r>
    <x v="1353"/>
    <s v="Olson"/>
    <s v="Ms."/>
    <s v="Amy C"/>
    <s v="17-7-1978"/>
    <n v="1"/>
    <n v="8023.14"/>
    <s v="tier - 2"/>
    <s v="tier - 3"/>
    <x v="1"/>
    <e v="#VALUE!"/>
    <n v="42.46"/>
    <n v="4.1100000000000003"/>
    <s v="No"/>
    <s v="No"/>
    <s v="No"/>
    <x v="2"/>
    <s v="No"/>
    <s v="Obesity"/>
    <s v="Normal"/>
  </r>
  <r>
    <x v="1354"/>
    <s v="Manfredi"/>
    <s v="Ms."/>
    <s v="Victoria U"/>
    <s v="3-11-1989"/>
    <n v="3"/>
    <n v="8021.11"/>
    <s v="tier - 2"/>
    <s v="tier - 1"/>
    <x v="1"/>
    <n v="34"/>
    <n v="27.75"/>
    <n v="9.8800000000000008"/>
    <s v="No"/>
    <s v="No"/>
    <s v="No"/>
    <x v="2"/>
    <s v="No"/>
    <s v="Over Weight"/>
    <s v="Diabetes"/>
  </r>
  <r>
    <x v="1355"/>
    <s v="Landberg"/>
    <s v="Ms."/>
    <s v="Amelia B"/>
    <s v="8-11-1980"/>
    <n v="2"/>
    <n v="8017.06"/>
    <s v="tier - 2"/>
    <s v="tier - 2"/>
    <x v="1"/>
    <n v="42"/>
    <n v="23.3"/>
    <n v="5.36"/>
    <s v="Yes"/>
    <s v="No"/>
    <s v="No"/>
    <x v="1"/>
    <s v="No"/>
    <s v="Normal Weight"/>
    <s v="Normal"/>
  </r>
  <r>
    <x v="1356"/>
    <s v="Flynn"/>
    <s v="Ms."/>
    <s v="Jackie J"/>
    <s v="18-9-1995"/>
    <n v="0"/>
    <n v="8014.62"/>
    <s v="tier - 2"/>
    <s v="tier - 3"/>
    <x v="1"/>
    <e v="#VALUE!"/>
    <n v="31.54"/>
    <n v="6.72"/>
    <s v="No"/>
    <s v="No"/>
    <s v="No"/>
    <x v="2"/>
    <s v="No"/>
    <s v="Obesity"/>
    <s v="Diabetes"/>
  </r>
  <r>
    <x v="1357"/>
    <s v="Bishop"/>
    <s v="Mr."/>
    <s v="Justin "/>
    <s v="22-8-1962"/>
    <n v="0"/>
    <n v="8004.96"/>
    <s v="tier - 3"/>
    <s v="tier - 1"/>
    <x v="0"/>
    <e v="#VALUE!"/>
    <n v="34.01"/>
    <n v="11.3"/>
    <s v="No"/>
    <s v="No"/>
    <s v="No"/>
    <x v="2"/>
    <s v="No"/>
    <s v="Obesity"/>
    <s v="Diabetes"/>
  </r>
  <r>
    <x v="1358"/>
    <s v="Devitt"/>
    <s v="Ms."/>
    <s v="Kerry "/>
    <s v="20-8-1983"/>
    <n v="3"/>
    <n v="7986.48"/>
    <s v="tier - 2"/>
    <s v="tier - 3"/>
    <x v="2"/>
    <e v="#VALUE!"/>
    <n v="35.700000000000003"/>
    <n v="5.47"/>
    <s v="Yes"/>
    <s v="No"/>
    <s v="No"/>
    <x v="1"/>
    <s v="No"/>
    <s v="Obesity"/>
    <s v="Normal"/>
  </r>
  <r>
    <x v="1359"/>
    <s v="Lynch"/>
    <s v="Ms."/>
    <s v="Cindy G."/>
    <s v="28-8-1983"/>
    <n v="3"/>
    <n v="7985.82"/>
    <s v="tier - 2"/>
    <s v="tier - 1"/>
    <x v="2"/>
    <e v="#VALUE!"/>
    <n v="36.08"/>
    <n v="5.73"/>
    <s v="Yes"/>
    <s v="No"/>
    <s v="No"/>
    <x v="1"/>
    <s v="No"/>
    <s v="Obesity"/>
    <s v="Prediabetes"/>
  </r>
  <r>
    <x v="1360"/>
    <s v="Tramontano"/>
    <s v="Mr."/>
    <s v="Gennaro "/>
    <s v="23-11-1972"/>
    <n v="0"/>
    <n v="7980.34"/>
    <s v="tier - 2"/>
    <s v="tier - 2"/>
    <x v="0"/>
    <e v="#VALUE!"/>
    <n v="38"/>
    <n v="6.38"/>
    <s v="Yes"/>
    <s v="No"/>
    <s v="No"/>
    <x v="1"/>
    <s v="No"/>
    <s v="Obesity"/>
    <s v="Prediabetes"/>
  </r>
  <r>
    <x v="1361"/>
    <s v="Davidson"/>
    <s v="Mr."/>
    <s v="Terry "/>
    <s v="10-8-1975"/>
    <n v="1"/>
    <n v="7966.81"/>
    <s v="tier - 2"/>
    <s v="tier - 2"/>
    <x v="0"/>
    <n v="47"/>
    <n v="33.35"/>
    <n v="6.05"/>
    <s v="No"/>
    <s v="No"/>
    <s v="Yes"/>
    <x v="1"/>
    <s v="No"/>
    <s v="Obesity"/>
    <s v="Prediabetes"/>
  </r>
  <r>
    <x v="1362"/>
    <s v="Burke"/>
    <s v="Mr."/>
    <s v="Patrick J"/>
    <s v="19-6-1970"/>
    <n v="0"/>
    <n v="7958.13"/>
    <s v="tier - 2"/>
    <s v="tier - 2"/>
    <x v="0"/>
    <e v="#VALUE!"/>
    <n v="30.88"/>
    <n v="5.82"/>
    <s v="No"/>
    <s v="No"/>
    <s v="No"/>
    <x v="3"/>
    <s v="No"/>
    <s v="Obesity"/>
    <s v="Prediabetes"/>
  </r>
  <r>
    <x v="1363"/>
    <s v="McGraw"/>
    <s v="Ms."/>
    <s v="Keara "/>
    <s v="28-12-1981"/>
    <n v="3"/>
    <n v="7954.52"/>
    <s v="tier - 2"/>
    <s v="tier - 2"/>
    <x v="3"/>
    <e v="#VALUE!"/>
    <n v="49.06"/>
    <n v="5.43"/>
    <s v="Yes"/>
    <s v="No"/>
    <s v="No"/>
    <x v="1"/>
    <s v="No"/>
    <s v="Obesity"/>
    <s v="Normal"/>
  </r>
  <r>
    <x v="1364"/>
    <s v="Fellure"/>
    <s v="Ms."/>
    <s v="Nicole "/>
    <s v="9-7-1966"/>
    <n v="0"/>
    <n v="7953.72"/>
    <s v="tier - 3"/>
    <s v="tier - 3"/>
    <x v="1"/>
    <n v="56"/>
    <n v="49.84"/>
    <n v="5.0999999999999996"/>
    <s v="Yes"/>
    <s v="No"/>
    <s v="Yes"/>
    <x v="1"/>
    <s v="No"/>
    <s v="Obesity"/>
    <s v="Normal"/>
  </r>
  <r>
    <x v="1365"/>
    <s v="Sanford"/>
    <s v="Mrs."/>
    <s v="Katena "/>
    <s v="29-10-1987"/>
    <n v="3"/>
    <n v="7948.22"/>
    <s v="tier - 2"/>
    <s v="tier - 3"/>
    <x v="15"/>
    <e v="#VALUE!"/>
    <n v="35.244999999999997"/>
    <n v="11.22"/>
    <s v="Yes"/>
    <s v="No"/>
    <s v="No"/>
    <x v="2"/>
    <s v="No"/>
    <s v="Obesity"/>
    <s v="Diabetes"/>
  </r>
  <r>
    <x v="1366"/>
    <s v="Wrenn"/>
    <s v="Ms."/>
    <s v="Bean K."/>
    <s v="20-7-1977"/>
    <n v="0"/>
    <n v="7935.29"/>
    <s v="tier - 2"/>
    <s v="tier - 1"/>
    <x v="2"/>
    <e v="#VALUE!"/>
    <n v="38.380000000000003"/>
    <n v="8.5"/>
    <s v="Yes"/>
    <s v="No"/>
    <s v="No"/>
    <x v="3"/>
    <s v="No"/>
    <s v="Obesity"/>
    <s v="Diabetes"/>
  </r>
  <r>
    <x v="1367"/>
    <s v="Lindsey"/>
    <s v="Mr."/>
    <s v="Brian "/>
    <s v="10-10-1962"/>
    <n v="0"/>
    <n v="7896.41"/>
    <s v="tier - 3"/>
    <s v="tier - 2"/>
    <x v="0"/>
    <n v="60"/>
    <n v="44.7"/>
    <n v="7.6"/>
    <s v="Yes"/>
    <s v="No"/>
    <s v="No"/>
    <x v="3"/>
    <s v="No"/>
    <s v="Obesity"/>
    <s v="Diabetes"/>
  </r>
  <r>
    <x v="1368"/>
    <s v="Krueger"/>
    <s v="Mr."/>
    <s v="Jan-Patrick "/>
    <s v="17-11-1994"/>
    <n v="0"/>
    <n v="7851.85"/>
    <s v="tier - 2"/>
    <s v="tier - 3"/>
    <x v="1"/>
    <e v="#VALUE!"/>
    <n v="35.49"/>
    <n v="4.74"/>
    <s v="Yes"/>
    <s v="No"/>
    <s v="Yes"/>
    <x v="1"/>
    <s v="No"/>
    <s v="Obesity"/>
    <s v="Normal"/>
  </r>
  <r>
    <x v="1369"/>
    <s v="Babler"/>
    <s v="Mr."/>
    <s v="Jesse J"/>
    <s v="5-10-2001"/>
    <n v="0"/>
    <n v="7844.8"/>
    <s v="tier - 2"/>
    <s v="tier - 2"/>
    <x v="1"/>
    <n v="22"/>
    <n v="37.68"/>
    <n v="4.29"/>
    <s v="Yes"/>
    <s v="No"/>
    <s v="No"/>
    <x v="2"/>
    <s v="No"/>
    <s v="Obesity"/>
    <s v="Normal"/>
  </r>
  <r>
    <x v="1370"/>
    <s v="Brezenski"/>
    <s v="Ms."/>
    <s v="Lindsey M"/>
    <s v="12-10-1989"/>
    <n v="3"/>
    <n v="7824.37"/>
    <s v="tier - 2"/>
    <s v="tier - 2"/>
    <x v="1"/>
    <n v="33"/>
    <n v="34.69"/>
    <n v="5.65"/>
    <s v="No"/>
    <s v="No"/>
    <s v="No"/>
    <x v="2"/>
    <s v="No"/>
    <s v="Obesity"/>
    <s v="Normal"/>
  </r>
  <r>
    <x v="1371"/>
    <s v="Marschner"/>
    <s v="Ms."/>
    <s v="Marguerite K."/>
    <s v="21-12-1991"/>
    <n v="3"/>
    <n v="7812.67"/>
    <s v="tier - 2"/>
    <s v="tier - 1"/>
    <x v="1"/>
    <e v="#VALUE!"/>
    <n v="36.384999999999998"/>
    <n v="11.49"/>
    <s v="No"/>
    <s v="No"/>
    <s v="No"/>
    <x v="2"/>
    <s v="No"/>
    <s v="Obesity"/>
    <s v="Diabetes"/>
  </r>
  <r>
    <x v="1372"/>
    <s v="King"/>
    <s v="Mr."/>
    <s v="Travis "/>
    <s v="9-11-1974"/>
    <n v="0"/>
    <n v="7804.16"/>
    <s v="tier - 2"/>
    <s v="tier - 3"/>
    <x v="0"/>
    <n v="48"/>
    <n v="25.65"/>
    <n v="4.05"/>
    <s v="Yes"/>
    <s v="No"/>
    <s v="No"/>
    <x v="3"/>
    <s v="No"/>
    <s v="Over Weight"/>
    <s v="Normal"/>
  </r>
  <r>
    <x v="1373"/>
    <s v="Montez"/>
    <s v="Mr."/>
    <s v="Ricky "/>
    <s v="2-12-1997"/>
    <n v="0"/>
    <n v="7803.77"/>
    <s v="tier - 2"/>
    <s v="tier - 3"/>
    <x v="1"/>
    <n v="26"/>
    <n v="28.7"/>
    <n v="7.74"/>
    <s v="No"/>
    <s v="No"/>
    <s v="No"/>
    <x v="2"/>
    <s v="No"/>
    <s v="Over Weight"/>
    <s v="Diabetes"/>
  </r>
  <r>
    <x v="1374"/>
    <s v="Campbell"/>
    <s v="Mrs."/>
    <s v="Colleen L."/>
    <s v="25-12-1999"/>
    <n v="0"/>
    <n v="7794.68"/>
    <s v="tier - 2"/>
    <s v="tier - 2"/>
    <x v="12"/>
    <e v="#VALUE!"/>
    <n v="26.63"/>
    <n v="4.3600000000000003"/>
    <s v="Yes"/>
    <s v="No"/>
    <s v="No"/>
    <x v="3"/>
    <s v="No"/>
    <s v="Over Weight"/>
    <s v="Normal"/>
  </r>
  <r>
    <x v="1375"/>
    <s v="Hurt"/>
    <s v="Mr."/>
    <s v="Charlie A"/>
    <s v="6-12-1974"/>
    <n v="0"/>
    <n v="7789.64"/>
    <s v="tier - 1"/>
    <s v="tier - 3"/>
    <x v="0"/>
    <n v="48"/>
    <n v="33.880000000000003"/>
    <n v="4.68"/>
    <s v="No"/>
    <s v="yes"/>
    <s v="No"/>
    <x v="1"/>
    <s v="No"/>
    <s v="Obesity"/>
    <s v="Normal"/>
  </r>
  <r>
    <x v="1376"/>
    <s v="Garey"/>
    <s v="Mr."/>
    <s v="Rick "/>
    <s v="21-12-1997"/>
    <n v="0"/>
    <n v="7763.06"/>
    <s v="tier - 2"/>
    <s v="tier - 1"/>
    <x v="1"/>
    <e v="#VALUE!"/>
    <n v="32.204999999999998"/>
    <n v="8.3800000000000008"/>
    <s v="Yes"/>
    <s v="No"/>
    <s v="No"/>
    <x v="3"/>
    <s v="No"/>
    <s v="Obesity"/>
    <s v="Diabetes"/>
  </r>
  <r>
    <x v="1377"/>
    <s v="Reddy"/>
    <s v="Ms."/>
    <s v="Lauren C"/>
    <s v="30-6-1981"/>
    <n v="2"/>
    <n v="7749.16"/>
    <s v="tier - 2"/>
    <s v="tier - 1"/>
    <x v="1"/>
    <e v="#VALUE!"/>
    <n v="35.340000000000003"/>
    <n v="5.51"/>
    <s v="Yes"/>
    <s v="No"/>
    <s v="Yes"/>
    <x v="1"/>
    <s v="No"/>
    <s v="Obesity"/>
    <s v="Normal"/>
  </r>
  <r>
    <x v="1378"/>
    <s v="Mueller"/>
    <s v="Mr."/>
    <s v="Daniel "/>
    <s v="12-12-1976"/>
    <n v="1"/>
    <n v="7742.11"/>
    <s v="tier - 3"/>
    <s v="tier - 2"/>
    <x v="0"/>
    <n v="46"/>
    <n v="30"/>
    <n v="5.61"/>
    <s v="Yes"/>
    <s v="No"/>
    <s v="Yes"/>
    <x v="1"/>
    <s v="No"/>
    <s v="Obesity"/>
    <s v="Normal"/>
  </r>
  <r>
    <x v="1379"/>
    <s v="Julia"/>
    <s v="Mr."/>
    <s v="Jaime "/>
    <s v="4-9-1978"/>
    <n v="2"/>
    <n v="7740.34"/>
    <s v="tier - 1"/>
    <s v="tier - 1"/>
    <x v="3"/>
    <n v="45"/>
    <n v="39.94"/>
    <n v="5.14"/>
    <s v="No"/>
    <s v="No"/>
    <s v="No"/>
    <x v="2"/>
    <s v="No"/>
    <s v="Obesity"/>
    <s v="Normal"/>
  </r>
  <r>
    <x v="1380"/>
    <s v="Uribe"/>
    <s v="Mr."/>
    <s v="Erik R"/>
    <s v="18-7-1965"/>
    <n v="0"/>
    <n v="7736.39"/>
    <s v="tier - 3"/>
    <s v="tier - 2"/>
    <x v="0"/>
    <e v="#VALUE!"/>
    <n v="32.299999999999997"/>
    <n v="9.89"/>
    <s v="No"/>
    <s v="No"/>
    <s v="No"/>
    <x v="2"/>
    <s v="No"/>
    <s v="Obesity"/>
    <s v="Diabetes"/>
  </r>
  <r>
    <x v="1381"/>
    <s v="Hand"/>
    <s v="Ms."/>
    <s v="Katie "/>
    <s v="29-8-1977"/>
    <n v="0"/>
    <n v="7731.86"/>
    <s v="tier - 2"/>
    <s v="tier - 3"/>
    <x v="1"/>
    <e v="#VALUE!"/>
    <n v="24.414999999999999"/>
    <n v="7.16"/>
    <s v="No"/>
    <s v="No"/>
    <s v="No"/>
    <x v="2"/>
    <s v="No"/>
    <s v="Normal Weight"/>
    <s v="Diabetes"/>
  </r>
  <r>
    <x v="1382"/>
    <s v="Petersen"/>
    <s v="Mr."/>
    <s v="Thomas A"/>
    <s v="4-12-1978"/>
    <n v="2"/>
    <n v="7731.43"/>
    <s v="tier - 3"/>
    <s v="tier - 2"/>
    <x v="0"/>
    <n v="45"/>
    <n v="39.22"/>
    <n v="5.62"/>
    <s v="Yes"/>
    <s v="No"/>
    <s v="No"/>
    <x v="1"/>
    <s v="No"/>
    <s v="Obesity"/>
    <s v="Normal"/>
  </r>
  <r>
    <x v="1383"/>
    <s v="Mac-Thiong"/>
    <s v="Mr."/>
    <s v="Jean-Marc "/>
    <s v="10-9-1980"/>
    <n v="2"/>
    <n v="7729.65"/>
    <s v="tier - 3"/>
    <s v="tier - 1"/>
    <x v="4"/>
    <n v="42"/>
    <n v="31.24"/>
    <n v="7.42"/>
    <s v="Yes"/>
    <s v="No"/>
    <s v="No"/>
    <x v="3"/>
    <s v="No"/>
    <s v="Obesity"/>
    <s v="Diabetes"/>
  </r>
  <r>
    <x v="1384"/>
    <s v="Walker"/>
    <s v="Ms."/>
    <s v="Kerry L"/>
    <s v="2-6-1979"/>
    <n v="1"/>
    <n v="7727.25"/>
    <s v="tier - 2"/>
    <s v="tier - 3"/>
    <x v="1"/>
    <n v="44"/>
    <n v="18.335000000000001"/>
    <n v="11.83"/>
    <s v="No"/>
    <s v="No"/>
    <s v="No"/>
    <x v="2"/>
    <s v="No"/>
    <s v="Under Weight"/>
    <s v="Diabetes"/>
  </r>
  <r>
    <x v="1385"/>
    <s v="Steidl"/>
    <s v="Mr."/>
    <s v="Ulrich "/>
    <s v="29-12-1978"/>
    <n v="2"/>
    <n v="7726.85"/>
    <s v="tier - 1"/>
    <s v="tier - 2"/>
    <x v="3"/>
    <e v="#VALUE!"/>
    <n v="46.7"/>
    <n v="10.9"/>
    <s v="No"/>
    <s v="No"/>
    <s v="No"/>
    <x v="2"/>
    <s v="No"/>
    <s v="Obesity"/>
    <s v="Diabetes"/>
  </r>
  <r>
    <x v="1386"/>
    <s v="Rose"/>
    <s v="Mr."/>
    <s v="Justin P"/>
    <s v="12-7-1987"/>
    <n v="3"/>
    <n v="7684.62"/>
    <s v="tier - 2"/>
    <s v="tier - 3"/>
    <x v="14"/>
    <n v="35"/>
    <n v="31.64"/>
    <n v="7.91"/>
    <s v="No"/>
    <s v="No"/>
    <s v="No"/>
    <x v="2"/>
    <s v="No"/>
    <s v="Obesity"/>
    <s v="Diabetes"/>
  </r>
  <r>
    <x v="1387"/>
    <s v="Alderfer"/>
    <s v="Ms."/>
    <s v="Hannah E."/>
    <s v="18-12-1982"/>
    <n v="3"/>
    <n v="7682.67"/>
    <s v="tier - 2"/>
    <s v="tier - 1"/>
    <x v="0"/>
    <e v="#VALUE!"/>
    <n v="31.9"/>
    <n v="10.119999999999999"/>
    <s v="No"/>
    <s v="No"/>
    <s v="No"/>
    <x v="3"/>
    <s v="No"/>
    <s v="Obesity"/>
    <s v="Diabetes"/>
  </r>
  <r>
    <x v="1388"/>
    <s v="Ryland"/>
    <s v="Mr."/>
    <s v="David "/>
    <s v="19-12-1981"/>
    <n v="1"/>
    <n v="7681.17"/>
    <s v="tier - 2"/>
    <s v="tier - 2"/>
    <x v="16"/>
    <e v="#VALUE!"/>
    <n v="27.94"/>
    <n v="7.92"/>
    <s v="No"/>
    <s v="No"/>
    <s v="No"/>
    <x v="2"/>
    <s v="No"/>
    <s v="Over Weight"/>
    <s v="Diabetes"/>
  </r>
  <r>
    <x v="1389"/>
    <s v="Bethea"/>
    <s v="Mr."/>
    <s v="Jim "/>
    <s v="11-10-1971"/>
    <n v="0"/>
    <n v="7680.92"/>
    <s v="tier - 2"/>
    <s v="tier - 1"/>
    <x v="0"/>
    <n v="51"/>
    <n v="40.945"/>
    <n v="10.57"/>
    <s v="No"/>
    <s v="No"/>
    <s v="No"/>
    <x v="2"/>
    <s v="No"/>
    <s v="Obesity"/>
    <s v="Diabetes"/>
  </r>
  <r>
    <x v="1390"/>
    <s v="Kelly"/>
    <s v="Mr."/>
    <s v="Joseph P"/>
    <s v="13-9-1995"/>
    <n v="0"/>
    <n v="7676.4"/>
    <s v="tier - 2"/>
    <s v="tier - 1"/>
    <x v="1"/>
    <e v="#VALUE!"/>
    <n v="43.7"/>
    <n v="7.23"/>
    <s v="No"/>
    <s v="No"/>
    <s v="No"/>
    <x v="2"/>
    <s v="No"/>
    <s v="Obesity"/>
    <s v="Diabetes"/>
  </r>
  <r>
    <x v="1391"/>
    <s v="Blois"/>
    <s v="Mr."/>
    <s v="Michael "/>
    <s v="24-11-1996"/>
    <n v="0"/>
    <n v="7670.75"/>
    <s v="tier - 2"/>
    <s v="tier - 2"/>
    <x v="13"/>
    <e v="#VALUE!"/>
    <n v="25.87"/>
    <n v="5.63"/>
    <s v="Yes"/>
    <s v="No"/>
    <s v="No"/>
    <x v="1"/>
    <s v="No"/>
    <s v="Over Weight"/>
    <s v="Normal"/>
  </r>
  <r>
    <x v="1392"/>
    <s v="Dayton"/>
    <s v="Ms."/>
    <s v="Gina M"/>
    <s v="9-10-1976"/>
    <n v="2"/>
    <n v="7662.47"/>
    <s v="tier - 2"/>
    <s v="tier - 1"/>
    <x v="3"/>
    <n v="46"/>
    <n v="38.39"/>
    <n v="8.33"/>
    <s v="Yes"/>
    <s v="No"/>
    <s v="No"/>
    <x v="1"/>
    <s v="No"/>
    <s v="Obesity"/>
    <s v="Diabetes"/>
  </r>
  <r>
    <x v="1393"/>
    <s v="Cloud"/>
    <s v="Ms."/>
    <s v="Shantel C."/>
    <s v="27-12-1965"/>
    <n v="0"/>
    <n v="7657.69"/>
    <s v="tier - 3"/>
    <s v="tier - 3"/>
    <x v="1"/>
    <e v="#VALUE!"/>
    <n v="28.31"/>
    <n v="5.43"/>
    <s v="Yes"/>
    <s v="No"/>
    <s v="No"/>
    <x v="3"/>
    <s v="No"/>
    <s v="Over Weight"/>
    <s v="Normal"/>
  </r>
  <r>
    <x v="1394"/>
    <s v="Betournay"/>
    <s v="Mr."/>
    <s v="Brian "/>
    <s v="30-9-1998"/>
    <n v="0"/>
    <n v="7652.26"/>
    <s v="tier - 2"/>
    <s v="tier - 3"/>
    <x v="8"/>
    <e v="#VALUE!"/>
    <n v="48.75"/>
    <n v="4.34"/>
    <s v="No"/>
    <s v="No"/>
    <s v="No"/>
    <x v="2"/>
    <s v="No"/>
    <s v="Obesity"/>
    <s v="Normal"/>
  </r>
  <r>
    <x v="1395"/>
    <s v="Temple"/>
    <s v="Mr."/>
    <s v="Brian "/>
    <s v="10-8-1993"/>
    <n v="0"/>
    <n v="7650.8"/>
    <s v="tier - 2"/>
    <s v="tier - 2"/>
    <x v="1"/>
    <n v="29"/>
    <n v="28.594999999999999"/>
    <n v="4.96"/>
    <s v="Yes"/>
    <s v="No"/>
    <s v="No"/>
    <x v="3"/>
    <s v="No"/>
    <s v="Over Weight"/>
    <s v="Normal"/>
  </r>
  <r>
    <x v="1396"/>
    <s v="Rollie"/>
    <s v="Ms."/>
    <s v="Jessica R"/>
    <s v="16-10-1980"/>
    <n v="1"/>
    <n v="7650.77"/>
    <s v="tier - 2"/>
    <s v="tier - 2"/>
    <x v="2"/>
    <e v="#VALUE!"/>
    <n v="28.785"/>
    <n v="4.24"/>
    <s v="Yes"/>
    <s v="No"/>
    <s v="No"/>
    <x v="3"/>
    <s v="No"/>
    <s v="Over Weight"/>
    <s v="Normal"/>
  </r>
  <r>
    <x v="1397"/>
    <s v="Roybal"/>
    <s v="Mrs."/>
    <s v="Robyn "/>
    <s v="15-6-1999"/>
    <n v="0"/>
    <n v="7642.05"/>
    <s v="tier - 2"/>
    <s v="tier - 2"/>
    <x v="12"/>
    <e v="#VALUE!"/>
    <n v="35.799999999999997"/>
    <n v="5.63"/>
    <s v="Yes"/>
    <s v="No"/>
    <s v="No"/>
    <x v="3"/>
    <s v="No"/>
    <s v="Obesity"/>
    <s v="Normal"/>
  </r>
  <r>
    <x v="1398"/>
    <s v="Turgeon"/>
    <s v="Ms."/>
    <s v="Ashley "/>
    <s v="24-7-1980"/>
    <n v="2"/>
    <n v="7640.31"/>
    <s v="tier - 2"/>
    <s v="tier - 1"/>
    <x v="0"/>
    <e v="#VALUE!"/>
    <n v="30.69"/>
    <n v="7.05"/>
    <s v="Yes"/>
    <s v="No"/>
    <s v="No"/>
    <x v="3"/>
    <s v="No"/>
    <s v="Obesity"/>
    <s v="Diabetes"/>
  </r>
  <r>
    <x v="1399"/>
    <s v="Deingenis"/>
    <s v="Ms."/>
    <s v="Dana "/>
    <s v="20-6-1980"/>
    <n v="1"/>
    <n v="7639.42"/>
    <s v="tier - 2"/>
    <s v="tier - 2"/>
    <x v="2"/>
    <e v="#VALUE!"/>
    <n v="35.619999999999997"/>
    <n v="4.16"/>
    <s v="No"/>
    <s v="No"/>
    <s v="No"/>
    <x v="2"/>
    <s v="No"/>
    <s v="Obesity"/>
    <s v="Normal"/>
  </r>
  <r>
    <x v="1400"/>
    <s v="Hodge"/>
    <s v="Ms."/>
    <s v="Jessica F."/>
    <s v="13-12-2001"/>
    <n v="0"/>
    <n v="7636.92"/>
    <s v="tier - 2"/>
    <s v="tier - 3"/>
    <x v="1"/>
    <e v="#VALUE!"/>
    <n v="23.75"/>
    <n v="5.42"/>
    <s v="Yes"/>
    <s v="No"/>
    <s v="Yes"/>
    <x v="1"/>
    <s v="No"/>
    <s v="Normal Weight"/>
    <s v="Normal"/>
  </r>
  <r>
    <x v="1401"/>
    <s v="Gibbs"/>
    <s v="Ms."/>
    <s v="Lindsey "/>
    <s v="24-8-1978"/>
    <n v="1"/>
    <n v="7633.72"/>
    <s v="tier - 2"/>
    <s v="tier - 1"/>
    <x v="0"/>
    <e v="#VALUE!"/>
    <n v="36.799999999999997"/>
    <n v="5.88"/>
    <s v="No"/>
    <s v="No"/>
    <s v="No"/>
    <x v="1"/>
    <s v="No"/>
    <s v="Obesity"/>
    <s v="Prediabetes"/>
  </r>
  <r>
    <x v="1402"/>
    <s v="Trom"/>
    <s v="Ms."/>
    <s v="Kelly A"/>
    <s v="29-11-1978"/>
    <n v="1"/>
    <n v="7626.99"/>
    <s v="tier - 2"/>
    <s v="tier - 2"/>
    <x v="3"/>
    <e v="#VALUE!"/>
    <n v="28.594999999999999"/>
    <n v="4.68"/>
    <s v="Yes"/>
    <s v="No"/>
    <s v="No"/>
    <x v="1"/>
    <s v="No"/>
    <s v="Over Weight"/>
    <s v="Normal"/>
  </r>
  <r>
    <x v="1403"/>
    <s v="Sizer"/>
    <s v="Ms."/>
    <s v="Brooke E"/>
    <s v="6-11-1978"/>
    <n v="1"/>
    <n v="7624.63"/>
    <s v="tier - 2"/>
    <s v="tier - 1"/>
    <x v="3"/>
    <n v="44"/>
    <n v="27"/>
    <n v="4.54"/>
    <s v="Yes"/>
    <s v="No"/>
    <s v="No"/>
    <x v="1"/>
    <s v="No"/>
    <s v="Over Weight"/>
    <s v="Normal"/>
  </r>
  <r>
    <x v="1404"/>
    <s v="Ellison"/>
    <s v="Ms."/>
    <s v="Katelyn E."/>
    <s v="28-11-1978"/>
    <n v="1"/>
    <n v="7623.52"/>
    <s v="tier - 2"/>
    <s v="tier - 1"/>
    <x v="3"/>
    <e v="#VALUE!"/>
    <n v="28.1"/>
    <n v="5.79"/>
    <s v="Yes"/>
    <s v="No"/>
    <s v="Yes"/>
    <x v="1"/>
    <s v="No"/>
    <s v="Over Weight"/>
    <s v="Prediabetes"/>
  </r>
  <r>
    <x v="1405"/>
    <s v="Sulkowski"/>
    <s v="Mr."/>
    <s v="Adam "/>
    <s v="17-9-1996"/>
    <n v="0"/>
    <n v="7623.13"/>
    <s v="tier - 2"/>
    <s v="tier - 3"/>
    <x v="3"/>
    <e v="#VALUE!"/>
    <n v="26.4"/>
    <n v="9.2899999999999991"/>
    <s v="Yes"/>
    <s v="No"/>
    <s v="Yes"/>
    <x v="1"/>
    <s v="No"/>
    <s v="Over Weight"/>
    <s v="Diabetes"/>
  </r>
  <r>
    <x v="1406"/>
    <s v="Maringo"/>
    <s v="Ms."/>
    <s v="Dana "/>
    <s v="3-7-1968"/>
    <n v="0"/>
    <n v="7609.6"/>
    <s v="tier - 3"/>
    <s v="tier - 2"/>
    <x v="1"/>
    <n v="55"/>
    <n v="34.39"/>
    <n v="6.28"/>
    <s v="Yes"/>
    <s v="No"/>
    <s v="No"/>
    <x v="1"/>
    <s v="No"/>
    <s v="Obesity"/>
    <s v="Prediabetes"/>
  </r>
  <r>
    <x v="1407"/>
    <s v="Lattin"/>
    <s v="Mr."/>
    <s v="Eric W"/>
    <s v="30-9-1997"/>
    <n v="0"/>
    <n v="7607.03"/>
    <s v="tier - 2"/>
    <s v="tier - 2"/>
    <x v="1"/>
    <e v="#VALUE!"/>
    <n v="34.479999999999997"/>
    <n v="6.31"/>
    <s v="No"/>
    <s v="No"/>
    <s v="Yes"/>
    <x v="1"/>
    <s v="No"/>
    <s v="Obesity"/>
    <s v="Prediabetes"/>
  </r>
  <r>
    <x v="1408"/>
    <s v="Deblander"/>
    <s v="Mr."/>
    <s v="Matthew D"/>
    <s v="17-7-1967"/>
    <n v="0"/>
    <n v="7585.62"/>
    <s v="tier - 3"/>
    <s v="tier - 2"/>
    <x v="0"/>
    <e v="#VALUE!"/>
    <n v="32.11"/>
    <n v="4.75"/>
    <s v="Yes"/>
    <s v="No"/>
    <s v="No"/>
    <x v="3"/>
    <s v="No"/>
    <s v="Obesity"/>
    <s v="Normal"/>
  </r>
  <r>
    <x v="1409"/>
    <s v="O'Neill"/>
    <s v="Mr."/>
    <s v="Eoghan "/>
    <s v="14-8-1994"/>
    <n v="0"/>
    <n v="7567.13"/>
    <s v="tier - 2"/>
    <s v="tier - 2"/>
    <x v="14"/>
    <e v="#VALUE!"/>
    <n v="35.409999999999997"/>
    <n v="5.68"/>
    <s v="No"/>
    <s v="No"/>
    <s v="No"/>
    <x v="2"/>
    <s v="No"/>
    <s v="Obesity"/>
    <s v="Normal"/>
  </r>
  <r>
    <x v="1410"/>
    <s v="Davis"/>
    <s v="Ms."/>
    <s v="Pamela W"/>
    <s v="15-12-1988"/>
    <n v="3"/>
    <n v="7538.52"/>
    <s v="tier - 2"/>
    <s v="tier - 2"/>
    <x v="1"/>
    <e v="#VALUE!"/>
    <n v="23.18"/>
    <n v="8.31"/>
    <s v="No"/>
    <s v="No"/>
    <s v="No"/>
    <x v="2"/>
    <s v="No"/>
    <s v="Normal Weight"/>
    <s v="Diabetes"/>
  </r>
  <r>
    <x v="1411"/>
    <s v="Stanek"/>
    <s v="Ms."/>
    <s v="Lindsey M."/>
    <s v="22-8-1984"/>
    <n v="3"/>
    <n v="7537.16"/>
    <s v="tier - 2"/>
    <s v="tier - 2"/>
    <x v="1"/>
    <e v="#VALUE!"/>
    <n v="22.77"/>
    <n v="4.47"/>
    <s v="Yes"/>
    <s v="No"/>
    <s v="No"/>
    <x v="1"/>
    <s v="No"/>
    <s v="Normal Weight"/>
    <s v="Normal"/>
  </r>
  <r>
    <x v="1412"/>
    <s v="Harris"/>
    <s v="Ms."/>
    <s v="Kassie "/>
    <s v="14-12-1978"/>
    <n v="2"/>
    <n v="7531.7"/>
    <s v="tier - 2"/>
    <s v="tier - 1"/>
    <x v="0"/>
    <e v="#VALUE!"/>
    <n v="25.2"/>
    <n v="6.25"/>
    <s v="Yes"/>
    <s v="No"/>
    <s v="No"/>
    <x v="1"/>
    <s v="No"/>
    <s v="Over Weight"/>
    <s v="Prediabetes"/>
  </r>
  <r>
    <x v="1413"/>
    <s v="Manning"/>
    <s v="Mr."/>
    <s v="Matthew "/>
    <s v="10-10-1976"/>
    <n v="0"/>
    <n v="7526.71"/>
    <s v="tier - 3"/>
    <s v="tier - 1"/>
    <x v="1"/>
    <n v="46"/>
    <n v="30.495000000000001"/>
    <n v="8.68"/>
    <s v="No"/>
    <s v="No"/>
    <s v="No"/>
    <x v="2"/>
    <s v="No"/>
    <s v="Obesity"/>
    <s v="Diabetes"/>
  </r>
  <r>
    <x v="1414"/>
    <s v="Barrera Munoz"/>
    <s v="Mr."/>
    <s v="Ruben Dario"/>
    <s v="18-10-1978"/>
    <n v="1"/>
    <n v="7518.03"/>
    <s v="tier - 2"/>
    <s v="tier - 3"/>
    <x v="1"/>
    <e v="#VALUE!"/>
    <n v="29"/>
    <n v="4.25"/>
    <s v="Yes"/>
    <s v="No"/>
    <s v="No"/>
    <x v="1"/>
    <s v="No"/>
    <s v="Over Weight"/>
    <s v="Normal"/>
  </r>
  <r>
    <x v="1415"/>
    <s v="Schauwaers"/>
    <s v="Mr."/>
    <s v="Kevin "/>
    <s v="10-7-1983"/>
    <n v="4"/>
    <n v="7512.27"/>
    <s v="tier - 3"/>
    <s v="tier - 2"/>
    <x v="3"/>
    <n v="39"/>
    <n v="31.824999999999999"/>
    <n v="8.1300000000000008"/>
    <s v="No"/>
    <s v="No"/>
    <s v="No"/>
    <x v="2"/>
    <s v="No"/>
    <s v="Obesity"/>
    <s v="Diabetes"/>
  </r>
  <r>
    <x v="1416"/>
    <s v="Hartman"/>
    <s v="Ms."/>
    <s v="Lindsay M"/>
    <s v="28-10-1997"/>
    <n v="0"/>
    <n v="7504.3"/>
    <s v="tier - 2"/>
    <s v="tier - 1"/>
    <x v="1"/>
    <e v="#VALUE!"/>
    <n v="33.1"/>
    <n v="5.46"/>
    <s v="Yes"/>
    <s v="No"/>
    <s v="No"/>
    <x v="1"/>
    <s v="No"/>
    <s v="Obesity"/>
    <s v="Normal"/>
  </r>
  <r>
    <x v="1417"/>
    <s v="Fire"/>
    <s v="Mrs."/>
    <s v="Amanda "/>
    <s v="15-12-1988"/>
    <n v="3"/>
    <n v="7494.63"/>
    <s v="tier - 2"/>
    <s v="tier - 3"/>
    <x v="15"/>
    <e v="#VALUE!"/>
    <n v="39.049999999999997"/>
    <n v="5.27"/>
    <s v="Yes"/>
    <s v="No"/>
    <s v="No"/>
    <x v="1"/>
    <s v="No"/>
    <s v="Obesity"/>
    <s v="Normal"/>
  </r>
  <r>
    <x v="1418"/>
    <s v="Waliaula"/>
    <s v="Mr."/>
    <s v="James "/>
    <s v="14-6-1996"/>
    <n v="0"/>
    <n v="7487.38"/>
    <s v="tier - 2"/>
    <s v="tier - 3"/>
    <x v="1"/>
    <e v="#VALUE!"/>
    <n v="36.64"/>
    <n v="7.26"/>
    <s v="No"/>
    <s v="No"/>
    <s v="No"/>
    <x v="2"/>
    <s v="No"/>
    <s v="Obesity"/>
    <s v="Diabetes"/>
  </r>
  <r>
    <x v="1419"/>
    <s v="Blackshear"/>
    <s v="Mr."/>
    <s v="Samuel H."/>
    <s v="4-8-1967"/>
    <n v="0"/>
    <n v="7463.51"/>
    <s v="tier - 3"/>
    <s v="tier - 3"/>
    <x v="0"/>
    <n v="56"/>
    <n v="32.395000000000003"/>
    <n v="11.1"/>
    <s v="Yes"/>
    <s v="No"/>
    <s v="No"/>
    <x v="2"/>
    <s v="No"/>
    <s v="Obesity"/>
    <s v="Diabetes"/>
  </r>
  <r>
    <x v="1420"/>
    <s v="Nettik"/>
    <s v="Ms."/>
    <s v="Jenni "/>
    <s v="1-6-2001"/>
    <n v="0"/>
    <n v="7450.36"/>
    <s v="tier - 2"/>
    <s v="tier - 2"/>
    <x v="1"/>
    <n v="22"/>
    <n v="29.7"/>
    <n v="6.79"/>
    <s v="Yes"/>
    <s v="No"/>
    <s v="No"/>
    <x v="2"/>
    <s v="No"/>
    <s v="Over Weight"/>
    <s v="Diabetes"/>
  </r>
  <r>
    <x v="1421"/>
    <s v="Novales"/>
    <s v="Mr."/>
    <s v="Estuardo F"/>
    <s v="30-9-1977"/>
    <n v="0"/>
    <n v="7448.4"/>
    <s v="tier - 3"/>
    <s v="tier - 3"/>
    <x v="6"/>
    <e v="#VALUE!"/>
    <n v="30.14"/>
    <n v="9.4499999999999993"/>
    <s v="Yes"/>
    <s v="No"/>
    <s v="No"/>
    <x v="2"/>
    <s v="No"/>
    <s v="Obesity"/>
    <s v="Diabetes"/>
  </r>
  <r>
    <x v="1422"/>
    <s v="Rosauer"/>
    <s v="Mr."/>
    <s v="Brett "/>
    <s v="25-9-1977"/>
    <n v="1"/>
    <n v="7445.92"/>
    <s v="tier - 3"/>
    <s v="tier - 1"/>
    <x v="3"/>
    <e v="#VALUE!"/>
    <n v="21.78"/>
    <n v="5.3"/>
    <s v="No"/>
    <s v="yes"/>
    <s v="No"/>
    <x v="1"/>
    <s v="No"/>
    <s v="Normal Weight"/>
    <s v="Normal"/>
  </r>
  <r>
    <x v="1423"/>
    <s v="Ryder"/>
    <s v="Ms."/>
    <s v="Sharon E."/>
    <s v="7-7-1980"/>
    <n v="1"/>
    <n v="7443.64"/>
    <s v="tier - 2"/>
    <s v="tier - 3"/>
    <x v="1"/>
    <n v="42"/>
    <n v="26.8"/>
    <n v="5.68"/>
    <s v="Yes"/>
    <s v="No"/>
    <s v="No"/>
    <x v="1"/>
    <s v="No"/>
    <s v="Over Weight"/>
    <s v="Normal"/>
  </r>
  <r>
    <x v="1424"/>
    <s v="Larsen"/>
    <s v="Mr."/>
    <s v="Jacob W√¶ver"/>
    <s v="1-9-1979"/>
    <n v="2"/>
    <n v="7441.5"/>
    <s v="tier - 3"/>
    <s v="tier - 2"/>
    <x v="3"/>
    <n v="44"/>
    <n v="25.175000000000001"/>
    <n v="5.57"/>
    <s v="Yes"/>
    <s v="No"/>
    <s v="No"/>
    <x v="1"/>
    <s v="No"/>
    <s v="Over Weight"/>
    <s v="Normal"/>
  </r>
  <r>
    <x v="1425"/>
    <s v="Keate"/>
    <s v="Mr."/>
    <s v="Scott "/>
    <s v="25-8-1977"/>
    <n v="1"/>
    <n v="7441.05"/>
    <s v="tier - 3"/>
    <s v="tier - 2"/>
    <x v="3"/>
    <e v="#VALUE!"/>
    <n v="30.305"/>
    <n v="4.2699999999999996"/>
    <s v="Yes"/>
    <s v="No"/>
    <s v="No"/>
    <x v="1"/>
    <s v="No"/>
    <s v="Obesity"/>
    <s v="Normal"/>
  </r>
  <r>
    <x v="1426"/>
    <s v="Williams"/>
    <s v="Ms."/>
    <s v="Brooke S."/>
    <s v="2-12-1978"/>
    <n v="0"/>
    <n v="7421.19"/>
    <s v="tier - 2"/>
    <s v="tier - 3"/>
    <x v="1"/>
    <n v="45"/>
    <n v="43.11"/>
    <n v="5.6"/>
    <s v="No"/>
    <s v="No"/>
    <s v="No"/>
    <x v="2"/>
    <s v="No"/>
    <s v="Obesity"/>
    <s v="Normal"/>
  </r>
  <r>
    <x v="1427"/>
    <s v="Starosciak"/>
    <s v="Ms."/>
    <s v="Kaye A."/>
    <s v="12-11-1978"/>
    <n v="0"/>
    <n v="7419.48"/>
    <s v="tier - 2"/>
    <s v="tier - 2"/>
    <x v="1"/>
    <n v="44"/>
    <n v="34.865000000000002"/>
    <n v="5.35"/>
    <s v="Yes"/>
    <s v="No"/>
    <s v="No"/>
    <x v="1"/>
    <s v="No"/>
    <s v="Obesity"/>
    <s v="Normal"/>
  </r>
  <r>
    <x v="1428"/>
    <s v="Smith"/>
    <s v="Ms."/>
    <s v="Carolyn "/>
    <s v="19-9-1983"/>
    <n v="3"/>
    <n v="7418.52"/>
    <s v="tier - 2"/>
    <s v="tier - 2"/>
    <x v="3"/>
    <e v="#VALUE!"/>
    <n v="33.630000000000003"/>
    <n v="11.39"/>
    <s v="No"/>
    <s v="No"/>
    <s v="No"/>
    <x v="2"/>
    <s v="No"/>
    <s v="Obesity"/>
    <s v="Diabetes"/>
  </r>
  <r>
    <x v="1429"/>
    <s v="Henderson"/>
    <s v="Mr."/>
    <s v="Daniel C."/>
    <s v="5-12-1965"/>
    <n v="0"/>
    <n v="7403.98"/>
    <s v="tier - 3"/>
    <s v="tier - 2"/>
    <x v="0"/>
    <n v="58"/>
    <n v="32.01"/>
    <n v="5.08"/>
    <s v="Yes"/>
    <s v="No"/>
    <s v="No"/>
    <x v="1"/>
    <s v="No"/>
    <s v="Obesity"/>
    <s v="Normal"/>
  </r>
  <r>
    <x v="1430"/>
    <s v="Winkelman"/>
    <s v="Mrs."/>
    <s v="Laurie A"/>
    <s v="22-7-1993"/>
    <n v="0"/>
    <n v="7388.85"/>
    <s v="tier - 2"/>
    <s v="tier - 2"/>
    <x v="12"/>
    <e v="#VALUE!"/>
    <n v="33.880000000000003"/>
    <n v="10.78"/>
    <s v="Yes"/>
    <s v="No"/>
    <s v="No"/>
    <x v="2"/>
    <s v="No"/>
    <s v="Obesity"/>
    <s v="Diabetes"/>
  </r>
  <r>
    <x v="1431"/>
    <s v="Monette"/>
    <s v="Ms."/>
    <s v="Nicole "/>
    <s v="24-11-1981"/>
    <n v="2"/>
    <n v="7371.77"/>
    <s v="tier - 2"/>
    <s v="tier - 1"/>
    <x v="3"/>
    <e v="#VALUE!"/>
    <n v="36.799999999999997"/>
    <n v="5.73"/>
    <s v="Yes"/>
    <s v="No"/>
    <s v="Yes"/>
    <x v="1"/>
    <s v="No"/>
    <s v="Obesity"/>
    <s v="Prediabetes"/>
  </r>
  <r>
    <x v="1432"/>
    <s v="Kramer"/>
    <s v="Ms."/>
    <s v="Shelby "/>
    <s v="9-12-1965"/>
    <n v="0"/>
    <n v="7362.31"/>
    <s v="tier - 3"/>
    <s v="tier - 3"/>
    <x v="0"/>
    <n v="57"/>
    <n v="49.64"/>
    <n v="4.76"/>
    <s v="No"/>
    <s v="No"/>
    <s v="Yes"/>
    <x v="1"/>
    <s v="No"/>
    <s v="Obesity"/>
    <s v="Normal"/>
  </r>
  <r>
    <x v="1433"/>
    <s v="Goldstein"/>
    <s v="Ms."/>
    <s v="Allison "/>
    <s v="16-7-1981"/>
    <n v="1"/>
    <n v="7358.18"/>
    <s v="tier - 2"/>
    <s v="tier - 3"/>
    <x v="2"/>
    <e v="#VALUE!"/>
    <n v="36.47"/>
    <n v="6.21"/>
    <s v="No"/>
    <s v="No"/>
    <s v="No"/>
    <x v="2"/>
    <s v="No"/>
    <s v="Obesity"/>
    <s v="Prediabetes"/>
  </r>
  <r>
    <x v="1434"/>
    <s v="Gonzalez"/>
    <s v="Ms."/>
    <s v="Leticia "/>
    <s v="21-6-1983"/>
    <n v="3"/>
    <n v="7357.49"/>
    <s v="tier - 2"/>
    <s v="tier - 2"/>
    <x v="1"/>
    <e v="#VALUE!"/>
    <n v="22.23"/>
    <n v="9.65"/>
    <s v="No"/>
    <s v="No"/>
    <s v="No"/>
    <x v="2"/>
    <s v="No"/>
    <s v="Normal Weight"/>
    <s v="Diabetes"/>
  </r>
  <r>
    <x v="1435"/>
    <s v="Barrett"/>
    <s v="Mr."/>
    <s v="John S."/>
    <s v="5-10-1993"/>
    <n v="0"/>
    <n v="7349.12"/>
    <s v="tier - 2"/>
    <s v="tier - 2"/>
    <x v="14"/>
    <n v="30"/>
    <n v="20.100000000000001"/>
    <n v="10.52"/>
    <s v="No"/>
    <s v="No"/>
    <s v="No"/>
    <x v="2"/>
    <s v="No"/>
    <s v="Normal Weight"/>
    <s v="Diabetes"/>
  </r>
  <r>
    <x v="1436"/>
    <s v="Irwin"/>
    <s v="Ms."/>
    <s v="April "/>
    <s v="1-12-1977"/>
    <n v="0"/>
    <n v="7348.14"/>
    <s v="tier - 2"/>
    <s v="tier - 1"/>
    <x v="3"/>
    <n v="46"/>
    <n v="35.700000000000003"/>
    <n v="4.0599999999999996"/>
    <s v="No"/>
    <s v="No"/>
    <s v="Yes"/>
    <x v="1"/>
    <s v="No"/>
    <s v="Obesity"/>
    <s v="Normal"/>
  </r>
  <r>
    <x v="1437"/>
    <s v="Glenn"/>
    <s v="Ms."/>
    <s v="Ashley N."/>
    <s v="26-6-1979"/>
    <n v="1"/>
    <n v="7345.73"/>
    <s v="tier - 2"/>
    <s v="tier - 1"/>
    <x v="0"/>
    <e v="#VALUE!"/>
    <n v="26.6"/>
    <n v="5.07"/>
    <s v="Yes"/>
    <s v="No"/>
    <s v="No"/>
    <x v="3"/>
    <s v="No"/>
    <s v="Over Weight"/>
    <s v="Normal"/>
  </r>
  <r>
    <x v="1438"/>
    <s v="O'Meara"/>
    <s v="Ms."/>
    <s v="Madeleine "/>
    <s v="18-12-1977"/>
    <n v="0"/>
    <n v="7345.08"/>
    <s v="tier - 2"/>
    <s v="tier - 1"/>
    <x v="3"/>
    <e v="#VALUE!"/>
    <n v="39.25"/>
    <n v="8.41"/>
    <s v="Yes"/>
    <s v="No"/>
    <s v="No"/>
    <x v="1"/>
    <s v="No"/>
    <s v="Obesity"/>
    <s v="Diabetes"/>
  </r>
  <r>
    <x v="1439"/>
    <s v="Budrow"/>
    <s v="Ms."/>
    <s v="Nelly S"/>
    <s v="15-6-1986"/>
    <n v="3"/>
    <n v="7339.93"/>
    <s v="tier - 2"/>
    <s v="tier - 2"/>
    <x v="1"/>
    <e v="#VALUE!"/>
    <n v="38.25"/>
    <n v="6.2"/>
    <s v="No"/>
    <s v="No"/>
    <s v="No"/>
    <x v="1"/>
    <s v="No"/>
    <s v="Obesity"/>
    <s v="Prediabetes"/>
  </r>
  <r>
    <x v="1440"/>
    <s v="Anderson"/>
    <s v="Ms."/>
    <s v="Meredith S"/>
    <s v="19-9-1979"/>
    <n v="1"/>
    <n v="7337.75"/>
    <s v="tier - 2"/>
    <s v="tier - 3"/>
    <x v="3"/>
    <e v="#VALUE!"/>
    <n v="23"/>
    <n v="9.8800000000000008"/>
    <s v="No"/>
    <s v="No"/>
    <s v="No"/>
    <x v="2"/>
    <s v="No"/>
    <s v="Normal Weight"/>
    <s v="Diabetes"/>
  </r>
  <r>
    <x v="1441"/>
    <s v="Douglas"/>
    <s v="Mr."/>
    <s v="Kevin "/>
    <s v="25-7-1984"/>
    <n v="3"/>
    <n v="7325.47"/>
    <s v="tier - 2"/>
    <s v="tier - 1"/>
    <x v="1"/>
    <e v="#VALUE!"/>
    <n v="28.88"/>
    <n v="11.5"/>
    <s v="No"/>
    <s v="No"/>
    <s v="No"/>
    <x v="2"/>
    <s v="No"/>
    <s v="Over Weight"/>
    <s v="Diabetes"/>
  </r>
  <r>
    <x v="1442"/>
    <s v="Tecklenburg"/>
    <s v="Ms."/>
    <s v="Lisa "/>
    <s v="19-6-1979"/>
    <n v="0"/>
    <n v="7325.05"/>
    <s v="tier - 2"/>
    <s v="tier - 3"/>
    <x v="2"/>
    <e v="#VALUE!"/>
    <n v="30.8"/>
    <n v="10.95"/>
    <s v="No"/>
    <s v="No"/>
    <s v="No"/>
    <x v="2"/>
    <s v="No"/>
    <s v="Obesity"/>
    <s v="Diabetes"/>
  </r>
  <r>
    <x v="1443"/>
    <s v="Baker"/>
    <s v="Ms."/>
    <s v="Katherine A"/>
    <s v="15-11-2004"/>
    <n v="0"/>
    <n v="7323.73"/>
    <s v="tier - 2"/>
    <s v="tier - 2"/>
    <x v="2"/>
    <e v="#VALUE!"/>
    <n v="25.46"/>
    <n v="11.52"/>
    <s v="Yes"/>
    <s v="No"/>
    <s v="Yes"/>
    <x v="1"/>
    <s v="No"/>
    <s v="Over Weight"/>
    <s v="Diabetes"/>
  </r>
  <r>
    <x v="1444"/>
    <s v="Schenck"/>
    <s v="Mr."/>
    <s v="Steve "/>
    <s v="11-7-1965"/>
    <n v="0"/>
    <n v="7322.86"/>
    <s v="tier - 3"/>
    <s v="tier - 3"/>
    <x v="1"/>
    <n v="57"/>
    <n v="28.785"/>
    <n v="9.1"/>
    <s v="Yes"/>
    <s v="No"/>
    <s v="Yes"/>
    <x v="1"/>
    <s v="No"/>
    <s v="Over Weight"/>
    <s v="Diabetes"/>
  </r>
  <r>
    <x v="1445"/>
    <s v="Johnson"/>
    <s v="Ms."/>
    <s v="Kate L."/>
    <s v="11-8-1972"/>
    <n v="0"/>
    <n v="7318.22"/>
    <s v="tier - 2"/>
    <s v="tier - 3"/>
    <x v="1"/>
    <n v="50"/>
    <n v="43.28"/>
    <n v="4.41"/>
    <s v="No"/>
    <s v="No"/>
    <s v="No"/>
    <x v="2"/>
    <s v="No"/>
    <s v="Obesity"/>
    <s v="Normal"/>
  </r>
  <r>
    <x v="1446"/>
    <s v="Blendell"/>
    <s v="Ms."/>
    <s v="Beth "/>
    <s v="25-6-1965"/>
    <n v="0"/>
    <n v="7318.21"/>
    <s v="tier - 3"/>
    <s v="tier - 1"/>
    <x v="0"/>
    <e v="#VALUE!"/>
    <n v="36.06"/>
    <n v="8.83"/>
    <s v="No"/>
    <s v="No"/>
    <s v="No"/>
    <x v="2"/>
    <s v="No"/>
    <s v="Obesity"/>
    <s v="Diabetes"/>
  </r>
  <r>
    <x v="1447"/>
    <s v="Parodi"/>
    <s v="Ms."/>
    <s v="Katharine "/>
    <s v="6-6-1965"/>
    <n v="0"/>
    <n v="7304.65"/>
    <s v="tier - 3"/>
    <s v="tier - 3"/>
    <x v="0"/>
    <n v="58"/>
    <n v="25.74"/>
    <n v="7.69"/>
    <s v="No"/>
    <s v="No"/>
    <s v="No"/>
    <x v="2"/>
    <s v="No"/>
    <s v="Over Weight"/>
    <s v="Diabetes"/>
  </r>
  <r>
    <x v="1448"/>
    <s v="Morgan"/>
    <s v="Ms."/>
    <s v="Heather L"/>
    <s v="26-12-1966"/>
    <n v="0"/>
    <n v="7302.46"/>
    <s v="tier - 3"/>
    <s v="tier - 1"/>
    <x v="1"/>
    <e v="#VALUE!"/>
    <n v="28.9"/>
    <n v="11.96"/>
    <s v="No"/>
    <s v="No"/>
    <s v="No"/>
    <x v="2"/>
    <s v="No"/>
    <s v="Over Weight"/>
    <s v="Diabetes"/>
  </r>
  <r>
    <x v="1449"/>
    <s v="Linden"/>
    <s v="Ms."/>
    <s v="Desiree "/>
    <s v="2-11-1985"/>
    <n v="3"/>
    <n v="7281.51"/>
    <s v="tier - 2"/>
    <s v="tier - 1"/>
    <x v="1"/>
    <n v="38"/>
    <n v="41.73"/>
    <n v="6.25"/>
    <s v="No"/>
    <s v="No"/>
    <s v="No"/>
    <x v="1"/>
    <s v="No"/>
    <s v="Obesity"/>
    <s v="Prediabetes"/>
  </r>
  <r>
    <x v="1450"/>
    <s v="Horning"/>
    <s v="Mr."/>
    <s v="Peter B."/>
    <s v="18-12-1976"/>
    <n v="2"/>
    <n v="7273.02"/>
    <s v="tier - 2"/>
    <s v="tier - 1"/>
    <x v="0"/>
    <e v="#VALUE!"/>
    <n v="43.48"/>
    <n v="6.24"/>
    <s v="No"/>
    <s v="No"/>
    <s v="No"/>
    <x v="2"/>
    <s v="No"/>
    <s v="Obesity"/>
    <s v="Prediabetes"/>
  </r>
  <r>
    <x v="1451"/>
    <s v="Goode"/>
    <s v="Mr."/>
    <s v="Adam "/>
    <s v="4-8-1981"/>
    <n v="2"/>
    <n v="7265.7"/>
    <s v="tier - 3"/>
    <s v="tier - 3"/>
    <x v="1"/>
    <n v="42"/>
    <n v="35.380000000000003"/>
    <n v="6.12"/>
    <s v="No"/>
    <s v="No"/>
    <s v="No"/>
    <x v="2"/>
    <s v="No"/>
    <s v="Obesity"/>
    <s v="Prediabetes"/>
  </r>
  <r>
    <x v="1452"/>
    <s v="Doden"/>
    <s v="Mr."/>
    <s v="Jeremy J"/>
    <s v="25-10-1973"/>
    <n v="0"/>
    <n v="7265.58"/>
    <s v="tier - 2"/>
    <s v="tier - 2"/>
    <x v="0"/>
    <e v="#VALUE!"/>
    <n v="27.17"/>
    <n v="5.84"/>
    <s v="Yes"/>
    <s v="No"/>
    <s v="No"/>
    <x v="1"/>
    <s v="No"/>
    <s v="Over Weight"/>
    <s v="Prediabetes"/>
  </r>
  <r>
    <x v="1453"/>
    <s v="Groff"/>
    <s v="Mr."/>
    <s v="Adam C"/>
    <s v="13-6-1981"/>
    <n v="2"/>
    <n v="7261.74"/>
    <s v="tier - 3"/>
    <s v="tier - 3"/>
    <x v="1"/>
    <e v="#VALUE!"/>
    <n v="28.215"/>
    <n v="6.29"/>
    <s v="Yes"/>
    <s v="No"/>
    <s v="No"/>
    <x v="1"/>
    <s v="No"/>
    <s v="Over Weight"/>
    <s v="Prediabetes"/>
  </r>
  <r>
    <x v="1454"/>
    <s v="Kuehler"/>
    <s v="Mr."/>
    <s v="Jon "/>
    <s v="14-8-1981"/>
    <n v="2"/>
    <n v="7256.72"/>
    <s v="tier - 3"/>
    <s v="tier - 2"/>
    <x v="1"/>
    <e v="#VALUE!"/>
    <n v="33.44"/>
    <n v="5.9"/>
    <s v="Yes"/>
    <s v="No"/>
    <s v="No"/>
    <x v="1"/>
    <s v="No"/>
    <s v="Obesity"/>
    <s v="Prediabetes"/>
  </r>
  <r>
    <x v="1455"/>
    <s v="Daniels"/>
    <s v="Mr."/>
    <s v="Steven J"/>
    <s v="24-7-1982"/>
    <n v="3"/>
    <n v="7248.71"/>
    <s v="tier - 2"/>
    <s v="tier - 1"/>
    <x v="0"/>
    <e v="#VALUE!"/>
    <n v="27.5"/>
    <n v="8.69"/>
    <s v="Yes"/>
    <s v="No"/>
    <s v="Yes"/>
    <x v="1"/>
    <s v="No"/>
    <s v="Over Weight"/>
    <s v="Diabetes"/>
  </r>
  <r>
    <x v="1456"/>
    <s v="Gibby"/>
    <s v="Ms."/>
    <s v="Jessica P."/>
    <s v="2-9-1986"/>
    <n v="4"/>
    <n v="7243.81"/>
    <s v="tier - 2"/>
    <s v="tier - 3"/>
    <x v="0"/>
    <n v="37"/>
    <n v="36.479999999999997"/>
    <n v="5.05"/>
    <s v="Yes"/>
    <s v="No"/>
    <s v="No"/>
    <x v="1"/>
    <s v="No"/>
    <s v="Obesity"/>
    <s v="Normal"/>
  </r>
  <r>
    <x v="1457"/>
    <s v="Busa"/>
    <s v="Ms."/>
    <s v="Ashley "/>
    <s v="13-7-1986"/>
    <n v="3"/>
    <n v="7228.22"/>
    <s v="tier - 2"/>
    <s v="tier - 1"/>
    <x v="2"/>
    <e v="#VALUE!"/>
    <n v="29.91"/>
    <n v="5.55"/>
    <s v="Yes"/>
    <s v="No"/>
    <s v="No"/>
    <x v="3"/>
    <s v="No"/>
    <s v="Obesity"/>
    <s v="Normal"/>
  </r>
  <r>
    <x v="1458"/>
    <s v="Moyo"/>
    <s v="Mr."/>
    <s v="Arturo H."/>
    <s v="15-9-1977"/>
    <n v="0"/>
    <n v="7222.79"/>
    <s v="tier - 3"/>
    <s v="tier - 3"/>
    <x v="1"/>
    <e v="#VALUE!"/>
    <n v="35.200000000000003"/>
    <n v="7.72"/>
    <s v="Yes"/>
    <s v="No"/>
    <s v="Yes"/>
    <x v="1"/>
    <s v="No"/>
    <s v="Obesity"/>
    <s v="Diabetes"/>
  </r>
  <r>
    <x v="1459"/>
    <s v="Horn"/>
    <s v="Mr."/>
    <s v="Ketil "/>
    <s v="28-6-1991"/>
    <n v="3"/>
    <n v="7220.25"/>
    <s v="tier - 2"/>
    <s v="tier - 2"/>
    <x v="14"/>
    <e v="#VALUE!"/>
    <n v="35.99"/>
    <n v="11.11"/>
    <s v="No"/>
    <s v="No"/>
    <s v="No"/>
    <x v="2"/>
    <s v="No"/>
    <s v="Obesity"/>
    <s v="Diabetes"/>
  </r>
  <r>
    <x v="1460"/>
    <s v="Bien"/>
    <s v="Ms."/>
    <s v="Katie "/>
    <s v="21-11-1983"/>
    <n v="2"/>
    <n v="7209.49"/>
    <s v="tier - 2"/>
    <s v="tier - 3"/>
    <x v="1"/>
    <e v="#VALUE!"/>
    <n v="42.13"/>
    <n v="4.66"/>
    <s v="No"/>
    <s v="No"/>
    <s v="No"/>
    <x v="2"/>
    <s v="No"/>
    <s v="Obesity"/>
    <s v="Normal"/>
  </r>
  <r>
    <x v="1461"/>
    <s v="O'Connor"/>
    <s v="Ms."/>
    <s v="Christi "/>
    <s v="11-8-1983"/>
    <n v="2"/>
    <n v="7201.7"/>
    <s v="tier - 2"/>
    <s v="tier - 3"/>
    <x v="1"/>
    <n v="39"/>
    <n v="39.86"/>
    <n v="11.84"/>
    <s v="Yes"/>
    <s v="No"/>
    <s v="No"/>
    <x v="1"/>
    <s v="No"/>
    <s v="Obesity"/>
    <s v="Diabetes"/>
  </r>
  <r>
    <x v="1462"/>
    <s v="Ash"/>
    <s v="Mr."/>
    <s v="Alan "/>
    <s v="14-9-1982"/>
    <n v="3"/>
    <n v="7196.87"/>
    <s v="tier - 3"/>
    <s v="tier - 2"/>
    <x v="3"/>
    <e v="#VALUE!"/>
    <n v="37.51"/>
    <n v="5.5"/>
    <s v="Yes"/>
    <s v="No"/>
    <s v="No"/>
    <x v="3"/>
    <s v="No"/>
    <s v="Obesity"/>
    <s v="Normal"/>
  </r>
  <r>
    <x v="1463"/>
    <s v="Do Prado"/>
    <s v="Mr."/>
    <s v="Edivaldo B.Sr."/>
    <s v="26-8-1968"/>
    <n v="0"/>
    <n v="7179.52"/>
    <s v="tier - 3"/>
    <s v="tier - 3"/>
    <x v="0"/>
    <e v="#VALUE!"/>
    <n v="32.774999999999999"/>
    <n v="9.77"/>
    <s v="Yes"/>
    <s v="No"/>
    <s v="No"/>
    <x v="2"/>
    <s v="No"/>
    <s v="Obesity"/>
    <s v="Diabetes"/>
  </r>
  <r>
    <x v="1464"/>
    <s v="Phillips"/>
    <s v="Ms."/>
    <s v="Eve "/>
    <s v="19-7-1975"/>
    <n v="1"/>
    <n v="7175.51"/>
    <s v="tier - 2"/>
    <s v="tier - 3"/>
    <x v="0"/>
    <e v="#VALUE!"/>
    <n v="33.534999999999997"/>
    <n v="8.24"/>
    <s v="Yes"/>
    <s v="No"/>
    <s v="No"/>
    <x v="2"/>
    <s v="No"/>
    <s v="Obesity"/>
    <s v="Diabetes"/>
  </r>
  <r>
    <x v="1465"/>
    <s v="Kelly"/>
    <s v="Mr."/>
    <s v="Devin "/>
    <s v="16-8-1982"/>
    <n v="2"/>
    <n v="7173.36"/>
    <s v="tier - 3"/>
    <s v="tier - 2"/>
    <x v="4"/>
    <e v="#VALUE!"/>
    <n v="29"/>
    <n v="4.3899999999999997"/>
    <s v="Yes"/>
    <s v="No"/>
    <s v="No"/>
    <x v="3"/>
    <s v="No"/>
    <s v="Over Weight"/>
    <s v="Normal"/>
  </r>
  <r>
    <x v="1466"/>
    <s v="Dever"/>
    <s v="Mr."/>
    <s v="Shaun R"/>
    <s v="30-9-1980"/>
    <n v="2"/>
    <n v="7162.01"/>
    <s v="tier - 2"/>
    <s v="tier - 3"/>
    <x v="0"/>
    <e v="#VALUE!"/>
    <n v="45.8"/>
    <n v="4.8499999999999996"/>
    <s v="No"/>
    <s v="No"/>
    <s v="No"/>
    <x v="2"/>
    <s v="No"/>
    <s v="Obesity"/>
    <s v="Normal"/>
  </r>
  <r>
    <x v="1467"/>
    <s v="Horvath"/>
    <s v="Mr."/>
    <s v="Adrian "/>
    <s v="7-10-1980"/>
    <n v="2"/>
    <n v="7160.33"/>
    <s v="tier - 2"/>
    <s v="tier - 1"/>
    <x v="0"/>
    <n v="42"/>
    <n v="26.78"/>
    <n v="10.02"/>
    <s v="Yes"/>
    <s v="No"/>
    <s v="Yes"/>
    <x v="1"/>
    <s v="No"/>
    <s v="Over Weight"/>
    <s v="Diabetes"/>
  </r>
  <r>
    <x v="1468"/>
    <s v="Danner"/>
    <s v="Mr."/>
    <s v="Andrew "/>
    <s v="22-6-1980"/>
    <n v="2"/>
    <n v="7160.09"/>
    <s v="tier - 2"/>
    <s v="tier - 2"/>
    <x v="3"/>
    <e v="#VALUE!"/>
    <n v="24.7"/>
    <n v="10.7"/>
    <s v="Yes"/>
    <s v="No"/>
    <s v="Yes"/>
    <x v="1"/>
    <s v="No"/>
    <s v="Normal Weight"/>
    <s v="Diabetes"/>
  </r>
  <r>
    <x v="1469"/>
    <s v="Weiss"/>
    <s v="Ms."/>
    <s v="Mallory "/>
    <s v="17-7-1981"/>
    <n v="1"/>
    <n v="7153.55"/>
    <s v="tier - 2"/>
    <s v="tier - 1"/>
    <x v="1"/>
    <e v="#VALUE!"/>
    <n v="27.5"/>
    <n v="10.62"/>
    <s v="Yes"/>
    <s v="No"/>
    <s v="Yes"/>
    <x v="1"/>
    <s v="No"/>
    <s v="Over Weight"/>
    <s v="Diabetes"/>
  </r>
  <r>
    <x v="1470"/>
    <s v="D'Andrea"/>
    <s v="Mr."/>
    <s v="Shawn E"/>
    <s v="6-9-1978"/>
    <n v="1"/>
    <n v="7152.67"/>
    <s v="tier - 3"/>
    <s v="tier - 2"/>
    <x v="0"/>
    <n v="44"/>
    <n v="37.1"/>
    <n v="11.21"/>
    <s v="Yes"/>
    <s v="No"/>
    <s v="Yes"/>
    <x v="1"/>
    <s v="No"/>
    <s v="Obesity"/>
    <s v="Diabetes"/>
  </r>
  <r>
    <x v="1471"/>
    <s v="Olesky"/>
    <s v="Ms."/>
    <s v="Sarah E"/>
    <s v="29-6-1984"/>
    <n v="3"/>
    <n v="7151.09"/>
    <s v="tier - 2"/>
    <s v="tier - 2"/>
    <x v="3"/>
    <e v="#VALUE!"/>
    <n v="36.1"/>
    <n v="5.65"/>
    <s v="Yes"/>
    <s v="No"/>
    <s v="No"/>
    <x v="3"/>
    <s v="No"/>
    <s v="Obesity"/>
    <s v="Normal"/>
  </r>
  <r>
    <x v="1472"/>
    <s v="Whitcraft"/>
    <s v="Mr."/>
    <s v="Josh "/>
    <s v="30-7-1978"/>
    <n v="1"/>
    <n v="7147.47"/>
    <s v="tier - 2"/>
    <s v="tier - 3"/>
    <x v="0"/>
    <e v="#VALUE!"/>
    <n v="26.23"/>
    <n v="11.93"/>
    <s v="No"/>
    <s v="No"/>
    <s v="No"/>
    <x v="2"/>
    <s v="No"/>
    <s v="Over Weight"/>
    <s v="Diabetes"/>
  </r>
  <r>
    <x v="1473"/>
    <s v="Salazar"/>
    <s v="Mr."/>
    <s v="Johann A"/>
    <s v="24-6-1976"/>
    <n v="0"/>
    <n v="7147.11"/>
    <s v="tier - 3"/>
    <s v="tier - 2"/>
    <x v="3"/>
    <e v="#VALUE!"/>
    <n v="35.244999999999997"/>
    <n v="4.63"/>
    <s v="No"/>
    <s v="No"/>
    <s v="No"/>
    <x v="2"/>
    <s v="No"/>
    <s v="Obesity"/>
    <s v="Normal"/>
  </r>
  <r>
    <x v="1474"/>
    <s v="Todd"/>
    <s v="Ms."/>
    <s v="Robin M."/>
    <s v="21-11-1984"/>
    <n v="2"/>
    <n v="7144.86"/>
    <s v="tier - 2"/>
    <s v="tier - 2"/>
    <x v="2"/>
    <e v="#VALUE!"/>
    <n v="34.299999999999997"/>
    <n v="4.87"/>
    <s v="No"/>
    <s v="No"/>
    <s v="No"/>
    <x v="3"/>
    <s v="No"/>
    <s v="Obesity"/>
    <s v="Normal"/>
  </r>
  <r>
    <x v="1475"/>
    <s v="Pond"/>
    <s v="Mr."/>
    <s v="Kyle K"/>
    <s v="8-8-1999"/>
    <n v="0"/>
    <n v="7144.4"/>
    <s v="tier - 2"/>
    <s v="tier - 1"/>
    <x v="13"/>
    <n v="23"/>
    <n v="36.799999999999997"/>
    <n v="4.62"/>
    <s v="No"/>
    <s v="No"/>
    <s v="Yes"/>
    <x v="1"/>
    <s v="No"/>
    <s v="Obesity"/>
    <s v="Normal"/>
  </r>
  <r>
    <x v="1476"/>
    <s v="Egan"/>
    <s v="Ms."/>
    <s v="Alison "/>
    <s v="7-7-1984"/>
    <n v="2"/>
    <n v="7133.9"/>
    <s v="tier - 2"/>
    <s v="tier - 1"/>
    <x v="2"/>
    <n v="38"/>
    <n v="32.965000000000003"/>
    <n v="6.15"/>
    <s v="Yes"/>
    <s v="No"/>
    <s v="No"/>
    <x v="1"/>
    <s v="No"/>
    <s v="Obesity"/>
    <s v="Prediabetes"/>
  </r>
  <r>
    <x v="1477"/>
    <s v="Bersani"/>
    <s v="Mr."/>
    <s v="Michael A."/>
    <s v="1-8-1993"/>
    <n v="0"/>
    <n v="7128.64"/>
    <s v="tier - 2"/>
    <s v="tier - 2"/>
    <x v="14"/>
    <n v="30"/>
    <n v="52.89"/>
    <n v="4.96"/>
    <s v="Yes"/>
    <s v="No"/>
    <s v="No"/>
    <x v="1"/>
    <s v="No"/>
    <s v="Obesity"/>
    <s v="Normal"/>
  </r>
  <r>
    <x v="1478"/>
    <s v="Creech"/>
    <s v="Mr."/>
    <s v="Byron A"/>
    <s v="29-6-1968"/>
    <n v="0"/>
    <n v="7125.25"/>
    <s v="tier - 3"/>
    <s v="tier - 2"/>
    <x v="0"/>
    <e v="#VALUE!"/>
    <n v="21.47"/>
    <n v="7.82"/>
    <s v="No"/>
    <s v="No"/>
    <s v="No"/>
    <x v="2"/>
    <s v="No"/>
    <s v="Normal Weight"/>
    <s v="Diabetes"/>
  </r>
  <r>
    <x v="1479"/>
    <s v="Sudres"/>
    <s v="Ms."/>
    <s v="Carine A"/>
    <s v="11-8-1987"/>
    <n v="3"/>
    <n v="7106.81"/>
    <s v="tier - 2"/>
    <s v="tier - 1"/>
    <x v="1"/>
    <n v="35"/>
    <n v="24.605"/>
    <n v="7.48"/>
    <s v="No"/>
    <s v="No"/>
    <s v="No"/>
    <x v="2"/>
    <s v="No"/>
    <s v="Normal Weight"/>
    <s v="Diabetes"/>
  </r>
  <r>
    <x v="1480"/>
    <s v="Couture"/>
    <s v="Mr."/>
    <s v="Nathaniel "/>
    <s v="18-6-1992"/>
    <n v="0"/>
    <n v="7096.98"/>
    <s v="tier - 2"/>
    <s v="tier - 2"/>
    <x v="1"/>
    <e v="#VALUE!"/>
    <n v="40.81"/>
    <n v="10.58"/>
    <s v="Yes"/>
    <s v="No"/>
    <s v="No"/>
    <x v="2"/>
    <s v="No"/>
    <s v="Obesity"/>
    <s v="Diabetes"/>
  </r>
  <r>
    <x v="1481"/>
    <s v="Willard"/>
    <s v="Ms."/>
    <s v="Lindsay A."/>
    <s v="6-10-1982"/>
    <n v="1"/>
    <n v="7077.19"/>
    <s v="tier - 2"/>
    <s v="tier - 3"/>
    <x v="2"/>
    <n v="40"/>
    <n v="35.814999999999998"/>
    <n v="8.4700000000000006"/>
    <s v="No"/>
    <s v="No"/>
    <s v="No"/>
    <x v="2"/>
    <s v="No"/>
    <s v="Obesity"/>
    <s v="Diabetes"/>
  </r>
  <r>
    <x v="1482"/>
    <s v="Patronick"/>
    <s v="Mr."/>
    <s v="Justin R"/>
    <s v="24-6-1978"/>
    <n v="2"/>
    <n v="7054.41"/>
    <s v="tier - 2"/>
    <s v="tier - 2"/>
    <x v="0"/>
    <e v="#VALUE!"/>
    <n v="31.07"/>
    <n v="4.62"/>
    <s v="Yes"/>
    <s v="No"/>
    <s v="No"/>
    <x v="3"/>
    <s v="No"/>
    <s v="Obesity"/>
    <s v="Normal"/>
  </r>
  <r>
    <x v="1483"/>
    <s v="Depasquale"/>
    <s v="Ms."/>
    <s v="Casey "/>
    <s v="28-6-1980"/>
    <n v="1"/>
    <n v="7050.64"/>
    <s v="tier - 2"/>
    <s v="tier - 3"/>
    <x v="3"/>
    <e v="#VALUE!"/>
    <n v="24.32"/>
    <n v="7.48"/>
    <s v="No"/>
    <s v="No"/>
    <s v="No"/>
    <x v="2"/>
    <s v="No"/>
    <s v="Normal Weight"/>
    <s v="Diabetes"/>
  </r>
  <r>
    <x v="1484"/>
    <s v="Lavergne"/>
    <s v="Ms."/>
    <s v="Amanda L"/>
    <s v="21-7-1980"/>
    <n v="0"/>
    <n v="7050.02"/>
    <s v="tier - 2"/>
    <s v="tier - 1"/>
    <x v="2"/>
    <e v="#VALUE!"/>
    <n v="31.57"/>
    <n v="7.92"/>
    <s v="Yes"/>
    <s v="No"/>
    <s v="No"/>
    <x v="3"/>
    <s v="No"/>
    <s v="Obesity"/>
    <s v="Diabetes"/>
  </r>
  <r>
    <x v="1485"/>
    <s v="Kawakami"/>
    <s v="Ms."/>
    <s v="Ayako N."/>
    <s v="22-10-1980"/>
    <n v="1"/>
    <n v="7046.72"/>
    <s v="tier - 2"/>
    <s v="tier - 3"/>
    <x v="0"/>
    <e v="#VALUE!"/>
    <n v="43.4"/>
    <n v="8.81"/>
    <s v="Yes"/>
    <s v="No"/>
    <s v="No"/>
    <x v="3"/>
    <s v="No"/>
    <s v="Obesity"/>
    <s v="Diabetes"/>
  </r>
  <r>
    <x v="1486"/>
    <s v="Gonsalves"/>
    <s v="Ms."/>
    <s v="Emilee "/>
    <s v="26-7-1980"/>
    <n v="1"/>
    <n v="7045.5"/>
    <s v="tier - 2"/>
    <s v="tier - 1"/>
    <x v="3"/>
    <e v="#VALUE!"/>
    <n v="32.15"/>
    <n v="4.0199999999999996"/>
    <s v="Yes"/>
    <s v="No"/>
    <s v="Yes"/>
    <x v="1"/>
    <s v="No"/>
    <s v="Obesity"/>
    <s v="Normal"/>
  </r>
  <r>
    <x v="1487"/>
    <s v="Peck"/>
    <s v="Mr."/>
    <s v="Stephen M"/>
    <s v="29-10-1995"/>
    <n v="0"/>
    <n v="7042.11"/>
    <s v="tier - 2"/>
    <s v="tier - 3"/>
    <x v="1"/>
    <e v="#VALUE!"/>
    <n v="46.75"/>
    <n v="6.66"/>
    <s v="Yes"/>
    <s v="No"/>
    <s v="No"/>
    <x v="3"/>
    <s v="No"/>
    <s v="Obesity"/>
    <s v="Diabetes"/>
  </r>
  <r>
    <x v="1488"/>
    <s v="Aure"/>
    <s v="Ms."/>
    <s v="Annemarie A"/>
    <s v="2-6-1978"/>
    <n v="2"/>
    <n v="7033.08"/>
    <s v="tier - 2"/>
    <s v="tier - 2"/>
    <x v="0"/>
    <n v="45"/>
    <n v="42.78"/>
    <n v="6.11"/>
    <s v="Yes"/>
    <s v="No"/>
    <s v="No"/>
    <x v="1"/>
    <s v="No"/>
    <s v="Obesity"/>
    <s v="Prediabetes"/>
  </r>
  <r>
    <x v="1489"/>
    <s v="Mattingly"/>
    <s v="Ms."/>
    <s v="Ashley R"/>
    <s v="6-7-1969"/>
    <n v="0"/>
    <n v="7003.1"/>
    <s v="tier - 2"/>
    <s v="tier - 3"/>
    <x v="0"/>
    <n v="54"/>
    <n v="26.79"/>
    <n v="5.0599999999999996"/>
    <s v="No"/>
    <s v="No"/>
    <s v="No"/>
    <x v="1"/>
    <s v="No"/>
    <s v="Over Weight"/>
    <s v="Normal"/>
  </r>
  <r>
    <x v="1490"/>
    <s v="Stelpflug"/>
    <s v="Ms."/>
    <s v="Leslie A"/>
    <s v="1-9-1982"/>
    <n v="3"/>
    <n v="6989.95"/>
    <s v="tier - 2"/>
    <s v="tier - 1"/>
    <x v="0"/>
    <n v="41"/>
    <n v="31.35"/>
    <n v="11"/>
    <s v="Yes"/>
    <s v="No"/>
    <s v="Yes"/>
    <x v="1"/>
    <s v="No"/>
    <s v="Obesity"/>
    <s v="Diabetes"/>
  </r>
  <r>
    <x v="1491"/>
    <s v="Sanchez Antognini"/>
    <s v="Mr."/>
    <s v="Mauricio J.Sr."/>
    <s v="18-10-1982"/>
    <n v="2"/>
    <n v="6986.7"/>
    <s v="tier - 3"/>
    <s v="tier - 1"/>
    <x v="1"/>
    <e v="#VALUE!"/>
    <n v="34.08"/>
    <n v="7.58"/>
    <s v="Yes"/>
    <s v="No"/>
    <s v="No"/>
    <x v="3"/>
    <s v="No"/>
    <s v="Obesity"/>
    <s v="Diabetes"/>
  </r>
  <r>
    <x v="1492"/>
    <s v="Condon"/>
    <s v="Mr."/>
    <s v="Kieran "/>
    <s v="10-12-1985"/>
    <n v="3"/>
    <n v="6985.51"/>
    <s v="tier - 2"/>
    <s v="tier - 2"/>
    <x v="9"/>
    <n v="37"/>
    <n v="25.74"/>
    <n v="10.93"/>
    <s v="No"/>
    <s v="No"/>
    <s v="No"/>
    <x v="2"/>
    <s v="No"/>
    <s v="Over Weight"/>
    <s v="Diabetes"/>
  </r>
  <r>
    <x v="1493"/>
    <s v="Magato"/>
    <s v="Ms."/>
    <s v="Elizabeth A"/>
    <s v="3-6-1975"/>
    <n v="1"/>
    <n v="6965.21"/>
    <s v="tier - 2"/>
    <s v="tier - 3"/>
    <x v="0"/>
    <n v="48"/>
    <n v="24.53"/>
    <n v="9.0500000000000007"/>
    <s v="No"/>
    <s v="No"/>
    <s v="No"/>
    <x v="2"/>
    <s v="No"/>
    <s v="Normal Weight"/>
    <s v="Diabetes"/>
  </r>
  <r>
    <x v="1494"/>
    <s v="Dombrowski"/>
    <s v="Mr."/>
    <s v="Zeke M."/>
    <s v="18-8-1980"/>
    <n v="2"/>
    <n v="6951.12"/>
    <s v="tier - 2"/>
    <s v="tier - 2"/>
    <x v="0"/>
    <e v="#VALUE!"/>
    <n v="30.5"/>
    <n v="9.9"/>
    <s v="No"/>
    <s v="No"/>
    <s v="No"/>
    <x v="2"/>
    <s v="No"/>
    <s v="Obesity"/>
    <s v="Diabetes"/>
  </r>
  <r>
    <x v="1495"/>
    <s v="Ohara"/>
    <s v="Mr."/>
    <s v="Chip "/>
    <s v="15-12-1978"/>
    <n v="0"/>
    <n v="6948.7"/>
    <s v="tier - 1"/>
    <s v="tier - 2"/>
    <x v="1"/>
    <e v="#VALUE!"/>
    <n v="37.43"/>
    <n v="4.97"/>
    <s v="No"/>
    <s v="No"/>
    <s v="No"/>
    <x v="3"/>
    <s v="No"/>
    <s v="Obesity"/>
    <s v="Normal"/>
  </r>
  <r>
    <x v="1496"/>
    <s v="Cifuentes Fetiva"/>
    <s v="Mr."/>
    <s v="Miguel AngelSr."/>
    <s v="5-10-1980"/>
    <n v="2"/>
    <n v="6940.94"/>
    <s v="tier - 2"/>
    <s v="tier - 3"/>
    <x v="0"/>
    <n v="43"/>
    <n v="33.82"/>
    <n v="5.89"/>
    <s v="Yes"/>
    <s v="No"/>
    <s v="No"/>
    <x v="3"/>
    <s v="No"/>
    <s v="Obesity"/>
    <s v="Prediabetes"/>
  </r>
  <r>
    <x v="1497"/>
    <s v="Keno"/>
    <s v="Mr."/>
    <s v="Brian "/>
    <s v="30-8-1980"/>
    <n v="1"/>
    <n v="6940.91"/>
    <s v="tier - 2"/>
    <s v="tier - 2"/>
    <x v="1"/>
    <e v="#VALUE!"/>
    <n v="35.1"/>
    <n v="10.1"/>
    <s v="No"/>
    <s v="No"/>
    <s v="No"/>
    <x v="2"/>
    <s v="No"/>
    <s v="Obesity"/>
    <s v="Diabetes"/>
  </r>
  <r>
    <x v="1498"/>
    <s v="Bruce"/>
    <s v="Ms."/>
    <s v="Meghan "/>
    <s v="29-11-1978"/>
    <n v="2"/>
    <n v="6938.11"/>
    <s v="tier - 2"/>
    <s v="tier - 2"/>
    <x v="0"/>
    <e v="#VALUE!"/>
    <n v="38"/>
    <n v="8.1300000000000008"/>
    <s v="No"/>
    <s v="No"/>
    <s v="No"/>
    <x v="2"/>
    <s v="No"/>
    <s v="Obesity"/>
    <s v="Diabetes"/>
  </r>
  <r>
    <x v="1499"/>
    <s v="Lorch"/>
    <s v="Ms."/>
    <s v="Meredith L."/>
    <s v="5-9-1984"/>
    <n v="2"/>
    <n v="6933.24"/>
    <s v="tier - 2"/>
    <s v="tier - 3"/>
    <x v="1"/>
    <n v="39"/>
    <n v="38.06"/>
    <n v="8.25"/>
    <s v="No"/>
    <s v="No"/>
    <s v="No"/>
    <x v="2"/>
    <s v="No"/>
    <s v="Obesity"/>
    <s v="Diabetes"/>
  </r>
  <r>
    <x v="1500"/>
    <s v="Sullivan"/>
    <s v="Mrs."/>
    <s v="Millicent M"/>
    <s v="21-12-1989"/>
    <n v="3"/>
    <n v="6895.19"/>
    <s v="tier - 2"/>
    <s v="tier - 3"/>
    <x v="2"/>
    <e v="#VALUE!"/>
    <n v="36.67"/>
    <n v="11.86"/>
    <s v="No"/>
    <s v="No"/>
    <s v="No"/>
    <x v="2"/>
    <s v="No"/>
    <s v="Obesity"/>
    <s v="Diabetes"/>
  </r>
  <r>
    <x v="1501"/>
    <s v="Cave"/>
    <s v="Ms."/>
    <s v="Kathleen "/>
    <s v="10-9-1985"/>
    <n v="2"/>
    <n v="6877.98"/>
    <s v="tier - 2"/>
    <s v="tier - 1"/>
    <x v="2"/>
    <n v="37"/>
    <n v="52.75"/>
    <n v="6.02"/>
    <s v="No"/>
    <s v="No"/>
    <s v="No"/>
    <x v="1"/>
    <s v="No"/>
    <s v="Obesity"/>
    <s v="Prediabetes"/>
  </r>
  <r>
    <x v="1502"/>
    <s v="Gudenkauf"/>
    <s v="Ms."/>
    <s v="Kimberly K"/>
    <s v="24-12-2004"/>
    <n v="0"/>
    <n v="6876.53"/>
    <s v="tier - 2"/>
    <s v="tier - 1"/>
    <x v="1"/>
    <e v="#VALUE!"/>
    <n v="31.55"/>
    <n v="6.11"/>
    <s v="Yes"/>
    <s v="No"/>
    <s v="No"/>
    <x v="1"/>
    <s v="No"/>
    <s v="Obesity"/>
    <s v="Prediabetes"/>
  </r>
  <r>
    <x v="1503"/>
    <s v="Thomas"/>
    <s v="Mr."/>
    <s v="Justin C"/>
    <s v="23-6-1981"/>
    <n v="2"/>
    <n v="6875.96"/>
    <s v="tier - 2"/>
    <s v="tier - 2"/>
    <x v="3"/>
    <e v="#VALUE!"/>
    <n v="36.130000000000003"/>
    <n v="7.19"/>
    <s v="Yes"/>
    <s v="No"/>
    <s v="No"/>
    <x v="3"/>
    <s v="No"/>
    <s v="Obesity"/>
    <s v="Diabetes"/>
  </r>
  <r>
    <x v="1504"/>
    <s v="Holley"/>
    <s v="Mr."/>
    <s v="Tristan P."/>
    <s v="23-10-1969"/>
    <n v="0"/>
    <n v="6868.39"/>
    <s v="tier - 2"/>
    <s v="tier - 2"/>
    <x v="0"/>
    <e v="#VALUE!"/>
    <n v="42.74"/>
    <n v="6.31"/>
    <s v="Yes"/>
    <s v="No"/>
    <s v="No"/>
    <x v="1"/>
    <s v="No"/>
    <s v="Obesity"/>
    <s v="Prediabetes"/>
  </r>
  <r>
    <x v="1505"/>
    <s v="Kemble"/>
    <s v="Ms."/>
    <s v="Traci A"/>
    <s v="5-8-1978"/>
    <n v="2"/>
    <n v="6863.49"/>
    <s v="tier - 2"/>
    <s v="tier - 1"/>
    <x v="0"/>
    <n v="45"/>
    <n v="29.64"/>
    <n v="8.9499999999999993"/>
    <s v="No"/>
    <s v="No"/>
    <s v="No"/>
    <x v="2"/>
    <s v="No"/>
    <s v="Over Weight"/>
    <s v="Diabetes"/>
  </r>
  <r>
    <x v="1506"/>
    <s v="Bentley"/>
    <s v="Mr."/>
    <s v="Justin P"/>
    <s v="19-6-1981"/>
    <n v="1"/>
    <n v="6858.48"/>
    <s v="tier - 2"/>
    <s v="tier - 2"/>
    <x v="9"/>
    <e v="#VALUE!"/>
    <n v="36.954999999999998"/>
    <n v="8.07"/>
    <s v="No"/>
    <s v="No"/>
    <s v="No"/>
    <x v="2"/>
    <s v="No"/>
    <s v="Obesity"/>
    <s v="Diabetes"/>
  </r>
  <r>
    <x v="1507"/>
    <s v="Jones"/>
    <s v="Mr."/>
    <s v="Logan M"/>
    <s v="4-11-1979"/>
    <n v="1"/>
    <n v="6849.03"/>
    <s v="tier - 2"/>
    <s v="tier - 2"/>
    <x v="3"/>
    <n v="44"/>
    <n v="36.24"/>
    <n v="8.3800000000000008"/>
    <s v="Yes"/>
    <s v="No"/>
    <s v="No"/>
    <x v="1"/>
    <s v="No"/>
    <s v="Obesity"/>
    <s v="Diabetes"/>
  </r>
  <r>
    <x v="1508"/>
    <s v="Tremblay"/>
    <s v="Mr."/>
    <s v="Sebastien "/>
    <s v="15-6-1977"/>
    <n v="2"/>
    <n v="6843.17"/>
    <s v="tier - 2"/>
    <s v="tier - 1"/>
    <x v="0"/>
    <e v="#VALUE!"/>
    <n v="35"/>
    <n v="4.13"/>
    <s v="No"/>
    <s v="No"/>
    <s v="No"/>
    <x v="3"/>
    <s v="No"/>
    <s v="Obesity"/>
    <s v="Normal"/>
  </r>
  <r>
    <x v="1509"/>
    <s v="Bellucci"/>
    <s v="Ms."/>
    <s v="Tiffany A"/>
    <s v="30-11-2000"/>
    <n v="0"/>
    <n v="6842.28"/>
    <s v="tier - 2"/>
    <s v="tier - 1"/>
    <x v="1"/>
    <e v="#VALUE!"/>
    <n v="28.22"/>
    <n v="7.51"/>
    <s v="Yes"/>
    <s v="No"/>
    <s v="Yes"/>
    <x v="1"/>
    <s v="No"/>
    <s v="Over Weight"/>
    <s v="Diabetes"/>
  </r>
  <r>
    <x v="1510"/>
    <s v="Collins"/>
    <s v="Mr."/>
    <s v="Matthew "/>
    <s v="15-7-1979"/>
    <n v="0"/>
    <n v="6837.37"/>
    <s v="tier - 3"/>
    <s v="tier - 1"/>
    <x v="4"/>
    <e v="#VALUE!"/>
    <n v="39.159999999999997"/>
    <n v="5.24"/>
    <s v="Yes"/>
    <s v="No"/>
    <s v="Yes"/>
    <x v="1"/>
    <s v="No"/>
    <s v="Obesity"/>
    <s v="Normal"/>
  </r>
  <r>
    <x v="1511"/>
    <s v="Gillman"/>
    <s v="Mr."/>
    <s v="Luke "/>
    <s v="8-7-1994"/>
    <n v="0"/>
    <n v="6827.69"/>
    <s v="tier - 2"/>
    <s v="tier - 2"/>
    <x v="14"/>
    <n v="28"/>
    <n v="36.479999999999997"/>
    <n v="11.09"/>
    <s v="No"/>
    <s v="No"/>
    <s v="No"/>
    <x v="2"/>
    <s v="No"/>
    <s v="Obesity"/>
    <s v="Diabetes"/>
  </r>
  <r>
    <x v="1512"/>
    <s v="West"/>
    <s v="Ms."/>
    <s v="Leigh "/>
    <s v="17-8-1975"/>
    <n v="1"/>
    <n v="6809.46"/>
    <s v="tier - 2"/>
    <s v="tier - 1"/>
    <x v="1"/>
    <e v="#VALUE!"/>
    <n v="26.504999999999999"/>
    <n v="6.79"/>
    <s v="Yes"/>
    <s v="No"/>
    <s v="Yes"/>
    <x v="1"/>
    <s v="No"/>
    <s v="Over Weight"/>
    <s v="Diabetes"/>
  </r>
  <r>
    <x v="1513"/>
    <s v="Chida"/>
    <s v="Mr."/>
    <s v="Yosuke "/>
    <s v="29-6-1991"/>
    <n v="5"/>
    <n v="6799.46"/>
    <s v="tier - 1"/>
    <s v="tier - 2"/>
    <x v="7"/>
    <e v="#VALUE!"/>
    <n v="31.74"/>
    <n v="7.68"/>
    <s v="Yes"/>
    <s v="No"/>
    <s v="No"/>
    <x v="2"/>
    <s v="No"/>
    <s v="Obesity"/>
    <s v="Diabetes"/>
  </r>
  <r>
    <x v="1514"/>
    <s v="Reisenauer"/>
    <s v="Mr."/>
    <s v="Matthew "/>
    <s v="24-12-1985"/>
    <n v="3"/>
    <n v="6796.86"/>
    <s v="tier - 3"/>
    <s v="tier - 3"/>
    <x v="1"/>
    <e v="#VALUE!"/>
    <n v="17.29"/>
    <n v="4.62"/>
    <s v="No"/>
    <s v="yes"/>
    <s v="No"/>
    <x v="1"/>
    <s v="yes"/>
    <s v="Under Weight"/>
    <s v="Normal"/>
  </r>
  <r>
    <x v="1515"/>
    <s v="Rosenberg-Wohl"/>
    <s v="Mr."/>
    <s v="Jacob "/>
    <s v="23-11-1980"/>
    <n v="2"/>
    <n v="6781.52"/>
    <s v="tier - 2"/>
    <s v="tier - 2"/>
    <x v="0"/>
    <e v="#VALUE!"/>
    <n v="52.54"/>
    <n v="5.12"/>
    <s v="No"/>
    <s v="No"/>
    <s v="Yes"/>
    <x v="1"/>
    <s v="No"/>
    <s v="Obesity"/>
    <s v="Normal"/>
  </r>
  <r>
    <x v="1516"/>
    <s v="Theriault"/>
    <s v="Ms."/>
    <s v="Jodi "/>
    <s v="8-10-1981"/>
    <n v="1"/>
    <n v="6781.35"/>
    <s v="tier - 2"/>
    <s v="tier - 1"/>
    <x v="0"/>
    <n v="41"/>
    <n v="37.409999999999997"/>
    <n v="7.21"/>
    <s v="No"/>
    <s v="No"/>
    <s v="No"/>
    <x v="3"/>
    <s v="No"/>
    <s v="Obesity"/>
    <s v="Diabetes"/>
  </r>
  <r>
    <x v="1517"/>
    <s v="Manuel"/>
    <s v="Ms."/>
    <s v="Lauren "/>
    <s v="3-9-1981"/>
    <n v="1"/>
    <n v="6775.96"/>
    <s v="tier - 2"/>
    <s v="tier - 3"/>
    <x v="3"/>
    <n v="42"/>
    <n v="28.81"/>
    <n v="10.8"/>
    <s v="Yes"/>
    <s v="No"/>
    <s v="Yes"/>
    <x v="1"/>
    <s v="No"/>
    <s v="Over Weight"/>
    <s v="Diabetes"/>
  </r>
  <r>
    <x v="1518"/>
    <s v="Demko"/>
    <s v="Ms."/>
    <s v="Misti C"/>
    <s v="21-9-1981"/>
    <n v="1"/>
    <n v="6770.19"/>
    <s v="tier - 2"/>
    <s v="tier - 3"/>
    <x v="0"/>
    <e v="#VALUE!"/>
    <n v="41.2"/>
    <n v="4.95"/>
    <s v="No"/>
    <s v="No"/>
    <s v="No"/>
    <x v="1"/>
    <s v="No"/>
    <s v="Obesity"/>
    <s v="Normal"/>
  </r>
  <r>
    <x v="1519"/>
    <s v="Battaglia"/>
    <s v="Ms."/>
    <s v="Angela J"/>
    <s v="10-10-1988"/>
    <n v="3"/>
    <n v="6753.04"/>
    <s v="tier - 2"/>
    <s v="tier - 2"/>
    <x v="2"/>
    <n v="34"/>
    <n v="39.14"/>
    <n v="4.91"/>
    <s v="No"/>
    <s v="yes"/>
    <s v="No"/>
    <x v="1"/>
    <s v="No"/>
    <s v="Obesity"/>
    <s v="Normal"/>
  </r>
  <r>
    <x v="1520"/>
    <s v="Follo"/>
    <s v="Mr."/>
    <s v="Jonathan D."/>
    <s v="9-12-1966"/>
    <n v="0"/>
    <n v="6750.27"/>
    <s v="tier - 3"/>
    <s v="tier - 2"/>
    <x v="0"/>
    <n v="56"/>
    <n v="25.46"/>
    <n v="8.77"/>
    <s v="Yes"/>
    <s v="No"/>
    <s v="Yes"/>
    <x v="1"/>
    <s v="No"/>
    <s v="Over Weight"/>
    <s v="Diabetes"/>
  </r>
  <r>
    <x v="1521"/>
    <s v="Barana"/>
    <s v="Ms."/>
    <s v="Victoria "/>
    <s v="17-6-1970"/>
    <n v="0"/>
    <n v="6749.63"/>
    <s v="tier - 2"/>
    <s v="tier - 1"/>
    <x v="0"/>
    <e v="#VALUE!"/>
    <n v="29.7"/>
    <n v="7.69"/>
    <s v="Yes"/>
    <s v="No"/>
    <s v="Yes"/>
    <x v="1"/>
    <s v="No"/>
    <s v="Over Weight"/>
    <s v="Diabetes"/>
  </r>
  <r>
    <x v="1522"/>
    <s v="Lysaght"/>
    <s v="Mr."/>
    <s v="Adrian R."/>
    <s v="5-6-1986"/>
    <n v="3"/>
    <n v="6748.59"/>
    <s v="tier - 3"/>
    <s v="tier - 1"/>
    <x v="4"/>
    <n v="37"/>
    <n v="31.79"/>
    <n v="11.33"/>
    <s v="Yes"/>
    <s v="No"/>
    <s v="Yes"/>
    <x v="1"/>
    <s v="No"/>
    <s v="Obesity"/>
    <s v="Diabetes"/>
  </r>
  <r>
    <x v="1523"/>
    <s v="Chalmers"/>
    <s v="Mr."/>
    <s v="Andrew "/>
    <s v="7-8-1986"/>
    <n v="3"/>
    <n v="6746.74"/>
    <s v="tier - 3"/>
    <s v="tier - 2"/>
    <x v="4"/>
    <n v="36"/>
    <n v="33.659999999999997"/>
    <n v="5.42"/>
    <s v="Yes"/>
    <s v="No"/>
    <s v="No"/>
    <x v="3"/>
    <s v="No"/>
    <s v="Obesity"/>
    <s v="Normal"/>
  </r>
  <r>
    <x v="1524"/>
    <s v="Phillippi"/>
    <s v="Mr."/>
    <s v="Jason A."/>
    <s v="18-7-1968"/>
    <n v="0"/>
    <n v="6738.84"/>
    <s v="tier - 3"/>
    <s v="tier - 1"/>
    <x v="1"/>
    <e v="#VALUE!"/>
    <n v="38.380000000000003"/>
    <n v="8.26"/>
    <s v="Yes"/>
    <s v="No"/>
    <s v="No"/>
    <x v="3"/>
    <s v="No"/>
    <s v="Obesity"/>
    <s v="Diabetes"/>
  </r>
  <r>
    <x v="1525"/>
    <s v="MacPherson"/>
    <s v="Ms."/>
    <s v="Rachel "/>
    <s v="21-10-1978"/>
    <n v="2"/>
    <n v="6737.98"/>
    <s v="tier - 2"/>
    <s v="tier - 3"/>
    <x v="0"/>
    <e v="#VALUE!"/>
    <n v="21.4"/>
    <n v="9.0299999999999994"/>
    <s v="No"/>
    <s v="No"/>
    <s v="No"/>
    <x v="2"/>
    <s v="No"/>
    <s v="Normal Weight"/>
    <s v="Diabetes"/>
  </r>
  <r>
    <x v="1526"/>
    <s v="Delfidio"/>
    <s v="Ms."/>
    <s v="Susan "/>
    <s v="13-6-1994"/>
    <n v="0"/>
    <n v="6721.37"/>
    <s v="tier - 2"/>
    <s v="tier - 1"/>
    <x v="1"/>
    <e v="#VALUE!"/>
    <n v="37.4"/>
    <n v="11.46"/>
    <s v="No"/>
    <s v="No"/>
    <s v="No"/>
    <x v="2"/>
    <s v="No"/>
    <s v="Obesity"/>
    <s v="Diabetes"/>
  </r>
  <r>
    <x v="1527"/>
    <s v="Cummings"/>
    <s v="Mr."/>
    <s v="Cameron M."/>
    <s v="12-6-1983"/>
    <n v="2"/>
    <n v="6710.19"/>
    <s v="tier - 3"/>
    <s v="tier - 3"/>
    <x v="1"/>
    <n v="39"/>
    <n v="38.83"/>
    <n v="11.86"/>
    <s v="No"/>
    <s v="No"/>
    <s v="No"/>
    <x v="2"/>
    <s v="No"/>
    <s v="Obesity"/>
    <s v="Diabetes"/>
  </r>
  <r>
    <x v="1528"/>
    <s v="Schroegel"/>
    <s v="Ms."/>
    <s v="Claudia A."/>
    <s v="12-12-1971"/>
    <n v="0"/>
    <n v="6706.47"/>
    <s v="tier - 2"/>
    <s v="tier - 1"/>
    <x v="0"/>
    <n v="51"/>
    <n v="39.93"/>
    <n v="8.75"/>
    <s v="No"/>
    <s v="No"/>
    <s v="No"/>
    <x v="2"/>
    <s v="No"/>
    <s v="Obesity"/>
    <s v="Diabetes"/>
  </r>
  <r>
    <x v="1529"/>
    <s v="Williams"/>
    <s v="Ms."/>
    <s v="Kate "/>
    <s v="13-7-1968"/>
    <n v="0"/>
    <n v="6700.56"/>
    <s v="tier - 3"/>
    <s v="tier - 1"/>
    <x v="1"/>
    <e v="#VALUE!"/>
    <n v="38.14"/>
    <n v="5.58"/>
    <s v="No"/>
    <s v="No"/>
    <s v="Yes"/>
    <x v="1"/>
    <s v="No"/>
    <s v="Obesity"/>
    <s v="Normal"/>
  </r>
  <r>
    <x v="1530"/>
    <s v="Casey"/>
    <s v="Ms."/>
    <s v="Nicole M."/>
    <s v="9-7-1985"/>
    <n v="2"/>
    <n v="6686.43"/>
    <s v="tier - 2"/>
    <s v="tier - 3"/>
    <x v="1"/>
    <n v="37"/>
    <n v="42.51"/>
    <n v="8.2100000000000009"/>
    <s v="Yes"/>
    <s v="No"/>
    <s v="No"/>
    <x v="2"/>
    <s v="No"/>
    <s v="Obesity"/>
    <s v="Diabetes"/>
  </r>
  <r>
    <x v="1531"/>
    <s v="Randall"/>
    <s v="Mr."/>
    <s v="Jack "/>
    <s v="20-10-1989"/>
    <n v="5"/>
    <n v="6666.24"/>
    <s v="tier - 3"/>
    <s v="tier - 1"/>
    <x v="3"/>
    <e v="#VALUE!"/>
    <n v="29.53"/>
    <n v="10.64"/>
    <s v="No"/>
    <s v="No"/>
    <s v="No"/>
    <x v="2"/>
    <s v="No"/>
    <s v="Over Weight"/>
    <s v="Diabetes"/>
  </r>
  <r>
    <x v="1532"/>
    <s v="Doyon"/>
    <s v="Mr."/>
    <s v="Gregory "/>
    <s v="17-9-1981"/>
    <n v="1"/>
    <n v="6664.69"/>
    <s v="tier - 3"/>
    <s v="tier - 1"/>
    <x v="1"/>
    <e v="#VALUE!"/>
    <n v="34.840000000000003"/>
    <n v="6"/>
    <s v="Yes"/>
    <s v="No"/>
    <s v="Yes"/>
    <x v="1"/>
    <s v="No"/>
    <s v="Obesity"/>
    <s v="Prediabetes"/>
  </r>
  <r>
    <x v="1533"/>
    <s v="Sankey"/>
    <s v="Ms."/>
    <s v="Rebecca "/>
    <s v="27-9-1982"/>
    <n v="3"/>
    <n v="6664.32"/>
    <s v="tier - 2"/>
    <s v="tier - 2"/>
    <x v="0"/>
    <e v="#VALUE!"/>
    <n v="37.119999999999997"/>
    <n v="5.29"/>
    <s v="No"/>
    <s v="No"/>
    <s v="No"/>
    <x v="3"/>
    <s v="No"/>
    <s v="Obesity"/>
    <s v="Normal"/>
  </r>
  <r>
    <x v="1534"/>
    <s v="Stilgenbauer"/>
    <s v="Mr."/>
    <s v="Adam "/>
    <s v="19-11-1989"/>
    <n v="5"/>
    <n v="6653.79"/>
    <s v="tier - 2"/>
    <s v="tier - 1"/>
    <x v="0"/>
    <e v="#VALUE!"/>
    <n v="24.035"/>
    <n v="11.71"/>
    <s v="No"/>
    <s v="No"/>
    <s v="No"/>
    <x v="2"/>
    <s v="No"/>
    <s v="Normal Weight"/>
    <s v="Diabetes"/>
  </r>
  <r>
    <x v="1535"/>
    <s v="Jaskiewicz"/>
    <s v="Mr."/>
    <s v="Ryan "/>
    <s v="1-7-1984"/>
    <n v="3"/>
    <n v="6652.53"/>
    <s v="tier - 3"/>
    <s v="tier - 2"/>
    <x v="0"/>
    <n v="39"/>
    <n v="32.395000000000003"/>
    <n v="4.2699999999999996"/>
    <s v="Yes"/>
    <s v="No"/>
    <s v="No"/>
    <x v="1"/>
    <s v="No"/>
    <s v="Obesity"/>
    <s v="Normal"/>
  </r>
  <r>
    <x v="1536"/>
    <s v="Deppen"/>
    <s v="Ms."/>
    <s v="Jackie K."/>
    <s v="8-11-1970"/>
    <n v="0"/>
    <n v="6651.26"/>
    <s v="tier - 2"/>
    <s v="tier - 3"/>
    <x v="0"/>
    <n v="52"/>
    <n v="30.43"/>
    <n v="9.39"/>
    <s v="No"/>
    <s v="No"/>
    <s v="No"/>
    <x v="2"/>
    <s v="No"/>
    <s v="Obesity"/>
    <s v="Diabetes"/>
  </r>
  <r>
    <x v="1537"/>
    <s v="Hine"/>
    <s v="Mr."/>
    <s v="Chris "/>
    <s v="8-12-1984"/>
    <n v="2"/>
    <n v="6640.54"/>
    <s v="tier - 2"/>
    <s v="tier - 3"/>
    <x v="9"/>
    <n v="38"/>
    <n v="28.2"/>
    <n v="7.19"/>
    <s v="Yes"/>
    <s v="No"/>
    <s v="No"/>
    <x v="3"/>
    <s v="No"/>
    <s v="Over Weight"/>
    <s v="Diabetes"/>
  </r>
  <r>
    <x v="1538"/>
    <s v="Mathews"/>
    <s v="Mr."/>
    <s v="Tyler C"/>
    <s v="6-6-1990"/>
    <n v="3"/>
    <n v="6639.3"/>
    <s v="tier - 2"/>
    <s v="tier - 2"/>
    <x v="14"/>
    <n v="33"/>
    <n v="34.56"/>
    <n v="5.84"/>
    <s v="Yes"/>
    <s v="No"/>
    <s v="Yes"/>
    <x v="1"/>
    <s v="No"/>
    <s v="Obesity"/>
    <s v="Prediabetes"/>
  </r>
  <r>
    <x v="1539"/>
    <s v="Yabu"/>
    <s v="Ms."/>
    <s v="Yoshie "/>
    <s v="4-9-2003"/>
    <n v="0"/>
    <n v="6638.16"/>
    <s v="tier - 2"/>
    <s v="tier - 1"/>
    <x v="1"/>
    <n v="20"/>
    <n v="25.364999999999998"/>
    <n v="9.19"/>
    <s v="Yes"/>
    <s v="No"/>
    <s v="No"/>
    <x v="2"/>
    <s v="No"/>
    <s v="Over Weight"/>
    <s v="Diabetes"/>
  </r>
  <r>
    <x v="1540"/>
    <s v="Strang"/>
    <s v="Ms."/>
    <s v="Lauren A"/>
    <s v="29-8-1973"/>
    <n v="0"/>
    <n v="6630.31"/>
    <s v="tier - 2"/>
    <s v="tier - 1"/>
    <x v="0"/>
    <e v="#VALUE!"/>
    <n v="41.45"/>
    <n v="6.12"/>
    <s v="Yes"/>
    <s v="No"/>
    <s v="No"/>
    <x v="2"/>
    <s v="No"/>
    <s v="Obesity"/>
    <s v="Prediabetes"/>
  </r>
  <r>
    <x v="1541"/>
    <s v="Frank"/>
    <s v="Mr."/>
    <s v="Mason D."/>
    <s v="28-8-1982"/>
    <n v="1"/>
    <n v="6610.11"/>
    <s v="tier - 3"/>
    <s v="tier - 2"/>
    <x v="5"/>
    <e v="#VALUE!"/>
    <n v="44"/>
    <n v="9.32"/>
    <s v="Yes"/>
    <s v="No"/>
    <s v="No"/>
    <x v="3"/>
    <s v="No"/>
    <s v="Obesity"/>
    <s v="Diabetes"/>
  </r>
  <r>
    <x v="1542"/>
    <s v="Shanley"/>
    <s v="Mr."/>
    <s v="Ryan "/>
    <s v="7-11-1982"/>
    <n v="2"/>
    <n v="6600.36"/>
    <s v="tier - 2"/>
    <s v="tier - 3"/>
    <x v="3"/>
    <n v="40"/>
    <n v="37.700000000000003"/>
    <n v="8.6"/>
    <s v="No"/>
    <s v="No"/>
    <s v="No"/>
    <x v="2"/>
    <s v="No"/>
    <s v="Obesity"/>
    <s v="Diabetes"/>
  </r>
  <r>
    <x v="1543"/>
    <s v="Mancebo Garcia"/>
    <s v="Mr."/>
    <s v="Arturo "/>
    <s v="29-12-1982"/>
    <n v="1"/>
    <n v="6600.21"/>
    <s v="tier - 3"/>
    <s v="tier - 2"/>
    <x v="4"/>
    <e v="#VALUE!"/>
    <n v="38.06"/>
    <n v="9.24"/>
    <s v="No"/>
    <s v="No"/>
    <s v="No"/>
    <x v="2"/>
    <s v="No"/>
    <s v="Obesity"/>
    <s v="Diabetes"/>
  </r>
  <r>
    <x v="1544"/>
    <s v="Keehan"/>
    <s v="Mr."/>
    <s v="Jake "/>
    <s v="22-11-1982"/>
    <n v="2"/>
    <n v="6593.51"/>
    <s v="tier - 2"/>
    <s v="tier - 1"/>
    <x v="0"/>
    <e v="#VALUE!"/>
    <n v="24.32"/>
    <n v="10.220000000000001"/>
    <s v="No"/>
    <s v="No"/>
    <s v="No"/>
    <x v="2"/>
    <s v="No"/>
    <s v="Normal Weight"/>
    <s v="Diabetes"/>
  </r>
  <r>
    <x v="1545"/>
    <s v="Mahaney"/>
    <s v="Ms."/>
    <s v="Sarah E"/>
    <s v="5-10-1984"/>
    <n v="2"/>
    <n v="6571.54"/>
    <s v="tier - 2"/>
    <s v="tier - 3"/>
    <x v="3"/>
    <n v="39"/>
    <n v="51.14"/>
    <n v="4.05"/>
    <s v="No"/>
    <s v="No"/>
    <s v="No"/>
    <x v="1"/>
    <s v="No"/>
    <s v="Obesity"/>
    <s v="Normal"/>
  </r>
  <r>
    <x v="1546"/>
    <s v="Nolan"/>
    <s v="Ms."/>
    <s v="Alison L."/>
    <s v="20-7-1981"/>
    <n v="0"/>
    <n v="6571.02"/>
    <s v="tier - 2"/>
    <s v="tier - 1"/>
    <x v="1"/>
    <e v="#VALUE!"/>
    <n v="30.23"/>
    <n v="6.94"/>
    <s v="Yes"/>
    <s v="No"/>
    <s v="Yes"/>
    <x v="1"/>
    <s v="No"/>
    <s v="Obesity"/>
    <s v="Diabetes"/>
  </r>
  <r>
    <x v="1547"/>
    <s v="Sobrino"/>
    <s v="Ms."/>
    <s v="Karen A."/>
    <s v="20-9-1984"/>
    <n v="1"/>
    <n v="6555.07"/>
    <s v="tier - 2"/>
    <s v="tier - 2"/>
    <x v="2"/>
    <e v="#VALUE!"/>
    <n v="28"/>
    <n v="5.57"/>
    <s v="No"/>
    <s v="No"/>
    <s v="No"/>
    <x v="2"/>
    <s v="No"/>
    <s v="Over Weight"/>
    <s v="Normal"/>
  </r>
  <r>
    <x v="1548"/>
    <s v="Gennaro"/>
    <s v="Mr."/>
    <s v="Thomas R.Jr."/>
    <s v="11-12-1968"/>
    <n v="0"/>
    <n v="6552.01"/>
    <s v="tier - 3"/>
    <s v="tier - 2"/>
    <x v="0"/>
    <n v="54"/>
    <n v="23.655000000000001"/>
    <n v="8.48"/>
    <s v="Yes"/>
    <s v="No"/>
    <s v="No"/>
    <x v="3"/>
    <s v="No"/>
    <s v="Normal Weight"/>
    <s v="Diabetes"/>
  </r>
  <r>
    <x v="1549"/>
    <s v="Mayer"/>
    <s v="Ms."/>
    <s v="Stephanie W."/>
    <s v="6-8-1989"/>
    <n v="3"/>
    <n v="6551.75"/>
    <s v="tier - 2"/>
    <s v="tier - 2"/>
    <x v="2"/>
    <n v="34"/>
    <n v="33.534999999999997"/>
    <n v="9.4"/>
    <s v="Yes"/>
    <s v="No"/>
    <s v="No"/>
    <x v="3"/>
    <s v="No"/>
    <s v="Obesity"/>
    <s v="Diabetes"/>
  </r>
  <r>
    <x v="1550"/>
    <s v="Becker"/>
    <s v="Mr."/>
    <s v="Ezra "/>
    <s v="18-12-1986"/>
    <n v="3"/>
    <n v="6548.2"/>
    <s v="tier - 2"/>
    <s v="tier - 3"/>
    <x v="1"/>
    <e v="#VALUE!"/>
    <n v="33.914999999999999"/>
    <n v="9.56"/>
    <s v="Yes"/>
    <s v="No"/>
    <s v="No"/>
    <x v="3"/>
    <s v="No"/>
    <s v="Obesity"/>
    <s v="Diabetes"/>
  </r>
  <r>
    <x v="1551"/>
    <s v="Moore"/>
    <s v="Mr."/>
    <s v="Jim "/>
    <s v="3-12-1969"/>
    <n v="0"/>
    <n v="6546.16"/>
    <s v="tier - 2"/>
    <s v="tier - 3"/>
    <x v="0"/>
    <n v="54"/>
    <n v="18.335000000000001"/>
    <n v="10.97"/>
    <s v="No"/>
    <s v="No"/>
    <s v="No"/>
    <x v="2"/>
    <s v="No"/>
    <s v="Under Weight"/>
    <s v="Diabetes"/>
  </r>
  <r>
    <x v="1552"/>
    <s v="Platt"/>
    <s v="Mr."/>
    <s v="Ari L."/>
    <s v="2-10-1982"/>
    <n v="3"/>
    <n v="6536.68"/>
    <s v="tier - 2"/>
    <s v="tier - 2"/>
    <x v="1"/>
    <n v="41"/>
    <n v="40.700000000000003"/>
    <n v="5.42"/>
    <s v="No"/>
    <s v="No"/>
    <s v="No"/>
    <x v="2"/>
    <s v="No"/>
    <s v="Obesity"/>
    <s v="Normal"/>
  </r>
  <r>
    <x v="1553"/>
    <s v="Brodeur"/>
    <s v="Ms."/>
    <s v="Fanny "/>
    <s v="12-8-1982"/>
    <n v="3"/>
    <n v="6532.04"/>
    <s v="tier - 2"/>
    <s v="tier - 1"/>
    <x v="0"/>
    <n v="40"/>
    <n v="27.55"/>
    <n v="10.98"/>
    <s v="No"/>
    <s v="No"/>
    <s v="No"/>
    <x v="2"/>
    <s v="No"/>
    <s v="Over Weight"/>
    <s v="Diabetes"/>
  </r>
  <r>
    <x v="1554"/>
    <s v="Knight Pech"/>
    <s v="Ms."/>
    <s v="Heather "/>
    <s v="23-10-1976"/>
    <n v="2"/>
    <n v="6529.21"/>
    <s v="tier - 2"/>
    <s v="tier - 1"/>
    <x v="0"/>
    <e v="#VALUE!"/>
    <n v="34.295000000000002"/>
    <n v="11.24"/>
    <s v="No"/>
    <s v="No"/>
    <s v="No"/>
    <x v="2"/>
    <s v="No"/>
    <s v="Obesity"/>
    <s v="Diabetes"/>
  </r>
  <r>
    <x v="1555"/>
    <s v="Richter"/>
    <s v="Mr."/>
    <s v="Peter W.Sr."/>
    <s v="7-7-1994"/>
    <n v="0"/>
    <n v="6512.24"/>
    <s v="tier - 2"/>
    <s v="tier - 1"/>
    <x v="14"/>
    <n v="28"/>
    <n v="28.7"/>
    <n v="11.52"/>
    <s v="No"/>
    <s v="No"/>
    <s v="No"/>
    <x v="2"/>
    <s v="No"/>
    <s v="Over Weight"/>
    <s v="Diabetes"/>
  </r>
  <r>
    <x v="1556"/>
    <s v="Jubinski"/>
    <s v="Ms."/>
    <s v="Catherine A"/>
    <s v="28-8-1982"/>
    <n v="1"/>
    <n v="6500.24"/>
    <s v="tier - 2"/>
    <s v="tier - 2"/>
    <x v="0"/>
    <e v="#VALUE!"/>
    <n v="36.005000000000003"/>
    <n v="6.9"/>
    <s v="No"/>
    <s v="No"/>
    <s v="No"/>
    <x v="2"/>
    <s v="No"/>
    <s v="Obesity"/>
    <s v="Diabetes"/>
  </r>
  <r>
    <x v="1557"/>
    <s v="Wall"/>
    <s v="Ms."/>
    <s v="Kelly A"/>
    <s v="9-10-1982"/>
    <n v="1"/>
    <n v="6496.89"/>
    <s v="tier - 2"/>
    <s v="tier - 3"/>
    <x v="3"/>
    <n v="40"/>
    <n v="54.61"/>
    <n v="4.49"/>
    <s v="No"/>
    <s v="No"/>
    <s v="No"/>
    <x v="2"/>
    <s v="No"/>
    <s v="Obesity"/>
    <s v="Normal"/>
  </r>
  <r>
    <x v="1558"/>
    <s v="McKay"/>
    <s v="Ms."/>
    <s v="Janel N."/>
    <s v="1-12-1970"/>
    <n v="0"/>
    <n v="6481.67"/>
    <s v="tier - 2"/>
    <s v="tier - 2"/>
    <x v="0"/>
    <n v="53"/>
    <n v="37.909999999999997"/>
    <n v="5.68"/>
    <s v="Yes"/>
    <s v="No"/>
    <s v="No"/>
    <x v="2"/>
    <s v="No"/>
    <s v="Obesity"/>
    <s v="Normal"/>
  </r>
  <r>
    <x v="1559"/>
    <s v="Oh"/>
    <s v="Ms."/>
    <s v="Yann Kai"/>
    <s v="8-6-1980"/>
    <n v="0"/>
    <n v="6474.01"/>
    <s v="tier - 2"/>
    <s v="tier - 3"/>
    <x v="3"/>
    <n v="42"/>
    <n v="30.02"/>
    <n v="6.65"/>
    <s v="No"/>
    <s v="No"/>
    <s v="No"/>
    <x v="2"/>
    <s v="No"/>
    <s v="Obesity"/>
    <s v="Diabetes"/>
  </r>
  <r>
    <x v="1560"/>
    <s v="Kessell"/>
    <s v="Mr."/>
    <s v="Zachary R."/>
    <s v="27-7-1981"/>
    <n v="1"/>
    <n v="6473.15"/>
    <s v="tier - 2"/>
    <s v="tier - 2"/>
    <x v="0"/>
    <e v="#VALUE!"/>
    <n v="47.19"/>
    <n v="5.29"/>
    <s v="No"/>
    <s v="No"/>
    <s v="No"/>
    <x v="2"/>
    <s v="No"/>
    <s v="Obesity"/>
    <s v="Normal"/>
  </r>
  <r>
    <x v="1561"/>
    <s v="Hidalgo Zambrano"/>
    <s v="Mr."/>
    <s v="Alejandro Sr."/>
    <s v="1-11-1984"/>
    <n v="2"/>
    <n v="6457.84"/>
    <s v="tier - 2"/>
    <s v="tier - 3"/>
    <x v="1"/>
    <n v="39"/>
    <n v="30.71"/>
    <n v="5.59"/>
    <s v="Yes"/>
    <s v="No"/>
    <s v="No"/>
    <x v="1"/>
    <s v="No"/>
    <s v="Obesity"/>
    <s v="Normal"/>
  </r>
  <r>
    <x v="1562"/>
    <s v="Caprario"/>
    <s v="Mr."/>
    <s v="Nicholas R."/>
    <s v="26-8-1984"/>
    <n v="2"/>
    <n v="6455.86"/>
    <s v="tier - 3"/>
    <s v="tier - 3"/>
    <x v="1"/>
    <e v="#VALUE!"/>
    <n v="39.270000000000003"/>
    <n v="5.64"/>
    <s v="No"/>
    <s v="No"/>
    <s v="Yes"/>
    <x v="1"/>
    <s v="No"/>
    <s v="Obesity"/>
    <s v="Normal"/>
  </r>
  <r>
    <x v="1563"/>
    <s v="Ryan"/>
    <s v="Mr."/>
    <s v="Paul "/>
    <s v="22-7-1985"/>
    <n v="3"/>
    <n v="6435.62"/>
    <s v="tier - 3"/>
    <s v="tier - 2"/>
    <x v="0"/>
    <e v="#VALUE!"/>
    <n v="42.06"/>
    <n v="5.32"/>
    <s v="No"/>
    <s v="No"/>
    <s v="No"/>
    <x v="1"/>
    <s v="No"/>
    <s v="Obesity"/>
    <s v="Normal"/>
  </r>
  <r>
    <x v="1564"/>
    <s v="Hoffman"/>
    <s v="Mr."/>
    <s v="Michael D"/>
    <s v="5-8-1975"/>
    <n v="1"/>
    <n v="6423.48"/>
    <s v="tier - 2"/>
    <s v="tier - 3"/>
    <x v="0"/>
    <n v="48"/>
    <n v="30.8"/>
    <n v="4.37"/>
    <s v="Yes"/>
    <s v="No"/>
    <s v="No"/>
    <x v="3"/>
    <s v="No"/>
    <s v="Obesity"/>
    <s v="Normal"/>
  </r>
  <r>
    <x v="1565"/>
    <s v="Wong"/>
    <s v="Ms."/>
    <s v="Marina "/>
    <s v="30-12-1976"/>
    <n v="2"/>
    <n v="6417.28"/>
    <s v="tier - 2"/>
    <s v="tier - 3"/>
    <x v="0"/>
    <e v="#VALUE!"/>
    <n v="33.1"/>
    <n v="5.19"/>
    <s v="Yes"/>
    <s v="No"/>
    <s v="No"/>
    <x v="3"/>
    <s v="No"/>
    <s v="Obesity"/>
    <s v="Normal"/>
  </r>
  <r>
    <x v="1566"/>
    <s v="Lea"/>
    <s v="Ms."/>
    <s v="Caroline "/>
    <s v="4-9-1987"/>
    <n v="3"/>
    <n v="6414.18"/>
    <s v="tier - 2"/>
    <s v="tier - 2"/>
    <x v="3"/>
    <n v="36"/>
    <n v="41.47"/>
    <n v="5.86"/>
    <s v="Yes"/>
    <s v="No"/>
    <s v="No"/>
    <x v="3"/>
    <s v="No"/>
    <s v="Obesity"/>
    <s v="Prediabetes"/>
  </r>
  <r>
    <x v="1567"/>
    <s v="Patterson"/>
    <s v="Mr."/>
    <s v="Ross P"/>
    <s v="22-8-1971"/>
    <n v="0"/>
    <n v="6412.34"/>
    <s v="tier - 2"/>
    <s v="tier - 3"/>
    <x v="0"/>
    <e v="#VALUE!"/>
    <n v="52.41"/>
    <n v="5.99"/>
    <s v="No"/>
    <s v="No"/>
    <s v="No"/>
    <x v="1"/>
    <s v="No"/>
    <s v="Obesity"/>
    <s v="Prediabetes"/>
  </r>
  <r>
    <x v="1568"/>
    <s v="Quigley"/>
    <s v="Ms."/>
    <s v="Aoife "/>
    <s v="20-8-1970"/>
    <n v="0"/>
    <n v="6407.05"/>
    <s v="tier - 2"/>
    <s v="tier - 1"/>
    <x v="0"/>
    <e v="#VALUE!"/>
    <n v="21.09"/>
    <n v="9.2200000000000006"/>
    <s v="Yes"/>
    <s v="No"/>
    <s v="No"/>
    <x v="3"/>
    <s v="No"/>
    <s v="Normal Weight"/>
    <s v="Diabetes"/>
  </r>
  <r>
    <x v="1569"/>
    <s v="Korir"/>
    <s v="Mr."/>
    <s v="Wesley "/>
    <s v="10-12-1985"/>
    <n v="2"/>
    <n v="6406.41"/>
    <s v="tier - 1"/>
    <s v="tier - 3"/>
    <x v="7"/>
    <n v="37"/>
    <n v="54.59"/>
    <n v="4.2699999999999996"/>
    <s v="No"/>
    <s v="No"/>
    <s v="No"/>
    <x v="2"/>
    <s v="No"/>
    <s v="Obesity"/>
    <s v="Normal"/>
  </r>
  <r>
    <x v="1570"/>
    <s v="Downs"/>
    <s v="Ms."/>
    <s v="Rebecca J"/>
    <s v="9-9-1987"/>
    <n v="2"/>
    <n v="6402.29"/>
    <s v="tier - 2"/>
    <s v="tier - 3"/>
    <x v="2"/>
    <n v="35"/>
    <n v="31.16"/>
    <n v="7.49"/>
    <s v="Yes"/>
    <s v="No"/>
    <s v="No"/>
    <x v="3"/>
    <s v="No"/>
    <s v="Obesity"/>
    <s v="Diabetes"/>
  </r>
  <r>
    <x v="1571"/>
    <s v="Young"/>
    <s v="Mr."/>
    <s v="Barry P."/>
    <s v="28-10-1982"/>
    <n v="1"/>
    <n v="6393.6"/>
    <s v="tier - 2"/>
    <s v="tier - 1"/>
    <x v="1"/>
    <e v="#VALUE!"/>
    <n v="32.299999999999997"/>
    <n v="5.28"/>
    <s v="Yes"/>
    <s v="No"/>
    <s v="No"/>
    <x v="3"/>
    <s v="No"/>
    <s v="Obesity"/>
    <s v="Normal"/>
  </r>
  <r>
    <x v="1572"/>
    <s v="Zywek"/>
    <s v="Mr."/>
    <s v="Maciej "/>
    <s v="16-8-1997"/>
    <n v="0"/>
    <n v="6389.53"/>
    <s v="tier - 2"/>
    <s v="tier - 2"/>
    <x v="14"/>
    <e v="#VALUE!"/>
    <n v="38.869999999999997"/>
    <n v="8.6300000000000008"/>
    <s v="Yes"/>
    <s v="No"/>
    <s v="No"/>
    <x v="1"/>
    <s v="No"/>
    <s v="Obesity"/>
    <s v="Diabetes"/>
  </r>
  <r>
    <x v="1573"/>
    <s v="Faulkner"/>
    <s v="Mr."/>
    <s v="Jerry D."/>
    <s v="6-8-1982"/>
    <n v="1"/>
    <n v="6389.38"/>
    <s v="tier - 1"/>
    <s v="tier - 2"/>
    <x v="1"/>
    <n v="41"/>
    <n v="25"/>
    <n v="10.45"/>
    <s v="No"/>
    <s v="No"/>
    <s v="No"/>
    <x v="2"/>
    <s v="No"/>
    <s v="Over Weight"/>
    <s v="Diabetes"/>
  </r>
  <r>
    <x v="1574"/>
    <s v="Erspamer"/>
    <s v="Mr."/>
    <s v="Eric A."/>
    <s v="18-11-1976"/>
    <n v="2"/>
    <n v="6374.16"/>
    <s v="tier - 2"/>
    <s v="tier - 2"/>
    <x v="0"/>
    <e v="#VALUE!"/>
    <n v="29.92"/>
    <n v="11.07"/>
    <s v="No"/>
    <s v="No"/>
    <s v="No"/>
    <x v="2"/>
    <s v="No"/>
    <s v="Obesity"/>
    <s v="Diabetes"/>
  </r>
  <r>
    <x v="1575"/>
    <s v="Campbell"/>
    <s v="Ms."/>
    <s v="Cathi "/>
    <s v="13-8-1984"/>
    <n v="1"/>
    <n v="6373.56"/>
    <s v="tier - 2"/>
    <s v="tier - 1"/>
    <x v="1"/>
    <e v="#VALUE!"/>
    <n v="33.200000000000003"/>
    <n v="9.06"/>
    <s v="No"/>
    <s v="No"/>
    <s v="No"/>
    <x v="2"/>
    <s v="No"/>
    <s v="Obesity"/>
    <s v="Diabetes"/>
  </r>
  <r>
    <x v="1576"/>
    <s v="Addison"/>
    <s v="Mr."/>
    <s v="Alex M"/>
    <s v="9-11-1970"/>
    <n v="0"/>
    <n v="6367.31"/>
    <s v="tier - 2"/>
    <s v="tier - 1"/>
    <x v="0"/>
    <n v="52"/>
    <n v="44.1"/>
    <n v="5.04"/>
    <s v="Yes"/>
    <s v="No"/>
    <s v="No"/>
    <x v="2"/>
    <s v="No"/>
    <s v="Obesity"/>
    <s v="Normal"/>
  </r>
  <r>
    <x v="1577"/>
    <s v="Wu"/>
    <s v="Mr."/>
    <s v="Liang "/>
    <s v="7-7-1996"/>
    <n v="0"/>
    <n v="6361.47"/>
    <s v="tier - 2"/>
    <s v="tier - 3"/>
    <x v="14"/>
    <n v="26"/>
    <n v="39.159999999999997"/>
    <n v="10.48"/>
    <s v="No"/>
    <s v="No"/>
    <s v="No"/>
    <x v="2"/>
    <s v="No"/>
    <s v="Obesity"/>
    <s v="Diabetes"/>
  </r>
  <r>
    <x v="1578"/>
    <s v="Millett"/>
    <s v="Ms."/>
    <s v="Lexy "/>
    <s v="24-6-1989"/>
    <n v="3"/>
    <n v="6360.99"/>
    <s v="tier - 2"/>
    <s v="tier - 2"/>
    <x v="1"/>
    <e v="#VALUE!"/>
    <n v="39.200000000000003"/>
    <n v="11.38"/>
    <s v="No"/>
    <s v="No"/>
    <s v="No"/>
    <x v="2"/>
    <s v="No"/>
    <s v="Obesity"/>
    <s v="Diabetes"/>
  </r>
  <r>
    <x v="1579"/>
    <s v="Bosl"/>
    <s v="Mr."/>
    <s v="Michael "/>
    <s v="30-10-1980"/>
    <n v="0"/>
    <n v="6358.78"/>
    <s v="tier - 2"/>
    <s v="tier - 1"/>
    <x v="1"/>
    <e v="#VALUE!"/>
    <n v="39.35"/>
    <n v="7.86"/>
    <s v="Yes"/>
    <s v="No"/>
    <s v="No"/>
    <x v="1"/>
    <s v="No"/>
    <s v="Obesity"/>
    <s v="Diabetes"/>
  </r>
  <r>
    <x v="1580"/>
    <s v="Goldberg"/>
    <s v="Mr."/>
    <s v="Samuel L"/>
    <s v="19-8-1983"/>
    <n v="2"/>
    <n v="6356.27"/>
    <s v="tier - 3"/>
    <s v="tier - 2"/>
    <x v="0"/>
    <e v="#VALUE!"/>
    <n v="46.89"/>
    <n v="5.52"/>
    <s v="No"/>
    <s v="No"/>
    <s v="No"/>
    <x v="2"/>
    <s v="No"/>
    <s v="Obesity"/>
    <s v="Normal"/>
  </r>
  <r>
    <x v="1581"/>
    <s v="Kelley"/>
    <s v="Mr."/>
    <s v="Spencer A."/>
    <s v="21-10-1983"/>
    <n v="2"/>
    <n v="6338.08"/>
    <s v="tier - 2"/>
    <s v="tier - 1"/>
    <x v="0"/>
    <e v="#VALUE!"/>
    <n v="31.78"/>
    <n v="11.35"/>
    <s v="Yes"/>
    <s v="No"/>
    <s v="Yes"/>
    <x v="1"/>
    <s v="No"/>
    <s v="Obesity"/>
    <s v="Diabetes"/>
  </r>
  <r>
    <x v="1582"/>
    <s v="Johnston"/>
    <s v="Mrs."/>
    <s v="Rochelle "/>
    <s v="25-9-1986"/>
    <n v="3"/>
    <n v="6335.64"/>
    <s v="tier - 2"/>
    <s v="tier - 2"/>
    <x v="0"/>
    <e v="#VALUE!"/>
    <n v="32.11"/>
    <n v="7.06"/>
    <s v="No"/>
    <s v="No"/>
    <s v="No"/>
    <x v="2"/>
    <s v="No"/>
    <s v="Obesity"/>
    <s v="Diabetes"/>
  </r>
  <r>
    <x v="1583"/>
    <s v="Keating"/>
    <s v="Ms."/>
    <s v="Paula "/>
    <s v="13-8-1990"/>
    <n v="3"/>
    <n v="6334.34"/>
    <s v="tier - 2"/>
    <s v="tier - 2"/>
    <x v="2"/>
    <e v="#VALUE!"/>
    <n v="34.299999999999997"/>
    <n v="11.76"/>
    <s v="No"/>
    <s v="No"/>
    <s v="No"/>
    <x v="2"/>
    <s v="No"/>
    <s v="Obesity"/>
    <s v="Diabetes"/>
  </r>
  <r>
    <x v="1584"/>
    <s v="Duhon"/>
    <s v="Mrs."/>
    <s v="Madeline E."/>
    <s v="15-12-1985"/>
    <n v="2"/>
    <n v="6313.76"/>
    <s v="tier - 2"/>
    <s v="tier - 1"/>
    <x v="0"/>
    <e v="#VALUE!"/>
    <n v="53.58"/>
    <n v="4.55"/>
    <s v="No"/>
    <s v="No"/>
    <s v="No"/>
    <x v="1"/>
    <s v="No"/>
    <s v="Obesity"/>
    <s v="Normal"/>
  </r>
  <r>
    <x v="1585"/>
    <s v="Briseno"/>
    <s v="Ms."/>
    <s v="Maria Isabel"/>
    <s v="19-11-1985"/>
    <n v="2"/>
    <n v="6311.95"/>
    <s v="tier - 2"/>
    <s v="tier - 1"/>
    <x v="3"/>
    <e v="#VALUE!"/>
    <n v="31.824999999999999"/>
    <n v="5.52"/>
    <s v="Yes"/>
    <s v="No"/>
    <s v="No"/>
    <x v="1"/>
    <s v="No"/>
    <s v="Obesity"/>
    <s v="Normal"/>
  </r>
  <r>
    <x v="1586"/>
    <s v="Besse"/>
    <s v="Mr."/>
    <s v="Arthur M."/>
    <s v="27-7-2004"/>
    <n v="0"/>
    <n v="6311.11"/>
    <s v="tier - 2"/>
    <s v="tier - 2"/>
    <x v="3"/>
    <e v="#VALUE!"/>
    <n v="22.04"/>
    <n v="10.9"/>
    <s v="Yes"/>
    <s v="No"/>
    <s v="No"/>
    <x v="3"/>
    <s v="No"/>
    <s v="Normal Weight"/>
    <s v="Diabetes"/>
  </r>
  <r>
    <x v="1587"/>
    <s v="Shillings"/>
    <s v="Mr."/>
    <s v="Joseph R."/>
    <s v="4-9-1969"/>
    <n v="0"/>
    <n v="6305.61"/>
    <s v="tier - 2"/>
    <s v="tier - 2"/>
    <x v="1"/>
    <n v="54"/>
    <n v="36.65"/>
    <n v="5.01"/>
    <s v="Yes"/>
    <s v="No"/>
    <s v="Yes"/>
    <x v="1"/>
    <s v="No"/>
    <s v="Obesity"/>
    <s v="Normal"/>
  </r>
  <r>
    <x v="1588"/>
    <s v="Tate"/>
    <s v="Ms."/>
    <s v="Sachiko "/>
    <s v="17-9-1974"/>
    <n v="0"/>
    <n v="6302.23"/>
    <s v="tier - 2"/>
    <s v="tier - 1"/>
    <x v="0"/>
    <e v="#VALUE!"/>
    <n v="35.909999999999997"/>
    <n v="6.72"/>
    <s v="Yes"/>
    <s v="No"/>
    <s v="No"/>
    <x v="3"/>
    <s v="No"/>
    <s v="Obesity"/>
    <s v="Diabetes"/>
  </r>
  <r>
    <x v="1589"/>
    <s v="Arsenault"/>
    <s v="Mr."/>
    <s v="Christopher "/>
    <s v="4-7-1996"/>
    <n v="0"/>
    <n v="6293.63"/>
    <s v="tier - 2"/>
    <s v="tier - 3"/>
    <x v="14"/>
    <n v="27"/>
    <n v="42.81"/>
    <n v="4.1500000000000004"/>
    <s v="No"/>
    <s v="No"/>
    <s v="No"/>
    <x v="1"/>
    <s v="No"/>
    <s v="Obesity"/>
    <s v="Normal"/>
  </r>
  <r>
    <x v="1590"/>
    <s v="Hengoed"/>
    <s v="Mr."/>
    <s v="Joseph "/>
    <s v="26-8-1981"/>
    <n v="1"/>
    <n v="6289.75"/>
    <s v="tier - 2"/>
    <s v="tier - 3"/>
    <x v="0"/>
    <e v="#VALUE!"/>
    <n v="31.23"/>
    <n v="9.1199999999999992"/>
    <s v="Yes"/>
    <s v="No"/>
    <s v="Yes"/>
    <x v="1"/>
    <s v="No"/>
    <s v="Obesity"/>
    <s v="Diabetes"/>
  </r>
  <r>
    <x v="1591"/>
    <s v="Aller"/>
    <s v="Mr."/>
    <s v="Lawrence "/>
    <s v="24-11-1981"/>
    <n v="1"/>
    <n v="6282.24"/>
    <s v="tier - 2"/>
    <s v="tier - 1"/>
    <x v="3"/>
    <e v="#VALUE!"/>
    <n v="43.32"/>
    <n v="4.67"/>
    <s v="Yes"/>
    <s v="No"/>
    <s v="No"/>
    <x v="2"/>
    <s v="No"/>
    <s v="Obesity"/>
    <s v="Normal"/>
  </r>
  <r>
    <x v="1592"/>
    <s v="Pisano"/>
    <s v="Mrs."/>
    <s v="Katie "/>
    <s v="16-10-1993"/>
    <n v="0"/>
    <n v="6276.3"/>
    <s v="tier - 2"/>
    <s v="tier - 1"/>
    <x v="15"/>
    <e v="#VALUE!"/>
    <n v="44.55"/>
    <n v="7.12"/>
    <s v="Yes"/>
    <s v="No"/>
    <s v="No"/>
    <x v="1"/>
    <s v="No"/>
    <s v="Obesity"/>
    <s v="Diabetes"/>
  </r>
  <r>
    <x v="1593"/>
    <s v="Sanca"/>
    <s v="Mr."/>
    <s v="Ruben "/>
    <s v="30-6-1981"/>
    <n v="1"/>
    <n v="6272.48"/>
    <s v="tier - 1"/>
    <s v="tier - 3"/>
    <x v="0"/>
    <e v="#VALUE!"/>
    <n v="21.754999999999999"/>
    <n v="7.79"/>
    <s v="Yes"/>
    <s v="No"/>
    <s v="No"/>
    <x v="2"/>
    <s v="No"/>
    <s v="Normal Weight"/>
    <s v="Diabetes"/>
  </r>
  <r>
    <x v="1594"/>
    <s v="Bond"/>
    <s v="Ms."/>
    <s v="Sarah "/>
    <s v="25-9-1984"/>
    <n v="3"/>
    <n v="6269.33"/>
    <s v="tier - 2"/>
    <s v="tier - 1"/>
    <x v="0"/>
    <e v="#VALUE!"/>
    <n v="43.44"/>
    <n v="4.8600000000000003"/>
    <s v="Yes"/>
    <s v="No"/>
    <s v="No"/>
    <x v="2"/>
    <s v="No"/>
    <s v="Obesity"/>
    <s v="Normal"/>
  </r>
  <r>
    <x v="1595"/>
    <s v="Carron"/>
    <s v="Mrs."/>
    <s v="Angela R."/>
    <s v="17-10-1995"/>
    <n v="0"/>
    <n v="6261.2"/>
    <s v="tier - 2"/>
    <s v="tier - 1"/>
    <x v="12"/>
    <e v="#VALUE!"/>
    <n v="35.590000000000003"/>
    <n v="5.21"/>
    <s v="Yes"/>
    <s v="No"/>
    <s v="Yes"/>
    <x v="1"/>
    <s v="No"/>
    <s v="Obesity"/>
    <s v="Normal"/>
  </r>
  <r>
    <x v="1596"/>
    <s v="Ellwanger"/>
    <s v="Mr."/>
    <s v="Chatham "/>
    <s v="11-10-1970"/>
    <n v="0"/>
    <n v="6255.38"/>
    <s v="tier - 2"/>
    <s v="tier - 2"/>
    <x v="0"/>
    <n v="52"/>
    <n v="21.565000000000001"/>
    <n v="4.95"/>
    <s v="No"/>
    <s v="yes"/>
    <s v="No"/>
    <x v="1"/>
    <s v="yes"/>
    <s v="Normal Weight"/>
    <s v="Normal"/>
  </r>
  <r>
    <x v="1597"/>
    <s v="Hanson"/>
    <s v="Mr."/>
    <s v="Derek "/>
    <s v="8-9-1972"/>
    <n v="0"/>
    <n v="6254.13"/>
    <s v="tier - 2"/>
    <s v="tier - 2"/>
    <x v="1"/>
    <n v="50"/>
    <n v="28.31"/>
    <n v="5.96"/>
    <s v="Yes"/>
    <s v="No"/>
    <s v="No"/>
    <x v="3"/>
    <s v="No"/>
    <s v="Over Weight"/>
    <s v="Prediabetes"/>
  </r>
  <r>
    <x v="1598"/>
    <s v="Tucker"/>
    <s v="Mr."/>
    <s v="Kalvin J."/>
    <s v="11-11-1972"/>
    <n v="0"/>
    <n v="6253.85"/>
    <s v="tier - 2"/>
    <s v="tier - 2"/>
    <x v="0"/>
    <n v="50"/>
    <n v="33.479999999999997"/>
    <n v="4.74"/>
    <s v="Yes"/>
    <s v="No"/>
    <s v="No"/>
    <x v="3"/>
    <s v="No"/>
    <s v="Obesity"/>
    <s v="Normal"/>
  </r>
  <r>
    <x v="1599"/>
    <s v="Counts"/>
    <s v="Mr."/>
    <s v="Dave "/>
    <s v="10-10-1979"/>
    <n v="0"/>
    <n v="6250.44"/>
    <s v="tier - 2"/>
    <s v="tier - 1"/>
    <x v="3"/>
    <n v="43"/>
    <n v="45.9"/>
    <n v="11.14"/>
    <s v="Yes"/>
    <s v="No"/>
    <s v="No"/>
    <x v="1"/>
    <s v="No"/>
    <s v="Obesity"/>
    <s v="Diabetes"/>
  </r>
  <r>
    <x v="1600"/>
    <s v="Carson"/>
    <s v="Ms."/>
    <s v="Barbara G."/>
    <s v="11-8-1983"/>
    <n v="1"/>
    <n v="6238.3"/>
    <s v="tier - 2"/>
    <s v="tier - 1"/>
    <x v="3"/>
    <n v="39"/>
    <n v="34.5"/>
    <n v="10.3"/>
    <s v="No"/>
    <s v="No"/>
    <s v="No"/>
    <x v="4"/>
    <s v="No"/>
    <s v="Obesity"/>
    <s v="Diabetes"/>
  </r>
  <r>
    <x v="1601"/>
    <s v="Haines"/>
    <s v="Mr."/>
    <s v="Skylar "/>
    <s v="19-9-1978"/>
    <n v="2"/>
    <n v="6236.95"/>
    <s v="tier - 2"/>
    <s v="tier - 2"/>
    <x v="0"/>
    <e v="#VALUE!"/>
    <n v="40.479999999999997"/>
    <n v="6.7"/>
    <s v="No"/>
    <s v="No"/>
    <s v="No"/>
    <x v="4"/>
    <s v="No"/>
    <s v="Obesity"/>
    <s v="Diabetes"/>
  </r>
  <r>
    <x v="1602"/>
    <s v="Schnabel"/>
    <s v="Mr."/>
    <s v="Nick "/>
    <s v="29-6-1972"/>
    <n v="0"/>
    <n v="6219.93"/>
    <s v="tier - 2"/>
    <s v="tier - 2"/>
    <x v="0"/>
    <e v="#VALUE!"/>
    <n v="21.7"/>
    <n v="4.9000000000000004"/>
    <s v="No"/>
    <s v="No"/>
    <s v="Yes"/>
    <x v="1"/>
    <s v="yes"/>
    <s v="Normal Weight"/>
    <s v="Normal"/>
  </r>
  <r>
    <x v="1603"/>
    <s v="Thind"/>
    <s v="Mr."/>
    <s v="Sunny S"/>
    <s v="12-8-1992"/>
    <n v="0"/>
    <n v="6208.5"/>
    <s v="tier - 2"/>
    <s v="tier - 1"/>
    <x v="14"/>
    <n v="30"/>
    <n v="32.68"/>
    <n v="11.87"/>
    <s v="No"/>
    <s v="No"/>
    <s v="No"/>
    <x v="2"/>
    <s v="No"/>
    <s v="Obesity"/>
    <s v="Diabetes"/>
  </r>
  <r>
    <x v="1604"/>
    <s v="Simon"/>
    <s v="Mrs."/>
    <s v="Anne-Marie "/>
    <s v="10-9-1999"/>
    <n v="0"/>
    <n v="6207.26"/>
    <s v="tier - 2"/>
    <s v="tier - 2"/>
    <x v="12"/>
    <n v="23"/>
    <n v="41.02"/>
    <n v="11.37"/>
    <s v="No"/>
    <s v="No"/>
    <s v="No"/>
    <x v="2"/>
    <s v="No"/>
    <s v="Obesity"/>
    <s v="Diabetes"/>
  </r>
  <r>
    <x v="1605"/>
    <s v="Arciniaga"/>
    <s v="Mr."/>
    <s v="Nicholas "/>
    <s v="22-9-1985"/>
    <n v="2"/>
    <n v="6203.9"/>
    <s v="tier - 2"/>
    <s v="tier - 2"/>
    <x v="1"/>
    <e v="#VALUE!"/>
    <n v="31.8"/>
    <n v="5.36"/>
    <s v="Yes"/>
    <s v="No"/>
    <s v="No"/>
    <x v="3"/>
    <s v="No"/>
    <s v="Obesity"/>
    <s v="Normal"/>
  </r>
  <r>
    <x v="1606"/>
    <s v="Ryan"/>
    <s v="Mr."/>
    <s v="Scott M."/>
    <s v="22-7-1985"/>
    <n v="2"/>
    <n v="6198.75"/>
    <s v="tier - 2"/>
    <s v="tier - 1"/>
    <x v="1"/>
    <e v="#VALUE!"/>
    <n v="36.299999999999997"/>
    <n v="5.79"/>
    <s v="Yes"/>
    <s v="No"/>
    <s v="No"/>
    <x v="3"/>
    <s v="No"/>
    <s v="Obesity"/>
    <s v="Prediabetes"/>
  </r>
  <r>
    <x v="1607"/>
    <s v="Lizak"/>
    <s v="Ms."/>
    <s v="Marisa A"/>
    <s v="23-10-1988"/>
    <n v="3"/>
    <n v="6196.45"/>
    <s v="tier - 2"/>
    <s v="tier - 1"/>
    <x v="3"/>
    <e v="#VALUE!"/>
    <n v="36.85"/>
    <n v="6.21"/>
    <s v="Yes"/>
    <s v="No"/>
    <s v="No"/>
    <x v="3"/>
    <s v="No"/>
    <s v="Obesity"/>
    <s v="Prediabetes"/>
  </r>
  <r>
    <x v="1608"/>
    <s v="Howery"/>
    <s v="Ms."/>
    <s v="Katie "/>
    <s v="1-10-1981"/>
    <n v="0"/>
    <n v="6186.13"/>
    <s v="tier - 2"/>
    <s v="tier - 3"/>
    <x v="3"/>
    <n v="42"/>
    <n v="33.11"/>
    <n v="8.06"/>
    <s v="No"/>
    <s v="No"/>
    <s v="No"/>
    <x v="2"/>
    <s v="No"/>
    <s v="Obesity"/>
    <s v="Diabetes"/>
  </r>
  <r>
    <x v="1609"/>
    <s v="Crain"/>
    <s v="Ms."/>
    <s v="Amy L"/>
    <s v="22-11-1981"/>
    <n v="0"/>
    <n v="6185.32"/>
    <s v="tier - 2"/>
    <s v="tier - 1"/>
    <x v="0"/>
    <e v="#VALUE!"/>
    <n v="27.55"/>
    <n v="9.02"/>
    <s v="No"/>
    <s v="No"/>
    <s v="No"/>
    <x v="2"/>
    <s v="No"/>
    <s v="Over Weight"/>
    <s v="Diabetes"/>
  </r>
  <r>
    <x v="1610"/>
    <s v="Hotze"/>
    <s v="Ms."/>
    <s v="Jenna M"/>
    <s v="1-11-1988"/>
    <n v="3"/>
    <n v="6184.3"/>
    <s v="tier - 2"/>
    <s v="tier - 3"/>
    <x v="0"/>
    <n v="35"/>
    <n v="31.445"/>
    <n v="4.4000000000000004"/>
    <s v="Yes"/>
    <s v="No"/>
    <s v="No"/>
    <x v="3"/>
    <s v="No"/>
    <s v="Obesity"/>
    <s v="Normal"/>
  </r>
  <r>
    <x v="1611"/>
    <s v="Chauhan"/>
    <s v="Ms."/>
    <s v="Elizabeth M."/>
    <s v="5-10-1970"/>
    <n v="0"/>
    <n v="6183.46"/>
    <s v="tier - 2"/>
    <s v="tier - 2"/>
    <x v="1"/>
    <n v="53"/>
    <n v="48.36"/>
    <n v="4.08"/>
    <s v="No"/>
    <s v="No"/>
    <s v="No"/>
    <x v="2"/>
    <s v="No"/>
    <s v="Obesity"/>
    <s v="Normal"/>
  </r>
  <r>
    <x v="1612"/>
    <s v="Raab"/>
    <s v="Mr."/>
    <s v="Lyazid "/>
    <s v="9-8-1985"/>
    <n v="3"/>
    <n v="6183.32"/>
    <s v="tier - 2"/>
    <s v="tier - 2"/>
    <x v="1"/>
    <n v="37"/>
    <n v="36.765000000000001"/>
    <n v="4.4800000000000004"/>
    <s v="Yes"/>
    <s v="No"/>
    <s v="No"/>
    <x v="3"/>
    <s v="No"/>
    <s v="Obesity"/>
    <s v="Normal"/>
  </r>
  <r>
    <x v="1613"/>
    <s v="McKown"/>
    <s v="Ms."/>
    <s v="Lindsey A."/>
    <s v="6-10-1984"/>
    <n v="3"/>
    <n v="6170.96"/>
    <s v="tier - 2"/>
    <s v="tier - 1"/>
    <x v="0"/>
    <n v="38"/>
    <n v="27.72"/>
    <n v="8.16"/>
    <s v="Yes"/>
    <s v="No"/>
    <s v="Yes"/>
    <x v="1"/>
    <s v="No"/>
    <s v="Over Weight"/>
    <s v="Diabetes"/>
  </r>
  <r>
    <x v="1614"/>
    <s v="Schiemann"/>
    <s v="Mr."/>
    <s v="Chris "/>
    <s v="15-10-1985"/>
    <n v="3"/>
    <n v="6159.57"/>
    <s v="tier - 2"/>
    <s v="tier - 1"/>
    <x v="1"/>
    <e v="#VALUE!"/>
    <n v="27.83"/>
    <n v="11.61"/>
    <s v="Yes"/>
    <s v="No"/>
    <s v="Yes"/>
    <x v="1"/>
    <s v="No"/>
    <s v="Over Weight"/>
    <s v="Diabetes"/>
  </r>
  <r>
    <x v="1615"/>
    <s v="Cress"/>
    <s v="Ms."/>
    <s v="Jennifer A"/>
    <s v="6-11-1973"/>
    <n v="0"/>
    <n v="6152.05"/>
    <s v="tier - 2"/>
    <s v="tier - 3"/>
    <x v="0"/>
    <n v="49"/>
    <n v="32.1"/>
    <n v="6.57"/>
    <s v="Yes"/>
    <s v="No"/>
    <s v="Yes"/>
    <x v="1"/>
    <s v="No"/>
    <s v="Obesity"/>
    <s v="Diabetes"/>
  </r>
  <r>
    <x v="1616"/>
    <s v="Mawson"/>
    <s v="Mr."/>
    <s v="Leif S."/>
    <s v="14-10-1970"/>
    <n v="0"/>
    <n v="6147.12"/>
    <s v="tier - 2"/>
    <s v="tier - 3"/>
    <x v="1"/>
    <e v="#VALUE!"/>
    <n v="31.73"/>
    <n v="7"/>
    <s v="No"/>
    <s v="No"/>
    <s v="No"/>
    <x v="2"/>
    <s v="No"/>
    <s v="Obesity"/>
    <s v="Diabetes"/>
  </r>
  <r>
    <x v="1617"/>
    <s v="Wigginton"/>
    <s v="Ms."/>
    <s v="Stephanie A"/>
    <s v="12-12-1976"/>
    <n v="2"/>
    <n v="6139.14"/>
    <s v="tier - 2"/>
    <s v="tier - 3"/>
    <x v="0"/>
    <n v="46"/>
    <n v="50.46"/>
    <n v="4.5599999999999996"/>
    <s v="No"/>
    <s v="No"/>
    <s v="No"/>
    <x v="2"/>
    <s v="No"/>
    <s v="Obesity"/>
    <s v="Normal"/>
  </r>
  <r>
    <x v="1618"/>
    <s v="Wang"/>
    <s v="Mr."/>
    <s v="Bo "/>
    <s v="5-9-1978"/>
    <n v="2"/>
    <n v="6138.58"/>
    <s v="tier - 2"/>
    <s v="tier - 1"/>
    <x v="0"/>
    <n v="45"/>
    <n v="39.51"/>
    <n v="5.79"/>
    <s v="Yes"/>
    <s v="No"/>
    <s v="No"/>
    <x v="2"/>
    <s v="No"/>
    <s v="Obesity"/>
    <s v="Prediabetes"/>
  </r>
  <r>
    <x v="1619"/>
    <s v="Schroeder"/>
    <s v="Ms."/>
    <s v="Leah "/>
    <s v="9-11-1969"/>
    <n v="0"/>
    <n v="6138.5"/>
    <s v="tier - 2"/>
    <s v="tier - 2"/>
    <x v="3"/>
    <n v="53"/>
    <n v="32.299999999999997"/>
    <n v="6.55"/>
    <s v="Yes"/>
    <s v="No"/>
    <s v="No"/>
    <x v="3"/>
    <s v="No"/>
    <s v="Obesity"/>
    <s v="Diabetes"/>
  </r>
  <r>
    <x v="1620"/>
    <s v="Leonard"/>
    <s v="Ms."/>
    <s v="Kara Lynne"/>
    <s v="18-8-1990"/>
    <n v="3"/>
    <n v="6128.8"/>
    <s v="tier - 2"/>
    <s v="tier - 3"/>
    <x v="1"/>
    <e v="#VALUE!"/>
    <n v="38.28"/>
    <n v="5.51"/>
    <s v="No"/>
    <s v="yes"/>
    <s v="No"/>
    <x v="1"/>
    <s v="No"/>
    <s v="Obesity"/>
    <s v="Normal"/>
  </r>
  <r>
    <x v="1621"/>
    <s v="Tissue"/>
    <s v="Mr."/>
    <s v="Jeffrey "/>
    <s v="16-11-1983"/>
    <n v="1"/>
    <n v="6123.57"/>
    <s v="tier - 3"/>
    <s v="tier - 2"/>
    <x v="1"/>
    <e v="#VALUE!"/>
    <n v="44.98"/>
    <n v="5.94"/>
    <s v="No"/>
    <s v="No"/>
    <s v="No"/>
    <x v="1"/>
    <s v="No"/>
    <s v="Obesity"/>
    <s v="Prediabetes"/>
  </r>
  <r>
    <x v="1622"/>
    <s v="Wood"/>
    <s v="Mr."/>
    <s v="Justin "/>
    <s v="11-8-1983"/>
    <n v="1"/>
    <n v="6117.49"/>
    <s v="tier - 2"/>
    <s v="tier - 3"/>
    <x v="1"/>
    <n v="39"/>
    <n v="36.15"/>
    <n v="8.0500000000000007"/>
    <s v="No"/>
    <s v="No"/>
    <s v="No"/>
    <x v="2"/>
    <s v="No"/>
    <s v="Obesity"/>
    <s v="Diabetes"/>
  </r>
  <r>
    <x v="1623"/>
    <s v="Denny"/>
    <s v="Ms."/>
    <s v="Emily "/>
    <s v="25-7-1991"/>
    <n v="3"/>
    <n v="6113.23"/>
    <s v="tier - 2"/>
    <s v="tier - 2"/>
    <x v="2"/>
    <e v="#VALUE!"/>
    <n v="43.35"/>
    <n v="5.41"/>
    <s v="Yes"/>
    <s v="No"/>
    <s v="Yes"/>
    <x v="1"/>
    <s v="No"/>
    <s v="Obesity"/>
    <s v="Normal"/>
  </r>
  <r>
    <x v="1624"/>
    <s v="Testa"/>
    <s v="Ms."/>
    <s v="Rebecca "/>
    <s v="21-7-1985"/>
    <n v="1"/>
    <n v="6112.35"/>
    <s v="tier - 2"/>
    <s v="tier - 1"/>
    <x v="1"/>
    <e v="#VALUE!"/>
    <n v="37.905000000000001"/>
    <n v="7.03"/>
    <s v="No"/>
    <s v="No"/>
    <s v="No"/>
    <x v="4"/>
    <s v="No"/>
    <s v="Obesity"/>
    <s v="Diabetes"/>
  </r>
  <r>
    <x v="1625"/>
    <s v="Mooney"/>
    <s v="Mrs."/>
    <s v="Allie "/>
    <s v="9-9-1995"/>
    <n v="0"/>
    <n v="6111.95"/>
    <s v="tier - 2"/>
    <s v="tier - 3"/>
    <x v="12"/>
    <n v="27"/>
    <n v="39.1"/>
    <n v="6.79"/>
    <s v="Yes"/>
    <s v="No"/>
    <s v="No"/>
    <x v="3"/>
    <s v="No"/>
    <s v="Obesity"/>
    <s v="Diabetes"/>
  </r>
  <r>
    <x v="1626"/>
    <s v="Buchholtz"/>
    <s v="Ms."/>
    <s v="Trasi "/>
    <s v="9-6-1970"/>
    <n v="0"/>
    <n v="6098.38"/>
    <s v="tier - 2"/>
    <s v="tier - 2"/>
    <x v="0"/>
    <n v="52"/>
    <n v="25.08"/>
    <n v="5.75"/>
    <s v="Yes"/>
    <s v="No"/>
    <s v="No"/>
    <x v="3"/>
    <s v="No"/>
    <s v="Over Weight"/>
    <s v="Prediabetes"/>
  </r>
  <r>
    <x v="1627"/>
    <s v="Hoyt"/>
    <s v="Mr."/>
    <s v="Kevin "/>
    <s v="25-7-1984"/>
    <n v="2"/>
    <n v="6082.41"/>
    <s v="tier - 1"/>
    <s v="tier - 2"/>
    <x v="3"/>
    <e v="#VALUE!"/>
    <n v="26.22"/>
    <n v="5.37"/>
    <s v="Yes"/>
    <s v="No"/>
    <s v="No"/>
    <x v="3"/>
    <s v="No"/>
    <s v="Over Weight"/>
    <s v="Normal"/>
  </r>
  <r>
    <x v="1628"/>
    <s v="Cabada"/>
    <s v="Mr."/>
    <s v="Fernando "/>
    <s v="14-10-1984"/>
    <n v="1"/>
    <n v="6079.67"/>
    <s v="tier - 1"/>
    <s v="tier - 1"/>
    <x v="7"/>
    <e v="#VALUE!"/>
    <n v="40.880000000000003"/>
    <n v="7.65"/>
    <s v="No"/>
    <s v="No"/>
    <s v="No"/>
    <x v="2"/>
    <s v="No"/>
    <s v="Obesity"/>
    <s v="Diabetes"/>
  </r>
  <r>
    <x v="1629"/>
    <s v="Lobaciute"/>
    <s v="Ms."/>
    <s v="Ieva "/>
    <s v="8-8-1979"/>
    <n v="2"/>
    <n v="6074.37"/>
    <s v="tier - 2"/>
    <s v="tier - 2"/>
    <x v="1"/>
    <n v="43"/>
    <n v="39.369999999999997"/>
    <n v="5.91"/>
    <s v="No"/>
    <s v="No"/>
    <s v="No"/>
    <x v="3"/>
    <s v="No"/>
    <s v="Obesity"/>
    <s v="Prediabetes"/>
  </r>
  <r>
    <x v="1630"/>
    <s v="Dawes"/>
    <s v="Mr."/>
    <s v="Chris "/>
    <s v="21-9-1984"/>
    <n v="1"/>
    <n v="6067.13"/>
    <s v="tier - 3"/>
    <s v="tier - 1"/>
    <x v="4"/>
    <e v="#VALUE!"/>
    <n v="21.66"/>
    <n v="4.37"/>
    <s v="No"/>
    <s v="yes"/>
    <s v="No"/>
    <x v="1"/>
    <s v="yes"/>
    <s v="Normal Weight"/>
    <s v="Normal"/>
  </r>
  <r>
    <x v="1631"/>
    <s v="Deppen"/>
    <s v="Mr."/>
    <s v="Drew L."/>
    <s v="8-11-1994"/>
    <n v="0"/>
    <n v="6064.37"/>
    <s v="tier - 2"/>
    <s v="tier - 2"/>
    <x v="3"/>
    <n v="28"/>
    <n v="37.85"/>
    <n v="11.01"/>
    <s v="No"/>
    <s v="No"/>
    <s v="No"/>
    <x v="2"/>
    <s v="No"/>
    <s v="Obesity"/>
    <s v="Diabetes"/>
  </r>
  <r>
    <x v="1632"/>
    <s v="Oberndorfer"/>
    <s v="Ms."/>
    <s v="Christina "/>
    <s v="28-7-1996"/>
    <n v="0"/>
    <n v="6061.8"/>
    <s v="tier - 2"/>
    <s v="tier - 3"/>
    <x v="1"/>
    <e v="#VALUE!"/>
    <n v="35.97"/>
    <n v="11.08"/>
    <s v="No"/>
    <s v="No"/>
    <s v="No"/>
    <x v="4"/>
    <s v="No"/>
    <s v="Obesity"/>
    <s v="Diabetes"/>
  </r>
  <r>
    <x v="1633"/>
    <s v="Hetherington"/>
    <s v="Mr."/>
    <s v="Alexander G"/>
    <s v="16-8-1989"/>
    <n v="4"/>
    <n v="6059.17"/>
    <s v="tier - 2"/>
    <s v="tier - 1"/>
    <x v="3"/>
    <e v="#VALUE!"/>
    <n v="39.700000000000003"/>
    <n v="9.83"/>
    <s v="No"/>
    <s v="No"/>
    <s v="No"/>
    <x v="4"/>
    <s v="No"/>
    <s v="Obesity"/>
    <s v="Diabetes"/>
  </r>
  <r>
    <x v="1634"/>
    <s v="Murray"/>
    <s v="Ms."/>
    <s v="Meaghan "/>
    <s v="8-8-1980"/>
    <n v="2"/>
    <n v="5993.62"/>
    <s v="tier - 2"/>
    <s v="tier - 3"/>
    <x v="0"/>
    <n v="42"/>
    <n v="37.72"/>
    <n v="4.38"/>
    <s v="Yes"/>
    <s v="No"/>
    <s v="Yes"/>
    <x v="1"/>
    <s v="No"/>
    <s v="Obesity"/>
    <s v="Normal"/>
  </r>
  <r>
    <x v="1635"/>
    <s v="Higden"/>
    <s v="Ms."/>
    <s v="Kristin "/>
    <s v="17-8-1974"/>
    <n v="0"/>
    <n v="5990.17"/>
    <s v="tier - 2"/>
    <s v="tier - 2"/>
    <x v="0"/>
    <e v="#VALUE!"/>
    <n v="21.66"/>
    <n v="4.1399999999999997"/>
    <s v="Yes"/>
    <s v="No"/>
    <s v="No"/>
    <x v="3"/>
    <s v="No"/>
    <s v="Normal Weight"/>
    <s v="Normal"/>
  </r>
  <r>
    <x v="1636"/>
    <s v="Rediger"/>
    <s v="Ms."/>
    <s v="Andrea K."/>
    <s v="10-6-1988"/>
    <n v="2"/>
    <n v="5989.52"/>
    <s v="tier - 2"/>
    <s v="tier - 1"/>
    <x v="1"/>
    <n v="34"/>
    <n v="35.869999999999997"/>
    <n v="9.91"/>
    <s v="Yes"/>
    <s v="No"/>
    <s v="No"/>
    <x v="2"/>
    <s v="No"/>
    <s v="Obesity"/>
    <s v="Diabetes"/>
  </r>
  <r>
    <x v="1637"/>
    <s v="Huff"/>
    <s v="Ms."/>
    <s v="Kris "/>
    <s v="11-10-1974"/>
    <n v="0"/>
    <n v="5979.99"/>
    <s v="tier - 2"/>
    <s v="tier - 3"/>
    <x v="0"/>
    <n v="48"/>
    <n v="32.799999999999997"/>
    <n v="6.06"/>
    <s v="Yes"/>
    <s v="No"/>
    <s v="No"/>
    <x v="1"/>
    <s v="No"/>
    <s v="Obesity"/>
    <s v="Prediabetes"/>
  </r>
  <r>
    <x v="1638"/>
    <s v="Hall"/>
    <s v="Mr."/>
    <s v="Alden W"/>
    <s v="10-10-1980"/>
    <n v="0"/>
    <n v="5979.73"/>
    <s v="tier - 2"/>
    <s v="tier - 2"/>
    <x v="3"/>
    <n v="42"/>
    <n v="26.695"/>
    <n v="10.14"/>
    <s v="Yes"/>
    <s v="No"/>
    <s v="Yes"/>
    <x v="1"/>
    <s v="No"/>
    <s v="Over Weight"/>
    <s v="Diabetes"/>
  </r>
  <r>
    <x v="1639"/>
    <s v="Grise"/>
    <s v="Ms."/>
    <s v="Suzanne M"/>
    <s v="25-6-1970"/>
    <n v="0"/>
    <n v="5979.66"/>
    <s v="tier - 2"/>
    <s v="tier - 3"/>
    <x v="0"/>
    <e v="#VALUE!"/>
    <n v="28.785"/>
    <n v="6.6"/>
    <s v="No"/>
    <s v="No"/>
    <s v="No"/>
    <x v="2"/>
    <s v="No"/>
    <s v="Over Weight"/>
    <s v="Diabetes"/>
  </r>
  <r>
    <x v="1640"/>
    <s v="Skildum"/>
    <s v="Ms."/>
    <s v="Heidi Z."/>
    <s v="11-11-1984"/>
    <n v="1"/>
    <n v="5976.83"/>
    <s v="tier - 2"/>
    <s v="tier - 2"/>
    <x v="0"/>
    <n v="38"/>
    <n v="26.41"/>
    <n v="8.11"/>
    <s v="No"/>
    <s v="No"/>
    <s v="No"/>
    <x v="4"/>
    <s v="No"/>
    <s v="Over Weight"/>
    <s v="Diabetes"/>
  </r>
  <r>
    <x v="1641"/>
    <s v="Yang"/>
    <s v="Ms."/>
    <s v="Carolyn "/>
    <s v="19-9-1984"/>
    <n v="1"/>
    <n v="5974.38"/>
    <s v="tier - 2"/>
    <s v="tier - 3"/>
    <x v="0"/>
    <e v="#VALUE!"/>
    <n v="38.19"/>
    <n v="10.49"/>
    <s v="No"/>
    <s v="No"/>
    <s v="No"/>
    <x v="4"/>
    <s v="No"/>
    <s v="Obesity"/>
    <s v="Diabetes"/>
  </r>
  <r>
    <x v="1642"/>
    <s v="Fischer-Daly"/>
    <s v="Ms."/>
    <s v="Sabine "/>
    <s v="22-7-1989"/>
    <n v="3"/>
    <n v="5972.38"/>
    <s v="tier - 2"/>
    <s v="tier - 2"/>
    <x v="3"/>
    <e v="#VALUE!"/>
    <n v="39.159999999999997"/>
    <n v="8.08"/>
    <s v="No"/>
    <s v="No"/>
    <s v="No"/>
    <x v="4"/>
    <s v="No"/>
    <s v="Obesity"/>
    <s v="Diabetes"/>
  </r>
  <r>
    <x v="1643"/>
    <s v="Asher"/>
    <s v="Mr."/>
    <s v="Bobby "/>
    <s v="21-7-1980"/>
    <n v="0"/>
    <n v="5969.72"/>
    <s v="tier - 3"/>
    <s v="tier - 3"/>
    <x v="3"/>
    <e v="#VALUE!"/>
    <n v="23.18"/>
    <n v="6.13"/>
    <s v="No"/>
    <s v="No"/>
    <s v="No"/>
    <x v="2"/>
    <s v="No"/>
    <s v="Normal Weight"/>
    <s v="Prediabetes"/>
  </r>
  <r>
    <x v="1644"/>
    <s v="Zhou"/>
    <s v="Mr."/>
    <s v="Fan "/>
    <s v="5-8-1980"/>
    <n v="0"/>
    <n v="5966.89"/>
    <s v="tier - 2"/>
    <s v="tier - 3"/>
    <x v="0"/>
    <n v="43"/>
    <n v="36.08"/>
    <n v="10.33"/>
    <s v="Yes"/>
    <s v="No"/>
    <s v="No"/>
    <x v="2"/>
    <s v="No"/>
    <s v="Obesity"/>
    <s v="Diabetes"/>
  </r>
  <r>
    <x v="1645"/>
    <s v="Rudder"/>
    <s v="Mrs."/>
    <s v="Rachel M"/>
    <s v="15-7-2004"/>
    <n v="0"/>
    <n v="5960.91"/>
    <s v="tier - 2"/>
    <s v="tier - 1"/>
    <x v="12"/>
    <e v="#VALUE!"/>
    <n v="36.47"/>
    <n v="8.23"/>
    <s v="Yes"/>
    <s v="No"/>
    <s v="No"/>
    <x v="2"/>
    <s v="No"/>
    <s v="Obesity"/>
    <s v="Diabetes"/>
  </r>
  <r>
    <x v="1646"/>
    <s v="Cartmell"/>
    <s v="Mr."/>
    <s v="Greg "/>
    <s v="13-8-2003"/>
    <n v="0"/>
    <n v="5957.35"/>
    <s v="tier - 2"/>
    <s v="tier - 2"/>
    <x v="1"/>
    <e v="#VALUE!"/>
    <n v="21.66"/>
    <n v="5.2"/>
    <s v="Yes"/>
    <s v="No"/>
    <s v="No"/>
    <x v="3"/>
    <s v="No"/>
    <s v="Normal Weight"/>
    <s v="Normal"/>
  </r>
  <r>
    <x v="1647"/>
    <s v="Troland"/>
    <s v="Mr."/>
    <s v="Dan "/>
    <s v="14-7-1987"/>
    <n v="3"/>
    <n v="5934.38"/>
    <s v="tier - 3"/>
    <s v="tier - 2"/>
    <x v="0"/>
    <e v="#VALUE!"/>
    <n v="23.085000000000001"/>
    <n v="4.2699999999999996"/>
    <s v="Yes"/>
    <s v="No"/>
    <s v="No"/>
    <x v="3"/>
    <s v="No"/>
    <s v="Normal Weight"/>
    <s v="Normal"/>
  </r>
  <r>
    <x v="1648"/>
    <s v="Hall"/>
    <s v="Ms."/>
    <s v="Jennifer A"/>
    <s v="30-7-1994"/>
    <n v="0"/>
    <n v="5927.65"/>
    <s v="tier - 2"/>
    <s v="tier - 1"/>
    <x v="1"/>
    <e v="#VALUE!"/>
    <n v="17.195"/>
    <n v="5.29"/>
    <s v="Yes"/>
    <s v="No"/>
    <s v="No"/>
    <x v="2"/>
    <s v="yes"/>
    <s v="Under Weight"/>
    <s v="Normal"/>
  </r>
  <r>
    <x v="1649"/>
    <s v="Berg"/>
    <s v="Mrs."/>
    <s v="Jessica "/>
    <s v="13-8-1993"/>
    <n v="0"/>
    <n v="5926.93"/>
    <s v="tier - 2"/>
    <s v="tier - 2"/>
    <x v="15"/>
    <e v="#VALUE!"/>
    <n v="41.26"/>
    <n v="5.97"/>
    <s v="Yes"/>
    <s v="No"/>
    <s v="No"/>
    <x v="2"/>
    <s v="No"/>
    <s v="Obesity"/>
    <s v="Prediabetes"/>
  </r>
  <r>
    <x v="1650"/>
    <s v="Engtrakul"/>
    <s v="Mr."/>
    <s v="Chaiwat "/>
    <s v="29-7-1987"/>
    <n v="3"/>
    <n v="5926.85"/>
    <s v="tier - 3"/>
    <s v="tier - 3"/>
    <x v="3"/>
    <e v="#VALUE!"/>
    <n v="35.200000000000003"/>
    <n v="6.26"/>
    <s v="Yes"/>
    <s v="No"/>
    <s v="No"/>
    <x v="3"/>
    <s v="No"/>
    <s v="Obesity"/>
    <s v="Prediabetes"/>
  </r>
  <r>
    <x v="1651"/>
    <s v="Leonhardt"/>
    <s v="Ms."/>
    <s v="Kerri "/>
    <s v="21-12-1982"/>
    <n v="0"/>
    <n v="5920.1"/>
    <s v="tier - 2"/>
    <s v="tier - 1"/>
    <x v="0"/>
    <e v="#VALUE!"/>
    <n v="25.52"/>
    <n v="6.35"/>
    <s v="No"/>
    <s v="No"/>
    <s v="Yes"/>
    <x v="1"/>
    <s v="No"/>
    <s v="Over Weight"/>
    <s v="Prediabetes"/>
  </r>
  <r>
    <x v="1652"/>
    <s v="Goetz"/>
    <s v="Ms."/>
    <s v="Lisa "/>
    <s v="8-7-1982"/>
    <n v="0"/>
    <n v="5910.94"/>
    <s v="tier - 2"/>
    <s v="tier - 1"/>
    <x v="3"/>
    <n v="40"/>
    <n v="50.2"/>
    <n v="5.4"/>
    <s v="No"/>
    <s v="No"/>
    <s v="No"/>
    <x v="2"/>
    <s v="No"/>
    <s v="Obesity"/>
    <s v="Normal"/>
  </r>
  <r>
    <x v="1653"/>
    <s v="Cacharelis"/>
    <s v="Mr."/>
    <s v="Nicholas G"/>
    <s v="19-10-1993"/>
    <n v="0"/>
    <n v="5877.02"/>
    <s v="tier - 2"/>
    <s v="tier - 2"/>
    <x v="14"/>
    <e v="#VALUE!"/>
    <n v="51.72"/>
    <n v="5.76"/>
    <s v="No"/>
    <s v="No"/>
    <s v="No"/>
    <x v="2"/>
    <s v="No"/>
    <s v="Obesity"/>
    <s v="Prediabetes"/>
  </r>
  <r>
    <x v="1654"/>
    <s v="Kariolis"/>
    <s v="Mr."/>
    <s v="Vasilis S"/>
    <s v="22-11-1984"/>
    <n v="1"/>
    <n v="5855.9"/>
    <s v="tier - 2"/>
    <s v="tier - 3"/>
    <x v="1"/>
    <e v="#VALUE!"/>
    <n v="20.52"/>
    <n v="5.45"/>
    <s v="No"/>
    <s v="No"/>
    <s v="No"/>
    <x v="1"/>
    <s v="yes"/>
    <s v="Normal Weight"/>
    <s v="Normal"/>
  </r>
  <r>
    <x v="1655"/>
    <s v="Zelwin"/>
    <s v="Mr."/>
    <s v="Michael P"/>
    <s v="18-6-1985"/>
    <n v="3"/>
    <n v="5847.24"/>
    <s v="tier - 2"/>
    <s v="tier - 1"/>
    <x v="0"/>
    <e v="#VALUE!"/>
    <n v="32.729999999999997"/>
    <n v="7.03"/>
    <s v="No"/>
    <s v="No"/>
    <s v="No"/>
    <x v="2"/>
    <s v="No"/>
    <s v="Obesity"/>
    <s v="Diabetes"/>
  </r>
  <r>
    <x v="1656"/>
    <s v="Barry"/>
    <s v="Ms."/>
    <s v="Colleen C."/>
    <s v="30-9-1987"/>
    <n v="2"/>
    <n v="5846.92"/>
    <s v="tier - 2"/>
    <s v="tier - 2"/>
    <x v="0"/>
    <e v="#VALUE!"/>
    <n v="32.395000000000003"/>
    <n v="8.23"/>
    <s v="Yes"/>
    <s v="No"/>
    <s v="Yes"/>
    <x v="1"/>
    <s v="No"/>
    <s v="Obesity"/>
    <s v="Diabetes"/>
  </r>
  <r>
    <x v="1657"/>
    <s v="Bannon"/>
    <s v="Mrs."/>
    <s v="Annika "/>
    <s v="20-8-1995"/>
    <n v="0"/>
    <n v="5843.99"/>
    <s v="tier - 2"/>
    <s v="tier - 2"/>
    <x v="15"/>
    <e v="#VALUE!"/>
    <n v="36.979999999999997"/>
    <n v="9.56"/>
    <s v="Yes"/>
    <s v="No"/>
    <s v="No"/>
    <x v="2"/>
    <s v="No"/>
    <s v="Obesity"/>
    <s v="Diabetes"/>
  </r>
  <r>
    <x v="1658"/>
    <s v="Chang"/>
    <s v="Ms."/>
    <s v="Kelly "/>
    <s v="27-7-1987"/>
    <n v="2"/>
    <n v="5836.52"/>
    <s v="tier - 2"/>
    <s v="tier - 3"/>
    <x v="0"/>
    <e v="#VALUE!"/>
    <n v="35.5"/>
    <n v="10.37"/>
    <s v="No"/>
    <s v="No"/>
    <s v="No"/>
    <x v="2"/>
    <s v="No"/>
    <s v="Obesity"/>
    <s v="Diabetes"/>
  </r>
  <r>
    <x v="1659"/>
    <s v="Vetter"/>
    <s v="Mr."/>
    <s v="Nicholas C."/>
    <s v="27-9-1971"/>
    <n v="0"/>
    <n v="5832.6"/>
    <s v="tier - 2"/>
    <s v="tier - 3"/>
    <x v="1"/>
    <e v="#VALUE!"/>
    <n v="53.48"/>
    <n v="5.64"/>
    <s v="No"/>
    <s v="No"/>
    <s v="No"/>
    <x v="2"/>
    <s v="No"/>
    <s v="Obesity"/>
    <s v="Normal"/>
  </r>
  <r>
    <x v="1660"/>
    <s v="Jablonski"/>
    <s v="Mrs."/>
    <s v="Kelly K"/>
    <s v="22-7-2002"/>
    <n v="0"/>
    <n v="5816.58"/>
    <s v="tier - 2"/>
    <s v="tier - 2"/>
    <x v="12"/>
    <e v="#VALUE!"/>
    <n v="36.71"/>
    <n v="8.74"/>
    <s v="Yes"/>
    <s v="No"/>
    <s v="No"/>
    <x v="2"/>
    <s v="No"/>
    <s v="Obesity"/>
    <s v="Diabetes"/>
  </r>
  <r>
    <x v="1661"/>
    <s v="Jakubowitch"/>
    <s v="Mr."/>
    <s v="Andrew "/>
    <s v="2-11-1972"/>
    <n v="0"/>
    <n v="5812.9"/>
    <s v="tier - 2"/>
    <s v="tier - 2"/>
    <x v="0"/>
    <n v="51"/>
    <n v="47"/>
    <n v="10.64"/>
    <s v="Yes"/>
    <s v="No"/>
    <s v="No"/>
    <x v="2"/>
    <s v="No"/>
    <s v="Obesity"/>
    <s v="Diabetes"/>
  </r>
  <r>
    <x v="1662"/>
    <s v="Altshuler"/>
    <s v="Ms."/>
    <s v="Hannah "/>
    <s v="18-9-1980"/>
    <n v="2"/>
    <n v="5807.06"/>
    <s v="tier - 2"/>
    <s v="tier - 3"/>
    <x v="0"/>
    <e v="#VALUE!"/>
    <n v="39.340000000000003"/>
    <n v="5.0199999999999996"/>
    <s v="Yes"/>
    <s v="No"/>
    <s v="Yes"/>
    <x v="1"/>
    <s v="No"/>
    <s v="Obesity"/>
    <s v="Normal"/>
  </r>
  <r>
    <x v="1663"/>
    <s v="Ugarte"/>
    <s v="Mr."/>
    <s v="Patricio Sr."/>
    <s v="1-11-2004"/>
    <n v="0"/>
    <n v="5778.71"/>
    <s v="tier - 2"/>
    <s v="tier - 3"/>
    <x v="13"/>
    <n v="19"/>
    <n v="32.965000000000003"/>
    <n v="6.68"/>
    <s v="No"/>
    <s v="No"/>
    <s v="No"/>
    <x v="4"/>
    <s v="No"/>
    <s v="Obesity"/>
    <s v="Diabetes"/>
  </r>
  <r>
    <x v="1664"/>
    <s v="Tusso"/>
    <s v="Mr."/>
    <s v="Robert B"/>
    <s v="30-8-1983"/>
    <n v="0"/>
    <n v="5757.41"/>
    <s v="tier - 2"/>
    <s v="tier - 3"/>
    <x v="9"/>
    <e v="#VALUE!"/>
    <n v="46.86"/>
    <n v="4.87"/>
    <s v="No"/>
    <s v="No"/>
    <s v="No"/>
    <x v="2"/>
    <s v="No"/>
    <s v="Obesity"/>
    <s v="Normal"/>
  </r>
  <r>
    <x v="1665"/>
    <s v="Johnson"/>
    <s v="Mr."/>
    <s v="Benjamin M"/>
    <s v="10-6-1993"/>
    <n v="0"/>
    <n v="5748.13"/>
    <s v="tier - 2"/>
    <s v="tier - 1"/>
    <x v="14"/>
    <n v="29"/>
    <n v="22.42"/>
    <n v="6.74"/>
    <s v="No"/>
    <s v="No"/>
    <s v="No"/>
    <x v="2"/>
    <s v="yes"/>
    <s v="Normal Weight"/>
    <s v="Diabetes"/>
  </r>
  <r>
    <x v="1666"/>
    <s v="Landry"/>
    <s v="Mr."/>
    <s v="Robert "/>
    <s v="21-8-1972"/>
    <n v="0"/>
    <n v="5741.67"/>
    <s v="tier - 2"/>
    <s v="tier - 3"/>
    <x v="0"/>
    <e v="#VALUE!"/>
    <n v="33.6"/>
    <n v="11.25"/>
    <s v="No"/>
    <s v="No"/>
    <s v="No"/>
    <x v="2"/>
    <s v="No"/>
    <s v="Obesity"/>
    <s v="Diabetes"/>
  </r>
  <r>
    <x v="1667"/>
    <s v="McDonald"/>
    <s v="Mr."/>
    <s v="Eric R."/>
    <s v="19-10-1987"/>
    <n v="2"/>
    <n v="5729.01"/>
    <s v="tier - 1"/>
    <s v="tier - 2"/>
    <x v="1"/>
    <e v="#VALUE!"/>
    <n v="35.520000000000003"/>
    <n v="8.26"/>
    <s v="No"/>
    <s v="No"/>
    <s v="No"/>
    <x v="2"/>
    <s v="No"/>
    <s v="Obesity"/>
    <s v="Diabetes"/>
  </r>
  <r>
    <x v="1668"/>
    <s v="Dunlap"/>
    <s v="Mr."/>
    <s v="Matthew "/>
    <s v="18-12-1971"/>
    <n v="0"/>
    <n v="5720.38"/>
    <s v="tier - 2"/>
    <s v="tier - 1"/>
    <x v="0"/>
    <e v="#VALUE!"/>
    <n v="42.28"/>
    <n v="9.16"/>
    <s v="Yes"/>
    <s v="No"/>
    <s v="No"/>
    <x v="1"/>
    <s v="No"/>
    <s v="Obesity"/>
    <s v="Diabetes"/>
  </r>
  <r>
    <x v="1669"/>
    <s v="Larue"/>
    <s v="Mr."/>
    <s v="Bob R"/>
    <s v="30-8-1981"/>
    <n v="0"/>
    <n v="5709.16"/>
    <s v="tier - 3"/>
    <s v="tier - 3"/>
    <x v="0"/>
    <e v="#VALUE!"/>
    <n v="43.58"/>
    <n v="4.2300000000000004"/>
    <s v="No"/>
    <s v="No"/>
    <s v="Yes"/>
    <x v="1"/>
    <s v="No"/>
    <s v="Obesity"/>
    <s v="Normal"/>
  </r>
  <r>
    <x v="1670"/>
    <s v="Hodge"/>
    <s v="Ms."/>
    <s v="Stephanie J."/>
    <s v="3-11-1993"/>
    <n v="4"/>
    <n v="5708.87"/>
    <s v="tier - 2"/>
    <s v="tier - 1"/>
    <x v="3"/>
    <n v="30"/>
    <n v="46.51"/>
    <n v="8.69"/>
    <s v="Yes"/>
    <s v="No"/>
    <s v="No"/>
    <x v="2"/>
    <s v="No"/>
    <s v="Obesity"/>
    <s v="Diabetes"/>
  </r>
  <r>
    <x v="1671"/>
    <s v="Marcus"/>
    <s v="Mr."/>
    <s v="Jake "/>
    <s v="15-6-1981"/>
    <n v="0"/>
    <n v="5699.84"/>
    <s v="tier - 2"/>
    <s v="tier - 3"/>
    <x v="0"/>
    <e v="#VALUE!"/>
    <n v="39.979999999999997"/>
    <n v="9.4600000000000009"/>
    <s v="Yes"/>
    <s v="No"/>
    <s v="No"/>
    <x v="3"/>
    <s v="No"/>
    <s v="Obesity"/>
    <s v="Diabetes"/>
  </r>
  <r>
    <x v="1672"/>
    <s v="Daubert"/>
    <s v="Ms."/>
    <s v="Alison L."/>
    <s v="6-7-1974"/>
    <n v="0"/>
    <n v="5698.74"/>
    <s v="tier - 2"/>
    <s v="tier - 2"/>
    <x v="1"/>
    <n v="49"/>
    <n v="39.33"/>
    <n v="10.4"/>
    <s v="No"/>
    <s v="No"/>
    <s v="No"/>
    <x v="4"/>
    <s v="No"/>
    <s v="Obesity"/>
    <s v="Diabetes"/>
  </r>
  <r>
    <x v="1673"/>
    <s v="Close"/>
    <s v="Ms."/>
    <s v="Lindsay M"/>
    <s v="3-11-1992"/>
    <n v="3"/>
    <n v="5693.43"/>
    <s v="tier - 2"/>
    <s v="tier - 3"/>
    <x v="1"/>
    <n v="31"/>
    <n v="49.53"/>
    <n v="9.1300000000000008"/>
    <s v="Yes"/>
    <s v="No"/>
    <s v="No"/>
    <x v="2"/>
    <s v="No"/>
    <s v="Obesity"/>
    <s v="Diabetes"/>
  </r>
  <r>
    <x v="1674"/>
    <s v="Roels"/>
    <s v="Mr."/>
    <s v="Guillaume "/>
    <s v="28-10-1972"/>
    <n v="0"/>
    <n v="5690.79"/>
    <s v="tier - 2"/>
    <s v="tier - 1"/>
    <x v="0"/>
    <e v="#VALUE!"/>
    <n v="39.74"/>
    <n v="7.39"/>
    <s v="No"/>
    <s v="No"/>
    <s v="No"/>
    <x v="2"/>
    <s v="No"/>
    <s v="Obesity"/>
    <s v="Diabetes"/>
  </r>
  <r>
    <x v="1675"/>
    <s v="Venosky"/>
    <s v="Ms."/>
    <s v="Kaylee "/>
    <s v="12-8-1984"/>
    <n v="3"/>
    <n v="5679.13"/>
    <s v="tier - 2"/>
    <s v="tier - 2"/>
    <x v="0"/>
    <n v="38"/>
    <n v="34.21"/>
    <n v="9.17"/>
    <s v="No"/>
    <s v="No"/>
    <s v="No"/>
    <x v="2"/>
    <s v="No"/>
    <s v="Obesity"/>
    <s v="Diabetes"/>
  </r>
  <r>
    <x v="1676"/>
    <s v="Gosnell"/>
    <s v="Ms."/>
    <s v="Theresa "/>
    <s v="3-9-1983"/>
    <n v="0"/>
    <n v="5662.23"/>
    <s v="tier - 2"/>
    <s v="tier - 1"/>
    <x v="0"/>
    <n v="40"/>
    <n v="25.6"/>
    <n v="10.95"/>
    <s v="No"/>
    <s v="No"/>
    <s v="No"/>
    <x v="4"/>
    <s v="No"/>
    <s v="Over Weight"/>
    <s v="Diabetes"/>
  </r>
  <r>
    <x v="1677"/>
    <s v="Chewning-Kulick"/>
    <s v="Mr."/>
    <s v="Travis G."/>
    <s v="27-9-1978"/>
    <n v="2"/>
    <n v="5650.14"/>
    <s v="tier - 2"/>
    <s v="tier - 1"/>
    <x v="0"/>
    <e v="#VALUE!"/>
    <n v="17.954999999999998"/>
    <n v="5.29"/>
    <s v="Yes"/>
    <s v="No"/>
    <s v="No"/>
    <x v="1"/>
    <s v="yes"/>
    <s v="Under Weight"/>
    <s v="Normal"/>
  </r>
  <r>
    <x v="1678"/>
    <s v="McCarron"/>
    <s v="Ms."/>
    <s v="Emma L."/>
    <s v="8-6-1983"/>
    <n v="0"/>
    <n v="5649.72"/>
    <s v="tier - 2"/>
    <s v="tier - 3"/>
    <x v="3"/>
    <n v="39"/>
    <n v="30.495000000000001"/>
    <n v="9.5299999999999994"/>
    <s v="No"/>
    <s v="No"/>
    <s v="No"/>
    <x v="2"/>
    <s v="No"/>
    <s v="Obesity"/>
    <s v="Diabetes"/>
  </r>
  <r>
    <x v="1679"/>
    <s v="Manion"/>
    <s v="Ms."/>
    <s v="Linda "/>
    <s v="9-12-1987"/>
    <n v="1"/>
    <n v="5630.46"/>
    <s v="tier - 2"/>
    <s v="tier - 3"/>
    <x v="1"/>
    <n v="35"/>
    <n v="46.96"/>
    <n v="4.6399999999999997"/>
    <s v="No"/>
    <s v="No"/>
    <s v="Yes"/>
    <x v="1"/>
    <s v="No"/>
    <s v="Obesity"/>
    <s v="Normal"/>
  </r>
  <r>
    <x v="1680"/>
    <s v="Strong"/>
    <s v="Mr."/>
    <s v="Owen R"/>
    <s v="15-11-1994"/>
    <n v="5"/>
    <n v="5615.37"/>
    <s v="tier - 2"/>
    <s v="tier - 3"/>
    <x v="3"/>
    <e v="#VALUE!"/>
    <n v="42.95"/>
    <n v="11.88"/>
    <s v="Yes"/>
    <s v="No"/>
    <s v="No"/>
    <x v="3"/>
    <s v="No"/>
    <s v="Obesity"/>
    <s v="Diabetes"/>
  </r>
  <r>
    <x v="1681"/>
    <s v="Leblanc"/>
    <s v="Mr."/>
    <s v="Jacob "/>
    <s v="11-9-1978"/>
    <n v="2"/>
    <n v="5612.83"/>
    <s v="tier - 2"/>
    <s v="tier - 3"/>
    <x v="0"/>
    <n v="44"/>
    <n v="41.3"/>
    <n v="9.59"/>
    <s v="No"/>
    <s v="No"/>
    <s v="No"/>
    <x v="2"/>
    <s v="No"/>
    <s v="Obesity"/>
    <s v="Diabetes"/>
  </r>
  <r>
    <x v="1682"/>
    <s v="Palmer"/>
    <s v="Ms."/>
    <s v="Jacqueline "/>
    <s v="18-11-1988"/>
    <n v="1"/>
    <n v="5594.85"/>
    <s v="tier - 2"/>
    <s v="tier - 3"/>
    <x v="2"/>
    <e v="#VALUE!"/>
    <n v="39.07"/>
    <n v="11.93"/>
    <s v="No"/>
    <s v="No"/>
    <s v="No"/>
    <x v="2"/>
    <s v="No"/>
    <s v="Obesity"/>
    <s v="Diabetes"/>
  </r>
  <r>
    <x v="1683"/>
    <s v="Shen"/>
    <s v="Mr."/>
    <s v="Yefeng "/>
    <s v="3-10-1983"/>
    <n v="3"/>
    <n v="5587.59"/>
    <s v="tier - 2"/>
    <s v="tier - 1"/>
    <x v="0"/>
    <n v="40"/>
    <n v="43.08"/>
    <n v="8.9600000000000009"/>
    <s v="Yes"/>
    <s v="No"/>
    <s v="No"/>
    <x v="1"/>
    <s v="No"/>
    <s v="Obesity"/>
    <s v="Diabetes"/>
  </r>
  <r>
    <x v="1684"/>
    <s v="Goldsby"/>
    <s v="Mr."/>
    <s v="Thomas J"/>
    <s v="21-11-1986"/>
    <n v="2"/>
    <n v="5584.31"/>
    <s v="tier - 3"/>
    <s v="tier - 1"/>
    <x v="0"/>
    <e v="#VALUE!"/>
    <n v="43.29"/>
    <n v="5.35"/>
    <s v="No"/>
    <s v="No"/>
    <s v="No"/>
    <x v="3"/>
    <s v="No"/>
    <s v="Obesity"/>
    <s v="Normal"/>
  </r>
  <r>
    <x v="1685"/>
    <s v="Whitney"/>
    <s v="Mr."/>
    <s v="Ken "/>
    <s v="5-9-1985"/>
    <n v="3"/>
    <n v="5582.95"/>
    <s v="tier - 2"/>
    <s v="tier - 1"/>
    <x v="1"/>
    <n v="38"/>
    <n v="46.49"/>
    <n v="11.92"/>
    <s v="No"/>
    <s v="No"/>
    <s v="No"/>
    <x v="2"/>
    <s v="No"/>
    <s v="Obesity"/>
    <s v="Diabetes"/>
  </r>
  <r>
    <x v="1686"/>
    <s v="Mahoney"/>
    <s v="Ms."/>
    <s v="Annie E"/>
    <s v="18-9-1974"/>
    <n v="0"/>
    <n v="5576.35"/>
    <s v="tier - 2"/>
    <s v="tier - 3"/>
    <x v="0"/>
    <e v="#VALUE!"/>
    <n v="41.63"/>
    <n v="6.71"/>
    <s v="No"/>
    <s v="No"/>
    <s v="No"/>
    <x v="2"/>
    <s v="No"/>
    <s v="Obesity"/>
    <s v="Diabetes"/>
  </r>
  <r>
    <x v="1687"/>
    <s v="McCracken"/>
    <s v="Mrs."/>
    <s v="Noel K."/>
    <s v="22-9-1999"/>
    <n v="0"/>
    <n v="5552.61"/>
    <s v="tier - 2"/>
    <s v="tier - 3"/>
    <x v="12"/>
    <e v="#VALUE!"/>
    <n v="35.5"/>
    <n v="11.97"/>
    <s v="No"/>
    <s v="No"/>
    <s v="No"/>
    <x v="2"/>
    <s v="No"/>
    <s v="Obesity"/>
    <s v="Diabetes"/>
  </r>
  <r>
    <x v="1688"/>
    <s v="Spewak"/>
    <s v="Mr."/>
    <s v="Mark S"/>
    <s v="7-12-1980"/>
    <n v="2"/>
    <n v="5540.35"/>
    <s v="tier - 2"/>
    <s v="tier - 2"/>
    <x v="1"/>
    <n v="42"/>
    <n v="33.659999999999997"/>
    <n v="5.65"/>
    <s v="Yes"/>
    <s v="No"/>
    <s v="No"/>
    <x v="3"/>
    <s v="No"/>
    <s v="Obesity"/>
    <s v="Normal"/>
  </r>
  <r>
    <x v="1689"/>
    <s v="Cottini"/>
    <s v="Ms."/>
    <s v="Federica "/>
    <s v="7-11-1981"/>
    <n v="1"/>
    <n v="5539.4"/>
    <s v="tier - 2"/>
    <s v="tier - 2"/>
    <x v="0"/>
    <n v="41"/>
    <n v="39.799999999999997"/>
    <n v="4.6500000000000004"/>
    <s v="Yes"/>
    <s v="No"/>
    <s v="No"/>
    <x v="3"/>
    <s v="No"/>
    <s v="Obesity"/>
    <s v="Normal"/>
  </r>
  <r>
    <x v="1690"/>
    <s v="Findlay"/>
    <s v="Ms."/>
    <s v="Pamela L"/>
    <s v="29-7-1988"/>
    <n v="3"/>
    <n v="5503.36"/>
    <s v="tier - 2"/>
    <s v="tier - 2"/>
    <x v="1"/>
    <e v="#VALUE!"/>
    <n v="35.54"/>
    <n v="10.67"/>
    <s v="No"/>
    <s v="No"/>
    <s v="No"/>
    <x v="2"/>
    <s v="No"/>
    <s v="Obesity"/>
    <s v="Diabetes"/>
  </r>
  <r>
    <x v="1691"/>
    <s v="Strasburg"/>
    <s v="Mr."/>
    <s v="Andrew W."/>
    <s v="17-8-1984"/>
    <n v="1"/>
    <n v="5488.26"/>
    <s v="tier - 2"/>
    <s v="tier - 3"/>
    <x v="3"/>
    <e v="#VALUE!"/>
    <n v="44.95"/>
    <n v="10.4"/>
    <s v="No"/>
    <s v="No"/>
    <s v="No"/>
    <x v="2"/>
    <s v="No"/>
    <s v="Obesity"/>
    <s v="Diabetes"/>
  </r>
  <r>
    <x v="1692"/>
    <s v="Adams"/>
    <s v="Mr."/>
    <s v="Randall "/>
    <s v="26-8-1984"/>
    <n v="1"/>
    <n v="5484.47"/>
    <s v="tier - 2"/>
    <s v="tier - 2"/>
    <x v="0"/>
    <e v="#VALUE!"/>
    <n v="38.094999999999999"/>
    <n v="10.199999999999999"/>
    <s v="No"/>
    <s v="No"/>
    <s v="No"/>
    <x v="2"/>
    <s v="No"/>
    <s v="Obesity"/>
    <s v="Diabetes"/>
  </r>
  <r>
    <x v="1693"/>
    <s v="Deeter"/>
    <s v="Ms."/>
    <s v="Tracy L"/>
    <s v="30-9-1986"/>
    <n v="1"/>
    <n v="5478.04"/>
    <s v="tier - 2"/>
    <s v="tier - 3"/>
    <x v="0"/>
    <e v="#VALUE!"/>
    <n v="40.44"/>
    <n v="5.13"/>
    <s v="Yes"/>
    <s v="No"/>
    <s v="Yes"/>
    <x v="1"/>
    <s v="No"/>
    <s v="Obesity"/>
    <s v="Normal"/>
  </r>
  <r>
    <x v="1694"/>
    <s v="Arpin"/>
    <s v="Ms."/>
    <s v="Azelie "/>
    <s v="12-7-1986"/>
    <n v="1"/>
    <n v="5472.45"/>
    <s v="tier - 2"/>
    <s v="tier - 3"/>
    <x v="3"/>
    <n v="36"/>
    <n v="36.08"/>
    <n v="7.11"/>
    <s v="Yes"/>
    <s v="No"/>
    <s v="Yes"/>
    <x v="1"/>
    <s v="No"/>
    <s v="Obesity"/>
    <s v="Diabetes"/>
  </r>
  <r>
    <x v="1695"/>
    <s v="Schoeneck"/>
    <s v="Ms."/>
    <s v="Monica M."/>
    <s v="2-12-1986"/>
    <n v="0"/>
    <n v="5469.01"/>
    <s v="tier - 2"/>
    <s v="tier - 2"/>
    <x v="2"/>
    <n v="37"/>
    <n v="21.85"/>
    <n v="5.56"/>
    <s v="Yes"/>
    <s v="No"/>
    <s v="No"/>
    <x v="2"/>
    <s v="yes"/>
    <s v="Normal Weight"/>
    <s v="Normal"/>
  </r>
  <r>
    <x v="1696"/>
    <s v="Mueller"/>
    <s v="Ms."/>
    <s v="Katarina K."/>
    <s v="24-10-1973"/>
    <n v="0"/>
    <n v="5466.88"/>
    <s v="tier - 2"/>
    <s v="tier - 2"/>
    <x v="0"/>
    <e v="#VALUE!"/>
    <n v="50.92"/>
    <n v="5.31"/>
    <s v="Yes"/>
    <s v="No"/>
    <s v="No"/>
    <x v="1"/>
    <s v="No"/>
    <s v="Obesity"/>
    <s v="Normal"/>
  </r>
  <r>
    <x v="1697"/>
    <s v="Willits"/>
    <s v="Ms."/>
    <s v="Jamie L."/>
    <s v="25-12-1986"/>
    <n v="0"/>
    <n v="5458.05"/>
    <s v="tier - 2"/>
    <s v="tier - 2"/>
    <x v="2"/>
    <e v="#VALUE!"/>
    <n v="39.6"/>
    <n v="9.32"/>
    <s v="No"/>
    <s v="No"/>
    <s v="No"/>
    <x v="2"/>
    <s v="No"/>
    <s v="Obesity"/>
    <s v="Diabetes"/>
  </r>
  <r>
    <x v="1698"/>
    <s v="Syring"/>
    <s v="Mr."/>
    <s v="Brian "/>
    <s v="25-8-1982"/>
    <n v="0"/>
    <n v="5438.75"/>
    <s v="tier - 3"/>
    <s v="tier - 2"/>
    <x v="0"/>
    <e v="#VALUE!"/>
    <n v="37.9"/>
    <n v="7.76"/>
    <s v="No"/>
    <s v="No"/>
    <s v="No"/>
    <x v="2"/>
    <s v="No"/>
    <s v="Obesity"/>
    <s v="Diabetes"/>
  </r>
  <r>
    <x v="1699"/>
    <s v="Strike"/>
    <s v="Ms."/>
    <s v="Stacey L."/>
    <s v="8-6-1978"/>
    <n v="2"/>
    <n v="5428.98"/>
    <s v="tier - 2"/>
    <s v="tier - 2"/>
    <x v="1"/>
    <n v="44"/>
    <n v="38.04"/>
    <n v="5.0199999999999996"/>
    <s v="Yes"/>
    <s v="No"/>
    <s v="No"/>
    <x v="1"/>
    <s v="No"/>
    <s v="Obesity"/>
    <s v="Normal"/>
  </r>
  <r>
    <x v="1700"/>
    <s v="Hennigar"/>
    <s v="Mr."/>
    <s v="Stephen "/>
    <s v="17-9-1992"/>
    <n v="3"/>
    <n v="5428.73"/>
    <s v="tier - 3"/>
    <s v="tier - 1"/>
    <x v="6"/>
    <e v="#VALUE!"/>
    <n v="53.32"/>
    <n v="5.0599999999999996"/>
    <s v="No"/>
    <s v="No"/>
    <s v="No"/>
    <x v="2"/>
    <s v="No"/>
    <s v="Obesity"/>
    <s v="Normal"/>
  </r>
  <r>
    <x v="1701"/>
    <s v="May"/>
    <s v="Mr."/>
    <s v="Joshua "/>
    <s v="6-7-1991"/>
    <n v="3"/>
    <n v="5425.02"/>
    <s v="tier - 2"/>
    <s v="tier - 1"/>
    <x v="1"/>
    <n v="32"/>
    <n v="43.11"/>
    <n v="4.67"/>
    <s v="Yes"/>
    <s v="No"/>
    <s v="No"/>
    <x v="2"/>
    <s v="No"/>
    <s v="Obesity"/>
    <s v="Normal"/>
  </r>
  <r>
    <x v="1702"/>
    <s v="Metcalf"/>
    <s v="Mr."/>
    <s v="Josh "/>
    <s v="27-9-1982"/>
    <n v="0"/>
    <n v="5415.66"/>
    <s v="tier - 2"/>
    <s v="tier - 3"/>
    <x v="0"/>
    <e v="#VALUE!"/>
    <n v="25.175000000000001"/>
    <n v="4.96"/>
    <s v="No"/>
    <s v="yes"/>
    <s v="No"/>
    <x v="1"/>
    <s v="No"/>
    <s v="Over Weight"/>
    <s v="Normal"/>
  </r>
  <r>
    <x v="1703"/>
    <s v="Tiska"/>
    <s v="Ms."/>
    <s v="Heather "/>
    <s v="27-9-1975"/>
    <n v="1"/>
    <n v="5411.99"/>
    <s v="tier - 2"/>
    <s v="tier - 3"/>
    <x v="1"/>
    <e v="#VALUE!"/>
    <n v="44.64"/>
    <n v="7.18"/>
    <s v="No"/>
    <s v="No"/>
    <s v="No"/>
    <x v="2"/>
    <s v="No"/>
    <s v="Obesity"/>
    <s v="Diabetes"/>
  </r>
  <r>
    <x v="1704"/>
    <s v="McDonough"/>
    <s v="Mr."/>
    <s v="James C."/>
    <s v="23-12-1985"/>
    <n v="3"/>
    <n v="5402.89"/>
    <s v="tier - 2"/>
    <s v="tier - 1"/>
    <x v="0"/>
    <e v="#VALUE!"/>
    <n v="41.325000000000003"/>
    <n v="5.1100000000000003"/>
    <s v="Yes"/>
    <s v="No"/>
    <s v="No"/>
    <x v="3"/>
    <s v="No"/>
    <s v="Obesity"/>
    <s v="Normal"/>
  </r>
  <r>
    <x v="1705"/>
    <s v="Fairley"/>
    <s v="Ms."/>
    <s v="Kim "/>
    <s v="1-8-1984"/>
    <n v="0"/>
    <n v="5400.98"/>
    <s v="tier - 2"/>
    <s v="tier - 2"/>
    <x v="0"/>
    <n v="39"/>
    <n v="46.14"/>
    <n v="10.78"/>
    <s v="No"/>
    <s v="No"/>
    <s v="No"/>
    <x v="2"/>
    <s v="No"/>
    <s v="Obesity"/>
    <s v="Diabetes"/>
  </r>
  <r>
    <x v="1706"/>
    <s v="Barnett"/>
    <s v="Ms."/>
    <s v="Marie E."/>
    <s v="3-9-1984"/>
    <n v="0"/>
    <n v="5397.62"/>
    <s v="tier - 2"/>
    <s v="tier - 2"/>
    <x v="0"/>
    <n v="39"/>
    <n v="38.049999999999997"/>
    <n v="9.6199999999999992"/>
    <s v="No"/>
    <s v="No"/>
    <s v="No"/>
    <x v="2"/>
    <s v="No"/>
    <s v="Obesity"/>
    <s v="Diabetes"/>
  </r>
  <r>
    <x v="1707"/>
    <s v="Piasta"/>
    <s v="Mr."/>
    <s v="Dariusz "/>
    <s v="6-11-1989"/>
    <n v="3"/>
    <n v="5396.44"/>
    <s v="tier - 2"/>
    <s v="tier - 3"/>
    <x v="0"/>
    <n v="33"/>
    <n v="32.965000000000003"/>
    <n v="11.78"/>
    <s v="No"/>
    <s v="No"/>
    <s v="No"/>
    <x v="2"/>
    <s v="No"/>
    <s v="Obesity"/>
    <s v="Diabetes"/>
  </r>
  <r>
    <x v="1708"/>
    <s v="Mueller"/>
    <s v="Ms."/>
    <s v="Jessica E."/>
    <s v="8-8-1988"/>
    <n v="1"/>
    <n v="5385.34"/>
    <s v="tier - 2"/>
    <s v="tier - 3"/>
    <x v="1"/>
    <n v="34"/>
    <n v="54.59"/>
    <n v="4.22"/>
    <s v="Yes"/>
    <s v="No"/>
    <s v="No"/>
    <x v="1"/>
    <s v="No"/>
    <s v="Obesity"/>
    <s v="Normal"/>
  </r>
  <r>
    <x v="1709"/>
    <s v="Olsen"/>
    <s v="Ms."/>
    <s v="Kristen "/>
    <s v="1-6-1984"/>
    <n v="0"/>
    <n v="5383.54"/>
    <s v="tier - 2"/>
    <s v="tier - 3"/>
    <x v="3"/>
    <n v="39"/>
    <n v="44.29"/>
    <n v="9.66"/>
    <s v="No"/>
    <s v="No"/>
    <s v="No"/>
    <x v="3"/>
    <s v="No"/>
    <s v="Obesity"/>
    <s v="Diabetes"/>
  </r>
  <r>
    <x v="1710"/>
    <s v="De Jesus"/>
    <s v="Mr."/>
    <s v="Jose GuadalupeP."/>
    <s v="22-7-1986"/>
    <n v="1"/>
    <n v="5377.46"/>
    <s v="tier - 2"/>
    <s v="tier - 3"/>
    <x v="1"/>
    <e v="#VALUE!"/>
    <n v="45.27"/>
    <n v="5.2"/>
    <s v="Yes"/>
    <s v="No"/>
    <s v="No"/>
    <x v="2"/>
    <s v="No"/>
    <s v="Obesity"/>
    <s v="Normal"/>
  </r>
  <r>
    <x v="1711"/>
    <s v="Bartus"/>
    <s v="Ms."/>
    <s v="Cynthia "/>
    <s v="18-11-1989"/>
    <n v="2"/>
    <n v="5375.04"/>
    <s v="tier - 2"/>
    <s v="tier - 1"/>
    <x v="3"/>
    <e v="#VALUE!"/>
    <n v="46.7"/>
    <n v="10.99"/>
    <s v="No"/>
    <s v="No"/>
    <s v="No"/>
    <x v="2"/>
    <s v="No"/>
    <s v="Obesity"/>
    <s v="Diabetes"/>
  </r>
  <r>
    <x v="1712"/>
    <s v="Stevens"/>
    <s v="Mr."/>
    <s v="Tyler "/>
    <s v="1-6-1986"/>
    <n v="1"/>
    <n v="5373.36"/>
    <s v="tier - 2"/>
    <s v="tier - 2"/>
    <x v="1"/>
    <n v="37"/>
    <n v="24.13"/>
    <n v="5.29"/>
    <s v="Yes"/>
    <s v="No"/>
    <s v="Yes"/>
    <x v="1"/>
    <s v="yes"/>
    <s v="Normal Weight"/>
    <s v="Normal"/>
  </r>
  <r>
    <x v="1713"/>
    <s v="Rich"/>
    <s v="Ms."/>
    <s v="Holly J"/>
    <s v="7-12-1994"/>
    <n v="0"/>
    <n v="5364.66"/>
    <s v="tier - 2"/>
    <s v="tier - 1"/>
    <x v="3"/>
    <n v="28"/>
    <n v="19.3"/>
    <n v="4.46"/>
    <s v="No"/>
    <s v="No"/>
    <s v="No"/>
    <x v="1"/>
    <s v="yes"/>
    <s v="Normal Weight"/>
    <s v="Normal"/>
  </r>
  <r>
    <x v="1714"/>
    <s v="Fayter"/>
    <s v="Ms."/>
    <s v="Kristen "/>
    <s v="7-11-1989"/>
    <n v="1"/>
    <n v="5354.07"/>
    <s v="tier - 2"/>
    <s v="tier - 3"/>
    <x v="2"/>
    <n v="33"/>
    <n v="29.3"/>
    <n v="5.5"/>
    <s v="No"/>
    <s v="No"/>
    <s v="No"/>
    <x v="2"/>
    <s v="No"/>
    <s v="Over Weight"/>
    <s v="Normal"/>
  </r>
  <r>
    <x v="1715"/>
    <s v="Parise"/>
    <s v="Mr."/>
    <s v="Thomas "/>
    <s v="15-12-1972"/>
    <n v="0"/>
    <n v="5344.81"/>
    <s v="tier - 2"/>
    <s v="tier - 3"/>
    <x v="0"/>
    <e v="#VALUE!"/>
    <n v="36.85"/>
    <n v="6.7"/>
    <s v="No"/>
    <s v="No"/>
    <s v="No"/>
    <x v="2"/>
    <s v="No"/>
    <s v="Obesity"/>
    <s v="Diabetes"/>
  </r>
  <r>
    <x v="1716"/>
    <s v="Andrew"/>
    <s v="Ms."/>
    <s v="Tricity M"/>
    <s v="28-8-1991"/>
    <n v="2"/>
    <n v="5327.4"/>
    <s v="tier - 2"/>
    <s v="tier - 1"/>
    <x v="1"/>
    <e v="#VALUE!"/>
    <n v="47.53"/>
    <n v="4.72"/>
    <s v="No"/>
    <s v="No"/>
    <s v="No"/>
    <x v="2"/>
    <s v="No"/>
    <s v="Obesity"/>
    <s v="Normal"/>
  </r>
  <r>
    <x v="1717"/>
    <s v="Gryniewicz"/>
    <s v="Ms."/>
    <s v="Sarah A"/>
    <s v="18-6-1992"/>
    <n v="3"/>
    <n v="5325.65"/>
    <s v="tier - 2"/>
    <s v="tier - 1"/>
    <x v="3"/>
    <e v="#VALUE!"/>
    <n v="48.81"/>
    <n v="5.49"/>
    <s v="No"/>
    <s v="No"/>
    <s v="No"/>
    <x v="2"/>
    <s v="No"/>
    <s v="Obesity"/>
    <s v="Normal"/>
  </r>
  <r>
    <x v="1718"/>
    <s v="Panora"/>
    <s v="Ms."/>
    <s v="Lisa M."/>
    <s v="2-9-1974"/>
    <n v="0"/>
    <n v="5322.24"/>
    <s v="tier - 2"/>
    <s v="tier - 1"/>
    <x v="1"/>
    <n v="49"/>
    <n v="48.7"/>
    <n v="4.71"/>
    <s v="No"/>
    <s v="No"/>
    <s v="No"/>
    <x v="2"/>
    <s v="No"/>
    <s v="Obesity"/>
    <s v="Normal"/>
  </r>
  <r>
    <x v="1719"/>
    <s v="Woodward"/>
    <s v="Ms."/>
    <s v="Tracy A."/>
    <s v="13-11-1994"/>
    <n v="3"/>
    <n v="5312.17"/>
    <s v="tier - 2"/>
    <s v="tier - 2"/>
    <x v="1"/>
    <e v="#VALUE!"/>
    <n v="53.63"/>
    <n v="5.47"/>
    <s v="Yes"/>
    <s v="No"/>
    <s v="No"/>
    <x v="1"/>
    <s v="No"/>
    <s v="Obesity"/>
    <s v="Normal"/>
  </r>
  <r>
    <x v="1720"/>
    <s v="Lambe"/>
    <s v="Mr."/>
    <s v="Patrick "/>
    <s v="9-9-2000"/>
    <n v="0"/>
    <n v="5306.7"/>
    <s v="tier - 2"/>
    <s v="tier - 3"/>
    <x v="1"/>
    <n v="22"/>
    <n v="46.43"/>
    <n v="6.72"/>
    <s v="No"/>
    <s v="No"/>
    <s v="No"/>
    <x v="2"/>
    <s v="No"/>
    <s v="Obesity"/>
    <s v="Diabetes"/>
  </r>
  <r>
    <x v="1721"/>
    <s v="Casto"/>
    <s v="Mr."/>
    <s v="Trent "/>
    <s v="22-8-2004"/>
    <n v="0"/>
    <n v="5293.67"/>
    <s v="tier - 2"/>
    <s v="tier - 2"/>
    <x v="13"/>
    <e v="#VALUE!"/>
    <n v="31.824999999999999"/>
    <n v="8.2799999999999994"/>
    <s v="No"/>
    <s v="No"/>
    <s v="No"/>
    <x v="4"/>
    <s v="No"/>
    <s v="Obesity"/>
    <s v="Diabetes"/>
  </r>
  <r>
    <x v="1722"/>
    <s v="Martelli"/>
    <s v="Ms."/>
    <s v="Julie "/>
    <s v="12-11-1974"/>
    <n v="0"/>
    <n v="5291.71"/>
    <s v="tier - 2"/>
    <s v="tier - 2"/>
    <x v="1"/>
    <n v="48"/>
    <n v="39.049999999999997"/>
    <n v="7.59"/>
    <s v="No"/>
    <s v="No"/>
    <s v="No"/>
    <x v="4"/>
    <s v="No"/>
    <s v="Obesity"/>
    <s v="Diabetes"/>
  </r>
  <r>
    <x v="1723"/>
    <s v="Naskret"/>
    <s v="Mr."/>
    <s v="Sawomir "/>
    <s v="1-9-1987"/>
    <n v="3"/>
    <n v="5275.86"/>
    <s v="tier - 2"/>
    <s v="tier - 2"/>
    <x v="0"/>
    <n v="36"/>
    <n v="51.86"/>
    <n v="5.2"/>
    <s v="Yes"/>
    <s v="No"/>
    <s v="No"/>
    <x v="2"/>
    <s v="No"/>
    <s v="Obesity"/>
    <s v="Normal"/>
  </r>
  <r>
    <x v="1724"/>
    <s v="Morgan"/>
    <s v="Ms."/>
    <s v="Micah "/>
    <s v="20-10-1986"/>
    <n v="0"/>
    <n v="5272.18"/>
    <s v="tier - 2"/>
    <s v="tier - 3"/>
    <x v="1"/>
    <e v="#VALUE!"/>
    <n v="21.85"/>
    <n v="5.52"/>
    <s v="No"/>
    <s v="No"/>
    <s v="Yes"/>
    <x v="1"/>
    <s v="yes"/>
    <s v="Normal Weight"/>
    <s v="Normal"/>
  </r>
  <r>
    <x v="1725"/>
    <s v="Maloney"/>
    <s v="Ms."/>
    <s v="Kelly H."/>
    <s v="20-9-1986"/>
    <n v="0"/>
    <n v="5267.82"/>
    <s v="tier - 2"/>
    <s v="tier - 2"/>
    <x v="1"/>
    <e v="#VALUE!"/>
    <n v="54.85"/>
    <n v="4.9000000000000004"/>
    <s v="No"/>
    <s v="No"/>
    <s v="No"/>
    <x v="1"/>
    <s v="No"/>
    <s v="Obesity"/>
    <s v="Normal"/>
  </r>
  <r>
    <x v="1726"/>
    <s v="Amherst"/>
    <s v="Ms."/>
    <s v="Lindsay M."/>
    <s v="25-10-1986"/>
    <n v="0"/>
    <n v="5266.37"/>
    <s v="tier - 2"/>
    <s v="tier - 2"/>
    <x v="1"/>
    <e v="#VALUE!"/>
    <n v="22.895"/>
    <n v="4.0599999999999996"/>
    <s v="No"/>
    <s v="No"/>
    <s v="Yes"/>
    <x v="1"/>
    <s v="yes"/>
    <s v="Normal Weight"/>
    <s v="Normal"/>
  </r>
  <r>
    <x v="1727"/>
    <s v="Davenport"/>
    <s v="Mr."/>
    <s v="Austen G"/>
    <s v="19-7-1989"/>
    <n v="2"/>
    <n v="5261.47"/>
    <s v="tier - 2"/>
    <s v="tier - 2"/>
    <x v="1"/>
    <e v="#VALUE!"/>
    <n v="48.32"/>
    <n v="5.88"/>
    <s v="No"/>
    <s v="No"/>
    <s v="No"/>
    <x v="2"/>
    <s v="No"/>
    <s v="Obesity"/>
    <s v="Prediabetes"/>
  </r>
  <r>
    <x v="1728"/>
    <s v="Johansen"/>
    <s v="Mr."/>
    <s v="Tory J."/>
    <s v="25-11-1989"/>
    <n v="2"/>
    <n v="5257.51"/>
    <s v="tier - 2"/>
    <s v="tier - 2"/>
    <x v="1"/>
    <e v="#VALUE!"/>
    <n v="48.01"/>
    <n v="7.3"/>
    <s v="No"/>
    <s v="No"/>
    <s v="No"/>
    <x v="2"/>
    <s v="No"/>
    <s v="Obesity"/>
    <s v="Diabetes"/>
  </r>
  <r>
    <x v="1729"/>
    <s v="Bond"/>
    <s v="Mr."/>
    <s v="Robert J."/>
    <s v="6-7-1990"/>
    <n v="3"/>
    <n v="5253.52"/>
    <s v="tier - 3"/>
    <s v="tier - 3"/>
    <x v="3"/>
    <n v="33"/>
    <n v="54.43"/>
    <n v="4.6100000000000003"/>
    <s v="Yes"/>
    <s v="No"/>
    <s v="No"/>
    <x v="1"/>
    <s v="No"/>
    <s v="Obesity"/>
    <s v="Normal"/>
  </r>
  <r>
    <x v="1730"/>
    <s v="Reilly"/>
    <s v="Ms."/>
    <s v="Steph "/>
    <s v="9-9-1987"/>
    <n v="1"/>
    <n v="5246.05"/>
    <s v="tier - 2"/>
    <s v="tier - 3"/>
    <x v="3"/>
    <n v="35"/>
    <n v="54.45"/>
    <n v="4.7300000000000004"/>
    <s v="Yes"/>
    <s v="No"/>
    <s v="No"/>
    <x v="1"/>
    <s v="No"/>
    <s v="Obesity"/>
    <s v="Normal"/>
  </r>
  <r>
    <x v="1731"/>
    <s v="Chandler"/>
    <s v="Ms."/>
    <s v="Kate "/>
    <s v="5-7-1987"/>
    <n v="1"/>
    <n v="5245.23"/>
    <s v="tier - 2"/>
    <s v="tier - 2"/>
    <x v="0"/>
    <n v="36"/>
    <n v="27.3"/>
    <n v="11.89"/>
    <s v="No"/>
    <s v="No"/>
    <s v="No"/>
    <x v="2"/>
    <s v="yes"/>
    <s v="Over Weight"/>
    <s v="Diabetes"/>
  </r>
  <r>
    <x v="1732"/>
    <s v="Kaufmann"/>
    <s v="Ms."/>
    <s v="Kristina "/>
    <s v="26-12-1987"/>
    <n v="1"/>
    <n v="5240.7700000000004"/>
    <s v="tier - 2"/>
    <s v="tier - 2"/>
    <x v="3"/>
    <e v="#VALUE!"/>
    <n v="45.68"/>
    <n v="4.8"/>
    <s v="No"/>
    <s v="No"/>
    <s v="No"/>
    <x v="3"/>
    <s v="No"/>
    <s v="Obesity"/>
    <s v="Normal"/>
  </r>
  <r>
    <x v="1733"/>
    <s v="Barnes-Zurkinden"/>
    <s v="Ms."/>
    <s v="Flo "/>
    <s v="29-6-1987"/>
    <n v="0"/>
    <n v="5227.99"/>
    <s v="tier - 2"/>
    <s v="tier - 1"/>
    <x v="2"/>
    <e v="#VALUE!"/>
    <n v="27.7"/>
    <n v="5.6"/>
    <s v="No"/>
    <s v="No"/>
    <s v="Yes"/>
    <x v="1"/>
    <s v="yes"/>
    <s v="Over Weight"/>
    <s v="Normal"/>
  </r>
  <r>
    <x v="1734"/>
    <s v="Wolter"/>
    <s v="Mrs."/>
    <s v="Sarah P."/>
    <s v="6-6-1995"/>
    <n v="0"/>
    <n v="5216.4799999999996"/>
    <s v="tier - 2"/>
    <s v="tier - 2"/>
    <x v="15"/>
    <n v="28"/>
    <n v="43.15"/>
    <n v="6.14"/>
    <s v="Yes"/>
    <s v="No"/>
    <s v="Yes"/>
    <x v="1"/>
    <s v="No"/>
    <s v="Obesity"/>
    <s v="Prediabetes"/>
  </r>
  <r>
    <x v="1735"/>
    <s v="Pearson"/>
    <s v="Ms."/>
    <s v="Anabel "/>
    <s v="1-12-1999"/>
    <n v="0"/>
    <n v="5213.22"/>
    <s v="tier - 2"/>
    <s v="tier - 1"/>
    <x v="1"/>
    <n v="24"/>
    <n v="40.24"/>
    <n v="6.83"/>
    <s v="No"/>
    <s v="No"/>
    <s v="No"/>
    <x v="2"/>
    <s v="No"/>
    <s v="Obesity"/>
    <s v="Diabetes"/>
  </r>
  <r>
    <x v="1736"/>
    <s v="Thomas"/>
    <s v="Mr."/>
    <s v="Ian "/>
    <s v="17-6-1993"/>
    <n v="3"/>
    <n v="5209.58"/>
    <s v="tier - 3"/>
    <s v="tier - 3"/>
    <x v="6"/>
    <e v="#VALUE!"/>
    <n v="20.045000000000002"/>
    <n v="4.7699999999999996"/>
    <s v="Yes"/>
    <s v="No"/>
    <s v="No"/>
    <x v="1"/>
    <s v="yes"/>
    <s v="Normal Weight"/>
    <s v="Normal"/>
  </r>
  <r>
    <x v="1737"/>
    <s v="Leon"/>
    <s v="Mr."/>
    <s v="Alex "/>
    <s v="24-10-1983"/>
    <n v="3"/>
    <n v="5207.97"/>
    <s v="tier - 2"/>
    <s v="tier - 2"/>
    <x v="1"/>
    <e v="#VALUE!"/>
    <n v="26.03"/>
    <n v="4.01"/>
    <s v="No"/>
    <s v="No"/>
    <s v="Yes"/>
    <x v="1"/>
    <s v="yes"/>
    <s v="Over Weight"/>
    <s v="Normal"/>
  </r>
  <r>
    <x v="1738"/>
    <s v="Marriott"/>
    <s v="Mr."/>
    <s v="Richard J"/>
    <s v="6-6-2004"/>
    <n v="0"/>
    <n v="5198.6899999999996"/>
    <s v="tier - 2"/>
    <s v="tier - 2"/>
    <x v="13"/>
    <n v="19"/>
    <n v="30.114999999999998"/>
    <n v="10.119999999999999"/>
    <s v="No"/>
    <s v="No"/>
    <s v="No"/>
    <x v="4"/>
    <s v="No"/>
    <s v="Obesity"/>
    <s v="Diabetes"/>
  </r>
  <r>
    <x v="1739"/>
    <s v="Wilkins"/>
    <s v="Ms."/>
    <s v="Jacqueline N."/>
    <s v="12-9-1979"/>
    <n v="2"/>
    <n v="5195.58"/>
    <s v="tier - 2"/>
    <s v="tier - 2"/>
    <x v="0"/>
    <n v="43"/>
    <n v="24.75"/>
    <n v="4.3600000000000003"/>
    <s v="Yes"/>
    <s v="No"/>
    <s v="No"/>
    <x v="1"/>
    <s v="yes"/>
    <s v="Normal Weight"/>
    <s v="Normal"/>
  </r>
  <r>
    <x v="1740"/>
    <s v="Saiter"/>
    <s v="Ms."/>
    <s v="Cindy "/>
    <s v="16-10-1984"/>
    <n v="3"/>
    <n v="5177.12"/>
    <s v="tier - 2"/>
    <s v="tier - 1"/>
    <x v="0"/>
    <e v="#VALUE!"/>
    <n v="31.02"/>
    <n v="5.87"/>
    <s v="Yes"/>
    <s v="No"/>
    <s v="No"/>
    <x v="2"/>
    <s v="No"/>
    <s v="Obesity"/>
    <s v="Prediabetes"/>
  </r>
  <r>
    <x v="1741"/>
    <s v="Winrow"/>
    <s v="Ms."/>
    <s v="Marcia "/>
    <s v="29-8-1991"/>
    <n v="3"/>
    <n v="5166.96"/>
    <s v="tier - 2"/>
    <s v="tier - 2"/>
    <x v="1"/>
    <e v="#VALUE!"/>
    <n v="39.81"/>
    <n v="7.65"/>
    <s v="Yes"/>
    <s v="No"/>
    <s v="Yes"/>
    <x v="1"/>
    <s v="No"/>
    <s v="Obesity"/>
    <s v="Diabetes"/>
  </r>
  <r>
    <x v="1742"/>
    <s v="Gries"/>
    <s v="Ms."/>
    <s v="Samantha R."/>
    <s v="9-10-1990"/>
    <n v="2"/>
    <n v="5152.13"/>
    <s v="tier - 2"/>
    <s v="tier - 2"/>
    <x v="3"/>
    <n v="32"/>
    <n v="47.59"/>
    <n v="11.43"/>
    <s v="Yes"/>
    <s v="No"/>
    <s v="No"/>
    <x v="3"/>
    <s v="No"/>
    <s v="Obesity"/>
    <s v="Diabetes"/>
  </r>
  <r>
    <x v="1743"/>
    <s v="Strohschein"/>
    <s v="Ms."/>
    <s v="Katie "/>
    <s v="22-8-1990"/>
    <n v="1"/>
    <n v="5148.55"/>
    <s v="tier - 2"/>
    <s v="tier - 2"/>
    <x v="2"/>
    <e v="#VALUE!"/>
    <n v="47.15"/>
    <n v="9.5299999999999994"/>
    <s v="Yes"/>
    <s v="No"/>
    <s v="No"/>
    <x v="1"/>
    <s v="No"/>
    <s v="Obesity"/>
    <s v="Diabetes"/>
  </r>
  <r>
    <x v="1744"/>
    <s v="Berger"/>
    <s v="Mr."/>
    <s v="John P"/>
    <s v="22-8-1984"/>
    <n v="3"/>
    <n v="5144.18"/>
    <s v="tier - 2"/>
    <s v="tier - 1"/>
    <x v="0"/>
    <e v="#VALUE!"/>
    <n v="48.39"/>
    <n v="4.6100000000000003"/>
    <s v="No"/>
    <s v="No"/>
    <s v="No"/>
    <x v="2"/>
    <s v="No"/>
    <s v="Obesity"/>
    <s v="Normal"/>
  </r>
  <r>
    <x v="1745"/>
    <s v="Coogan"/>
    <s v="Ms."/>
    <s v="Rachel "/>
    <s v="10-12-1993"/>
    <n v="3"/>
    <n v="5138.26"/>
    <s v="tier - 2"/>
    <s v="tier - 2"/>
    <x v="0"/>
    <n v="29"/>
    <n v="21.754999999999999"/>
    <n v="4.63"/>
    <s v="No"/>
    <s v="No"/>
    <s v="Yes"/>
    <x v="1"/>
    <s v="yes"/>
    <s v="Normal Weight"/>
    <s v="Normal"/>
  </r>
  <r>
    <x v="1746"/>
    <s v="Gagnon"/>
    <s v="Ms."/>
    <s v="Isabelle "/>
    <s v="15-9-1988"/>
    <n v="3"/>
    <n v="5136.75"/>
    <s v="tier - 2"/>
    <s v="tier - 1"/>
    <x v="0"/>
    <e v="#VALUE!"/>
    <n v="49.72"/>
    <n v="7.71"/>
    <s v="No"/>
    <s v="No"/>
    <s v="No"/>
    <x v="2"/>
    <s v="No"/>
    <s v="Obesity"/>
    <s v="Diabetes"/>
  </r>
  <r>
    <x v="1747"/>
    <s v="Pearson"/>
    <s v="Mr."/>
    <s v="Neil "/>
    <s v="13-9-1987"/>
    <n v="1"/>
    <n v="5125.22"/>
    <s v="tier - 1"/>
    <s v="tier - 2"/>
    <x v="1"/>
    <e v="#VALUE!"/>
    <n v="19.094999999999999"/>
    <n v="6.19"/>
    <s v="No"/>
    <s v="No"/>
    <s v="No"/>
    <x v="2"/>
    <s v="yes"/>
    <s v="Normal Weight"/>
    <s v="Prediabetes"/>
  </r>
  <r>
    <x v="1748"/>
    <s v="Brian"/>
    <s v="Mr."/>
    <s v="Tom "/>
    <s v="1-11-1988"/>
    <n v="2"/>
    <n v="5124.1899999999996"/>
    <s v="tier - 2"/>
    <s v="tier - 3"/>
    <x v="0"/>
    <n v="35"/>
    <n v="39.229999999999997"/>
    <n v="8.4499999999999993"/>
    <s v="No"/>
    <s v="No"/>
    <s v="No"/>
    <x v="2"/>
    <s v="No"/>
    <s v="Obesity"/>
    <s v="Diabetes"/>
  </r>
  <r>
    <x v="1749"/>
    <s v="Brown"/>
    <s v="Mr."/>
    <s v="Nathan "/>
    <s v="18-11-1987"/>
    <n v="1"/>
    <n v="5116.5"/>
    <s v="tier - 2"/>
    <s v="tier - 2"/>
    <x v="1"/>
    <e v="#VALUE!"/>
    <n v="30.59"/>
    <n v="5.56"/>
    <s v="Yes"/>
    <s v="No"/>
    <s v="No"/>
    <x v="1"/>
    <s v="No"/>
    <s v="Obesity"/>
    <s v="Normal"/>
  </r>
  <r>
    <x v="1750"/>
    <s v="Fox"/>
    <s v="Mrs."/>
    <s v="Kelli N"/>
    <s v="19-6-1999"/>
    <n v="0"/>
    <n v="5087.92"/>
    <s v="tier - 2"/>
    <s v="tier - 2"/>
    <x v="12"/>
    <e v="#VALUE!"/>
    <n v="51.33"/>
    <n v="7"/>
    <s v="No"/>
    <s v="No"/>
    <s v="No"/>
    <x v="2"/>
    <s v="No"/>
    <s v="Obesity"/>
    <s v="Diabetes"/>
  </r>
  <r>
    <x v="1751"/>
    <s v="Traver"/>
    <s v="Mr."/>
    <s v="Scott M."/>
    <s v="14-7-1997"/>
    <n v="5"/>
    <n v="5080.1000000000004"/>
    <s v="tier - 3"/>
    <s v="tier - 2"/>
    <x v="3"/>
    <e v="#VALUE!"/>
    <n v="27.9"/>
    <n v="6.02"/>
    <s v="No"/>
    <s v="No"/>
    <s v="Yes"/>
    <x v="1"/>
    <s v="yes"/>
    <s v="Over Weight"/>
    <s v="Prediabetes"/>
  </r>
  <r>
    <x v="1752"/>
    <s v="Quick"/>
    <s v="Mr."/>
    <s v="Grant A"/>
    <s v="22-11-1978"/>
    <n v="2"/>
    <n v="5077.1899999999996"/>
    <s v="tier - 2"/>
    <s v="tier - 3"/>
    <x v="1"/>
    <e v="#VALUE!"/>
    <n v="45.18"/>
    <n v="10.87"/>
    <s v="No"/>
    <s v="No"/>
    <s v="No"/>
    <x v="2"/>
    <s v="No"/>
    <s v="Obesity"/>
    <s v="Diabetes"/>
  </r>
  <r>
    <x v="1753"/>
    <s v="Scott"/>
    <s v="Mr."/>
    <s v="Jonathan C"/>
    <s v="11-6-1993"/>
    <n v="0"/>
    <n v="5059.5600000000004"/>
    <s v="tier - 2"/>
    <s v="tier - 1"/>
    <x v="14"/>
    <n v="29"/>
    <n v="48.59"/>
    <n v="5.57"/>
    <s v="No"/>
    <s v="No"/>
    <s v="No"/>
    <x v="2"/>
    <s v="No"/>
    <s v="Obesity"/>
    <s v="Normal"/>
  </r>
  <r>
    <x v="1754"/>
    <s v="Theriot"/>
    <s v="Ms."/>
    <s v="Rachael M."/>
    <s v="7-9-1980"/>
    <n v="2"/>
    <n v="5054.05"/>
    <s v="tier - 2"/>
    <s v="tier - 2"/>
    <x v="0"/>
    <n v="42"/>
    <n v="51.72"/>
    <n v="5.09"/>
    <s v="No"/>
    <s v="No"/>
    <s v="No"/>
    <x v="2"/>
    <s v="No"/>
    <s v="Obesity"/>
    <s v="Normal"/>
  </r>
  <r>
    <x v="1755"/>
    <s v="Michalis"/>
    <s v="Ms."/>
    <s v="Pilar "/>
    <s v="29-7-1997"/>
    <n v="0"/>
    <n v="5045.1499999999996"/>
    <s v="tier - 2"/>
    <s v="tier - 2"/>
    <x v="1"/>
    <e v="#VALUE!"/>
    <n v="47.13"/>
    <n v="8.6999999999999993"/>
    <s v="No"/>
    <s v="No"/>
    <s v="No"/>
    <x v="2"/>
    <s v="No"/>
    <s v="Obesity"/>
    <s v="Diabetes"/>
  </r>
  <r>
    <x v="1756"/>
    <s v="Hall"/>
    <s v="Mr."/>
    <s v="Kyle M"/>
    <s v="16-10-2001"/>
    <n v="0"/>
    <n v="5043.13"/>
    <s v="tier - 2"/>
    <s v="tier - 3"/>
    <x v="3"/>
    <e v="#VALUE!"/>
    <n v="27.06"/>
    <n v="5.74"/>
    <s v="Yes"/>
    <s v="No"/>
    <s v="No"/>
    <x v="2"/>
    <s v="yes"/>
    <s v="Over Weight"/>
    <s v="Prediabetes"/>
  </r>
  <r>
    <x v="1757"/>
    <s v="Tjong Clemons"/>
    <s v="Mrs."/>
    <s v="Christie "/>
    <s v="4-12-1997"/>
    <n v="0"/>
    <n v="5038.57"/>
    <s v="tier - 2"/>
    <s v="tier - 2"/>
    <x v="15"/>
    <n v="26"/>
    <n v="28.3"/>
    <n v="5.73"/>
    <s v="No"/>
    <s v="No"/>
    <s v="Yes"/>
    <x v="1"/>
    <s v="yes"/>
    <s v="Over Weight"/>
    <s v="Prediabetes"/>
  </r>
  <r>
    <x v="1758"/>
    <s v="Palma"/>
    <s v="Mr."/>
    <s v="David A."/>
    <s v="29-6-1986"/>
    <n v="3"/>
    <n v="5034.1000000000004"/>
    <s v="tier - 2"/>
    <s v="tier - 2"/>
    <x v="0"/>
    <e v="#VALUE!"/>
    <n v="26.84"/>
    <n v="6.5"/>
    <s v="No"/>
    <s v="No"/>
    <s v="No"/>
    <x v="2"/>
    <s v="yes"/>
    <s v="Over Weight"/>
    <s v="Diabetes"/>
  </r>
  <r>
    <x v="1759"/>
    <s v="Takaoka"/>
    <s v="Mr."/>
    <s v="Masahiro "/>
    <s v="10-9-1991"/>
    <n v="2"/>
    <n v="5031.2700000000004"/>
    <s v="tier - 3"/>
    <s v="tier - 1"/>
    <x v="4"/>
    <n v="31"/>
    <n v="33.630000000000003"/>
    <n v="5.69"/>
    <s v="No"/>
    <s v="No"/>
    <s v="No"/>
    <x v="1"/>
    <s v="No"/>
    <s v="Obesity"/>
    <s v="Normal"/>
  </r>
  <r>
    <x v="1760"/>
    <s v="Sherman"/>
    <s v="Mr."/>
    <s v="Logan B."/>
    <s v="28-12-1985"/>
    <n v="0"/>
    <n v="5028.1499999999996"/>
    <s v="tier - 1"/>
    <s v="tier - 2"/>
    <x v="1"/>
    <e v="#VALUE!"/>
    <n v="42.66"/>
    <n v="10.44"/>
    <s v="No"/>
    <s v="No"/>
    <s v="No"/>
    <x v="2"/>
    <s v="No"/>
    <s v="Obesity"/>
    <s v="Diabetes"/>
  </r>
  <r>
    <x v="1761"/>
    <s v="Andre"/>
    <s v="Ms."/>
    <s v="Stephanie L."/>
    <s v="9-11-1988"/>
    <n v="1"/>
    <n v="5012.47"/>
    <s v="tier - 2"/>
    <s v="tier - 3"/>
    <x v="3"/>
    <n v="34"/>
    <n v="42.95"/>
    <n v="5.16"/>
    <s v="Yes"/>
    <s v="No"/>
    <s v="No"/>
    <x v="1"/>
    <s v="No"/>
    <s v="Obesity"/>
    <s v="Normal"/>
  </r>
  <r>
    <x v="1762"/>
    <s v="Switt"/>
    <s v="Ms."/>
    <s v="Angela H"/>
    <s v="8-7-1988"/>
    <n v="1"/>
    <n v="5003.8500000000004"/>
    <s v="tier - 2"/>
    <s v="tier - 3"/>
    <x v="3"/>
    <n v="34"/>
    <n v="27.36"/>
    <n v="4.6500000000000004"/>
    <s v="No"/>
    <s v="yes"/>
    <s v="No"/>
    <x v="1"/>
    <s v="yes"/>
    <s v="Over Weight"/>
    <s v="Normal"/>
  </r>
  <r>
    <x v="1763"/>
    <s v="Erickson"/>
    <s v="Ms."/>
    <s v="Britt K"/>
    <s v="9-6-1977"/>
    <n v="2"/>
    <n v="5003.7700000000004"/>
    <s v="tier - 2"/>
    <s v="tier - 3"/>
    <x v="0"/>
    <n v="45"/>
    <n v="19.8"/>
    <n v="4.82"/>
    <s v="No"/>
    <s v="No"/>
    <s v="No"/>
    <x v="2"/>
    <s v="yes"/>
    <s v="Normal Weight"/>
    <s v="Normal"/>
  </r>
  <r>
    <x v="1764"/>
    <s v="Miller"/>
    <s v="Ms."/>
    <s v="Joyce R."/>
    <s v="4-9-1988"/>
    <n v="1"/>
    <n v="5002.78"/>
    <s v="tier - 2"/>
    <s v="tier - 2"/>
    <x v="0"/>
    <n v="35"/>
    <n v="49.07"/>
    <n v="9.08"/>
    <s v="Yes"/>
    <s v="No"/>
    <s v="No"/>
    <x v="1"/>
    <s v="No"/>
    <s v="Obesity"/>
    <s v="Diabetes"/>
  </r>
  <r>
    <x v="1765"/>
    <s v="Whitbeck"/>
    <s v="Mr."/>
    <s v="Ben "/>
    <s v="5-10-2001"/>
    <n v="0"/>
    <n v="4999.04"/>
    <s v="tier - 2"/>
    <s v="tier - 2"/>
    <x v="3"/>
    <n v="22"/>
    <n v="42.02"/>
    <n v="9.9499999999999993"/>
    <s v="Yes"/>
    <s v="No"/>
    <s v="Yes"/>
    <x v="1"/>
    <s v="No"/>
    <s v="Obesity"/>
    <s v="Diabetes"/>
  </r>
  <r>
    <x v="1766"/>
    <s v="Auer"/>
    <s v="Ms."/>
    <s v="Sarah M."/>
    <s v="24-6-1988"/>
    <n v="0"/>
    <n v="4992.38"/>
    <s v="tier - 2"/>
    <s v="tier - 3"/>
    <x v="2"/>
    <e v="#VALUE!"/>
    <n v="29.07"/>
    <n v="5.12"/>
    <s v="No"/>
    <s v="No"/>
    <s v="Yes"/>
    <x v="1"/>
    <s v="yes"/>
    <s v="Over Weight"/>
    <s v="Normal"/>
  </r>
  <r>
    <x v="1767"/>
    <s v="Attar"/>
    <s v="Ms."/>
    <s v="Sarah "/>
    <s v="7-11-1973"/>
    <n v="0"/>
    <n v="4985.22"/>
    <s v="tier - 2"/>
    <s v="tier - 3"/>
    <x v="0"/>
    <n v="49"/>
    <n v="22.99"/>
    <n v="6.29"/>
    <s v="No"/>
    <s v="No"/>
    <s v="No"/>
    <x v="1"/>
    <s v="yes"/>
    <s v="Normal Weight"/>
    <s v="Prediabetes"/>
  </r>
  <r>
    <x v="1768"/>
    <s v="Misuraca"/>
    <s v="Ms."/>
    <s v="Katie "/>
    <s v="30-8-1991"/>
    <n v="2"/>
    <n v="4949.76"/>
    <s v="tier - 2"/>
    <s v="tier - 1"/>
    <x v="0"/>
    <e v="#VALUE!"/>
    <n v="28.31"/>
    <n v="6.29"/>
    <s v="No"/>
    <s v="No"/>
    <s v="Yes"/>
    <x v="1"/>
    <s v="yes"/>
    <s v="Over Weight"/>
    <s v="Prediabetes"/>
  </r>
  <r>
    <x v="1769"/>
    <s v="Spannaus"/>
    <s v="Ms."/>
    <s v="Michaela L"/>
    <s v="26-6-1974"/>
    <n v="0"/>
    <n v="4942.0600000000004"/>
    <s v="tier - 2"/>
    <s v="tier - 2"/>
    <x v="0"/>
    <e v="#VALUE!"/>
    <n v="49.15"/>
    <n v="8.08"/>
    <s v="No"/>
    <s v="No"/>
    <s v="No"/>
    <x v="2"/>
    <s v="No"/>
    <s v="Obesity"/>
    <s v="Diabetes"/>
  </r>
  <r>
    <x v="1770"/>
    <s v="Tarbiat"/>
    <s v="Ms."/>
    <s v="Shalaleh "/>
    <s v="27-11-1991"/>
    <n v="2"/>
    <n v="4934.71"/>
    <s v="tier - 2"/>
    <s v="tier - 3"/>
    <x v="3"/>
    <e v="#VALUE!"/>
    <n v="24.6"/>
    <n v="4.8099999999999996"/>
    <s v="No"/>
    <s v="No"/>
    <s v="No"/>
    <x v="2"/>
    <s v="yes"/>
    <s v="Normal Weight"/>
    <s v="Normal"/>
  </r>
  <r>
    <x v="1771"/>
    <s v="Pulkkinen"/>
    <s v="Ms."/>
    <s v="Karen "/>
    <s v="23-8-1991"/>
    <n v="2"/>
    <n v="4931.6499999999996"/>
    <s v="tier - 2"/>
    <s v="tier - 3"/>
    <x v="3"/>
    <e v="#VALUE!"/>
    <n v="44.03"/>
    <n v="9.36"/>
    <s v="No"/>
    <s v="No"/>
    <s v="No"/>
    <x v="2"/>
    <s v="No"/>
    <s v="Obesity"/>
    <s v="Diabetes"/>
  </r>
  <r>
    <x v="1772"/>
    <s v="Trnovcova"/>
    <s v="Ms."/>
    <s v="Zuzana "/>
    <s v="10-8-1993"/>
    <n v="2"/>
    <n v="4922.92"/>
    <s v="tier - 2"/>
    <s v="tier - 2"/>
    <x v="1"/>
    <n v="29"/>
    <n v="45.92"/>
    <n v="9.51"/>
    <s v="No"/>
    <s v="No"/>
    <s v="No"/>
    <x v="2"/>
    <s v="No"/>
    <s v="Obesity"/>
    <s v="Diabetes"/>
  </r>
  <r>
    <x v="1773"/>
    <s v="Anthony"/>
    <s v="Mr."/>
    <s v="Daniel J."/>
    <s v="21-8-2002"/>
    <n v="5"/>
    <n v="4915.0600000000004"/>
    <s v="tier - 2"/>
    <s v="tier - 1"/>
    <x v="6"/>
    <e v="#VALUE!"/>
    <n v="43.32"/>
    <n v="8.75"/>
    <s v="Yes"/>
    <s v="No"/>
    <s v="Yes"/>
    <x v="1"/>
    <s v="No"/>
    <s v="Obesity"/>
    <s v="Diabetes"/>
  </r>
  <r>
    <x v="1774"/>
    <s v="Hetrick"/>
    <s v="Ms."/>
    <s v="Alexandra "/>
    <s v="18-10-1981"/>
    <n v="1"/>
    <n v="4911.8900000000003"/>
    <s v="tier - 2"/>
    <s v="tier - 3"/>
    <x v="0"/>
    <e v="#VALUE!"/>
    <n v="28.024999999999999"/>
    <n v="7.03"/>
    <s v="No"/>
    <s v="No"/>
    <s v="No"/>
    <x v="2"/>
    <s v="yes"/>
    <s v="Over Weight"/>
    <s v="Diabetes"/>
  </r>
  <r>
    <x v="1775"/>
    <s v="Stern"/>
    <s v="Ms."/>
    <s v="Jessica "/>
    <s v="10-7-1993"/>
    <n v="2"/>
    <n v="4906.41"/>
    <s v="tier - 2"/>
    <s v="tier - 1"/>
    <x v="1"/>
    <n v="29"/>
    <n v="49.09"/>
    <n v="8.3800000000000008"/>
    <s v="Yes"/>
    <s v="No"/>
    <s v="No"/>
    <x v="3"/>
    <s v="No"/>
    <s v="Obesity"/>
    <s v="Diabetes"/>
  </r>
  <r>
    <x v="1776"/>
    <s v="Newman"/>
    <s v="Mr."/>
    <s v="Matthew M"/>
    <s v="23-9-1988"/>
    <n v="1"/>
    <n v="4894.75"/>
    <s v="tier - 3"/>
    <s v="tier - 3"/>
    <x v="1"/>
    <e v="#VALUE!"/>
    <n v="23.65"/>
    <n v="4.5"/>
    <s v="No"/>
    <s v="No"/>
    <s v="No"/>
    <x v="2"/>
    <s v="No"/>
    <s v="Normal Weight"/>
    <s v="Normal"/>
  </r>
  <r>
    <x v="1777"/>
    <s v="Reasoner"/>
    <s v="Ms."/>
    <s v="Nadine A."/>
    <s v="28-11-1990"/>
    <n v="3"/>
    <n v="4894.3900000000003"/>
    <s v="tier - 2"/>
    <s v="tier - 3"/>
    <x v="0"/>
    <e v="#VALUE!"/>
    <n v="23.98"/>
    <n v="4.9000000000000004"/>
    <s v="No"/>
    <s v="No"/>
    <s v="No"/>
    <x v="2"/>
    <s v="No"/>
    <s v="Normal Weight"/>
    <s v="Normal"/>
  </r>
  <r>
    <x v="1778"/>
    <s v="Mone"/>
    <s v="Mr."/>
    <s v="Peter J.Jr."/>
    <s v="10-7-1989"/>
    <n v="2"/>
    <n v="4890"/>
    <s v="tier - 3"/>
    <s v="tier - 2"/>
    <x v="0"/>
    <n v="33"/>
    <n v="28.88"/>
    <n v="5.35"/>
    <s v="No"/>
    <s v="No"/>
    <s v="Yes"/>
    <x v="1"/>
    <s v="yes"/>
    <s v="Over Weight"/>
    <s v="Normal"/>
  </r>
  <r>
    <x v="1779"/>
    <s v="Powers"/>
    <s v="Ms."/>
    <s v="Colleen M"/>
    <s v="27-10-1986"/>
    <n v="0"/>
    <n v="4889.04"/>
    <s v="tier - 2"/>
    <s v="tier - 1"/>
    <x v="0"/>
    <e v="#VALUE!"/>
    <n v="46.63"/>
    <n v="4.26"/>
    <s v="Yes"/>
    <s v="No"/>
    <s v="No"/>
    <x v="3"/>
    <s v="No"/>
    <s v="Obesity"/>
    <s v="Normal"/>
  </r>
  <r>
    <x v="1780"/>
    <s v="Ulery"/>
    <s v="Ms."/>
    <s v="Julie A."/>
    <s v="23-12-1986"/>
    <n v="0"/>
    <n v="4883.87"/>
    <s v="tier - 2"/>
    <s v="tier - 1"/>
    <x v="3"/>
    <e v="#VALUE!"/>
    <n v="53.29"/>
    <n v="4.03"/>
    <s v="No"/>
    <s v="No"/>
    <s v="Yes"/>
    <x v="1"/>
    <s v="No"/>
    <s v="Obesity"/>
    <s v="Normal"/>
  </r>
  <r>
    <x v="1781"/>
    <s v="Haines"/>
    <s v="Mr."/>
    <s v="Douglas W"/>
    <s v="29-9-1997"/>
    <n v="4"/>
    <n v="4877.9799999999996"/>
    <s v="tier - 2"/>
    <s v="tier - 3"/>
    <x v="1"/>
    <e v="#VALUE!"/>
    <n v="44.52"/>
    <n v="8.64"/>
    <s v="Yes"/>
    <s v="No"/>
    <s v="Yes"/>
    <x v="1"/>
    <s v="No"/>
    <s v="Obesity"/>
    <s v="Diabetes"/>
  </r>
  <r>
    <x v="1782"/>
    <s v="Airoldi"/>
    <s v="Ms."/>
    <s v="Catherine "/>
    <s v="1-9-1989"/>
    <n v="3"/>
    <n v="4859.8900000000003"/>
    <s v="tier - 2"/>
    <s v="tier - 3"/>
    <x v="3"/>
    <n v="34"/>
    <n v="51.65"/>
    <n v="5.3"/>
    <s v="Yes"/>
    <s v="No"/>
    <s v="No"/>
    <x v="2"/>
    <s v="No"/>
    <s v="Obesity"/>
    <s v="Normal"/>
  </r>
  <r>
    <x v="1783"/>
    <s v="Mattis"/>
    <s v="Mr."/>
    <s v="James A"/>
    <s v="27-12-1995"/>
    <n v="3"/>
    <n v="4846.92"/>
    <s v="tier - 2"/>
    <s v="tier - 3"/>
    <x v="6"/>
    <e v="#VALUE!"/>
    <n v="41.325000000000003"/>
    <n v="4.04"/>
    <s v="Yes"/>
    <s v="No"/>
    <s v="Yes"/>
    <x v="1"/>
    <s v="No"/>
    <s v="Obesity"/>
    <s v="Normal"/>
  </r>
  <r>
    <x v="1784"/>
    <s v="Cho"/>
    <s v="Mr."/>
    <s v="Youngseong "/>
    <s v="7-6-2001"/>
    <n v="0"/>
    <n v="4846.53"/>
    <s v="tier - 2"/>
    <s v="tier - 3"/>
    <x v="14"/>
    <n v="21"/>
    <n v="53.98"/>
    <n v="5.07"/>
    <s v="No"/>
    <s v="No"/>
    <s v="Yes"/>
    <x v="1"/>
    <s v="No"/>
    <s v="Obesity"/>
    <s v="Normal"/>
  </r>
  <r>
    <x v="1785"/>
    <s v="Reumann"/>
    <s v="Mr."/>
    <s v="John "/>
    <s v="11-9-1974"/>
    <n v="0"/>
    <n v="4844.67"/>
    <s v="tier - 2"/>
    <s v="tier - 2"/>
    <x v="0"/>
    <n v="48"/>
    <n v="24.795000000000002"/>
    <n v="4.5199999999999996"/>
    <s v="No"/>
    <s v="No"/>
    <s v="No"/>
    <x v="2"/>
    <s v="yes"/>
    <s v="Normal Weight"/>
    <s v="Normal"/>
  </r>
  <r>
    <x v="1786"/>
    <s v="Cooper"/>
    <s v="Mr."/>
    <s v="Brandon S."/>
    <s v="13-12-1979"/>
    <n v="2"/>
    <n v="4843.79"/>
    <s v="tier - 2"/>
    <s v="tier - 3"/>
    <x v="0"/>
    <e v="#VALUE!"/>
    <n v="31.79"/>
    <n v="4.55"/>
    <s v="No"/>
    <s v="No"/>
    <s v="No"/>
    <x v="2"/>
    <s v="No"/>
    <s v="Obesity"/>
    <s v="Normal"/>
  </r>
  <r>
    <x v="1787"/>
    <s v="Kennedy"/>
    <s v="Mr."/>
    <s v="Sean P"/>
    <s v="29-9-1995"/>
    <n v="0"/>
    <n v="4840.95"/>
    <s v="tier - 2"/>
    <s v="tier - 1"/>
    <x v="14"/>
    <e v="#VALUE!"/>
    <n v="25.7"/>
    <n v="4.13"/>
    <s v="Yes"/>
    <s v="No"/>
    <s v="No"/>
    <x v="2"/>
    <s v="yes"/>
    <s v="Over Weight"/>
    <s v="Normal"/>
  </r>
  <r>
    <x v="1788"/>
    <s v="Cichon"/>
    <s v="Mr."/>
    <s v="Scott "/>
    <s v="15-10-1984"/>
    <n v="3"/>
    <n v="4839.18"/>
    <s v="tier - 2"/>
    <s v="tier - 1"/>
    <x v="1"/>
    <e v="#VALUE!"/>
    <n v="51.75"/>
    <n v="8.59"/>
    <s v="Yes"/>
    <s v="No"/>
    <s v="No"/>
    <x v="1"/>
    <s v="No"/>
    <s v="Obesity"/>
    <s v="Diabetes"/>
  </r>
  <r>
    <x v="1789"/>
    <s v="Maroevic"/>
    <s v="Mr."/>
    <s v="Janez "/>
    <s v="10-9-1992"/>
    <n v="3"/>
    <n v="4837.58"/>
    <s v="tier - 3"/>
    <s v="tier - 2"/>
    <x v="0"/>
    <n v="30"/>
    <n v="46.62"/>
    <n v="8.51"/>
    <s v="No"/>
    <s v="No"/>
    <s v="No"/>
    <x v="2"/>
    <s v="No"/>
    <s v="Obesity"/>
    <s v="Diabetes"/>
  </r>
  <r>
    <x v="1790"/>
    <s v="Martin"/>
    <s v="Mr."/>
    <s v="John I.Jr."/>
    <s v="11-12-2000"/>
    <n v="0"/>
    <n v="4835.43"/>
    <s v="tier - 2"/>
    <s v="tier - 2"/>
    <x v="14"/>
    <n v="22"/>
    <n v="28.31"/>
    <n v="6.35"/>
    <s v="No"/>
    <s v="No"/>
    <s v="No"/>
    <x v="2"/>
    <s v="yes"/>
    <s v="Over Weight"/>
    <s v="Prediabetes"/>
  </r>
  <r>
    <x v="1791"/>
    <s v="Schulz"/>
    <s v="Ms."/>
    <s v="Heather "/>
    <s v="27-6-2002"/>
    <n v="5"/>
    <n v="4830.63"/>
    <s v="tier - 2"/>
    <s v="tier - 1"/>
    <x v="3"/>
    <e v="#VALUE!"/>
    <n v="29.734999999999999"/>
    <n v="4.53"/>
    <s v="No"/>
    <s v="No"/>
    <s v="Yes"/>
    <x v="1"/>
    <s v="No"/>
    <s v="Over Weight"/>
    <s v="Normal"/>
  </r>
  <r>
    <x v="1792"/>
    <s v="Capriolo"/>
    <s v="Mr."/>
    <s v="Michael "/>
    <s v="1-12-1995"/>
    <n v="3"/>
    <n v="4827.8999999999996"/>
    <s v="tier - 1"/>
    <s v="tier - 2"/>
    <x v="10"/>
    <n v="28"/>
    <n v="44.2"/>
    <n v="11.34"/>
    <s v="Yes"/>
    <s v="No"/>
    <s v="Yes"/>
    <x v="1"/>
    <s v="No"/>
    <s v="Obesity"/>
    <s v="Diabetes"/>
  </r>
  <r>
    <x v="1793"/>
    <s v="Borleis"/>
    <s v="Ms."/>
    <s v="Kathleen "/>
    <s v="3-7-1981"/>
    <n v="1"/>
    <n v="4827.1000000000004"/>
    <s v="tier - 2"/>
    <s v="tier - 1"/>
    <x v="0"/>
    <n v="42"/>
    <n v="32.229999999999997"/>
    <n v="4.6500000000000004"/>
    <s v="Yes"/>
    <s v="No"/>
    <s v="Yes"/>
    <x v="1"/>
    <s v="No"/>
    <s v="Obesity"/>
    <s v="Normal"/>
  </r>
  <r>
    <x v="1794"/>
    <s v="Kramer"/>
    <s v="Mr."/>
    <s v="Ryan M"/>
    <s v="3-10-1978"/>
    <n v="2"/>
    <n v="4812.34"/>
    <s v="tier - 2"/>
    <s v="tier - 3"/>
    <x v="0"/>
    <n v="45"/>
    <n v="27.28"/>
    <n v="4.72"/>
    <s v="No"/>
    <s v="yes"/>
    <s v="No"/>
    <x v="1"/>
    <s v="yes"/>
    <s v="Over Weight"/>
    <s v="Normal"/>
  </r>
  <r>
    <x v="1795"/>
    <s v="Conrad"/>
    <s v="Ms."/>
    <s v="Sara "/>
    <s v="16-12-1989"/>
    <n v="1"/>
    <n v="4795.66"/>
    <s v="tier - 2"/>
    <s v="tier - 1"/>
    <x v="0"/>
    <e v="#VALUE!"/>
    <n v="29.15"/>
    <n v="4.45"/>
    <s v="Yes"/>
    <s v="No"/>
    <s v="No"/>
    <x v="1"/>
    <s v="yes"/>
    <s v="Over Weight"/>
    <s v="Normal"/>
  </r>
  <r>
    <x v="1796"/>
    <s v="Karakoyunlu"/>
    <s v="Mr."/>
    <s v="Deniz "/>
    <s v="22-6-1987"/>
    <n v="3"/>
    <n v="4787.42"/>
    <s v="tier - 2"/>
    <s v="tier - 3"/>
    <x v="0"/>
    <e v="#VALUE!"/>
    <n v="24.4"/>
    <n v="4.5199999999999996"/>
    <s v="No"/>
    <s v="No"/>
    <s v="No"/>
    <x v="1"/>
    <s v="yes"/>
    <s v="Normal Weight"/>
    <s v="Normal"/>
  </r>
  <r>
    <x v="1797"/>
    <s v="Desrosiers"/>
    <s v="Ms."/>
    <s v="Shannon L."/>
    <s v="9-12-1989"/>
    <n v="1"/>
    <n v="4779.6000000000004"/>
    <s v="tier - 2"/>
    <s v="tier - 3"/>
    <x v="0"/>
    <n v="33"/>
    <n v="28.5"/>
    <n v="5.55"/>
    <s v="Yes"/>
    <s v="No"/>
    <s v="No"/>
    <x v="1"/>
    <s v="yes"/>
    <s v="Over Weight"/>
    <s v="Normal"/>
  </r>
  <r>
    <x v="1798"/>
    <s v="O'Mara"/>
    <s v="Ms."/>
    <s v="Kaitlin M."/>
    <s v="1-8-1989"/>
    <n v="1"/>
    <n v="4766.0200000000004"/>
    <s v="tier - 2"/>
    <s v="tier - 3"/>
    <x v="3"/>
    <n v="34"/>
    <n v="28.49"/>
    <n v="4.8899999999999997"/>
    <s v="No"/>
    <s v="No"/>
    <s v="No"/>
    <x v="2"/>
    <s v="yes"/>
    <s v="Over Weight"/>
    <s v="Normal"/>
  </r>
  <r>
    <x v="1799"/>
    <s v="Shabot Marcos"/>
    <s v="Mr."/>
    <s v="Alfredo "/>
    <s v="27-9-1987"/>
    <n v="1"/>
    <n v="4762.33"/>
    <s v="tier - 3"/>
    <s v="tier - 3"/>
    <x v="3"/>
    <e v="#VALUE!"/>
    <n v="46.69"/>
    <n v="4.25"/>
    <s v="Yes"/>
    <s v="No"/>
    <s v="No"/>
    <x v="1"/>
    <s v="No"/>
    <s v="Obesity"/>
    <s v="Normal"/>
  </r>
  <r>
    <x v="1800"/>
    <s v="Comment"/>
    <s v="Ms."/>
    <s v="Kristen "/>
    <s v="16-8-1992"/>
    <n v="2"/>
    <n v="4753.6400000000003"/>
    <s v="tier - 2"/>
    <s v="tier - 3"/>
    <x v="0"/>
    <e v="#VALUE!"/>
    <n v="22.6"/>
    <n v="10.43"/>
    <s v="Yes"/>
    <s v="No"/>
    <s v="No"/>
    <x v="1"/>
    <s v="yes"/>
    <s v="Normal Weight"/>
    <s v="Diabetes"/>
  </r>
  <r>
    <x v="1801"/>
    <s v="Moss"/>
    <s v="Mr."/>
    <s v="Daniel "/>
    <s v="22-11-1987"/>
    <n v="1"/>
    <n v="4751.07"/>
    <s v="tier - 3"/>
    <s v="tier - 1"/>
    <x v="3"/>
    <e v="#VALUE!"/>
    <n v="29.83"/>
    <n v="5.84"/>
    <s v="No"/>
    <s v="No"/>
    <s v="No"/>
    <x v="1"/>
    <s v="yes"/>
    <s v="Over Weight"/>
    <s v="Prediabetes"/>
  </r>
  <r>
    <x v="1802"/>
    <s v="Guzman"/>
    <s v="Mr."/>
    <s v="Jonathan "/>
    <s v="2-9-1987"/>
    <n v="1"/>
    <n v="4747.05"/>
    <s v="tier - 2"/>
    <s v="tier - 2"/>
    <x v="0"/>
    <n v="36"/>
    <n v="51.94"/>
    <n v="8.8000000000000007"/>
    <s v="Yes"/>
    <s v="No"/>
    <s v="No"/>
    <x v="3"/>
    <s v="No"/>
    <s v="Obesity"/>
    <s v="Diabetes"/>
  </r>
  <r>
    <x v="1803"/>
    <s v="Cox"/>
    <s v="Mr."/>
    <s v="Troy "/>
    <s v="5-6-1987"/>
    <n v="1"/>
    <n v="4746.34"/>
    <s v="tier - 2"/>
    <s v="tier - 2"/>
    <x v="3"/>
    <n v="36"/>
    <n v="49.05"/>
    <n v="9.77"/>
    <s v="Yes"/>
    <s v="No"/>
    <s v="No"/>
    <x v="2"/>
    <s v="No"/>
    <s v="Obesity"/>
    <s v="Diabetes"/>
  </r>
  <r>
    <x v="1804"/>
    <s v="Clash"/>
    <s v="Mr."/>
    <s v="Daniel C"/>
    <s v="24-11-2004"/>
    <n v="0"/>
    <n v="4740.78"/>
    <s v="tier - 2"/>
    <s v="tier - 3"/>
    <x v="14"/>
    <e v="#VALUE!"/>
    <n v="23.655000000000001"/>
    <n v="5.14"/>
    <s v="No"/>
    <s v="No"/>
    <s v="No"/>
    <x v="1"/>
    <s v="yes"/>
    <s v="Normal Weight"/>
    <s v="Normal"/>
  </r>
  <r>
    <x v="1805"/>
    <s v="Blankenship"/>
    <s v="Ms."/>
    <s v="Lauren "/>
    <s v="12-10-1991"/>
    <n v="1"/>
    <n v="4738.2700000000004"/>
    <s v="tier - 2"/>
    <s v="tier - 3"/>
    <x v="1"/>
    <n v="31"/>
    <n v="20.13"/>
    <n v="6.47"/>
    <s v="No"/>
    <s v="No"/>
    <s v="Yes"/>
    <x v="1"/>
    <s v="yes"/>
    <s v="Normal Weight"/>
    <s v="Diabetes"/>
  </r>
  <r>
    <x v="1806"/>
    <s v="Lloyd"/>
    <s v="Ms."/>
    <s v="Jennefer "/>
    <s v="5-9-1986"/>
    <n v="3"/>
    <n v="4734.6400000000003"/>
    <s v="tier - 2"/>
    <s v="tier - 1"/>
    <x v="0"/>
    <n v="37"/>
    <n v="30.4"/>
    <n v="4.07"/>
    <s v="Yes"/>
    <s v="No"/>
    <s v="No"/>
    <x v="1"/>
    <s v="No"/>
    <s v="Obesity"/>
    <s v="Normal"/>
  </r>
  <r>
    <x v="1807"/>
    <s v="Kong"/>
    <s v="Ms."/>
    <s v="Tracey L."/>
    <s v="2-7-1980"/>
    <n v="2"/>
    <n v="4728.71"/>
    <s v="tier - 2"/>
    <s v="tier - 3"/>
    <x v="1"/>
    <n v="43"/>
    <n v="35.31"/>
    <n v="5.87"/>
    <s v="No"/>
    <s v="No"/>
    <s v="Yes"/>
    <x v="1"/>
    <s v="No"/>
    <s v="Obesity"/>
    <s v="Prediabetes"/>
  </r>
  <r>
    <x v="1808"/>
    <s v="Benson"/>
    <s v="Ms."/>
    <s v="Ashley "/>
    <s v="12-8-1994"/>
    <n v="2"/>
    <n v="4719.74"/>
    <s v="tier - 2"/>
    <s v="tier - 1"/>
    <x v="1"/>
    <n v="28"/>
    <n v="45.62"/>
    <n v="6.87"/>
    <s v="No"/>
    <s v="No"/>
    <s v="No"/>
    <x v="2"/>
    <s v="No"/>
    <s v="Obesity"/>
    <s v="Diabetes"/>
  </r>
  <r>
    <x v="1809"/>
    <s v="Huntington"/>
    <s v="Ms."/>
    <s v="Cindy "/>
    <s v="28-9-1992"/>
    <n v="1"/>
    <n v="4719.5200000000004"/>
    <s v="tier - 2"/>
    <s v="tier - 2"/>
    <x v="2"/>
    <e v="#VALUE!"/>
    <n v="27.93"/>
    <n v="4.67"/>
    <s v="No"/>
    <s v="No"/>
    <s v="Yes"/>
    <x v="1"/>
    <s v="No"/>
    <s v="Over Weight"/>
    <s v="Normal"/>
  </r>
  <r>
    <x v="1810"/>
    <s v="Kendall"/>
    <s v="Ms."/>
    <s v="Esther "/>
    <s v="9-10-1992"/>
    <n v="1"/>
    <n v="4718.2"/>
    <s v="tier - 2"/>
    <s v="tier - 3"/>
    <x v="2"/>
    <n v="30"/>
    <n v="46.19"/>
    <n v="7.31"/>
    <s v="Yes"/>
    <s v="No"/>
    <s v="Yes"/>
    <x v="1"/>
    <s v="No"/>
    <s v="Obesity"/>
    <s v="Diabetes"/>
  </r>
  <r>
    <x v="1811"/>
    <s v="Gast"/>
    <s v="Ms."/>
    <s v="Jackie "/>
    <s v="12-8-1981"/>
    <n v="1"/>
    <n v="4712.12"/>
    <s v="tier - 2"/>
    <s v="tier - 3"/>
    <x v="3"/>
    <n v="41"/>
    <n v="32.395000000000003"/>
    <n v="5.68"/>
    <s v="Yes"/>
    <s v="No"/>
    <s v="No"/>
    <x v="1"/>
    <s v="No"/>
    <s v="Obesity"/>
    <s v="Normal"/>
  </r>
  <r>
    <x v="1812"/>
    <s v="Scanlin"/>
    <s v="Mr."/>
    <s v="Timothy P."/>
    <s v="4-12-1977"/>
    <n v="2"/>
    <n v="4699.47"/>
    <s v="tier - 2"/>
    <s v="tier - 3"/>
    <x v="0"/>
    <n v="46"/>
    <n v="51.92"/>
    <n v="5.18"/>
    <s v="Yes"/>
    <s v="No"/>
    <s v="Yes"/>
    <x v="1"/>
    <s v="No"/>
    <s v="Obesity"/>
    <s v="Normal"/>
  </r>
  <r>
    <x v="1813"/>
    <s v="Philbrook"/>
    <s v="Ms."/>
    <s v="Lauren "/>
    <s v="22-6-2003"/>
    <n v="5"/>
    <n v="4687.8"/>
    <s v="tier - 2"/>
    <s v="tier - 3"/>
    <x v="3"/>
    <e v="#VALUE!"/>
    <n v="46.4"/>
    <n v="8.3699999999999992"/>
    <s v="Yes"/>
    <s v="No"/>
    <s v="Yes"/>
    <x v="1"/>
    <s v="No"/>
    <s v="Obesity"/>
    <s v="Diabetes"/>
  </r>
  <r>
    <x v="1814"/>
    <s v="Cowan"/>
    <s v="Mr."/>
    <s v="Benjamin "/>
    <s v="4-9-1990"/>
    <n v="2"/>
    <n v="4686.3900000000003"/>
    <s v="tier - 3"/>
    <s v="tier - 3"/>
    <x v="0"/>
    <n v="33"/>
    <n v="27.6"/>
    <n v="5.36"/>
    <s v="No"/>
    <s v="No"/>
    <s v="No"/>
    <x v="1"/>
    <s v="No"/>
    <s v="Over Weight"/>
    <s v="Normal"/>
  </r>
  <r>
    <x v="1815"/>
    <s v="Sousa"/>
    <s v="Mr."/>
    <s v="Hugo M"/>
    <s v="4-10-2003"/>
    <n v="0"/>
    <n v="4678.8"/>
    <s v="tier - 2"/>
    <s v="tier - 1"/>
    <x v="14"/>
    <n v="20"/>
    <n v="38.83"/>
    <n v="6.36"/>
    <s v="No"/>
    <s v="No"/>
    <s v="No"/>
    <x v="1"/>
    <s v="No"/>
    <s v="Obesity"/>
    <s v="Prediabetes"/>
  </r>
  <r>
    <x v="1816"/>
    <s v="Stanton"/>
    <s v="Mr."/>
    <s v="Daniel J.Jr."/>
    <s v="18-10-1979"/>
    <n v="2"/>
    <n v="4674.2"/>
    <s v="tier - 2"/>
    <s v="tier - 1"/>
    <x v="0"/>
    <e v="#VALUE!"/>
    <n v="25.3"/>
    <n v="5.0199999999999996"/>
    <s v="Yes"/>
    <s v="No"/>
    <s v="No"/>
    <x v="1"/>
    <s v="yes"/>
    <s v="Over Weight"/>
    <s v="Normal"/>
  </r>
  <r>
    <x v="1817"/>
    <s v="Mollak"/>
    <s v="Mr."/>
    <s v="Justin R"/>
    <s v="13-7-1990"/>
    <n v="2"/>
    <n v="4673.3900000000003"/>
    <s v="tier - 2"/>
    <s v="tier - 1"/>
    <x v="0"/>
    <e v="#VALUE!"/>
    <n v="18.3"/>
    <n v="5.46"/>
    <s v="Yes"/>
    <s v="No"/>
    <s v="Yes"/>
    <x v="1"/>
    <s v="yes"/>
    <s v="Under Weight"/>
    <s v="Normal"/>
  </r>
  <r>
    <x v="1818"/>
    <s v="Bell"/>
    <s v="Mr."/>
    <s v="Colin "/>
    <s v="26-9-1990"/>
    <n v="2"/>
    <n v="4670.6400000000003"/>
    <s v="tier - 2"/>
    <s v="tier - 2"/>
    <x v="3"/>
    <e v="#VALUE!"/>
    <n v="27.1"/>
    <n v="5.73"/>
    <s v="No"/>
    <s v="No"/>
    <s v="No"/>
    <x v="2"/>
    <s v="yes"/>
    <s v="Over Weight"/>
    <s v="Prediabetes"/>
  </r>
  <r>
    <x v="1819"/>
    <s v="Weston"/>
    <s v="Mr."/>
    <s v="Rob "/>
    <s v="5-8-1990"/>
    <n v="1"/>
    <n v="4667.6099999999997"/>
    <s v="tier - 3"/>
    <s v="tier - 3"/>
    <x v="4"/>
    <n v="33"/>
    <n v="27.94"/>
    <n v="4.4800000000000004"/>
    <s v="No"/>
    <s v="No"/>
    <s v="Yes"/>
    <x v="1"/>
    <s v="yes"/>
    <s v="Over Weight"/>
    <s v="Normal"/>
  </r>
  <r>
    <x v="1820"/>
    <s v="Rabuzzi"/>
    <s v="Mr."/>
    <s v="Patrick "/>
    <s v="25-10-1996"/>
    <n v="3"/>
    <n v="4661.29"/>
    <s v="tier - 2"/>
    <s v="tier - 1"/>
    <x v="6"/>
    <e v="#VALUE!"/>
    <n v="35.72"/>
    <n v="4.08"/>
    <s v="No"/>
    <s v="No"/>
    <s v="Yes"/>
    <x v="1"/>
    <s v="No"/>
    <s v="Obesity"/>
    <s v="Normal"/>
  </r>
  <r>
    <x v="1821"/>
    <s v="Hendrix"/>
    <s v="Mr."/>
    <s v="Austin D"/>
    <s v="22-6-1985"/>
    <n v="0"/>
    <n v="4646.76"/>
    <s v="tier - 1"/>
    <s v="tier - 1"/>
    <x v="3"/>
    <e v="#VALUE!"/>
    <n v="25.9"/>
    <n v="4.84"/>
    <s v="No"/>
    <s v="No"/>
    <s v="No"/>
    <x v="2"/>
    <s v="yes"/>
    <s v="Over Weight"/>
    <s v="Normal"/>
  </r>
  <r>
    <x v="1822"/>
    <s v="Van Nielen"/>
    <s v="Ms."/>
    <s v="Brittany "/>
    <s v="29-6-1998"/>
    <n v="3"/>
    <n v="4618.08"/>
    <s v="tier - 2"/>
    <s v="tier - 1"/>
    <x v="1"/>
    <e v="#VALUE!"/>
    <n v="36.19"/>
    <n v="5.52"/>
    <s v="Yes"/>
    <s v="No"/>
    <s v="No"/>
    <x v="2"/>
    <s v="No"/>
    <s v="Obesity"/>
    <s v="Normal"/>
  </r>
  <r>
    <x v="1823"/>
    <s v="Blanton"/>
    <s v="Mr."/>
    <s v="Matthew T"/>
    <s v="2-7-2000"/>
    <n v="0"/>
    <n v="4608.03"/>
    <s v="tier - 2"/>
    <s v="tier - 3"/>
    <x v="3"/>
    <n v="23"/>
    <n v="51.37"/>
    <n v="8.18"/>
    <s v="Yes"/>
    <s v="No"/>
    <s v="No"/>
    <x v="2"/>
    <s v="No"/>
    <s v="Obesity"/>
    <s v="Diabetes"/>
  </r>
  <r>
    <x v="1824"/>
    <s v="Schout"/>
    <s v="Ms."/>
    <s v="Becky G."/>
    <s v="18-9-1989"/>
    <n v="0"/>
    <n v="4571.41"/>
    <s v="tier - 2"/>
    <s v="tier - 2"/>
    <x v="1"/>
    <e v="#VALUE!"/>
    <n v="51.18"/>
    <n v="4.4000000000000004"/>
    <s v="Yes"/>
    <s v="No"/>
    <s v="No"/>
    <x v="3"/>
    <s v="No"/>
    <s v="Obesity"/>
    <s v="Normal"/>
  </r>
  <r>
    <x v="1825"/>
    <s v="Schmaltz"/>
    <s v="Ms."/>
    <s v="Virginie "/>
    <s v="25-12-1996"/>
    <n v="2"/>
    <n v="4564.1899999999996"/>
    <s v="tier - 2"/>
    <s v="tier - 2"/>
    <x v="2"/>
    <e v="#VALUE!"/>
    <n v="29.81"/>
    <n v="5.58"/>
    <s v="No"/>
    <s v="No"/>
    <s v="No"/>
    <x v="2"/>
    <s v="yes"/>
    <s v="Over Weight"/>
    <s v="Normal"/>
  </r>
  <r>
    <x v="1826"/>
    <s v="Eagen"/>
    <s v="Ms."/>
    <s v="Allison A"/>
    <s v="20-9-1990"/>
    <n v="1"/>
    <n v="4562.84"/>
    <s v="tier - 2"/>
    <s v="tier - 2"/>
    <x v="0"/>
    <e v="#VALUE!"/>
    <n v="24.42"/>
    <n v="5.81"/>
    <s v="No"/>
    <s v="No"/>
    <s v="No"/>
    <x v="1"/>
    <s v="yes"/>
    <s v="Normal Weight"/>
    <s v="Prediabetes"/>
  </r>
  <r>
    <x v="1827"/>
    <s v="Rotramel"/>
    <s v="Ms."/>
    <s v="Julie "/>
    <s v="22-12-2004"/>
    <n v="4"/>
    <n v="4561.1899999999996"/>
    <s v="tier - 2"/>
    <s v="tier - 2"/>
    <x v="2"/>
    <e v="#VALUE!"/>
    <n v="33.344999999999999"/>
    <n v="4.79"/>
    <s v="No"/>
    <s v="No"/>
    <s v="Yes"/>
    <x v="1"/>
    <s v="No"/>
    <s v="Obesity"/>
    <s v="Normal"/>
  </r>
  <r>
    <x v="1828"/>
    <s v="Prevost"/>
    <s v="Ms."/>
    <s v="Katherine "/>
    <s v="17-11-1990"/>
    <n v="0"/>
    <n v="4544.2299999999996"/>
    <s v="tier - 2"/>
    <s v="tier - 1"/>
    <x v="2"/>
    <e v="#VALUE!"/>
    <n v="22.22"/>
    <n v="5.5"/>
    <s v="No"/>
    <s v="No"/>
    <s v="No"/>
    <x v="2"/>
    <s v="yes"/>
    <s v="Normal Weight"/>
    <s v="Normal"/>
  </r>
  <r>
    <x v="1829"/>
    <s v="Boyd"/>
    <s v="Mr."/>
    <s v="Caleb "/>
    <s v="13-6-1988"/>
    <n v="1"/>
    <n v="4536.26"/>
    <s v="tier - 2"/>
    <s v="tier - 2"/>
    <x v="3"/>
    <e v="#VALUE!"/>
    <n v="39.71"/>
    <n v="5.83"/>
    <s v="No"/>
    <s v="No"/>
    <s v="No"/>
    <x v="1"/>
    <s v="No"/>
    <s v="Obesity"/>
    <s v="Prediabetes"/>
  </r>
  <r>
    <x v="1830"/>
    <s v="Dawes"/>
    <s v="Ms."/>
    <s v="Jaime "/>
    <s v="29-6-1993"/>
    <n v="2"/>
    <n v="4529.4799999999996"/>
    <s v="tier - 2"/>
    <s v="tier - 1"/>
    <x v="3"/>
    <e v="#VALUE!"/>
    <n v="24.64"/>
    <n v="4.33"/>
    <s v="No"/>
    <s v="No"/>
    <s v="No"/>
    <x v="2"/>
    <s v="yes"/>
    <s v="Normal Weight"/>
    <s v="Normal"/>
  </r>
  <r>
    <x v="1831"/>
    <s v="Jennings"/>
    <s v="Ms."/>
    <s v="Hannah "/>
    <s v="13-8-1992"/>
    <n v="1"/>
    <n v="4527.18"/>
    <s v="tier - 2"/>
    <s v="tier - 2"/>
    <x v="1"/>
    <e v="#VALUE!"/>
    <n v="28.38"/>
    <n v="6.07"/>
    <s v="No"/>
    <s v="No"/>
    <s v="No"/>
    <x v="1"/>
    <s v="yes"/>
    <s v="Over Weight"/>
    <s v="Prediabetes"/>
  </r>
  <r>
    <x v="1832"/>
    <s v="Nyambaso"/>
    <s v="Mr."/>
    <s v="Zachariah "/>
    <s v="21-12-1988"/>
    <n v="0"/>
    <n v="4518.83"/>
    <s v="tier - 2"/>
    <s v="tier - 2"/>
    <x v="6"/>
    <e v="#VALUE!"/>
    <n v="26.4"/>
    <n v="4.87"/>
    <s v="Yes"/>
    <s v="No"/>
    <s v="No"/>
    <x v="2"/>
    <s v="yes"/>
    <s v="Over Weight"/>
    <s v="Normal"/>
  </r>
  <r>
    <x v="1833"/>
    <s v="Shaffer"/>
    <s v="Ms."/>
    <s v="Patricia A"/>
    <s v="5-12-1987"/>
    <n v="3"/>
    <n v="4518.7700000000004"/>
    <s v="tier - 2"/>
    <s v="tier - 3"/>
    <x v="1"/>
    <n v="36"/>
    <n v="49.2"/>
    <n v="10.9"/>
    <s v="Yes"/>
    <s v="No"/>
    <s v="Yes"/>
    <x v="1"/>
    <s v="No"/>
    <s v="Obesity"/>
    <s v="Diabetes"/>
  </r>
  <r>
    <x v="1834"/>
    <s v="Corkum"/>
    <s v="Mrs."/>
    <s v="Elizabeth A."/>
    <s v="2-10-2003"/>
    <n v="0"/>
    <n v="4518.3999999999996"/>
    <s v="tier - 2"/>
    <s v="tier - 3"/>
    <x v="12"/>
    <n v="20"/>
    <n v="20.234999999999999"/>
    <n v="6.84"/>
    <s v="No"/>
    <s v="No"/>
    <s v="No"/>
    <x v="2"/>
    <s v="yes"/>
    <s v="Normal Weight"/>
    <s v="Diabetes"/>
  </r>
  <r>
    <x v="1835"/>
    <s v="Pedersen"/>
    <s v="Mr."/>
    <s v="Benjamin "/>
    <s v="16-6-1980"/>
    <n v="2"/>
    <n v="4515.71"/>
    <s v="tier - 2"/>
    <s v="tier - 3"/>
    <x v="0"/>
    <e v="#VALUE!"/>
    <n v="33.82"/>
    <n v="5.42"/>
    <s v="No"/>
    <s v="No"/>
    <s v="No"/>
    <x v="2"/>
    <s v="No"/>
    <s v="Obesity"/>
    <s v="Normal"/>
  </r>
  <r>
    <x v="1836"/>
    <s v="Melo"/>
    <s v="Mr."/>
    <s v="Breno "/>
    <s v="27-9-1982"/>
    <n v="3"/>
    <n v="4511.41"/>
    <s v="tier - 2"/>
    <s v="tier - 3"/>
    <x v="0"/>
    <e v="#VALUE!"/>
    <n v="28.93"/>
    <n v="5.2"/>
    <s v="No"/>
    <s v="No"/>
    <s v="No"/>
    <x v="2"/>
    <s v="yes"/>
    <s v="Over Weight"/>
    <s v="Normal"/>
  </r>
  <r>
    <x v="1837"/>
    <s v="Sakamoto"/>
    <s v="Mr."/>
    <s v="Takaya "/>
    <s v="13-10-1997"/>
    <n v="4"/>
    <n v="4504.66"/>
    <s v="tier - 1"/>
    <s v="tier - 2"/>
    <x v="0"/>
    <e v="#VALUE!"/>
    <n v="27.83"/>
    <n v="5.36"/>
    <s v="No"/>
    <s v="No"/>
    <s v="No"/>
    <x v="3"/>
    <s v="No"/>
    <s v="Over Weight"/>
    <s v="Normal"/>
  </r>
  <r>
    <x v="1838"/>
    <s v="McMahon"/>
    <s v="Mr."/>
    <s v="Thomas IV"/>
    <s v="26-6-1988"/>
    <n v="0"/>
    <n v="4500.34"/>
    <s v="tier - 2"/>
    <s v="tier - 1"/>
    <x v="6"/>
    <e v="#VALUE!"/>
    <n v="20.045000000000002"/>
    <n v="6.17"/>
    <s v="No"/>
    <s v="No"/>
    <s v="Yes"/>
    <x v="1"/>
    <s v="yes"/>
    <s v="Normal Weight"/>
    <s v="Prediabetes"/>
  </r>
  <r>
    <x v="1839"/>
    <s v="Harris"/>
    <s v="Mr."/>
    <s v="Bradley E"/>
    <s v="12-7-1992"/>
    <n v="0"/>
    <n v="4488.58"/>
    <s v="tier - 2"/>
    <s v="tier - 3"/>
    <x v="1"/>
    <n v="30"/>
    <n v="29.7"/>
    <n v="6.21"/>
    <s v="Yes"/>
    <s v="No"/>
    <s v="Yes"/>
    <x v="1"/>
    <s v="yes"/>
    <s v="Over Weight"/>
    <s v="Prediabetes"/>
  </r>
  <r>
    <x v="1840"/>
    <s v="Lombardo"/>
    <s v="Ms."/>
    <s v="Megan "/>
    <s v="18-7-2004"/>
    <n v="0"/>
    <n v="4468.25"/>
    <s v="tier - 2"/>
    <s v="tier - 2"/>
    <x v="1"/>
    <e v="#VALUE!"/>
    <n v="23.37"/>
    <n v="5.8"/>
    <s v="No"/>
    <s v="No"/>
    <s v="No"/>
    <x v="2"/>
    <s v="yes"/>
    <s v="Normal Weight"/>
    <s v="Prediabetes"/>
  </r>
  <r>
    <x v="1841"/>
    <s v="Bode"/>
    <s v="Ms."/>
    <s v="Ruby J"/>
    <s v="20-11-1999"/>
    <n v="3"/>
    <n v="4466.62"/>
    <s v="tier - 2"/>
    <s v="tier - 2"/>
    <x v="1"/>
    <e v="#VALUE!"/>
    <n v="51.74"/>
    <n v="4.9800000000000004"/>
    <s v="Yes"/>
    <s v="No"/>
    <s v="No"/>
    <x v="3"/>
    <s v="No"/>
    <s v="Obesity"/>
    <s v="Normal"/>
  </r>
  <r>
    <x v="1842"/>
    <s v="Johnson"/>
    <s v="Mr."/>
    <s v="Bart "/>
    <s v="4-7-1991"/>
    <n v="2"/>
    <n v="4463.21"/>
    <s v="tier - 3"/>
    <s v="tier - 3"/>
    <x v="0"/>
    <n v="32"/>
    <n v="27.835000000000001"/>
    <n v="5.9"/>
    <s v="Yes"/>
    <s v="No"/>
    <s v="No"/>
    <x v="1"/>
    <s v="yes"/>
    <s v="Over Weight"/>
    <s v="Prediabetes"/>
  </r>
  <r>
    <x v="1843"/>
    <s v="Norcross"/>
    <s v="Mr."/>
    <s v="Robert A."/>
    <s v="15-7-1990"/>
    <n v="1"/>
    <n v="4462.72"/>
    <s v="tier - 2"/>
    <s v="tier - 3"/>
    <x v="1"/>
    <e v="#VALUE!"/>
    <n v="26.41"/>
    <n v="4.92"/>
    <s v="Yes"/>
    <s v="No"/>
    <s v="Yes"/>
    <x v="1"/>
    <s v="yes"/>
    <s v="Over Weight"/>
    <s v="Normal"/>
  </r>
  <r>
    <x v="1844"/>
    <s v="Lazrus"/>
    <s v="Mr."/>
    <s v="Adam "/>
    <s v="8-8-1990"/>
    <n v="1"/>
    <n v="4454.3999999999996"/>
    <s v="tier - 2"/>
    <s v="tier - 3"/>
    <x v="1"/>
    <n v="32"/>
    <n v="21.8"/>
    <n v="10.55"/>
    <s v="No"/>
    <s v="No"/>
    <s v="No"/>
    <x v="2"/>
    <s v="yes"/>
    <s v="Normal Weight"/>
    <s v="Diabetes"/>
  </r>
  <r>
    <x v="1845"/>
    <s v="Tsegay"/>
    <s v="Mr."/>
    <s v="Yemane Adhane"/>
    <s v="28-6-1994"/>
    <n v="3"/>
    <n v="4449.46"/>
    <s v="tier - 1"/>
    <s v="tier - 2"/>
    <x v="0"/>
    <e v="#VALUE!"/>
    <n v="27.5"/>
    <n v="4.49"/>
    <s v="No"/>
    <s v="No"/>
    <s v="No"/>
    <x v="2"/>
    <s v="No"/>
    <s v="Over Weight"/>
    <s v="Normal"/>
  </r>
  <r>
    <x v="1846"/>
    <s v="Schneider"/>
    <s v="Mr."/>
    <s v="Jesse A."/>
    <s v="3-9-1991"/>
    <n v="1"/>
    <n v="4441.21"/>
    <s v="tier - 1"/>
    <s v="tier - 2"/>
    <x v="7"/>
    <n v="32"/>
    <n v="28.024999999999999"/>
    <n v="5.65"/>
    <s v="No"/>
    <s v="No"/>
    <s v="No"/>
    <x v="1"/>
    <s v="yes"/>
    <s v="Over Weight"/>
    <s v="Normal"/>
  </r>
  <r>
    <x v="1847"/>
    <s v="Loreto"/>
    <s v="Mr."/>
    <s v="Bird "/>
    <s v="24-10-1994"/>
    <n v="2"/>
    <n v="4438.26"/>
    <s v="tier - 2"/>
    <s v="tier - 3"/>
    <x v="6"/>
    <e v="#VALUE!"/>
    <n v="53.93"/>
    <n v="5.34"/>
    <s v="Yes"/>
    <s v="No"/>
    <s v="No"/>
    <x v="3"/>
    <s v="No"/>
    <s v="Obesity"/>
    <s v="Normal"/>
  </r>
  <r>
    <x v="1848"/>
    <s v="Callahan"/>
    <s v="Mr."/>
    <s v="Patrick M."/>
    <s v="8-10-1994"/>
    <n v="2"/>
    <n v="4435.09"/>
    <s v="tier - 3"/>
    <s v="tier - 2"/>
    <x v="4"/>
    <n v="28"/>
    <n v="29.64"/>
    <n v="4.93"/>
    <s v="No"/>
    <s v="No"/>
    <s v="Yes"/>
    <x v="1"/>
    <s v="No"/>
    <s v="Over Weight"/>
    <s v="Normal"/>
  </r>
  <r>
    <x v="1849"/>
    <s v="Timko"/>
    <s v="Mr."/>
    <s v="Kyle "/>
    <s v="23-12-1993"/>
    <n v="2"/>
    <n v="4433.92"/>
    <s v="tier - 2"/>
    <s v="tier - 2"/>
    <x v="1"/>
    <e v="#VALUE!"/>
    <n v="25.555"/>
    <n v="4.09"/>
    <s v="Yes"/>
    <s v="No"/>
    <s v="No"/>
    <x v="2"/>
    <s v="yes"/>
    <s v="Over Weight"/>
    <s v="Normal"/>
  </r>
  <r>
    <x v="1850"/>
    <s v="Achatz"/>
    <s v="Mr."/>
    <s v="Ryan "/>
    <s v="4-9-1993"/>
    <n v="2"/>
    <n v="4433.3900000000003"/>
    <s v="tier - 2"/>
    <s v="tier - 3"/>
    <x v="1"/>
    <n v="30"/>
    <n v="49.77"/>
    <n v="7.02"/>
    <s v="No"/>
    <s v="No"/>
    <s v="No"/>
    <x v="2"/>
    <s v="No"/>
    <s v="Obesity"/>
    <s v="Diabetes"/>
  </r>
  <r>
    <x v="1851"/>
    <s v="Horwitz"/>
    <s v="Mr."/>
    <s v="Yuri "/>
    <s v="29-12-1994"/>
    <n v="2"/>
    <n v="4428.8900000000003"/>
    <s v="tier - 3"/>
    <s v="tier - 1"/>
    <x v="6"/>
    <e v="#VALUE!"/>
    <n v="29.8"/>
    <n v="5.78"/>
    <s v="Yes"/>
    <s v="No"/>
    <s v="No"/>
    <x v="2"/>
    <s v="No"/>
    <s v="Over Weight"/>
    <s v="Prediabetes"/>
  </r>
  <r>
    <x v="1852"/>
    <s v="Gordyan"/>
    <s v="Mr."/>
    <s v="Ryan "/>
    <s v="15-8-1992"/>
    <n v="0"/>
    <n v="4420.95"/>
    <s v="tier - 2"/>
    <s v="tier - 3"/>
    <x v="16"/>
    <e v="#VALUE!"/>
    <n v="51.47"/>
    <n v="9.6"/>
    <s v="No"/>
    <s v="No"/>
    <s v="No"/>
    <x v="2"/>
    <s v="No"/>
    <s v="Obesity"/>
    <s v="Diabetes"/>
  </r>
  <r>
    <x v="1853"/>
    <s v="Hetherington"/>
    <s v="Ms."/>
    <s v="Debbie "/>
    <s v="16-9-1988"/>
    <n v="0"/>
    <n v="4415.16"/>
    <s v="tier - 2"/>
    <s v="tier - 1"/>
    <x v="0"/>
    <e v="#VALUE!"/>
    <n v="38.06"/>
    <n v="5.24"/>
    <s v="Yes"/>
    <s v="No"/>
    <s v="Yes"/>
    <x v="1"/>
    <s v="No"/>
    <s v="Obesity"/>
    <s v="Normal"/>
  </r>
  <r>
    <x v="1854"/>
    <s v="Thompson"/>
    <s v="Mr."/>
    <s v="Mark D"/>
    <s v="13-7-1986"/>
    <n v="0"/>
    <n v="4402.2299999999996"/>
    <s v="tier - 2"/>
    <s v="tier - 2"/>
    <x v="3"/>
    <e v="#VALUE!"/>
    <n v="54.47"/>
    <n v="4.49"/>
    <s v="Yes"/>
    <s v="No"/>
    <s v="No"/>
    <x v="3"/>
    <s v="No"/>
    <s v="Obesity"/>
    <s v="Normal"/>
  </r>
  <r>
    <x v="1855"/>
    <s v="Battoo"/>
    <s v="Mr."/>
    <s v="Christopher "/>
    <s v="11-8-1986"/>
    <n v="0"/>
    <n v="4399.7299999999996"/>
    <s v="tier - 3"/>
    <s v="tier - 2"/>
    <x v="0"/>
    <n v="36"/>
    <n v="37.299999999999997"/>
    <n v="7.79"/>
    <s v="Yes"/>
    <s v="No"/>
    <s v="No"/>
    <x v="2"/>
    <s v="No"/>
    <s v="Obesity"/>
    <s v="Diabetes"/>
  </r>
  <r>
    <x v="1856"/>
    <s v="Barker"/>
    <s v="Ms."/>
    <s v="Daniell L"/>
    <s v="18-7-1988"/>
    <n v="3"/>
    <n v="4397.3100000000004"/>
    <s v="tier - 2"/>
    <s v="tier - 2"/>
    <x v="0"/>
    <e v="#VALUE!"/>
    <n v="40.28"/>
    <n v="8.9"/>
    <s v="No"/>
    <s v="No"/>
    <s v="No"/>
    <x v="2"/>
    <s v="No"/>
    <s v="Obesity"/>
    <s v="Diabetes"/>
  </r>
  <r>
    <x v="1857"/>
    <s v="Saarnilehto"/>
    <s v="Mr."/>
    <s v="Janne "/>
    <s v="29-6-1982"/>
    <n v="3"/>
    <n v="4392.7"/>
    <s v="tier - 2"/>
    <s v="tier - 2"/>
    <x v="0"/>
    <e v="#VALUE!"/>
    <n v="28.69"/>
    <n v="6.23"/>
    <s v="No"/>
    <s v="No"/>
    <s v="No"/>
    <x v="1"/>
    <s v="yes"/>
    <s v="Over Weight"/>
    <s v="Prediabetes"/>
  </r>
  <r>
    <x v="1858"/>
    <s v="Morton"/>
    <s v="Ms."/>
    <s v="Martina "/>
    <s v="29-11-1997"/>
    <n v="3"/>
    <n v="4391.6499999999996"/>
    <s v="tier - 2"/>
    <s v="tier - 2"/>
    <x v="3"/>
    <e v="#VALUE!"/>
    <n v="28.024999999999999"/>
    <n v="7.67"/>
    <s v="Yes"/>
    <s v="No"/>
    <s v="No"/>
    <x v="1"/>
    <s v="yes"/>
    <s v="Over Weight"/>
    <s v="Diabetes"/>
  </r>
  <r>
    <x v="1859"/>
    <s v="Thomas"/>
    <s v="Ms."/>
    <s v="Elizabeth L"/>
    <s v="28-8-1990"/>
    <n v="0"/>
    <n v="4357.04"/>
    <s v="tier - 2"/>
    <s v="tier - 3"/>
    <x v="1"/>
    <e v="#VALUE!"/>
    <n v="33"/>
    <n v="9.51"/>
    <s v="Yes"/>
    <s v="No"/>
    <s v="No"/>
    <x v="2"/>
    <s v="No"/>
    <s v="Obesity"/>
    <s v="Diabetes"/>
  </r>
  <r>
    <x v="1860"/>
    <s v="Hillman"/>
    <s v="Ms."/>
    <s v="Stephanie C."/>
    <s v="13-9-1991"/>
    <n v="1"/>
    <n v="4350.51"/>
    <s v="tier - 2"/>
    <s v="tier - 2"/>
    <x v="0"/>
    <e v="#VALUE!"/>
    <n v="33.344999999999999"/>
    <n v="11.32"/>
    <s v="Yes"/>
    <s v="No"/>
    <s v="No"/>
    <x v="1"/>
    <s v="No"/>
    <s v="Obesity"/>
    <s v="Diabetes"/>
  </r>
  <r>
    <x v="1861"/>
    <s v="Edwards"/>
    <s v="Ms."/>
    <s v="Katie "/>
    <s v="1-11-1994"/>
    <n v="2"/>
    <n v="4349.46"/>
    <s v="tier - 2"/>
    <s v="tier - 2"/>
    <x v="0"/>
    <n v="29"/>
    <n v="54.3"/>
    <n v="4.1500000000000004"/>
    <s v="Yes"/>
    <s v="No"/>
    <s v="No"/>
    <x v="1"/>
    <s v="No"/>
    <s v="Obesity"/>
    <s v="Normal"/>
  </r>
  <r>
    <x v="1862"/>
    <s v="Bartel"/>
    <s v="Ms."/>
    <s v="Callie "/>
    <s v="1-6-1991"/>
    <n v="0"/>
    <n v="4347.0200000000004"/>
    <s v="tier - 2"/>
    <s v="tier - 1"/>
    <x v="2"/>
    <n v="32"/>
    <n v="28.3"/>
    <n v="5.47"/>
    <s v="Yes"/>
    <s v="No"/>
    <s v="Yes"/>
    <x v="1"/>
    <s v="yes"/>
    <s v="Over Weight"/>
    <s v="Normal"/>
  </r>
  <r>
    <x v="1863"/>
    <s v="Potekhina"/>
    <s v="Ms."/>
    <s v="Inna "/>
    <s v="26-10-1994"/>
    <n v="2"/>
    <n v="4340.4399999999996"/>
    <s v="tier - 2"/>
    <s v="tier - 1"/>
    <x v="0"/>
    <e v="#VALUE!"/>
    <n v="22.895"/>
    <n v="6.03"/>
    <s v="No"/>
    <s v="No"/>
    <s v="No"/>
    <x v="2"/>
    <s v="yes"/>
    <s v="Normal Weight"/>
    <s v="Prediabetes"/>
  </r>
  <r>
    <x v="1864"/>
    <s v="Kelly"/>
    <s v="Ms."/>
    <s v="Mary K."/>
    <s v="2-11-1994"/>
    <n v="1"/>
    <n v="4337.74"/>
    <s v="tier - 2"/>
    <s v="tier - 1"/>
    <x v="2"/>
    <n v="29"/>
    <n v="20.9"/>
    <n v="4.55"/>
    <s v="Yes"/>
    <s v="No"/>
    <s v="Yes"/>
    <x v="1"/>
    <s v="yes"/>
    <s v="Normal Weight"/>
    <s v="Normal"/>
  </r>
  <r>
    <x v="1865"/>
    <s v="Lapp"/>
    <s v="Mr."/>
    <s v="Samuel M."/>
    <s v="19-12-1988"/>
    <n v="0"/>
    <n v="4320.41"/>
    <s v="tier - 2"/>
    <s v="tier - 1"/>
    <x v="1"/>
    <e v="#VALUE!"/>
    <n v="24.42"/>
    <n v="7.16"/>
    <s v="No"/>
    <s v="No"/>
    <s v="No"/>
    <x v="2"/>
    <s v="yes"/>
    <s v="Normal Weight"/>
    <s v="Diabetes"/>
  </r>
  <r>
    <x v="1866"/>
    <s v="Burke"/>
    <s v="Ms."/>
    <s v="Kimberly "/>
    <s v="25-11-2000"/>
    <n v="3"/>
    <n v="4296.2700000000004"/>
    <s v="tier - 2"/>
    <s v="tier - 3"/>
    <x v="1"/>
    <e v="#VALUE!"/>
    <n v="29.6"/>
    <n v="8.1"/>
    <s v="No"/>
    <s v="No"/>
    <s v="No"/>
    <x v="2"/>
    <s v="No"/>
    <s v="Over Weight"/>
    <s v="Diabetes"/>
  </r>
  <r>
    <x v="1867"/>
    <s v="Barry"/>
    <s v="Mr."/>
    <s v="Tom J."/>
    <s v="8-6-2003"/>
    <n v="0"/>
    <n v="4278.55"/>
    <s v="tier - 2"/>
    <s v="tier - 1"/>
    <x v="14"/>
    <n v="19"/>
    <n v="24.605"/>
    <n v="5.48"/>
    <s v="No"/>
    <s v="No"/>
    <s v="No"/>
    <x v="2"/>
    <s v="yes"/>
    <s v="Normal Weight"/>
    <s v="Normal"/>
  </r>
  <r>
    <x v="1868"/>
    <s v="McCormick"/>
    <s v="Mr."/>
    <s v="Zachary "/>
    <s v="18-6-1992"/>
    <n v="2"/>
    <n v="4266.17"/>
    <s v="tier - 3"/>
    <s v="tier - 2"/>
    <x v="0"/>
    <e v="#VALUE!"/>
    <n v="30.114999999999998"/>
    <n v="5.48"/>
    <s v="No"/>
    <s v="yes"/>
    <s v="No"/>
    <x v="1"/>
    <s v="No"/>
    <s v="Obesity"/>
    <s v="Normal"/>
  </r>
  <r>
    <x v="1869"/>
    <s v="McElroy"/>
    <s v="Mr."/>
    <s v="Dane "/>
    <s v="20-11-1983"/>
    <n v="3"/>
    <n v="4265.01"/>
    <s v="tier - 2"/>
    <s v="tier - 1"/>
    <x v="1"/>
    <e v="#VALUE!"/>
    <n v="26.6"/>
    <n v="4.53"/>
    <s v="No"/>
    <s v="No"/>
    <s v="No"/>
    <x v="2"/>
    <s v="yes"/>
    <s v="Over Weight"/>
    <s v="Normal"/>
  </r>
  <r>
    <x v="1870"/>
    <s v="Coffed"/>
    <s v="Mr."/>
    <s v="Dougie J"/>
    <s v="14-10-1995"/>
    <n v="3"/>
    <n v="4260.74"/>
    <s v="tier - 3"/>
    <s v="tier - 2"/>
    <x v="3"/>
    <e v="#VALUE!"/>
    <n v="28.12"/>
    <n v="6.15"/>
    <s v="No"/>
    <s v="No"/>
    <s v="No"/>
    <x v="2"/>
    <s v="yes"/>
    <s v="Over Weight"/>
    <s v="Prediabetes"/>
  </r>
  <r>
    <x v="1871"/>
    <s v="Estes"/>
    <s v="Mr."/>
    <s v="Jeremiah H"/>
    <s v="16-6-1982"/>
    <n v="3"/>
    <n v="4250.24"/>
    <s v="tier - 2"/>
    <s v="tier - 3"/>
    <x v="0"/>
    <e v="#VALUE!"/>
    <n v="18.715"/>
    <n v="4.4400000000000004"/>
    <s v="No"/>
    <s v="No"/>
    <s v="No"/>
    <x v="2"/>
    <s v="No"/>
    <s v="Normal Weight"/>
    <s v="Normal"/>
  </r>
  <r>
    <x v="1872"/>
    <s v="Miles"/>
    <s v="Mr."/>
    <s v="Ashley J."/>
    <s v="1-12-1991"/>
    <n v="1"/>
    <n v="4243.59"/>
    <s v="tier - 3"/>
    <s v="tier - 1"/>
    <x v="1"/>
    <n v="32"/>
    <n v="24.89"/>
    <n v="6.1"/>
    <s v="Yes"/>
    <s v="No"/>
    <s v="Yes"/>
    <x v="1"/>
    <s v="yes"/>
    <s v="Normal Weight"/>
    <s v="Prediabetes"/>
  </r>
  <r>
    <x v="1873"/>
    <s v="Zamore"/>
    <s v="Mr."/>
    <s v="Turner J."/>
    <s v="3-11-1991"/>
    <n v="1"/>
    <n v="4239.8900000000003"/>
    <s v="tier - 2"/>
    <s v="tier - 2"/>
    <x v="1"/>
    <n v="32"/>
    <n v="55.05"/>
    <n v="7.66"/>
    <s v="No"/>
    <s v="No"/>
    <s v="No"/>
    <x v="2"/>
    <s v="No"/>
    <s v="Obesity"/>
    <s v="Diabetes"/>
  </r>
  <r>
    <x v="1874"/>
    <s v="Donaghy"/>
    <s v="Mr."/>
    <s v="Roger "/>
    <s v="27-6-1992"/>
    <n v="1"/>
    <n v="4237.13"/>
    <s v="tier - 3"/>
    <s v="tier - 1"/>
    <x v="4"/>
    <e v="#VALUE!"/>
    <n v="23.655000000000001"/>
    <n v="4.8600000000000003"/>
    <s v="Yes"/>
    <s v="No"/>
    <s v="No"/>
    <x v="2"/>
    <s v="yes"/>
    <s v="Normal Weight"/>
    <s v="Normal"/>
  </r>
  <r>
    <x v="1875"/>
    <s v="Kennedy"/>
    <s v="Ms."/>
    <s v="Pamela "/>
    <s v="14-12-1998"/>
    <n v="3"/>
    <n v="4234.93"/>
    <s v="tier - 2"/>
    <s v="tier - 1"/>
    <x v="3"/>
    <e v="#VALUE!"/>
    <n v="25.27"/>
    <n v="5.29"/>
    <s v="No"/>
    <s v="No"/>
    <s v="Yes"/>
    <x v="1"/>
    <s v="yes"/>
    <s v="Over Weight"/>
    <s v="Normal"/>
  </r>
  <r>
    <x v="1876"/>
    <s v="Fiorini"/>
    <s v="Ms."/>
    <s v="Allison M."/>
    <s v="6-9-1997"/>
    <n v="2"/>
    <n v="4189.1099999999997"/>
    <s v="tier - 2"/>
    <s v="tier - 2"/>
    <x v="1"/>
    <n v="25"/>
    <n v="26.885000000000002"/>
    <n v="5.18"/>
    <s v="No"/>
    <s v="No"/>
    <s v="Yes"/>
    <x v="1"/>
    <s v="yes"/>
    <s v="Over Weight"/>
    <s v="Normal"/>
  </r>
  <r>
    <x v="1877"/>
    <s v="Alexander"/>
    <s v="Mrs."/>
    <s v="Katherine H."/>
    <s v="3-10-1995"/>
    <n v="0"/>
    <n v="4188.7299999999996"/>
    <s v="tier - 2"/>
    <s v="tier - 2"/>
    <x v="15"/>
    <n v="28"/>
    <n v="37.4"/>
    <n v="9.7200000000000006"/>
    <s v="Yes"/>
    <s v="No"/>
    <s v="Yes"/>
    <x v="1"/>
    <s v="No"/>
    <s v="Obesity"/>
    <s v="Diabetes"/>
  </r>
  <r>
    <x v="1878"/>
    <s v="Watkins"/>
    <s v="Ms."/>
    <s v="Robin "/>
    <s v="25-6-1989"/>
    <n v="0"/>
    <n v="4185.1000000000004"/>
    <s v="tier - 2"/>
    <s v="tier - 3"/>
    <x v="0"/>
    <e v="#VALUE!"/>
    <n v="24.7"/>
    <n v="4.3600000000000003"/>
    <s v="No"/>
    <s v="No"/>
    <s v="Yes"/>
    <x v="1"/>
    <s v="yes"/>
    <s v="Normal Weight"/>
    <s v="Normal"/>
  </r>
  <r>
    <x v="1879"/>
    <s v="Cassel"/>
    <s v="Ms."/>
    <s v="Terri "/>
    <s v="16-9-1984"/>
    <n v="3"/>
    <n v="4163.21"/>
    <s v="tier - 2"/>
    <s v="tier - 2"/>
    <x v="1"/>
    <e v="#VALUE!"/>
    <n v="18.23"/>
    <n v="5.78"/>
    <s v="No"/>
    <s v="No"/>
    <s v="Yes"/>
    <x v="1"/>
    <s v="yes"/>
    <s v="Under Weight"/>
    <s v="Prediabetes"/>
  </r>
  <r>
    <x v="1880"/>
    <s v="Ferguson"/>
    <s v="Mr."/>
    <s v="Eddie "/>
    <s v="26-11-1998"/>
    <n v="0"/>
    <n v="4154.97"/>
    <s v="tier - 2"/>
    <s v="tier - 1"/>
    <x v="1"/>
    <e v="#VALUE!"/>
    <n v="25.41"/>
    <n v="10.53"/>
    <s v="Yes"/>
    <s v="No"/>
    <s v="No"/>
    <x v="1"/>
    <s v="yes"/>
    <s v="Over Weight"/>
    <s v="Diabetes"/>
  </r>
  <r>
    <x v="1881"/>
    <s v="O'Sullivan"/>
    <s v="Ms."/>
    <s v="Pamela "/>
    <s v="4-8-1992"/>
    <n v="1"/>
    <n v="4151.03"/>
    <s v="tier - 2"/>
    <s v="tier - 2"/>
    <x v="0"/>
    <n v="31"/>
    <n v="22.704999999999998"/>
    <n v="5.27"/>
    <s v="No"/>
    <s v="No"/>
    <s v="No"/>
    <x v="2"/>
    <s v="No"/>
    <s v="Normal Weight"/>
    <s v="Normal"/>
  </r>
  <r>
    <x v="1882"/>
    <s v="Chepkirui"/>
    <s v="Ms."/>
    <s v="Joyce "/>
    <s v="28-6-1992"/>
    <n v="1"/>
    <n v="4149.74"/>
    <s v="tier - 2"/>
    <s v="tier - 1"/>
    <x v="3"/>
    <e v="#VALUE!"/>
    <n v="17.350000000000001"/>
    <n v="5.03"/>
    <s v="Yes"/>
    <s v="No"/>
    <s v="No"/>
    <x v="2"/>
    <s v="yes"/>
    <s v="Under Weight"/>
    <s v="Normal"/>
  </r>
  <r>
    <x v="1883"/>
    <s v="Gurney"/>
    <s v="Ms."/>
    <s v="Alison W."/>
    <s v="18-6-1992"/>
    <n v="0"/>
    <n v="4137.5200000000004"/>
    <s v="tier - 2"/>
    <s v="tier - 3"/>
    <x v="2"/>
    <e v="#VALUE!"/>
    <n v="30"/>
    <n v="6.21"/>
    <s v="No"/>
    <s v="No"/>
    <s v="No"/>
    <x v="2"/>
    <s v="yes"/>
    <s v="Obesity"/>
    <s v="Prediabetes"/>
  </r>
  <r>
    <x v="1884"/>
    <s v="Francis"/>
    <s v="Ms."/>
    <s v="Tammara C"/>
    <s v="6-8-1991"/>
    <n v="0"/>
    <n v="4134.08"/>
    <s v="tier - 2"/>
    <s v="tier - 1"/>
    <x v="1"/>
    <n v="32"/>
    <n v="23.98"/>
    <n v="10.67"/>
    <s v="No"/>
    <s v="No"/>
    <s v="No"/>
    <x v="2"/>
    <s v="No"/>
    <s v="Normal Weight"/>
    <s v="Diabetes"/>
  </r>
  <r>
    <x v="1885"/>
    <s v="Gruca"/>
    <s v="Ms."/>
    <s v="Dorota "/>
    <s v="21-8-1994"/>
    <n v="1"/>
    <n v="4133.6400000000003"/>
    <s v="tier - 2"/>
    <s v="tier - 3"/>
    <x v="1"/>
    <e v="#VALUE!"/>
    <n v="23.21"/>
    <n v="6.76"/>
    <s v="No"/>
    <s v="No"/>
    <s v="No"/>
    <x v="2"/>
    <s v="yes"/>
    <s v="Normal Weight"/>
    <s v="Diabetes"/>
  </r>
  <r>
    <x v="1886"/>
    <s v="Rojas Alvarez"/>
    <s v="Mr."/>
    <s v="Jose NorbertoSr."/>
    <s v="14-12-1990"/>
    <n v="1"/>
    <n v="4076.5"/>
    <s v="tier - 2"/>
    <s v="tier - 3"/>
    <x v="3"/>
    <e v="#VALUE!"/>
    <n v="28.12"/>
    <n v="4.88"/>
    <s v="No"/>
    <s v="No"/>
    <s v="No"/>
    <x v="2"/>
    <s v="yes"/>
    <s v="Over Weight"/>
    <s v="Normal"/>
  </r>
  <r>
    <x v="1887"/>
    <s v="Denton"/>
    <s v="Mr."/>
    <s v="Peter "/>
    <s v="1-12-1990"/>
    <n v="1"/>
    <n v="4074.45"/>
    <s v="tier - 3"/>
    <s v="tier - 2"/>
    <x v="0"/>
    <n v="33"/>
    <n v="24.225000000000001"/>
    <n v="4.09"/>
    <s v="No"/>
    <s v="No"/>
    <s v="No"/>
    <x v="2"/>
    <s v="No"/>
    <s v="Normal Weight"/>
    <s v="Normal"/>
  </r>
  <r>
    <x v="1888"/>
    <s v="Mason"/>
    <s v="Mr."/>
    <s v="Bryant "/>
    <s v="18-10-2002"/>
    <n v="0"/>
    <n v="4070.51"/>
    <s v="tier - 2"/>
    <s v="tier - 1"/>
    <x v="1"/>
    <e v="#VALUE!"/>
    <n v="19.95"/>
    <n v="4.29"/>
    <s v="Yes"/>
    <s v="No"/>
    <s v="No"/>
    <x v="3"/>
    <s v="yes"/>
    <s v="Normal Weight"/>
    <s v="Normal"/>
  </r>
  <r>
    <x v="1889"/>
    <s v="Trout"/>
    <s v="Ms."/>
    <s v="Christina "/>
    <s v="16-9-1983"/>
    <n v="3"/>
    <n v="4070.42"/>
    <s v="tier - 2"/>
    <s v="tier - 1"/>
    <x v="0"/>
    <e v="#VALUE!"/>
    <n v="29.925000000000001"/>
    <n v="5.96"/>
    <s v="Yes"/>
    <s v="No"/>
    <s v="Yes"/>
    <x v="1"/>
    <s v="yes"/>
    <s v="Obesity"/>
    <s v="Prediabetes"/>
  </r>
  <r>
    <x v="1890"/>
    <s v="Gilbert"/>
    <s v="Mr."/>
    <s v="John "/>
    <s v="14-9-1995"/>
    <n v="2"/>
    <n v="4058.71"/>
    <s v="tier - 3"/>
    <s v="tier - 3"/>
    <x v="1"/>
    <e v="#VALUE!"/>
    <n v="26.7"/>
    <n v="5.23"/>
    <s v="No"/>
    <s v="No"/>
    <s v="Yes"/>
    <x v="1"/>
    <s v="yes"/>
    <s v="Over Weight"/>
    <s v="Normal"/>
  </r>
  <r>
    <x v="1891"/>
    <s v="Chong"/>
    <s v="Mr."/>
    <s v="Eduardo "/>
    <s v="13-8-1993"/>
    <n v="2"/>
    <n v="4058.12"/>
    <s v="tier - 2"/>
    <s v="tier - 1"/>
    <x v="0"/>
    <e v="#VALUE!"/>
    <n v="27.265000000000001"/>
    <n v="4.25"/>
    <s v="No"/>
    <s v="No"/>
    <s v="Yes"/>
    <x v="1"/>
    <s v="No"/>
    <s v="Over Weight"/>
    <s v="Normal"/>
  </r>
  <r>
    <x v="1892"/>
    <s v="Henry"/>
    <s v="Ms."/>
    <s v="Laura M."/>
    <s v="30-11-1988"/>
    <n v="3"/>
    <n v="4047.94"/>
    <s v="tier - 2"/>
    <s v="tier - 1"/>
    <x v="0"/>
    <e v="#VALUE!"/>
    <n v="30.875"/>
    <n v="10.97"/>
    <s v="Yes"/>
    <s v="No"/>
    <s v="No"/>
    <x v="3"/>
    <s v="No"/>
    <s v="Obesity"/>
    <s v="Diabetes"/>
  </r>
  <r>
    <x v="1893"/>
    <s v="Brenneman"/>
    <s v="Mr."/>
    <s v="Charlie "/>
    <s v="26-12-1993"/>
    <n v="1"/>
    <n v="4040.56"/>
    <s v="tier - 3"/>
    <s v="tier - 3"/>
    <x v="5"/>
    <e v="#VALUE!"/>
    <n v="27.83"/>
    <n v="9.1999999999999993"/>
    <s v="Yes"/>
    <s v="No"/>
    <s v="No"/>
    <x v="1"/>
    <s v="yes"/>
    <s v="Over Weight"/>
    <s v="Diabetes"/>
  </r>
  <r>
    <x v="1894"/>
    <s v="Kemp"/>
    <s v="Ms."/>
    <s v="Melissa D."/>
    <s v="10-11-1983"/>
    <n v="3"/>
    <n v="4039.9"/>
    <s v="tier - 2"/>
    <s v="tier - 1"/>
    <x v="0"/>
    <n v="39"/>
    <n v="33.1"/>
    <n v="5.52"/>
    <s v="No"/>
    <s v="No"/>
    <s v="Yes"/>
    <x v="1"/>
    <s v="No"/>
    <s v="Obesity"/>
    <s v="Normal"/>
  </r>
  <r>
    <x v="1895"/>
    <s v="Wilson"/>
    <s v="Mr."/>
    <s v="Dan C.Jr."/>
    <s v="7-7-1984"/>
    <n v="3"/>
    <n v="4038.41"/>
    <s v="tier - 2"/>
    <s v="tier - 1"/>
    <x v="0"/>
    <n v="38"/>
    <n v="24.984999999999999"/>
    <n v="4.43"/>
    <s v="Yes"/>
    <s v="No"/>
    <s v="Yes"/>
    <x v="1"/>
    <s v="No"/>
    <s v="Over Weight"/>
    <s v="Normal"/>
  </r>
  <r>
    <x v="1896"/>
    <s v="Hillyard"/>
    <s v="Mr."/>
    <s v="Matthew "/>
    <s v="11-10-1992"/>
    <n v="1"/>
    <n v="4032.24"/>
    <s v="tier - 3"/>
    <s v="tier - 3"/>
    <x v="1"/>
    <n v="30"/>
    <n v="22.88"/>
    <n v="5.71"/>
    <s v="Yes"/>
    <s v="No"/>
    <s v="Yes"/>
    <x v="1"/>
    <s v="yes"/>
    <s v="Normal Weight"/>
    <s v="Prediabetes"/>
  </r>
  <r>
    <x v="1897"/>
    <s v="Turner"/>
    <s v="Mr."/>
    <s v="Wesley C."/>
    <s v="13-9-2000"/>
    <n v="3"/>
    <n v="4005.42"/>
    <s v="tier - 2"/>
    <s v="tier - 1"/>
    <x v="5"/>
    <e v="#VALUE!"/>
    <n v="24.32"/>
    <n v="6.39"/>
    <s v="No"/>
    <s v="No"/>
    <s v="No"/>
    <x v="2"/>
    <s v="No"/>
    <s v="Normal Weight"/>
    <s v="Prediabetes"/>
  </r>
  <r>
    <x v="1898"/>
    <s v="Benestad"/>
    <s v="Mr."/>
    <s v="Christopher "/>
    <s v="10-7-1989"/>
    <n v="3"/>
    <n v="4002.36"/>
    <s v="tier - 2"/>
    <s v="tier - 1"/>
    <x v="0"/>
    <n v="33"/>
    <n v="25.6"/>
    <n v="10.5"/>
    <s v="No"/>
    <s v="No"/>
    <s v="No"/>
    <x v="3"/>
    <s v="yes"/>
    <s v="Over Weight"/>
    <s v="Diabetes"/>
  </r>
  <r>
    <x v="1899"/>
    <s v="Gonzales"/>
    <s v="Ms."/>
    <s v="Jessica "/>
    <s v="1-11-1990"/>
    <n v="0"/>
    <n v="3994.18"/>
    <s v="tier - 2"/>
    <s v="tier - 2"/>
    <x v="0"/>
    <n v="33"/>
    <n v="26.125"/>
    <n v="8.56"/>
    <s v="Yes"/>
    <s v="No"/>
    <s v="No"/>
    <x v="1"/>
    <s v="yes"/>
    <s v="Over Weight"/>
    <s v="Diabetes"/>
  </r>
  <r>
    <x v="1900"/>
    <s v="Newman"/>
    <s v="Ms."/>
    <s v="Christin "/>
    <s v="22-11-1990"/>
    <n v="0"/>
    <n v="3989.84"/>
    <s v="tier - 2"/>
    <s v="tier - 2"/>
    <x v="3"/>
    <e v="#VALUE!"/>
    <n v="34.1"/>
    <n v="4.01"/>
    <s v="Yes"/>
    <s v="No"/>
    <s v="Yes"/>
    <x v="1"/>
    <s v="No"/>
    <s v="Obesity"/>
    <s v="Normal"/>
  </r>
  <r>
    <x v="1901"/>
    <s v="Sayre"/>
    <s v="Ms."/>
    <s v="Sara "/>
    <s v="8-9-1996"/>
    <n v="2"/>
    <n v="3987.93"/>
    <s v="tier - 2"/>
    <s v="tier - 2"/>
    <x v="3"/>
    <n v="26"/>
    <n v="28"/>
    <n v="10.52"/>
    <s v="No"/>
    <s v="No"/>
    <s v="No"/>
    <x v="2"/>
    <s v="yes"/>
    <s v="Over Weight"/>
    <s v="Diabetes"/>
  </r>
  <r>
    <x v="1902"/>
    <s v="Panke"/>
    <s v="Ms."/>
    <s v="Elizabeth "/>
    <s v="17-8-1996"/>
    <n v="2"/>
    <n v="3981.98"/>
    <s v="tier - 2"/>
    <s v="tier - 2"/>
    <x v="0"/>
    <e v="#VALUE!"/>
    <n v="25.84"/>
    <n v="11.64"/>
    <s v="No"/>
    <s v="No"/>
    <s v="No"/>
    <x v="3"/>
    <s v="yes"/>
    <s v="Over Weight"/>
    <s v="Diabetes"/>
  </r>
  <r>
    <x v="1903"/>
    <s v="Brennan"/>
    <s v="Ms."/>
    <s v="Margaret P."/>
    <s v="29-7-1990"/>
    <n v="0"/>
    <n v="3972.92"/>
    <s v="tier - 2"/>
    <s v="tier - 3"/>
    <x v="0"/>
    <e v="#VALUE!"/>
    <n v="24.13"/>
    <n v="7.05"/>
    <s v="Yes"/>
    <s v="No"/>
    <s v="No"/>
    <x v="3"/>
    <s v="yes"/>
    <s v="Normal Weight"/>
    <s v="Diabetes"/>
  </r>
  <r>
    <x v="1904"/>
    <s v="Ngo"/>
    <s v="Ms."/>
    <s v="Tiffany K"/>
    <s v="11-7-1995"/>
    <n v="1"/>
    <n v="3956.07"/>
    <s v="tier - 2"/>
    <s v="tier - 2"/>
    <x v="1"/>
    <n v="27"/>
    <n v="24.795000000000002"/>
    <n v="6.85"/>
    <s v="No"/>
    <s v="No"/>
    <s v="No"/>
    <x v="2"/>
    <s v="yes"/>
    <s v="Normal Weight"/>
    <s v="Diabetes"/>
  </r>
  <r>
    <x v="1905"/>
    <s v="Guerdan"/>
    <s v="Mr."/>
    <s v="David M."/>
    <s v="10-7-1999"/>
    <n v="0"/>
    <n v="3955.98"/>
    <s v="tier - 2"/>
    <s v="tier - 3"/>
    <x v="14"/>
    <n v="23"/>
    <n v="30.59"/>
    <n v="5.23"/>
    <s v="No"/>
    <s v="No"/>
    <s v="Yes"/>
    <x v="1"/>
    <s v="No"/>
    <s v="Obesity"/>
    <s v="Normal"/>
  </r>
  <r>
    <x v="1906"/>
    <s v="Shaw"/>
    <s v="Ms."/>
    <s v="Christine E"/>
    <s v="11-11-1993"/>
    <n v="1"/>
    <n v="3947.41"/>
    <s v="tier - 2"/>
    <s v="tier - 2"/>
    <x v="0"/>
    <n v="29"/>
    <n v="23.844999999999999"/>
    <n v="11.71"/>
    <s v="No"/>
    <s v="No"/>
    <s v="No"/>
    <x v="3"/>
    <s v="yes"/>
    <s v="Normal Weight"/>
    <s v="Diabetes"/>
  </r>
  <r>
    <x v="1907"/>
    <s v="Mills-Honarvar"/>
    <s v="Ms."/>
    <s v="Donna "/>
    <s v="29-9-1993"/>
    <n v="0"/>
    <n v="3943.6"/>
    <s v="tier - 2"/>
    <s v="tier - 3"/>
    <x v="2"/>
    <e v="#VALUE!"/>
    <n v="25.85"/>
    <n v="10.16"/>
    <s v="No"/>
    <s v="No"/>
    <s v="No"/>
    <x v="2"/>
    <s v="yes"/>
    <s v="Over Weight"/>
    <s v="Diabetes"/>
  </r>
  <r>
    <x v="1908"/>
    <s v="Farvard"/>
    <s v="Mr."/>
    <s v="Rod "/>
    <s v="24-10-1988"/>
    <n v="0"/>
    <n v="3935.18"/>
    <s v="tier - 3"/>
    <s v="tier - 1"/>
    <x v="0"/>
    <e v="#VALUE!"/>
    <n v="41.91"/>
    <n v="5.98"/>
    <s v="Yes"/>
    <s v="No"/>
    <s v="No"/>
    <x v="1"/>
    <s v="No"/>
    <s v="Obesity"/>
    <s v="Prediabetes"/>
  </r>
  <r>
    <x v="1909"/>
    <s v="Kelly"/>
    <s v="Mr."/>
    <s v="Joe "/>
    <s v="15-6-2002"/>
    <n v="0"/>
    <n v="3931.51"/>
    <s v="tier - 2"/>
    <s v="tier - 3"/>
    <x v="3"/>
    <e v="#VALUE!"/>
    <n v="25.71"/>
    <n v="4.18"/>
    <s v="No"/>
    <s v="yes"/>
    <s v="No"/>
    <x v="1"/>
    <s v="yes"/>
    <s v="Over Weight"/>
    <s v="Normal"/>
  </r>
  <r>
    <x v="1910"/>
    <s v="Skinner"/>
    <s v="Ms."/>
    <s v="Kayleigh "/>
    <s v="10-7-2000"/>
    <n v="2"/>
    <n v="3925.76"/>
    <s v="tier - 2"/>
    <s v="tier - 2"/>
    <x v="2"/>
    <n v="22"/>
    <n v="22.2"/>
    <n v="5.51"/>
    <s v="No"/>
    <s v="No"/>
    <s v="No"/>
    <x v="2"/>
    <s v="yes"/>
    <s v="Normal Weight"/>
    <s v="Normal"/>
  </r>
  <r>
    <x v="1911"/>
    <s v="Murphy"/>
    <s v="Mr."/>
    <s v="Lorcan A."/>
    <s v="5-7-1985"/>
    <n v="3"/>
    <n v="3910.44"/>
    <s v="tier - 2"/>
    <s v="tier - 2"/>
    <x v="0"/>
    <n v="38"/>
    <n v="27.36"/>
    <n v="9.4499999999999993"/>
    <s v="Yes"/>
    <s v="No"/>
    <s v="No"/>
    <x v="3"/>
    <s v="yes"/>
    <s v="Over Weight"/>
    <s v="Diabetes"/>
  </r>
  <r>
    <x v="1912"/>
    <s v="Shue"/>
    <s v="Mr."/>
    <s v="Billy "/>
    <s v="24-11-1997"/>
    <n v="3"/>
    <n v="3906.13"/>
    <s v="tier - 3"/>
    <s v="tier - 3"/>
    <x v="3"/>
    <e v="#VALUE!"/>
    <n v="30.02"/>
    <n v="11.09"/>
    <s v="No"/>
    <s v="No"/>
    <s v="No"/>
    <x v="2"/>
    <s v="No"/>
    <s v="Obesity"/>
    <s v="Diabetes"/>
  </r>
  <r>
    <x v="1913"/>
    <s v="Reilly"/>
    <s v="Mr."/>
    <s v="Paul M."/>
    <s v="27-8-1981"/>
    <n v="1"/>
    <n v="3902.07"/>
    <s v="tier - 2"/>
    <s v="tier - 2"/>
    <x v="0"/>
    <e v="#VALUE!"/>
    <n v="25.08"/>
    <n v="9.52"/>
    <s v="Yes"/>
    <s v="No"/>
    <s v="No"/>
    <x v="3"/>
    <s v="No"/>
    <s v="Over Weight"/>
    <s v="Diabetes"/>
  </r>
  <r>
    <x v="1914"/>
    <s v="Blinn"/>
    <s v="Ms."/>
    <s v="Brenda M."/>
    <s v="14-9-1993"/>
    <n v="0"/>
    <n v="3898.35"/>
    <s v="tier - 2"/>
    <s v="tier - 2"/>
    <x v="1"/>
    <e v="#VALUE!"/>
    <n v="27.6"/>
    <n v="5.22"/>
    <s v="No"/>
    <s v="No"/>
    <s v="No"/>
    <x v="3"/>
    <s v="yes"/>
    <s v="Over Weight"/>
    <s v="Normal"/>
  </r>
  <r>
    <x v="1915"/>
    <s v="Duyn"/>
    <s v="Mr."/>
    <s v="Jeff H"/>
    <s v="13-7-2004"/>
    <n v="0"/>
    <n v="3889.2"/>
    <s v="tier - 2"/>
    <s v="tier - 2"/>
    <x v="1"/>
    <e v="#VALUE!"/>
    <n v="27.645"/>
    <n v="11.03"/>
    <s v="Yes"/>
    <s v="No"/>
    <s v="No"/>
    <x v="1"/>
    <s v="yes"/>
    <s v="Over Weight"/>
    <s v="Diabetes"/>
  </r>
  <r>
    <x v="1916"/>
    <s v="Wardian"/>
    <s v="Mr."/>
    <s v="Michael "/>
    <s v="23-10-1996"/>
    <n v="2"/>
    <n v="3877.3"/>
    <s v="tier - 1"/>
    <s v="tier - 3"/>
    <x v="1"/>
    <e v="#VALUE!"/>
    <n v="27.6"/>
    <n v="4.8499999999999996"/>
    <s v="Yes"/>
    <s v="No"/>
    <s v="No"/>
    <x v="2"/>
    <s v="No"/>
    <s v="Over Weight"/>
    <s v="Normal"/>
  </r>
  <r>
    <x v="1917"/>
    <s v="Heuninck"/>
    <s v="Mr."/>
    <s v="Jan "/>
    <s v="25-7-1991"/>
    <n v="1"/>
    <n v="3875.73"/>
    <s v="tier - 2"/>
    <s v="tier - 3"/>
    <x v="0"/>
    <e v="#VALUE!"/>
    <n v="25.3"/>
    <n v="9.4700000000000006"/>
    <s v="Yes"/>
    <s v="No"/>
    <s v="No"/>
    <x v="3"/>
    <s v="yes"/>
    <s v="Over Weight"/>
    <s v="Diabetes"/>
  </r>
  <r>
    <x v="1918"/>
    <s v="Kipyego"/>
    <s v="Mr."/>
    <s v="Bernard "/>
    <s v="24-6-1990"/>
    <n v="0"/>
    <n v="3866.86"/>
    <s v="tier - 1"/>
    <s v="tier - 1"/>
    <x v="1"/>
    <e v="#VALUE!"/>
    <n v="29.64"/>
    <n v="4.28"/>
    <s v="Yes"/>
    <s v="No"/>
    <s v="No"/>
    <x v="2"/>
    <s v="No"/>
    <s v="Over Weight"/>
    <s v="Normal"/>
  </r>
  <r>
    <x v="1919"/>
    <s v="Kuehl"/>
    <s v="Mr."/>
    <s v="Craig "/>
    <s v="18-10-2001"/>
    <n v="3"/>
    <n v="3861.21"/>
    <s v="tier - 2"/>
    <s v="tier - 2"/>
    <x v="4"/>
    <e v="#VALUE!"/>
    <n v="18.100000000000001"/>
    <n v="6.33"/>
    <s v="No"/>
    <s v="No"/>
    <s v="No"/>
    <x v="1"/>
    <s v="yes"/>
    <s v="Under Weight"/>
    <s v="Prediabetes"/>
  </r>
  <r>
    <x v="1920"/>
    <s v="Burkholder"/>
    <s v="Mrs."/>
    <s v="Bryn "/>
    <s v="6-6-2001"/>
    <n v="0"/>
    <n v="3858.51"/>
    <s v="tier - 2"/>
    <s v="tier - 3"/>
    <x v="15"/>
    <n v="22"/>
    <n v="19.68"/>
    <n v="5.74"/>
    <s v="No"/>
    <s v="No"/>
    <s v="No"/>
    <x v="2"/>
    <s v="yes"/>
    <s v="Normal Weight"/>
    <s v="Prediabetes"/>
  </r>
  <r>
    <x v="1921"/>
    <s v="Stadolnik"/>
    <s v="Mr."/>
    <s v="Michael "/>
    <s v="19-8-1991"/>
    <n v="0"/>
    <n v="3857.76"/>
    <s v="tier - 3"/>
    <s v="tier - 1"/>
    <x v="4"/>
    <e v="#VALUE!"/>
    <n v="20.96"/>
    <n v="4.04"/>
    <s v="Yes"/>
    <s v="No"/>
    <s v="No"/>
    <x v="1"/>
    <s v="yes"/>
    <s v="Normal Weight"/>
    <s v="Normal"/>
  </r>
  <r>
    <x v="1922"/>
    <s v="Shields"/>
    <s v="Mr."/>
    <s v="Benjamin "/>
    <s v="12-8-1994"/>
    <n v="2"/>
    <n v="3847.67"/>
    <s v="tier - 3"/>
    <s v="tier - 2"/>
    <x v="3"/>
    <n v="28"/>
    <n v="24.32"/>
    <n v="10.47"/>
    <s v="Yes"/>
    <s v="No"/>
    <s v="No"/>
    <x v="3"/>
    <s v="yes"/>
    <s v="Normal Weight"/>
    <s v="Diabetes"/>
  </r>
  <r>
    <x v="1923"/>
    <s v="Margolis"/>
    <s v="Mr."/>
    <s v="Jay "/>
    <s v="29-9-1981"/>
    <n v="1"/>
    <n v="3797.2"/>
    <s v="tier - 2"/>
    <s v="tier - 3"/>
    <x v="1"/>
    <e v="#VALUE!"/>
    <n v="22.61"/>
    <n v="6.13"/>
    <s v="Yes"/>
    <s v="No"/>
    <s v="Yes"/>
    <x v="1"/>
    <s v="yes"/>
    <s v="Normal Weight"/>
    <s v="Prediabetes"/>
  </r>
  <r>
    <x v="1924"/>
    <s v="Uffenbeck"/>
    <s v="Mr."/>
    <s v="William "/>
    <s v="24-6-1999"/>
    <n v="0"/>
    <n v="3796.36"/>
    <s v="tier - 2"/>
    <s v="tier - 3"/>
    <x v="1"/>
    <e v="#VALUE!"/>
    <n v="38.094999999999999"/>
    <n v="4.76"/>
    <s v="No"/>
    <s v="No"/>
    <s v="No"/>
    <x v="1"/>
    <s v="No"/>
    <s v="Obesity"/>
    <s v="Normal"/>
  </r>
  <r>
    <x v="1925"/>
    <s v="Brake"/>
    <s v="Ms."/>
    <s v="Shelley "/>
    <s v="28-8-1988"/>
    <n v="3"/>
    <n v="3793.55"/>
    <s v="tier - 2"/>
    <s v="tier - 3"/>
    <x v="0"/>
    <e v="#VALUE!"/>
    <n v="28.215"/>
    <n v="8.26"/>
    <s v="Yes"/>
    <s v="No"/>
    <s v="No"/>
    <x v="1"/>
    <s v="yes"/>
    <s v="Over Weight"/>
    <s v="Diabetes"/>
  </r>
  <r>
    <x v="1926"/>
    <s v="Stepanova"/>
    <s v="Ms."/>
    <s v="Jekaterina "/>
    <s v="13-12-1981"/>
    <n v="1"/>
    <n v="3785.77"/>
    <s v="tier - 2"/>
    <s v="tier - 1"/>
    <x v="0"/>
    <e v="#VALUE!"/>
    <n v="21.2"/>
    <n v="4.07"/>
    <s v="Yes"/>
    <s v="No"/>
    <s v="No"/>
    <x v="1"/>
    <s v="yes"/>
    <s v="Normal Weight"/>
    <s v="Normal"/>
  </r>
  <r>
    <x v="1927"/>
    <s v="Verdi"/>
    <s v="Mr."/>
    <s v="Daniel "/>
    <s v="24-10-1987"/>
    <n v="3"/>
    <n v="3773.23"/>
    <s v="tier - 2"/>
    <s v="tier - 3"/>
    <x v="0"/>
    <e v="#VALUE!"/>
    <n v="23.21"/>
    <n v="6.03"/>
    <s v="No"/>
    <s v="No"/>
    <s v="No"/>
    <x v="1"/>
    <s v="No"/>
    <s v="Normal Weight"/>
    <s v="Prediabetes"/>
  </r>
  <r>
    <x v="1928"/>
    <s v="McLean"/>
    <s v="Ms."/>
    <s v="Pauline "/>
    <s v="21-11-1994"/>
    <n v="1"/>
    <n v="3766.88"/>
    <s v="tier - 2"/>
    <s v="tier - 1"/>
    <x v="0"/>
    <e v="#VALUE!"/>
    <n v="24.01"/>
    <n v="4.76"/>
    <s v="No"/>
    <s v="No"/>
    <s v="No"/>
    <x v="1"/>
    <s v="yes"/>
    <s v="Normal Weight"/>
    <s v="Normal"/>
  </r>
  <r>
    <x v="1929"/>
    <s v="Ryan"/>
    <s v="Ms."/>
    <s v="Colleen "/>
    <s v="24-10-1991"/>
    <n v="0"/>
    <n v="3761.29"/>
    <s v="tier - 2"/>
    <s v="tier - 3"/>
    <x v="3"/>
    <e v="#VALUE!"/>
    <n v="29.8"/>
    <n v="8.24"/>
    <s v="Yes"/>
    <s v="No"/>
    <s v="No"/>
    <x v="1"/>
    <s v="yes"/>
    <s v="Over Weight"/>
    <s v="Diabetes"/>
  </r>
  <r>
    <x v="1930"/>
    <s v="Mickelson"/>
    <s v="Ms."/>
    <s v="Aleah K"/>
    <s v="25-8-1991"/>
    <n v="0"/>
    <n v="3757.84"/>
    <s v="tier - 2"/>
    <s v="tier - 1"/>
    <x v="0"/>
    <e v="#VALUE!"/>
    <n v="32.11"/>
    <n v="4.76"/>
    <s v="No"/>
    <s v="No"/>
    <s v="No"/>
    <x v="3"/>
    <s v="No"/>
    <s v="Obesity"/>
    <s v="Normal"/>
  </r>
  <r>
    <x v="1931"/>
    <s v="Dibaba"/>
    <s v="Ms."/>
    <s v="Mare "/>
    <s v="28-10-1991"/>
    <n v="0"/>
    <n v="3756.62"/>
    <s v="tier - 2"/>
    <s v="tier - 2"/>
    <x v="0"/>
    <e v="#VALUE!"/>
    <n v="25.1"/>
    <n v="6.97"/>
    <s v="No"/>
    <s v="No"/>
    <s v="No"/>
    <x v="2"/>
    <s v="yes"/>
    <s v="Over Weight"/>
    <s v="Diabetes"/>
  </r>
  <r>
    <x v="1932"/>
    <s v="Shilling"/>
    <s v="Mr."/>
    <s v="Kevin "/>
    <s v="9-9-1986"/>
    <n v="3"/>
    <n v="3748.56"/>
    <s v="tier - 2"/>
    <s v="tier - 2"/>
    <x v="0"/>
    <n v="36"/>
    <n v="25.46"/>
    <n v="11.75"/>
    <s v="No"/>
    <s v="No"/>
    <s v="No"/>
    <x v="2"/>
    <s v="No"/>
    <s v="Over Weight"/>
    <s v="Diabetes"/>
  </r>
  <r>
    <x v="1933"/>
    <s v="Bashaw"/>
    <s v="Ms."/>
    <s v="Jessica "/>
    <s v="22-6-1993"/>
    <n v="0"/>
    <n v="3736.46"/>
    <s v="tier - 2"/>
    <s v="tier - 2"/>
    <x v="1"/>
    <e v="#VALUE!"/>
    <n v="27.82"/>
    <n v="5.24"/>
    <s v="Yes"/>
    <s v="No"/>
    <s v="No"/>
    <x v="2"/>
    <s v="yes"/>
    <s v="Over Weight"/>
    <s v="Normal"/>
  </r>
  <r>
    <x v="1934"/>
    <s v="Jacob"/>
    <s v="Ms."/>
    <s v="Amanda R"/>
    <s v="22-8-1994"/>
    <n v="0"/>
    <n v="3732.63"/>
    <s v="tier - 2"/>
    <s v="tier - 3"/>
    <x v="2"/>
    <e v="#VALUE!"/>
    <n v="27.36"/>
    <n v="5.88"/>
    <s v="No"/>
    <s v="No"/>
    <s v="No"/>
    <x v="3"/>
    <s v="No"/>
    <s v="Over Weight"/>
    <s v="Prediabetes"/>
  </r>
  <r>
    <x v="1935"/>
    <s v="McCutcheon"/>
    <s v="Mr."/>
    <s v="Murray W."/>
    <s v="1-12-1986"/>
    <n v="3"/>
    <n v="3731.6"/>
    <s v="tier - 2"/>
    <s v="tier - 2"/>
    <x v="0"/>
    <n v="37"/>
    <n v="23.655000000000001"/>
    <n v="10.84"/>
    <s v="Yes"/>
    <s v="No"/>
    <s v="Yes"/>
    <x v="1"/>
    <s v="yes"/>
    <s v="Normal Weight"/>
    <s v="Diabetes"/>
  </r>
  <r>
    <x v="1936"/>
    <s v="Connor"/>
    <s v="Mrs."/>
    <s v="Meghan P."/>
    <s v="5-11-2004"/>
    <n v="0"/>
    <n v="3722.23"/>
    <s v="tier - 2"/>
    <s v="tier - 2"/>
    <x v="15"/>
    <n v="19"/>
    <n v="26.4"/>
    <n v="9.5"/>
    <s v="Yes"/>
    <s v="No"/>
    <s v="No"/>
    <x v="3"/>
    <s v="No"/>
    <s v="Over Weight"/>
    <s v="Diabetes"/>
  </r>
  <r>
    <x v="1937"/>
    <s v="May"/>
    <s v="Mr."/>
    <s v="David "/>
    <s v="2-12-1989"/>
    <n v="0"/>
    <n v="3704.35"/>
    <s v="tier - 2"/>
    <s v="tier - 2"/>
    <x v="0"/>
    <n v="34"/>
    <n v="32.68"/>
    <n v="4.68"/>
    <s v="Yes"/>
    <s v="No"/>
    <s v="No"/>
    <x v="2"/>
    <s v="No"/>
    <s v="Obesity"/>
    <s v="Normal"/>
  </r>
  <r>
    <x v="1938"/>
    <s v="Geoghegan"/>
    <s v="Mr."/>
    <s v="Seth "/>
    <s v="18-8-1988"/>
    <n v="3"/>
    <n v="3699.54"/>
    <s v="tier - 2"/>
    <s v="tier - 3"/>
    <x v="0"/>
    <e v="#VALUE!"/>
    <n v="27.79"/>
    <n v="6.05"/>
    <s v="Yes"/>
    <s v="yes"/>
    <s v="No"/>
    <x v="1"/>
    <s v="yes"/>
    <s v="Over Weight"/>
    <s v="Prediabetes"/>
  </r>
  <r>
    <x v="1939"/>
    <s v="McGinn"/>
    <s v="Mr."/>
    <s v="Michael P."/>
    <s v="21-10-1995"/>
    <n v="2"/>
    <n v="3693.43"/>
    <s v="tier - 2"/>
    <s v="tier - 3"/>
    <x v="3"/>
    <e v="#VALUE!"/>
    <n v="26.695"/>
    <n v="4.68"/>
    <s v="Yes"/>
    <s v="No"/>
    <s v="No"/>
    <x v="3"/>
    <s v="yes"/>
    <s v="Over Weight"/>
    <s v="Normal"/>
  </r>
  <r>
    <x v="1940"/>
    <s v="Jones"/>
    <s v="Mr."/>
    <s v="Russell M"/>
    <s v="14-12-1981"/>
    <n v="1"/>
    <n v="3688.38"/>
    <s v="tier - 2"/>
    <s v="tier - 2"/>
    <x v="0"/>
    <e v="#VALUE!"/>
    <n v="24.42"/>
    <n v="11.31"/>
    <s v="No"/>
    <s v="No"/>
    <s v="No"/>
    <x v="2"/>
    <s v="yes"/>
    <s v="Normal Weight"/>
    <s v="Diabetes"/>
  </r>
  <r>
    <x v="1941"/>
    <s v="Quinteros"/>
    <s v="Mr."/>
    <s v="Martin "/>
    <s v="10-7-2003"/>
    <n v="0"/>
    <n v="3688.35"/>
    <s v="tier - 2"/>
    <s v="tier - 2"/>
    <x v="14"/>
    <n v="19"/>
    <n v="27.1"/>
    <n v="9.0500000000000007"/>
    <s v="No"/>
    <s v="No"/>
    <s v="No"/>
    <x v="3"/>
    <s v="No"/>
    <s v="Over Weight"/>
    <s v="Diabetes"/>
  </r>
  <r>
    <x v="1942"/>
    <s v="Loenser"/>
    <s v="Mr."/>
    <s v="Michael "/>
    <s v="6-7-1984"/>
    <n v="3"/>
    <n v="3678.86"/>
    <s v="tier - 2"/>
    <s v="tier - 3"/>
    <x v="0"/>
    <n v="39"/>
    <n v="24.1"/>
    <n v="11.14"/>
    <s v="Yes"/>
    <s v="No"/>
    <s v="No"/>
    <x v="1"/>
    <s v="No"/>
    <s v="Normal Weight"/>
    <s v="Diabetes"/>
  </r>
  <r>
    <x v="1943"/>
    <s v="Aitken"/>
    <s v="Mr."/>
    <s v="Miles "/>
    <s v="14-9-1992"/>
    <n v="1"/>
    <n v="3659.35"/>
    <s v="tier - 3"/>
    <s v="tier - 1"/>
    <x v="3"/>
    <e v="#VALUE!"/>
    <n v="32.06"/>
    <n v="4.67"/>
    <s v="No"/>
    <s v="yes"/>
    <s v="No"/>
    <x v="1"/>
    <s v="yes"/>
    <s v="Obesity"/>
    <s v="Normal"/>
  </r>
  <r>
    <x v="1944"/>
    <s v="Furrer"/>
    <s v="Ms."/>
    <s v="Amanda "/>
    <s v="8-11-1990"/>
    <n v="3"/>
    <n v="3653.29"/>
    <s v="tier - 2"/>
    <s v="tier - 3"/>
    <x v="3"/>
    <n v="32"/>
    <n v="35.909999999999997"/>
    <n v="8.7100000000000009"/>
    <s v="No"/>
    <s v="No"/>
    <s v="No"/>
    <x v="2"/>
    <s v="No"/>
    <s v="Obesity"/>
    <s v="Diabetes"/>
  </r>
  <r>
    <x v="1945"/>
    <s v="Konigs"/>
    <s v="Mr."/>
    <s v="Roger "/>
    <s v="17-11-1992"/>
    <n v="0"/>
    <n v="3645.09"/>
    <s v="tier - 1"/>
    <s v="tier - 2"/>
    <x v="7"/>
    <e v="#VALUE!"/>
    <n v="36.765000000000001"/>
    <n v="11.95"/>
    <s v="Yes"/>
    <s v="No"/>
    <s v="No"/>
    <x v="3"/>
    <s v="No"/>
    <s v="Obesity"/>
    <s v="Diabetes"/>
  </r>
  <r>
    <x v="1946"/>
    <s v="Tesdahl"/>
    <s v="Mr."/>
    <s v="Brock J"/>
    <s v="14-6-1985"/>
    <n v="3"/>
    <n v="3622.13"/>
    <s v="tier - 2"/>
    <s v="tier - 1"/>
    <x v="0"/>
    <e v="#VALUE!"/>
    <n v="32.54"/>
    <n v="4.0199999999999996"/>
    <s v="No"/>
    <s v="yes"/>
    <s v="No"/>
    <x v="1"/>
    <s v="yes"/>
    <s v="Obesity"/>
    <s v="Normal"/>
  </r>
  <r>
    <x v="1947"/>
    <s v="Engel"/>
    <s v="Mr."/>
    <s v="Stephen F."/>
    <s v="11-10-1990"/>
    <n v="3"/>
    <n v="3606.43"/>
    <s v="tier - 2"/>
    <s v="tier - 1"/>
    <x v="0"/>
    <n v="32"/>
    <n v="16.21"/>
    <n v="6.29"/>
    <s v="Yes"/>
    <s v="No"/>
    <s v="No"/>
    <x v="1"/>
    <s v="yes"/>
    <s v="Under Weight"/>
    <s v="Prediabetes"/>
  </r>
  <r>
    <x v="1948"/>
    <s v="Kuck"/>
    <s v="Ms."/>
    <s v="Missy "/>
    <s v="4-11-1988"/>
    <n v="3"/>
    <n v="3603.6"/>
    <s v="tier - 2"/>
    <s v="tier - 1"/>
    <x v="0"/>
    <n v="35"/>
    <n v="19.38"/>
    <n v="6.28"/>
    <s v="No"/>
    <s v="No"/>
    <s v="No"/>
    <x v="2"/>
    <s v="yes"/>
    <s v="Normal Weight"/>
    <s v="Prediabetes"/>
  </r>
  <r>
    <x v="1949"/>
    <s v="Dillon"/>
    <s v="Mr."/>
    <s v="William "/>
    <s v="12-8-1999"/>
    <n v="3"/>
    <n v="3597.6"/>
    <s v="tier - 2"/>
    <s v="tier - 2"/>
    <x v="3"/>
    <n v="23"/>
    <n v="23.76"/>
    <n v="10.96"/>
    <s v="No"/>
    <s v="No"/>
    <s v="No"/>
    <x v="4"/>
    <s v="yes"/>
    <s v="Normal Weight"/>
    <s v="Diabetes"/>
  </r>
  <r>
    <x v="1950"/>
    <s v="Neuschel"/>
    <s v="Ms."/>
    <s v="Lauren M"/>
    <s v="4-11-1997"/>
    <n v="1"/>
    <n v="3594.17"/>
    <s v="tier - 2"/>
    <s v="tier - 2"/>
    <x v="1"/>
    <n v="26"/>
    <n v="31.96"/>
    <n v="8.86"/>
    <s v="No"/>
    <s v="No"/>
    <s v="No"/>
    <x v="2"/>
    <s v="yes"/>
    <s v="Obesity"/>
    <s v="Diabetes"/>
  </r>
  <r>
    <x v="1951"/>
    <s v="Rosales Ramirez"/>
    <s v="Mr."/>
    <s v="Apolo U."/>
    <s v="6-6-1999"/>
    <n v="3"/>
    <n v="3591.48"/>
    <s v="tier - 2"/>
    <s v="tier - 3"/>
    <x v="3"/>
    <n v="24"/>
    <n v="30.86"/>
    <n v="6.18"/>
    <s v="No"/>
    <s v="yes"/>
    <s v="No"/>
    <x v="3"/>
    <s v="yes"/>
    <s v="Obesity"/>
    <s v="Prediabetes"/>
  </r>
  <r>
    <x v="1952"/>
    <s v="Marquez"/>
    <s v="Mr."/>
    <s v="Alfons "/>
    <s v="27-12-1986"/>
    <n v="3"/>
    <n v="3589.14"/>
    <s v="tier - 2"/>
    <s v="tier - 2"/>
    <x v="0"/>
    <e v="#VALUE!"/>
    <n v="31.46"/>
    <n v="7.39"/>
    <s v="No"/>
    <s v="No"/>
    <s v="No"/>
    <x v="2"/>
    <s v="No"/>
    <s v="Obesity"/>
    <s v="Diabetes"/>
  </r>
  <r>
    <x v="1953"/>
    <s v="Green"/>
    <s v="Ms."/>
    <s v="Amber "/>
    <s v="11-11-2001"/>
    <n v="2"/>
    <n v="3579.83"/>
    <s v="tier - 2"/>
    <s v="tier - 2"/>
    <x v="1"/>
    <n v="21"/>
    <n v="22.99"/>
    <n v="10.46"/>
    <s v="No"/>
    <s v="No"/>
    <s v="No"/>
    <x v="4"/>
    <s v="yes"/>
    <s v="Normal Weight"/>
    <s v="Diabetes"/>
  </r>
  <r>
    <x v="1954"/>
    <s v="Schubel"/>
    <s v="Ms."/>
    <s v="Leah C."/>
    <s v="23-8-1995"/>
    <n v="1"/>
    <n v="3578"/>
    <s v="tier - 2"/>
    <s v="tier - 3"/>
    <x v="3"/>
    <e v="#VALUE!"/>
    <n v="26.74"/>
    <n v="4.3099999999999996"/>
    <s v="No"/>
    <s v="No"/>
    <s v="No"/>
    <x v="2"/>
    <s v="yes"/>
    <s v="Over Weight"/>
    <s v="Normal"/>
  </r>
  <r>
    <x v="1955"/>
    <s v="Jimenez"/>
    <s v="Ms."/>
    <s v="Lilia "/>
    <s v="18-8-1988"/>
    <n v="3"/>
    <n v="3569.96"/>
    <s v="tier - 2"/>
    <s v="tier - 1"/>
    <x v="1"/>
    <e v="#VALUE!"/>
    <n v="19.54"/>
    <n v="5.37"/>
    <s v="No"/>
    <s v="No"/>
    <s v="No"/>
    <x v="2"/>
    <s v="yes"/>
    <s v="Normal Weight"/>
    <s v="Normal"/>
  </r>
  <r>
    <x v="1956"/>
    <s v="Zimny-Schmitt"/>
    <s v="Mr."/>
    <s v="Danny "/>
    <s v="10-10-1981"/>
    <n v="1"/>
    <n v="3562.87"/>
    <s v="tier - 2"/>
    <s v="tier - 1"/>
    <x v="0"/>
    <n v="41"/>
    <n v="24.86"/>
    <n v="8.92"/>
    <s v="Yes"/>
    <s v="No"/>
    <s v="No"/>
    <x v="3"/>
    <s v="No"/>
    <s v="Normal Weight"/>
    <s v="Diabetes"/>
  </r>
  <r>
    <x v="1957"/>
    <s v="Hill"/>
    <s v="Ms."/>
    <s v="Lauren "/>
    <s v="16-6-1995"/>
    <n v="1"/>
    <n v="3561.89"/>
    <s v="tier - 2"/>
    <s v="tier - 1"/>
    <x v="0"/>
    <e v="#VALUE!"/>
    <n v="28.975000000000001"/>
    <n v="7.63"/>
    <s v="No"/>
    <s v="No"/>
    <s v="No"/>
    <x v="2"/>
    <s v="yes"/>
    <s v="Over Weight"/>
    <s v="Diabetes"/>
  </r>
  <r>
    <x v="1958"/>
    <s v="Brohart"/>
    <s v="Ms."/>
    <s v="Courtney "/>
    <s v="9-10-1995"/>
    <n v="0"/>
    <n v="3558.62"/>
    <s v="tier - 2"/>
    <s v="tier - 3"/>
    <x v="2"/>
    <n v="27"/>
    <n v="30.6"/>
    <n v="5.24"/>
    <s v="No"/>
    <s v="No"/>
    <s v="No"/>
    <x v="2"/>
    <s v="yes"/>
    <s v="Obesity"/>
    <s v="Normal"/>
  </r>
  <r>
    <x v="1959"/>
    <s v="Ryan"/>
    <s v="Ms."/>
    <s v="Elizabeth "/>
    <s v="24-9-1994"/>
    <n v="0"/>
    <n v="3556.92"/>
    <s v="tier - 2"/>
    <s v="tier - 3"/>
    <x v="1"/>
    <e v="#VALUE!"/>
    <n v="31.9"/>
    <n v="11.89"/>
    <s v="No"/>
    <s v="No"/>
    <s v="No"/>
    <x v="2"/>
    <s v="No"/>
    <s v="Obesity"/>
    <s v="Diabetes"/>
  </r>
  <r>
    <x v="1960"/>
    <s v="Oka"/>
    <s v="Ms."/>
    <s v="Satomi "/>
    <s v="22-12-1992"/>
    <n v="0"/>
    <n v="3554.2"/>
    <s v="tier - 2"/>
    <s v="tier - 3"/>
    <x v="3"/>
    <e v="#VALUE!"/>
    <n v="31.35"/>
    <n v="4.33"/>
    <s v="Yes"/>
    <s v="No"/>
    <s v="Yes"/>
    <x v="1"/>
    <s v="No"/>
    <s v="Obesity"/>
    <s v="Normal"/>
  </r>
  <r>
    <x v="1961"/>
    <s v="Newman"/>
    <s v="Mr."/>
    <s v="Matthew D"/>
    <s v="15-10-1988"/>
    <n v="3"/>
    <n v="3540.12"/>
    <s v="tier - 2"/>
    <s v="tier - 1"/>
    <x v="0"/>
    <e v="#VALUE!"/>
    <n v="22.42"/>
    <n v="4.68"/>
    <s v="Yes"/>
    <s v="No"/>
    <s v="No"/>
    <x v="1"/>
    <s v="No"/>
    <s v="Normal Weight"/>
    <s v="Normal"/>
  </r>
  <r>
    <x v="1962"/>
    <s v="Metzger"/>
    <s v="Mr."/>
    <s v="Peter TII"/>
    <s v="24-8-2003"/>
    <n v="0"/>
    <n v="3538.9"/>
    <s v="tier - 2"/>
    <s v="tier - 2"/>
    <x v="1"/>
    <e v="#VALUE!"/>
    <n v="16.37"/>
    <n v="4.79"/>
    <s v="Yes"/>
    <s v="No"/>
    <s v="No"/>
    <x v="2"/>
    <s v="yes"/>
    <s v="Under Weight"/>
    <s v="Normal"/>
  </r>
  <r>
    <x v="1963"/>
    <s v="Gonzalez"/>
    <s v="Mr."/>
    <s v="Manuel "/>
    <s v="16-9-1998"/>
    <n v="2"/>
    <n v="3537.7"/>
    <s v="tier - 3"/>
    <s v="tier - 3"/>
    <x v="1"/>
    <e v="#VALUE!"/>
    <n v="16.329999999999998"/>
    <n v="7.26"/>
    <s v="Yes"/>
    <s v="No"/>
    <s v="No"/>
    <x v="2"/>
    <s v="yes"/>
    <s v="Under Weight"/>
    <s v="Diabetes"/>
  </r>
  <r>
    <x v="1964"/>
    <s v="Vaughn"/>
    <s v="Ms."/>
    <s v="Kindsey P."/>
    <s v="22-9-1999"/>
    <n v="2"/>
    <n v="3500.61"/>
    <s v="tier - 2"/>
    <s v="tier - 2"/>
    <x v="0"/>
    <e v="#VALUE!"/>
    <n v="29.81"/>
    <n v="11.66"/>
    <s v="No"/>
    <s v="No"/>
    <s v="No"/>
    <x v="2"/>
    <s v="yes"/>
    <s v="Over Weight"/>
    <s v="Diabetes"/>
  </r>
  <r>
    <x v="1965"/>
    <s v="Clifford"/>
    <s v="Mr."/>
    <s v="Thomas G."/>
    <s v="18-9-1996"/>
    <n v="1"/>
    <n v="3490.55"/>
    <s v="tier - 1"/>
    <s v="tier - 2"/>
    <x v="5"/>
    <e v="#VALUE!"/>
    <n v="16.3"/>
    <n v="5.51"/>
    <s v="No"/>
    <s v="No"/>
    <s v="No"/>
    <x v="1"/>
    <s v="yes"/>
    <s v="Under Weight"/>
    <s v="Normal"/>
  </r>
  <r>
    <x v="1966"/>
    <s v="Petty"/>
    <s v="Mr."/>
    <s v="Kyle S"/>
    <s v="19-9-1996"/>
    <n v="2"/>
    <n v="3484.33"/>
    <s v="tier - 3"/>
    <s v="tier - 3"/>
    <x v="3"/>
    <e v="#VALUE!"/>
    <n v="16.86"/>
    <n v="4.07"/>
    <s v="Yes"/>
    <s v="No"/>
    <s v="No"/>
    <x v="2"/>
    <s v="yes"/>
    <s v="Under Weight"/>
    <s v="Normal"/>
  </r>
  <r>
    <x v="1967"/>
    <s v="Sanford"/>
    <s v="Mr."/>
    <s v="Alexander J."/>
    <s v="26-6-2004"/>
    <n v="3"/>
    <n v="3481.87"/>
    <s v="tier - 2"/>
    <s v="tier - 3"/>
    <x v="4"/>
    <e v="#VALUE!"/>
    <n v="26.8"/>
    <n v="5.53"/>
    <s v="No"/>
    <s v="No"/>
    <s v="No"/>
    <x v="1"/>
    <s v="yes"/>
    <s v="Over Weight"/>
    <s v="Normal"/>
  </r>
  <r>
    <x v="1968"/>
    <s v="Sprague"/>
    <s v="Mr."/>
    <s v="Dustin L"/>
    <s v="12-10-1993"/>
    <n v="1"/>
    <n v="3471.41"/>
    <s v="tier - 2"/>
    <s v="tier - 2"/>
    <x v="0"/>
    <n v="29"/>
    <n v="30.6"/>
    <n v="6.48"/>
    <s v="Yes"/>
    <s v="No"/>
    <s v="Yes"/>
    <x v="1"/>
    <s v="yes"/>
    <s v="Obesity"/>
    <s v="Diabetes"/>
  </r>
  <r>
    <x v="1969"/>
    <s v="Lasseron"/>
    <s v="Mrs."/>
    <s v="Chloe "/>
    <s v="29-7-2003"/>
    <n v="0"/>
    <n v="3463.51"/>
    <s v="tier - 2"/>
    <s v="tier - 1"/>
    <x v="15"/>
    <e v="#VALUE!"/>
    <n v="30.23"/>
    <n v="4.2300000000000004"/>
    <s v="Yes"/>
    <s v="No"/>
    <s v="Yes"/>
    <x v="1"/>
    <s v="yes"/>
    <s v="Obesity"/>
    <s v="Normal"/>
  </r>
  <r>
    <x v="1970"/>
    <s v="Bushong"/>
    <s v="Ms."/>
    <s v="Cailtlin "/>
    <s v="14-9-1987"/>
    <n v="3"/>
    <n v="3453.77"/>
    <s v="tier - 2"/>
    <s v="tier - 1"/>
    <x v="3"/>
    <e v="#VALUE!"/>
    <n v="27.04"/>
    <n v="4.0999999999999996"/>
    <s v="No"/>
    <s v="No"/>
    <s v="No"/>
    <x v="1"/>
    <s v="yes"/>
    <s v="Over Weight"/>
    <s v="Normal"/>
  </r>
  <r>
    <x v="1971"/>
    <s v="Dennison"/>
    <s v="Mr."/>
    <s v="Joshua "/>
    <s v="20-6-2000"/>
    <n v="3"/>
    <n v="3443.06"/>
    <s v="tier - 2"/>
    <s v="tier - 1"/>
    <x v="3"/>
    <e v="#VALUE!"/>
    <n v="35.31"/>
    <n v="9.0399999999999991"/>
    <s v="No"/>
    <s v="No"/>
    <s v="No"/>
    <x v="2"/>
    <s v="No"/>
    <s v="Obesity"/>
    <s v="Diabetes"/>
  </r>
  <r>
    <x v="1972"/>
    <s v="Lira"/>
    <s v="Mr."/>
    <s v="Chuy "/>
    <s v="27-8-1986"/>
    <n v="3"/>
    <n v="3436.5"/>
    <s v="tier - 2"/>
    <s v="tier - 1"/>
    <x v="0"/>
    <e v="#VALUE!"/>
    <n v="26.29"/>
    <n v="6.84"/>
    <s v="No"/>
    <s v="No"/>
    <s v="No"/>
    <x v="2"/>
    <s v="yes"/>
    <s v="Over Weight"/>
    <s v="Diabetes"/>
  </r>
  <r>
    <x v="1973"/>
    <s v="Nahigian"/>
    <s v="Ms."/>
    <s v="Laurie B"/>
    <s v="26-12-2001"/>
    <n v="0"/>
    <n v="3434.38"/>
    <s v="tier - 2"/>
    <s v="tier - 2"/>
    <x v="3"/>
    <e v="#VALUE!"/>
    <n v="17.600000000000001"/>
    <n v="5.26"/>
    <s v="Yes"/>
    <s v="No"/>
    <s v="No"/>
    <x v="2"/>
    <s v="yes"/>
    <s v="Under Weight"/>
    <s v="Normal"/>
  </r>
  <r>
    <x v="1974"/>
    <s v="Cackett"/>
    <s v="Ms."/>
    <s v="Rachel B."/>
    <s v="19-12-1996"/>
    <n v="1"/>
    <n v="3410.32"/>
    <s v="tier - 2"/>
    <s v="tier - 2"/>
    <x v="3"/>
    <e v="#VALUE!"/>
    <n v="21.24"/>
    <n v="5.13"/>
    <s v="No"/>
    <s v="No"/>
    <s v="No"/>
    <x v="2"/>
    <s v="yes"/>
    <s v="Normal Weight"/>
    <s v="Normal"/>
  </r>
  <r>
    <x v="1975"/>
    <s v="Hunter-Galvan"/>
    <s v="Ms."/>
    <s v="Liza "/>
    <s v="16-7-2004"/>
    <n v="2"/>
    <n v="3393.36"/>
    <s v="tier - 2"/>
    <s v="tier - 2"/>
    <x v="8"/>
    <e v="#VALUE!"/>
    <n v="22.77"/>
    <n v="6"/>
    <s v="No"/>
    <s v="No"/>
    <s v="No"/>
    <x v="2"/>
    <s v="yes"/>
    <s v="Normal Weight"/>
    <s v="Prediabetes"/>
  </r>
  <r>
    <x v="1976"/>
    <s v="Pierret"/>
    <s v="Ms."/>
    <s v="Lindsey "/>
    <s v="27-10-1996"/>
    <n v="1"/>
    <n v="3392.98"/>
    <s v="tier - 2"/>
    <s v="tier - 3"/>
    <x v="0"/>
    <e v="#VALUE!"/>
    <n v="36.1"/>
    <n v="11.39"/>
    <s v="Yes"/>
    <s v="No"/>
    <s v="No"/>
    <x v="3"/>
    <s v="No"/>
    <s v="Obesity"/>
    <s v="Diabetes"/>
  </r>
  <r>
    <x v="1977"/>
    <s v="White"/>
    <s v="Ms."/>
    <s v="Lindsay E."/>
    <s v="10-8-1996"/>
    <n v="1"/>
    <n v="3392.37"/>
    <s v="tier - 2"/>
    <s v="tier - 3"/>
    <x v="0"/>
    <n v="26"/>
    <n v="33.18"/>
    <n v="4.79"/>
    <s v="No"/>
    <s v="No"/>
    <s v="No"/>
    <x v="2"/>
    <s v="yes"/>
    <s v="Obesity"/>
    <s v="Normal"/>
  </r>
  <r>
    <x v="1978"/>
    <s v="O'Neil"/>
    <s v="Ms."/>
    <s v="Kathleen M."/>
    <s v="13-11-1996"/>
    <n v="0"/>
    <n v="3385.4"/>
    <s v="tier - 2"/>
    <s v="tier - 2"/>
    <x v="2"/>
    <e v="#VALUE!"/>
    <n v="18.45"/>
    <n v="5.07"/>
    <s v="Yes"/>
    <s v="No"/>
    <s v="No"/>
    <x v="2"/>
    <s v="yes"/>
    <s v="Under Weight"/>
    <s v="Normal"/>
  </r>
  <r>
    <x v="1979"/>
    <s v="Leitz"/>
    <s v="Ms."/>
    <s v="Aya "/>
    <s v="14-12-1996"/>
    <n v="1"/>
    <n v="3378.91"/>
    <s v="tier - 2"/>
    <s v="tier - 1"/>
    <x v="3"/>
    <e v="#VALUE!"/>
    <n v="26.695"/>
    <n v="8.31"/>
    <s v="No"/>
    <s v="No"/>
    <s v="No"/>
    <x v="2"/>
    <s v="yes"/>
    <s v="Over Weight"/>
    <s v="Diabetes"/>
  </r>
  <r>
    <x v="1980"/>
    <s v="Durfee"/>
    <s v="Ms."/>
    <s v="Carolyn R"/>
    <s v="7-10-1993"/>
    <n v="0"/>
    <n v="3366.67"/>
    <s v="tier - 2"/>
    <s v="tier - 2"/>
    <x v="0"/>
    <n v="29"/>
    <n v="33.96"/>
    <n v="4.99"/>
    <s v="No"/>
    <s v="No"/>
    <s v="No"/>
    <x v="2"/>
    <s v="yes"/>
    <s v="Obesity"/>
    <s v="Normal"/>
  </r>
  <r>
    <x v="1981"/>
    <s v="Maylone"/>
    <s v="Ms."/>
    <s v="Bethany "/>
    <s v="23-6-1995"/>
    <n v="0"/>
    <n v="3353.47"/>
    <s v="tier - 2"/>
    <s v="tier - 3"/>
    <x v="1"/>
    <e v="#VALUE!"/>
    <n v="36.520000000000003"/>
    <n v="9.07"/>
    <s v="Yes"/>
    <s v="No"/>
    <s v="Yes"/>
    <x v="1"/>
    <s v="No"/>
    <s v="Obesity"/>
    <s v="Diabetes"/>
  </r>
  <r>
    <x v="1982"/>
    <s v="Reiland"/>
    <s v="Ms."/>
    <s v="Holly A"/>
    <s v="28-10-1993"/>
    <n v="0"/>
    <n v="3353.28"/>
    <s v="tier - 2"/>
    <s v="tier - 1"/>
    <x v="3"/>
    <e v="#VALUE!"/>
    <n v="22.72"/>
    <n v="5.71"/>
    <s v="No"/>
    <s v="No"/>
    <s v="No"/>
    <x v="2"/>
    <s v="yes"/>
    <s v="Normal Weight"/>
    <s v="Prediabetes"/>
  </r>
  <r>
    <x v="1983"/>
    <s v="Hu"/>
    <s v="Mr."/>
    <s v="Ping "/>
    <s v="1-9-1991"/>
    <n v="3"/>
    <n v="3342.79"/>
    <s v="tier - 2"/>
    <s v="tier - 1"/>
    <x v="0"/>
    <n v="32"/>
    <n v="27.645"/>
    <n v="4.6900000000000004"/>
    <s v="No"/>
    <s v="No"/>
    <s v="No"/>
    <x v="2"/>
    <s v="No"/>
    <s v="Over Weight"/>
    <s v="Normal"/>
  </r>
  <r>
    <x v="1984"/>
    <s v="Lessek"/>
    <s v="Mr."/>
    <s v="Tim "/>
    <s v="20-6-1997"/>
    <n v="1"/>
    <n v="3309.79"/>
    <s v="tier - 3"/>
    <s v="tier - 3"/>
    <x v="6"/>
    <e v="#VALUE!"/>
    <n v="36.67"/>
    <n v="10.210000000000001"/>
    <s v="No"/>
    <s v="No"/>
    <s v="No"/>
    <x v="2"/>
    <s v="No"/>
    <s v="Obesity"/>
    <s v="Diabetes"/>
  </r>
  <r>
    <x v="1985"/>
    <s v="Colavincenzo"/>
    <s v="Mr."/>
    <s v="John "/>
    <s v="18-11-2003"/>
    <n v="0"/>
    <n v="3308.46"/>
    <s v="tier - 2"/>
    <s v="tier - 1"/>
    <x v="14"/>
    <e v="#VALUE!"/>
    <n v="41.42"/>
    <n v="6.07"/>
    <s v="No"/>
    <s v="No"/>
    <s v="No"/>
    <x v="2"/>
    <s v="No"/>
    <s v="Obesity"/>
    <s v="Prediabetes"/>
  </r>
  <r>
    <x v="1986"/>
    <s v="Mendez-Karr"/>
    <s v="Mrs."/>
    <s v="Cynthia "/>
    <s v="5-12-2003"/>
    <n v="0"/>
    <n v="3300.7"/>
    <s v="tier - 2"/>
    <s v="tier - 2"/>
    <x v="15"/>
    <n v="20"/>
    <n v="20.03"/>
    <n v="6.14"/>
    <s v="Yes"/>
    <s v="No"/>
    <s v="No"/>
    <x v="2"/>
    <s v="yes"/>
    <s v="Normal Weight"/>
    <s v="Prediabetes"/>
  </r>
  <r>
    <x v="1987"/>
    <s v="Saulnier"/>
    <s v="Mr."/>
    <s v="Emmett "/>
    <s v="17-11-1996"/>
    <n v="1"/>
    <n v="3292.53"/>
    <s v="tier - 2"/>
    <s v="tier - 2"/>
    <x v="1"/>
    <e v="#VALUE!"/>
    <n v="23.94"/>
    <n v="4.2"/>
    <s v="No"/>
    <s v="No"/>
    <s v="No"/>
    <x v="2"/>
    <s v="yes"/>
    <s v="Normal Weight"/>
    <s v="Normal"/>
  </r>
  <r>
    <x v="1988"/>
    <s v="Schoonover"/>
    <s v="Ms."/>
    <s v="Kate "/>
    <s v="3-7-2003"/>
    <n v="0"/>
    <n v="3280.22"/>
    <s v="tier - 2"/>
    <s v="tier - 3"/>
    <x v="3"/>
    <n v="20"/>
    <n v="28.31"/>
    <n v="8.4700000000000006"/>
    <s v="Yes"/>
    <s v="No"/>
    <s v="No"/>
    <x v="3"/>
    <s v="yes"/>
    <s v="Over Weight"/>
    <s v="Diabetes"/>
  </r>
  <r>
    <x v="1989"/>
    <s v="Hass"/>
    <s v="Mr."/>
    <s v="Christopher L."/>
    <s v="6-10-2001"/>
    <n v="2"/>
    <n v="3279.87"/>
    <s v="tier - 2"/>
    <s v="tier - 1"/>
    <x v="6"/>
    <n v="21"/>
    <n v="25.84"/>
    <n v="8.83"/>
    <s v="No"/>
    <s v="No"/>
    <s v="No"/>
    <x v="2"/>
    <s v="No"/>
    <s v="Over Weight"/>
    <s v="Diabetes"/>
  </r>
  <r>
    <x v="1990"/>
    <s v="Cadotte"/>
    <s v="Mr."/>
    <s v="Christopher P."/>
    <s v="1-7-1994"/>
    <n v="1"/>
    <n v="3277.16"/>
    <s v="tier - 2"/>
    <s v="tier - 3"/>
    <x v="3"/>
    <n v="29"/>
    <n v="26.98"/>
    <n v="5.21"/>
    <s v="Yes"/>
    <s v="No"/>
    <s v="No"/>
    <x v="3"/>
    <s v="yes"/>
    <s v="Over Weight"/>
    <s v="Normal"/>
  </r>
  <r>
    <x v="1991"/>
    <s v="Cacciapaglia"/>
    <s v="Mr."/>
    <s v="Christopher W"/>
    <s v="2-12-1994"/>
    <n v="0"/>
    <n v="3268.85"/>
    <s v="tier - 3"/>
    <s v="tier - 1"/>
    <x v="4"/>
    <n v="29"/>
    <n v="39.21"/>
    <n v="5.04"/>
    <s v="No"/>
    <s v="No"/>
    <s v="Yes"/>
    <x v="1"/>
    <s v="yes"/>
    <s v="Obesity"/>
    <s v="Normal"/>
  </r>
  <r>
    <x v="1992"/>
    <s v="Mininger"/>
    <s v="Mr."/>
    <s v="Norman H."/>
    <s v="13-11-1991"/>
    <n v="0"/>
    <n v="3260.2"/>
    <s v="tier - 3"/>
    <s v="tier - 2"/>
    <x v="3"/>
    <e v="#VALUE!"/>
    <n v="30.52"/>
    <n v="4.21"/>
    <s v="No"/>
    <s v="No"/>
    <s v="No"/>
    <x v="1"/>
    <s v="yes"/>
    <s v="Obesity"/>
    <s v="Normal"/>
  </r>
  <r>
    <x v="1993"/>
    <s v="Mayo"/>
    <s v="Ms."/>
    <s v="Susan "/>
    <s v="2-9-1997"/>
    <n v="1"/>
    <n v="3238.44"/>
    <s v="tier - 2"/>
    <s v="tier - 3"/>
    <x v="0"/>
    <n v="26"/>
    <n v="19.329999999999998"/>
    <n v="4.2699999999999996"/>
    <s v="No"/>
    <s v="No"/>
    <s v="No"/>
    <x v="2"/>
    <s v="yes"/>
    <s v="Normal Weight"/>
    <s v="Normal"/>
  </r>
  <r>
    <x v="1994"/>
    <s v="Zicko"/>
    <s v="Ms."/>
    <s v="Tatyana K"/>
    <s v="2-8-1997"/>
    <n v="1"/>
    <n v="3227.12"/>
    <s v="tier - 2"/>
    <s v="tier - 3"/>
    <x v="0"/>
    <n v="26"/>
    <n v="17.43"/>
    <n v="8.64"/>
    <s v="No"/>
    <s v="No"/>
    <s v="No"/>
    <x v="2"/>
    <s v="yes"/>
    <s v="Under Weight"/>
    <s v="Diabetes"/>
  </r>
  <r>
    <x v="1995"/>
    <s v="Graham"/>
    <s v="Ms."/>
    <s v="Chrissy "/>
    <s v="6-7-1997"/>
    <n v="0"/>
    <n v="3213.62"/>
    <s v="tier - 2"/>
    <s v="tier - 2"/>
    <x v="2"/>
    <n v="26"/>
    <n v="29.07"/>
    <n v="8.66"/>
    <s v="Yes"/>
    <s v="No"/>
    <s v="No"/>
    <x v="3"/>
    <s v="yes"/>
    <s v="Over Weight"/>
    <s v="Diabetes"/>
  </r>
  <r>
    <x v="1996"/>
    <s v="Boland"/>
    <s v="Ms."/>
    <s v="Carrie "/>
    <s v="22-12-1997"/>
    <n v="1"/>
    <n v="3208.79"/>
    <s v="tier - 2"/>
    <s v="tier - 3"/>
    <x v="3"/>
    <e v="#VALUE!"/>
    <n v="16.05"/>
    <n v="4.3499999999999996"/>
    <s v="Yes"/>
    <s v="No"/>
    <s v="No"/>
    <x v="2"/>
    <s v="yes"/>
    <s v="Under Weight"/>
    <s v="Normal"/>
  </r>
  <r>
    <x v="1997"/>
    <s v="Cupp"/>
    <s v="Ms."/>
    <s v="Halle "/>
    <s v="5-7-1997"/>
    <n v="0"/>
    <n v="3206.49"/>
    <s v="tier - 2"/>
    <s v="tier - 3"/>
    <x v="2"/>
    <n v="26"/>
    <n v="32.299999999999997"/>
    <n v="4.8899999999999997"/>
    <s v="Yes"/>
    <s v="No"/>
    <s v="Yes"/>
    <x v="1"/>
    <s v="No"/>
    <s v="Obesity"/>
    <s v="Normal"/>
  </r>
  <r>
    <x v="1998"/>
    <s v="Shaw"/>
    <s v="Ms."/>
    <s v="Carolyn "/>
    <s v="11-10-1996"/>
    <n v="0"/>
    <n v="3201.25"/>
    <s v="tier - 2"/>
    <s v="tier - 3"/>
    <x v="1"/>
    <n v="26"/>
    <n v="16.36"/>
    <n v="11.19"/>
    <s v="No"/>
    <s v="No"/>
    <s v="No"/>
    <x v="2"/>
    <s v="yes"/>
    <s v="Under Weight"/>
    <s v="Diabetes"/>
  </r>
  <r>
    <x v="1999"/>
    <s v="Klassen"/>
    <s v="Ms."/>
    <s v="Tara D."/>
    <s v="2-9-2001"/>
    <n v="2"/>
    <n v="3180.51"/>
    <s v="tier - 2"/>
    <s v="tier - 2"/>
    <x v="0"/>
    <n v="22"/>
    <n v="26.885000000000002"/>
    <n v="9.86"/>
    <s v="No"/>
    <s v="No"/>
    <s v="No"/>
    <x v="4"/>
    <s v="yes"/>
    <s v="Over Weight"/>
    <s v="Diabetes"/>
  </r>
  <r>
    <x v="2000"/>
    <s v="Musal"/>
    <s v="Mr."/>
    <s v="Rasim M"/>
    <s v="23-9-2000"/>
    <n v="0"/>
    <n v="3179.96"/>
    <s v="tier - 2"/>
    <s v="tier - 2"/>
    <x v="1"/>
    <e v="#VALUE!"/>
    <n v="22.03"/>
    <n v="4.28"/>
    <s v="Yes"/>
    <s v="No"/>
    <s v="No"/>
    <x v="2"/>
    <s v="yes"/>
    <s v="Normal Weight"/>
    <s v="Normal"/>
  </r>
  <r>
    <x v="2001"/>
    <s v="Kitayama"/>
    <s v="Ms."/>
    <s v="Dina "/>
    <s v="3-7-1996"/>
    <n v="0"/>
    <n v="3176.82"/>
    <s v="tier - 2"/>
    <s v="tier - 1"/>
    <x v="1"/>
    <n v="27"/>
    <n v="24.2"/>
    <n v="6.15"/>
    <s v="No"/>
    <s v="No"/>
    <s v="No"/>
    <x v="1"/>
    <s v="yes"/>
    <s v="Normal Weight"/>
    <s v="Prediabetes"/>
  </r>
  <r>
    <x v="2002"/>
    <s v="Altman"/>
    <s v="Ms."/>
    <s v="Lisa "/>
    <s v="14-8-1996"/>
    <n v="0"/>
    <n v="3176.29"/>
    <s v="tier - 2"/>
    <s v="tier - 2"/>
    <x v="1"/>
    <e v="#VALUE!"/>
    <n v="27.74"/>
    <n v="4.68"/>
    <s v="Yes"/>
    <s v="No"/>
    <s v="No"/>
    <x v="3"/>
    <s v="yes"/>
    <s v="Over Weight"/>
    <s v="Normal"/>
  </r>
  <r>
    <x v="2003"/>
    <s v="Demchko"/>
    <s v="Ms."/>
    <s v="Caitrin "/>
    <s v="6-7-1994"/>
    <n v="0"/>
    <n v="3172.02"/>
    <s v="tier - 2"/>
    <s v="tier - 1"/>
    <x v="3"/>
    <n v="29"/>
    <n v="18.329999999999998"/>
    <n v="7.46"/>
    <s v="Yes"/>
    <s v="No"/>
    <s v="No"/>
    <x v="1"/>
    <s v="yes"/>
    <s v="Under Weight"/>
    <s v="Diabetes"/>
  </r>
  <r>
    <x v="2004"/>
    <s v="Wild"/>
    <s v="Ms."/>
    <s v="Adriana S"/>
    <s v="25-10-1994"/>
    <n v="0"/>
    <n v="3171.61"/>
    <s v="tier - 2"/>
    <s v="tier - 3"/>
    <x v="0"/>
    <e v="#VALUE!"/>
    <n v="33.090000000000003"/>
    <n v="6.06"/>
    <s v="No"/>
    <s v="No"/>
    <s v="Yes"/>
    <x v="1"/>
    <s v="yes"/>
    <s v="Obesity"/>
    <s v="Prediabetes"/>
  </r>
  <r>
    <x v="2005"/>
    <s v="Betts"/>
    <s v="Ms."/>
    <s v="Megan "/>
    <s v="29-8-2001"/>
    <n v="1"/>
    <n v="3167.46"/>
    <s v="tier - 2"/>
    <s v="tier - 3"/>
    <x v="2"/>
    <e v="#VALUE!"/>
    <n v="18.73"/>
    <n v="10.64"/>
    <s v="No"/>
    <s v="No"/>
    <s v="No"/>
    <x v="3"/>
    <s v="yes"/>
    <s v="Normal Weight"/>
    <s v="Diabetes"/>
  </r>
  <r>
    <x v="2006"/>
    <s v="Martin"/>
    <s v="Mrs."/>
    <s v="Kristen M"/>
    <s v="25-9-1993"/>
    <n v="0"/>
    <n v="3162.02"/>
    <s v="tier - 2"/>
    <s v="tier - 3"/>
    <x v="0"/>
    <e v="#VALUE!"/>
    <n v="37.67"/>
    <n v="5.89"/>
    <s v="No"/>
    <s v="No"/>
    <s v="No"/>
    <x v="1"/>
    <s v="yes"/>
    <s v="Obesity"/>
    <s v="Prediabetes"/>
  </r>
  <r>
    <x v="2007"/>
    <s v="Vandeventer"/>
    <s v="Ms."/>
    <s v="Alix "/>
    <s v="10-7-1994"/>
    <n v="0"/>
    <n v="3161.45"/>
    <s v="tier - 2"/>
    <s v="tier - 1"/>
    <x v="3"/>
    <n v="28"/>
    <n v="23.56"/>
    <n v="11.74"/>
    <s v="Yes"/>
    <s v="No"/>
    <s v="No"/>
    <x v="2"/>
    <s v="yes"/>
    <s v="Normal Weight"/>
    <s v="Diabetes"/>
  </r>
  <r>
    <x v="2008"/>
    <s v="Hirano"/>
    <s v="Mr."/>
    <s v="Kakushin "/>
    <s v="25-6-1999"/>
    <n v="0"/>
    <n v="3128.35"/>
    <s v="tier - 2"/>
    <s v="tier - 3"/>
    <x v="14"/>
    <e v="#VALUE!"/>
    <n v="19.73"/>
    <n v="4.3600000000000003"/>
    <s v="No"/>
    <s v="No"/>
    <s v="No"/>
    <x v="2"/>
    <s v="yes"/>
    <s v="Normal Weight"/>
    <s v="Normal"/>
  </r>
  <r>
    <x v="2009"/>
    <s v="Davi"/>
    <s v="Mr."/>
    <s v="Michael J"/>
    <s v="1-8-1987"/>
    <n v="3"/>
    <n v="3088.06"/>
    <s v="tier - 2"/>
    <s v="tier - 2"/>
    <x v="0"/>
    <n v="36"/>
    <n v="26.92"/>
    <n v="6.09"/>
    <s v="No"/>
    <s v="No"/>
    <s v="No"/>
    <x v="2"/>
    <s v="yes"/>
    <s v="Over Weight"/>
    <s v="Prediabetes"/>
  </r>
  <r>
    <x v="2010"/>
    <s v="Sloan"/>
    <s v="Mr."/>
    <s v="Bradley "/>
    <s v="13-10-2001"/>
    <n v="2"/>
    <n v="3077.1"/>
    <s v="tier - 2"/>
    <s v="tier - 1"/>
    <x v="1"/>
    <e v="#VALUE!"/>
    <n v="19.260000000000002"/>
    <n v="8.9600000000000009"/>
    <s v="Yes"/>
    <s v="No"/>
    <s v="No"/>
    <x v="1"/>
    <s v="yes"/>
    <s v="Normal Weight"/>
    <s v="Diabetes"/>
  </r>
  <r>
    <x v="2011"/>
    <s v="Homich"/>
    <s v="Mr."/>
    <s v="Matt "/>
    <s v="10-9-1995"/>
    <n v="0"/>
    <n v="3070.81"/>
    <s v="tier - 3"/>
    <s v="tier - 1"/>
    <x v="6"/>
    <n v="27"/>
    <n v="26.39"/>
    <n v="4.58"/>
    <s v="Yes"/>
    <s v="No"/>
    <s v="No"/>
    <x v="1"/>
    <s v="yes"/>
    <s v="Over Weight"/>
    <s v="Normal"/>
  </r>
  <r>
    <x v="2012"/>
    <s v="Bell"/>
    <s v="Ms."/>
    <s v="Amanda C."/>
    <s v="1-10-1989"/>
    <n v="3"/>
    <n v="3065.49"/>
    <s v="tier - 2"/>
    <s v="tier - 1"/>
    <x v="1"/>
    <n v="34"/>
    <n v="18.329999999999998"/>
    <n v="5.57"/>
    <s v="Yes"/>
    <s v="No"/>
    <s v="No"/>
    <x v="2"/>
    <s v="yes"/>
    <s v="Under Weight"/>
    <s v="Normal"/>
  </r>
  <r>
    <x v="2013"/>
    <s v="Kristjansson"/>
    <s v="Mr."/>
    <s v="Valur "/>
    <s v="26-9-1994"/>
    <n v="0"/>
    <n v="3062.51"/>
    <s v="tier - 3"/>
    <s v="tier - 1"/>
    <x v="1"/>
    <e v="#VALUE!"/>
    <n v="28.78"/>
    <n v="5.68"/>
    <s v="No"/>
    <s v="No"/>
    <s v="No"/>
    <x v="2"/>
    <s v="yes"/>
    <s v="Over Weight"/>
    <s v="Normal"/>
  </r>
  <r>
    <x v="2014"/>
    <s v="Pitman"/>
    <s v="Ms."/>
    <s v="Erica J"/>
    <s v="21-6-2002"/>
    <n v="2"/>
    <n v="3056.39"/>
    <s v="tier - 2"/>
    <s v="tier - 3"/>
    <x v="0"/>
    <e v="#VALUE!"/>
    <n v="22.39"/>
    <n v="9.5299999999999994"/>
    <s v="Yes"/>
    <s v="No"/>
    <s v="No"/>
    <x v="2"/>
    <s v="yes"/>
    <s v="Normal Weight"/>
    <s v="Diabetes"/>
  </r>
  <r>
    <x v="2015"/>
    <s v="Curley"/>
    <s v="Mr."/>
    <s v="Stephen F."/>
    <s v="22-12-1997"/>
    <n v="0"/>
    <n v="3051.73"/>
    <s v="tier - 2"/>
    <s v="tier - 2"/>
    <x v="3"/>
    <e v="#VALUE!"/>
    <n v="37.715000000000003"/>
    <n v="10.86"/>
    <s v="Yes"/>
    <s v="No"/>
    <s v="No"/>
    <x v="2"/>
    <s v="No"/>
    <s v="Obesity"/>
    <s v="Diabetes"/>
  </r>
  <r>
    <x v="2016"/>
    <s v="Zimmer"/>
    <s v="Ms."/>
    <s v="Lissa "/>
    <s v="9-8-1998"/>
    <n v="0"/>
    <n v="3046.06"/>
    <s v="tier - 2"/>
    <s v="tier - 1"/>
    <x v="8"/>
    <n v="24"/>
    <n v="21.08"/>
    <n v="4.83"/>
    <s v="No"/>
    <s v="No"/>
    <s v="Yes"/>
    <x v="1"/>
    <s v="yes"/>
    <s v="Normal Weight"/>
    <s v="Normal"/>
  </r>
  <r>
    <x v="2017"/>
    <s v="Granski"/>
    <s v="Ms."/>
    <s v="Megan "/>
    <s v="15-9-1998"/>
    <n v="0"/>
    <n v="3044.21"/>
    <s v="tier - 2"/>
    <s v="tier - 3"/>
    <x v="2"/>
    <e v="#VALUE!"/>
    <n v="17.940000000000001"/>
    <n v="9.77"/>
    <s v="No"/>
    <s v="No"/>
    <s v="No"/>
    <x v="2"/>
    <s v="yes"/>
    <s v="Under Weight"/>
    <s v="Diabetes"/>
  </r>
  <r>
    <x v="2018"/>
    <s v="Dunn"/>
    <s v="Ms."/>
    <s v="Alyson "/>
    <s v="19-12-1997"/>
    <n v="0"/>
    <n v="3021.81"/>
    <s v="tier - 2"/>
    <s v="tier - 3"/>
    <x v="1"/>
    <e v="#VALUE!"/>
    <n v="24.7"/>
    <n v="10.25"/>
    <s v="No"/>
    <s v="No"/>
    <s v="No"/>
    <x v="4"/>
    <s v="No"/>
    <s v="Normal Weight"/>
    <s v="Diabetes"/>
  </r>
  <r>
    <x v="2019"/>
    <s v="Regina"/>
    <s v="Mr."/>
    <s v="Chance B"/>
    <s v="28-9-1988"/>
    <n v="3"/>
    <n v="3018.04"/>
    <s v="tier - 2"/>
    <s v="tier - 2"/>
    <x v="1"/>
    <e v="#VALUE!"/>
    <n v="29.83"/>
    <n v="9.6999999999999993"/>
    <s v="Yes"/>
    <s v="No"/>
    <s v="Yes"/>
    <x v="1"/>
    <s v="yes"/>
    <s v="Over Weight"/>
    <s v="Diabetes"/>
  </r>
  <r>
    <x v="2020"/>
    <s v="O'Connor"/>
    <s v="Mr."/>
    <s v="Sean P"/>
    <s v="15-12-2002"/>
    <n v="0"/>
    <n v="3012.22"/>
    <s v="tier - 2"/>
    <s v="tier - 3"/>
    <x v="1"/>
    <e v="#VALUE!"/>
    <n v="28.594999999999999"/>
    <n v="10.210000000000001"/>
    <s v="No"/>
    <s v="No"/>
    <s v="No"/>
    <x v="2"/>
    <s v="No"/>
    <s v="Over Weight"/>
    <s v="Diabetes"/>
  </r>
  <r>
    <x v="2021"/>
    <s v="Howe"/>
    <s v="Ms."/>
    <s v="Therese "/>
    <s v="20-11-1991"/>
    <n v="3"/>
    <n v="2985.67"/>
    <s v="tier - 2"/>
    <s v="tier - 2"/>
    <x v="0"/>
    <e v="#VALUE!"/>
    <n v="25.364999999999998"/>
    <n v="5.19"/>
    <s v="No"/>
    <s v="No"/>
    <s v="No"/>
    <x v="3"/>
    <s v="No"/>
    <s v="Over Weight"/>
    <s v="Normal"/>
  </r>
  <r>
    <x v="2022"/>
    <s v="Atwater"/>
    <s v="Mr."/>
    <s v="Beau "/>
    <s v="18-6-1987"/>
    <n v="3"/>
    <n v="2979.52"/>
    <s v="tier - 2"/>
    <s v="tier - 3"/>
    <x v="0"/>
    <e v="#VALUE!"/>
    <n v="43.5"/>
    <n v="6.38"/>
    <s v="No"/>
    <s v="yes"/>
    <s v="No"/>
    <x v="1"/>
    <s v="yes"/>
    <s v="Obesity"/>
    <s v="Prediabetes"/>
  </r>
  <r>
    <x v="2023"/>
    <s v="Gurganus"/>
    <s v="Ms."/>
    <s v="Kelsey M"/>
    <s v="24-9-1995"/>
    <n v="0"/>
    <n v="2974.13"/>
    <s v="tier - 2"/>
    <s v="tier - 1"/>
    <x v="3"/>
    <e v="#VALUE!"/>
    <n v="17.11"/>
    <n v="4.9800000000000004"/>
    <s v="Yes"/>
    <s v="No"/>
    <s v="Yes"/>
    <x v="1"/>
    <s v="yes"/>
    <s v="Under Weight"/>
    <s v="Normal"/>
  </r>
  <r>
    <x v="2024"/>
    <s v="Holden"/>
    <s v="Ms."/>
    <s v="Gretchen "/>
    <s v="30-9-2002"/>
    <n v="0"/>
    <n v="2943.41"/>
    <s v="tier - 2"/>
    <s v="tier - 3"/>
    <x v="1"/>
    <e v="#VALUE!"/>
    <n v="18.329999999999998"/>
    <n v="4.16"/>
    <s v="Yes"/>
    <s v="No"/>
    <s v="No"/>
    <x v="2"/>
    <s v="yes"/>
    <s v="Under Weight"/>
    <s v="Normal"/>
  </r>
  <r>
    <x v="2025"/>
    <s v="Parton"/>
    <s v="Mr."/>
    <s v="Nicholas E."/>
    <s v="30-6-1996"/>
    <n v="1"/>
    <n v="2927.06"/>
    <s v="tier - 2"/>
    <s v="tier - 2"/>
    <x v="0"/>
    <e v="#VALUE!"/>
    <n v="39.619999999999997"/>
    <n v="4.28"/>
    <s v="No"/>
    <s v="No"/>
    <s v="No"/>
    <x v="1"/>
    <s v="yes"/>
    <s v="Obesity"/>
    <s v="Normal"/>
  </r>
  <r>
    <x v="2026"/>
    <s v="Downs"/>
    <s v="Ms."/>
    <s v="Deborah "/>
    <s v="5-6-2003"/>
    <n v="2"/>
    <n v="2913.57"/>
    <s v="tier - 2"/>
    <s v="tier - 2"/>
    <x v="3"/>
    <n v="20"/>
    <n v="22.37"/>
    <n v="5.86"/>
    <s v="Yes"/>
    <s v="No"/>
    <s v="Yes"/>
    <x v="1"/>
    <s v="yes"/>
    <s v="Normal Weight"/>
    <s v="Prediabetes"/>
  </r>
  <r>
    <x v="2027"/>
    <s v="Dent"/>
    <s v="Mr."/>
    <s v="Chuck W.Jr."/>
    <s v="13-6-1996"/>
    <n v="1"/>
    <n v="2904.09"/>
    <s v="tier - 2"/>
    <s v="tier - 2"/>
    <x v="3"/>
    <e v="#VALUE!"/>
    <n v="26.26"/>
    <n v="11.8"/>
    <s v="Yes"/>
    <s v="No"/>
    <s v="No"/>
    <x v="1"/>
    <s v="yes"/>
    <s v="Over Weight"/>
    <s v="Diabetes"/>
  </r>
  <r>
    <x v="2028"/>
    <s v="Ranti"/>
    <s v="Mr."/>
    <s v="Daniel "/>
    <s v="24-10-1996"/>
    <n v="1"/>
    <n v="2902.91"/>
    <s v="tier - 2"/>
    <s v="tier - 2"/>
    <x v="0"/>
    <e v="#VALUE!"/>
    <n v="18.63"/>
    <n v="9.81"/>
    <s v="Yes"/>
    <s v="No"/>
    <s v="No"/>
    <x v="3"/>
    <s v="yes"/>
    <s v="Normal Weight"/>
    <s v="Diabetes"/>
  </r>
  <r>
    <x v="2029"/>
    <s v="Ishaq"/>
    <s v="Ms."/>
    <s v="Amany "/>
    <s v="1-11-1999"/>
    <n v="0"/>
    <n v="2899.49"/>
    <s v="tier - 2"/>
    <s v="tier - 2"/>
    <x v="2"/>
    <n v="24"/>
    <n v="41.19"/>
    <n v="6.37"/>
    <s v="No"/>
    <s v="No"/>
    <s v="No"/>
    <x v="2"/>
    <s v="yes"/>
    <s v="Obesity"/>
    <s v="Prediabetes"/>
  </r>
  <r>
    <x v="2030"/>
    <s v="Wiles"/>
    <s v="Ms."/>
    <s v="Kipling "/>
    <s v="14-7-2000"/>
    <n v="0"/>
    <n v="2897.46"/>
    <s v="tier - 2"/>
    <s v="tier - 1"/>
    <x v="1"/>
    <e v="#VALUE!"/>
    <n v="24.56"/>
    <n v="6.18"/>
    <s v="Yes"/>
    <s v="No"/>
    <s v="Yes"/>
    <x v="1"/>
    <s v="yes"/>
    <s v="Normal Weight"/>
    <s v="Prediabetes"/>
  </r>
  <r>
    <x v="2031"/>
    <s v="Roberts"/>
    <s v="Mr."/>
    <s v="Duncan "/>
    <s v="21-6-1996"/>
    <n v="0"/>
    <n v="2897.32"/>
    <s v="tier - 3"/>
    <s v="tier - 3"/>
    <x v="4"/>
    <e v="#VALUE!"/>
    <n v="28.46"/>
    <n v="4.8499999999999996"/>
    <s v="Yes"/>
    <s v="No"/>
    <s v="No"/>
    <x v="1"/>
    <s v="yes"/>
    <s v="Over Weight"/>
    <s v="Normal"/>
  </r>
  <r>
    <x v="2032"/>
    <s v="Serafini"/>
    <s v="Mr."/>
    <s v="Louis C."/>
    <s v="12-8-1993"/>
    <n v="0"/>
    <n v="2867.12"/>
    <s v="tier - 1"/>
    <s v="tier - 3"/>
    <x v="0"/>
    <n v="29"/>
    <n v="29.92"/>
    <n v="11.99"/>
    <s v="Yes"/>
    <s v="No"/>
    <s v="No"/>
    <x v="3"/>
    <s v="yes"/>
    <s v="Obesity"/>
    <s v="Diabetes"/>
  </r>
  <r>
    <x v="2033"/>
    <s v="Button"/>
    <s v="Mr."/>
    <s v="Daniel J"/>
    <s v="1-11-1993"/>
    <n v="0"/>
    <n v="2866.09"/>
    <s v="tier - 3"/>
    <s v="tier - 3"/>
    <x v="3"/>
    <n v="30"/>
    <n v="46.06"/>
    <n v="4.18"/>
    <s v="No"/>
    <s v="yes"/>
    <s v="No"/>
    <x v="1"/>
    <s v="yes"/>
    <s v="Obesity"/>
    <s v="Normal"/>
  </r>
  <r>
    <x v="2034"/>
    <s v="Gaal"/>
    <s v="Ms."/>
    <s v="Ildiko M."/>
    <s v="4-9-1998"/>
    <n v="0"/>
    <n v="2855.44"/>
    <s v="tier - 2"/>
    <s v="tier - 3"/>
    <x v="1"/>
    <n v="25"/>
    <n v="43.53"/>
    <n v="5.86"/>
    <s v="Yes"/>
    <s v="yes"/>
    <s v="No"/>
    <x v="3"/>
    <s v="yes"/>
    <s v="Obesity"/>
    <s v="Prediabetes"/>
  </r>
  <r>
    <x v="2035"/>
    <s v="Liptak"/>
    <s v="Ms."/>
    <s v="Melinda E."/>
    <s v="17-6-1998"/>
    <n v="0"/>
    <n v="2850.68"/>
    <s v="tier - 2"/>
    <s v="tier - 3"/>
    <x v="1"/>
    <e v="#VALUE!"/>
    <n v="19.170000000000002"/>
    <n v="8.41"/>
    <s v="No"/>
    <s v="No"/>
    <s v="No"/>
    <x v="2"/>
    <s v="yes"/>
    <s v="Normal Weight"/>
    <s v="Diabetes"/>
  </r>
  <r>
    <x v="2036"/>
    <s v="Kellam"/>
    <s v="Ms."/>
    <s v="Ashley M"/>
    <s v="15-11-1998"/>
    <n v="0"/>
    <n v="2842.76"/>
    <s v="tier - 2"/>
    <s v="tier - 3"/>
    <x v="1"/>
    <e v="#VALUE!"/>
    <n v="40.020000000000003"/>
    <n v="5.19"/>
    <s v="Yes"/>
    <s v="No"/>
    <s v="No"/>
    <x v="1"/>
    <s v="yes"/>
    <s v="Obesity"/>
    <s v="Normal"/>
  </r>
  <r>
    <x v="2037"/>
    <s v="Gordon"/>
    <s v="Ms."/>
    <s v="Stephanie "/>
    <s v="1-10-2000"/>
    <n v="0"/>
    <n v="2819.51"/>
    <s v="tier - 2"/>
    <s v="tier - 3"/>
    <x v="3"/>
    <n v="23"/>
    <n v="23.85"/>
    <n v="7.84"/>
    <s v="No"/>
    <s v="No"/>
    <s v="No"/>
    <x v="2"/>
    <s v="yes"/>
    <s v="Normal Weight"/>
    <s v="Diabetes"/>
  </r>
  <r>
    <x v="2038"/>
    <s v="Hyland"/>
    <s v="Mr."/>
    <s v="Sean P."/>
    <s v="23-9-2003"/>
    <n v="2"/>
    <n v="2803.7"/>
    <s v="tier - 2"/>
    <s v="tier - 1"/>
    <x v="1"/>
    <e v="#VALUE!"/>
    <n v="24.25"/>
    <n v="8.6999999999999993"/>
    <s v="Yes"/>
    <s v="No"/>
    <s v="No"/>
    <x v="1"/>
    <s v="yes"/>
    <s v="Normal Weight"/>
    <s v="Diabetes"/>
  </r>
  <r>
    <x v="2039"/>
    <s v="Wagoner"/>
    <s v="Ms."/>
    <s v="Emily G"/>
    <s v="4-8-2004"/>
    <n v="2"/>
    <n v="2801.26"/>
    <s v="tier - 2"/>
    <s v="tier - 3"/>
    <x v="0"/>
    <n v="19"/>
    <n v="36.86"/>
    <n v="11.95"/>
    <s v="No"/>
    <s v="No"/>
    <s v="No"/>
    <x v="2"/>
    <s v="No"/>
    <s v="Obesity"/>
    <s v="Diabetes"/>
  </r>
  <r>
    <x v="2040"/>
    <s v="Thomas"/>
    <s v="Mr."/>
    <s v="Malcolm "/>
    <s v="24-12-1999"/>
    <n v="1"/>
    <n v="2789.06"/>
    <s v="tier - 2"/>
    <s v="tier - 3"/>
    <x v="1"/>
    <e v="#VALUE!"/>
    <n v="23"/>
    <n v="5.48"/>
    <s v="No"/>
    <s v="No"/>
    <s v="No"/>
    <x v="2"/>
    <s v="yes"/>
    <s v="Normal Weight"/>
    <s v="Normal"/>
  </r>
  <r>
    <x v="2041"/>
    <s v="Goffi"/>
    <s v="Mr."/>
    <s v="Danilo "/>
    <s v="29-8-1999"/>
    <n v="1"/>
    <n v="2775.19"/>
    <s v="tier - 2"/>
    <s v="tier - 1"/>
    <x v="1"/>
    <e v="#VALUE!"/>
    <n v="28.71"/>
    <n v="5.2"/>
    <s v="No"/>
    <s v="No"/>
    <s v="No"/>
    <x v="1"/>
    <s v="yes"/>
    <s v="Over Weight"/>
    <s v="Normal"/>
  </r>
  <r>
    <x v="2042"/>
    <s v="Salovaara"/>
    <s v="Mr."/>
    <s v="Mikko "/>
    <s v="14-11-2004"/>
    <n v="0"/>
    <n v="2773.46"/>
    <s v="tier - 2"/>
    <s v="tier - 1"/>
    <x v="14"/>
    <e v="#VALUE!"/>
    <n v="24.14"/>
    <n v="5.87"/>
    <s v="No"/>
    <s v="No"/>
    <s v="No"/>
    <x v="3"/>
    <s v="yes"/>
    <s v="Normal Weight"/>
    <s v="Prediabetes"/>
  </r>
  <r>
    <x v="2043"/>
    <s v="Reid"/>
    <s v="Ms."/>
    <s v="Paula C."/>
    <s v="10-8-1997"/>
    <n v="0"/>
    <n v="2758.99"/>
    <s v="tier - 2"/>
    <s v="tier - 1"/>
    <x v="1"/>
    <n v="25"/>
    <n v="40.74"/>
    <n v="5.28"/>
    <s v="No"/>
    <s v="No"/>
    <s v="Yes"/>
    <x v="1"/>
    <s v="yes"/>
    <s v="Obesity"/>
    <s v="Normal"/>
  </r>
  <r>
    <x v="2044"/>
    <s v="Allan"/>
    <s v="Ms."/>
    <s v="Kirsten N."/>
    <s v="11-10-2000"/>
    <n v="0"/>
    <n v="2755.02"/>
    <s v="tier - 2"/>
    <s v="tier - 1"/>
    <x v="2"/>
    <n v="22"/>
    <n v="29.734999999999999"/>
    <n v="7.79"/>
    <s v="No"/>
    <s v="No"/>
    <s v="No"/>
    <x v="2"/>
    <s v="No"/>
    <s v="Over Weight"/>
    <s v="Diabetes"/>
  </r>
  <r>
    <x v="2045"/>
    <s v="McLaughlin"/>
    <s v="Ms."/>
    <s v="Christy "/>
    <s v="3-10-2000"/>
    <n v="0"/>
    <n v="2741.95"/>
    <s v="tier - 2"/>
    <s v="tier - 3"/>
    <x v="2"/>
    <n v="23"/>
    <n v="22.88"/>
    <n v="5.9"/>
    <s v="Yes"/>
    <s v="No"/>
    <s v="Yes"/>
    <x v="1"/>
    <s v="yes"/>
    <s v="Normal Weight"/>
    <s v="Prediabetes"/>
  </r>
  <r>
    <x v="2046"/>
    <s v="Lee"/>
    <s v="Ms."/>
    <s v="Jennifer "/>
    <s v="17-12-2000"/>
    <n v="0"/>
    <n v="2731.91"/>
    <s v="tier - 2"/>
    <s v="tier - 3"/>
    <x v="2"/>
    <e v="#VALUE!"/>
    <n v="41.9"/>
    <n v="4.26"/>
    <s v="No"/>
    <s v="No"/>
    <s v="No"/>
    <x v="2"/>
    <s v="yes"/>
    <s v="Obesity"/>
    <s v="Normal"/>
  </r>
  <r>
    <x v="2047"/>
    <s v="Tang"/>
    <s v="Ms."/>
    <s v="Jingjing "/>
    <s v="3-12-2003"/>
    <n v="1"/>
    <n v="2730.11"/>
    <s v="tier - 2"/>
    <s v="tier - 3"/>
    <x v="1"/>
    <n v="20"/>
    <n v="24.43"/>
    <n v="7.59"/>
    <s v="Yes"/>
    <s v="No"/>
    <s v="No"/>
    <x v="1"/>
    <s v="yes"/>
    <s v="Normal Weight"/>
    <s v="Diabetes"/>
  </r>
  <r>
    <x v="2048"/>
    <s v="Kennedy"/>
    <s v="Mr."/>
    <s v="Morgan "/>
    <s v="6-10-1997"/>
    <n v="0"/>
    <n v="2727.4"/>
    <s v="tier - 3"/>
    <s v="tier - 3"/>
    <x v="4"/>
    <n v="25"/>
    <n v="31.83"/>
    <n v="11.55"/>
    <s v="Yes"/>
    <s v="No"/>
    <s v="No"/>
    <x v="1"/>
    <s v="yes"/>
    <s v="Obesity"/>
    <s v="Diabetes"/>
  </r>
  <r>
    <x v="2049"/>
    <s v="Condon"/>
    <s v="Mr."/>
    <s v="Patrick J."/>
    <s v="20-8-1988"/>
    <n v="3"/>
    <n v="2726.06"/>
    <s v="tier - 2"/>
    <s v="tier - 2"/>
    <x v="0"/>
    <e v="#VALUE!"/>
    <n v="25.46"/>
    <n v="6.03"/>
    <s v="No"/>
    <s v="No"/>
    <s v="No"/>
    <x v="3"/>
    <s v="yes"/>
    <s v="Over Weight"/>
    <s v="Prediabetes"/>
  </r>
  <r>
    <x v="2050"/>
    <s v="Chepkwony"/>
    <s v="Mr."/>
    <s v="Frankline "/>
    <s v="30-10-1997"/>
    <n v="0"/>
    <n v="2721.32"/>
    <s v="tier - 1"/>
    <s v="tier - 3"/>
    <x v="7"/>
    <e v="#VALUE!"/>
    <n v="25.69"/>
    <n v="4.78"/>
    <s v="Yes"/>
    <s v="No"/>
    <s v="No"/>
    <x v="2"/>
    <s v="yes"/>
    <s v="Over Weight"/>
    <s v="Normal"/>
  </r>
  <r>
    <x v="2051"/>
    <s v="Rodriguez"/>
    <s v="Ms."/>
    <s v="Laura T."/>
    <s v="6-8-2003"/>
    <n v="1"/>
    <n v="2719.28"/>
    <s v="tier - 2"/>
    <s v="tier - 2"/>
    <x v="1"/>
    <n v="20"/>
    <n v="31.36"/>
    <n v="10.6"/>
    <s v="Yes"/>
    <s v="No"/>
    <s v="No"/>
    <x v="2"/>
    <s v="yes"/>
    <s v="Obesity"/>
    <s v="Diabetes"/>
  </r>
  <r>
    <x v="2052"/>
    <s v="Szynkarczuk"/>
    <s v="Ms."/>
    <s v="Natalia "/>
    <s v="1-12-2003"/>
    <n v="1"/>
    <n v="2710.83"/>
    <s v="tier - 2"/>
    <s v="tier - 3"/>
    <x v="1"/>
    <n v="20"/>
    <n v="26.24"/>
    <n v="6.26"/>
    <s v="Yes"/>
    <s v="No"/>
    <s v="No"/>
    <x v="2"/>
    <s v="yes"/>
    <s v="Over Weight"/>
    <s v="Prediabetes"/>
  </r>
  <r>
    <x v="2053"/>
    <s v="Brill"/>
    <s v="Ms."/>
    <s v="Jennifer L."/>
    <s v="21-11-2003"/>
    <n v="1"/>
    <n v="2709.24"/>
    <s v="tier - 2"/>
    <s v="tier - 2"/>
    <x v="1"/>
    <e v="#VALUE!"/>
    <n v="30.25"/>
    <n v="5.58"/>
    <s v="No"/>
    <s v="No"/>
    <s v="Yes"/>
    <x v="1"/>
    <s v="yes"/>
    <s v="Obesity"/>
    <s v="Normal"/>
  </r>
  <r>
    <x v="2054"/>
    <s v="Adams"/>
    <s v="Ms."/>
    <s v="Brooke "/>
    <s v="17-7-2003"/>
    <n v="1"/>
    <n v="2709.11"/>
    <s v="tier - 2"/>
    <s v="tier - 2"/>
    <x v="1"/>
    <e v="#VALUE!"/>
    <n v="35.99"/>
    <n v="4.2300000000000004"/>
    <s v="No"/>
    <s v="No"/>
    <s v="No"/>
    <x v="2"/>
    <s v="yes"/>
    <s v="Obesity"/>
    <s v="Normal"/>
  </r>
  <r>
    <x v="2055"/>
    <s v="Nunn"/>
    <s v="Mr."/>
    <s v="Jeremy M"/>
    <s v="13-6-1996"/>
    <n v="0"/>
    <n v="2699.57"/>
    <s v="tier - 2"/>
    <s v="tier - 1"/>
    <x v="1"/>
    <e v="#VALUE!"/>
    <n v="23.19"/>
    <n v="7.66"/>
    <s v="No"/>
    <s v="No"/>
    <s v="No"/>
    <x v="2"/>
    <s v="yes"/>
    <s v="Normal Weight"/>
    <s v="Diabetes"/>
  </r>
  <r>
    <x v="2056"/>
    <s v="Blair"/>
    <s v="Ms."/>
    <s v="Megan L."/>
    <s v="11-6-1999"/>
    <n v="0"/>
    <n v="2690.11"/>
    <s v="tier - 2"/>
    <s v="tier - 2"/>
    <x v="1"/>
    <n v="23"/>
    <n v="36.119999999999997"/>
    <n v="5.82"/>
    <s v="No"/>
    <s v="No"/>
    <s v="No"/>
    <x v="2"/>
    <s v="yes"/>
    <s v="Obesity"/>
    <s v="Prediabetes"/>
  </r>
  <r>
    <x v="2057"/>
    <s v="Sharkey"/>
    <s v="Mr."/>
    <s v="Bryan "/>
    <s v="2-10-1994"/>
    <n v="0"/>
    <n v="2689.5"/>
    <s v="tier - 3"/>
    <s v="tier - 2"/>
    <x v="0"/>
    <n v="29"/>
    <n v="17.765000000000001"/>
    <n v="5.62"/>
    <s v="No"/>
    <s v="No"/>
    <s v="No"/>
    <x v="2"/>
    <s v="yes"/>
    <s v="Under Weight"/>
    <s v="Normal"/>
  </r>
  <r>
    <x v="2058"/>
    <s v="Scalard"/>
    <s v="Ms."/>
    <s v="Marny "/>
    <s v="17-9-1994"/>
    <n v="0"/>
    <n v="2684.69"/>
    <s v="tier - 2"/>
    <s v="tier - 2"/>
    <x v="0"/>
    <e v="#VALUE!"/>
    <n v="28.34"/>
    <n v="8.18"/>
    <s v="No"/>
    <s v="No"/>
    <s v="No"/>
    <x v="2"/>
    <s v="yes"/>
    <s v="Over Weight"/>
    <s v="Diabetes"/>
  </r>
  <r>
    <x v="2059"/>
    <s v="Burget"/>
    <s v="Mr."/>
    <s v="Marc "/>
    <s v="5-8-1996"/>
    <n v="0"/>
    <n v="2680.95"/>
    <s v="tier - 3"/>
    <s v="tier - 2"/>
    <x v="1"/>
    <n v="27"/>
    <n v="25.05"/>
    <n v="4.6100000000000003"/>
    <s v="No"/>
    <s v="No"/>
    <s v="No"/>
    <x v="3"/>
    <s v="yes"/>
    <s v="Over Weight"/>
    <s v="Normal"/>
  </r>
  <r>
    <x v="2060"/>
    <s v="English"/>
    <s v="Mr."/>
    <s v="Benjamin L"/>
    <s v="9-12-2000"/>
    <n v="1"/>
    <n v="2643.27"/>
    <s v="tier - 2"/>
    <s v="tier - 1"/>
    <x v="1"/>
    <n v="22"/>
    <n v="28.31"/>
    <n v="5.33"/>
    <s v="No"/>
    <s v="No"/>
    <s v="No"/>
    <x v="2"/>
    <s v="yes"/>
    <s v="Over Weight"/>
    <s v="Normal"/>
  </r>
  <r>
    <x v="2061"/>
    <s v="Hampton"/>
    <s v="Mr."/>
    <s v="Rob G"/>
    <s v="24-6-2000"/>
    <n v="1"/>
    <n v="2639.04"/>
    <s v="tier - 2"/>
    <s v="tier - 2"/>
    <x v="1"/>
    <e v="#VALUE!"/>
    <n v="44.44"/>
    <n v="4.9000000000000004"/>
    <s v="Yes"/>
    <s v="No"/>
    <s v="No"/>
    <x v="1"/>
    <s v="yes"/>
    <s v="Obesity"/>
    <s v="Normal"/>
  </r>
  <r>
    <x v="2062"/>
    <s v="Flynn"/>
    <s v="Ms."/>
    <s v="Stefanie A"/>
    <s v="26-8-1997"/>
    <n v="0"/>
    <n v="2632.99"/>
    <s v="tier - 2"/>
    <s v="tier - 1"/>
    <x v="3"/>
    <e v="#VALUE!"/>
    <n v="32.67"/>
    <n v="10.97"/>
    <s v="Yes"/>
    <s v="No"/>
    <s v="No"/>
    <x v="2"/>
    <s v="yes"/>
    <s v="Obesity"/>
    <s v="Diabetes"/>
  </r>
  <r>
    <x v="2063"/>
    <s v="Knast"/>
    <s v="Ms."/>
    <s v="Stephanie "/>
    <s v="26-8-2001"/>
    <n v="1"/>
    <n v="2597.7800000000002"/>
    <s v="tier - 2"/>
    <s v="tier - 1"/>
    <x v="3"/>
    <e v="#VALUE!"/>
    <n v="26.62"/>
    <n v="10.08"/>
    <s v="No"/>
    <s v="No"/>
    <s v="No"/>
    <x v="2"/>
    <s v="yes"/>
    <s v="Over Weight"/>
    <s v="Diabetes"/>
  </r>
  <r>
    <x v="2064"/>
    <s v="Lucas"/>
    <s v="Ms."/>
    <s v="Caroline F."/>
    <s v="28-7-2001"/>
    <n v="0"/>
    <n v="2585.85"/>
    <s v="tier - 2"/>
    <s v="tier - 2"/>
    <x v="2"/>
    <e v="#VALUE!"/>
    <n v="45"/>
    <n v="5.24"/>
    <s v="Yes"/>
    <s v="No"/>
    <s v="No"/>
    <x v="1"/>
    <s v="yes"/>
    <s v="Obesity"/>
    <s v="Normal"/>
  </r>
  <r>
    <x v="2065"/>
    <s v="Thomas"/>
    <s v="Ms."/>
    <s v="Julia J."/>
    <s v="15-10-2001"/>
    <n v="1"/>
    <n v="2585.27"/>
    <s v="tier - 2"/>
    <s v="tier - 3"/>
    <x v="3"/>
    <e v="#VALUE!"/>
    <n v="23.82"/>
    <n v="10.85"/>
    <s v="Yes"/>
    <s v="No"/>
    <s v="No"/>
    <x v="2"/>
    <s v="yes"/>
    <s v="Normal Weight"/>
    <s v="Diabetes"/>
  </r>
  <r>
    <x v="2066"/>
    <s v="Cherewatti"/>
    <s v="Mr."/>
    <s v="Jack "/>
    <s v="20-7-2002"/>
    <n v="0"/>
    <n v="2585.04"/>
    <s v="tier - 2"/>
    <s v="tier - 2"/>
    <x v="14"/>
    <e v="#VALUE!"/>
    <n v="44.36"/>
    <n v="5.1100000000000003"/>
    <s v="No"/>
    <s v="No"/>
    <s v="No"/>
    <x v="2"/>
    <s v="yes"/>
    <s v="Obesity"/>
    <s v="Normal"/>
  </r>
  <r>
    <x v="2067"/>
    <s v="Olle"/>
    <s v="Mr."/>
    <s v="Bernat "/>
    <s v="11-10-2002"/>
    <n v="2"/>
    <n v="2566.4699999999998"/>
    <s v="tier - 2"/>
    <s v="tier - 3"/>
    <x v="0"/>
    <n v="20"/>
    <n v="20.18"/>
    <n v="11.19"/>
    <s v="No"/>
    <s v="No"/>
    <s v="No"/>
    <x v="2"/>
    <s v="yes"/>
    <s v="Normal Weight"/>
    <s v="Diabetes"/>
  </r>
  <r>
    <x v="2068"/>
    <s v="Hamsi"/>
    <s v="Mr."/>
    <s v="Hicham "/>
    <s v="17-11-1991"/>
    <n v="3"/>
    <n v="2545.6799999999998"/>
    <s v="tier - 2"/>
    <s v="tier - 1"/>
    <x v="0"/>
    <e v="#VALUE!"/>
    <n v="25.14"/>
    <n v="6.02"/>
    <s v="Yes"/>
    <s v="No"/>
    <s v="Yes"/>
    <x v="1"/>
    <s v="yes"/>
    <s v="Over Weight"/>
    <s v="Prediabetes"/>
  </r>
  <r>
    <x v="2069"/>
    <s v="Finnegan"/>
    <s v="Ms."/>
    <s v="Sarah "/>
    <s v="1-10-1990"/>
    <n v="3"/>
    <n v="2540.39"/>
    <s v="tier - 2"/>
    <s v="tier - 2"/>
    <x v="0"/>
    <n v="33"/>
    <n v="33.14"/>
    <n v="5.67"/>
    <s v="Yes"/>
    <s v="No"/>
    <s v="No"/>
    <x v="2"/>
    <s v="yes"/>
    <s v="Obesity"/>
    <s v="Normal"/>
  </r>
  <r>
    <x v="2070"/>
    <s v="Walsh"/>
    <s v="Mr."/>
    <s v="Anthony S"/>
    <s v="28-7-1997"/>
    <n v="0"/>
    <n v="2534.39"/>
    <s v="tier - 3"/>
    <s v="tier - 3"/>
    <x v="1"/>
    <e v="#VALUE!"/>
    <n v="37.82"/>
    <n v="6.01"/>
    <s v="No"/>
    <s v="No"/>
    <s v="No"/>
    <x v="2"/>
    <s v="yes"/>
    <s v="Obesity"/>
    <s v="Prediabetes"/>
  </r>
  <r>
    <x v="2071"/>
    <s v="Villa"/>
    <s v="Ms."/>
    <s v="Elisabetta "/>
    <s v="25-8-2000"/>
    <n v="0"/>
    <n v="2527.8200000000002"/>
    <s v="tier - 2"/>
    <s v="tier - 3"/>
    <x v="1"/>
    <e v="#VALUE!"/>
    <n v="30.02"/>
    <n v="5.98"/>
    <s v="No"/>
    <s v="No"/>
    <s v="Yes"/>
    <x v="1"/>
    <s v="yes"/>
    <s v="Obesity"/>
    <s v="Prediabetes"/>
  </r>
  <r>
    <x v="2072"/>
    <s v="Cable"/>
    <s v="Mr."/>
    <s v="Trevor N."/>
    <s v="2-11-1997"/>
    <n v="0"/>
    <n v="2523.17"/>
    <s v="tier - 3"/>
    <s v="tier - 1"/>
    <x v="1"/>
    <n v="26"/>
    <n v="28.16"/>
    <n v="5.77"/>
    <s v="No"/>
    <s v="No"/>
    <s v="No"/>
    <x v="3"/>
    <s v="yes"/>
    <s v="Over Weight"/>
    <s v="Prediabetes"/>
  </r>
  <r>
    <x v="2073"/>
    <s v="Eiring"/>
    <s v="Ms."/>
    <s v="Nancy "/>
    <s v="5-8-1991"/>
    <n v="3"/>
    <n v="2510.79"/>
    <s v="tier - 2"/>
    <s v="tier - 1"/>
    <x v="0"/>
    <n v="32"/>
    <n v="34.5"/>
    <n v="4.07"/>
    <s v="Yes"/>
    <s v="No"/>
    <s v="No"/>
    <x v="2"/>
    <s v="yes"/>
    <s v="Obesity"/>
    <s v="Normal"/>
  </r>
  <r>
    <x v="2074"/>
    <s v="Connor"/>
    <s v="Ms."/>
    <s v="Allison R."/>
    <s v="6-9-2004"/>
    <n v="0"/>
    <n v="2500.9299999999998"/>
    <s v="tier - 2"/>
    <s v="tier - 2"/>
    <x v="1"/>
    <n v="18"/>
    <n v="37.524999999999999"/>
    <n v="9.0299999999999994"/>
    <s v="Yes"/>
    <s v="No"/>
    <s v="No"/>
    <x v="3"/>
    <s v="No"/>
    <s v="Obesity"/>
    <s v="Diabetes"/>
  </r>
  <r>
    <x v="2075"/>
    <s v="Friedman"/>
    <s v="Mr."/>
    <s v="Robert J."/>
    <s v="15-10-1995"/>
    <n v="0"/>
    <n v="2498.41"/>
    <s v="tier - 3"/>
    <s v="tier - 3"/>
    <x v="0"/>
    <e v="#VALUE!"/>
    <n v="30.684999999999999"/>
    <n v="8.23"/>
    <s v="No"/>
    <s v="No"/>
    <s v="No"/>
    <x v="2"/>
    <s v="yes"/>
    <s v="Obesity"/>
    <s v="Diabetes"/>
  </r>
  <r>
    <x v="2076"/>
    <s v="Croker"/>
    <s v="Mr."/>
    <s v="Nicholas "/>
    <s v="9-7-1995"/>
    <n v="0"/>
    <n v="2497.04"/>
    <s v="tier - 3"/>
    <s v="tier - 3"/>
    <x v="0"/>
    <n v="27"/>
    <n v="33.58"/>
    <n v="5.56"/>
    <s v="No"/>
    <s v="No"/>
    <s v="No"/>
    <x v="1"/>
    <s v="yes"/>
    <s v="Obesity"/>
    <s v="Normal"/>
  </r>
  <r>
    <x v="2077"/>
    <s v="Beganics"/>
    <s v="Mr."/>
    <s v="Kevin L"/>
    <s v="14-10-1995"/>
    <n v="0"/>
    <n v="2494.02"/>
    <s v="tier - 3"/>
    <s v="tier - 1"/>
    <x v="3"/>
    <e v="#VALUE!"/>
    <n v="52.81"/>
    <n v="5.19"/>
    <s v="No"/>
    <s v="No"/>
    <s v="Yes"/>
    <x v="1"/>
    <s v="yes"/>
    <s v="Obesity"/>
    <s v="Normal"/>
  </r>
  <r>
    <x v="2078"/>
    <s v="Huberty"/>
    <s v="Mr."/>
    <s v="Bryan "/>
    <s v="6-11-1995"/>
    <n v="0"/>
    <n v="2483.7399999999998"/>
    <s v="tier - 3"/>
    <s v="tier - 2"/>
    <x v="0"/>
    <n v="27"/>
    <n v="45.52"/>
    <n v="6.04"/>
    <s v="No"/>
    <s v="No"/>
    <s v="Yes"/>
    <x v="1"/>
    <s v="yes"/>
    <s v="Obesity"/>
    <s v="Prediabetes"/>
  </r>
  <r>
    <x v="2079"/>
    <s v="Jacobs"/>
    <s v="Ms."/>
    <s v="Janae N."/>
    <s v="20-6-1998"/>
    <n v="0"/>
    <n v="2480.98"/>
    <s v="tier - 2"/>
    <s v="tier - 2"/>
    <x v="0"/>
    <e v="#VALUE!"/>
    <n v="31.73"/>
    <n v="5.73"/>
    <s v="No"/>
    <s v="yes"/>
    <s v="No"/>
    <x v="1"/>
    <s v="yes"/>
    <s v="Obesity"/>
    <s v="Prediabetes"/>
  </r>
  <r>
    <x v="2080"/>
    <s v="Hazlehurst"/>
    <s v="Ms."/>
    <s v="Audrey "/>
    <s v="2-7-1998"/>
    <n v="0"/>
    <n v="2473.33"/>
    <s v="tier - 2"/>
    <s v="tier - 3"/>
    <x v="0"/>
    <n v="25"/>
    <n v="31.92"/>
    <n v="5.1100000000000003"/>
    <s v="No"/>
    <s v="No"/>
    <s v="Yes"/>
    <x v="1"/>
    <s v="yes"/>
    <s v="Obesity"/>
    <s v="Normal"/>
  </r>
  <r>
    <x v="2081"/>
    <s v="Marin"/>
    <s v="Ms."/>
    <s v="Laura "/>
    <s v="17-8-1998"/>
    <n v="0"/>
    <n v="2464.62"/>
    <s v="tier - 2"/>
    <s v="tier - 3"/>
    <x v="0"/>
    <e v="#VALUE!"/>
    <n v="22.18"/>
    <n v="9.9"/>
    <s v="No"/>
    <s v="No"/>
    <s v="No"/>
    <x v="2"/>
    <s v="yes"/>
    <s v="Normal Weight"/>
    <s v="Diabetes"/>
  </r>
  <r>
    <x v="2082"/>
    <s v="Dear"/>
    <s v="Ms."/>
    <s v="Nicole F"/>
    <s v="11-7-2002"/>
    <n v="0"/>
    <n v="2459.7199999999998"/>
    <s v="tier - 2"/>
    <s v="tier - 2"/>
    <x v="2"/>
    <n v="20"/>
    <n v="51.18"/>
    <n v="4.5599999999999996"/>
    <s v="Yes"/>
    <s v="yes"/>
    <s v="No"/>
    <x v="3"/>
    <s v="yes"/>
    <s v="Obesity"/>
    <s v="Normal"/>
  </r>
  <r>
    <x v="2083"/>
    <s v="Lederer"/>
    <s v="Ms."/>
    <s v="Krista L"/>
    <s v="19-11-1998"/>
    <n v="0"/>
    <n v="2457.5"/>
    <s v="tier - 2"/>
    <s v="tier - 1"/>
    <x v="3"/>
    <e v="#VALUE!"/>
    <n v="30.2"/>
    <n v="4.47"/>
    <s v="Yes"/>
    <s v="No"/>
    <s v="Yes"/>
    <x v="1"/>
    <s v="yes"/>
    <s v="Obesity"/>
    <s v="Normal"/>
  </r>
  <r>
    <x v="2084"/>
    <s v="Robson"/>
    <s v="Ms."/>
    <s v="Denise "/>
    <s v="29-7-2002"/>
    <n v="0"/>
    <n v="2457.21"/>
    <s v="tier - 2"/>
    <s v="tier - 1"/>
    <x v="2"/>
    <e v="#VALUE!"/>
    <n v="30.4"/>
    <n v="5.91"/>
    <s v="No"/>
    <s v="yes"/>
    <s v="No"/>
    <x v="3"/>
    <s v="yes"/>
    <s v="Obesity"/>
    <s v="Prediabetes"/>
  </r>
  <r>
    <x v="2085"/>
    <s v="Galvan"/>
    <s v="Mr."/>
    <s v="Ariel "/>
    <s v="21-11-1999"/>
    <n v="1"/>
    <n v="2438.06"/>
    <s v="tier - 2"/>
    <s v="tier - 2"/>
    <x v="0"/>
    <e v="#VALUE!"/>
    <n v="46.68"/>
    <n v="4.01"/>
    <s v="No"/>
    <s v="No"/>
    <s v="No"/>
    <x v="2"/>
    <s v="yes"/>
    <s v="Obesity"/>
    <s v="Normal"/>
  </r>
  <r>
    <x v="2086"/>
    <s v="Walsh"/>
    <s v="Mr."/>
    <s v="Jeremy "/>
    <s v="12-11-1999"/>
    <n v="1"/>
    <n v="2416.96"/>
    <s v="tier - 2"/>
    <s v="tier - 2"/>
    <x v="3"/>
    <n v="23"/>
    <n v="30.25"/>
    <n v="4.1900000000000004"/>
    <s v="No"/>
    <s v="No"/>
    <s v="No"/>
    <x v="3"/>
    <s v="yes"/>
    <s v="Obesity"/>
    <s v="Normal"/>
  </r>
  <r>
    <x v="2087"/>
    <s v="Teeuwen"/>
    <s v="Ms."/>
    <s v="Rosalie "/>
    <s v="3-6-2001"/>
    <n v="0"/>
    <n v="2404.73"/>
    <s v="tier - 2"/>
    <s v="tier - 3"/>
    <x v="1"/>
    <n v="22"/>
    <n v="53.06"/>
    <n v="11.68"/>
    <s v="No"/>
    <s v="No"/>
    <s v="No"/>
    <x v="2"/>
    <s v="yes"/>
    <s v="Obesity"/>
    <s v="Diabetes"/>
  </r>
  <r>
    <x v="2088"/>
    <s v="List"/>
    <s v="Mr."/>
    <s v="Jay "/>
    <s v="10-8-1999"/>
    <n v="0"/>
    <n v="2396.1"/>
    <s v="tier - 2"/>
    <s v="tier - 1"/>
    <x v="9"/>
    <n v="23"/>
    <n v="31.4"/>
    <n v="5.49"/>
    <s v="No"/>
    <s v="No"/>
    <s v="No"/>
    <x v="2"/>
    <s v="yes"/>
    <s v="Obesity"/>
    <s v="Normal"/>
  </r>
  <r>
    <x v="2089"/>
    <s v="Shafar"/>
    <s v="Mr."/>
    <s v="Vitaliy "/>
    <s v="17-12-1999"/>
    <n v="0"/>
    <n v="2395.17"/>
    <s v="tier - 2"/>
    <s v="tier - 1"/>
    <x v="7"/>
    <e v="#VALUE!"/>
    <n v="29.94"/>
    <n v="7.59"/>
    <s v="No"/>
    <s v="No"/>
    <s v="No"/>
    <x v="2"/>
    <s v="yes"/>
    <s v="Obesity"/>
    <s v="Diabetes"/>
  </r>
  <r>
    <x v="2090"/>
    <s v="Copenhaver"/>
    <s v="Mr."/>
    <s v="Benjamin W."/>
    <s v="12-12-1988"/>
    <n v="3"/>
    <n v="2373.3000000000002"/>
    <s v="tier - 2"/>
    <s v="tier - 2"/>
    <x v="0"/>
    <n v="34"/>
    <n v="30.18"/>
    <n v="8.31"/>
    <s v="Yes"/>
    <s v="No"/>
    <s v="No"/>
    <x v="1"/>
    <s v="yes"/>
    <s v="Obesity"/>
    <s v="Diabetes"/>
  </r>
  <r>
    <x v="2091"/>
    <s v="Stump"/>
    <s v="Mr."/>
    <s v="Jesse "/>
    <s v="5-11-2002"/>
    <n v="1"/>
    <n v="2362.23"/>
    <s v="tier - 2"/>
    <s v="tier - 1"/>
    <x v="1"/>
    <n v="21"/>
    <n v="23.55"/>
    <n v="10.38"/>
    <s v="No"/>
    <s v="No"/>
    <s v="No"/>
    <x v="2"/>
    <s v="yes"/>
    <s v="Normal Weight"/>
    <s v="Diabetes"/>
  </r>
  <r>
    <x v="2092"/>
    <s v="Wehrman"/>
    <s v="Mr."/>
    <s v="Mark "/>
    <s v="21-10-1998"/>
    <n v="0"/>
    <n v="2352.9699999999998"/>
    <s v="tier - 3"/>
    <s v="tier - 3"/>
    <x v="1"/>
    <e v="#VALUE!"/>
    <n v="31.065000000000001"/>
    <n v="5.05"/>
    <s v="No"/>
    <s v="No"/>
    <s v="No"/>
    <x v="1"/>
    <s v="yes"/>
    <s v="Obesity"/>
    <s v="Normal"/>
  </r>
  <r>
    <x v="2093"/>
    <s v="Sischo"/>
    <s v="Ms."/>
    <s v="Lauren "/>
    <s v="18-11-2003"/>
    <n v="1"/>
    <n v="2331.52"/>
    <s v="tier - 2"/>
    <s v="tier - 3"/>
    <x v="3"/>
    <e v="#VALUE!"/>
    <n v="48.75"/>
    <n v="4.6399999999999997"/>
    <s v="Yes"/>
    <s v="No"/>
    <s v="No"/>
    <x v="1"/>
    <s v="yes"/>
    <s v="Obesity"/>
    <s v="Normal"/>
  </r>
  <r>
    <x v="2094"/>
    <s v="Fonti"/>
    <s v="Mr."/>
    <s v="Massimiliano "/>
    <s v="17-12-1996"/>
    <n v="0"/>
    <n v="2322.62"/>
    <s v="tier - 2"/>
    <s v="tier - 1"/>
    <x v="0"/>
    <e v="#VALUE!"/>
    <n v="37.74"/>
    <n v="9.5299999999999994"/>
    <s v="Yes"/>
    <s v="No"/>
    <s v="No"/>
    <x v="1"/>
    <s v="yes"/>
    <s v="Obesity"/>
    <s v="Diabetes"/>
  </r>
  <r>
    <x v="2095"/>
    <s v="Merlis"/>
    <s v="Mr."/>
    <s v="Josh "/>
    <s v="6-9-2004"/>
    <n v="2"/>
    <n v="2304"/>
    <s v="tier - 2"/>
    <s v="tier - 3"/>
    <x v="0"/>
    <n v="18"/>
    <n v="33.72"/>
    <n v="6.21"/>
    <s v="Yes"/>
    <s v="No"/>
    <s v="Yes"/>
    <x v="1"/>
    <s v="yes"/>
    <s v="Obesity"/>
    <s v="Prediabetes"/>
  </r>
  <r>
    <x v="2096"/>
    <s v="Hasegawa"/>
    <s v="Mr."/>
    <s v="Kiyokatsu "/>
    <s v="28-11-1996"/>
    <n v="0"/>
    <n v="2302.3000000000002"/>
    <s v="tier - 1"/>
    <s v="tier - 2"/>
    <x v="3"/>
    <e v="#VALUE!"/>
    <n v="36.159999999999997"/>
    <n v="5.0999999999999996"/>
    <s v="No"/>
    <s v="No"/>
    <s v="No"/>
    <x v="1"/>
    <s v="yes"/>
    <s v="Obesity"/>
    <s v="Normal"/>
  </r>
  <r>
    <x v="2097"/>
    <s v="Haselden"/>
    <s v="Ms."/>
    <s v="Amanda L"/>
    <s v="5-10-1989"/>
    <n v="3"/>
    <n v="2295.2399999999998"/>
    <s v="tier - 2"/>
    <s v="tier - 1"/>
    <x v="0"/>
    <n v="34"/>
    <n v="33.11"/>
    <n v="4.12"/>
    <s v="No"/>
    <s v="No"/>
    <s v="Yes"/>
    <x v="1"/>
    <s v="yes"/>
    <s v="Obesity"/>
    <s v="Normal"/>
  </r>
  <r>
    <x v="2098"/>
    <s v="Simonson"/>
    <s v="Mr."/>
    <s v="Matthew "/>
    <s v="16-6-1991"/>
    <n v="3"/>
    <n v="2277.7199999999998"/>
    <s v="tier - 2"/>
    <s v="tier - 1"/>
    <x v="0"/>
    <e v="#VALUE!"/>
    <n v="41.25"/>
    <n v="5.19"/>
    <s v="No"/>
    <s v="No"/>
    <s v="No"/>
    <x v="2"/>
    <s v="yes"/>
    <s v="Obesity"/>
    <s v="Normal"/>
  </r>
  <r>
    <x v="2099"/>
    <s v="Montag"/>
    <s v="Ms."/>
    <s v="Julia M"/>
    <s v="12-11-2002"/>
    <n v="0"/>
    <n v="2261.5700000000002"/>
    <s v="tier - 2"/>
    <s v="tier - 1"/>
    <x v="1"/>
    <n v="20"/>
    <n v="32.700000000000003"/>
    <n v="4.09"/>
    <s v="No"/>
    <s v="No"/>
    <s v="No"/>
    <x v="1"/>
    <s v="yes"/>
    <s v="Obesity"/>
    <s v="Normal"/>
  </r>
  <r>
    <x v="2100"/>
    <s v="Deroian"/>
    <s v="Ms."/>
    <s v="Rhea "/>
    <s v="15-7-2002"/>
    <n v="0"/>
    <n v="2257.48"/>
    <s v="tier - 2"/>
    <s v="tier - 1"/>
    <x v="1"/>
    <e v="#VALUE!"/>
    <n v="31.92"/>
    <n v="5.33"/>
    <s v="Yes"/>
    <s v="No"/>
    <s v="No"/>
    <x v="2"/>
    <s v="yes"/>
    <s v="Obesity"/>
    <s v="Normal"/>
  </r>
  <r>
    <x v="2101"/>
    <s v="Goetz"/>
    <s v="Mr."/>
    <s v="Justin "/>
    <s v="11-12-2000"/>
    <n v="0"/>
    <n v="2254.8000000000002"/>
    <s v="tier - 2"/>
    <s v="tier - 3"/>
    <x v="4"/>
    <n v="22"/>
    <n v="33.534999999999997"/>
    <n v="6.23"/>
    <s v="No"/>
    <s v="yes"/>
    <s v="No"/>
    <x v="1"/>
    <s v="yes"/>
    <s v="Obesity"/>
    <s v="Prediabetes"/>
  </r>
  <r>
    <x v="2102"/>
    <s v="Brady"/>
    <s v="Mr."/>
    <s v="Shamus M."/>
    <s v="30-6-2000"/>
    <n v="0"/>
    <n v="2250.84"/>
    <s v="tier - 2"/>
    <s v="tier - 2"/>
    <x v="11"/>
    <e v="#VALUE!"/>
    <n v="31.68"/>
    <n v="4.4000000000000004"/>
    <s v="No"/>
    <s v="No"/>
    <s v="No"/>
    <x v="2"/>
    <s v="yes"/>
    <s v="Obesity"/>
    <s v="Normal"/>
  </r>
  <r>
    <x v="2103"/>
    <s v="Moran"/>
    <s v="Mr."/>
    <s v="Mike "/>
    <s v="10-12-2003"/>
    <n v="1"/>
    <n v="2221.56"/>
    <s v="tier - 2"/>
    <s v="tier - 3"/>
    <x v="1"/>
    <n v="19"/>
    <n v="34.799999999999997"/>
    <n v="6.18"/>
    <s v="No"/>
    <s v="No"/>
    <s v="Yes"/>
    <x v="1"/>
    <s v="yes"/>
    <s v="Obesity"/>
    <s v="Prediabetes"/>
  </r>
  <r>
    <x v="2104"/>
    <s v="Strickler"/>
    <s v="Ms."/>
    <s v="Mary Beth"/>
    <s v="12-12-2004"/>
    <n v="1"/>
    <n v="2219.4499999999998"/>
    <s v="tier - 2"/>
    <s v="tier - 1"/>
    <x v="0"/>
    <n v="18"/>
    <n v="31.13"/>
    <n v="4.5199999999999996"/>
    <s v="Yes"/>
    <s v="No"/>
    <s v="No"/>
    <x v="1"/>
    <s v="yes"/>
    <s v="Obesity"/>
    <s v="Normal"/>
  </r>
  <r>
    <x v="2105"/>
    <s v="Simone"/>
    <s v="Ms."/>
    <s v="Erin "/>
    <s v="25-9-2004"/>
    <n v="0"/>
    <n v="2217.6"/>
    <s v="tier - 2"/>
    <s v="tier - 1"/>
    <x v="2"/>
    <e v="#VALUE!"/>
    <n v="34.9"/>
    <n v="6.22"/>
    <s v="No"/>
    <s v="No"/>
    <s v="Yes"/>
    <x v="1"/>
    <s v="yes"/>
    <s v="Obesity"/>
    <s v="Prediabetes"/>
  </r>
  <r>
    <x v="2106"/>
    <s v="Von Rock"/>
    <s v="Ms."/>
    <s v="Hallie "/>
    <s v="13-6-2004"/>
    <n v="0"/>
    <n v="2217.4699999999998"/>
    <s v="tier - 2"/>
    <s v="tier - 1"/>
    <x v="2"/>
    <e v="#VALUE!"/>
    <n v="31.4"/>
    <n v="4.5999999999999996"/>
    <s v="Yes"/>
    <s v="No"/>
    <s v="No"/>
    <x v="1"/>
    <s v="yes"/>
    <s v="Obesity"/>
    <s v="Normal"/>
  </r>
  <r>
    <x v="2107"/>
    <s v="Woodard"/>
    <s v="Ms."/>
    <s v="Paige P"/>
    <s v="17-11-1994"/>
    <n v="0"/>
    <n v="2213.21"/>
    <s v="tier - 2"/>
    <s v="tier - 2"/>
    <x v="0"/>
    <e v="#VALUE!"/>
    <n v="36.99"/>
    <n v="5.37"/>
    <s v="Yes"/>
    <s v="No"/>
    <s v="Yes"/>
    <x v="1"/>
    <s v="yes"/>
    <s v="Obesity"/>
    <s v="Normal"/>
  </r>
  <r>
    <x v="2108"/>
    <s v="Li"/>
    <s v="Ms."/>
    <s v="Ji "/>
    <s v="27-7-2004"/>
    <n v="0"/>
    <n v="2211.13"/>
    <s v="tier - 2"/>
    <s v="tier - 2"/>
    <x v="2"/>
    <e v="#VALUE!"/>
    <n v="29.57"/>
    <n v="9.42"/>
    <s v="Yes"/>
    <s v="No"/>
    <s v="No"/>
    <x v="2"/>
    <s v="yes"/>
    <s v="Over Weight"/>
    <s v="Diabetes"/>
  </r>
  <r>
    <x v="2109"/>
    <s v="Sinda"/>
    <s v="Ms."/>
    <s v="Carissa A"/>
    <s v="6-8-2004"/>
    <n v="0"/>
    <n v="2207.6999999999998"/>
    <s v="tier - 2"/>
    <s v="tier - 2"/>
    <x v="2"/>
    <n v="19"/>
    <n v="52.66"/>
    <n v="4.45"/>
    <s v="No"/>
    <s v="No"/>
    <s v="No"/>
    <x v="1"/>
    <s v="yes"/>
    <s v="Obesity"/>
    <s v="Normal"/>
  </r>
  <r>
    <x v="2110"/>
    <s v="Rydland"/>
    <s v="Ms."/>
    <s v="Mona "/>
    <s v="13-11-2004"/>
    <n v="0"/>
    <n v="2205.98"/>
    <s v="tier - 2"/>
    <s v="tier - 3"/>
    <x v="2"/>
    <e v="#VALUE!"/>
    <n v="52.3"/>
    <n v="4.87"/>
    <s v="Yes"/>
    <s v="No"/>
    <s v="Yes"/>
    <x v="1"/>
    <s v="yes"/>
    <s v="Obesity"/>
    <s v="Normal"/>
  </r>
  <r>
    <x v="2111"/>
    <s v="Vespa"/>
    <s v="Ms."/>
    <s v="Kristin R."/>
    <s v="28-10-2004"/>
    <n v="0"/>
    <n v="2203.7399999999998"/>
    <s v="tier - 2"/>
    <s v="tier - 2"/>
    <x v="2"/>
    <e v="#VALUE!"/>
    <n v="36.409999999999997"/>
    <n v="4.55"/>
    <s v="No"/>
    <s v="No"/>
    <s v="No"/>
    <x v="2"/>
    <s v="yes"/>
    <s v="Obesity"/>
    <s v="Normal"/>
  </r>
  <r>
    <x v="2112"/>
    <s v="Meadows"/>
    <s v="Ms."/>
    <s v="Beth "/>
    <s v="6-8-2004"/>
    <n v="0"/>
    <n v="2203.4699999999998"/>
    <s v="tier - 2"/>
    <s v="tier - 2"/>
    <x v="2"/>
    <n v="19"/>
    <n v="34.06"/>
    <n v="11.83"/>
    <s v="Yes"/>
    <s v="No"/>
    <s v="No"/>
    <x v="1"/>
    <s v="yes"/>
    <s v="Obesity"/>
    <s v="Diabetes"/>
  </r>
  <r>
    <x v="2113"/>
    <s v="Toppen"/>
    <s v="Ms."/>
    <s v="Allison "/>
    <s v="27-7-2004"/>
    <n v="1"/>
    <n v="2201.1"/>
    <s v="tier - 2"/>
    <s v="tier - 3"/>
    <x v="0"/>
    <e v="#VALUE!"/>
    <n v="22.895"/>
    <n v="5.72"/>
    <s v="No"/>
    <s v="No"/>
    <s v="No"/>
    <x v="2"/>
    <s v="yes"/>
    <s v="Normal Weight"/>
    <s v="Prediabetes"/>
  </r>
  <r>
    <x v="2114"/>
    <s v="Ermer"/>
    <s v="Ms."/>
    <s v="Ashley E"/>
    <s v="12-9-2004"/>
    <n v="0"/>
    <n v="2200.83"/>
    <s v="tier - 2"/>
    <s v="tier - 2"/>
    <x v="2"/>
    <n v="18"/>
    <n v="28.5"/>
    <n v="5.12"/>
    <s v="No"/>
    <s v="No"/>
    <s v="No"/>
    <x v="1"/>
    <s v="yes"/>
    <s v="Over Weight"/>
    <s v="Normal"/>
  </r>
  <r>
    <x v="2115"/>
    <s v="Dionne"/>
    <s v="Ms."/>
    <s v="Hilary K."/>
    <s v="3-9-2004"/>
    <n v="0"/>
    <n v="2198.19"/>
    <s v="tier - 2"/>
    <s v="tier - 1"/>
    <x v="8"/>
    <n v="19"/>
    <n v="26.8"/>
    <n v="10.93"/>
    <s v="Yes"/>
    <s v="No"/>
    <s v="No"/>
    <x v="2"/>
    <s v="No"/>
    <s v="Over Weight"/>
    <s v="Diabetes"/>
  </r>
  <r>
    <x v="2116"/>
    <s v="Stasulli"/>
    <s v="Ms."/>
    <s v="Dominique "/>
    <s v="7-12-2004"/>
    <n v="0"/>
    <n v="2196.4699999999998"/>
    <s v="tier - 2"/>
    <s v="tier - 3"/>
    <x v="2"/>
    <n v="18"/>
    <n v="53.25"/>
    <n v="6.11"/>
    <s v="Yes"/>
    <s v="No"/>
    <s v="Yes"/>
    <x v="1"/>
    <s v="yes"/>
    <s v="Obesity"/>
    <s v="Prediabetes"/>
  </r>
  <r>
    <x v="2117"/>
    <s v="Duran"/>
    <s v="Mr."/>
    <s v="Carlos I"/>
    <s v="16-12-1991"/>
    <n v="3"/>
    <n v="2193.1999999999998"/>
    <s v="tier - 2"/>
    <s v="tier - 2"/>
    <x v="1"/>
    <e v="#VALUE!"/>
    <n v="42.27"/>
    <n v="6.05"/>
    <s v="Yes"/>
    <s v="No"/>
    <s v="No"/>
    <x v="1"/>
    <s v="yes"/>
    <s v="Obesity"/>
    <s v="Prediabetes"/>
  </r>
  <r>
    <x v="2118"/>
    <s v="Klundt"/>
    <s v="Mr."/>
    <s v="Matthew "/>
    <s v="27-9-1994"/>
    <n v="0"/>
    <n v="2170.08"/>
    <s v="tier - 2"/>
    <s v="tier - 2"/>
    <x v="0"/>
    <e v="#VALUE!"/>
    <n v="33.69"/>
    <n v="9.68"/>
    <s v="No"/>
    <s v="No"/>
    <s v="No"/>
    <x v="2"/>
    <s v="yes"/>
    <s v="Obesity"/>
    <s v="Diabetes"/>
  </r>
  <r>
    <x v="2119"/>
    <s v="Waters"/>
    <s v="Ms."/>
    <s v="Kara "/>
    <s v="23-8-2000"/>
    <n v="0"/>
    <n v="2166.73"/>
    <s v="tier - 2"/>
    <s v="tier - 2"/>
    <x v="3"/>
    <e v="#VALUE!"/>
    <n v="30.8"/>
    <n v="5.23"/>
    <s v="Yes"/>
    <s v="No"/>
    <s v="No"/>
    <x v="1"/>
    <s v="yes"/>
    <s v="Obesity"/>
    <s v="Normal"/>
  </r>
  <r>
    <x v="2120"/>
    <s v="Rusk"/>
    <s v="Ms."/>
    <s v="Sarah S"/>
    <s v="10-12-2000"/>
    <n v="0"/>
    <n v="2156.75"/>
    <s v="tier - 2"/>
    <s v="tier - 2"/>
    <x v="0"/>
    <n v="22"/>
    <n v="35.71"/>
    <n v="6.84"/>
    <s v="No"/>
    <s v="No"/>
    <s v="No"/>
    <x v="3"/>
    <s v="yes"/>
    <s v="Obesity"/>
    <s v="Diabetes"/>
  </r>
  <r>
    <x v="2121"/>
    <s v="Gersbach"/>
    <s v="Ms."/>
    <s v="Shauna R."/>
    <s v="29-11-2000"/>
    <n v="0"/>
    <n v="2155.6799999999998"/>
    <s v="tier - 2"/>
    <s v="tier - 3"/>
    <x v="0"/>
    <e v="#VALUE!"/>
    <n v="49.8"/>
    <n v="4.24"/>
    <s v="No"/>
    <s v="No"/>
    <s v="No"/>
    <x v="1"/>
    <s v="yes"/>
    <s v="Obesity"/>
    <s v="Normal"/>
  </r>
  <r>
    <x v="2122"/>
    <s v="Taylor-Watson"/>
    <s v="Ms."/>
    <s v="Lindsay J."/>
    <s v="22-10-2000"/>
    <n v="0"/>
    <n v="2154.36"/>
    <s v="tier - 2"/>
    <s v="tier - 2"/>
    <x v="3"/>
    <e v="#VALUE!"/>
    <n v="35.799999999999997"/>
    <n v="7.32"/>
    <s v="No"/>
    <s v="No"/>
    <s v="No"/>
    <x v="3"/>
    <s v="yes"/>
    <s v="Obesity"/>
    <s v="Diabetes"/>
  </r>
  <r>
    <x v="2123"/>
    <s v="Crawford"/>
    <s v="Ms."/>
    <s v="Danya A."/>
    <s v="27-12-2000"/>
    <n v="0"/>
    <n v="2150.4699999999998"/>
    <s v="tier - 2"/>
    <s v="tier - 3"/>
    <x v="3"/>
    <e v="#VALUE!"/>
    <n v="29.06"/>
    <n v="6.25"/>
    <s v="Yes"/>
    <s v="No"/>
    <s v="No"/>
    <x v="1"/>
    <s v="yes"/>
    <s v="Over Weight"/>
    <s v="Prediabetes"/>
  </r>
  <r>
    <x v="2124"/>
    <s v="Levitsky"/>
    <s v="Ms."/>
    <s v="Lorraine "/>
    <s v="4-10-2004"/>
    <n v="0"/>
    <n v="2144.85"/>
    <s v="tier - 2"/>
    <s v="tier - 1"/>
    <x v="3"/>
    <n v="19"/>
    <n v="34.39"/>
    <n v="8.7200000000000006"/>
    <s v="No"/>
    <s v="No"/>
    <s v="No"/>
    <x v="2"/>
    <s v="yes"/>
    <s v="Obesity"/>
    <s v="Diabetes"/>
  </r>
  <r>
    <x v="2125"/>
    <s v="Carroll"/>
    <s v="Ms."/>
    <s v="Jennifer L."/>
    <s v="19-8-2003"/>
    <n v="0"/>
    <n v="2138.0700000000002"/>
    <s v="tier - 2"/>
    <s v="tier - 1"/>
    <x v="1"/>
    <e v="#VALUE!"/>
    <n v="35.6"/>
    <n v="4.0199999999999996"/>
    <s v="Yes"/>
    <s v="yes"/>
    <s v="No"/>
    <x v="3"/>
    <s v="yes"/>
    <s v="Obesity"/>
    <s v="Normal"/>
  </r>
  <r>
    <x v="2126"/>
    <s v="Campos"/>
    <s v="Mr."/>
    <s v="Jesus Sr."/>
    <s v="3-9-1997"/>
    <n v="0"/>
    <n v="2137.65"/>
    <s v="tier - 3"/>
    <s v="tier - 1"/>
    <x v="0"/>
    <n v="26"/>
    <n v="31.02"/>
    <n v="4.5599999999999996"/>
    <s v="No"/>
    <s v="yes"/>
    <s v="No"/>
    <x v="1"/>
    <s v="yes"/>
    <s v="Obesity"/>
    <s v="Normal"/>
  </r>
  <r>
    <x v="2127"/>
    <s v="Flajslik"/>
    <s v="Ms."/>
    <s v="Kristen "/>
    <s v="26-9-2003"/>
    <n v="0"/>
    <n v="2136.88"/>
    <s v="tier - 2"/>
    <s v="tier - 2"/>
    <x v="1"/>
    <e v="#VALUE!"/>
    <n v="36.85"/>
    <n v="11.12"/>
    <s v="No"/>
    <s v="No"/>
    <s v="No"/>
    <x v="2"/>
    <s v="yes"/>
    <s v="Obesity"/>
    <s v="Diabetes"/>
  </r>
  <r>
    <x v="2128"/>
    <s v="Chua"/>
    <s v="Ms."/>
    <s v="Catherine C."/>
    <s v="1-9-2003"/>
    <n v="0"/>
    <n v="2134.9"/>
    <s v="tier - 2"/>
    <s v="tier - 3"/>
    <x v="1"/>
    <n v="20"/>
    <n v="35.25"/>
    <n v="9.51"/>
    <s v="No"/>
    <s v="No"/>
    <s v="No"/>
    <x v="2"/>
    <s v="yes"/>
    <s v="Obesity"/>
    <s v="Diabetes"/>
  </r>
  <r>
    <x v="2129"/>
    <s v="Wiltse"/>
    <s v="Ms."/>
    <s v="Paula "/>
    <s v="22-12-2003"/>
    <n v="0"/>
    <n v="2130.6799999999998"/>
    <s v="tier - 2"/>
    <s v="tier - 3"/>
    <x v="1"/>
    <e v="#VALUE!"/>
    <n v="35.43"/>
    <n v="5.25"/>
    <s v="Yes"/>
    <s v="No"/>
    <s v="No"/>
    <x v="2"/>
    <s v="yes"/>
    <s v="Obesity"/>
    <s v="Normal"/>
  </r>
  <r>
    <x v="2130"/>
    <s v="Fisher"/>
    <s v="Ms."/>
    <s v="Evan "/>
    <s v="30-8-2003"/>
    <n v="0"/>
    <n v="2128.4299999999998"/>
    <s v="tier - 2"/>
    <s v="tier - 1"/>
    <x v="1"/>
    <e v="#VALUE!"/>
    <n v="50.79"/>
    <n v="4.45"/>
    <s v="No"/>
    <s v="No"/>
    <s v="No"/>
    <x v="1"/>
    <s v="yes"/>
    <s v="Obesity"/>
    <s v="Normal"/>
  </r>
  <r>
    <x v="2131"/>
    <s v="Wilzbacher"/>
    <s v="Mr."/>
    <s v="Nathan J"/>
    <s v="4-11-2004"/>
    <n v="0"/>
    <n v="2118.61"/>
    <s v="tier - 2"/>
    <s v="tier - 1"/>
    <x v="1"/>
    <n v="19"/>
    <n v="41.65"/>
    <n v="10.73"/>
    <s v="Yes"/>
    <s v="No"/>
    <s v="No"/>
    <x v="2"/>
    <s v="yes"/>
    <s v="Obesity"/>
    <s v="Diabetes"/>
  </r>
  <r>
    <x v="2132"/>
    <s v="Thayer"/>
    <s v="Ms."/>
    <s v="Ashley M"/>
    <s v="30-9-2003"/>
    <n v="0"/>
    <n v="2117.34"/>
    <s v="tier - 2"/>
    <s v="tier - 3"/>
    <x v="1"/>
    <e v="#VALUE!"/>
    <n v="32.78"/>
    <n v="5.27"/>
    <s v="No"/>
    <s v="No"/>
    <s v="No"/>
    <x v="2"/>
    <s v="yes"/>
    <s v="Obesity"/>
    <s v="Normal"/>
  </r>
  <r>
    <x v="2133"/>
    <s v="Brosseau"/>
    <s v="Mr."/>
    <s v="Jason "/>
    <s v="21-7-1989"/>
    <n v="3"/>
    <n v="2106.2600000000002"/>
    <s v="tier - 2"/>
    <s v="tier - 2"/>
    <x v="0"/>
    <e v="#VALUE!"/>
    <n v="29.78"/>
    <n v="10.27"/>
    <s v="Yes"/>
    <s v="No"/>
    <s v="Yes"/>
    <x v="1"/>
    <s v="yes"/>
    <s v="Over Weight"/>
    <s v="Diabetes"/>
  </r>
  <r>
    <x v="2134"/>
    <s v="Phares"/>
    <s v="Mr."/>
    <s v="Marshall "/>
    <s v="28-11-2001"/>
    <n v="0"/>
    <n v="2104.11"/>
    <s v="tier - 2"/>
    <s v="tier - 1"/>
    <x v="4"/>
    <e v="#VALUE!"/>
    <n v="32.9"/>
    <n v="6.26"/>
    <s v="Yes"/>
    <s v="No"/>
    <s v="No"/>
    <x v="2"/>
    <s v="yes"/>
    <s v="Obesity"/>
    <s v="Prediabetes"/>
  </r>
  <r>
    <x v="2135"/>
    <s v="Curley"/>
    <s v="Mr."/>
    <s v="Lavar "/>
    <s v="22-6-2001"/>
    <n v="1"/>
    <n v="2103.08"/>
    <s v="tier - 3"/>
    <s v="tier - 2"/>
    <x v="3"/>
    <e v="#VALUE!"/>
    <n v="39.14"/>
    <n v="4.4000000000000004"/>
    <s v="No"/>
    <s v="No"/>
    <s v="Yes"/>
    <x v="1"/>
    <s v="yes"/>
    <s v="Obesity"/>
    <s v="Normal"/>
  </r>
  <r>
    <x v="2136"/>
    <s v="Johnston"/>
    <s v="Mr."/>
    <s v="Charlie T."/>
    <s v="14-8-2001"/>
    <n v="0"/>
    <n v="2102.2600000000002"/>
    <s v="tier - 3"/>
    <s v="tier - 2"/>
    <x v="9"/>
    <e v="#VALUE!"/>
    <n v="33.33"/>
    <n v="5.01"/>
    <s v="Yes"/>
    <s v="No"/>
    <s v="Yes"/>
    <x v="1"/>
    <s v="yes"/>
    <s v="Obesity"/>
    <s v="Normal"/>
  </r>
  <r>
    <x v="2137"/>
    <s v="Padula"/>
    <s v="Mrs."/>
    <s v="Lauren "/>
    <s v="12-6-2004"/>
    <n v="0"/>
    <n v="2094.1"/>
    <s v="tier - 3"/>
    <s v="tier - 2"/>
    <x v="15"/>
    <n v="18"/>
    <n v="36.85"/>
    <n v="5.88"/>
    <s v="No"/>
    <s v="yes"/>
    <s v="No"/>
    <x v="1"/>
    <s v="yes"/>
    <s v="Obesity"/>
    <s v="Prediabetes"/>
  </r>
  <r>
    <x v="2138"/>
    <s v="Gamirov"/>
    <s v="Mr."/>
    <s v="Arthur "/>
    <s v="26-7-2000"/>
    <n v="0"/>
    <n v="2055.3200000000002"/>
    <s v="tier - 3"/>
    <s v="tier - 3"/>
    <x v="1"/>
    <e v="#VALUE!"/>
    <n v="36.64"/>
    <n v="11.34"/>
    <s v="No"/>
    <s v="No"/>
    <s v="No"/>
    <x v="2"/>
    <s v="yes"/>
    <s v="Obesity"/>
    <s v="Diabetes"/>
  </r>
  <r>
    <x v="2139"/>
    <s v="Briot"/>
    <s v="Mr."/>
    <s v="Thomas "/>
    <s v="2-9-2000"/>
    <n v="0"/>
    <n v="2045.69"/>
    <s v="tier - 3"/>
    <s v="tier - 3"/>
    <x v="1"/>
    <n v="23"/>
    <n v="31.73"/>
    <n v="4.3"/>
    <s v="No"/>
    <s v="No"/>
    <s v="No"/>
    <x v="2"/>
    <s v="yes"/>
    <s v="Obesity"/>
    <s v="Normal"/>
  </r>
  <r>
    <x v="2140"/>
    <s v="De Hueck"/>
    <s v="Ms."/>
    <s v="Jennifer "/>
    <s v="4-8-2001"/>
    <n v="0"/>
    <n v="2026.97"/>
    <s v="tier - 3"/>
    <s v="tier - 2"/>
    <x v="0"/>
    <n v="22"/>
    <n v="34.4"/>
    <n v="4.9000000000000004"/>
    <s v="No"/>
    <s v="No"/>
    <s v="Yes"/>
    <x v="1"/>
    <s v="yes"/>
    <s v="Obesity"/>
    <s v="Normal"/>
  </r>
  <r>
    <x v="2141"/>
    <s v="Putt"/>
    <s v="Ms."/>
    <s v="Tammy "/>
    <s v="6-9-2001"/>
    <n v="0"/>
    <n v="2020.55"/>
    <s v="tier - 3"/>
    <s v="tier - 2"/>
    <x v="0"/>
    <n v="21"/>
    <n v="36.954999999999998"/>
    <n v="5.84"/>
    <s v="No"/>
    <s v="No"/>
    <s v="Yes"/>
    <x v="1"/>
    <s v="yes"/>
    <s v="Obesity"/>
    <s v="Prediabetes"/>
  </r>
  <r>
    <x v="2142"/>
    <s v="Deiman"/>
    <s v="Ms."/>
    <s v="Lena "/>
    <s v="1-7-2001"/>
    <n v="0"/>
    <n v="2020.18"/>
    <s v="tier - 3"/>
    <s v="tier - 1"/>
    <x v="3"/>
    <n v="22"/>
    <n v="38.17"/>
    <n v="4.53"/>
    <s v="No"/>
    <s v="yes"/>
    <s v="No"/>
    <x v="1"/>
    <s v="yes"/>
    <s v="Obesity"/>
    <s v="Normal"/>
  </r>
  <r>
    <x v="2143"/>
    <s v="Bonanni"/>
    <s v="Ms."/>
    <s v="Valentina "/>
    <s v="14-8-2001"/>
    <n v="0"/>
    <n v="2007.95"/>
    <s v="tier - 3"/>
    <s v="tier - 2"/>
    <x v="3"/>
    <e v="#VALUE!"/>
    <n v="52.06"/>
    <n v="4.6900000000000004"/>
    <s v="No"/>
    <s v="No"/>
    <s v="No"/>
    <x v="1"/>
    <s v="yes"/>
    <s v="Obesity"/>
    <s v="Normal"/>
  </r>
  <r>
    <x v="2144"/>
    <s v="Stein"/>
    <s v="Mr."/>
    <s v="Russell N."/>
    <s v="14-9-1998"/>
    <n v="0"/>
    <n v="1986.93"/>
    <s v="tier - 3"/>
    <s v="tier - 2"/>
    <x v="0"/>
    <e v="#VALUE!"/>
    <n v="33.57"/>
    <n v="8.82"/>
    <s v="Yes"/>
    <s v="No"/>
    <s v="No"/>
    <x v="2"/>
    <s v="yes"/>
    <s v="Obesity"/>
    <s v="Diabetes"/>
  </r>
  <r>
    <x v="2145"/>
    <s v="Laumann"/>
    <s v="Mr."/>
    <s v="Scott R."/>
    <s v="29-9-2002"/>
    <n v="0"/>
    <n v="1984.45"/>
    <s v="tier - 3"/>
    <s v="tier - 3"/>
    <x v="4"/>
    <e v="#VALUE!"/>
    <n v="38.28"/>
    <n v="11.56"/>
    <s v="Yes"/>
    <s v="No"/>
    <s v="No"/>
    <x v="1"/>
    <s v="yes"/>
    <s v="Obesity"/>
    <s v="Diabetes"/>
  </r>
  <r>
    <x v="2146"/>
    <s v="Galaviz"/>
    <s v="Mr."/>
    <s v="Jose FranciscoSr."/>
    <s v="29-12-1998"/>
    <n v="0"/>
    <n v="1981.58"/>
    <s v="tier - 3"/>
    <s v="tier - 1"/>
    <x v="0"/>
    <e v="#VALUE!"/>
    <n v="34.700000000000003"/>
    <n v="4.37"/>
    <s v="No"/>
    <s v="No"/>
    <s v="Yes"/>
    <x v="1"/>
    <s v="yes"/>
    <s v="Obesity"/>
    <s v="Normal"/>
  </r>
  <r>
    <x v="2147"/>
    <s v="Piper"/>
    <s v="Mr."/>
    <s v="Paul J"/>
    <s v="16-7-2002"/>
    <n v="1"/>
    <n v="1980.07"/>
    <s v="tier - 3"/>
    <s v="tier - 3"/>
    <x v="3"/>
    <e v="#VALUE!"/>
    <n v="29.73"/>
    <n v="7.22"/>
    <s v="No"/>
    <s v="No"/>
    <s v="No"/>
    <x v="2"/>
    <s v="yes"/>
    <s v="Over Weight"/>
    <s v="Diabetes"/>
  </r>
  <r>
    <x v="2148"/>
    <s v="Cantini"/>
    <s v="Mr."/>
    <s v="Adam "/>
    <s v="29-9-1998"/>
    <n v="0"/>
    <n v="1977.82"/>
    <s v="tier - 3"/>
    <s v="tier - 1"/>
    <x v="3"/>
    <e v="#VALUE!"/>
    <n v="38.729999999999997"/>
    <n v="11.51"/>
    <s v="No"/>
    <s v="No"/>
    <s v="No"/>
    <x v="3"/>
    <s v="yes"/>
    <s v="Obesity"/>
    <s v="Diabetes"/>
  </r>
  <r>
    <x v="2149"/>
    <s v="Hartman"/>
    <s v="Mr."/>
    <s v="Edward J."/>
    <s v="5-10-1998"/>
    <n v="0"/>
    <n v="1972.95"/>
    <s v="tier - 3"/>
    <s v="tier - 1"/>
    <x v="3"/>
    <n v="25"/>
    <n v="53.21"/>
    <n v="4.2699999999999996"/>
    <s v="No"/>
    <s v="No"/>
    <s v="No"/>
    <x v="1"/>
    <s v="yes"/>
    <s v="Obesity"/>
    <s v="Normal"/>
  </r>
  <r>
    <x v="2150"/>
    <s v="Werhane"/>
    <s v="Mr."/>
    <s v="Patrick A."/>
    <s v="28-9-1998"/>
    <n v="0"/>
    <n v="1969.61"/>
    <s v="tier - 3"/>
    <s v="tier - 3"/>
    <x v="3"/>
    <e v="#VALUE!"/>
    <n v="33.33"/>
    <n v="9.26"/>
    <s v="Yes"/>
    <s v="No"/>
    <s v="No"/>
    <x v="3"/>
    <s v="No"/>
    <s v="Obesity"/>
    <s v="Diabetes"/>
  </r>
  <r>
    <x v="2151"/>
    <s v="Davies"/>
    <s v="Mr."/>
    <s v="Geraint H"/>
    <s v="29-7-2002"/>
    <n v="0"/>
    <n v="1967.02"/>
    <s v="tier - 3"/>
    <s v="tier - 2"/>
    <x v="4"/>
    <e v="#VALUE!"/>
    <n v="37.18"/>
    <n v="6.75"/>
    <s v="Yes"/>
    <s v="No"/>
    <s v="No"/>
    <x v="3"/>
    <s v="yes"/>
    <s v="Obesity"/>
    <s v="Diabetes"/>
  </r>
  <r>
    <x v="2152"/>
    <s v="Hummel"/>
    <s v="Mr."/>
    <s v="Dj "/>
    <s v="7-9-2002"/>
    <n v="1"/>
    <n v="1964.78"/>
    <s v="tier - 3"/>
    <s v="tier - 1"/>
    <x v="3"/>
    <n v="20"/>
    <n v="33.42"/>
    <n v="10.67"/>
    <s v="No"/>
    <s v="No"/>
    <s v="No"/>
    <x v="2"/>
    <s v="yes"/>
    <s v="Obesity"/>
    <s v="Diabetes"/>
  </r>
  <r>
    <x v="2153"/>
    <s v="Lutz"/>
    <s v="Mr."/>
    <s v="Zachary A"/>
    <s v="9-12-2001"/>
    <n v="0"/>
    <n v="1917.32"/>
    <s v="tier - 3"/>
    <s v="tier - 2"/>
    <x v="1"/>
    <n v="21"/>
    <n v="35.299999999999997"/>
    <n v="6.09"/>
    <s v="No"/>
    <s v="No"/>
    <s v="No"/>
    <x v="1"/>
    <s v="yes"/>
    <s v="Obesity"/>
    <s v="Prediabetes"/>
  </r>
  <r>
    <x v="2154"/>
    <s v="Waters"/>
    <s v="Mr."/>
    <s v="Brian W."/>
    <s v="3-8-2001"/>
    <n v="0"/>
    <n v="1909.53"/>
    <s v="tier - 3"/>
    <s v="tier - 3"/>
    <x v="1"/>
    <n v="22"/>
    <n v="39"/>
    <n v="5.7"/>
    <s v="No"/>
    <s v="No"/>
    <s v="No"/>
    <x v="3"/>
    <s v="yes"/>
    <s v="Obesity"/>
    <s v="Prediabetes"/>
  </r>
  <r>
    <x v="2155"/>
    <s v="Viglienzoni"/>
    <s v="Mr."/>
    <s v="Joe "/>
    <s v="6-10-1994"/>
    <n v="0"/>
    <n v="1908.9"/>
    <s v="tier - 3"/>
    <s v="tier - 3"/>
    <x v="0"/>
    <n v="28"/>
    <n v="32.49"/>
    <n v="4.29"/>
    <s v="No"/>
    <s v="No"/>
    <s v="Yes"/>
    <x v="1"/>
    <s v="yes"/>
    <s v="Obesity"/>
    <s v="Normal"/>
  </r>
  <r>
    <x v="2156"/>
    <s v="Rathbun"/>
    <s v="Mr."/>
    <s v="Stephen "/>
    <s v="10-8-2001"/>
    <n v="0"/>
    <n v="1906.36"/>
    <s v="tier - 3"/>
    <s v="tier - 1"/>
    <x v="1"/>
    <n v="21"/>
    <n v="34.799999999999997"/>
    <n v="11.4"/>
    <s v="Yes"/>
    <s v="No"/>
    <s v="Yes"/>
    <x v="1"/>
    <s v="No"/>
    <s v="Obesity"/>
    <s v="Diabetes"/>
  </r>
  <r>
    <x v="2157"/>
    <s v="crane"/>
    <s v="Ms."/>
    <s v="Ellen L."/>
    <s v="21-8-2002"/>
    <n v="0"/>
    <n v="1880.49"/>
    <s v="tier - 3"/>
    <s v="tier - 1"/>
    <x v="3"/>
    <e v="#VALUE!"/>
    <n v="48.86"/>
    <n v="6.09"/>
    <s v="No"/>
    <s v="No"/>
    <s v="No"/>
    <x v="2"/>
    <s v="yes"/>
    <s v="Obesity"/>
    <s v="Prediabetes"/>
  </r>
  <r>
    <x v="2158"/>
    <s v="Conant"/>
    <s v="Ms."/>
    <s v="Cindy "/>
    <s v="29-8-2002"/>
    <n v="0"/>
    <n v="1880.07"/>
    <s v="tier - 3"/>
    <s v="tier - 2"/>
    <x v="0"/>
    <e v="#VALUE!"/>
    <n v="35.68"/>
    <n v="10.039999999999999"/>
    <s v="No"/>
    <s v="No"/>
    <s v="No"/>
    <x v="2"/>
    <s v="yes"/>
    <s v="Obesity"/>
    <s v="Diabetes"/>
  </r>
  <r>
    <x v="2159"/>
    <s v="Huyser-Wierenga"/>
    <s v="Ms."/>
    <s v="Abigail R."/>
    <s v="29-10-2002"/>
    <n v="0"/>
    <n v="1877.93"/>
    <s v="tier - 3"/>
    <s v="tier - 1"/>
    <x v="0"/>
    <e v="#VALUE!"/>
    <n v="39.729999999999997"/>
    <n v="6.24"/>
    <s v="No"/>
    <s v="No"/>
    <s v="No"/>
    <x v="2"/>
    <s v="yes"/>
    <s v="Obesity"/>
    <s v="Prediabetes"/>
  </r>
  <r>
    <x v="2160"/>
    <s v="Natalini"/>
    <s v="Ms."/>
    <s v="Amy L."/>
    <s v="22-9-2002"/>
    <n v="0"/>
    <n v="1875.34"/>
    <s v="tier - 3"/>
    <s v="tier - 2"/>
    <x v="3"/>
    <e v="#VALUE!"/>
    <n v="35.53"/>
    <n v="4.6100000000000003"/>
    <s v="No"/>
    <s v="No"/>
    <s v="No"/>
    <x v="1"/>
    <s v="yes"/>
    <s v="Obesity"/>
    <s v="Normal"/>
  </r>
  <r>
    <x v="2161"/>
    <s v="Robbins"/>
    <s v="Ms."/>
    <s v="Amy "/>
    <s v="2-7-1996"/>
    <n v="0"/>
    <n v="1865.98"/>
    <s v="tier - 3"/>
    <s v="tier - 3"/>
    <x v="1"/>
    <n v="27"/>
    <n v="54.4"/>
    <n v="5.22"/>
    <s v="No"/>
    <s v="No"/>
    <s v="No"/>
    <x v="1"/>
    <s v="yes"/>
    <s v="Obesity"/>
    <s v="Normal"/>
  </r>
  <r>
    <x v="2162"/>
    <s v="Stanislav"/>
    <s v="Mrs."/>
    <s v="Grace H"/>
    <s v="27-12-2004"/>
    <n v="0"/>
    <n v="1863.45"/>
    <s v="tier - 3"/>
    <s v="tier - 1"/>
    <x v="15"/>
    <e v="#VALUE!"/>
    <n v="49.24"/>
    <n v="4.45"/>
    <s v="No"/>
    <s v="No"/>
    <s v="No"/>
    <x v="2"/>
    <s v="yes"/>
    <s v="Obesity"/>
    <s v="Normal"/>
  </r>
  <r>
    <x v="2163"/>
    <s v="Meyer"/>
    <s v="Ms."/>
    <s v="Caitie J."/>
    <s v="6-12-1994"/>
    <n v="0"/>
    <n v="1850.55"/>
    <s v="tier - 3"/>
    <s v="tier - 2"/>
    <x v="1"/>
    <n v="28"/>
    <n v="47.46"/>
    <n v="6.24"/>
    <s v="Yes"/>
    <s v="No"/>
    <s v="No"/>
    <x v="1"/>
    <s v="yes"/>
    <s v="Obesity"/>
    <s v="Prediabetes"/>
  </r>
  <r>
    <x v="2164"/>
    <s v="Mears"/>
    <s v="Mr."/>
    <s v="Benjamin "/>
    <s v="20-7-2003"/>
    <n v="1"/>
    <n v="1842.52"/>
    <s v="tier - 3"/>
    <s v="tier - 2"/>
    <x v="3"/>
    <e v="#VALUE!"/>
    <n v="33.5"/>
    <n v="5.4"/>
    <s v="No"/>
    <s v="No"/>
    <s v="No"/>
    <x v="2"/>
    <s v="yes"/>
    <s v="Obesity"/>
    <s v="Normal"/>
  </r>
  <r>
    <x v="2165"/>
    <s v="Neill"/>
    <s v="Mr."/>
    <s v="Ian T"/>
    <s v="12-12-1999"/>
    <n v="0"/>
    <n v="1837.28"/>
    <s v="tier - 3"/>
    <s v="tier - 2"/>
    <x v="0"/>
    <n v="23"/>
    <n v="36.08"/>
    <n v="6.1"/>
    <s v="Yes"/>
    <s v="No"/>
    <s v="No"/>
    <x v="1"/>
    <s v="yes"/>
    <s v="Obesity"/>
    <s v="Prediabetes"/>
  </r>
  <r>
    <x v="2166"/>
    <s v="Tola"/>
    <s v="Mr."/>
    <s v="Tadese "/>
    <s v="4-8-2003"/>
    <n v="1"/>
    <n v="1837.24"/>
    <s v="tier - 3"/>
    <s v="tier - 2"/>
    <x v="3"/>
    <n v="20"/>
    <n v="37.619999999999997"/>
    <n v="6.32"/>
    <s v="Yes"/>
    <s v="yes"/>
    <s v="No"/>
    <x v="3"/>
    <s v="yes"/>
    <s v="Obesity"/>
    <s v="Prediabetes"/>
  </r>
  <r>
    <x v="2167"/>
    <s v="Briskman"/>
    <s v="Mr."/>
    <s v="Jonathan "/>
    <s v="11-8-2003"/>
    <n v="1"/>
    <n v="1832.09"/>
    <s v="tier - 3"/>
    <s v="tier - 3"/>
    <x v="3"/>
    <n v="19"/>
    <n v="49.49"/>
    <n v="4.5"/>
    <s v="No"/>
    <s v="No"/>
    <s v="No"/>
    <x v="2"/>
    <s v="yes"/>
    <s v="Obesity"/>
    <s v="Normal"/>
  </r>
  <r>
    <x v="2168"/>
    <s v="Ritzenhein"/>
    <s v="Mr."/>
    <s v="Dathan "/>
    <s v="1-10-1999"/>
    <n v="0"/>
    <n v="1826.84"/>
    <s v="tier - 3"/>
    <s v="tier - 2"/>
    <x v="3"/>
    <n v="24"/>
    <n v="30.78"/>
    <n v="4.67"/>
    <s v="Yes"/>
    <s v="No"/>
    <s v="No"/>
    <x v="2"/>
    <s v="yes"/>
    <s v="Obesity"/>
    <s v="Normal"/>
  </r>
  <r>
    <x v="2169"/>
    <s v="Malkowski"/>
    <s v="Mr."/>
    <s v="Eric "/>
    <s v="17-11-1999"/>
    <n v="0"/>
    <n v="1824.29"/>
    <s v="tier - 3"/>
    <s v="tier - 3"/>
    <x v="0"/>
    <e v="#VALUE!"/>
    <n v="40.61"/>
    <n v="8"/>
    <s v="Yes"/>
    <s v="No"/>
    <s v="No"/>
    <x v="1"/>
    <s v="yes"/>
    <s v="Obesity"/>
    <s v="Diabetes"/>
  </r>
  <r>
    <x v="2170"/>
    <s v="Andreyko"/>
    <s v="Ms."/>
    <s v="Allison M"/>
    <s v="19-8-2004"/>
    <n v="0"/>
    <n v="1822.54"/>
    <s v="tier - 3"/>
    <s v="tier - 1"/>
    <x v="1"/>
    <e v="#VALUE!"/>
    <n v="37.869999999999997"/>
    <n v="4.29"/>
    <s v="Yes"/>
    <s v="No"/>
    <s v="Yes"/>
    <x v="1"/>
    <s v="yes"/>
    <s v="Obesity"/>
    <s v="Normal"/>
  </r>
  <r>
    <x v="2171"/>
    <s v="Landry"/>
    <s v="Mr."/>
    <s v="Paul "/>
    <s v="25-9-1999"/>
    <n v="0"/>
    <n v="1815.88"/>
    <s v="tier - 3"/>
    <s v="tier - 3"/>
    <x v="0"/>
    <e v="#VALUE!"/>
    <n v="42.69"/>
    <n v="4.8899999999999997"/>
    <s v="No"/>
    <s v="No"/>
    <s v="Yes"/>
    <x v="1"/>
    <s v="yes"/>
    <s v="Obesity"/>
    <s v="Normal"/>
  </r>
  <r>
    <x v="2172"/>
    <s v="Lozier"/>
    <s v="Mr."/>
    <s v="Aaron R"/>
    <s v="13-12-2002"/>
    <n v="0"/>
    <n v="1769.53"/>
    <s v="tier - 3"/>
    <s v="tier - 3"/>
    <x v="1"/>
    <e v="#VALUE!"/>
    <n v="35.625"/>
    <n v="8.9"/>
    <s v="No"/>
    <s v="No"/>
    <s v="No"/>
    <x v="2"/>
    <s v="yes"/>
    <s v="Obesity"/>
    <s v="Diabetes"/>
  </r>
  <r>
    <x v="2173"/>
    <s v="O'Brien"/>
    <s v="Ms."/>
    <s v="Caitlin H."/>
    <s v="19-11-2003"/>
    <n v="0"/>
    <n v="1759.34"/>
    <s v="tier - 3"/>
    <s v="tier - 1"/>
    <x v="3"/>
    <e v="#VALUE!"/>
    <n v="37.07"/>
    <n v="4.28"/>
    <s v="No"/>
    <s v="yes"/>
    <s v="No"/>
    <x v="1"/>
    <s v="yes"/>
    <s v="Obesity"/>
    <s v="Normal"/>
  </r>
  <r>
    <x v="2174"/>
    <s v="Rodas"/>
    <s v="Mr."/>
    <s v="Harald E."/>
    <s v="7-10-1998"/>
    <n v="0"/>
    <n v="1756.6"/>
    <s v="tier - 3"/>
    <s v="tier - 3"/>
    <x v="0"/>
    <n v="24"/>
    <n v="33.630000000000003"/>
    <n v="5.42"/>
    <s v="No"/>
    <s v="No"/>
    <s v="No"/>
    <x v="2"/>
    <s v="yes"/>
    <s v="Obesity"/>
    <s v="Normal"/>
  </r>
  <r>
    <x v="2175"/>
    <s v="O'Connor"/>
    <s v="Ms."/>
    <s v="Siobhan A."/>
    <s v="26-9-2003"/>
    <n v="0"/>
    <n v="1748.77"/>
    <s v="tier - 3"/>
    <s v="tier - 1"/>
    <x v="3"/>
    <e v="#VALUE!"/>
    <n v="42.82"/>
    <n v="4.21"/>
    <s v="No"/>
    <s v="No"/>
    <s v="No"/>
    <x v="2"/>
    <s v="yes"/>
    <s v="Obesity"/>
    <s v="Normal"/>
  </r>
  <r>
    <x v="2176"/>
    <s v="White"/>
    <s v="Ms."/>
    <s v="Andrea J."/>
    <s v="28-7-2003"/>
    <n v="0"/>
    <n v="1744.47"/>
    <s v="tier - 3"/>
    <s v="tier - 1"/>
    <x v="3"/>
    <e v="#VALUE!"/>
    <n v="39.799999999999997"/>
    <n v="10.54"/>
    <s v="Yes"/>
    <s v="No"/>
    <s v="No"/>
    <x v="3"/>
    <s v="yes"/>
    <s v="Obesity"/>
    <s v="Diabetes"/>
  </r>
  <r>
    <x v="2177"/>
    <s v="Davenport"/>
    <s v="Ms."/>
    <s v="Marie "/>
    <s v="25-7-2003"/>
    <n v="0"/>
    <n v="1743.21"/>
    <s v="tier - 3"/>
    <s v="tier - 1"/>
    <x v="3"/>
    <e v="#VALUE!"/>
    <n v="31.92"/>
    <n v="5.12"/>
    <s v="Yes"/>
    <s v="No"/>
    <s v="No"/>
    <x v="1"/>
    <s v="yes"/>
    <s v="Obesity"/>
    <s v="Normal"/>
  </r>
  <r>
    <x v="2178"/>
    <s v="Karmen"/>
    <s v="Ms."/>
    <s v="Rachel A."/>
    <s v="14-11-2003"/>
    <n v="0"/>
    <n v="1737.38"/>
    <s v="tier - 3"/>
    <s v="tier - 2"/>
    <x v="3"/>
    <e v="#VALUE!"/>
    <n v="41.33"/>
    <n v="4.01"/>
    <s v="Yes"/>
    <s v="No"/>
    <s v="No"/>
    <x v="2"/>
    <s v="yes"/>
    <s v="Obesity"/>
    <s v="Normal"/>
  </r>
  <r>
    <x v="2179"/>
    <s v="Miller"/>
    <s v="Ms."/>
    <s v="Emma "/>
    <s v="9-11-2003"/>
    <n v="0"/>
    <n v="1731.68"/>
    <s v="tier - 3"/>
    <s v="tier - 2"/>
    <x v="3"/>
    <n v="19"/>
    <n v="34.43"/>
    <n v="10.82"/>
    <s v="Yes"/>
    <s v="No"/>
    <s v="No"/>
    <x v="1"/>
    <s v="yes"/>
    <s v="Obesity"/>
    <s v="Diabetes"/>
  </r>
  <r>
    <x v="2180"/>
    <s v="Lippmann"/>
    <s v="Ms."/>
    <s v="Kiersten "/>
    <s v="1-9-2003"/>
    <n v="0"/>
    <n v="1728.9"/>
    <s v="tier - 3"/>
    <s v="tier - 2"/>
    <x v="3"/>
    <n v="20"/>
    <n v="45.81"/>
    <n v="4.76"/>
    <s v="Yes"/>
    <s v="No"/>
    <s v="Yes"/>
    <x v="1"/>
    <s v="yes"/>
    <s v="Obesity"/>
    <s v="Normal"/>
  </r>
  <r>
    <x v="2181"/>
    <s v="Klehm"/>
    <s v="Ms."/>
    <s v="Rachael "/>
    <s v="21-11-2003"/>
    <n v="0"/>
    <n v="1727.79"/>
    <s v="tier - 3"/>
    <s v="tier - 3"/>
    <x v="3"/>
    <e v="#VALUE!"/>
    <n v="27.8"/>
    <n v="4.3600000000000003"/>
    <s v="No"/>
    <s v="No"/>
    <s v="Yes"/>
    <x v="1"/>
    <s v="yes"/>
    <s v="Over Weight"/>
    <s v="Normal"/>
  </r>
  <r>
    <x v="2182"/>
    <s v="Murphy"/>
    <s v="Mr."/>
    <s v="Timothy P."/>
    <s v="9-9-2004"/>
    <n v="1"/>
    <n v="1727.54"/>
    <s v="tier - 3"/>
    <s v="tier - 1"/>
    <x v="0"/>
    <n v="18"/>
    <n v="40.15"/>
    <n v="5.76"/>
    <s v="No"/>
    <s v="No"/>
    <s v="No"/>
    <x v="1"/>
    <s v="yes"/>
    <s v="Obesity"/>
    <s v="Prediabetes"/>
  </r>
  <r>
    <x v="2183"/>
    <s v="Desisa"/>
    <s v="Mr."/>
    <s v="Lelisa "/>
    <s v="21-10-2004"/>
    <n v="1"/>
    <n v="1725.55"/>
    <s v="tier - 3"/>
    <s v="tier - 2"/>
    <x v="0"/>
    <e v="#VALUE!"/>
    <n v="42.83"/>
    <n v="6.04"/>
    <s v="No"/>
    <s v="No"/>
    <s v="No"/>
    <x v="3"/>
    <s v="yes"/>
    <s v="Obesity"/>
    <s v="Prediabetes"/>
  </r>
  <r>
    <x v="2184"/>
    <s v="Brooks"/>
    <s v="Mr."/>
    <s v="Nate "/>
    <s v="11-9-2004"/>
    <n v="1"/>
    <n v="1720.35"/>
    <s v="tier - 3"/>
    <s v="tier - 3"/>
    <x v="0"/>
    <n v="18"/>
    <n v="51.64"/>
    <n v="5.65"/>
    <s v="No"/>
    <s v="No"/>
    <s v="No"/>
    <x v="2"/>
    <s v="yes"/>
    <s v="Obesity"/>
    <s v="Normal"/>
  </r>
  <r>
    <x v="2185"/>
    <s v="Stone"/>
    <s v="Mr."/>
    <s v="Chris C."/>
    <s v="10-6-2004"/>
    <n v="1"/>
    <n v="1719.44"/>
    <s v="tier - 3"/>
    <s v="tier - 3"/>
    <x v="0"/>
    <n v="18"/>
    <n v="36.54"/>
    <n v="4.46"/>
    <s v="Yes"/>
    <s v="No"/>
    <s v="No"/>
    <x v="1"/>
    <s v="yes"/>
    <s v="Obesity"/>
    <s v="Normal"/>
  </r>
  <r>
    <x v="2186"/>
    <s v="Weispfennig"/>
    <s v="Mr."/>
    <s v="Scott "/>
    <s v="21-9-2004"/>
    <n v="0"/>
    <n v="1712.23"/>
    <s v="tier - 3"/>
    <s v="tier - 1"/>
    <x v="4"/>
    <e v="#VALUE!"/>
    <n v="26.07"/>
    <n v="5.32"/>
    <s v="No"/>
    <s v="No"/>
    <s v="No"/>
    <x v="2"/>
    <s v="yes"/>
    <s v="Over Weight"/>
    <s v="Normal"/>
  </r>
  <r>
    <x v="2187"/>
    <s v="Sorrell"/>
    <s v="Mr."/>
    <s v="Kevin "/>
    <s v="19-9-2004"/>
    <n v="1"/>
    <n v="1711.03"/>
    <s v="tier - 3"/>
    <s v="tier - 3"/>
    <x v="0"/>
    <e v="#VALUE!"/>
    <n v="35.75"/>
    <n v="4.1900000000000004"/>
    <s v="No"/>
    <s v="No"/>
    <s v="No"/>
    <x v="2"/>
    <s v="yes"/>
    <s v="Obesity"/>
    <s v="Normal"/>
  </r>
  <r>
    <x v="2188"/>
    <s v="Morris"/>
    <s v="Mr."/>
    <s v="Erik C."/>
    <s v="12-12-2004"/>
    <n v="0"/>
    <n v="1708.93"/>
    <s v="tier - 3"/>
    <s v="tier - 1"/>
    <x v="9"/>
    <n v="18"/>
    <n v="46.45"/>
    <n v="5.62"/>
    <s v="No"/>
    <s v="No"/>
    <s v="No"/>
    <x v="2"/>
    <s v="yes"/>
    <s v="Obesity"/>
    <s v="Normal"/>
  </r>
  <r>
    <x v="2189"/>
    <s v="Marek"/>
    <s v="Mr."/>
    <s v="Shawn C"/>
    <s v="17-10-2004"/>
    <n v="0"/>
    <n v="1708"/>
    <s v="tier - 3"/>
    <s v="tier - 2"/>
    <x v="4"/>
    <e v="#VALUE!"/>
    <n v="39.4"/>
    <n v="6.76"/>
    <s v="No"/>
    <s v="No"/>
    <s v="No"/>
    <x v="2"/>
    <s v="yes"/>
    <s v="Obesity"/>
    <s v="Diabetes"/>
  </r>
  <r>
    <x v="2190"/>
    <s v="Armstrong"/>
    <s v="Mr."/>
    <s v="Vajin L."/>
    <s v="6-12-2004"/>
    <n v="0"/>
    <n v="1705.62"/>
    <s v="tier - 2"/>
    <s v="tier - 2"/>
    <x v="5"/>
    <n v="18"/>
    <n v="41.52"/>
    <n v="11.82"/>
    <s v="Yes"/>
    <s v="No"/>
    <s v="No"/>
    <x v="3"/>
    <s v="yes"/>
    <s v="Obesity"/>
    <s v="Diabetes"/>
  </r>
  <r>
    <x v="2191"/>
    <s v="Werner"/>
    <s v="Mr."/>
    <s v="John K.Jr."/>
    <s v="14-12-2004"/>
    <n v="0"/>
    <n v="1704.7"/>
    <s v="tier - 2"/>
    <s v="tier - 3"/>
    <x v="11"/>
    <e v="#VALUE!"/>
    <n v="42.71"/>
    <n v="10.52"/>
    <s v="No"/>
    <s v="No"/>
    <s v="No"/>
    <x v="2"/>
    <s v="yes"/>
    <s v="Obesity"/>
    <s v="Diabetes"/>
  </r>
  <r>
    <x v="2192"/>
    <s v="Gries"/>
    <s v="Mr."/>
    <s v="Kevin J."/>
    <s v="7-11-2004"/>
    <n v="0"/>
    <n v="1704.57"/>
    <s v="tier - 2"/>
    <s v="tier - 1"/>
    <x v="4"/>
    <n v="18"/>
    <n v="33.4"/>
    <n v="10.73"/>
    <s v="Yes"/>
    <s v="No"/>
    <s v="No"/>
    <x v="1"/>
    <s v="yes"/>
    <s v="Obesity"/>
    <s v="Diabetes"/>
  </r>
  <r>
    <x v="2193"/>
    <s v="Mills"/>
    <s v="Mr."/>
    <s v="Kirby W."/>
    <s v="10-12-2004"/>
    <n v="0"/>
    <n v="1702.46"/>
    <s v="tier - 2"/>
    <s v="tier - 3"/>
    <x v="9"/>
    <n v="18"/>
    <n v="36.67"/>
    <n v="6.27"/>
    <s v="No"/>
    <s v="No"/>
    <s v="No"/>
    <x v="2"/>
    <s v="yes"/>
    <s v="Obesity"/>
    <s v="Prediabetes"/>
  </r>
  <r>
    <x v="2194"/>
    <s v="Penny"/>
    <s v="Mr."/>
    <s v="J A"/>
    <s v="17-11-2004"/>
    <n v="0"/>
    <n v="1694.8"/>
    <s v="tier - 2"/>
    <s v="tier - 2"/>
    <x v="5"/>
    <e v="#VALUE!"/>
    <n v="53.62"/>
    <n v="5.21"/>
    <s v="No"/>
    <s v="No"/>
    <s v="No"/>
    <x v="2"/>
    <s v="yes"/>
    <s v="Obesity"/>
    <s v="Normal"/>
  </r>
  <r>
    <x v="2195"/>
    <s v="Hicks"/>
    <s v="Mr."/>
    <s v="Dustin G."/>
    <s v="21-10-2000"/>
    <n v="0"/>
    <n v="1682.6"/>
    <s v="tier - 2"/>
    <s v="tier - 2"/>
    <x v="3"/>
    <e v="#VALUE!"/>
    <n v="35.200000000000003"/>
    <n v="8.01"/>
    <s v="Yes"/>
    <s v="No"/>
    <s v="No"/>
    <x v="1"/>
    <s v="yes"/>
    <s v="Obesity"/>
    <s v="Diabetes"/>
  </r>
  <r>
    <x v="2196"/>
    <s v="Masayesva"/>
    <s v="Mr."/>
    <s v="Anthony G"/>
    <s v="10-6-2000"/>
    <n v="0"/>
    <n v="1674.63"/>
    <s v="tier - 2"/>
    <s v="tier - 2"/>
    <x v="0"/>
    <n v="22"/>
    <n v="36.299999999999997"/>
    <n v="5.39"/>
    <s v="No"/>
    <s v="No"/>
    <s v="No"/>
    <x v="2"/>
    <s v="yes"/>
    <s v="Obesity"/>
    <s v="Normal"/>
  </r>
  <r>
    <x v="2197"/>
    <s v="Paavola"/>
    <s v="Mr."/>
    <s v="Ryan "/>
    <s v="23-10-2000"/>
    <n v="0"/>
    <n v="1665"/>
    <s v="tier - 2"/>
    <s v="tier - 2"/>
    <x v="0"/>
    <e v="#VALUE!"/>
    <n v="42.89"/>
    <n v="5.28"/>
    <s v="Yes"/>
    <s v="No"/>
    <s v="No"/>
    <x v="2"/>
    <s v="yes"/>
    <s v="Obesity"/>
    <s v="Normal"/>
  </r>
  <r>
    <x v="2198"/>
    <s v="Gehlsen"/>
    <s v="Mr."/>
    <s v="Eric N"/>
    <s v="30-12-2003"/>
    <n v="0"/>
    <n v="1646.43"/>
    <s v="tier - 2"/>
    <s v="tier - 1"/>
    <x v="1"/>
    <e v="#VALUE!"/>
    <n v="34.39"/>
    <n v="5.78"/>
    <s v="No"/>
    <s v="No"/>
    <s v="No"/>
    <x v="2"/>
    <s v="yes"/>
    <s v="Obesity"/>
    <s v="Prediabetes"/>
  </r>
  <r>
    <x v="2199"/>
    <s v="Roche"/>
    <s v="Mr."/>
    <s v="Connor "/>
    <s v="21-8-2003"/>
    <n v="0"/>
    <n v="1639.56"/>
    <s v="tier - 2"/>
    <s v="tier - 2"/>
    <x v="1"/>
    <e v="#VALUE!"/>
    <n v="42.24"/>
    <n v="5.55"/>
    <s v="No"/>
    <s v="yes"/>
    <s v="No"/>
    <x v="1"/>
    <s v="yes"/>
    <s v="Obesity"/>
    <s v="Normal"/>
  </r>
  <r>
    <x v="2200"/>
    <s v="Hearn"/>
    <s v="Mr."/>
    <s v="Patrick H."/>
    <s v="16-9-2003"/>
    <n v="0"/>
    <n v="1639.56"/>
    <s v="tier - 2"/>
    <s v="tier - 2"/>
    <x v="1"/>
    <e v="#VALUE!"/>
    <n v="46.85"/>
    <n v="4.25"/>
    <s v="No"/>
    <s v="No"/>
    <s v="Yes"/>
    <x v="1"/>
    <s v="yes"/>
    <s v="Obesity"/>
    <s v="Normal"/>
  </r>
  <r>
    <x v="2201"/>
    <s v="Dimson"/>
    <s v="Mr."/>
    <s v="Tyler "/>
    <s v="30-12-2003"/>
    <n v="0"/>
    <n v="1635.73"/>
    <s v="tier - 2"/>
    <s v="tier - 3"/>
    <x v="1"/>
    <e v="#VALUE!"/>
    <n v="38.39"/>
    <n v="5.1100000000000003"/>
    <s v="Yes"/>
    <s v="No"/>
    <s v="No"/>
    <x v="1"/>
    <s v="yes"/>
    <s v="Obesity"/>
    <s v="Normal"/>
  </r>
  <r>
    <x v="2202"/>
    <s v="Slason"/>
    <s v="Ms."/>
    <s v="Deborah L."/>
    <s v="13-6-2004"/>
    <n v="0"/>
    <n v="1634.57"/>
    <s v="tier - 2"/>
    <s v="tier - 2"/>
    <x v="0"/>
    <e v="#VALUE!"/>
    <n v="41.12"/>
    <n v="7.54"/>
    <s v="Yes"/>
    <s v="No"/>
    <s v="No"/>
    <x v="2"/>
    <s v="yes"/>
    <s v="Obesity"/>
    <s v="Diabetes"/>
  </r>
  <r>
    <x v="2203"/>
    <s v="Gibson"/>
    <s v="Ms."/>
    <s v="Andrea K"/>
    <s v="8-8-2004"/>
    <n v="0"/>
    <n v="1633.96"/>
    <s v="tier - 2"/>
    <s v="tier - 1"/>
    <x v="0"/>
    <n v="18"/>
    <n v="52.15"/>
    <n v="5.65"/>
    <s v="No"/>
    <s v="No"/>
    <s v="No"/>
    <x v="1"/>
    <s v="yes"/>
    <s v="Obesity"/>
    <s v="Normal"/>
  </r>
  <r>
    <x v="2204"/>
    <s v="Erdos"/>
    <s v="Ms."/>
    <s v="Elleree "/>
    <s v="13-12-2004"/>
    <n v="0"/>
    <n v="1633.04"/>
    <s v="tier - 2"/>
    <s v="tier - 2"/>
    <x v="0"/>
    <e v="#VALUE!"/>
    <n v="44.86"/>
    <n v="4.38"/>
    <s v="Yes"/>
    <s v="No"/>
    <s v="No"/>
    <x v="2"/>
    <s v="yes"/>
    <s v="Obesity"/>
    <s v="Normal"/>
  </r>
  <r>
    <x v="2205"/>
    <s v="Cushman"/>
    <s v="Mr."/>
    <s v="Brandon J"/>
    <s v="16-9-2003"/>
    <n v="0"/>
    <n v="1632.56"/>
    <s v="tier - 2"/>
    <s v="tier - 2"/>
    <x v="1"/>
    <e v="#VALUE!"/>
    <n v="48.32"/>
    <n v="5.77"/>
    <s v="No"/>
    <s v="No"/>
    <s v="No"/>
    <x v="2"/>
    <s v="yes"/>
    <s v="Obesity"/>
    <s v="Prediabetes"/>
  </r>
  <r>
    <x v="2206"/>
    <s v="Hammel"/>
    <s v="Mr."/>
    <s v="Steve "/>
    <s v="3-10-2003"/>
    <n v="0"/>
    <n v="1632.04"/>
    <s v="tier - 2"/>
    <s v="tier - 2"/>
    <x v="1"/>
    <n v="20"/>
    <n v="30.2"/>
    <n v="9.58"/>
    <s v="No"/>
    <s v="No"/>
    <s v="No"/>
    <x v="2"/>
    <s v="yes"/>
    <s v="Obesity"/>
    <s v="Diabetes"/>
  </r>
  <r>
    <x v="2207"/>
    <s v="Ytterstad"/>
    <s v="Ms."/>
    <s v="Nina WavikSr."/>
    <s v="9-7-2004"/>
    <n v="0"/>
    <n v="1631.82"/>
    <s v="tier - 2"/>
    <s v="tier - 1"/>
    <x v="0"/>
    <n v="18"/>
    <n v="34.200000000000003"/>
    <n v="5.91"/>
    <s v="Yes"/>
    <s v="No"/>
    <s v="No"/>
    <x v="2"/>
    <s v="yes"/>
    <s v="Obesity"/>
    <s v="Prediabetes"/>
  </r>
  <r>
    <x v="2208"/>
    <s v="Prince"/>
    <s v="Ms."/>
    <s v="Dani "/>
    <s v="5-12-2004"/>
    <n v="0"/>
    <n v="1631.67"/>
    <s v="tier - 2"/>
    <s v="tier - 3"/>
    <x v="0"/>
    <n v="19"/>
    <n v="32.774999999999999"/>
    <n v="4.72"/>
    <s v="No"/>
    <s v="No"/>
    <s v="No"/>
    <x v="2"/>
    <s v="yes"/>
    <s v="Obesity"/>
    <s v="Normal"/>
  </r>
  <r>
    <x v="2209"/>
    <s v="Freeman"/>
    <s v="Ms."/>
    <s v="Jennifer A."/>
    <s v="4-10-2004"/>
    <n v="0"/>
    <n v="1629.83"/>
    <s v="tier - 2"/>
    <s v="tier - 2"/>
    <x v="0"/>
    <n v="19"/>
    <n v="38.299999999999997"/>
    <n v="9.51"/>
    <s v="No"/>
    <s v="No"/>
    <s v="No"/>
    <x v="2"/>
    <s v="yes"/>
    <s v="Obesity"/>
    <s v="Diabetes"/>
  </r>
  <r>
    <x v="2210"/>
    <s v="Petrulak"/>
    <s v="Mr."/>
    <s v="Martin "/>
    <s v="17-7-2003"/>
    <n v="0"/>
    <n v="1628.47"/>
    <s v="tier - 2"/>
    <s v="tier - 1"/>
    <x v="1"/>
    <e v="#VALUE!"/>
    <n v="37.799999999999997"/>
    <n v="6.29"/>
    <s v="No"/>
    <s v="No"/>
    <s v="No"/>
    <x v="1"/>
    <s v="yes"/>
    <s v="Obesity"/>
    <s v="Prediabetes"/>
  </r>
  <r>
    <x v="2211"/>
    <s v="Lloyd"/>
    <s v="Mr."/>
    <s v="Steve "/>
    <s v="4-12-2003"/>
    <n v="0"/>
    <n v="1627.28"/>
    <s v="tier - 2"/>
    <s v="tier - 2"/>
    <x v="1"/>
    <n v="20"/>
    <n v="49.13"/>
    <n v="4.54"/>
    <s v="No"/>
    <s v="No"/>
    <s v="No"/>
    <x v="2"/>
    <s v="yes"/>
    <s v="Obesity"/>
    <s v="Normal"/>
  </r>
  <r>
    <x v="2212"/>
    <s v="Zablocki"/>
    <s v="Mr."/>
    <s v="Christopher "/>
    <s v="9-9-2003"/>
    <n v="0"/>
    <n v="1625.43"/>
    <s v="tier - 2"/>
    <s v="tier - 3"/>
    <x v="1"/>
    <n v="19"/>
    <n v="48"/>
    <n v="10.54"/>
    <s v="No"/>
    <s v="No"/>
    <s v="No"/>
    <x v="2"/>
    <s v="yes"/>
    <s v="Obesity"/>
    <s v="Diabetes"/>
  </r>
  <r>
    <x v="2213"/>
    <s v="Van Meter"/>
    <s v="Ms."/>
    <s v="Kathryn M."/>
    <s v="25-7-2004"/>
    <n v="0"/>
    <n v="1622.19"/>
    <s v="tier - 2"/>
    <s v="tier - 1"/>
    <x v="0"/>
    <e v="#VALUE!"/>
    <n v="41.46"/>
    <n v="4.99"/>
    <s v="Yes"/>
    <s v="No"/>
    <s v="No"/>
    <x v="3"/>
    <s v="yes"/>
    <s v="Obesity"/>
    <s v="Normal"/>
  </r>
  <r>
    <x v="2214"/>
    <s v="Babay"/>
    <s v="Ms."/>
    <s v="Emily "/>
    <s v="21-8-2004"/>
    <n v="0"/>
    <n v="1621.88"/>
    <s v="tier - 2"/>
    <s v="tier - 2"/>
    <x v="0"/>
    <e v="#VALUE!"/>
    <n v="31.35"/>
    <n v="9.5399999999999991"/>
    <s v="No"/>
    <s v="No"/>
    <s v="No"/>
    <x v="2"/>
    <s v="yes"/>
    <s v="Obesity"/>
    <s v="Diabetes"/>
  </r>
  <r>
    <x v="2215"/>
    <s v="Taylor"/>
    <s v="Mr."/>
    <s v="Trent A"/>
    <s v="14-9-2003"/>
    <n v="0"/>
    <n v="1621.34"/>
    <s v="tier - 2"/>
    <s v="tier - 2"/>
    <x v="1"/>
    <e v="#VALUE!"/>
    <n v="38.94"/>
    <n v="8.49"/>
    <s v="Yes"/>
    <s v="No"/>
    <s v="No"/>
    <x v="1"/>
    <s v="yes"/>
    <s v="Obesity"/>
    <s v="Diabetes"/>
  </r>
  <r>
    <x v="2216"/>
    <s v="Smith"/>
    <s v="Ms."/>
    <s v="Jennifer E"/>
    <s v="5-8-1995"/>
    <n v="0"/>
    <n v="1617.16"/>
    <s v="tier - 2"/>
    <s v="tier - 1"/>
    <x v="0"/>
    <n v="28"/>
    <n v="42.13"/>
    <n v="5.2"/>
    <s v="Yes"/>
    <s v="No"/>
    <s v="No"/>
    <x v="1"/>
    <s v="yes"/>
    <s v="Obesity"/>
    <s v="Normal"/>
  </r>
  <r>
    <x v="2217"/>
    <s v="Moody"/>
    <s v="Ms."/>
    <s v="Polly "/>
    <s v="22-7-2004"/>
    <n v="0"/>
    <n v="1615.77"/>
    <s v="tier - 2"/>
    <s v="tier - 1"/>
    <x v="0"/>
    <e v="#VALUE!"/>
    <n v="46.39"/>
    <n v="5.09"/>
    <s v="No"/>
    <s v="No"/>
    <s v="No"/>
    <x v="2"/>
    <s v="yes"/>
    <s v="Obesity"/>
    <s v="Normal"/>
  </r>
  <r>
    <x v="2218"/>
    <s v="Swierzbinski"/>
    <s v="Ms."/>
    <s v="Elizabeth "/>
    <s v="19-11-2004"/>
    <n v="0"/>
    <n v="1607.51"/>
    <s v="tier - 2"/>
    <s v="tier - 3"/>
    <x v="0"/>
    <e v="#VALUE!"/>
    <n v="44.32"/>
    <n v="10.55"/>
    <s v="No"/>
    <s v="No"/>
    <s v="No"/>
    <x v="2"/>
    <s v="yes"/>
    <s v="Obesity"/>
    <s v="Diabetes"/>
  </r>
  <r>
    <x v="2219"/>
    <s v="Schwartz"/>
    <s v="Ms."/>
    <s v="Tiffany A."/>
    <s v="22-9-1992"/>
    <n v="0"/>
    <n v="1566.88"/>
    <s v="tier - 2"/>
    <s v="tier - 1"/>
    <x v="0"/>
    <e v="#VALUE!"/>
    <n v="44.88"/>
    <n v="6.04"/>
    <s v="No"/>
    <s v="No"/>
    <s v="Yes"/>
    <x v="1"/>
    <s v="yes"/>
    <s v="Obesity"/>
    <s v="Prediabetes"/>
  </r>
  <r>
    <x v="2220"/>
    <s v="Sanseverino"/>
    <s v="Mr."/>
    <s v="Cole "/>
    <s v="5-12-2001"/>
    <n v="0"/>
    <n v="1534.3"/>
    <s v="tier - 2"/>
    <s v="tier - 2"/>
    <x v="0"/>
    <n v="22"/>
    <n v="30.495000000000001"/>
    <n v="6.29"/>
    <s v="No"/>
    <s v="No"/>
    <s v="No"/>
    <x v="2"/>
    <s v="yes"/>
    <s v="Obesity"/>
    <s v="Prediabetes"/>
  </r>
  <r>
    <x v="2221"/>
    <s v="Lawder"/>
    <s v="Mr."/>
    <s v="Matthew T."/>
    <s v="2-6-2001"/>
    <n v="0"/>
    <n v="1532.47"/>
    <s v="tier - 2"/>
    <s v="tier - 2"/>
    <x v="0"/>
    <n v="22"/>
    <n v="30.9"/>
    <n v="9.4"/>
    <s v="No"/>
    <s v="No"/>
    <s v="No"/>
    <x v="3"/>
    <s v="yes"/>
    <s v="Obesity"/>
    <s v="Diabetes"/>
  </r>
  <r>
    <x v="2222"/>
    <s v="Young"/>
    <s v="Mr."/>
    <s v="Zachary "/>
    <s v="7-7-2001"/>
    <n v="0"/>
    <n v="1526.31"/>
    <s v="tier - 2"/>
    <s v="tier - 3"/>
    <x v="3"/>
    <n v="21"/>
    <n v="36.67"/>
    <n v="5.18"/>
    <s v="No"/>
    <s v="No"/>
    <s v="No"/>
    <x v="1"/>
    <s v="yes"/>
    <s v="Obesity"/>
    <s v="Normal"/>
  </r>
  <r>
    <x v="2223"/>
    <s v="Hoerner"/>
    <s v="Mr."/>
    <s v="Matthew T."/>
    <s v="25-8-2001"/>
    <n v="0"/>
    <n v="1515.34"/>
    <s v="tier - 2"/>
    <s v="tier - 3"/>
    <x v="0"/>
    <e v="#VALUE!"/>
    <n v="34.799999999999997"/>
    <n v="4.72"/>
    <s v="Yes"/>
    <s v="No"/>
    <s v="No"/>
    <x v="2"/>
    <s v="yes"/>
    <s v="Obesity"/>
    <s v="Normal"/>
  </r>
  <r>
    <x v="2224"/>
    <s v="Benson"/>
    <s v="Mr."/>
    <s v="Pat "/>
    <s v="19-6-1998"/>
    <n v="0"/>
    <n v="1497"/>
    <s v="tier - 2"/>
    <s v="tier - 2"/>
    <x v="0"/>
    <e v="#VALUE!"/>
    <n v="51.51"/>
    <n v="6.26"/>
    <s v="Yes"/>
    <s v="No"/>
    <s v="Yes"/>
    <x v="1"/>
    <s v="yes"/>
    <s v="Obesity"/>
    <s v="Prediabetes"/>
  </r>
  <r>
    <x v="2225"/>
    <s v="Horton"/>
    <s v="Ms."/>
    <s v="Ashley "/>
    <s v="7-10-1995"/>
    <n v="0"/>
    <n v="1493"/>
    <s v="tier - 2"/>
    <s v="tier - 3"/>
    <x v="0"/>
    <n v="27"/>
    <n v="37.07"/>
    <n v="6.14"/>
    <s v="Yes"/>
    <s v="No"/>
    <s v="No"/>
    <x v="2"/>
    <s v="yes"/>
    <s v="Obesity"/>
    <s v="Prediabetes"/>
  </r>
  <r>
    <x v="2226"/>
    <s v="McGraw"/>
    <s v="Ms."/>
    <s v="Elizabeth A."/>
    <s v="9-6-1997"/>
    <n v="0"/>
    <n v="1481"/>
    <s v="tier - 2"/>
    <s v="tier - 1"/>
    <x v="1"/>
    <n v="25"/>
    <n v="48.93"/>
    <n v="11.17"/>
    <s v="Yes"/>
    <s v="No"/>
    <s v="No"/>
    <x v="1"/>
    <s v="yes"/>
    <s v="Obesity"/>
    <s v="Diabetes"/>
  </r>
  <r>
    <x v="2227"/>
    <s v="Beaulne"/>
    <s v="Ms."/>
    <s v="Rebecca M."/>
    <s v="7-12-1998"/>
    <n v="0"/>
    <n v="1477"/>
    <s v="tier - 2"/>
    <s v="tier - 1"/>
    <x v="0"/>
    <n v="24"/>
    <n v="34.104999999999997"/>
    <n v="5.07"/>
    <s v="No"/>
    <s v="No"/>
    <s v="No"/>
    <x v="1"/>
    <s v="yes"/>
    <s v="Obesity"/>
    <s v="Normal"/>
  </r>
  <r>
    <x v="2228"/>
    <s v="Lunz"/>
    <s v="Ms."/>
    <s v="Ruth "/>
    <s v="20-6-2003"/>
    <n v="0"/>
    <n v="1467"/>
    <s v="tier - 2"/>
    <s v="tier - 2"/>
    <x v="0"/>
    <e v="#VALUE!"/>
    <n v="32.774999999999999"/>
    <n v="5.53"/>
    <s v="No"/>
    <s v="No"/>
    <s v="No"/>
    <x v="2"/>
    <s v="yes"/>
    <s v="Obesity"/>
    <s v="Normal"/>
  </r>
  <r>
    <x v="2229"/>
    <s v="Kyle"/>
    <s v="Mr."/>
    <s v="Gregory S"/>
    <s v="19-6-1997"/>
    <n v="0"/>
    <n v="1445"/>
    <s v="tier - 2"/>
    <s v="tier - 1"/>
    <x v="0"/>
    <e v="#VALUE!"/>
    <n v="50.07"/>
    <n v="9.27"/>
    <s v="No"/>
    <s v="No"/>
    <s v="No"/>
    <x v="2"/>
    <s v="yes"/>
    <s v="Obesity"/>
    <s v="Diabetes"/>
  </r>
  <r>
    <x v="2230"/>
    <s v="Brackenwagen"/>
    <s v="Ms."/>
    <s v="Alexandra S"/>
    <s v="1-9-2000"/>
    <n v="0"/>
    <n v="1438"/>
    <s v="tier - 2"/>
    <s v="tier - 2"/>
    <x v="0"/>
    <n v="23"/>
    <n v="43.83"/>
    <n v="6.03"/>
    <s v="Yes"/>
    <s v="No"/>
    <s v="No"/>
    <x v="3"/>
    <s v="yes"/>
    <s v="Obesity"/>
    <s v="Prediabetes"/>
  </r>
  <r>
    <x v="2231"/>
    <s v="Schmitt"/>
    <s v="Ms."/>
    <s v="Hillary "/>
    <s v="5-12-1997"/>
    <n v="0"/>
    <n v="1422"/>
    <s v="tier - 2"/>
    <s v="tier - 2"/>
    <x v="0"/>
    <n v="26"/>
    <n v="35.299999999999997"/>
    <n v="5.82"/>
    <s v="Yes"/>
    <s v="No"/>
    <s v="Yes"/>
    <x v="1"/>
    <s v="yes"/>
    <s v="Obesity"/>
    <s v="Prediabetes"/>
  </r>
  <r>
    <x v="2232"/>
    <s v="Borden"/>
    <s v="Ms."/>
    <s v="Amy K."/>
    <s v="23-8-2001"/>
    <n v="0"/>
    <n v="1421"/>
    <s v="tier - 2"/>
    <s v="tier - 2"/>
    <x v="0"/>
    <e v="#VALUE!"/>
    <n v="34.1"/>
    <n v="4.43"/>
    <s v="Yes"/>
    <s v="No"/>
    <s v="No"/>
    <x v="2"/>
    <s v="yes"/>
    <s v="Obesity"/>
    <s v="Normal"/>
  </r>
  <r>
    <x v="2233"/>
    <s v="McLean"/>
    <s v="Mr."/>
    <s v="Scott "/>
    <s v="23-6-1996"/>
    <n v="0"/>
    <n v="1417"/>
    <s v="tier - 2"/>
    <s v="tier - 3"/>
    <x v="0"/>
    <e v="#VALUE!"/>
    <n v="49.48"/>
    <n v="4.96"/>
    <s v="No"/>
    <s v="No"/>
    <s v="Yes"/>
    <x v="1"/>
    <s v="yes"/>
    <s v="Obesity"/>
    <s v="Normal"/>
  </r>
  <r>
    <x v="2234"/>
    <s v="Regan"/>
    <s v="Mr."/>
    <s v="John "/>
    <s v="27-10-1997"/>
    <n v="0"/>
    <n v="1402"/>
    <s v="tier - 2"/>
    <s v="tier - 3"/>
    <x v="3"/>
    <e v="#VALUE!"/>
    <n v="53.81"/>
    <n v="8.77"/>
    <s v="Yes"/>
    <s v="No"/>
    <s v="No"/>
    <x v="2"/>
    <s v="yes"/>
    <s v="Obesity"/>
    <s v="Diabetes"/>
  </r>
  <r>
    <x v="2235"/>
    <s v="Koenis"/>
    <s v="Mr."/>
    <s v="Maaikel "/>
    <s v="5-9-1998"/>
    <n v="0"/>
    <n v="1400.44"/>
    <s v="tier - 2"/>
    <s v="tier - 2"/>
    <x v="0"/>
    <n v="25"/>
    <n v="35.75"/>
    <n v="8"/>
    <s v="Yes"/>
    <s v="No"/>
    <s v="No"/>
    <x v="2"/>
    <s v="yes"/>
    <s v="Obesity"/>
    <s v="Diabetes"/>
  </r>
  <r>
    <x v="2236"/>
    <s v="Kittaka"/>
    <s v="Mr."/>
    <s v="Daniel C"/>
    <s v="22-12-2002"/>
    <n v="0"/>
    <n v="1391.53"/>
    <s v="tier - 2"/>
    <s v="tier - 1"/>
    <x v="0"/>
    <e v="#VALUE!"/>
    <n v="48.2"/>
    <n v="4.84"/>
    <s v="No"/>
    <s v="No"/>
    <s v="No"/>
    <x v="2"/>
    <s v="yes"/>
    <s v="Obesity"/>
    <s v="Normal"/>
  </r>
  <r>
    <x v="2237"/>
    <s v="Concannon"/>
    <s v="Mr."/>
    <s v="Christopher S."/>
    <s v="14-11-2002"/>
    <n v="0"/>
    <n v="1390"/>
    <s v="tier - 2"/>
    <s v="tier - 2"/>
    <x v="0"/>
    <e v="#VALUE!"/>
    <n v="41.51"/>
    <n v="6.92"/>
    <s v="No"/>
    <s v="No"/>
    <s v="No"/>
    <x v="2"/>
    <s v="yes"/>
    <s v="Obesity"/>
    <s v="Diabetes"/>
  </r>
  <r>
    <x v="2238"/>
    <s v="Johnson"/>
    <s v="Mr."/>
    <s v="William R"/>
    <s v="6-7-1999"/>
    <n v="0"/>
    <n v="1389"/>
    <s v="tier - 2"/>
    <s v="tier - 2"/>
    <x v="0"/>
    <n v="24"/>
    <n v="44.34"/>
    <n v="4.0199999999999996"/>
    <s v="Yes"/>
    <s v="No"/>
    <s v="No"/>
    <x v="3"/>
    <s v="yes"/>
    <s v="Obesity"/>
    <s v="Normal"/>
  </r>
  <r>
    <x v="2239"/>
    <s v="Schultz"/>
    <s v="Ms."/>
    <s v="Lyndsy "/>
    <s v="15-8-2002"/>
    <n v="0"/>
    <n v="1382"/>
    <s v="tier - 2"/>
    <s v="tier - 1"/>
    <x v="0"/>
    <e v="#VALUE!"/>
    <n v="38.39"/>
    <n v="4.1100000000000003"/>
    <s v="Yes"/>
    <s v="No"/>
    <s v="No"/>
    <x v="2"/>
    <s v="yes"/>
    <s v="Obesity"/>
    <s v="Normal"/>
  </r>
  <r>
    <x v="2240"/>
    <s v="Brannigan"/>
    <s v="Ms."/>
    <s v="Jessica "/>
    <s v="3-12-1998"/>
    <n v="0"/>
    <n v="1359"/>
    <s v="tier - 2"/>
    <s v="tier - 1"/>
    <x v="0"/>
    <n v="25"/>
    <n v="48.99"/>
    <n v="9.7799999999999994"/>
    <s v="Yes"/>
    <s v="No"/>
    <s v="No"/>
    <x v="1"/>
    <s v="yes"/>
    <s v="Obesity"/>
    <s v="Diabetes"/>
  </r>
  <r>
    <x v="2241"/>
    <s v="Cavallo"/>
    <s v="Ms."/>
    <s v="Anna "/>
    <s v="7-11-1997"/>
    <n v="0"/>
    <n v="1341.16"/>
    <s v="tier - 2"/>
    <s v="tier - 2"/>
    <x v="1"/>
    <n v="25"/>
    <n v="48.31"/>
    <n v="9.58"/>
    <s v="Yes"/>
    <s v="No"/>
    <s v="No"/>
    <x v="3"/>
    <s v="yes"/>
    <s v="Obesity"/>
    <s v="Diabetes"/>
  </r>
  <r>
    <x v="2242"/>
    <s v="Chang"/>
    <s v="Mr."/>
    <s v="Jordan "/>
    <s v="30-7-1995"/>
    <n v="0"/>
    <n v="1338"/>
    <s v="tier - 2"/>
    <s v="tier - 3"/>
    <x v="1"/>
    <e v="#VALUE!"/>
    <n v="30.495000000000001"/>
    <n v="4.57"/>
    <s v="Yes"/>
    <s v="No"/>
    <s v="No"/>
    <x v="2"/>
    <s v="yes"/>
    <s v="Obesity"/>
    <s v="Normal"/>
  </r>
  <r>
    <x v="2243"/>
    <s v="Axelrod"/>
    <s v="Mr."/>
    <s v="Brian "/>
    <s v="12-7-1998"/>
    <n v="0"/>
    <n v="1332.61"/>
    <s v="tier - 2"/>
    <s v="tier - 3"/>
    <x v="0"/>
    <n v="24"/>
    <n v="50.58"/>
    <n v="5.12"/>
    <s v="No"/>
    <s v="No"/>
    <s v="No"/>
    <x v="3"/>
    <s v="yes"/>
    <s v="Obesity"/>
    <s v="Normal"/>
  </r>
  <r>
    <x v="2244"/>
    <s v="Davenport"/>
    <s v="Ms."/>
    <s v="Katherine A"/>
    <s v="14-10-1999"/>
    <n v="0"/>
    <n v="1329.17"/>
    <s v="tier - 2"/>
    <s v="tier - 3"/>
    <x v="0"/>
    <e v="#VALUE!"/>
    <n v="42.75"/>
    <n v="4.22"/>
    <s v="No"/>
    <s v="No"/>
    <s v="No"/>
    <x v="2"/>
    <s v="yes"/>
    <s v="Obesity"/>
    <s v="Normal"/>
  </r>
  <r>
    <x v="2245"/>
    <s v="Roberge"/>
    <s v="Ms."/>
    <s v="Melanie "/>
    <s v="13-10-2002"/>
    <n v="0"/>
    <n v="1315"/>
    <s v="tier - 2"/>
    <s v="tier - 2"/>
    <x v="0"/>
    <e v="#VALUE!"/>
    <n v="39.049999999999997"/>
    <n v="6.06"/>
    <s v="No"/>
    <s v="No"/>
    <s v="No"/>
    <x v="1"/>
    <s v="yes"/>
    <s v="Obesity"/>
    <s v="Prediabetes"/>
  </r>
  <r>
    <x v="2246"/>
    <s v="Schmidt"/>
    <s v="Ms."/>
    <s v="Jessica "/>
    <s v="2-12-1999"/>
    <n v="0"/>
    <n v="1304"/>
    <s v="tier - 2"/>
    <s v="tier - 2"/>
    <x v="0"/>
    <n v="24"/>
    <n v="32.56"/>
    <n v="5.41"/>
    <s v="No"/>
    <s v="No"/>
    <s v="Yes"/>
    <x v="1"/>
    <s v="yes"/>
    <s v="Obesity"/>
    <s v="Normal"/>
  </r>
  <r>
    <x v="2247"/>
    <s v="Kosters"/>
    <s v="Mr."/>
    <s v="Eric S"/>
    <s v="10-12-2002"/>
    <n v="0"/>
    <n v="1304"/>
    <s v="tier - 2"/>
    <s v="tier - 2"/>
    <x v="1"/>
    <n v="20"/>
    <n v="54.74"/>
    <n v="5.84"/>
    <s v="Yes"/>
    <s v="No"/>
    <s v="Yes"/>
    <x v="1"/>
    <s v="yes"/>
    <s v="Obesity"/>
    <s v="Prediabetes"/>
  </r>
  <r>
    <x v="2248"/>
    <s v="Dykes"/>
    <s v="Mr."/>
    <s v="Joseph "/>
    <s v="29-11-2001"/>
    <n v="0"/>
    <n v="1293"/>
    <s v="tier - 2"/>
    <s v="tier - 3"/>
    <x v="1"/>
    <e v="#VALUE!"/>
    <n v="33.11"/>
    <n v="10.51"/>
    <s v="No"/>
    <s v="No"/>
    <s v="No"/>
    <x v="2"/>
    <s v="yes"/>
    <s v="Obesity"/>
    <s v="Diabetes"/>
  </r>
  <r>
    <x v="2249"/>
    <s v="Velan"/>
    <s v="Ms."/>
    <s v="Mary "/>
    <s v="4-6-1998"/>
    <n v="0"/>
    <n v="1290.93"/>
    <s v="tier - 2"/>
    <s v="tier - 2"/>
    <x v="0"/>
    <n v="25"/>
    <n v="34.96"/>
    <n v="4.34"/>
    <s v="No"/>
    <s v="No"/>
    <s v="Yes"/>
    <x v="1"/>
    <s v="yes"/>
    <s v="Obesity"/>
    <s v="Normal"/>
  </r>
  <r>
    <x v="2250"/>
    <s v="Goolik"/>
    <s v="Ms."/>
    <s v="Natalie "/>
    <s v="26-6-2000"/>
    <n v="0"/>
    <n v="1286"/>
    <s v="tier - 2"/>
    <s v="tier - 2"/>
    <x v="0"/>
    <e v="#VALUE!"/>
    <n v="51.28"/>
    <n v="4.68"/>
    <s v="No"/>
    <s v="No"/>
    <s v="No"/>
    <x v="3"/>
    <s v="yes"/>
    <s v="Obesity"/>
    <s v="Normal"/>
  </r>
  <r>
    <x v="2251"/>
    <s v="Bain"/>
    <s v="Mr."/>
    <s v="Christopher "/>
    <s v="28-7-2004"/>
    <n v="0"/>
    <n v="1285"/>
    <s v="tier - 2"/>
    <s v="tier - 3"/>
    <x v="0"/>
    <e v="#VALUE!"/>
    <n v="31.824999999999999"/>
    <n v="4.0599999999999996"/>
    <s v="No"/>
    <s v="No"/>
    <s v="No"/>
    <x v="3"/>
    <s v="yes"/>
    <s v="Obesity"/>
    <s v="Normal"/>
  </r>
  <r>
    <x v="2252"/>
    <s v="Wieck"/>
    <s v="Ms."/>
    <s v="Sonja "/>
    <s v="30-9-2004"/>
    <n v="0"/>
    <n v="1283"/>
    <s v="tier - 2"/>
    <s v="tier - 1"/>
    <x v="0"/>
    <e v="#VALUE!"/>
    <n v="49.41"/>
    <n v="4.2300000000000004"/>
    <s v="Yes"/>
    <s v="No"/>
    <s v="Yes"/>
    <x v="1"/>
    <s v="yes"/>
    <s v="Obesity"/>
    <s v="Normal"/>
  </r>
  <r>
    <x v="2253"/>
    <s v="Friel"/>
    <s v="Ms."/>
    <s v="Alexandra "/>
    <s v="26-10-1997"/>
    <n v="0"/>
    <n v="1276"/>
    <s v="tier - 2"/>
    <s v="tier - 2"/>
    <x v="1"/>
    <e v="#VALUE!"/>
    <n v="45.41"/>
    <n v="4.03"/>
    <s v="Yes"/>
    <s v="No"/>
    <s v="No"/>
    <x v="1"/>
    <s v="yes"/>
    <s v="Obesity"/>
    <s v="Normal"/>
  </r>
  <r>
    <x v="2254"/>
    <s v="Santandreu"/>
    <s v="Ms."/>
    <s v="Martha L."/>
    <s v="4-12-2002"/>
    <n v="0"/>
    <n v="1267"/>
    <s v="tier - 2"/>
    <s v="tier - 1"/>
    <x v="0"/>
    <n v="21"/>
    <n v="52.9"/>
    <n v="5.34"/>
    <s v="No"/>
    <s v="No"/>
    <s v="No"/>
    <x v="2"/>
    <s v="yes"/>
    <s v="Obesity"/>
    <s v="Normal"/>
  </r>
  <r>
    <x v="2255"/>
    <s v="Johnson"/>
    <s v="Mr."/>
    <s v="Ryan C."/>
    <s v="21-11-2003"/>
    <n v="0"/>
    <n v="1263.25"/>
    <s v="tier - 2"/>
    <s v="tier - 3"/>
    <x v="3"/>
    <e v="#VALUE!"/>
    <n v="45.65"/>
    <n v="5.1100000000000003"/>
    <s v="Yes"/>
    <s v="No"/>
    <s v="No"/>
    <x v="1"/>
    <s v="yes"/>
    <s v="Obesity"/>
    <s v="Normal"/>
  </r>
  <r>
    <x v="2256"/>
    <s v="Gerber"/>
    <s v="Mr."/>
    <s v="Cliff "/>
    <s v="15-8-2003"/>
    <n v="0"/>
    <n v="1261.8599999999999"/>
    <s v="tier - 2"/>
    <s v="tier - 3"/>
    <x v="3"/>
    <e v="#VALUE!"/>
    <n v="51.01"/>
    <n v="9.1999999999999993"/>
    <s v="No"/>
    <s v="No"/>
    <s v="No"/>
    <x v="2"/>
    <s v="yes"/>
    <s v="Obesity"/>
    <s v="Diabetes"/>
  </r>
  <r>
    <x v="2257"/>
    <s v="Benadum"/>
    <s v="Mr."/>
    <s v="Blue "/>
    <s v="30-10-2003"/>
    <n v="0"/>
    <n v="1261.44"/>
    <s v="tier - 2"/>
    <s v="tier - 3"/>
    <x v="3"/>
    <e v="#VALUE!"/>
    <n v="48.82"/>
    <n v="6.67"/>
    <s v="Yes"/>
    <s v="No"/>
    <s v="No"/>
    <x v="2"/>
    <s v="yes"/>
    <s v="Obesity"/>
    <s v="Diabetes"/>
  </r>
  <r>
    <x v="2258"/>
    <s v="Ragazzini"/>
    <s v="Mr."/>
    <s v="Jeffrey M"/>
    <s v="13-10-2003"/>
    <n v="0"/>
    <n v="1256.3"/>
    <s v="tier - 2"/>
    <s v="tier - 3"/>
    <x v="3"/>
    <e v="#VALUE!"/>
    <n v="54.12"/>
    <n v="11.57"/>
    <s v="No"/>
    <s v="No"/>
    <s v="No"/>
    <x v="2"/>
    <s v="yes"/>
    <s v="Obesity"/>
    <s v="Diabetes"/>
  </r>
  <r>
    <x v="2259"/>
    <s v="Kessinger"/>
    <s v="Mr."/>
    <s v="Andrew "/>
    <s v="10-12-2003"/>
    <n v="0"/>
    <n v="1253.94"/>
    <s v="tier - 2"/>
    <s v="tier - 2"/>
    <x v="3"/>
    <n v="19"/>
    <n v="34.6"/>
    <n v="5.99"/>
    <s v="Yes"/>
    <s v="No"/>
    <s v="No"/>
    <x v="2"/>
    <s v="yes"/>
    <s v="Obesity"/>
    <s v="Prediabetes"/>
  </r>
  <r>
    <x v="2260"/>
    <s v="Bezgin"/>
    <s v="Ms."/>
    <s v="Julia "/>
    <s v="4-11-1997"/>
    <n v="0"/>
    <n v="1253"/>
    <s v="tier - 2"/>
    <s v="tier - 2"/>
    <x v="0"/>
    <n v="26"/>
    <n v="36.19"/>
    <n v="11.51"/>
    <s v="Yes"/>
    <s v="No"/>
    <s v="No"/>
    <x v="1"/>
    <s v="yes"/>
    <s v="Obesity"/>
    <s v="Diabetes"/>
  </r>
  <r>
    <x v="2261"/>
    <s v="Woldesilassie"/>
    <s v="Mr."/>
    <s v="Daniel "/>
    <s v="15-9-2003"/>
    <n v="0"/>
    <n v="1252.4100000000001"/>
    <s v="tier - 2"/>
    <s v="tier - 3"/>
    <x v="3"/>
    <e v="#VALUE!"/>
    <n v="53.61"/>
    <n v="10.92"/>
    <s v="Yes"/>
    <s v="No"/>
    <s v="No"/>
    <x v="1"/>
    <s v="yes"/>
    <s v="Obesity"/>
    <s v="Diabetes"/>
  </r>
  <r>
    <x v="2262"/>
    <s v="Ruiz Herrero"/>
    <s v="Mr."/>
    <s v="Jaime "/>
    <s v="8-9-2003"/>
    <n v="0"/>
    <n v="1242.82"/>
    <s v="tier - 2"/>
    <s v="tier - 1"/>
    <x v="3"/>
    <n v="19"/>
    <n v="45.5"/>
    <n v="7.96"/>
    <s v="No"/>
    <s v="No"/>
    <s v="No"/>
    <x v="2"/>
    <s v="yes"/>
    <s v="Obesity"/>
    <s v="Diabetes"/>
  </r>
  <r>
    <x v="2263"/>
    <s v="Bin Alias"/>
    <s v="Mr."/>
    <s v="Mohd Syahidan"/>
    <s v="15-9-2003"/>
    <n v="0"/>
    <n v="1242.26"/>
    <s v="tier - 2"/>
    <s v="tier - 1"/>
    <x v="3"/>
    <e v="#VALUE!"/>
    <n v="48.8"/>
    <n v="6.22"/>
    <s v="Yes"/>
    <s v="No"/>
    <s v="No"/>
    <x v="3"/>
    <s v="yes"/>
    <s v="Obesity"/>
    <s v="Prediabetes"/>
  </r>
  <r>
    <x v="2264"/>
    <s v="Fischer-Daly"/>
    <s v="Mr."/>
    <s v="Matthew "/>
    <s v="2-8-2003"/>
    <n v="0"/>
    <n v="1241.57"/>
    <s v="tier - 2"/>
    <s v="tier - 2"/>
    <x v="3"/>
    <n v="20"/>
    <n v="32.299999999999997"/>
    <n v="4.76"/>
    <s v="No"/>
    <s v="No"/>
    <s v="No"/>
    <x v="3"/>
    <s v="yes"/>
    <s v="Obesity"/>
    <s v="Normal"/>
  </r>
  <r>
    <x v="2265"/>
    <s v="Pulliam"/>
    <s v="Ms."/>
    <s v="Elizabeth S."/>
    <s v="1-7-2002"/>
    <n v="0"/>
    <n v="1241"/>
    <s v="tier - 2"/>
    <s v="tier - 2"/>
    <x v="0"/>
    <n v="21"/>
    <n v="38.39"/>
    <n v="4.25"/>
    <s v="No"/>
    <s v="No"/>
    <s v="No"/>
    <x v="1"/>
    <s v="yes"/>
    <s v="Obesity"/>
    <s v="Normal"/>
  </r>
  <r>
    <x v="2266"/>
    <s v="Guisinger"/>
    <s v="Ms."/>
    <s v="Katie "/>
    <s v="11-10-1998"/>
    <n v="0"/>
    <n v="1240"/>
    <s v="tier - 2"/>
    <s v="tier - 1"/>
    <x v="1"/>
    <n v="24"/>
    <n v="30.8"/>
    <n v="9.77"/>
    <s v="No"/>
    <s v="No"/>
    <s v="No"/>
    <x v="2"/>
    <s v="yes"/>
    <s v="Obesity"/>
    <s v="Diabetes"/>
  </r>
  <r>
    <x v="2267"/>
    <s v="Arnerich"/>
    <s v="Ms."/>
    <s v="Christi A."/>
    <s v="12-12-2002"/>
    <n v="0"/>
    <n v="1237"/>
    <s v="tier - 2"/>
    <s v="tier - 2"/>
    <x v="0"/>
    <n v="20"/>
    <n v="35.53"/>
    <n v="4.3600000000000003"/>
    <s v="Yes"/>
    <s v="No"/>
    <s v="No"/>
    <x v="2"/>
    <s v="yes"/>
    <s v="Obesity"/>
    <s v="Normal"/>
  </r>
  <r>
    <x v="2268"/>
    <s v="Lynch"/>
    <s v="Ms."/>
    <s v="Sandra K."/>
    <s v="13-7-1998"/>
    <n v="0"/>
    <n v="1234"/>
    <s v="tier - 2"/>
    <s v="tier - 1"/>
    <x v="0"/>
    <e v="#VALUE!"/>
    <n v="45.54"/>
    <n v="5.4"/>
    <s v="Yes"/>
    <s v="No"/>
    <s v="Yes"/>
    <x v="1"/>
    <s v="yes"/>
    <s v="Obesity"/>
    <s v="Normal"/>
  </r>
  <r>
    <x v="2269"/>
    <s v="Reilly"/>
    <s v="Ms."/>
    <s v="Katharine "/>
    <s v="16-10-2004"/>
    <n v="0"/>
    <n v="1228"/>
    <s v="tier - 2"/>
    <s v="tier - 1"/>
    <x v="1"/>
    <e v="#VALUE!"/>
    <n v="35.97"/>
    <n v="6.12"/>
    <s v="No"/>
    <s v="No"/>
    <s v="Yes"/>
    <x v="1"/>
    <s v="yes"/>
    <s v="Obesity"/>
    <s v="Prediabetes"/>
  </r>
  <r>
    <x v="2270"/>
    <s v="Nolette"/>
    <s v="Mr."/>
    <s v="Jerome "/>
    <s v="9-7-2004"/>
    <n v="0"/>
    <n v="1224"/>
    <s v="tier - 2"/>
    <s v="tier - 1"/>
    <x v="0"/>
    <n v="18"/>
    <n v="54.99"/>
    <n v="8.68"/>
    <s v="No"/>
    <s v="No"/>
    <s v="No"/>
    <x v="3"/>
    <s v="yes"/>
    <s v="Obesity"/>
    <s v="Diabetes"/>
  </r>
  <r>
    <x v="2271"/>
    <s v="Chabrier"/>
    <s v="Ms."/>
    <s v="Julia R"/>
    <s v="4-11-1996"/>
    <n v="0"/>
    <n v="1220"/>
    <s v="tier - 2"/>
    <s v="tier - 3"/>
    <x v="1"/>
    <n v="27"/>
    <n v="36.08"/>
    <n v="8.8000000000000007"/>
    <s v="Yes"/>
    <s v="No"/>
    <s v="No"/>
    <x v="1"/>
    <s v="yes"/>
    <s v="Obesity"/>
    <s v="Diabetes"/>
  </r>
  <r>
    <x v="2272"/>
    <s v="Lee"/>
    <s v="Mr."/>
    <s v="Sean Henry"/>
    <s v="2-6-2004"/>
    <n v="0"/>
    <n v="1210"/>
    <s v="tier - 2"/>
    <s v="tier - 1"/>
    <x v="0"/>
    <n v="19"/>
    <n v="30.684999999999999"/>
    <n v="7.02"/>
    <s v="Yes"/>
    <s v="No"/>
    <s v="No"/>
    <x v="2"/>
    <s v="yes"/>
    <s v="Obesity"/>
    <s v="Diabetes"/>
  </r>
  <r>
    <x v="2273"/>
    <s v="Knotts"/>
    <s v="Ms."/>
    <s v="Rachel A."/>
    <s v="6-10-1992"/>
    <n v="0"/>
    <n v="1200.55"/>
    <s v="tier - 2"/>
    <s v="tier - 3"/>
    <x v="0"/>
    <n v="30"/>
    <n v="52.06"/>
    <n v="11.47"/>
    <s v="No"/>
    <s v="No"/>
    <s v="No"/>
    <x v="2"/>
    <s v="yes"/>
    <s v="Obesity"/>
    <s v="Diabetes"/>
  </r>
  <r>
    <x v="2274"/>
    <s v="Pultorak"/>
    <s v="Mr."/>
    <s v="Jim "/>
    <s v="28-6-1999"/>
    <n v="0"/>
    <n v="1200"/>
    <s v="tier - 2"/>
    <s v="tier - 3"/>
    <x v="1"/>
    <e v="#VALUE!"/>
    <n v="51.48"/>
    <n v="9.33"/>
    <s v="Yes"/>
    <s v="No"/>
    <s v="No"/>
    <x v="2"/>
    <s v="yes"/>
    <s v="Obesity"/>
    <s v="Diabetes"/>
  </r>
  <r>
    <x v="2275"/>
    <s v="Maxon"/>
    <s v="Mr."/>
    <s v="Tim "/>
    <s v="26-8-2002"/>
    <n v="0"/>
    <n v="1191"/>
    <s v="tier - 2"/>
    <s v="tier - 1"/>
    <x v="0"/>
    <e v="#VALUE!"/>
    <n v="38.06"/>
    <n v="6.04"/>
    <s v="No"/>
    <s v="No"/>
    <s v="Yes"/>
    <x v="1"/>
    <s v="yes"/>
    <s v="Obesity"/>
    <s v="Prediabetes"/>
  </r>
  <r>
    <x v="2276"/>
    <s v="Kraai"/>
    <s v="Ms."/>
    <s v="Abby L."/>
    <s v="28-6-1997"/>
    <n v="0"/>
    <n v="1178.07"/>
    <s v="tier - 2"/>
    <s v="tier - 2"/>
    <x v="0"/>
    <e v="#VALUE!"/>
    <n v="54.82"/>
    <n v="10.61"/>
    <s v="No"/>
    <s v="No"/>
    <s v="No"/>
    <x v="2"/>
    <s v="yes"/>
    <s v="Obesity"/>
    <s v="Diabetes"/>
  </r>
  <r>
    <x v="2277"/>
    <s v="Larosa"/>
    <s v="Mr."/>
    <s v="Mark "/>
    <s v="11-8-1996"/>
    <n v="0"/>
    <n v="1178"/>
    <s v="tier - 2"/>
    <s v="tier - 3"/>
    <x v="0"/>
    <n v="26"/>
    <n v="36.479999999999997"/>
    <n v="6.2"/>
    <s v="No"/>
    <s v="No"/>
    <s v="No"/>
    <x v="2"/>
    <s v="yes"/>
    <s v="Obesity"/>
    <s v="Prediabetes"/>
  </r>
  <r>
    <x v="2278"/>
    <s v="King"/>
    <s v="Mr."/>
    <s v="Ali "/>
    <s v="12-11-2001"/>
    <n v="0"/>
    <n v="1167"/>
    <s v="tier - 2"/>
    <s v="tier - 1"/>
    <x v="0"/>
    <n v="21"/>
    <n v="50.63"/>
    <n v="11.89"/>
    <s v="No"/>
    <s v="No"/>
    <s v="No"/>
    <x v="2"/>
    <s v="yes"/>
    <s v="Obesity"/>
    <s v="Diabetes"/>
  </r>
  <r>
    <x v="2279"/>
    <s v="Haney"/>
    <s v="Mr."/>
    <s v="Joshua "/>
    <s v="11-6-2002"/>
    <n v="0"/>
    <n v="1165"/>
    <s v="tier - 2"/>
    <s v="tier - 3"/>
    <x v="1"/>
    <n v="20"/>
    <n v="34.200000000000003"/>
    <n v="5.75"/>
    <s v="No"/>
    <s v="No"/>
    <s v="No"/>
    <x v="3"/>
    <s v="yes"/>
    <s v="Obesity"/>
    <s v="Prediabetes"/>
  </r>
  <r>
    <x v="2280"/>
    <s v="Boulay"/>
    <s v="Mr."/>
    <s v="Pierre "/>
    <s v="11-11-2004"/>
    <n v="0"/>
    <n v="1163.46"/>
    <s v="tier - 2"/>
    <s v="tier - 3"/>
    <x v="0"/>
    <n v="18"/>
    <n v="36.630000000000003"/>
    <n v="7.72"/>
    <s v="Yes"/>
    <s v="No"/>
    <s v="No"/>
    <x v="1"/>
    <s v="yes"/>
    <s v="Obesity"/>
    <s v="Diabetes"/>
  </r>
  <r>
    <x v="2281"/>
    <s v="Peters"/>
    <s v="Ms."/>
    <s v="Kate "/>
    <s v="26-7-1994"/>
    <n v="0"/>
    <n v="1158.32"/>
    <s v="tier - 2"/>
    <s v="tier - 1"/>
    <x v="0"/>
    <e v="#VALUE!"/>
    <n v="38.950000000000003"/>
    <n v="11.95"/>
    <s v="No"/>
    <s v="No"/>
    <s v="No"/>
    <x v="2"/>
    <s v="yes"/>
    <s v="Obesity"/>
    <s v="Diabetes"/>
  </r>
  <r>
    <x v="2282"/>
    <s v="Luy"/>
    <s v="Mr."/>
    <s v="David "/>
    <s v="18-7-2004"/>
    <n v="0"/>
    <n v="1149.4000000000001"/>
    <s v="tier - 2"/>
    <s v="tier - 2"/>
    <x v="0"/>
    <e v="#VALUE!"/>
    <n v="34.104999999999997"/>
    <n v="5.03"/>
    <s v="Yes"/>
    <s v="No"/>
    <s v="Yes"/>
    <x v="1"/>
    <s v="yes"/>
    <s v="Obesity"/>
    <s v="Normal"/>
  </r>
  <r>
    <x v="2283"/>
    <s v="Fava"/>
    <s v="Ms."/>
    <s v="Carla "/>
    <s v="12-6-2003"/>
    <n v="0"/>
    <n v="1149"/>
    <s v="tier - 2"/>
    <s v="tier - 1"/>
    <x v="1"/>
    <n v="19"/>
    <n v="31.16"/>
    <n v="9.34"/>
    <s v="No"/>
    <s v="No"/>
    <s v="No"/>
    <x v="2"/>
    <s v="yes"/>
    <s v="Obesity"/>
    <s v="Diabetes"/>
  </r>
  <r>
    <x v="2284"/>
    <s v="Montoya"/>
    <s v="Mr."/>
    <s v="Alvaro Sr."/>
    <s v="10-6-2004"/>
    <n v="0"/>
    <n v="1146.8"/>
    <s v="tier - 2"/>
    <s v="tier - 2"/>
    <x v="0"/>
    <n v="18"/>
    <n v="41.895000000000003"/>
    <n v="10.87"/>
    <s v="Yes"/>
    <s v="No"/>
    <s v="No"/>
    <x v="1"/>
    <s v="yes"/>
    <s v="Obesity"/>
    <s v="Diabetes"/>
  </r>
  <r>
    <x v="2285"/>
    <s v="Bain"/>
    <s v="Ms."/>
    <s v="Hope "/>
    <s v="1-10-2002"/>
    <n v="0"/>
    <n v="1142"/>
    <s v="tier - 3"/>
    <s v="tier - 2"/>
    <x v="3"/>
    <n v="21"/>
    <n v="31.79"/>
    <n v="5.51"/>
    <s v="Yes"/>
    <s v="No"/>
    <s v="No"/>
    <x v="3"/>
    <s v="yes"/>
    <s v="Obesity"/>
    <s v="Normal"/>
  </r>
  <r>
    <x v="2286"/>
    <s v="Albertson"/>
    <s v="Mr."/>
    <s v="Mark P."/>
    <s v="12-9-2004"/>
    <n v="0"/>
    <n v="1141.45"/>
    <s v="tier - 3"/>
    <s v="tier - 3"/>
    <x v="0"/>
    <n v="18"/>
    <n v="53.09"/>
    <n v="4.82"/>
    <s v="Yes"/>
    <s v="No"/>
    <s v="No"/>
    <x v="3"/>
    <s v="yes"/>
    <s v="Obesity"/>
    <s v="Normal"/>
  </r>
  <r>
    <x v="2287"/>
    <s v="Barger"/>
    <s v="Ms."/>
    <s v="Desiree "/>
    <s v="25-10-2001"/>
    <n v="0"/>
    <n v="1141"/>
    <s v="tier - 3"/>
    <s v="tier - 1"/>
    <x v="0"/>
    <e v="#VALUE!"/>
    <n v="40.369999999999997"/>
    <n v="4.47"/>
    <s v="No"/>
    <s v="No"/>
    <s v="No"/>
    <x v="2"/>
    <s v="yes"/>
    <s v="Obesity"/>
    <s v="Normal"/>
  </r>
  <r>
    <x v="2288"/>
    <s v="Fraioli"/>
    <s v="Mr."/>
    <s v="Mario Jr."/>
    <s v="27-11-2004"/>
    <n v="0"/>
    <n v="1137.47"/>
    <s v="tier - 3"/>
    <s v="tier - 2"/>
    <x v="0"/>
    <e v="#VALUE!"/>
    <n v="33.630000000000003"/>
    <n v="4.43"/>
    <s v="Yes"/>
    <s v="No"/>
    <s v="No"/>
    <x v="3"/>
    <s v="yes"/>
    <s v="Obesity"/>
    <s v="Normal"/>
  </r>
  <r>
    <x v="2289"/>
    <s v="April"/>
    <s v="Mr."/>
    <s v="Lusapho "/>
    <s v="15-10-2004"/>
    <n v="0"/>
    <n v="1137.01"/>
    <s v="tier - 3"/>
    <s v="tier - 1"/>
    <x v="0"/>
    <e v="#VALUE!"/>
    <n v="30.21"/>
    <n v="5.34"/>
    <s v="Yes"/>
    <s v="No"/>
    <s v="No"/>
    <x v="1"/>
    <s v="yes"/>
    <s v="Obesity"/>
    <s v="Normal"/>
  </r>
  <r>
    <x v="2290"/>
    <s v="King"/>
    <s v="Ms."/>
    <s v="Erin C."/>
    <s v="11-8-2002"/>
    <n v="0"/>
    <n v="1137"/>
    <s v="tier - 3"/>
    <s v="tier - 1"/>
    <x v="0"/>
    <n v="20"/>
    <n v="34.21"/>
    <n v="8.34"/>
    <s v="No"/>
    <s v="No"/>
    <s v="No"/>
    <x v="2"/>
    <s v="yes"/>
    <s v="Obesity"/>
    <s v="Diabetes"/>
  </r>
  <r>
    <x v="2291"/>
    <s v="Talhelm"/>
    <s v="Mr."/>
    <s v="Alan F"/>
    <s v="28-11-2004"/>
    <n v="0"/>
    <n v="1136.4000000000001"/>
    <s v="tier - 3"/>
    <s v="tier - 3"/>
    <x v="0"/>
    <e v="#VALUE!"/>
    <n v="38.06"/>
    <n v="6.98"/>
    <s v="No"/>
    <s v="No"/>
    <s v="No"/>
    <x v="2"/>
    <s v="yes"/>
    <s v="Obesity"/>
    <s v="Diabetes"/>
  </r>
  <r>
    <x v="2292"/>
    <s v="Regnier"/>
    <s v="Mr."/>
    <s v="Ryan "/>
    <s v="11-6-2004"/>
    <n v="0"/>
    <n v="1135.94"/>
    <s v="tier - 3"/>
    <s v="tier - 3"/>
    <x v="0"/>
    <n v="18"/>
    <n v="35.200000000000003"/>
    <n v="11.68"/>
    <s v="Yes"/>
    <s v="No"/>
    <s v="No"/>
    <x v="2"/>
    <s v="yes"/>
    <s v="Obesity"/>
    <s v="Diabetes"/>
  </r>
  <r>
    <x v="2293"/>
    <s v="Treece"/>
    <s v="Ms."/>
    <s v="Hope "/>
    <s v="6-10-2004"/>
    <n v="0"/>
    <n v="1135"/>
    <s v="tier - 3"/>
    <s v="tier - 3"/>
    <x v="0"/>
    <n v="18"/>
    <n v="52.58"/>
    <n v="4.1900000000000004"/>
    <s v="No"/>
    <s v="yes"/>
    <s v="No"/>
    <x v="1"/>
    <s v="yes"/>
    <s v="Obesity"/>
    <s v="Normal"/>
  </r>
  <r>
    <x v="2294"/>
    <s v="Beisel"/>
    <s v="Mr."/>
    <s v="Josh "/>
    <s v="19-7-2002"/>
    <n v="0"/>
    <n v="1132"/>
    <s v="tier - 3"/>
    <s v="tier - 1"/>
    <x v="0"/>
    <e v="#VALUE!"/>
    <n v="51.93"/>
    <n v="11.05"/>
    <s v="No"/>
    <s v="No"/>
    <s v="No"/>
    <x v="2"/>
    <s v="yes"/>
    <s v="Obesity"/>
    <s v="Diabetes"/>
  </r>
  <r>
    <x v="2295"/>
    <s v="Enke"/>
    <s v="Mr."/>
    <s v="Jacob J"/>
    <s v="14-6-2004"/>
    <n v="0"/>
    <n v="1131.51"/>
    <s v="tier - 3"/>
    <s v="tier - 1"/>
    <x v="0"/>
    <e v="#VALUE!"/>
    <n v="35.5"/>
    <n v="5.14"/>
    <s v="No"/>
    <s v="No"/>
    <s v="Yes"/>
    <x v="1"/>
    <s v="yes"/>
    <s v="Obesity"/>
    <s v="Normal"/>
  </r>
  <r>
    <x v="2296"/>
    <s v="Ruiz-Tagle Barros"/>
    <s v="Mr."/>
    <s v="Jose Tomas"/>
    <s v="12-11-2004"/>
    <n v="0"/>
    <n v="1121.8699999999999"/>
    <s v="tier - 3"/>
    <s v="tier - 1"/>
    <x v="0"/>
    <n v="18"/>
    <n v="34.96"/>
    <n v="6.52"/>
    <s v="No"/>
    <s v="No"/>
    <s v="No"/>
    <x v="2"/>
    <s v="yes"/>
    <s v="Obesity"/>
    <s v="Diabetes"/>
  </r>
  <r>
    <x v="2297"/>
    <s v="Ferrell"/>
    <s v="Ms."/>
    <s v="Mary Evan"/>
    <s v="13-8-2002"/>
    <n v="0"/>
    <n v="1086"/>
    <s v="tier - 3"/>
    <s v="tier - 3"/>
    <x v="0"/>
    <e v="#VALUE!"/>
    <n v="32.450000000000003"/>
    <n v="11.91"/>
    <s v="No"/>
    <s v="No"/>
    <s v="No"/>
    <x v="2"/>
    <s v="yes"/>
    <s v="Obesity"/>
    <s v="Diabetes"/>
  </r>
  <r>
    <x v="2298"/>
    <s v="Gates"/>
    <s v="Mr."/>
    <s v="Justin K."/>
    <s v="26-12-1998"/>
    <n v="0"/>
    <n v="1082"/>
    <s v="tier - 3"/>
    <s v="tier - 2"/>
    <x v="0"/>
    <e v="#VALUE!"/>
    <n v="40.564999999999998"/>
    <n v="7.37"/>
    <s v="No"/>
    <s v="No"/>
    <s v="No"/>
    <x v="2"/>
    <s v="yes"/>
    <s v="Obesity"/>
    <s v="Diabetes"/>
  </r>
  <r>
    <x v="2299"/>
    <s v="Jeffers"/>
    <s v="Mr."/>
    <s v="Patrick "/>
    <s v="13-8-1997"/>
    <n v="0"/>
    <n v="1071"/>
    <s v="tier - 3"/>
    <s v="tier - 3"/>
    <x v="0"/>
    <e v="#VALUE!"/>
    <n v="32.015000000000001"/>
    <n v="11.75"/>
    <s v="No"/>
    <s v="No"/>
    <s v="No"/>
    <x v="2"/>
    <s v="yes"/>
    <s v="Obesity"/>
    <s v="Diabetes"/>
  </r>
  <r>
    <x v="2300"/>
    <s v="Sulhanek"/>
    <s v="Mr."/>
    <s v="Roman "/>
    <s v="24-8-2004"/>
    <n v="0"/>
    <n v="1070"/>
    <s v="tier - 3"/>
    <s v="tier - 3"/>
    <x v="0"/>
    <e v="#VALUE!"/>
    <n v="46.2"/>
    <n v="6.09"/>
    <s v="No"/>
    <s v="No"/>
    <s v="Yes"/>
    <x v="1"/>
    <s v="yes"/>
    <s v="Obesity"/>
    <s v="Prediabetes"/>
  </r>
  <r>
    <x v="2301"/>
    <s v="Ozahowski"/>
    <s v="Mr."/>
    <s v="David "/>
    <s v="28-9-1993"/>
    <n v="0"/>
    <n v="1068"/>
    <s v="tier - 3"/>
    <s v="tier - 1"/>
    <x v="0"/>
    <e v="#VALUE!"/>
    <n v="47.6"/>
    <n v="5.95"/>
    <s v="Yes"/>
    <s v="No"/>
    <s v="No"/>
    <x v="2"/>
    <s v="yes"/>
    <s v="Obesity"/>
    <s v="Prediabetes"/>
  </r>
  <r>
    <x v="2302"/>
    <s v="Caron"/>
    <s v="Ms."/>
    <s v="Evelyn L"/>
    <s v="1-6-1995"/>
    <n v="0"/>
    <n v="1056"/>
    <s v="tier - 3"/>
    <s v="tier - 2"/>
    <x v="0"/>
    <n v="28"/>
    <n v="31.35"/>
    <n v="6.86"/>
    <s v="No"/>
    <s v="No"/>
    <s v="No"/>
    <x v="2"/>
    <s v="yes"/>
    <s v="Obesity"/>
    <s v="Diabetes"/>
  </r>
  <r>
    <x v="2303"/>
    <s v="Fullarton"/>
    <s v="Mr."/>
    <s v="Jim "/>
    <s v="1-7-2002"/>
    <n v="0"/>
    <n v="1049"/>
    <s v="tier - 3"/>
    <s v="tier - 2"/>
    <x v="1"/>
    <n v="21"/>
    <n v="42.35"/>
    <n v="5.08"/>
    <s v="Yes"/>
    <s v="No"/>
    <s v="No"/>
    <x v="2"/>
    <s v="yes"/>
    <s v="Obesity"/>
    <s v="Normal"/>
  </r>
  <r>
    <x v="2304"/>
    <s v="Lindgren"/>
    <s v="Mr."/>
    <s v="Matthew S"/>
    <s v="20-7-2002"/>
    <n v="0"/>
    <n v="1047"/>
    <s v="tier - 3"/>
    <s v="tier - 1"/>
    <x v="0"/>
    <e v="#VALUE!"/>
    <n v="43.89"/>
    <n v="8.7100000000000009"/>
    <s v="No"/>
    <s v="No"/>
    <s v="No"/>
    <x v="2"/>
    <s v="yes"/>
    <s v="Obesity"/>
    <s v="Diabetes"/>
  </r>
  <r>
    <x v="2305"/>
    <s v="Akiha"/>
    <s v="Mr."/>
    <s v="Kenneth "/>
    <s v="17-11-1994"/>
    <n v="0"/>
    <n v="1044"/>
    <s v="tier - 3"/>
    <s v="tier - 2"/>
    <x v="0"/>
    <e v="#VALUE!"/>
    <n v="37.049999999999997"/>
    <n v="8.44"/>
    <s v="No"/>
    <s v="No"/>
    <s v="No"/>
    <x v="2"/>
    <s v="yes"/>
    <s v="Obesity"/>
    <s v="Diabetes"/>
  </r>
  <r>
    <x v="2306"/>
    <s v="Sweny"/>
    <s v="Ms."/>
    <s v="Andrea "/>
    <s v="5-10-1995"/>
    <n v="0"/>
    <n v="1033.74"/>
    <s v="tier - 3"/>
    <s v="tier - 1"/>
    <x v="0"/>
    <n v="28"/>
    <n v="35.86"/>
    <n v="6.74"/>
    <s v="Yes"/>
    <s v="No"/>
    <s v="No"/>
    <x v="3"/>
    <s v="yes"/>
    <s v="Obesity"/>
    <s v="Diabetes"/>
  </r>
  <r>
    <x v="2307"/>
    <s v="Tobin"/>
    <s v="Ms."/>
    <s v="Kristina "/>
    <s v="5-8-1999"/>
    <n v="0"/>
    <n v="1019"/>
    <s v="tier - 3"/>
    <s v="tier - 2"/>
    <x v="0"/>
    <n v="24"/>
    <n v="36.86"/>
    <n v="5.19"/>
    <s v="Yes"/>
    <s v="No"/>
    <s v="Yes"/>
    <x v="1"/>
    <s v="yes"/>
    <s v="Obesity"/>
    <s v="Normal"/>
  </r>
  <r>
    <x v="2308"/>
    <s v="Pedersen"/>
    <s v="Ms."/>
    <s v="Kristen "/>
    <s v="9-10-2000"/>
    <n v="0"/>
    <n v="1012"/>
    <s v="tier - 3"/>
    <s v="tier - 2"/>
    <x v="0"/>
    <n v="22"/>
    <n v="30.875"/>
    <n v="11.88"/>
    <s v="No"/>
    <s v="No"/>
    <s v="No"/>
    <x v="2"/>
    <s v="yes"/>
    <s v="Obesity"/>
    <s v="Diabetes"/>
  </r>
  <r>
    <x v="2309"/>
    <s v="Lynch"/>
    <s v="Mr."/>
    <s v="Matthew "/>
    <s v="22-11-1994"/>
    <n v="0"/>
    <n v="1006.65"/>
    <s v="tier - 3"/>
    <s v="tier - 2"/>
    <x v="0"/>
    <e v="#VALUE!"/>
    <n v="33.880000000000003"/>
    <n v="7.01"/>
    <s v="No"/>
    <s v="No"/>
    <s v="No"/>
    <x v="4"/>
    <s v="yes"/>
    <s v="Obesity"/>
    <s v="Diabetes"/>
  </r>
  <r>
    <x v="2310"/>
    <s v="Keys"/>
    <s v="Mrs."/>
    <s v="Kathleen "/>
    <s v="19-8-2001"/>
    <n v="0"/>
    <n v="964.71"/>
    <s v="tier - 3"/>
    <s v="tier - 2"/>
    <x v="0"/>
    <e v="#VALUE!"/>
    <n v="35.090000000000003"/>
    <n v="4.38"/>
    <s v="Yes"/>
    <s v="No"/>
    <s v="No"/>
    <x v="3"/>
    <s v="yes"/>
    <s v="Obesity"/>
    <s v="Normal"/>
  </r>
  <r>
    <x v="2311"/>
    <s v="Wilbur"/>
    <s v="Ms."/>
    <s v="Lindsey "/>
    <s v="28-10-1995"/>
    <n v="0"/>
    <n v="928.59"/>
    <s v="tier - 3"/>
    <s v="tier - 1"/>
    <x v="0"/>
    <e v="#VALUE!"/>
    <n v="41.8"/>
    <n v="7.89"/>
    <s v="Yes"/>
    <s v="No"/>
    <s v="No"/>
    <x v="3"/>
    <s v="yes"/>
    <s v="Obesity"/>
    <s v="Diabetes"/>
  </r>
  <r>
    <x v="2312"/>
    <s v="Ditota"/>
    <s v="Mr."/>
    <s v="Robert "/>
    <s v="30-10-1994"/>
    <n v="0"/>
    <n v="915.07"/>
    <s v="tier - 3"/>
    <s v="tier - 1"/>
    <x v="0"/>
    <e v="#VALUE!"/>
    <n v="31.3"/>
    <n v="11.38"/>
    <s v="No"/>
    <s v="No"/>
    <s v="No"/>
    <x v="4"/>
    <s v="yes"/>
    <s v="Obesity"/>
    <s v="Diabetes"/>
  </r>
  <r>
    <x v="2313"/>
    <s v="Horbol"/>
    <s v="Ms."/>
    <s v="Sarah E."/>
    <s v="27-11-1993"/>
    <n v="0"/>
    <n v="896.21"/>
    <s v="tier - 3"/>
    <s v="tier - 1"/>
    <x v="0"/>
    <e v="#VALUE!"/>
    <n v="32.200000000000003"/>
    <n v="6.22"/>
    <s v="Yes"/>
    <s v="No"/>
    <s v="No"/>
    <x v="3"/>
    <s v="yes"/>
    <s v="Obesity"/>
    <s v="Prediabetes"/>
  </r>
  <r>
    <x v="2314"/>
    <s v="O'Rourke"/>
    <s v="Ms."/>
    <s v="Flannery "/>
    <s v="18-11-2000"/>
    <n v="0"/>
    <n v="865.41"/>
    <s v="tier - 3"/>
    <s v="tier - 1"/>
    <x v="0"/>
    <e v="#VALUE!"/>
    <n v="36.299999999999997"/>
    <n v="11.5"/>
    <s v="Yes"/>
    <s v="No"/>
    <s v="No"/>
    <x v="3"/>
    <s v="yes"/>
    <s v="Obesity"/>
    <s v="Diabetes"/>
  </r>
  <r>
    <x v="2315"/>
    <s v="Williams"/>
    <s v="Mr."/>
    <s v="John T"/>
    <s v="7-10-2004"/>
    <n v="0"/>
    <n v="830.52"/>
    <s v="tier - 3"/>
    <s v="tier - 2"/>
    <x v="3"/>
    <n v="18"/>
    <n v="42.9"/>
    <n v="11.41"/>
    <s v="No"/>
    <s v="No"/>
    <s v="No"/>
    <x v="2"/>
    <s v="yes"/>
    <s v="Obesity"/>
    <s v="Diabetes"/>
  </r>
  <r>
    <x v="2316"/>
    <s v="Murakami"/>
    <s v="Mr."/>
    <s v="Koji "/>
    <s v="7-12-1995"/>
    <n v="0"/>
    <n v="773.54"/>
    <s v="tier - 3"/>
    <s v="tier - 2"/>
    <x v="0"/>
    <n v="27"/>
    <n v="36.954999999999998"/>
    <n v="4.72"/>
    <s v="Yes"/>
    <s v="No"/>
    <s v="No"/>
    <x v="1"/>
    <s v="yes"/>
    <s v="Obesity"/>
    <s v="Normal"/>
  </r>
  <r>
    <x v="2317"/>
    <s v="Gagnon"/>
    <s v="Ms."/>
    <s v="Candice M"/>
    <s v="18-9-1996"/>
    <n v="0"/>
    <n v="770.38"/>
    <s v="tier - 3"/>
    <s v="tier - 3"/>
    <x v="1"/>
    <e v="#VALUE!"/>
    <n v="36.765000000000001"/>
    <n v="7.29"/>
    <s v="Yes"/>
    <s v="No"/>
    <s v="Yes"/>
    <x v="1"/>
    <s v="yes"/>
    <s v="Obesity"/>
    <s v="Diabetes"/>
  </r>
  <r>
    <x v="2318"/>
    <s v="Petermann"/>
    <s v="Mr."/>
    <s v="Theodore A."/>
    <s v="28-6-1993"/>
    <n v="0"/>
    <n v="770"/>
    <s v="tier - 3"/>
    <s v="tier - 3"/>
    <x v="0"/>
    <e v="#VALUE!"/>
    <n v="33.799999999999997"/>
    <n v="7.67"/>
    <s v="No"/>
    <s v="No"/>
    <s v="No"/>
    <x v="4"/>
    <s v="yes"/>
    <s v="Obesity"/>
    <s v="Diabetes"/>
  </r>
  <r>
    <x v="2319"/>
    <s v="Graves - Rostro"/>
    <s v="Ms."/>
    <s v="Lindy "/>
    <s v="22-10-1996"/>
    <n v="0"/>
    <n v="760"/>
    <s v="tier - 3"/>
    <s v="tier - 3"/>
    <x v="0"/>
    <e v="#VALUE!"/>
    <n v="39.9"/>
    <n v="11.32"/>
    <s v="No"/>
    <s v="No"/>
    <s v="No"/>
    <x v="2"/>
    <s v="yes"/>
    <s v="Obesity"/>
    <s v="Diabetes"/>
  </r>
  <r>
    <x v="2320"/>
    <s v="Danielson"/>
    <s v="Mr."/>
    <s v="Thomas "/>
    <s v="9-8-1993"/>
    <n v="0"/>
    <n v="760"/>
    <s v="tier - 3"/>
    <s v="tier - 1"/>
    <x v="0"/>
    <n v="29"/>
    <n v="36.384999999999998"/>
    <n v="7.59"/>
    <s v="Yes"/>
    <s v="No"/>
    <s v="No"/>
    <x v="3"/>
    <s v="yes"/>
    <s v="Obesity"/>
    <s v="Diabetes"/>
  </r>
  <r>
    <x v="2321"/>
    <s v="Street"/>
    <s v="Ms."/>
    <s v="Holly "/>
    <s v="19-9-2002"/>
    <n v="0"/>
    <n v="750"/>
    <s v="tier - 3"/>
    <s v="tier - 1"/>
    <x v="1"/>
    <e v="#VALUE!"/>
    <n v="40.564999999999998"/>
    <n v="7.02"/>
    <s v="No"/>
    <s v="No"/>
    <s v="No"/>
    <x v="2"/>
    <s v="yes"/>
    <s v="Obesity"/>
    <s v="Diabetes"/>
  </r>
  <r>
    <x v="2322"/>
    <s v="Buss"/>
    <s v="Mr."/>
    <s v="Matthew "/>
    <s v="14-12-1999"/>
    <n v="0"/>
    <n v="722.99"/>
    <s v="tier - 3"/>
    <s v="tier - 1"/>
    <x v="0"/>
    <e v="#VALUE!"/>
    <n v="40.92"/>
    <n v="8.41"/>
    <s v="No"/>
    <s v="No"/>
    <s v="No"/>
    <x v="2"/>
    <s v="yes"/>
    <s v="Obesity"/>
    <s v="Diabetes"/>
  </r>
  <r>
    <x v="2323"/>
    <s v="Duffy"/>
    <s v="Ms."/>
    <s v="Meghan K"/>
    <s v="26-12-1999"/>
    <n v="0"/>
    <n v="700"/>
    <s v="tier - 3"/>
    <s v="tier - 3"/>
    <x v="0"/>
    <e v="#VALUE!"/>
    <n v="42.13"/>
    <n v="11.9"/>
    <s v="No"/>
    <s v="No"/>
    <s v="No"/>
    <x v="2"/>
    <s v="yes"/>
    <s v="Obesity"/>
    <s v="Diabetes"/>
  </r>
  <r>
    <x v="2324"/>
    <s v="Hines"/>
    <s v="Mr."/>
    <s v="Fred "/>
    <s v="12-9-2001"/>
    <n v="0"/>
    <n v="687.54"/>
    <s v="tier - 3"/>
    <s v="tier - 2"/>
    <x v="0"/>
    <n v="21"/>
    <n v="37.700000000000003"/>
    <n v="5.96"/>
    <s v="Yes"/>
    <s v="No"/>
    <s v="No"/>
    <x v="3"/>
    <s v="yes"/>
    <s v="Obesity"/>
    <s v="Prediabetes"/>
  </r>
  <r>
    <x v="2325"/>
    <s v="Castro"/>
    <s v="Mr."/>
    <s v="Sebastian "/>
    <s v="9-11-1997"/>
    <n v="0"/>
    <n v="670"/>
    <s v="tier - 3"/>
    <s v="tier - 3"/>
    <x v="0"/>
    <n v="25"/>
    <n v="38.06"/>
    <n v="10.79"/>
    <s v="No"/>
    <s v="No"/>
    <s v="No"/>
    <x v="2"/>
    <s v="yes"/>
    <s v="Obesity"/>
    <s v="Diabetes"/>
  </r>
  <r>
    <x v="2326"/>
    <s v="Howell"/>
    <s v="Ms."/>
    <s v="Laura "/>
    <s v="29-11-2002"/>
    <n v="0"/>
    <n v="668"/>
    <s v="tier - 3"/>
    <s v="tier - 2"/>
    <x v="1"/>
    <e v="#VALUE!"/>
    <n v="41.14"/>
    <n v="9.58"/>
    <s v="Yes"/>
    <s v="No"/>
    <s v="Yes"/>
    <x v="1"/>
    <s v="yes"/>
    <s v="Obesity"/>
    <s v="Diabetes"/>
  </r>
  <r>
    <x v="2327"/>
    <s v="Avery"/>
    <s v="Ms."/>
    <s v="Nicole "/>
    <s v="4-7-1995"/>
    <n v="0"/>
    <n v="650"/>
    <s v="tier - 3"/>
    <s v="tier - 3"/>
    <x v="0"/>
    <n v="28"/>
    <n v="36.96"/>
    <n v="7.93"/>
    <s v="No"/>
    <s v="No"/>
    <s v="No"/>
    <x v="4"/>
    <s v="yes"/>
    <s v="Obesity"/>
    <s v="Diabetes"/>
  </r>
  <r>
    <x v="2328"/>
    <s v="Bohinski"/>
    <s v="Ms."/>
    <s v="Susan E"/>
    <s v="1-6-1993"/>
    <n v="0"/>
    <n v="650"/>
    <s v="tier - 3"/>
    <s v="tier - 3"/>
    <x v="0"/>
    <n v="30"/>
    <n v="36.4"/>
    <n v="6.07"/>
    <s v="No"/>
    <s v="No"/>
    <s v="No"/>
    <x v="2"/>
    <s v="yes"/>
    <s v="Obesity"/>
    <s v="Prediabetes"/>
  </r>
  <r>
    <x v="2329"/>
    <s v="Kohls"/>
    <s v="Ms."/>
    <s v="Katy "/>
    <s v="20-11-2001"/>
    <n v="0"/>
    <n v="646.14"/>
    <s v="tier - 3"/>
    <s v="tier - 3"/>
    <x v="1"/>
    <e v="#VALUE!"/>
    <n v="32.799999999999997"/>
    <n v="6.59"/>
    <s v="No"/>
    <s v="No"/>
    <s v="No"/>
    <x v="2"/>
    <s v="yes"/>
    <s v="Obesity"/>
    <s v="Diabetes"/>
  </r>
  <r>
    <x v="2330"/>
    <s v="Brietzke"/>
    <s v="Mr."/>
    <s v="Jordan "/>
    <s v="27-7-1998"/>
    <n v="0"/>
    <n v="637.26"/>
    <s v="tier - 3"/>
    <s v="tier - 3"/>
    <x v="0"/>
    <e v="#VALUE!"/>
    <n v="35.53"/>
    <n v="5.45"/>
    <s v="No"/>
    <s v="No"/>
    <s v="No"/>
    <x v="2"/>
    <s v="yes"/>
    <s v="Obesity"/>
    <s v="Normal"/>
  </r>
  <r>
    <x v="2331"/>
    <s v="Riveros Gonzalez"/>
    <s v="Mr."/>
    <s v="Juan D.Sr."/>
    <s v="13-9-1992"/>
    <n v="0"/>
    <n v="604.54"/>
    <s v="tier - 3"/>
    <s v="tier - 3"/>
    <x v="0"/>
    <e v="#VALUE!"/>
    <n v="38.094999999999999"/>
    <n v="6.05"/>
    <s v="No"/>
    <s v="No"/>
    <s v="No"/>
    <x v="2"/>
    <s v="yes"/>
    <s v="Obesity"/>
    <s v="Prediabetes"/>
  </r>
  <r>
    <x v="2332"/>
    <s v="Albano"/>
    <s v="Ms."/>
    <s v="Julie "/>
    <s v="30-6-1993"/>
    <n v="0"/>
    <n v="600"/>
    <s v="tier - 2"/>
    <s v="tier - 1"/>
    <x v="0"/>
    <e v="#VALUE!"/>
    <n v="34.484999999999999"/>
    <n v="11.87"/>
    <s v="Yes"/>
    <s v="No"/>
    <s v="No"/>
    <x v="3"/>
    <s v="yes"/>
    <s v="Obesity"/>
    <s v="Diabetes"/>
  </r>
  <r>
    <x v="2333"/>
    <s v="Rosendahl"/>
    <s v="Mr."/>
    <s v="Evan P"/>
    <s v="30-11-1992"/>
    <n v="0"/>
    <n v="570.62"/>
    <s v="tier - 2"/>
    <s v="tier - 1"/>
    <x v="0"/>
    <e v="#VALUE!"/>
    <n v="30.36"/>
    <n v="5.77"/>
    <s v="No"/>
    <s v="No"/>
    <s v="No"/>
    <x v="2"/>
    <s v="yes"/>
    <s v="Obesity"/>
    <s v="Prediabetes"/>
  </r>
  <r>
    <x v="2334"/>
    <s v="German"/>
    <s v="Mr."/>
    <s v="Aaron K"/>
    <s v="9-7-1992"/>
    <n v="0"/>
    <n v="563.84"/>
    <s v="tier - 2"/>
    <s v="tier - 3"/>
    <x v="0"/>
    <n v="30"/>
    <n v="47.41"/>
    <n v="7.47"/>
    <s v="No"/>
    <s v="No"/>
    <s v="No"/>
    <x v="2"/>
    <s v="yes"/>
    <s v="Obesity"/>
    <s v="Diabetes"/>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s v="Ms."/>
    <s v="Kelly "/>
    <s v="12-10-1968"/>
    <n v="0"/>
    <n v="63770.43"/>
    <s v="tier - 1"/>
    <s v="tier - 3"/>
    <s v="R1013"/>
    <n v="54"/>
    <n v="0"/>
    <n v="0"/>
    <x v="0"/>
    <n v="0"/>
    <n v="0"/>
    <n v="0.67623126338329764"/>
    <s v="No"/>
    <s v="Under Weight"/>
    <s v="Normal"/>
  </r>
  <r>
    <s v="Id2"/>
    <s v="Lehner"/>
    <s v="Mr."/>
    <s v="Matthew D"/>
    <s v="8-6-1977"/>
    <n v="0"/>
    <n v="62592.87"/>
    <s v="tier - 2"/>
    <s v="tier - 3"/>
    <s v="R1013"/>
    <n v="45"/>
    <n v="0"/>
    <n v="0"/>
    <x v="0"/>
    <n v="0"/>
    <n v="0"/>
    <n v="0.67623126338329764"/>
    <s v="No"/>
    <s v="Under Weight"/>
    <s v="Normal"/>
  </r>
  <r>
    <s v="Id3"/>
    <s v="Lu"/>
    <s v="Mr."/>
    <s v="Phil "/>
    <s v="11-9-1970"/>
    <n v="3"/>
    <n v="60021.4"/>
    <s v="tier - 1"/>
    <s v="tier - 1"/>
    <s v="R1012"/>
    <n v="52"/>
    <n v="0"/>
    <n v="0"/>
    <x v="0"/>
    <n v="0"/>
    <n v="0"/>
    <n v="0.67623126338329764"/>
    <s v="No"/>
    <s v="Under Weight"/>
    <s v="Normal"/>
  </r>
  <r>
    <s v="Id4"/>
    <s v="Osborne"/>
    <s v="Ms."/>
    <s v="Kelsey "/>
    <s v="6-6-1991"/>
    <n v="1"/>
    <n v="58571.07"/>
    <s v="tier - 1"/>
    <s v="tier - 3"/>
    <s v="R1024"/>
    <n v="32"/>
    <n v="0"/>
    <n v="0"/>
    <x v="0"/>
    <n v="0"/>
    <n v="0"/>
    <n v="0.67623126338329764"/>
    <s v="No"/>
    <s v="Under Weight"/>
    <s v="Normal"/>
  </r>
  <r>
    <s v="Id5"/>
    <s v="Kadala"/>
    <s v="Ms."/>
    <s v="Kristyn "/>
    <s v="19-6-1989"/>
    <n v="0"/>
    <n v="55135.4"/>
    <s v="tier - 1"/>
    <s v="tier - 2"/>
    <s v="R1012"/>
    <e v="#VALUE!"/>
    <n v="0"/>
    <n v="0"/>
    <x v="0"/>
    <n v="0"/>
    <n v="0"/>
    <n v="0.67623126338329764"/>
    <s v="No"/>
    <s v="Under Weight"/>
    <s v="Normal"/>
  </r>
  <r>
    <s v="Id6"/>
    <s v="Baker"/>
    <s v="Mr."/>
    <s v="Russell B."/>
    <s v="4-8-1962"/>
    <n v="0"/>
    <n v="52590.83"/>
    <s v="tier - 1"/>
    <s v="tier - 3"/>
    <s v="R1011"/>
    <n v="61"/>
    <n v="0"/>
    <n v="0"/>
    <x v="0"/>
    <n v="0"/>
    <n v="0"/>
    <n v="0.67623126338329764"/>
    <s v="No"/>
    <s v="Under Weight"/>
    <s v="Normal"/>
  </r>
  <r>
    <s v="Id7"/>
    <s v="Macpherson"/>
    <s v="Mr."/>
    <s v="Scott "/>
    <s v="27-10-1994"/>
    <n v="1"/>
    <n v="51194.559999999998"/>
    <s v="tier - 1"/>
    <s v="tier - 3"/>
    <s v="R1011"/>
    <e v="#VALUE!"/>
    <n v="0"/>
    <n v="0"/>
    <x v="0"/>
    <n v="0"/>
    <n v="0"/>
    <n v="0.67623126338329764"/>
    <s v="No"/>
    <s v="Under Weight"/>
    <s v="Normal"/>
  </r>
  <r>
    <s v="Id8"/>
    <s v="Hallman"/>
    <s v="Mr."/>
    <s v="Stephen "/>
    <s v="27-6-1958"/>
    <n v="2"/>
    <n v="49577.66"/>
    <s v="tier - 2"/>
    <s v="tier - 2"/>
    <s v="R1013"/>
    <e v="#VALUE!"/>
    <n v="0"/>
    <n v="0"/>
    <x v="0"/>
    <n v="0"/>
    <n v="0"/>
    <n v="0.67623126338329764"/>
    <s v="No"/>
    <s v="Under Weight"/>
    <s v="Normal"/>
  </r>
  <r>
    <s v="Id9"/>
    <s v="Moran"/>
    <s v="Mr."/>
    <s v="Patrick R."/>
    <s v="4-9-1963"/>
    <n v="1"/>
    <n v="48970.25"/>
    <s v="tier - 1"/>
    <s v="tier - 2"/>
    <s v="R1013"/>
    <n v="60"/>
    <n v="17.579999999999998"/>
    <n v="4.51"/>
    <x v="1"/>
    <s v="No"/>
    <s v="No"/>
    <n v="1"/>
    <s v="No"/>
    <s v="Under Weight"/>
    <s v="Normal"/>
  </r>
  <r>
    <s v="Id10"/>
    <s v="Benner"/>
    <s v="Ms."/>
    <s v="Brooke N."/>
    <s v="29-12-1978"/>
    <n v="0"/>
    <n v="48885.14"/>
    <s v="tier - 1"/>
    <s v="tier - 2"/>
    <s v="R1013"/>
    <e v="#VALUE!"/>
    <n v="17.600000000000001"/>
    <n v="4.3899999999999997"/>
    <x v="1"/>
    <s v="No"/>
    <s v="No"/>
    <n v="1"/>
    <s v="No"/>
    <s v="Under Weight"/>
    <s v="Normal"/>
  </r>
  <r>
    <s v="Id11"/>
    <s v="Fierro Vargas"/>
    <s v="Ms."/>
    <s v="Paola Andrea"/>
    <s v="22-7-1959"/>
    <n v="0"/>
    <n v="48824.45"/>
    <s v="tier - 2"/>
    <s v="tier - 1"/>
    <s v="R1011"/>
    <e v="#VALUE!"/>
    <n v="16.47"/>
    <n v="6.35"/>
    <x v="1"/>
    <s v="No"/>
    <s v="Yes"/>
    <n v="1"/>
    <s v="No"/>
    <s v="Under Weight"/>
    <s v="Prediabetes"/>
  </r>
  <r>
    <s v="Id12"/>
    <s v="Franz"/>
    <s v="Mr."/>
    <s v="David "/>
    <s v="27-10-1965"/>
    <n v="1"/>
    <n v="48675.519999999997"/>
    <s v="tier - 1"/>
    <s v="tier - 2"/>
    <s v="R1013"/>
    <e v="#VALUE!"/>
    <n v="17.7"/>
    <n v="6.28"/>
    <x v="1"/>
    <s v="No"/>
    <s v="No"/>
    <n v="1"/>
    <s v="No"/>
    <s v="Under Weight"/>
    <s v="Prediabetes"/>
  </r>
  <r>
    <s v="Id13"/>
    <s v="Foster"/>
    <s v="Mr."/>
    <s v="Wade "/>
    <s v="11-10-1962"/>
    <n v="0"/>
    <n v="48673.56"/>
    <s v="tier - 1"/>
    <s v="tier - 2"/>
    <s v="R1013"/>
    <n v="60"/>
    <n v="22.34"/>
    <n v="5.57"/>
    <x v="1"/>
    <s v="No"/>
    <s v="No"/>
    <n v="1"/>
    <s v="No"/>
    <s v="Normal Weight"/>
    <s v="Normal"/>
  </r>
  <r>
    <s v="Id14"/>
    <s v="Tenorio"/>
    <s v="Mr."/>
    <s v="Franklin "/>
    <s v="1-12-1968"/>
    <n v="3"/>
    <n v="48549.18"/>
    <s v="tier - 1"/>
    <s v="tier - 3"/>
    <s v="R1016"/>
    <n v="55"/>
    <n v="22.24"/>
    <n v="4.29"/>
    <x v="2"/>
    <s v="No"/>
    <s v="No"/>
    <n v="0"/>
    <s v="No"/>
    <s v="Normal Weight"/>
    <s v="Normal"/>
  </r>
  <r>
    <s v="Id15"/>
    <s v="Rios"/>
    <s v="Ms."/>
    <s v="Leilani M."/>
    <s v="21-12-1961"/>
    <n v="1"/>
    <n v="48517.56"/>
    <s v="tier - 1"/>
    <s v="tier - 3"/>
    <s v="R1024"/>
    <e v="#VALUE!"/>
    <n v="17.07"/>
    <n v="5.22"/>
    <x v="1"/>
    <s v="No"/>
    <s v="Yes"/>
    <n v="1"/>
    <s v="No"/>
    <s v="Under Weight"/>
    <s v="Normal"/>
  </r>
  <r>
    <s v="Id16"/>
    <s v="Viau-Dupuis"/>
    <s v="Mr."/>
    <s v="Philippe "/>
    <s v="27-8-1962"/>
    <n v="0"/>
    <n v="48173.36"/>
    <s v="tier - 1"/>
    <s v="tier - 3"/>
    <s v="R1011"/>
    <e v="#VALUE!"/>
    <n v="17.82"/>
    <n v="5.26"/>
    <x v="2"/>
    <s v="No"/>
    <s v="No"/>
    <n v="1"/>
    <s v="No"/>
    <s v="Under Weight"/>
    <s v="Normal"/>
  </r>
  <r>
    <s v="Id17"/>
    <s v="Cronin"/>
    <s v="Ms."/>
    <s v="Jennifer A."/>
    <s v="16-11-1958"/>
    <n v="1"/>
    <n v="47928.03"/>
    <s v="tier - 2"/>
    <s v="tier - 3"/>
    <s v="R1011"/>
    <e v="#VALUE!"/>
    <n v="21.77"/>
    <n v="10.67"/>
    <x v="1"/>
    <s v="No"/>
    <s v="No"/>
    <n v="0"/>
    <s v="No"/>
    <s v="Normal Weight"/>
    <s v="Diabetes"/>
  </r>
  <r>
    <s v="Id18"/>
    <s v="Noordstar"/>
    <s v="Ms."/>
    <s v="Christina M."/>
    <s v="5-8-1963"/>
    <n v="1"/>
    <n v="47896.79"/>
    <s v="tier - 1"/>
    <s v="tier - 3"/>
    <s v="R1024"/>
    <n v="60"/>
    <n v="20.100000000000001"/>
    <n v="5.6"/>
    <x v="2"/>
    <s v="No"/>
    <s v="Yes"/>
    <n v="1"/>
    <s v="No"/>
    <s v="Normal Weight"/>
    <s v="Normal"/>
  </r>
  <r>
    <s v="Id19"/>
    <s v="Boudalia"/>
    <s v="Mr."/>
    <s v="Said Sr."/>
    <s v="7-11-1964"/>
    <n v="2"/>
    <n v="47496.49"/>
    <s v="tier - 1"/>
    <s v="tier - 3"/>
    <s v="R1012"/>
    <n v="58"/>
    <n v="24.76"/>
    <n v="4.54"/>
    <x v="2"/>
    <s v="No"/>
    <s v="No"/>
    <n v="0"/>
    <s v="No"/>
    <s v="Normal Weight"/>
    <s v="Normal"/>
  </r>
  <r>
    <s v="Id20"/>
    <s v="Flor"/>
    <s v="Mr."/>
    <s v="John "/>
    <s v="27-9-1971"/>
    <n v="2"/>
    <n v="47462.89"/>
    <s v="tier - 1"/>
    <s v="tier - 2"/>
    <s v="R1013"/>
    <e v="#VALUE!"/>
    <n v="22.24"/>
    <n v="5.04"/>
    <x v="1"/>
    <s v="No"/>
    <s v="No"/>
    <n v="0"/>
    <s v="No"/>
    <s v="Normal Weight"/>
    <s v="Normal"/>
  </r>
  <r>
    <s v="Id21"/>
    <s v="Fennon"/>
    <s v="Mr."/>
    <s v="Myles "/>
    <s v="13-6-1961"/>
    <n v="1"/>
    <n v="47403.88"/>
    <s v="tier - 1"/>
    <s v="tier - 3"/>
    <s v="R1011"/>
    <e v="#VALUE!"/>
    <n v="23.35"/>
    <n v="5.94"/>
    <x v="1"/>
    <s v="No"/>
    <s v="No"/>
    <n v="0"/>
    <s v="No"/>
    <s v="Normal Weight"/>
    <s v="Prediabetes"/>
  </r>
  <r>
    <s v="Id22"/>
    <s v="Hribar"/>
    <s v="Ms."/>
    <s v="Madelyn C"/>
    <s v="4-10-1959"/>
    <n v="2"/>
    <n v="47305.31"/>
    <s v="tier - 2"/>
    <s v="tier - 1"/>
    <s v="R1011"/>
    <n v="64"/>
    <n v="21.38"/>
    <n v="8.01"/>
    <x v="1"/>
    <s v="No"/>
    <s v="No"/>
    <n v="0"/>
    <s v="No"/>
    <s v="Normal Weight"/>
    <s v="Diabetes"/>
  </r>
  <r>
    <s v="Id23"/>
    <s v="Tassello"/>
    <s v="Ms."/>
    <s v="Nicole "/>
    <s v="3-9-1958"/>
    <n v="2"/>
    <n v="47291.06"/>
    <s v="tier - 2"/>
    <s v="tier - 1"/>
    <s v="R1011"/>
    <n v="65"/>
    <n v="17.86"/>
    <n v="5.43"/>
    <x v="1"/>
    <s v="No"/>
    <s v="Yes"/>
    <n v="1"/>
    <s v="No"/>
    <s v="Under Weight"/>
    <s v="Normal"/>
  </r>
  <r>
    <s v="Id24"/>
    <s v="Mauricette"/>
    <s v="Mr."/>
    <s v="Eric A."/>
    <s v="28-12-1970"/>
    <n v="2"/>
    <n v="47269.85"/>
    <s v="tier - 1"/>
    <s v="tier - 2"/>
    <s v="R1013"/>
    <e v="#VALUE!"/>
    <n v="19.21"/>
    <n v="5.53"/>
    <x v="2"/>
    <s v="No"/>
    <s v="No"/>
    <n v="0"/>
    <s v="No"/>
    <s v="Normal Weight"/>
    <s v="Normal"/>
  </r>
  <r>
    <s v="Id25"/>
    <s v="Garcia"/>
    <s v="Mr."/>
    <s v="Emiliano I."/>
    <s v="14-7-1959"/>
    <n v="0"/>
    <n v="47055.53"/>
    <s v="tier - 2"/>
    <s v="tier - 1"/>
    <s v="R1013"/>
    <e v="#VALUE!"/>
    <n v="17.079999999999998"/>
    <n v="5.73"/>
    <x v="1"/>
    <s v="No"/>
    <s v="Yes"/>
    <n v="1"/>
    <s v="No"/>
    <s v="Under Weight"/>
    <s v="Prediabetes"/>
  </r>
  <r>
    <s v="Id26"/>
    <s v="Airoldi"/>
    <s v="Mr."/>
    <s v="Adam "/>
    <s v="15-9-1958"/>
    <n v="0"/>
    <n v="46889.26"/>
    <s v="tier - 2"/>
    <s v="tier - 3"/>
    <s v="R1013"/>
    <e v="#VALUE!"/>
    <n v="18.82"/>
    <n v="5.51"/>
    <x v="2"/>
    <s v="No"/>
    <s v="No"/>
    <n v="0"/>
    <s v="No"/>
    <s v="Normal Weight"/>
    <s v="Normal"/>
  </r>
  <r>
    <s v="Id27"/>
    <s v="Cater-Cyker"/>
    <s v="Mr."/>
    <s v="Zach "/>
    <s v="17-11-1960"/>
    <n v="3"/>
    <n v="46718.16"/>
    <s v="tier - 1"/>
    <s v="tier - 1"/>
    <s v="R1012"/>
    <e v="#VALUE!"/>
    <n v="20.47"/>
    <n v="5.81"/>
    <x v="2"/>
    <s v="No"/>
    <s v="No"/>
    <n v="1"/>
    <s v="No"/>
    <s v="Normal Weight"/>
    <s v="Prediabetes"/>
  </r>
  <r>
    <s v="Id28"/>
    <s v="Hamm"/>
    <s v="Ms."/>
    <s v="Stephanie W."/>
    <s v="23-6-1969"/>
    <n v="3"/>
    <n v="46661.440000000002"/>
    <s v="tier - 1"/>
    <s v="tier - 3"/>
    <s v="R1012"/>
    <e v="#VALUE!"/>
    <n v="25.03"/>
    <n v="5.91"/>
    <x v="1"/>
    <s v="yes"/>
    <s v="No"/>
    <n v="1"/>
    <s v="No"/>
    <s v="Over Weight"/>
    <s v="Prediabetes"/>
  </r>
  <r>
    <s v="Id29"/>
    <s v="Cox"/>
    <s v="Mr."/>
    <s v="Stephen "/>
    <s v="8-8-1961"/>
    <n v="0"/>
    <n v="46599.11"/>
    <s v="tier - 1"/>
    <s v="tier - 1"/>
    <s v="R1013"/>
    <n v="61"/>
    <n v="24.14"/>
    <n v="5.29"/>
    <x v="1"/>
    <s v="yes"/>
    <s v="No"/>
    <n v="1"/>
    <s v="No"/>
    <s v="Normal Weight"/>
    <s v="Normal"/>
  </r>
  <r>
    <s v="Id30"/>
    <s v="Sachrajda"/>
    <s v="Ms."/>
    <s v="Natalie "/>
    <s v="6-12-1971"/>
    <n v="3"/>
    <n v="46255.11"/>
    <s v="tier - 1"/>
    <s v="tier - 3"/>
    <s v="R1024"/>
    <n v="51"/>
    <n v="18.93"/>
    <n v="6.11"/>
    <x v="1"/>
    <s v="No"/>
    <s v="Yes"/>
    <n v="1"/>
    <s v="No"/>
    <s v="Normal Weight"/>
    <s v="Prediabetes"/>
  </r>
  <r>
    <s v="Id31"/>
    <s v="Gareri"/>
    <s v="Ms."/>
    <s v="Nicole J."/>
    <s v="17-8-1978"/>
    <n v="2"/>
    <n v="46200.99"/>
    <s v="tier - 1"/>
    <s v="tier - 1"/>
    <s v="R1013"/>
    <e v="#VALUE!"/>
    <n v="20.13"/>
    <n v="5.42"/>
    <x v="1"/>
    <s v="No"/>
    <s v="No"/>
    <n v="0"/>
    <s v="No"/>
    <s v="Normal Weight"/>
    <s v="Normal"/>
  </r>
  <r>
    <s v="Id32"/>
    <s v="Welch"/>
    <s v="Mr."/>
    <s v="Jefferson D"/>
    <s v="2-12-1976"/>
    <n v="3"/>
    <n v="46151.12"/>
    <s v="tier - 1"/>
    <s v="tier - 3"/>
    <s v="R1013"/>
    <n v="47"/>
    <n v="20.54"/>
    <n v="4.2"/>
    <x v="2"/>
    <s v="No"/>
    <s v="No"/>
    <n v="1"/>
    <s v="No"/>
    <s v="Normal Weight"/>
    <s v="Normal"/>
  </r>
  <r>
    <s v="Id33"/>
    <s v="Prindiville"/>
    <s v="Mr."/>
    <s v="Brendan D."/>
    <s v="4-12-1962"/>
    <n v="3"/>
    <n v="46130.53"/>
    <s v="tier - 1"/>
    <s v="tier - 1"/>
    <s v="R1012"/>
    <n v="61"/>
    <n v="25.19"/>
    <n v="5.64"/>
    <x v="2"/>
    <s v="No"/>
    <s v="No"/>
    <n v="0"/>
    <s v="No"/>
    <s v="Over Weight"/>
    <s v="Normal"/>
  </r>
  <r>
    <s v="Id34"/>
    <s v="Kincaid"/>
    <s v="Ms."/>
    <s v="Courtney "/>
    <s v="30-9-1985"/>
    <n v="2"/>
    <n v="46113.51"/>
    <s v="tier - 2"/>
    <s v="tier - 3"/>
    <s v="R1011"/>
    <e v="#VALUE!"/>
    <n v="20.399999999999999"/>
    <n v="5.27"/>
    <x v="1"/>
    <s v="No"/>
    <s v="No"/>
    <n v="0"/>
    <s v="No"/>
    <s v="Normal Weight"/>
    <s v="Normal"/>
  </r>
  <r>
    <s v="Id35"/>
    <s v="Bruestle"/>
    <s v="Ms."/>
    <s v="Sydney L."/>
    <s v="12-8-1979"/>
    <n v="0"/>
    <n v="45863.21"/>
    <s v="tier - 2"/>
    <s v="tier - 1"/>
    <s v="R1013"/>
    <n v="43"/>
    <n v="20.66"/>
    <n v="5.8"/>
    <x v="1"/>
    <s v="yes"/>
    <s v="No"/>
    <n v="1"/>
    <s v="No"/>
    <s v="Normal Weight"/>
    <s v="Prediabetes"/>
  </r>
  <r>
    <s v="Id36"/>
    <s v="Lachance"/>
    <s v="Mr."/>
    <s v="Julien "/>
    <s v="21-12-1960"/>
    <n v="0"/>
    <n v="45710.21"/>
    <s v="tier - 2"/>
    <s v="tier - 2"/>
    <s v="R1016"/>
    <e v="#VALUE!"/>
    <n v="15.88"/>
    <n v="4.3600000000000003"/>
    <x v="1"/>
    <s v="No"/>
    <s v="No"/>
    <n v="0"/>
    <s v="No"/>
    <s v="Under Weight"/>
    <s v="Normal"/>
  </r>
  <r>
    <s v="Id37"/>
    <s v="Eason"/>
    <s v="Mr."/>
    <s v="Ryan M"/>
    <s v="9-8-1974"/>
    <n v="2"/>
    <n v="45702.02"/>
    <s v="tier - 2"/>
    <s v="tier - 2"/>
    <s v="R1012"/>
    <n v="48"/>
    <n v="20.85"/>
    <n v="4.45"/>
    <x v="2"/>
    <s v="No"/>
    <s v="No"/>
    <n v="1"/>
    <s v="No"/>
    <s v="Normal Weight"/>
    <s v="Normal"/>
  </r>
  <r>
    <s v="Id38"/>
    <s v="Grummon"/>
    <s v="Ms."/>
    <s v="Anna H."/>
    <s v="17-12-1962"/>
    <n v="0"/>
    <n v="45008.959999999999"/>
    <s v="tier - 2"/>
    <s v="tier - 2"/>
    <s v="R1013"/>
    <e v="#VALUE!"/>
    <n v="16.14"/>
    <n v="4.8600000000000003"/>
    <x v="1"/>
    <s v="No"/>
    <s v="No"/>
    <n v="0"/>
    <s v="No"/>
    <s v="Under Weight"/>
    <s v="Normal"/>
  </r>
  <r>
    <s v="Id39"/>
    <s v="Vanwechel"/>
    <s v="Ms."/>
    <s v="Samantha "/>
    <s v="13-8-1971"/>
    <n v="2"/>
    <n v="44641.2"/>
    <s v="tier - 2"/>
    <s v="tier - 3"/>
    <s v="R1024"/>
    <e v="#VALUE!"/>
    <n v="16.489999999999998"/>
    <n v="8.48"/>
    <x v="1"/>
    <s v="No"/>
    <s v="No"/>
    <n v="0"/>
    <s v="No"/>
    <s v="Under Weight"/>
    <s v="Diabetes"/>
  </r>
  <r>
    <s v="Id40"/>
    <s v="Fisher"/>
    <s v="Mr."/>
    <s v="Robert "/>
    <s v="11-10-1993"/>
    <n v="2"/>
    <n v="44585.46"/>
    <s v="tier - 2"/>
    <s v="tier - 2"/>
    <s v="R1011"/>
    <n v="29"/>
    <n v="18.27"/>
    <n v="11.46"/>
    <x v="1"/>
    <s v="No"/>
    <s v="No"/>
    <n v="0"/>
    <s v="No"/>
    <s v="Under Weight"/>
    <s v="Diabetes"/>
  </r>
  <r>
    <s v="Id41"/>
    <s v="Jenkins"/>
    <s v="Mr."/>
    <s v="James R."/>
    <s v="2-8-2000"/>
    <n v="1"/>
    <n v="44501.4"/>
    <s v="tier - 2"/>
    <s v="tier - 3"/>
    <s v="R1013"/>
    <n v="23"/>
    <n v="15.77"/>
    <n v="6.05"/>
    <x v="2"/>
    <s v="No"/>
    <s v="No"/>
    <n v="1"/>
    <s v="No"/>
    <s v="Under Weight"/>
    <s v="Prediabetes"/>
  </r>
  <r>
    <s v="Id42"/>
    <s v="Peters"/>
    <s v="Ms."/>
    <s v="Roseann "/>
    <s v="14-9-1967"/>
    <n v="0"/>
    <n v="44423.8"/>
    <s v="tier - 2"/>
    <s v="tier - 3"/>
    <s v="R1013"/>
    <e v="#VALUE!"/>
    <n v="16.399999999999999"/>
    <n v="5.4"/>
    <x v="1"/>
    <s v="No"/>
    <s v="Yes"/>
    <n v="1"/>
    <s v="No"/>
    <s v="Under Weight"/>
    <s v="Normal"/>
  </r>
  <r>
    <s v="Id43"/>
    <s v="Aha"/>
    <s v="Ms."/>
    <s v="Nicole "/>
    <s v="29-10-1971"/>
    <n v="0"/>
    <n v="44400.41"/>
    <s v="tier - 2"/>
    <s v="tier - 2"/>
    <s v="R1013"/>
    <e v="#VALUE!"/>
    <n v="21.64"/>
    <n v="5.5"/>
    <x v="1"/>
    <s v="yes"/>
    <s v="No"/>
    <n v="1"/>
    <s v="No"/>
    <s v="Normal Weight"/>
    <s v="Normal"/>
  </r>
  <r>
    <s v="Id44"/>
    <s v="McElwain"/>
    <s v="Mr."/>
    <s v="Spencer "/>
    <s v="24-11-1968"/>
    <n v="2"/>
    <n v="44260.75"/>
    <s v="tier - 2"/>
    <s v="tier - 1"/>
    <s v="R1013"/>
    <e v="#VALUE!"/>
    <n v="17.98"/>
    <n v="5.33"/>
    <x v="2"/>
    <s v="No"/>
    <s v="Yes"/>
    <n v="1"/>
    <s v="No"/>
    <s v="Under Weight"/>
    <s v="Normal"/>
  </r>
  <r>
    <s v="Id45"/>
    <s v="Januszewski"/>
    <s v="Mr."/>
    <s v="Eric W"/>
    <s v="1-6-1975"/>
    <n v="2"/>
    <n v="44202.65"/>
    <s v="tier - 2"/>
    <s v="tier - 2"/>
    <s v="R1013"/>
    <n v="48"/>
    <n v="15.61"/>
    <n v="5.28"/>
    <x v="1"/>
    <s v="No"/>
    <s v="No"/>
    <n v="1"/>
    <s v="No"/>
    <s v="Under Weight"/>
    <s v="Normal"/>
  </r>
  <r>
    <s v="Id46"/>
    <s v="Rohne"/>
    <s v="Ms."/>
    <s v="Brianna L"/>
    <s v="16-7-1988"/>
    <n v="1"/>
    <n v="43943.88"/>
    <s v="tier - 2"/>
    <s v="tier - 1"/>
    <s v="R1012"/>
    <e v="#VALUE!"/>
    <n v="17.170000000000002"/>
    <n v="8.4600000000000009"/>
    <x v="1"/>
    <s v="No"/>
    <s v="No"/>
    <n v="0"/>
    <s v="No"/>
    <s v="Under Weight"/>
    <s v="Diabetes"/>
  </r>
  <r>
    <s v="Id47"/>
    <s v="O'Grady"/>
    <s v="Mr."/>
    <s v="Thomas J."/>
    <s v="5-10-1966"/>
    <n v="0"/>
    <n v="43921.18"/>
    <s v="tier - 2"/>
    <s v="tier - 2"/>
    <s v="R1012"/>
    <n v="57"/>
    <n v="23.21"/>
    <n v="4.37"/>
    <x v="1"/>
    <s v="yes"/>
    <s v="No"/>
    <n v="1"/>
    <s v="No"/>
    <s v="Normal Weight"/>
    <s v="Normal"/>
  </r>
  <r>
    <s v="Id48"/>
    <s v="Peters"/>
    <s v="Ms."/>
    <s v="Melissa L"/>
    <s v="10-11-1980"/>
    <n v="2"/>
    <n v="43896.38"/>
    <s v="tier - 2"/>
    <s v="tier - 1"/>
    <s v="R1013"/>
    <n v="42"/>
    <n v="30.14"/>
    <n v="5.49"/>
    <x v="1"/>
    <s v="yes"/>
    <s v="No"/>
    <n v="1"/>
    <s v="No"/>
    <s v="Obesity"/>
    <s v="Normal"/>
  </r>
  <r>
    <s v="Id49"/>
    <s v="De Simone"/>
    <s v="Mr."/>
    <s v="Flavio "/>
    <s v="2-7-1966"/>
    <n v="0"/>
    <n v="43817.45"/>
    <s v="tier - 2"/>
    <s v="tier - 3"/>
    <s v="R1012"/>
    <n v="57"/>
    <n v="16.87"/>
    <n v="9.1300000000000008"/>
    <x v="1"/>
    <s v="No"/>
    <s v="No"/>
    <n v="0"/>
    <s v="No"/>
    <s v="Under Weight"/>
    <s v="Diabetes"/>
  </r>
  <r>
    <s v="Id50"/>
    <s v="Beckett"/>
    <s v="Mr."/>
    <s v="Ryan "/>
    <s v="25-10-1966"/>
    <n v="2"/>
    <n v="43813.87"/>
    <s v="tier - 2"/>
    <s v="tier - 2"/>
    <s v="R1013"/>
    <e v="#VALUE!"/>
    <n v="21.84"/>
    <n v="5.71"/>
    <x v="1"/>
    <s v="yes"/>
    <s v="No"/>
    <n v="1"/>
    <s v="No"/>
    <s v="Normal Weight"/>
    <s v="Prediabetes"/>
  </r>
  <r>
    <s v="Id51"/>
    <s v="Sobrilsky"/>
    <s v="Mr."/>
    <s v="Anthony J."/>
    <s v="29-12-1986"/>
    <n v="3"/>
    <n v="43753.34"/>
    <s v="tier - 2"/>
    <s v="tier - 1"/>
    <s v="R1015"/>
    <e v="#VALUE!"/>
    <n v="33.33"/>
    <n v="6.08"/>
    <x v="1"/>
    <s v="yes"/>
    <s v="No"/>
    <n v="1"/>
    <s v="No"/>
    <s v="Obesity"/>
    <s v="Prediabetes"/>
  </r>
  <r>
    <s v="Id52"/>
    <s v="Wang"/>
    <s v="Ms."/>
    <s v="Alex "/>
    <s v="22-8-1965"/>
    <n v="0"/>
    <n v="43578.94"/>
    <s v="tier - 2"/>
    <s v="tier - 2"/>
    <s v="R1012"/>
    <e v="#VALUE!"/>
    <n v="33.659999999999997"/>
    <n v="5.71"/>
    <x v="1"/>
    <s v="yes"/>
    <s v="No"/>
    <n v="1"/>
    <s v="No"/>
    <s v="Obesity"/>
    <s v="Prediabetes"/>
  </r>
  <r>
    <s v="Id53"/>
    <s v="Campa"/>
    <s v="Mr."/>
    <s v="David "/>
    <s v="3-12-1969"/>
    <n v="0"/>
    <n v="43254.42"/>
    <s v="tier - 2"/>
    <s v="tier - 2"/>
    <s v="R1016"/>
    <n v="54"/>
    <n v="19.3"/>
    <n v="10.36"/>
    <x v="1"/>
    <s v="No"/>
    <s v="No"/>
    <n v="0"/>
    <s v="No"/>
    <s v="Normal Weight"/>
    <s v="Diabetes"/>
  </r>
  <r>
    <s v="Id54"/>
    <s v="Clifford"/>
    <s v="Mr."/>
    <s v="Andrew B"/>
    <s v="29-11-1965"/>
    <n v="0"/>
    <n v="43073.760000000002"/>
    <s v="tier - 2"/>
    <s v="tier - 2"/>
    <s v="R1011"/>
    <e v="#VALUE!"/>
    <n v="34.1"/>
    <n v="4.07"/>
    <x v="1"/>
    <s v="yes"/>
    <s v="No"/>
    <n v="1"/>
    <s v="No"/>
    <s v="Obesity"/>
    <s v="Normal"/>
  </r>
  <r>
    <s v="Id55"/>
    <s v="Dalmata"/>
    <s v="Ms."/>
    <s v="Dara E"/>
    <s v="4-11-1978"/>
    <n v="0"/>
    <n v="42983.46"/>
    <s v="tier - 1"/>
    <s v="tier - 2"/>
    <s v="R1012"/>
    <n v="45"/>
    <n v="34.43"/>
    <n v="4.2699999999999996"/>
    <x v="1"/>
    <s v="yes"/>
    <s v="No"/>
    <n v="1"/>
    <s v="No"/>
    <s v="Obesity"/>
    <s v="Normal"/>
  </r>
  <r>
    <s v="Id56"/>
    <s v="Vishik"/>
    <s v="Ms."/>
    <s v="Inna "/>
    <s v="23-10-1975"/>
    <n v="1"/>
    <n v="42969.85"/>
    <s v="tier - 1"/>
    <s v="tier - 3"/>
    <s v="R1013"/>
    <e v="#VALUE!"/>
    <n v="16.739999999999998"/>
    <n v="4.08"/>
    <x v="2"/>
    <s v="No"/>
    <s v="No"/>
    <n v="0"/>
    <s v="No"/>
    <s v="Under Weight"/>
    <s v="Normal"/>
  </r>
  <r>
    <s v="Id57"/>
    <s v="Schorr"/>
    <s v="Mr."/>
    <s v="Ari "/>
    <s v="10-9-1972"/>
    <n v="2"/>
    <n v="42856.84"/>
    <s v="tier - 1"/>
    <s v="tier - 1"/>
    <s v="R1011"/>
    <n v="50"/>
    <n v="37.29"/>
    <n v="5.03"/>
    <x v="1"/>
    <s v="yes"/>
    <s v="No"/>
    <n v="1"/>
    <s v="No"/>
    <s v="Obesity"/>
    <s v="Normal"/>
  </r>
  <r>
    <s v="Id58"/>
    <s v="Lusardi"/>
    <s v="Ms."/>
    <s v="Lindsey "/>
    <s v="29-10-1965"/>
    <n v="0"/>
    <n v="42764.12"/>
    <s v="tier - 1"/>
    <s v="tier - 2"/>
    <s v="R1011"/>
    <e v="#VALUE!"/>
    <n v="16.55"/>
    <n v="7.73"/>
    <x v="1"/>
    <s v="No"/>
    <s v="No"/>
    <n v="0"/>
    <s v="No"/>
    <s v="Under Weight"/>
    <s v="Diabetes"/>
  </r>
  <r>
    <s v="Id59"/>
    <s v="Rayner"/>
    <s v="Mr."/>
    <s v="Kenny "/>
    <s v="21-10-1977"/>
    <n v="2"/>
    <n v="42760.5"/>
    <s v="tier - 1"/>
    <s v="tier - 2"/>
    <s v="R1012"/>
    <e v="#VALUE!"/>
    <n v="41.14"/>
    <n v="6.02"/>
    <x v="1"/>
    <s v="yes"/>
    <s v="No"/>
    <n v="1"/>
    <s v="No"/>
    <s v="Obesity"/>
    <s v="Prediabetes"/>
  </r>
  <r>
    <s v="Id60"/>
    <s v="Voghel"/>
    <s v="Ms."/>
    <s v="Louise "/>
    <s v="3-11-1971"/>
    <n v="0"/>
    <n v="42644.2"/>
    <s v="tier - 1"/>
    <s v="tier - 3"/>
    <s v="R1011"/>
    <n v="52"/>
    <n v="15.01"/>
    <n v="4.1500000000000004"/>
    <x v="1"/>
    <s v="No"/>
    <s v="Yes"/>
    <n v="1"/>
    <s v="No"/>
    <s v="Under Weight"/>
    <s v="Normal"/>
  </r>
  <r>
    <s v="Id61"/>
    <s v="Rieth"/>
    <s v="Mr."/>
    <s v="Cameron "/>
    <s v="27-12-1979"/>
    <n v="2"/>
    <n v="42560.43"/>
    <s v="tier - 1"/>
    <s v="tier - 3"/>
    <s v="R1013"/>
    <e v="#VALUE!"/>
    <n v="43.01"/>
    <n v="5.44"/>
    <x v="1"/>
    <s v="yes"/>
    <s v="No"/>
    <n v="1"/>
    <s v="No"/>
    <s v="Obesity"/>
    <s v="Normal"/>
  </r>
  <r>
    <s v="Id62"/>
    <s v="Gollotto"/>
    <s v="Ms."/>
    <s v="Katie T."/>
    <s v="27-6-1967"/>
    <n v="0"/>
    <n v="42538.720000000001"/>
    <s v="tier - 1"/>
    <s v="tier - 3"/>
    <s v="R1011"/>
    <e v="#VALUE!"/>
    <n v="20.46"/>
    <n v="4.0199999999999996"/>
    <x v="1"/>
    <s v="No"/>
    <s v="No"/>
    <n v="0"/>
    <s v="No"/>
    <s v="Normal Weight"/>
    <s v="Normal"/>
  </r>
  <r>
    <s v="Id63"/>
    <s v="Dunn"/>
    <s v="Ms."/>
    <s v="Casey "/>
    <s v="3-8-1968"/>
    <n v="0"/>
    <n v="42478.6"/>
    <s v="tier - 1"/>
    <s v="tier - 2"/>
    <s v="R1011"/>
    <n v="55"/>
    <n v="53.13"/>
    <n v="4.4400000000000004"/>
    <x v="1"/>
    <s v="yes"/>
    <s v="No"/>
    <n v="1"/>
    <s v="No"/>
    <s v="Obesity"/>
    <s v="Normal"/>
  </r>
  <r>
    <s v="Id64"/>
    <s v="Blitzer"/>
    <s v="Mr."/>
    <s v="David "/>
    <s v="28-6-1967"/>
    <n v="0"/>
    <n v="42303.69"/>
    <s v="tier - 1"/>
    <s v="tier - 2"/>
    <s v="R1016"/>
    <e v="#VALUE!"/>
    <n v="18.25"/>
    <n v="10.95"/>
    <x v="1"/>
    <s v="No"/>
    <s v="No"/>
    <n v="0"/>
    <s v="No"/>
    <s v="Under Weight"/>
    <s v="Diabetes"/>
  </r>
  <r>
    <s v="Id65"/>
    <s v="Smith"/>
    <s v="Mr."/>
    <s v="Bryson C."/>
    <s v="15-8-1975"/>
    <n v="1"/>
    <n v="42211.14"/>
    <s v="tier - 1"/>
    <s v="tier - 3"/>
    <s v="R1013"/>
    <e v="#VALUE!"/>
    <n v="19.32"/>
    <n v="4.96"/>
    <x v="2"/>
    <s v="No"/>
    <s v="No"/>
    <n v="0"/>
    <s v="No"/>
    <s v="Normal Weight"/>
    <s v="Normal"/>
  </r>
  <r>
    <s v="Id66"/>
    <s v="Hyland"/>
    <s v="Ms."/>
    <s v="Megan "/>
    <s v="18-9-1973"/>
    <n v="0"/>
    <n v="42188.15"/>
    <s v="tier - 1"/>
    <s v="tier - 1"/>
    <s v="R1011"/>
    <e v="#VALUE!"/>
    <n v="17.41"/>
    <n v="5.13"/>
    <x v="2"/>
    <s v="No"/>
    <s v="No"/>
    <n v="0"/>
    <s v="No"/>
    <s v="Under Weight"/>
    <s v="Normal"/>
  </r>
  <r>
    <s v="Id67"/>
    <s v="Ducharme"/>
    <s v="Mr."/>
    <s v="Daniel "/>
    <s v="3-7-1979"/>
    <n v="3"/>
    <n v="42124.52"/>
    <s v="tier - 1"/>
    <s v="tier - 1"/>
    <s v="R1013"/>
    <n v="44"/>
    <n v="22.79"/>
    <n v="6.15"/>
    <x v="2"/>
    <s v="No"/>
    <s v="Yes"/>
    <n v="1"/>
    <s v="No"/>
    <s v="Normal Weight"/>
    <s v="Prediabetes"/>
  </r>
  <r>
    <s v="Id68"/>
    <s v="Johnson"/>
    <s v="Mr."/>
    <s v="Steven M."/>
    <s v="9-12-1997"/>
    <n v="2"/>
    <n v="42112.24"/>
    <s v="tier - 1"/>
    <s v="tier - 3"/>
    <s v="R1013"/>
    <n v="25"/>
    <n v="22.76"/>
    <n v="9.44"/>
    <x v="1"/>
    <s v="No"/>
    <s v="No"/>
    <n v="0"/>
    <s v="No"/>
    <s v="Normal Weight"/>
    <s v="Diabetes"/>
  </r>
  <r>
    <s v="Id69"/>
    <s v="Mutz"/>
    <s v="Ms."/>
    <s v="Jenna L."/>
    <s v="28-11-1976"/>
    <n v="0"/>
    <n v="42111.66"/>
    <s v="tier - 1"/>
    <s v="tier - 1"/>
    <s v="R1024"/>
    <e v="#VALUE!"/>
    <n v="15.56"/>
    <n v="4.42"/>
    <x v="1"/>
    <s v="No"/>
    <s v="No"/>
    <n v="0"/>
    <s v="No"/>
    <s v="Under Weight"/>
    <s v="Normal"/>
  </r>
  <r>
    <s v="Id70"/>
    <s v="Lee"/>
    <s v="Mr."/>
    <s v="Freeman "/>
    <s v="19-12-1968"/>
    <n v="1"/>
    <n v="41999.519999999997"/>
    <s v="tier - 1"/>
    <s v="tier - 3"/>
    <s v="R1013"/>
    <e v="#VALUE!"/>
    <n v="19.07"/>
    <n v="5.45"/>
    <x v="1"/>
    <s v="No"/>
    <s v="No"/>
    <n v="1"/>
    <s v="No"/>
    <s v="Normal Weight"/>
    <s v="Normal"/>
  </r>
  <r>
    <s v="Id71"/>
    <s v="Turner"/>
    <s v="Mr."/>
    <s v="Jeff "/>
    <s v="10-11-1984"/>
    <n v="3"/>
    <n v="41949.24"/>
    <s v="tier - 1"/>
    <s v="tier - 1"/>
    <s v="R1013"/>
    <n v="38"/>
    <n v="17.12"/>
    <n v="4.5199999999999996"/>
    <x v="1"/>
    <s v="yes"/>
    <s v="No"/>
    <n v="1"/>
    <s v="No"/>
    <s v="Under Weight"/>
    <s v="Normal"/>
  </r>
  <r>
    <s v="Id72"/>
    <s v="Rangel"/>
    <s v="Mr."/>
    <s v="Elenilton V.Sr."/>
    <s v="8-6-1972"/>
    <n v="1"/>
    <n v="41919.1"/>
    <s v="tier - 1"/>
    <s v="tier - 1"/>
    <s v="R1016"/>
    <n v="50"/>
    <n v="16.22"/>
    <n v="6.21"/>
    <x v="2"/>
    <s v="No"/>
    <s v="No"/>
    <n v="0"/>
    <s v="No"/>
    <s v="Under Weight"/>
    <s v="Prediabetes"/>
  </r>
  <r>
    <s v="Id73"/>
    <s v="Lacey"/>
    <s v="Ms."/>
    <s v="Maurya "/>
    <s v="21-9-1966"/>
    <n v="0"/>
    <n v="41886.54"/>
    <s v="tier - 1"/>
    <s v="tier - 3"/>
    <s v="R1011"/>
    <e v="#VALUE!"/>
    <n v="19.3"/>
    <n v="4.7"/>
    <x v="1"/>
    <s v="yes"/>
    <s v="No"/>
    <n v="1"/>
    <s v="No"/>
    <s v="Normal Weight"/>
    <s v="Normal"/>
  </r>
  <r>
    <s v="Id74"/>
    <s v="Stiger"/>
    <s v="Ms."/>
    <s v="Samantha C"/>
    <s v="22-9-1962"/>
    <n v="0"/>
    <n v="41794.629999999997"/>
    <s v="tier - 1"/>
    <s v="tier - 3"/>
    <s v="R1011"/>
    <e v="#VALUE!"/>
    <n v="19.21"/>
    <n v="4.76"/>
    <x v="1"/>
    <s v="yes"/>
    <s v="No"/>
    <n v="1"/>
    <s v="No"/>
    <s v="Normal Weight"/>
    <s v="Normal"/>
  </r>
  <r>
    <s v="Id75"/>
    <s v="Caldwell"/>
    <s v="Ms."/>
    <s v="Bethany A"/>
    <s v="29-9-1975"/>
    <n v="1"/>
    <n v="41681.86"/>
    <s v="tier - 1"/>
    <s v="tier - 1"/>
    <s v="R1011"/>
    <e v="#VALUE!"/>
    <n v="19.7"/>
    <n v="5.51"/>
    <x v="1"/>
    <s v="No"/>
    <s v="No"/>
    <n v="1"/>
    <s v="No"/>
    <s v="Normal Weight"/>
    <s v="Normal"/>
  </r>
  <r>
    <s v="Id76"/>
    <s v="Marmillod"/>
    <s v="Mr."/>
    <s v="Yves "/>
    <s v="14-11-1975"/>
    <n v="0"/>
    <n v="41676.080000000002"/>
    <s v="tier - 1"/>
    <s v="tier - 2"/>
    <s v="R1013"/>
    <e v="#VALUE!"/>
    <n v="21.98"/>
    <n v="7.03"/>
    <x v="1"/>
    <s v="No"/>
    <s v="No"/>
    <n v="0"/>
    <s v="No"/>
    <s v="Normal Weight"/>
    <s v="Diabetes"/>
  </r>
  <r>
    <s v="Id77"/>
    <s v="Cloutier-Simons"/>
    <s v="Ms."/>
    <s v="Danielle "/>
    <s v="29-10-1976"/>
    <n v="1"/>
    <n v="41661.599999999999"/>
    <s v="tier - 1"/>
    <s v="tier - 3"/>
    <s v="R1011"/>
    <e v="#VALUE!"/>
    <n v="16.600000000000001"/>
    <n v="5.87"/>
    <x v="1"/>
    <s v="No"/>
    <s v="No"/>
    <n v="1"/>
    <s v="No"/>
    <s v="Under Weight"/>
    <s v="Prediabetes"/>
  </r>
  <r>
    <s v="Id78"/>
    <s v="Vegas"/>
    <s v="Ms."/>
    <s v="Julia "/>
    <s v="24-11-1974"/>
    <n v="0"/>
    <n v="41636.199999999997"/>
    <s v="tier - 1"/>
    <s v="tier - 1"/>
    <s v="R1011"/>
    <e v="#VALUE!"/>
    <n v="21.87"/>
    <n v="8.59"/>
    <x v="1"/>
    <s v="No"/>
    <s v="No"/>
    <n v="0"/>
    <s v="No"/>
    <s v="Normal Weight"/>
    <s v="Diabetes"/>
  </r>
  <r>
    <s v="Id79"/>
    <s v="Cochran"/>
    <s v="Mr."/>
    <s v="Joshua "/>
    <s v="22-12-1967"/>
    <n v="0"/>
    <n v="41505.15"/>
    <s v="tier - 1"/>
    <s v="tier - 2"/>
    <s v="R1011"/>
    <e v="#VALUE!"/>
    <n v="19.8"/>
    <n v="5.12"/>
    <x v="1"/>
    <s v="No"/>
    <s v="Yes"/>
    <n v="1"/>
    <s v="No"/>
    <s v="Normal Weight"/>
    <s v="Normal"/>
  </r>
  <r>
    <s v="Id80"/>
    <s v="Holtzapple"/>
    <s v="Ms."/>
    <s v="Jennifer "/>
    <s v="16-10-1971"/>
    <n v="0"/>
    <n v="41351.879999999997"/>
    <s v="tier - 1"/>
    <s v="tier - 2"/>
    <s v="R1011"/>
    <e v="#VALUE!"/>
    <n v="20.3"/>
    <n v="6.37"/>
    <x v="1"/>
    <s v="No"/>
    <s v="Yes"/>
    <n v="1"/>
    <s v="No"/>
    <s v="Normal Weight"/>
    <s v="Prediabetes"/>
  </r>
  <r>
    <s v="Id81"/>
    <s v="Meyer"/>
    <s v="Ms."/>
    <s v="Gwen M."/>
    <s v="7-10-1964"/>
    <n v="0"/>
    <n v="41331.79"/>
    <s v="tier - 1"/>
    <s v="tier - 2"/>
    <s v="R1011"/>
    <n v="58"/>
    <n v="20.7"/>
    <n v="4.49"/>
    <x v="1"/>
    <s v="No"/>
    <s v="Yes"/>
    <n v="1"/>
    <s v="No"/>
    <s v="Normal Weight"/>
    <s v="Normal"/>
  </r>
  <r>
    <s v="Id82"/>
    <s v="Brickley"/>
    <s v="Mr."/>
    <s v="Patrick "/>
    <s v="27-8-1977"/>
    <n v="2"/>
    <n v="41271.5"/>
    <s v="tier - 1"/>
    <s v="tier - 2"/>
    <s v="R1011"/>
    <e v="#VALUE!"/>
    <n v="27.6"/>
    <n v="4.01"/>
    <x v="1"/>
    <s v="No"/>
    <s v="Yes"/>
    <n v="1"/>
    <s v="No"/>
    <s v="Over Weight"/>
    <s v="Normal"/>
  </r>
  <r>
    <s v="Id83"/>
    <s v="Magee"/>
    <s v="Ms."/>
    <s v="Kate "/>
    <s v="6-6-1964"/>
    <n v="0"/>
    <n v="41250.39"/>
    <s v="tier - 1"/>
    <s v="tier - 3"/>
    <s v="R1011"/>
    <n v="59"/>
    <n v="17.440000000000001"/>
    <n v="4.42"/>
    <x v="2"/>
    <s v="No"/>
    <s v="Yes"/>
    <n v="1"/>
    <s v="No"/>
    <s v="Under Weight"/>
    <s v="Normal"/>
  </r>
  <r>
    <s v="Id84"/>
    <s v="Thoma"/>
    <s v="Mr."/>
    <s v="Kevin "/>
    <s v="8-8-1969"/>
    <n v="0"/>
    <n v="41191.57"/>
    <s v="tier - 1"/>
    <s v="tier - 2"/>
    <s v="R1011"/>
    <n v="53"/>
    <n v="28.7"/>
    <n v="4.99"/>
    <x v="1"/>
    <s v="No"/>
    <s v="Yes"/>
    <n v="1"/>
    <s v="No"/>
    <s v="Over Weight"/>
    <s v="Normal"/>
  </r>
  <r>
    <s v="Id85"/>
    <s v="Heagy"/>
    <s v="Mr."/>
    <s v="Stephen II"/>
    <s v="6-9-1972"/>
    <n v="0"/>
    <n v="41097.160000000003"/>
    <s v="tier - 1"/>
    <s v="tier - 3"/>
    <s v="R1016"/>
    <n v="50"/>
    <n v="30.4"/>
    <n v="4.7699999999999996"/>
    <x v="1"/>
    <s v="No"/>
    <s v="Yes"/>
    <n v="1"/>
    <s v="No"/>
    <s v="Obesity"/>
    <s v="Normal"/>
  </r>
  <r>
    <s v="Id86"/>
    <s v="Regnier"/>
    <s v="Mr."/>
    <s v="Philip "/>
    <s v="12-8-1972"/>
    <n v="0"/>
    <n v="41055.29"/>
    <s v="tier - 1"/>
    <s v="tier - 2"/>
    <s v="R1011"/>
    <n v="50"/>
    <n v="34.1"/>
    <n v="4.13"/>
    <x v="1"/>
    <s v="No"/>
    <s v="Yes"/>
    <n v="1"/>
    <s v="No"/>
    <s v="Obesity"/>
    <s v="Normal"/>
  </r>
  <r>
    <s v="Id87"/>
    <s v="Parendo"/>
    <s v="Mr."/>
    <s v="Brett A"/>
    <s v="11-10-1979"/>
    <n v="1"/>
    <n v="41034.22"/>
    <s v="tier - 1"/>
    <s v="tier - 3"/>
    <s v="R1017"/>
    <n v="43"/>
    <n v="34.4"/>
    <n v="5.7"/>
    <x v="1"/>
    <s v="No"/>
    <s v="Yes"/>
    <n v="1"/>
    <s v="No"/>
    <s v="Obesity"/>
    <s v="Prediabetes"/>
  </r>
  <r>
    <s v="Id88"/>
    <s v="Schell"/>
    <s v="Ms."/>
    <s v="Rebecca "/>
    <s v="5-6-1974"/>
    <n v="0"/>
    <n v="40974.160000000003"/>
    <s v="tier - 1"/>
    <s v="tier - 2"/>
    <s v="R1013"/>
    <n v="49"/>
    <n v="35.4"/>
    <n v="5.94"/>
    <x v="1"/>
    <s v="No"/>
    <s v="Yes"/>
    <n v="1"/>
    <s v="No"/>
    <s v="Obesity"/>
    <s v="Prediabetes"/>
  </r>
  <r>
    <s v="Id89"/>
    <s v="Driscoll"/>
    <s v="Ms."/>
    <s v="Kelley "/>
    <s v="8-9-1983"/>
    <n v="3"/>
    <n v="40961.29"/>
    <s v="tier - 1"/>
    <s v="tier - 2"/>
    <s v="R1011"/>
    <n v="39"/>
    <n v="20.72"/>
    <n v="9.4600000000000009"/>
    <x v="1"/>
    <s v="No"/>
    <s v="No"/>
    <n v="0"/>
    <s v="No"/>
    <s v="Normal Weight"/>
    <s v="Diabetes"/>
  </r>
  <r>
    <s v="Id90"/>
    <s v="Mitchell"/>
    <s v="Ms."/>
    <s v="Abigail K"/>
    <s v="16-9-1979"/>
    <n v="3"/>
    <n v="40941.29"/>
    <s v="tier - 1"/>
    <s v="tier - 2"/>
    <s v="R1013"/>
    <e v="#VALUE!"/>
    <n v="15.22"/>
    <n v="4.92"/>
    <x v="2"/>
    <s v="No"/>
    <s v="Yes"/>
    <n v="1"/>
    <s v="No"/>
    <s v="Under Weight"/>
    <s v="Normal"/>
  </r>
  <r>
    <s v="Id91"/>
    <s v="Cutler"/>
    <s v="Ms."/>
    <s v="Hope "/>
    <s v="4-8-1992"/>
    <n v="3"/>
    <n v="40932.43"/>
    <s v="tier - 1"/>
    <s v="tier - 2"/>
    <s v="R1013"/>
    <n v="31"/>
    <n v="19.43"/>
    <n v="5.85"/>
    <x v="1"/>
    <s v="yes"/>
    <s v="No"/>
    <n v="1"/>
    <s v="No"/>
    <s v="Normal Weight"/>
    <s v="Prediabetes"/>
  </r>
  <r>
    <s v="Id92"/>
    <s v="Derian"/>
    <s v="Ms."/>
    <s v="Elyse M."/>
    <s v="2-7-1999"/>
    <n v="1"/>
    <n v="40904.199999999997"/>
    <s v="tier - 1"/>
    <s v="tier - 1"/>
    <s v="R1024"/>
    <n v="24"/>
    <n v="24.09"/>
    <n v="4.0999999999999996"/>
    <x v="1"/>
    <s v="yes"/>
    <s v="No"/>
    <n v="1"/>
    <s v="No"/>
    <s v="Normal Weight"/>
    <s v="Normal"/>
  </r>
  <r>
    <s v="Id93"/>
    <s v="Farina"/>
    <s v="Mr."/>
    <s v="Nicholas "/>
    <s v="10-6-1972"/>
    <n v="0"/>
    <n v="40817.85"/>
    <s v="tier - 1"/>
    <s v="tier - 3"/>
    <s v="R1011"/>
    <n v="50"/>
    <n v="16.13"/>
    <n v="5.56"/>
    <x v="1"/>
    <s v="yes"/>
    <s v="No"/>
    <n v="1"/>
    <s v="No"/>
    <s v="Under Weight"/>
    <s v="Normal"/>
  </r>
  <r>
    <s v="Id94"/>
    <s v="Saunders"/>
    <s v="Mr."/>
    <s v="David "/>
    <s v="26-12-1976"/>
    <n v="3"/>
    <n v="40720.550000000003"/>
    <s v="tier - 1"/>
    <s v="tier - 3"/>
    <s v="R1012"/>
    <e v="#VALUE!"/>
    <n v="23.88"/>
    <n v="4.51"/>
    <x v="1"/>
    <s v="No"/>
    <s v="No"/>
    <n v="1"/>
    <s v="No"/>
    <s v="Normal Weight"/>
    <s v="Normal"/>
  </r>
  <r>
    <s v="Id95"/>
    <s v="Kratz"/>
    <s v="Ms."/>
    <s v="Natalie "/>
    <s v="25-9-1970"/>
    <n v="0"/>
    <n v="40692.910000000003"/>
    <s v="tier - 1"/>
    <s v="tier - 1"/>
    <s v="R1011"/>
    <e v="#VALUE!"/>
    <n v="15.12"/>
    <n v="4.03"/>
    <x v="2"/>
    <s v="No"/>
    <s v="No"/>
    <n v="0"/>
    <s v="No"/>
    <s v="Under Weight"/>
    <s v="Normal"/>
  </r>
  <r>
    <s v="Id96"/>
    <s v="Boland"/>
    <s v="Mr."/>
    <s v="Thomas "/>
    <s v="10-7-1975"/>
    <n v="1"/>
    <n v="40590.550000000003"/>
    <s v="tier - 1"/>
    <s v="tier - 3"/>
    <s v="R1012"/>
    <n v="47"/>
    <n v="15.18"/>
    <n v="11.11"/>
    <x v="1"/>
    <s v="No"/>
    <s v="No"/>
    <n v="0"/>
    <s v="No"/>
    <s v="Under Weight"/>
    <s v="Diabetes"/>
  </r>
  <r>
    <s v="Id97"/>
    <s v="Van Hout"/>
    <s v="Ms."/>
    <s v="Pamela J."/>
    <s v="3-11-1985"/>
    <n v="0"/>
    <n v="40419.019999999997"/>
    <s v="tier - 1"/>
    <s v="tier - 2"/>
    <s v="R1013"/>
    <n v="38"/>
    <n v="20.43"/>
    <n v="4.54"/>
    <x v="1"/>
    <s v="No"/>
    <s v="No"/>
    <n v="0"/>
    <s v="No"/>
    <s v="Normal Weight"/>
    <s v="Normal"/>
  </r>
  <r>
    <s v="Id98"/>
    <s v="Ramsey"/>
    <s v="Ms."/>
    <s v="Jessica "/>
    <s v="12-8-1966"/>
    <n v="0"/>
    <n v="40373.74"/>
    <s v="tier - 1"/>
    <s v="tier - 3"/>
    <s v="R1011"/>
    <n v="56"/>
    <n v="20.88"/>
    <n v="7.4"/>
    <x v="1"/>
    <s v="No"/>
    <s v="No"/>
    <n v="0"/>
    <s v="No"/>
    <s v="Normal Weight"/>
    <s v="Diabetes"/>
  </r>
  <r>
    <s v="Id99"/>
    <s v="Gage"/>
    <s v="Mr."/>
    <s v="Ron N"/>
    <s v="4-9-1962"/>
    <n v="0"/>
    <n v="40309.93"/>
    <s v="tier - 1"/>
    <s v="tier - 3"/>
    <s v="R1011"/>
    <n v="61"/>
    <n v="24.75"/>
    <n v="4.83"/>
    <x v="1"/>
    <s v="No"/>
    <s v="No"/>
    <n v="0"/>
    <s v="No"/>
    <s v="Normal Weight"/>
    <s v="Normal"/>
  </r>
  <r>
    <s v="Id100"/>
    <s v="Gollins"/>
    <s v="Mr."/>
    <s v="Daniel "/>
    <s v="27-6-1977"/>
    <n v="2"/>
    <n v="40284.379999999997"/>
    <s v="tier - 1"/>
    <s v="tier - 3"/>
    <s v="R1012"/>
    <e v="#VALUE!"/>
    <n v="24.39"/>
    <n v="6.24"/>
    <x v="1"/>
    <s v="No"/>
    <s v="No"/>
    <n v="1"/>
    <s v="No"/>
    <s v="Normal Weight"/>
    <s v="Prediabetes"/>
  </r>
  <r>
    <s v="Id101"/>
    <s v="Benestad"/>
    <s v="Mr."/>
    <s v="Brian "/>
    <s v="4-10-1981"/>
    <n v="1"/>
    <n v="40273.65"/>
    <s v="tier - 1"/>
    <s v="tier - 3"/>
    <s v="R1013"/>
    <n v="42"/>
    <n v="15.6"/>
    <n v="4.12"/>
    <x v="2"/>
    <s v="No"/>
    <s v="No"/>
    <n v="1"/>
    <s v="No"/>
    <s v="Under Weight"/>
    <s v="Normal"/>
  </r>
  <r>
    <s v="Id102"/>
    <s v="Aviv"/>
    <s v="Ms."/>
    <s v="Sari "/>
    <s v="28-7-1981"/>
    <n v="1"/>
    <n v="40208.559999999998"/>
    <s v="tier - 1"/>
    <s v="tier - 2"/>
    <s v="R1011"/>
    <e v="#VALUE!"/>
    <n v="21.26"/>
    <n v="5.65"/>
    <x v="2"/>
    <s v="No"/>
    <s v="Yes"/>
    <n v="1"/>
    <s v="No"/>
    <s v="Normal Weight"/>
    <s v="Normal"/>
  </r>
  <r>
    <s v="Id103"/>
    <s v="Burns"/>
    <s v="Mr."/>
    <s v="Robert M."/>
    <s v="18-8-1979"/>
    <n v="2"/>
    <n v="40204.83"/>
    <s v="tier - 1"/>
    <s v="tier - 3"/>
    <s v="R1012"/>
    <e v="#VALUE!"/>
    <n v="19.329999999999998"/>
    <n v="4.32"/>
    <x v="1"/>
    <s v="No"/>
    <s v="No"/>
    <n v="1"/>
    <s v="No"/>
    <s v="Normal Weight"/>
    <s v="Normal"/>
  </r>
  <r>
    <s v="Id104"/>
    <s v="Maldonado"/>
    <s v="Mr."/>
    <s v="Ricardo "/>
    <s v="21-10-1985"/>
    <n v="4"/>
    <n v="40182.25"/>
    <s v="tier - 1"/>
    <s v="tier - 2"/>
    <s v="R1011"/>
    <e v="#VALUE!"/>
    <n v="16.64"/>
    <n v="10.01"/>
    <x v="1"/>
    <s v="No"/>
    <s v="No"/>
    <n v="0"/>
    <s v="No"/>
    <s v="Under Weight"/>
    <s v="Diabetes"/>
  </r>
  <r>
    <s v="Id105"/>
    <s v="Yitref"/>
    <s v="Mr."/>
    <s v="Gedion "/>
    <s v="14-10-1983"/>
    <n v="2"/>
    <n v="40103.89"/>
    <s v="tier - 1"/>
    <s v="tier - 2"/>
    <s v="R1011"/>
    <e v="#VALUE!"/>
    <n v="18.579999999999998"/>
    <n v="6.22"/>
    <x v="1"/>
    <s v="No"/>
    <s v="No"/>
    <n v="0"/>
    <s v="No"/>
    <s v="Normal Weight"/>
    <s v="Prediabetes"/>
  </r>
  <r>
    <s v="Id106"/>
    <s v="Loudon-Brown"/>
    <s v="Mr."/>
    <s v="Mark "/>
    <s v="12-8-1966"/>
    <n v="0"/>
    <n v="40069.440000000002"/>
    <s v="tier - 1"/>
    <s v="tier - 3"/>
    <s v="R1011"/>
    <n v="56"/>
    <n v="18.5"/>
    <n v="11.84"/>
    <x v="1"/>
    <s v="No"/>
    <s v="No"/>
    <n v="0"/>
    <s v="No"/>
    <s v="Normal Weight"/>
    <s v="Diabetes"/>
  </r>
  <r>
    <s v="Id107"/>
    <s v="Sugathadasa"/>
    <s v="Mr."/>
    <s v="Gamini P."/>
    <s v="20-12-1978"/>
    <n v="2"/>
    <n v="40054.730000000003"/>
    <s v="tier - 1"/>
    <s v="tier - 3"/>
    <s v="R1011"/>
    <e v="#VALUE!"/>
    <n v="33.33"/>
    <n v="9.7899999999999991"/>
    <x v="1"/>
    <s v="No"/>
    <s v="No"/>
    <n v="0"/>
    <s v="No"/>
    <s v="Obesity"/>
    <s v="Diabetes"/>
  </r>
  <r>
    <s v="Id108"/>
    <s v="Ganley"/>
    <s v="Ms."/>
    <s v="Emily J"/>
    <s v="25-12-1982"/>
    <n v="2"/>
    <n v="40003.33"/>
    <s v="tier - 1"/>
    <s v="tier - 1"/>
    <s v="R1012"/>
    <e v="#VALUE!"/>
    <n v="24.59"/>
    <n v="4.38"/>
    <x v="1"/>
    <s v="No"/>
    <s v="No"/>
    <n v="1"/>
    <s v="No"/>
    <s v="Normal Weight"/>
    <s v="Normal"/>
  </r>
  <r>
    <s v="Id109"/>
    <s v="Potter"/>
    <s v="Ms."/>
    <s v="Amanda "/>
    <s v="8-8-1987"/>
    <n v="3"/>
    <n v="39983.43"/>
    <s v="tier - 2"/>
    <s v="tier - 3"/>
    <s v="R1012"/>
    <n v="35"/>
    <n v="15.41"/>
    <n v="5.43"/>
    <x v="2"/>
    <s v="No"/>
    <s v="Yes"/>
    <n v="1"/>
    <s v="No"/>
    <s v="Under Weight"/>
    <s v="Normal"/>
  </r>
  <r>
    <s v="Id110"/>
    <s v="Rasmussen"/>
    <s v="Mr."/>
    <s v="Nicholas "/>
    <s v="2-12-1975"/>
    <n v="1"/>
    <n v="39963.120000000003"/>
    <s v="tier - 2"/>
    <s v="tier - 2"/>
    <s v="R1011"/>
    <n v="48"/>
    <n v="16.5"/>
    <n v="4.1100000000000003"/>
    <x v="2"/>
    <s v="No"/>
    <s v="No"/>
    <n v="0"/>
    <s v="No"/>
    <s v="Under Weight"/>
    <s v="Normal"/>
  </r>
  <r>
    <s v="Id111"/>
    <s v="Robinson"/>
    <s v="Mr."/>
    <s v="Knox "/>
    <s v="22-8-1985"/>
    <n v="1"/>
    <n v="39871.699999999997"/>
    <s v="tier - 1"/>
    <s v="tier - 2"/>
    <s v="R1013"/>
    <e v="#VALUE!"/>
    <n v="20.58"/>
    <n v="5.64"/>
    <x v="2"/>
    <s v="No"/>
    <s v="No"/>
    <n v="0"/>
    <s v="No"/>
    <s v="Normal Weight"/>
    <s v="Normal"/>
  </r>
  <r>
    <s v="Id112"/>
    <s v="Antonopoulos"/>
    <s v="Ms."/>
    <s v="Yianna "/>
    <s v="1-6-1983"/>
    <n v="3"/>
    <n v="39865.699999999997"/>
    <s v="tier - 2"/>
    <s v="tier - 2"/>
    <s v="R1011"/>
    <n v="40"/>
    <n v="16.670000000000002"/>
    <n v="4.7"/>
    <x v="2"/>
    <s v="No"/>
    <s v="Yes"/>
    <n v="1"/>
    <s v="No"/>
    <s v="Under Weight"/>
    <s v="Normal"/>
  </r>
  <r>
    <s v="Id113"/>
    <s v="Groner"/>
    <s v="Ms."/>
    <s v="Roberta "/>
    <s v="17-7-1985"/>
    <n v="2"/>
    <n v="39836.519999999997"/>
    <s v="tier - 2"/>
    <s v="tier - 1"/>
    <s v="R1011"/>
    <e v="#VALUE!"/>
    <n v="17.940000000000001"/>
    <n v="4.1900000000000004"/>
    <x v="1"/>
    <s v="yes"/>
    <s v="No"/>
    <n v="1"/>
    <s v="No"/>
    <s v="Under Weight"/>
    <s v="Normal"/>
  </r>
  <r>
    <s v="Id114"/>
    <s v="Zywicki"/>
    <s v="Mr."/>
    <s v="Benjamin P."/>
    <s v="24-7-1987"/>
    <n v="1"/>
    <n v="39774.28"/>
    <s v="tier - 1"/>
    <s v="tier - 1"/>
    <s v="R1014"/>
    <e v="#VALUE!"/>
    <n v="17.34"/>
    <n v="6.29"/>
    <x v="2"/>
    <s v="No"/>
    <s v="Yes"/>
    <n v="1"/>
    <s v="No"/>
    <s v="Under Weight"/>
    <s v="Prediabetes"/>
  </r>
  <r>
    <s v="Id115"/>
    <s v="Cardinal"/>
    <s v="Mr."/>
    <s v="Craig "/>
    <s v="17-12-1973"/>
    <n v="0"/>
    <n v="39727.61"/>
    <s v="tier - 1"/>
    <s v="tier - 2"/>
    <s v="R1011"/>
    <e v="#VALUE!"/>
    <n v="19.39"/>
    <n v="5.59"/>
    <x v="1"/>
    <s v="No"/>
    <s v="Yes"/>
    <n v="1"/>
    <s v="No"/>
    <s v="Normal Weight"/>
    <s v="Normal"/>
  </r>
  <r>
    <s v="Id116"/>
    <s v="Alleman"/>
    <s v="Ms."/>
    <s v="Ann "/>
    <s v="12-8-1977"/>
    <n v="1"/>
    <n v="39725.519999999997"/>
    <s v="tier - 2"/>
    <s v="tier - 1"/>
    <s v="R1012"/>
    <n v="45"/>
    <n v="16.63"/>
    <n v="4.5"/>
    <x v="1"/>
    <s v="No"/>
    <s v="No"/>
    <n v="1"/>
    <s v="No"/>
    <s v="Under Weight"/>
    <s v="Normal"/>
  </r>
  <r>
    <s v="Id117"/>
    <s v="Stroffolino"/>
    <s v="Mr."/>
    <s v="Jamie P"/>
    <s v="16-7-2003"/>
    <n v="0"/>
    <n v="39722.75"/>
    <s v="tier - 1"/>
    <s v="tier - 1"/>
    <s v="R1013"/>
    <e v="#VALUE!"/>
    <n v="15.17"/>
    <n v="4.3"/>
    <x v="2"/>
    <s v="No"/>
    <s v="Yes"/>
    <n v="1"/>
    <s v="No"/>
    <s v="Under Weight"/>
    <s v="Normal"/>
  </r>
  <r>
    <s v="Id118"/>
    <s v="Clubb"/>
    <s v="Mr."/>
    <s v="John "/>
    <s v="29-9-1968"/>
    <n v="0"/>
    <n v="39721.93"/>
    <s v="tier - 2"/>
    <s v="tier - 2"/>
    <s v="R1011"/>
    <e v="#VALUE!"/>
    <n v="15.92"/>
    <n v="4.76"/>
    <x v="2"/>
    <s v="No"/>
    <s v="No"/>
    <n v="1"/>
    <s v="No"/>
    <s v="Under Weight"/>
    <s v="Normal"/>
  </r>
  <r>
    <s v="Id119"/>
    <s v="McGoogan"/>
    <s v="Mr."/>
    <s v="Charlie "/>
    <s v="17-12-1977"/>
    <n v="2"/>
    <n v="39670.44"/>
    <s v="tier - 2"/>
    <s v="tier - 1"/>
    <s v="R1012"/>
    <e v="#VALUE!"/>
    <n v="18.36"/>
    <n v="5.96"/>
    <x v="1"/>
    <s v="No"/>
    <s v="No"/>
    <n v="1"/>
    <s v="No"/>
    <s v="Under Weight"/>
    <s v="Prediabetes"/>
  </r>
  <r>
    <s v="Id120"/>
    <s v="Keflezighi"/>
    <s v="Mr."/>
    <s v="Meb "/>
    <s v="7-8-1995"/>
    <n v="0"/>
    <n v="39611.760000000002"/>
    <s v="tier - 1"/>
    <s v="tier - 3"/>
    <s v="R1013"/>
    <n v="27"/>
    <n v="23.21"/>
    <n v="5.24"/>
    <x v="2"/>
    <s v="No"/>
    <s v="No"/>
    <n v="0"/>
    <s v="No"/>
    <s v="Normal Weight"/>
    <s v="Normal"/>
  </r>
  <r>
    <s v="Id121"/>
    <s v="Syed"/>
    <s v="Mr."/>
    <s v="Aaqib L."/>
    <s v="5-7-1981"/>
    <n v="3"/>
    <n v="39597.410000000003"/>
    <s v="tier - 1"/>
    <s v="tier - 2"/>
    <s v="R1017"/>
    <n v="42"/>
    <n v="31.1"/>
    <n v="4.37"/>
    <x v="2"/>
    <s v="No"/>
    <s v="No"/>
    <n v="0"/>
    <s v="No"/>
    <s v="Obesity"/>
    <s v="Normal"/>
  </r>
  <r>
    <s v="Id122"/>
    <s v="Segal"/>
    <s v="Mr."/>
    <s v="Craig A."/>
    <s v="12-7-1978"/>
    <n v="1"/>
    <n v="39556.49"/>
    <s v="tier - 1"/>
    <s v="tier - 2"/>
    <s v="R1015"/>
    <n v="44"/>
    <n v="35.53"/>
    <n v="4.55"/>
    <x v="2"/>
    <s v="No"/>
    <s v="No"/>
    <n v="0"/>
    <s v="No"/>
    <s v="Obesity"/>
    <s v="Normal"/>
  </r>
  <r>
    <s v="Id123"/>
    <s v="Defranco"/>
    <s v="Ms."/>
    <s v="Meredith "/>
    <s v="24-6-1966"/>
    <n v="0"/>
    <n v="39396.86"/>
    <s v="tier - 2"/>
    <s v="tier - 2"/>
    <s v="R1011"/>
    <e v="#VALUE!"/>
    <n v="36.85"/>
    <n v="4.3600000000000003"/>
    <x v="2"/>
    <s v="No"/>
    <s v="No"/>
    <n v="0"/>
    <s v="No"/>
    <s v="Obesity"/>
    <s v="Normal"/>
  </r>
  <r>
    <s v="Id124"/>
    <s v="Kells"/>
    <s v="Mr."/>
    <s v="Doug "/>
    <s v="5-8-1978"/>
    <n v="2"/>
    <n v="39352.6"/>
    <s v="tier - 2"/>
    <s v="tier - 3"/>
    <s v="R1011"/>
    <n v="45"/>
    <n v="20.149999999999999"/>
    <n v="4.1500000000000004"/>
    <x v="1"/>
    <s v="No"/>
    <s v="No"/>
    <n v="1"/>
    <s v="No"/>
    <s v="Normal Weight"/>
    <s v="Normal"/>
  </r>
  <r>
    <s v="Id125"/>
    <s v="Lawton"/>
    <s v="Ms."/>
    <s v="Elizabeth J."/>
    <s v="16-8-1982"/>
    <n v="3"/>
    <n v="39315.279999999999"/>
    <s v="tier - 2"/>
    <s v="tier - 3"/>
    <s v="R1011"/>
    <e v="#VALUE!"/>
    <n v="20.79"/>
    <n v="5.84"/>
    <x v="1"/>
    <s v="yes"/>
    <s v="No"/>
    <n v="1"/>
    <s v="No"/>
    <s v="Normal Weight"/>
    <s v="Prediabetes"/>
  </r>
  <r>
    <s v="Id126"/>
    <s v="Bejar"/>
    <s v="Mr."/>
    <s v="Matthew P"/>
    <s v="30-11-1992"/>
    <n v="2"/>
    <n v="39241.440000000002"/>
    <s v="tier - 1"/>
    <s v="tier - 3"/>
    <s v="R1011"/>
    <e v="#VALUE!"/>
    <n v="26.73"/>
    <n v="5.08"/>
    <x v="1"/>
    <s v="yes"/>
    <s v="No"/>
    <n v="1"/>
    <s v="No"/>
    <s v="Over Weight"/>
    <s v="Normal"/>
  </r>
  <r>
    <s v="Id127"/>
    <s v="Navarro Castro"/>
    <s v="Mr."/>
    <s v="Guillermo Sr."/>
    <s v="7-7-1962"/>
    <n v="0"/>
    <n v="39221.120000000003"/>
    <s v="tier - 2"/>
    <s v="tier - 1"/>
    <s v="R1011"/>
    <n v="60"/>
    <n v="22.57"/>
    <n v="5.8"/>
    <x v="2"/>
    <s v="No"/>
    <s v="No"/>
    <n v="1"/>
    <s v="No"/>
    <s v="Normal Weight"/>
    <s v="Prediabetes"/>
  </r>
  <r>
    <s v="Id128"/>
    <s v="Tice"/>
    <s v="Mr."/>
    <s v="Ryan C"/>
    <s v="4-8-1982"/>
    <n v="1"/>
    <n v="39125.33"/>
    <s v="tier - 1"/>
    <s v="tier - 1"/>
    <s v="R1016"/>
    <n v="41"/>
    <n v="17.48"/>
    <n v="4.59"/>
    <x v="1"/>
    <s v="No"/>
    <s v="Yes"/>
    <n v="1"/>
    <s v="No"/>
    <s v="Under Weight"/>
    <s v="Normal"/>
  </r>
  <r>
    <s v="Id129"/>
    <s v="Wolf"/>
    <s v="Mr."/>
    <s v="Dane "/>
    <s v="20-9-1985"/>
    <n v="1"/>
    <n v="39047.29"/>
    <s v="tier - 1"/>
    <s v="tier - 3"/>
    <s v="R1017"/>
    <e v="#VALUE!"/>
    <n v="31.13"/>
    <n v="6.01"/>
    <x v="1"/>
    <s v="yes"/>
    <s v="No"/>
    <n v="1"/>
    <s v="No"/>
    <s v="Obesity"/>
    <s v="Prediabetes"/>
  </r>
  <r>
    <s v="Id130"/>
    <s v="Oppedal"/>
    <s v="Mr."/>
    <s v="Jonas "/>
    <s v="12-10-1978"/>
    <n v="2"/>
    <n v="38998.550000000003"/>
    <s v="tier - 1"/>
    <s v="tier - 1"/>
    <s v="R1011"/>
    <n v="44"/>
    <n v="31.35"/>
    <n v="4.28"/>
    <x v="1"/>
    <s v="yes"/>
    <s v="No"/>
    <n v="1"/>
    <s v="No"/>
    <s v="Obesity"/>
    <s v="Normal"/>
  </r>
  <r>
    <s v="Id131"/>
    <s v="Wright"/>
    <s v="Mr."/>
    <s v="George E"/>
    <s v="24-9-1980"/>
    <n v="2"/>
    <n v="38947.43"/>
    <s v="tier - 2"/>
    <s v="tier - 3"/>
    <s v="R1011"/>
    <e v="#VALUE!"/>
    <n v="20.425000000000001"/>
    <n v="5.53"/>
    <x v="1"/>
    <s v="No"/>
    <s v="Yes"/>
    <n v="1"/>
    <s v="No"/>
    <s v="Normal Weight"/>
    <s v="Normal"/>
  </r>
  <r>
    <s v="Id132"/>
    <s v="Ellis"/>
    <s v="Ms."/>
    <s v="Sara S"/>
    <s v="15-12-1976"/>
    <n v="2"/>
    <n v="38932.559999999998"/>
    <s v="tier - 2"/>
    <s v="tier - 3"/>
    <s v="R1011"/>
    <e v="#VALUE!"/>
    <n v="21.754999999999999"/>
    <n v="6.09"/>
    <x v="1"/>
    <s v="No"/>
    <s v="Yes"/>
    <n v="1"/>
    <s v="No"/>
    <s v="Normal Weight"/>
    <s v="Prediabetes"/>
  </r>
  <r>
    <s v="Id133"/>
    <s v="Taormina"/>
    <s v="Mr."/>
    <s v="Nick "/>
    <s v="16-6-1987"/>
    <n v="3"/>
    <n v="38924.04"/>
    <s v="tier - 2"/>
    <s v="tier - 2"/>
    <s v="R1011"/>
    <e v="#VALUE!"/>
    <n v="22.61"/>
    <n v="5.68"/>
    <x v="1"/>
    <s v="No"/>
    <s v="Yes"/>
    <n v="1"/>
    <s v="No"/>
    <s v="Normal Weight"/>
    <s v="Normal"/>
  </r>
  <r>
    <s v="Id134"/>
    <s v="Lynch"/>
    <s v="Mr."/>
    <s v="Timothy "/>
    <s v="30-7-1967"/>
    <n v="0"/>
    <n v="38893.360000000001"/>
    <s v="tier - 1"/>
    <s v="tier - 2"/>
    <s v="R1011"/>
    <e v="#VALUE!"/>
    <n v="36.85"/>
    <n v="5.49"/>
    <x v="1"/>
    <s v="yes"/>
    <s v="No"/>
    <n v="1"/>
    <s v="No"/>
    <s v="Obesity"/>
    <s v="Normal"/>
  </r>
  <r>
    <s v="Id135"/>
    <s v="Tavella"/>
    <s v="Ms."/>
    <s v="Becky L"/>
    <s v="6-6-1964"/>
    <n v="0"/>
    <n v="38869.25"/>
    <s v="tier - 2"/>
    <s v="tier - 2"/>
    <s v="R1011"/>
    <n v="59"/>
    <n v="38.17"/>
    <n v="4.07"/>
    <x v="1"/>
    <s v="yes"/>
    <s v="No"/>
    <n v="1"/>
    <s v="No"/>
    <s v="Obesity"/>
    <s v="Normal"/>
  </r>
  <r>
    <s v="Id136"/>
    <s v="Neufeld"/>
    <s v="Ms."/>
    <s v="Steph K."/>
    <s v="3-12-1979"/>
    <n v="2"/>
    <n v="38836.980000000003"/>
    <s v="tier - 2"/>
    <s v="tier - 1"/>
    <s v="R1011"/>
    <n v="44"/>
    <n v="38.28"/>
    <n v="5.39"/>
    <x v="1"/>
    <s v="yes"/>
    <s v="No"/>
    <n v="1"/>
    <s v="No"/>
    <s v="Obesity"/>
    <s v="Normal"/>
  </r>
  <r>
    <s v="Id137"/>
    <s v="Walhovd"/>
    <s v="Ms."/>
    <s v="Kristine B."/>
    <s v="5-12-2004"/>
    <n v="0"/>
    <n v="38792.69"/>
    <s v="tier - 2"/>
    <s v="tier - 2"/>
    <s v="R1013"/>
    <n v="19"/>
    <n v="25.175000000000001"/>
    <n v="5.74"/>
    <x v="1"/>
    <s v="No"/>
    <s v="Yes"/>
    <n v="1"/>
    <s v="No"/>
    <s v="Over Weight"/>
    <s v="Prediabetes"/>
  </r>
  <r>
    <s v="Id138"/>
    <s v="Washburn"/>
    <s v="Mr."/>
    <s v="Taylor B"/>
    <s v="8-11-1991"/>
    <n v="3"/>
    <n v="38746.36"/>
    <s v="tier - 1"/>
    <s v="tier - 2"/>
    <s v="R1012"/>
    <n v="31"/>
    <n v="25.555"/>
    <n v="4.37"/>
    <x v="1"/>
    <s v="No"/>
    <s v="Yes"/>
    <n v="1"/>
    <s v="No"/>
    <s v="Over Weight"/>
    <s v="Normal"/>
  </r>
  <r>
    <s v="Id139"/>
    <s v="Mroz"/>
    <s v="Mr."/>
    <s v="William "/>
    <s v="15-6-1976"/>
    <n v="2"/>
    <n v="38740.120000000003"/>
    <s v="tier - 2"/>
    <s v="tier - 2"/>
    <s v="R1012"/>
    <e v="#VALUE!"/>
    <n v="39.159999999999997"/>
    <n v="5.81"/>
    <x v="1"/>
    <s v="yes"/>
    <s v="No"/>
    <n v="1"/>
    <s v="No"/>
    <s v="Obesity"/>
    <s v="Prediabetes"/>
  </r>
  <r>
    <s v="Id140"/>
    <s v="Canaday"/>
    <s v="Mr."/>
    <s v="Sage "/>
    <s v="2-11-1991"/>
    <n v="2"/>
    <n v="38711"/>
    <s v="tier - 2"/>
    <s v="tier - 2"/>
    <s v="R1011"/>
    <n v="32"/>
    <n v="39.82"/>
    <n v="6.01"/>
    <x v="1"/>
    <s v="yes"/>
    <s v="No"/>
    <n v="1"/>
    <s v="No"/>
    <s v="Obesity"/>
    <s v="Prediabetes"/>
  </r>
  <r>
    <s v="Id141"/>
    <s v="Atkins"/>
    <s v="Mr."/>
    <s v="Cole "/>
    <s v="20-7-1986"/>
    <n v="1"/>
    <n v="38709.18"/>
    <s v="tier - 1"/>
    <s v="tier - 3"/>
    <s v="R1013"/>
    <e v="#VALUE!"/>
    <n v="27.835000000000001"/>
    <n v="4.4400000000000004"/>
    <x v="1"/>
    <s v="No"/>
    <s v="Yes"/>
    <n v="1"/>
    <s v="No"/>
    <s v="Over Weight"/>
    <s v="Normal"/>
  </r>
  <r>
    <s v="Id142"/>
    <s v="Kropelnicki"/>
    <s v="Mr."/>
    <s v="Jesse "/>
    <s v="13-7-1990"/>
    <n v="3"/>
    <n v="38652.089999999997"/>
    <s v="tier - 2"/>
    <s v="tier - 2"/>
    <s v="R1011"/>
    <e v="#VALUE!"/>
    <n v="30.59"/>
    <n v="4.17"/>
    <x v="1"/>
    <s v="No"/>
    <s v="Yes"/>
    <n v="1"/>
    <s v="No"/>
    <s v="Obesity"/>
    <s v="Normal"/>
  </r>
  <r>
    <s v="Id143"/>
    <s v="Braund"/>
    <s v="Ms."/>
    <s v="Tammi J."/>
    <s v="12-11-1999"/>
    <n v="2"/>
    <n v="38511.629999999997"/>
    <s v="tier - 2"/>
    <s v="tier - 2"/>
    <s v="R1024"/>
    <n v="23"/>
    <n v="30.59"/>
    <n v="4.41"/>
    <x v="1"/>
    <s v="No"/>
    <s v="Yes"/>
    <n v="1"/>
    <s v="No"/>
    <s v="Obesity"/>
    <s v="Normal"/>
  </r>
  <r>
    <s v="Id144"/>
    <s v="Anderson"/>
    <s v="Mr."/>
    <s v="Matthew S."/>
    <s v="21-6-1986"/>
    <n v="2"/>
    <n v="38415.47"/>
    <s v="tier - 1"/>
    <s v="tier - 2"/>
    <s v="R1011"/>
    <e v="#VALUE!"/>
    <n v="35.53"/>
    <n v="4.3600000000000003"/>
    <x v="1"/>
    <s v="No"/>
    <s v="Yes"/>
    <n v="1"/>
    <s v="No"/>
    <s v="Obesity"/>
    <s v="Normal"/>
  </r>
  <r>
    <s v="Id145"/>
    <s v="Bilbrey"/>
    <s v="Mr."/>
    <s v="Eric "/>
    <s v="23-12-1971"/>
    <n v="0"/>
    <n v="38405.26"/>
    <s v="tier - 2"/>
    <s v="tier - 1"/>
    <s v="R1011"/>
    <e v="#VALUE!"/>
    <n v="26.84"/>
    <n v="5.99"/>
    <x v="2"/>
    <s v="yes"/>
    <s v="No"/>
    <n v="1"/>
    <s v="No"/>
    <s v="Over Weight"/>
    <s v="Prediabetes"/>
  </r>
  <r>
    <s v="Id146"/>
    <s v="Curtis"/>
    <s v="Ms."/>
    <s v="Valeria R"/>
    <s v="22-8-1970"/>
    <n v="0"/>
    <n v="38389.79"/>
    <s v="tier - 2"/>
    <s v="tier - 3"/>
    <s v="R1011"/>
    <e v="#VALUE!"/>
    <n v="33.770000000000003"/>
    <n v="6"/>
    <x v="1"/>
    <s v="yes"/>
    <s v="No"/>
    <n v="1"/>
    <s v="No"/>
    <s v="Obesity"/>
    <s v="Prediabetes"/>
  </r>
  <r>
    <s v="Id147"/>
    <s v="Meyer"/>
    <s v="Mr."/>
    <s v="Michael P"/>
    <s v="17-9-2002"/>
    <n v="2"/>
    <n v="38344.57"/>
    <s v="tier - 1"/>
    <s v="tier - 3"/>
    <s v="R1011"/>
    <e v="#VALUE!"/>
    <n v="39.5"/>
    <n v="5.05"/>
    <x v="1"/>
    <s v="yes"/>
    <s v="No"/>
    <n v="1"/>
    <s v="No"/>
    <s v="Obesity"/>
    <s v="Normal"/>
  </r>
  <r>
    <s v="Id148"/>
    <s v="Bardeesy"/>
    <s v="Mr."/>
    <s v="Rami "/>
    <s v="12-6-1980"/>
    <n v="2"/>
    <n v="38313.129999999997"/>
    <s v="tier - 1"/>
    <s v="tier - 3"/>
    <s v="R1011"/>
    <n v="42"/>
    <n v="15.96"/>
    <n v="5.44"/>
    <x v="1"/>
    <s v="yes"/>
    <s v="No"/>
    <n v="1"/>
    <s v="No"/>
    <s v="Under Weight"/>
    <s v="Normal"/>
  </r>
  <r>
    <s v="Id149"/>
    <s v="Shanahan"/>
    <s v="Mr."/>
    <s v="Denis "/>
    <s v="30-10-1989"/>
    <n v="1"/>
    <n v="38282.75"/>
    <s v="tier - 1"/>
    <s v="tier - 2"/>
    <s v="R1013"/>
    <e v="#VALUE!"/>
    <n v="21.47"/>
    <n v="4.6900000000000004"/>
    <x v="1"/>
    <s v="yes"/>
    <s v="No"/>
    <n v="1"/>
    <s v="No"/>
    <s v="Normal Weight"/>
    <s v="Normal"/>
  </r>
  <r>
    <s v="Id150"/>
    <s v="Sutter"/>
    <s v="Mr."/>
    <s v="Brian E"/>
    <s v="16-8-1980"/>
    <n v="1"/>
    <n v="38245.589999999997"/>
    <s v="tier - 1"/>
    <s v="tier - 2"/>
    <s v="R1013"/>
    <e v="#VALUE!"/>
    <n v="22.99"/>
    <n v="5.0599999999999996"/>
    <x v="1"/>
    <s v="yes"/>
    <s v="No"/>
    <n v="1"/>
    <s v="No"/>
    <s v="Normal Weight"/>
    <s v="Normal"/>
  </r>
  <r>
    <s v="Id151"/>
    <s v="Yesian"/>
    <s v="Ms."/>
    <s v="Bonnie "/>
    <s v="16-6-1964"/>
    <n v="0"/>
    <n v="38241.74"/>
    <s v="tier - 2"/>
    <s v="tier - 3"/>
    <s v="R1011"/>
    <e v="#VALUE!"/>
    <n v="23.085000000000001"/>
    <n v="5.62"/>
    <x v="1"/>
    <s v="yes"/>
    <s v="No"/>
    <n v="1"/>
    <s v="No"/>
    <s v="Normal Weight"/>
    <s v="Normal"/>
  </r>
  <r>
    <s v="Id152"/>
    <s v="Meers"/>
    <s v="Mr."/>
    <s v="Michael P"/>
    <s v="8-9-1989"/>
    <n v="3"/>
    <n v="38237.339999999997"/>
    <s v="tier - 2"/>
    <s v="tier - 3"/>
    <s v="R1011"/>
    <n v="33"/>
    <n v="23.75"/>
    <n v="5.27"/>
    <x v="1"/>
    <s v="yes"/>
    <s v="No"/>
    <n v="1"/>
    <s v="No"/>
    <s v="Normal Weight"/>
    <s v="Normal"/>
  </r>
  <r>
    <s v="Id153"/>
    <s v="Conlon"/>
    <s v="Mr."/>
    <s v="Paul "/>
    <s v="19-11-1972"/>
    <n v="0"/>
    <n v="38189.1"/>
    <s v="tier - 2"/>
    <s v="tier - 2"/>
    <s v="R1011"/>
    <e v="#VALUE!"/>
    <n v="25.46"/>
    <n v="5.18"/>
    <x v="1"/>
    <s v="yes"/>
    <s v="No"/>
    <n v="1"/>
    <s v="No"/>
    <s v="Over Weight"/>
    <s v="Normal"/>
  </r>
  <r>
    <s v="Id154"/>
    <s v="Arnstein"/>
    <s v="Mr."/>
    <s v="Michael "/>
    <s v="29-7-1998"/>
    <n v="0"/>
    <n v="38126.25"/>
    <s v="tier - 1"/>
    <s v="tier - 3"/>
    <s v="R1013"/>
    <e v="#VALUE!"/>
    <n v="26.125"/>
    <n v="5.27"/>
    <x v="1"/>
    <s v="yes"/>
    <s v="No"/>
    <n v="1"/>
    <s v="No"/>
    <s v="Over Weight"/>
    <s v="Normal"/>
  </r>
  <r>
    <s v="Id155"/>
    <s v="Jurek"/>
    <s v="Mr."/>
    <s v="Samuel "/>
    <s v="9-9-1979"/>
    <n v="0"/>
    <n v="37829.72"/>
    <s v="tier - 1"/>
    <s v="tier - 2"/>
    <s v="R1011"/>
    <n v="43"/>
    <n v="23.32"/>
    <n v="5.62"/>
    <x v="1"/>
    <s v="yes"/>
    <s v="No"/>
    <n v="1"/>
    <s v="No"/>
    <s v="Normal Weight"/>
    <s v="Normal"/>
  </r>
  <r>
    <s v="Id156"/>
    <s v="Thill"/>
    <s v="Mr."/>
    <s v="Matthew "/>
    <s v="26-7-1983"/>
    <n v="3"/>
    <n v="37800.980000000003"/>
    <s v="tier - 2"/>
    <s v="tier - 2"/>
    <s v="R1011"/>
    <e v="#VALUE!"/>
    <n v="28.5"/>
    <n v="4.03"/>
    <x v="1"/>
    <s v="yes"/>
    <s v="No"/>
    <n v="1"/>
    <s v="No"/>
    <s v="Over Weight"/>
    <s v="Normal"/>
  </r>
  <r>
    <s v="Id157"/>
    <s v="Glaz"/>
    <s v="Mr."/>
    <s v="Daniel "/>
    <s v="15-8-1986"/>
    <n v="0"/>
    <n v="37742.58"/>
    <s v="tier - 1"/>
    <s v="tier - 1"/>
    <s v="R1013"/>
    <e v="#VALUE!"/>
    <n v="29.37"/>
    <n v="5.54"/>
    <x v="1"/>
    <s v="yes"/>
    <s v="No"/>
    <n v="1"/>
    <s v="No"/>
    <s v="Over Weight"/>
    <s v="Normal"/>
  </r>
  <r>
    <s v="Id158"/>
    <s v="Sampson"/>
    <s v="Ms."/>
    <s v="Syndy "/>
    <s v="18-9-1976"/>
    <n v="2"/>
    <n v="37735.199999999997"/>
    <s v="tier - 2"/>
    <s v="tier - 2"/>
    <s v="R1011"/>
    <e v="#VALUE!"/>
    <n v="30.03"/>
    <n v="4.04"/>
    <x v="1"/>
    <s v="yes"/>
    <s v="No"/>
    <n v="1"/>
    <s v="No"/>
    <s v="Obesity"/>
    <s v="Normal"/>
  </r>
  <r>
    <s v="Id159"/>
    <s v="Duliba"/>
    <s v="Ms."/>
    <s v="Aleksandra "/>
    <s v="10-10-1988"/>
    <n v="1"/>
    <n v="37701.879999999997"/>
    <s v="tier - 2"/>
    <s v="tier - 3"/>
    <s v="R1023"/>
    <n v="34"/>
    <n v="33.770000000000003"/>
    <n v="4.0199999999999996"/>
    <x v="1"/>
    <s v="yes"/>
    <s v="No"/>
    <n v="1"/>
    <s v="No"/>
    <s v="Obesity"/>
    <s v="Normal"/>
  </r>
  <r>
    <s v="Id160"/>
    <s v="Tanguay"/>
    <s v="Mr."/>
    <s v="Steeve TSr."/>
    <s v="28-10-1970"/>
    <n v="0"/>
    <n v="37675.06"/>
    <s v="tier - 2"/>
    <s v="tier - 3"/>
    <s v="R1011"/>
    <e v="#VALUE!"/>
    <n v="35.200000000000003"/>
    <n v="5.97"/>
    <x v="1"/>
    <s v="yes"/>
    <s v="No"/>
    <n v="1"/>
    <s v="No"/>
    <s v="Obesity"/>
    <s v="Prediabetes"/>
  </r>
  <r>
    <s v="Id161"/>
    <s v="McClelland"/>
    <s v="Mr."/>
    <s v="Richard "/>
    <s v="20-6-1982"/>
    <n v="3"/>
    <n v="37650.74"/>
    <s v="tier - 2"/>
    <s v="tier - 2"/>
    <s v="R1012"/>
    <e v="#VALUE!"/>
    <n v="17.8"/>
    <n v="4.55"/>
    <x v="1"/>
    <s v="No"/>
    <s v="Yes"/>
    <n v="1"/>
    <s v="No"/>
    <s v="Under Weight"/>
    <s v="Normal"/>
  </r>
  <r>
    <s v="Id162"/>
    <s v="Gorman"/>
    <s v="Mr."/>
    <s v="Aaron T"/>
    <s v="16-11-1990"/>
    <n v="1"/>
    <n v="37607.53"/>
    <s v="tier - 1"/>
    <s v="tier - 2"/>
    <s v="R1019"/>
    <e v="#VALUE!"/>
    <n v="18.600000000000001"/>
    <n v="5"/>
    <x v="1"/>
    <s v="No"/>
    <s v="Yes"/>
    <n v="1"/>
    <s v="No"/>
    <s v="Normal Weight"/>
    <s v="Normal"/>
  </r>
  <r>
    <s v="Id163"/>
    <s v="Nishimura"/>
    <s v="Mr."/>
    <s v="Akira "/>
    <s v="12-10-2000"/>
    <n v="2"/>
    <n v="37484.449999999997"/>
    <s v="tier - 1"/>
    <s v="tier - 1"/>
    <s v="R1013"/>
    <n v="22"/>
    <n v="20.6"/>
    <n v="5.14"/>
    <x v="1"/>
    <s v="No"/>
    <s v="Yes"/>
    <n v="1"/>
    <s v="No"/>
    <s v="Normal Weight"/>
    <s v="Normal"/>
  </r>
  <r>
    <s v="Id164"/>
    <s v="Brimble"/>
    <s v="Mr."/>
    <s v="Ben "/>
    <s v="27-9-2002"/>
    <n v="3"/>
    <n v="37465.339999999997"/>
    <s v="tier - 1"/>
    <s v="tier - 2"/>
    <s v="R1012"/>
    <e v="#VALUE!"/>
    <n v="24.7"/>
    <n v="5.32"/>
    <x v="1"/>
    <s v="No"/>
    <s v="Yes"/>
    <n v="1"/>
    <s v="No"/>
    <s v="Normal Weight"/>
    <s v="Normal"/>
  </r>
  <r>
    <s v="Id165"/>
    <s v="Trenk"/>
    <s v="Ms."/>
    <s v="Jana "/>
    <s v="3-8-1979"/>
    <n v="2"/>
    <n v="37425.94"/>
    <s v="tier - 2"/>
    <s v="tier - 1"/>
    <s v="R1011"/>
    <n v="44"/>
    <n v="28.9"/>
    <n v="5.85"/>
    <x v="1"/>
    <s v="No"/>
    <s v="Yes"/>
    <n v="1"/>
    <s v="No"/>
    <s v="Over Weight"/>
    <s v="Prediabetes"/>
  </r>
  <r>
    <s v="Id166"/>
    <s v="Wittmann"/>
    <s v="Mr."/>
    <s v="Jay T."/>
    <s v="30-10-1969"/>
    <n v="0"/>
    <n v="37277.269999999997"/>
    <s v="tier - 1"/>
    <s v="tier - 3"/>
    <s v="R1011"/>
    <e v="#VALUE!"/>
    <n v="29.8"/>
    <n v="4.26"/>
    <x v="1"/>
    <s v="No"/>
    <s v="Yes"/>
    <n v="1"/>
    <s v="No"/>
    <s v="Over Weight"/>
    <s v="Normal"/>
  </r>
  <r>
    <s v="Id167"/>
    <s v="Tremblay"/>
    <s v="Ms."/>
    <s v="Marie-Helene "/>
    <s v="9-11-1975"/>
    <n v="1"/>
    <n v="37272.339999999997"/>
    <s v="tier - 2"/>
    <s v="tier - 3"/>
    <s v="R1011"/>
    <n v="47"/>
    <n v="32.9"/>
    <n v="4.78"/>
    <x v="1"/>
    <s v="No"/>
    <s v="Yes"/>
    <n v="1"/>
    <s v="No"/>
    <s v="Obesity"/>
    <s v="Normal"/>
  </r>
  <r>
    <s v="Id168"/>
    <s v="Scofield"/>
    <s v="Ms."/>
    <s v="Bret R"/>
    <s v="17-11-1985"/>
    <n v="0"/>
    <n v="37270.15"/>
    <s v="tier - 2"/>
    <s v="tier - 1"/>
    <s v="R1024"/>
    <e v="#VALUE!"/>
    <n v="25.64"/>
    <n v="4.76"/>
    <x v="1"/>
    <s v="No"/>
    <s v="No"/>
    <n v="1"/>
    <s v="No"/>
    <s v="Over Weight"/>
    <s v="Normal"/>
  </r>
  <r>
    <s v="Id169"/>
    <s v="Yost"/>
    <s v="Mr."/>
    <s v="Gardner L"/>
    <s v="17-10-1990"/>
    <n v="3"/>
    <n v="37251.22"/>
    <s v="tier - 2"/>
    <s v="tier - 2"/>
    <s v="R1011"/>
    <e v="#VALUE!"/>
    <n v="40.5"/>
    <n v="5.4"/>
    <x v="1"/>
    <s v="No"/>
    <s v="Yes"/>
    <n v="1"/>
    <s v="No"/>
    <s v="Obesity"/>
    <s v="Normal"/>
  </r>
  <r>
    <s v="Id170"/>
    <s v="Torphy"/>
    <s v="Mr."/>
    <s v="Bobby "/>
    <s v="5-9-2000"/>
    <n v="1"/>
    <n v="37165.160000000003"/>
    <s v="tier - 1"/>
    <s v="tier - 3"/>
    <s v="Unknown"/>
    <n v="23"/>
    <n v="29.734999999999999"/>
    <n v="11.92"/>
    <x v="1"/>
    <s v="No"/>
    <s v="No"/>
    <n v="0"/>
    <s v="No"/>
    <s v="Over Weight"/>
    <s v="Diabetes"/>
  </r>
  <r>
    <s v="Id171"/>
    <s v="Busby"/>
    <s v="Ms."/>
    <s v="Natalie "/>
    <s v="30-10-1995"/>
    <n v="0"/>
    <n v="37133.9"/>
    <s v="tier - 2"/>
    <s v="tier - 2"/>
    <s v="R1013"/>
    <e v="#VALUE!"/>
    <n v="26.51"/>
    <n v="4.58"/>
    <x v="1"/>
    <s v="No"/>
    <s v="No"/>
    <n v="0"/>
    <s v="No"/>
    <s v="Over Weight"/>
    <s v="Normal"/>
  </r>
  <r>
    <s v="Id172"/>
    <s v="Nguyen"/>
    <s v="Ms."/>
    <s v="Lina "/>
    <s v="10-6-1989"/>
    <n v="0"/>
    <n v="37079.370000000003"/>
    <s v="tier - 2"/>
    <s v="tier - 3"/>
    <s v="R1011"/>
    <n v="33"/>
    <n v="27.98"/>
    <n v="4.38"/>
    <x v="1"/>
    <s v="yes"/>
    <s v="No"/>
    <n v="1"/>
    <s v="No"/>
    <s v="Over Weight"/>
    <s v="Normal"/>
  </r>
  <r>
    <s v="Id173"/>
    <s v="Hanley"/>
    <s v="Mr."/>
    <s v="Zebulon "/>
    <s v="17-12-1988"/>
    <n v="3"/>
    <n v="37076.370000000003"/>
    <s v="tier - 2"/>
    <s v="tier - 1"/>
    <s v="R1011"/>
    <e v="#VALUE!"/>
    <n v="32.56"/>
    <n v="5.36"/>
    <x v="1"/>
    <s v="No"/>
    <s v="No"/>
    <n v="0"/>
    <s v="No"/>
    <s v="Obesity"/>
    <s v="Normal"/>
  </r>
  <r>
    <s v="Id174"/>
    <s v="Scheer"/>
    <s v="Ms."/>
    <s v="Amanda "/>
    <s v="1-11-1991"/>
    <n v="3"/>
    <n v="37040.879999999997"/>
    <s v="tier - 2"/>
    <s v="tier - 2"/>
    <s v="R1011"/>
    <n v="32"/>
    <n v="34.4"/>
    <n v="4.04"/>
    <x v="1"/>
    <s v="No"/>
    <s v="No"/>
    <n v="0"/>
    <s v="No"/>
    <s v="Obesity"/>
    <s v="Normal"/>
  </r>
  <r>
    <s v="Id175"/>
    <s v="Rankin"/>
    <s v="Mr."/>
    <s v="Greg "/>
    <s v="13-9-1992"/>
    <n v="0"/>
    <n v="36976.449999999997"/>
    <s v="tier - 2"/>
    <s v="tier - 3"/>
    <s v="R1011"/>
    <e v="#VALUE!"/>
    <n v="20.9"/>
    <n v="5.12"/>
    <x v="1"/>
    <s v="No"/>
    <s v="Yes"/>
    <n v="1"/>
    <s v="No"/>
    <s v="Normal Weight"/>
    <s v="Normal"/>
  </r>
  <r>
    <s v="Id176"/>
    <s v="Ricardi"/>
    <s v="Mr."/>
    <s v="John "/>
    <s v="25-8-1992"/>
    <n v="0"/>
    <n v="36950.26"/>
    <s v="tier - 1"/>
    <s v="tier - 1"/>
    <s v="R1013"/>
    <e v="#VALUE!"/>
    <n v="24.6"/>
    <n v="6.19"/>
    <x v="1"/>
    <s v="No"/>
    <s v="Yes"/>
    <n v="1"/>
    <s v="No"/>
    <s v="Normal Weight"/>
    <s v="Prediabetes"/>
  </r>
  <r>
    <s v="Id177"/>
    <s v="Karkos"/>
    <s v="Ms."/>
    <s v="Kelsey A."/>
    <s v="13-8-1977"/>
    <n v="2"/>
    <n v="36935.64"/>
    <s v="tier - 2"/>
    <s v="tier - 1"/>
    <s v="R1011"/>
    <e v="#VALUE!"/>
    <n v="41.91"/>
    <n v="6.19"/>
    <x v="1"/>
    <s v="No"/>
    <s v="No"/>
    <n v="0"/>
    <s v="No"/>
    <s v="Obesity"/>
    <s v="Prediabetes"/>
  </r>
  <r>
    <s v="Id178"/>
    <s v="Price-Dierksen"/>
    <s v="Ms."/>
    <s v="Bronwen L"/>
    <s v="22-10-1968"/>
    <n v="0"/>
    <n v="36922.61"/>
    <s v="tier - 2"/>
    <s v="tier - 1"/>
    <s v="R1011"/>
    <e v="#VALUE!"/>
    <n v="28.4"/>
    <n v="4.3"/>
    <x v="1"/>
    <s v="No"/>
    <s v="Yes"/>
    <n v="1"/>
    <s v="No"/>
    <s v="Over Weight"/>
    <s v="Normal"/>
  </r>
  <r>
    <s v="Id179"/>
    <s v="Knispel"/>
    <s v="Ms."/>
    <s v="Manuela "/>
    <s v="10-6-1991"/>
    <n v="3"/>
    <n v="36911.99"/>
    <s v="tier - 2"/>
    <s v="tier - 2"/>
    <s v="R1011"/>
    <n v="31"/>
    <n v="20.49"/>
    <n v="4.87"/>
    <x v="1"/>
    <s v="No"/>
    <s v="No"/>
    <n v="0"/>
    <s v="No"/>
    <s v="Normal Weight"/>
    <s v="Normal"/>
  </r>
  <r>
    <s v="Id180"/>
    <s v="King"/>
    <s v="Ms."/>
    <s v="Jennifer L"/>
    <s v="24-7-1963"/>
    <n v="2"/>
    <n v="36910.61"/>
    <s v="tier - 2"/>
    <s v="tier - 2"/>
    <s v="R1011"/>
    <e v="#VALUE!"/>
    <n v="27.06"/>
    <n v="6.14"/>
    <x v="1"/>
    <s v="yes"/>
    <s v="No"/>
    <n v="1"/>
    <s v="No"/>
    <s v="Over Weight"/>
    <s v="Prediabetes"/>
  </r>
  <r>
    <s v="Id181"/>
    <s v="Samuelson"/>
    <s v="Ms."/>
    <s v="Abby W."/>
    <s v="21-6-2003"/>
    <n v="0"/>
    <n v="36898.730000000003"/>
    <s v="tier - 2"/>
    <s v="tier - 1"/>
    <s v="R1012"/>
    <e v="#VALUE!"/>
    <n v="22.05"/>
    <n v="4.43"/>
    <x v="2"/>
    <s v="No"/>
    <s v="No"/>
    <n v="0"/>
    <s v="No"/>
    <s v="Normal Weight"/>
    <s v="Normal"/>
  </r>
  <r>
    <s v="Id182"/>
    <s v="Fredsall"/>
    <s v="Mr."/>
    <s v="Tyler "/>
    <s v="5-12-1972"/>
    <n v="0"/>
    <n v="36889.99"/>
    <s v="tier - 1"/>
    <s v="tier - 3"/>
    <s v="R1011"/>
    <n v="51"/>
    <n v="29.6"/>
    <n v="11.03"/>
    <x v="1"/>
    <s v="No"/>
    <s v="No"/>
    <n v="0"/>
    <s v="No"/>
    <s v="Over Weight"/>
    <s v="Diabetes"/>
  </r>
  <r>
    <s v="Id183"/>
    <s v="Eggleston"/>
    <s v="Mr."/>
    <s v="Jeffrey "/>
    <s v="4-7-1992"/>
    <n v="0"/>
    <n v="36837.47"/>
    <s v="tier - 2"/>
    <s v="tier - 3"/>
    <s v="R1011"/>
    <n v="31"/>
    <n v="31.46"/>
    <n v="11.19"/>
    <x v="1"/>
    <s v="No"/>
    <s v="No"/>
    <n v="0"/>
    <s v="No"/>
    <s v="Obesity"/>
    <s v="Diabetes"/>
  </r>
  <r>
    <s v="Id184"/>
    <s v="Palombaro"/>
    <s v="Mr."/>
    <s v="Matthew F"/>
    <s v="28-12-1965"/>
    <n v="0"/>
    <n v="36795.29"/>
    <s v="tier - 2"/>
    <s v="tier - 1"/>
    <s v="R1011"/>
    <e v="#VALUE!"/>
    <n v="33.299999999999997"/>
    <n v="9.49"/>
    <x v="1"/>
    <s v="No"/>
    <s v="No"/>
    <n v="0"/>
    <s v="No"/>
    <s v="Obesity"/>
    <s v="Diabetes"/>
  </r>
  <r>
    <s v="Id185"/>
    <s v="Silva"/>
    <s v="Mr."/>
    <s v="Ryan J."/>
    <s v="14-7-1970"/>
    <n v="0"/>
    <n v="36786.370000000003"/>
    <s v="tier - 1"/>
    <s v="tier - 1"/>
    <s v="R1011"/>
    <e v="#VALUE!"/>
    <n v="28.975000000000001"/>
    <n v="4.34"/>
    <x v="2"/>
    <s v="No"/>
    <s v="No"/>
    <n v="0"/>
    <s v="No"/>
    <s v="Over Weight"/>
    <s v="Normal"/>
  </r>
  <r>
    <s v="Id186"/>
    <s v="Bugala"/>
    <s v="Ms."/>
    <s v="Amy "/>
    <s v="29-7-1961"/>
    <n v="4"/>
    <n v="36580.28"/>
    <s v="tier - 2"/>
    <s v="tier - 2"/>
    <s v="R1013"/>
    <e v="#VALUE!"/>
    <n v="23.06"/>
    <n v="4.47"/>
    <x v="1"/>
    <s v="No"/>
    <s v="No"/>
    <n v="0"/>
    <s v="No"/>
    <s v="Normal Weight"/>
    <s v="Normal"/>
  </r>
  <r>
    <s v="Id187"/>
    <s v="Dublin"/>
    <s v="Mr."/>
    <s v="Andrew P"/>
    <s v="9-10-1992"/>
    <n v="0"/>
    <n v="36572.800000000003"/>
    <s v="tier - 1"/>
    <s v="tier - 2"/>
    <s v="R1011"/>
    <n v="30"/>
    <n v="31.254999999999999"/>
    <n v="5.49"/>
    <x v="2"/>
    <s v="No"/>
    <s v="No"/>
    <n v="0"/>
    <s v="No"/>
    <s v="Obesity"/>
    <s v="Normal"/>
  </r>
  <r>
    <s v="Id188"/>
    <s v="Cleland"/>
    <s v="Mr."/>
    <s v="George M.V"/>
    <s v="9-8-1973"/>
    <n v="0"/>
    <n v="36541.550000000003"/>
    <s v="tier - 2"/>
    <s v="tier - 3"/>
    <s v="R1011"/>
    <n v="49"/>
    <n v="36.86"/>
    <n v="4.97"/>
    <x v="2"/>
    <s v="No"/>
    <s v="No"/>
    <n v="0"/>
    <s v="No"/>
    <s v="Obesity"/>
    <s v="Normal"/>
  </r>
  <r>
    <s v="Id189"/>
    <s v="Evans"/>
    <s v="Ms."/>
    <s v="Sarah "/>
    <s v="19-11-1962"/>
    <n v="0"/>
    <n v="36445.550000000003"/>
    <s v="tier - 2"/>
    <s v="tier - 2"/>
    <s v="R1011"/>
    <e v="#VALUE!"/>
    <n v="22"/>
    <n v="9.5"/>
    <x v="1"/>
    <s v="No"/>
    <s v="No"/>
    <n v="0"/>
    <s v="No"/>
    <s v="Normal Weight"/>
    <s v="Diabetes"/>
  </r>
  <r>
    <s v="Id190"/>
    <s v="Boyd"/>
    <s v="Ms."/>
    <s v="Lara "/>
    <s v="9-12-2003"/>
    <n v="2"/>
    <n v="36397.58"/>
    <s v="tier - 2"/>
    <s v="tier - 3"/>
    <s v="R1011"/>
    <n v="19"/>
    <n v="27.93"/>
    <n v="9.8800000000000008"/>
    <x v="1"/>
    <s v="No"/>
    <s v="No"/>
    <n v="0"/>
    <s v="No"/>
    <s v="Over Weight"/>
    <s v="Diabetes"/>
  </r>
  <r>
    <s v="Id191"/>
    <s v="Roulier"/>
    <s v="Mr."/>
    <s v="Sebastien "/>
    <s v="5-6-1975"/>
    <n v="1"/>
    <n v="36350.71"/>
    <s v="tier - 1"/>
    <s v="tier - 2"/>
    <s v="R1011"/>
    <n v="48"/>
    <n v="23.4"/>
    <n v="4.24"/>
    <x v="1"/>
    <s v="No"/>
    <s v="No"/>
    <n v="1"/>
    <s v="No"/>
    <s v="Normal Weight"/>
    <s v="Normal"/>
  </r>
  <r>
    <s v="Id192"/>
    <s v="Mullins"/>
    <s v="Mr."/>
    <s v="Padraig "/>
    <s v="18-10-1967"/>
    <n v="0"/>
    <n v="36332.449999999997"/>
    <s v="tier - 1"/>
    <s v="tier - 3"/>
    <s v="R1011"/>
    <e v="#VALUE!"/>
    <n v="25.8"/>
    <n v="4.13"/>
    <x v="1"/>
    <s v="No"/>
    <s v="No"/>
    <n v="1"/>
    <s v="No"/>
    <s v="Over Weight"/>
    <s v="Normal"/>
  </r>
  <r>
    <s v="Id193"/>
    <s v="Hofmann"/>
    <s v="Ms."/>
    <s v="Heather "/>
    <s v="16-6-1992"/>
    <n v="0"/>
    <n v="36314.050000000003"/>
    <s v="tier - 2"/>
    <s v="tier - 2"/>
    <s v="R1011"/>
    <e v="#VALUE!"/>
    <n v="29.3"/>
    <n v="6.15"/>
    <x v="1"/>
    <s v="No"/>
    <s v="No"/>
    <n v="1"/>
    <s v="No"/>
    <s v="Over Weight"/>
    <s v="Prediabetes"/>
  </r>
  <r>
    <s v="Id194"/>
    <s v="Garcia Garcia"/>
    <s v="Mr."/>
    <s v="Jorge "/>
    <s v="25-12-2004"/>
    <n v="0"/>
    <n v="36307.800000000003"/>
    <s v="tier - 1"/>
    <s v="tier - 2"/>
    <s v="R1013"/>
    <e v="#VALUE!"/>
    <n v="33"/>
    <n v="9.27"/>
    <x v="1"/>
    <s v="No"/>
    <s v="No"/>
    <n v="0"/>
    <s v="No"/>
    <s v="Obesity"/>
    <s v="Diabetes"/>
  </r>
  <r>
    <s v="Id195"/>
    <s v="Klecker"/>
    <s v="Mr."/>
    <s v="Jack R"/>
    <s v="5-9-2003"/>
    <n v="0"/>
    <n v="36219.410000000003"/>
    <s v="tier - 1"/>
    <s v="tier - 1"/>
    <s v="R1012"/>
    <n v="20"/>
    <n v="32.01"/>
    <n v="6.45"/>
    <x v="1"/>
    <s v="No"/>
    <s v="No"/>
    <n v="1"/>
    <s v="No"/>
    <s v="Obesity"/>
    <s v="Diabetes"/>
  </r>
  <r>
    <s v="Id196"/>
    <s v="Cancre"/>
    <s v="Mr."/>
    <s v="Felix "/>
    <s v="28-12-1993"/>
    <n v="0"/>
    <n v="36197.699999999997"/>
    <s v="tier - 1"/>
    <s v="tier - 3"/>
    <s v="R1011"/>
    <e v="#VALUE!"/>
    <n v="40.47"/>
    <n v="11.15"/>
    <x v="1"/>
    <s v="No"/>
    <s v="No"/>
    <n v="0"/>
    <s v="No"/>
    <s v="Obesity"/>
    <s v="Diabetes"/>
  </r>
  <r>
    <s v="Id197"/>
    <s v="Denucci"/>
    <s v="Mr."/>
    <s v="Christopher C"/>
    <s v="1-10-1999"/>
    <n v="3"/>
    <n v="36189.1"/>
    <s v="tier - 1"/>
    <s v="tier - 3"/>
    <s v="R1016"/>
    <n v="24"/>
    <n v="35.86"/>
    <n v="4.33"/>
    <x v="1"/>
    <s v="No"/>
    <s v="No"/>
    <n v="1"/>
    <s v="No"/>
    <s v="Obesity"/>
    <s v="Normal"/>
  </r>
  <r>
    <s v="Id198"/>
    <s v="Saldana"/>
    <s v="Mr."/>
    <s v="Jesse "/>
    <s v="6-12-1974"/>
    <n v="0"/>
    <n v="36182.870000000003"/>
    <s v="tier - 2"/>
    <s v="tier - 3"/>
    <s v="R1012"/>
    <n v="48"/>
    <n v="25.8"/>
    <n v="6.29"/>
    <x v="2"/>
    <s v="No"/>
    <s v="No"/>
    <n v="0"/>
    <s v="No"/>
    <s v="Over Weight"/>
    <s v="Prediabetes"/>
  </r>
  <r>
    <s v="Id199"/>
    <s v="Weinberg"/>
    <s v="Ms."/>
    <s v="Jill "/>
    <s v="30-8-2004"/>
    <n v="0"/>
    <n v="36149.480000000003"/>
    <s v="tier - 2"/>
    <s v="tier - 2"/>
    <s v="R1013"/>
    <e v="#VALUE!"/>
    <n v="34.6"/>
    <n v="4.5"/>
    <x v="2"/>
    <s v="No"/>
    <s v="No"/>
    <n v="0"/>
    <s v="No"/>
    <s v="Obesity"/>
    <s v="Normal"/>
  </r>
  <r>
    <s v="Id200"/>
    <s v="Walsh"/>
    <s v="Mr."/>
    <s v="William "/>
    <s v="12-6-1997"/>
    <n v="2"/>
    <n v="36124.57"/>
    <s v="tier - 1"/>
    <s v="tier - 3"/>
    <s v="R1013"/>
    <n v="25"/>
    <n v="34.869999999999997"/>
    <n v="5.51"/>
    <x v="2"/>
    <s v="No"/>
    <s v="No"/>
    <n v="0"/>
    <s v="No"/>
    <s v="Obesity"/>
    <s v="Normal"/>
  </r>
  <r>
    <s v="Id201"/>
    <s v="Pasten"/>
    <s v="Mr."/>
    <s v="Alejandro "/>
    <s v="4-11-1979"/>
    <n v="2"/>
    <n v="36090.49"/>
    <s v="tier - 2"/>
    <s v="tier - 2"/>
    <s v="R1011"/>
    <n v="44"/>
    <n v="39.49"/>
    <n v="4.4800000000000004"/>
    <x v="2"/>
    <s v="No"/>
    <s v="No"/>
    <n v="0"/>
    <s v="No"/>
    <s v="Obesity"/>
    <s v="Normal"/>
  </r>
  <r>
    <s v="Id202"/>
    <s v="LaBelle"/>
    <s v="Mr."/>
    <s v="Ian E."/>
    <s v="20-8-1996"/>
    <n v="2"/>
    <n v="36085.22"/>
    <s v="tier - 1"/>
    <s v="tier - 1"/>
    <s v="R1011"/>
    <e v="#VALUE!"/>
    <n v="25.175000000000001"/>
    <n v="6.29"/>
    <x v="2"/>
    <s v="yes"/>
    <s v="No"/>
    <n v="2"/>
    <s v="No"/>
    <s v="Over Weight"/>
    <s v="Prediabetes"/>
  </r>
  <r>
    <s v="Id203"/>
    <s v="Guzman"/>
    <s v="Mr."/>
    <s v="Hector Sr."/>
    <s v="22-7-1963"/>
    <n v="0"/>
    <n v="36074.339999999997"/>
    <s v="tier - 2"/>
    <s v="tier - 1"/>
    <s v="R1011"/>
    <e v="#VALUE!"/>
    <n v="32.11"/>
    <n v="4.03"/>
    <x v="2"/>
    <s v="yes"/>
    <s v="No"/>
    <n v="2"/>
    <s v="No"/>
    <s v="Obesity"/>
    <s v="Normal"/>
  </r>
  <r>
    <s v="Id204"/>
    <s v="Turnbull"/>
    <s v="Ms."/>
    <s v="Rebecca "/>
    <s v="4-9-1999"/>
    <n v="2"/>
    <n v="36021.01"/>
    <s v="tier - 2"/>
    <s v="tier - 3"/>
    <s v="R1013"/>
    <n v="24"/>
    <n v="27.74"/>
    <n v="4.29"/>
    <x v="1"/>
    <s v="yes"/>
    <s v="No"/>
    <n v="1"/>
    <s v="No"/>
    <s v="Over Weight"/>
    <s v="Normal"/>
  </r>
  <r>
    <s v="Id205"/>
    <s v="Aguero"/>
    <s v="Mr."/>
    <s v="Matt "/>
    <s v="22-11-1981"/>
    <n v="1"/>
    <n v="35952.65"/>
    <s v="tier - 1"/>
    <s v="tier - 3"/>
    <s v="R1011"/>
    <e v="#VALUE!"/>
    <n v="26.03"/>
    <n v="5.81"/>
    <x v="2"/>
    <s v="No"/>
    <s v="No"/>
    <n v="0"/>
    <s v="No"/>
    <s v="Over Weight"/>
    <s v="Prediabetes"/>
  </r>
  <r>
    <s v="Id206"/>
    <s v="Woodward"/>
    <s v="Ms."/>
    <s v="Elizabeth H"/>
    <s v="18-6-1992"/>
    <n v="0"/>
    <n v="35883.269999999997"/>
    <s v="tier - 2"/>
    <s v="tier - 1"/>
    <s v="R1011"/>
    <e v="#VALUE!"/>
    <n v="22.3"/>
    <n v="4.8899999999999997"/>
    <x v="2"/>
    <s v="No"/>
    <s v="No"/>
    <n v="0"/>
    <s v="No"/>
    <s v="Normal Weight"/>
    <s v="Normal"/>
  </r>
  <r>
    <s v="Id207"/>
    <s v="McElroy"/>
    <s v="Ms."/>
    <s v="Grace "/>
    <s v="4-10-1976"/>
    <n v="2"/>
    <n v="35733.96"/>
    <s v="tier - 2"/>
    <s v="tier - 2"/>
    <s v="R1011"/>
    <n v="47"/>
    <n v="27.36"/>
    <n v="5.59"/>
    <x v="2"/>
    <s v="No"/>
    <s v="No"/>
    <n v="0"/>
    <s v="No"/>
    <s v="Over Weight"/>
    <s v="Normal"/>
  </r>
  <r>
    <s v="Id208"/>
    <s v="Lopez"/>
    <s v="Mr."/>
    <s v="Jaime "/>
    <s v="15-7-1974"/>
    <n v="0"/>
    <n v="35711.39"/>
    <s v="tier - 2"/>
    <s v="tier - 3"/>
    <s v="R1012"/>
    <e v="#VALUE!"/>
    <n v="15.65"/>
    <n v="4.2300000000000004"/>
    <x v="1"/>
    <s v="No"/>
    <s v="No"/>
    <n v="0"/>
    <s v="No"/>
    <s v="Under Weight"/>
    <s v="Normal"/>
  </r>
  <r>
    <s v="Id209"/>
    <s v="Cardosi"/>
    <s v="Ms."/>
    <s v="Calesse "/>
    <s v="19-12-1978"/>
    <n v="2"/>
    <n v="35701.9"/>
    <s v="tier - 2"/>
    <s v="tier - 1"/>
    <s v="R1011"/>
    <e v="#VALUE!"/>
    <n v="22.515000000000001"/>
    <n v="5.93"/>
    <x v="1"/>
    <s v="No"/>
    <s v="Yes"/>
    <n v="1"/>
    <s v="No"/>
    <s v="Normal Weight"/>
    <s v="Prediabetes"/>
  </r>
  <r>
    <s v="Id210"/>
    <s v="Looney"/>
    <s v="Ms."/>
    <s v="Kate L"/>
    <s v="17-12-2000"/>
    <n v="3"/>
    <n v="35595.589999999997"/>
    <s v="tier - 2"/>
    <s v="tier - 3"/>
    <s v="R1013"/>
    <e v="#VALUE!"/>
    <n v="29.24"/>
    <n v="4.04"/>
    <x v="1"/>
    <s v="yes"/>
    <s v="No"/>
    <n v="1"/>
    <s v="No"/>
    <s v="Over Weight"/>
    <s v="Normal"/>
  </r>
  <r>
    <s v="Id211"/>
    <s v="Zyryanov"/>
    <s v="Mr."/>
    <s v="Sergey "/>
    <s v="19-11-2000"/>
    <n v="0"/>
    <n v="35585.58"/>
    <s v="tier - 2"/>
    <s v="tier - 3"/>
    <s v="R1011"/>
    <e v="#VALUE!"/>
    <n v="30.495000000000001"/>
    <n v="4.95"/>
    <x v="1"/>
    <s v="No"/>
    <s v="Yes"/>
    <n v="1"/>
    <s v="No"/>
    <s v="Obesity"/>
    <s v="Normal"/>
  </r>
  <r>
    <s v="Id212"/>
    <s v="Gavin"/>
    <s v="Mr."/>
    <s v="Timothy V"/>
    <s v="10-8-1971"/>
    <n v="0"/>
    <n v="35583.17"/>
    <s v="tier - 1"/>
    <s v="tier - 3"/>
    <s v="R1011"/>
    <n v="51"/>
    <n v="35.15"/>
    <n v="5.47"/>
    <x v="1"/>
    <s v="No"/>
    <s v="Yes"/>
    <n v="1"/>
    <s v="No"/>
    <s v="Obesity"/>
    <s v="Normal"/>
  </r>
  <r>
    <s v="Id213"/>
    <s v="Littlefield"/>
    <s v="Mr."/>
    <s v="Andrew S"/>
    <s v="29-8-1964"/>
    <n v="0"/>
    <n v="35573.26"/>
    <s v="tier - 2"/>
    <s v="tier - 1"/>
    <s v="R1011"/>
    <e v="#VALUE!"/>
    <n v="36.575000000000003"/>
    <n v="5.57"/>
    <x v="1"/>
    <s v="No"/>
    <s v="Yes"/>
    <n v="1"/>
    <s v="No"/>
    <s v="Obesity"/>
    <s v="Normal"/>
  </r>
  <r>
    <s v="Id214"/>
    <s v="Shearer"/>
    <s v="Mr."/>
    <s v="Matthew D"/>
    <s v="27-10-1973"/>
    <n v="0"/>
    <n v="35547.72"/>
    <s v="tier - 1"/>
    <s v="tier - 1"/>
    <s v="R1011"/>
    <e v="#VALUE!"/>
    <n v="25.74"/>
    <n v="6.41"/>
    <x v="2"/>
    <s v="No"/>
    <s v="Yes"/>
    <n v="1"/>
    <s v="No"/>
    <s v="Over Weight"/>
    <s v="Diabetes"/>
  </r>
  <r>
    <s v="Id215"/>
    <s v="Armstrong"/>
    <s v="Ms."/>
    <s v="Jessica "/>
    <s v="13-9-1992"/>
    <n v="0"/>
    <n v="35547.47"/>
    <s v="tier - 2"/>
    <s v="tier - 3"/>
    <s v="R1011"/>
    <e v="#VALUE!"/>
    <n v="37.43"/>
    <n v="4.5599999999999996"/>
    <x v="1"/>
    <s v="No"/>
    <s v="Yes"/>
    <n v="1"/>
    <s v="No"/>
    <s v="Obesity"/>
    <s v="Normal"/>
  </r>
  <r>
    <s v="Id216"/>
    <s v="Warriner"/>
    <s v="Mr."/>
    <s v="Lawrence "/>
    <s v="16-12-1973"/>
    <n v="0"/>
    <n v="35517.19"/>
    <s v="tier - 2"/>
    <s v="tier - 2"/>
    <s v="R1011"/>
    <e v="#VALUE!"/>
    <n v="30.72"/>
    <n v="6.06"/>
    <x v="1"/>
    <s v="yes"/>
    <s v="No"/>
    <n v="1"/>
    <s v="No"/>
    <s v="Obesity"/>
    <s v="Prediabetes"/>
  </r>
  <r>
    <s v="Id217"/>
    <s v="White"/>
    <s v="Mr."/>
    <s v="Alex "/>
    <s v="20-11-1988"/>
    <n v="0"/>
    <n v="35491.64"/>
    <s v="tier - 1"/>
    <s v="tier - 2"/>
    <s v="R1011"/>
    <e v="#VALUE!"/>
    <n v="24.3"/>
    <n v="6.1"/>
    <x v="2"/>
    <s v="yes"/>
    <s v="No"/>
    <n v="1"/>
    <s v="No"/>
    <s v="Normal Weight"/>
    <s v="Prediabetes"/>
  </r>
  <r>
    <s v="Id218"/>
    <s v="Cordaro"/>
    <s v="Mr."/>
    <s v="Kevin "/>
    <s v="22-9-1971"/>
    <n v="0"/>
    <n v="35345.730000000003"/>
    <s v="tier - 2"/>
    <s v="tier - 3"/>
    <s v="R1011"/>
    <e v="#VALUE!"/>
    <n v="27.1"/>
    <n v="4.45"/>
    <x v="1"/>
    <s v="yes"/>
    <s v="No"/>
    <n v="1"/>
    <s v="No"/>
    <s v="Over Weight"/>
    <s v="Normal"/>
  </r>
  <r>
    <s v="Id219"/>
    <s v="Hamilton"/>
    <s v="Mr."/>
    <s v="Gavin M."/>
    <s v="19-9-1988"/>
    <n v="3"/>
    <n v="35315.96"/>
    <s v="tier - 2"/>
    <s v="tier - 1"/>
    <s v="R1011"/>
    <e v="#VALUE!"/>
    <n v="28.05"/>
    <n v="6.2"/>
    <x v="1"/>
    <s v="yes"/>
    <s v="No"/>
    <n v="1"/>
    <s v="No"/>
    <s v="Over Weight"/>
    <s v="Prediabetes"/>
  </r>
  <r>
    <s v="Id220"/>
    <s v="Meyer"/>
    <s v="Mr."/>
    <s v="Rick E"/>
    <s v="9-7-1997"/>
    <n v="0"/>
    <n v="35302.089999999997"/>
    <s v="tier - 1"/>
    <s v="tier - 2"/>
    <s v="R1011"/>
    <n v="25"/>
    <n v="28.82"/>
    <n v="5.59"/>
    <x v="1"/>
    <s v="yes"/>
    <s v="No"/>
    <n v="1"/>
    <s v="No"/>
    <s v="Over Weight"/>
    <s v="Normal"/>
  </r>
  <r>
    <s v="Id221"/>
    <s v="Duke"/>
    <s v="Ms."/>
    <s v="Andrea H."/>
    <s v="30-12-1967"/>
    <n v="1"/>
    <n v="35160.129999999997"/>
    <s v="tier - 2"/>
    <s v="tier - 2"/>
    <s v="R1011"/>
    <e v="#VALUE!"/>
    <n v="36"/>
    <n v="4.66"/>
    <x v="1"/>
    <s v="yes"/>
    <s v="No"/>
    <n v="1"/>
    <s v="No"/>
    <s v="Obesity"/>
    <s v="Normal"/>
  </r>
  <r>
    <s v="Id222"/>
    <s v="Malatesta"/>
    <s v="Mr."/>
    <s v="Anthony S"/>
    <s v="22-12-1998"/>
    <n v="0"/>
    <n v="35147.53"/>
    <s v="tier - 1"/>
    <s v="tier - 1"/>
    <s v="R1016"/>
    <e v="#VALUE!"/>
    <n v="23.83"/>
    <n v="5.68"/>
    <x v="1"/>
    <s v="No"/>
    <s v="No"/>
    <n v="0"/>
    <s v="No"/>
    <s v="Normal Weight"/>
    <s v="Normal"/>
  </r>
  <r>
    <s v="Id223"/>
    <s v="Hinrichsen"/>
    <s v="Mr."/>
    <s v="Erik "/>
    <s v="29-6-1977"/>
    <n v="0"/>
    <n v="35069.370000000003"/>
    <s v="tier - 1"/>
    <s v="tier - 1"/>
    <s v="R1017"/>
    <e v="#VALUE!"/>
    <n v="15.41"/>
    <n v="5.08"/>
    <x v="1"/>
    <s v="No"/>
    <s v="No"/>
    <n v="0"/>
    <s v="No"/>
    <s v="Under Weight"/>
    <s v="Normal"/>
  </r>
  <r>
    <s v="Id224"/>
    <s v="Lucan"/>
    <s v="Ms."/>
    <s v="Kiley D"/>
    <s v="29-8-1975"/>
    <n v="1"/>
    <n v="35050.620000000003"/>
    <s v="tier - 2"/>
    <s v="tier - 1"/>
    <s v="R1011"/>
    <e v="#VALUE!"/>
    <n v="25.08"/>
    <n v="5.09"/>
    <x v="1"/>
    <s v="yes"/>
    <s v="No"/>
    <n v="1"/>
    <s v="No"/>
    <s v="Over Weight"/>
    <s v="Normal"/>
  </r>
  <r>
    <s v="Id225"/>
    <s v="Koch"/>
    <s v="Ms."/>
    <s v="Jennifer "/>
    <s v="5-7-1982"/>
    <n v="3"/>
    <n v="35000.730000000003"/>
    <s v="tier - 2"/>
    <s v="tier - 3"/>
    <s v="R1011"/>
    <n v="41"/>
    <n v="26.315000000000001"/>
    <n v="5.47"/>
    <x v="1"/>
    <s v="yes"/>
    <s v="No"/>
    <n v="1"/>
    <s v="No"/>
    <s v="Over Weight"/>
    <s v="Normal"/>
  </r>
  <r>
    <s v="Id226"/>
    <s v="Smith"/>
    <s v="Mr."/>
    <s v="Chris "/>
    <s v="22-8-1997"/>
    <n v="0"/>
    <n v="34979.86"/>
    <s v="tier - 2"/>
    <s v="tier - 2"/>
    <s v="R1011"/>
    <e v="#VALUE!"/>
    <n v="28.215"/>
    <n v="4.21"/>
    <x v="1"/>
    <s v="yes"/>
    <s v="No"/>
    <n v="1"/>
    <s v="No"/>
    <s v="Over Weight"/>
    <s v="Normal"/>
  </r>
  <r>
    <s v="Id227"/>
    <s v="O'Connor"/>
    <s v="Ms."/>
    <s v="Marian M."/>
    <s v="22-8-1998"/>
    <n v="0"/>
    <n v="34976.42"/>
    <s v="tier - 2"/>
    <s v="tier - 1"/>
    <s v="R1011"/>
    <e v="#VALUE!"/>
    <n v="24.09"/>
    <n v="4.79"/>
    <x v="1"/>
    <s v="yes"/>
    <s v="No"/>
    <n v="1"/>
    <s v="No"/>
    <s v="Normal Weight"/>
    <s v="Normal"/>
  </r>
  <r>
    <s v="Id228"/>
    <s v="Kampwerth"/>
    <s v="Mr."/>
    <s v="Jeremy "/>
    <s v="7-10-1967"/>
    <n v="0"/>
    <n v="34975.68"/>
    <s v="tier - 2"/>
    <s v="tier - 2"/>
    <s v="R1011"/>
    <n v="55"/>
    <n v="30.114999999999998"/>
    <n v="4.38"/>
    <x v="1"/>
    <s v="yes"/>
    <s v="No"/>
    <n v="1"/>
    <s v="No"/>
    <s v="Obesity"/>
    <s v="Normal"/>
  </r>
  <r>
    <s v="Id229"/>
    <s v="Federoff"/>
    <s v="Ms."/>
    <s v="Allison H"/>
    <s v="29-7-1983"/>
    <n v="3"/>
    <n v="34940.61"/>
    <s v="tier - 2"/>
    <s v="tier - 3"/>
    <s v="R1011"/>
    <e v="#VALUE!"/>
    <n v="30.305"/>
    <n v="5.08"/>
    <x v="1"/>
    <s v="yes"/>
    <s v="No"/>
    <n v="1"/>
    <s v="No"/>
    <s v="Obesity"/>
    <s v="Normal"/>
  </r>
  <r>
    <s v="Id230"/>
    <s v="Goya"/>
    <s v="Ms."/>
    <s v="Elizabeth "/>
    <s v="17-10-1995"/>
    <n v="0"/>
    <n v="34838.870000000003"/>
    <s v="tier - 2"/>
    <s v="tier - 3"/>
    <s v="R1011"/>
    <e v="#VALUE!"/>
    <n v="31.92"/>
    <n v="5.04"/>
    <x v="1"/>
    <s v="yes"/>
    <s v="No"/>
    <n v="1"/>
    <s v="No"/>
    <s v="Obesity"/>
    <s v="Normal"/>
  </r>
  <r>
    <s v="Id231"/>
    <s v="Hodges"/>
    <s v="Mr."/>
    <s v="Andrew "/>
    <s v="17-9-2003"/>
    <n v="0"/>
    <n v="34828.65"/>
    <s v="tier - 1"/>
    <s v="tier - 3"/>
    <s v="R1011"/>
    <e v="#VALUE!"/>
    <n v="33.155000000000001"/>
    <n v="4.5999999999999996"/>
    <x v="1"/>
    <s v="yes"/>
    <s v="No"/>
    <n v="1"/>
    <s v="No"/>
    <s v="Obesity"/>
    <s v="Normal"/>
  </r>
  <r>
    <s v="Id232"/>
    <s v="Erickson"/>
    <s v="Mr."/>
    <s v="Anders J"/>
    <s v="27-12-1995"/>
    <n v="1"/>
    <n v="34806.47"/>
    <s v="tier - 1"/>
    <s v="tier - 2"/>
    <s v="R1013"/>
    <e v="#VALUE!"/>
    <n v="35.625"/>
    <n v="6.21"/>
    <x v="1"/>
    <s v="yes"/>
    <s v="No"/>
    <n v="1"/>
    <s v="No"/>
    <s v="Obesity"/>
    <s v="Prediabetes"/>
  </r>
  <r>
    <s v="Id233"/>
    <s v="Welleck"/>
    <s v="Mr."/>
    <s v="Sean "/>
    <s v="3-7-2003"/>
    <n v="0"/>
    <n v="34779.620000000003"/>
    <s v="tier - 1"/>
    <s v="tier - 2"/>
    <s v="R1011"/>
    <n v="20"/>
    <n v="23.57"/>
    <n v="6.14"/>
    <x v="1"/>
    <s v="No"/>
    <s v="No"/>
    <n v="0"/>
    <s v="No"/>
    <s v="Normal Weight"/>
    <s v="Prediabetes"/>
  </r>
  <r>
    <s v="Id234"/>
    <s v="Polen"/>
    <s v="Mr."/>
    <s v="Brian M."/>
    <s v="7-7-1994"/>
    <n v="0"/>
    <n v="34672.15"/>
    <s v="tier - 1"/>
    <s v="tier - 3"/>
    <s v="R1013"/>
    <n v="28"/>
    <n v="40.185000000000002"/>
    <n v="4.66"/>
    <x v="1"/>
    <s v="yes"/>
    <s v="No"/>
    <n v="1"/>
    <s v="No"/>
    <s v="Obesity"/>
    <s v="Normal"/>
  </r>
  <r>
    <s v="Id235"/>
    <s v="Lynch"/>
    <s v="Mr."/>
    <s v="Jeremy "/>
    <s v="9-10-2004"/>
    <n v="0"/>
    <n v="34617.839999999997"/>
    <s v="tier - 1"/>
    <s v="tier - 3"/>
    <s v="R1016"/>
    <n v="18"/>
    <n v="40.28"/>
    <n v="6.11"/>
    <x v="1"/>
    <s v="yes"/>
    <s v="No"/>
    <n v="1"/>
    <s v="No"/>
    <s v="Obesity"/>
    <s v="Prediabetes"/>
  </r>
  <r>
    <s v="Id236"/>
    <s v="Hufstader"/>
    <s v="Ms."/>
    <s v="Susannah "/>
    <s v="25-11-1976"/>
    <n v="2"/>
    <n v="34543.39"/>
    <s v="tier - 2"/>
    <s v="tier - 3"/>
    <s v="R1011"/>
    <e v="#VALUE!"/>
    <n v="37.29"/>
    <n v="4.46"/>
    <x v="1"/>
    <s v="yes"/>
    <s v="No"/>
    <n v="1"/>
    <s v="No"/>
    <s v="Obesity"/>
    <s v="Normal"/>
  </r>
  <r>
    <s v="Id237"/>
    <s v="Doak"/>
    <s v="Mr."/>
    <s v="Randy "/>
    <s v="24-6-1998"/>
    <n v="0"/>
    <n v="34472.839999999997"/>
    <s v="tier - 1"/>
    <s v="tier - 3"/>
    <s v="R1011"/>
    <e v="#VALUE!"/>
    <n v="25.555"/>
    <n v="5.1100000000000003"/>
    <x v="1"/>
    <s v="No"/>
    <s v="Yes"/>
    <n v="1"/>
    <s v="No"/>
    <s v="Over Weight"/>
    <s v="Normal"/>
  </r>
  <r>
    <s v="Id238"/>
    <s v="Noya"/>
    <s v="Mr."/>
    <s v="Leslie "/>
    <s v="24-9-1990"/>
    <n v="3"/>
    <n v="34456.269999999997"/>
    <s v="tier - 1"/>
    <s v="tier - 2"/>
    <s v="R1011"/>
    <e v="#VALUE!"/>
    <n v="28.88"/>
    <n v="6.09"/>
    <x v="2"/>
    <s v="yes"/>
    <s v="No"/>
    <n v="2"/>
    <s v="No"/>
    <s v="Over Weight"/>
    <s v="Prediabetes"/>
  </r>
  <r>
    <s v="Id239"/>
    <s v="Heninger"/>
    <s v="Ms."/>
    <s v="Brittany L."/>
    <s v="5-10-2003"/>
    <n v="0"/>
    <n v="34439.86"/>
    <s v="tier - 2"/>
    <s v="tier - 1"/>
    <s v="R1013"/>
    <n v="20"/>
    <n v="31.73"/>
    <n v="4.78"/>
    <x v="2"/>
    <s v="yes"/>
    <s v="No"/>
    <n v="2"/>
    <s v="No"/>
    <s v="Obesity"/>
    <s v="Normal"/>
  </r>
  <r>
    <s v="Id240"/>
    <s v="Richardson"/>
    <s v="Ms."/>
    <s v="Cassie J."/>
    <s v="1-10-1984"/>
    <n v="3"/>
    <n v="34402.22"/>
    <s v="tier - 2"/>
    <s v="tier - 3"/>
    <s v="R1011"/>
    <n v="39"/>
    <n v="28.975000000000001"/>
    <n v="7.62"/>
    <x v="1"/>
    <s v="No"/>
    <s v="No"/>
    <n v="0"/>
    <s v="No"/>
    <s v="Over Weight"/>
    <s v="Diabetes"/>
  </r>
  <r>
    <s v="Id241"/>
    <s v="Deucher"/>
    <s v="Mr."/>
    <s v="Peter W"/>
    <s v="2-10-1983"/>
    <n v="3"/>
    <n v="34307.22"/>
    <s v="tier - 2"/>
    <s v="tier - 2"/>
    <s v="R1012"/>
    <n v="40"/>
    <n v="31.92"/>
    <n v="11.05"/>
    <x v="1"/>
    <s v="No"/>
    <s v="No"/>
    <n v="0"/>
    <s v="No"/>
    <s v="Obesity"/>
    <s v="Diabetes"/>
  </r>
  <r>
    <s v="Id242"/>
    <s v="Wilson"/>
    <s v="Mr."/>
    <s v="Douglas "/>
    <s v="11-10-1986"/>
    <n v="3"/>
    <n v="34293.120000000003"/>
    <s v="tier - 1"/>
    <s v="tier - 2"/>
    <s v="R1011"/>
    <n v="36"/>
    <n v="15.82"/>
    <n v="4.5999999999999996"/>
    <x v="1"/>
    <s v="No"/>
    <s v="No"/>
    <n v="0"/>
    <s v="No"/>
    <s v="Under Weight"/>
    <s v="Normal"/>
  </r>
  <r>
    <s v="Id243"/>
    <s v="Hall"/>
    <s v="Mr."/>
    <s v="Dan "/>
    <s v="30-10-1995"/>
    <n v="0"/>
    <n v="34289.43"/>
    <s v="tier - 1"/>
    <s v="tier - 1"/>
    <s v="R1011"/>
    <e v="#VALUE!"/>
    <n v="20.8"/>
    <n v="4.87"/>
    <x v="2"/>
    <s v="No"/>
    <s v="No"/>
    <n v="0"/>
    <s v="No"/>
    <s v="Normal Weight"/>
    <s v="Normal"/>
  </r>
  <r>
    <s v="Id244"/>
    <s v="Reed"/>
    <s v="Mr."/>
    <s v="Dan M."/>
    <s v="11-6-1998"/>
    <n v="0"/>
    <n v="34254.050000000003"/>
    <s v="tier - 1"/>
    <s v="tier - 3"/>
    <s v="R1019"/>
    <n v="24"/>
    <n v="26.18"/>
    <n v="6.12"/>
    <x v="1"/>
    <s v="yes"/>
    <s v="No"/>
    <n v="1"/>
    <s v="No"/>
    <s v="Over Weight"/>
    <s v="Prediabetes"/>
  </r>
  <r>
    <s v="Id245"/>
    <s v="Frome"/>
    <s v="Mr."/>
    <s v="Eric L."/>
    <s v="5-7-1962"/>
    <n v="0"/>
    <n v="34218.019999999997"/>
    <s v="tier - 1"/>
    <s v="tier - 1"/>
    <s v="R1011"/>
    <n v="61"/>
    <n v="35.42"/>
    <n v="4.6399999999999997"/>
    <x v="2"/>
    <s v="No"/>
    <s v="No"/>
    <n v="0"/>
    <s v="No"/>
    <s v="Obesity"/>
    <s v="Normal"/>
  </r>
  <r>
    <s v="Id246"/>
    <s v="Creasy"/>
    <s v="Mr."/>
    <s v="Les J"/>
    <s v="21-7-1975"/>
    <n v="1"/>
    <n v="34210.33"/>
    <s v="tier - 2"/>
    <s v="tier - 1"/>
    <s v="R1012"/>
    <e v="#VALUE!"/>
    <n v="28.4"/>
    <n v="5.97"/>
    <x v="1"/>
    <s v="No"/>
    <s v="Yes"/>
    <n v="1"/>
    <s v="No"/>
    <s v="Over Weight"/>
    <s v="Prediabetes"/>
  </r>
  <r>
    <s v="Id247"/>
    <s v="Latimer"/>
    <s v="Ms."/>
    <s v="Stephanie "/>
    <s v="25-8-1971"/>
    <n v="0"/>
    <n v="34205.07"/>
    <s v="tier - 2"/>
    <s v="tier - 2"/>
    <s v="R1011"/>
    <e v="#VALUE!"/>
    <n v="23.655000000000001"/>
    <n v="5.92"/>
    <x v="1"/>
    <s v="No"/>
    <s v="No"/>
    <n v="1"/>
    <s v="No"/>
    <s v="Normal Weight"/>
    <s v="Prediabetes"/>
  </r>
  <r>
    <s v="Id248"/>
    <s v="Wei"/>
    <s v="Ms."/>
    <s v="Melissa Y"/>
    <s v="6-11-1999"/>
    <n v="0"/>
    <n v="34166.269999999997"/>
    <s v="tier - 2"/>
    <s v="tier - 3"/>
    <s v="R1011"/>
    <n v="23"/>
    <n v="32.395000000000003"/>
    <n v="6.66"/>
    <x v="1"/>
    <s v="No"/>
    <s v="No"/>
    <n v="0"/>
    <s v="No"/>
    <s v="Obesity"/>
    <s v="Diabetes"/>
  </r>
  <r>
    <s v="Id249"/>
    <s v="Hayes"/>
    <s v="Ms."/>
    <s v="Ashley "/>
    <s v="26-12-2002"/>
    <n v="0"/>
    <n v="34084.68"/>
    <s v="tier - 2"/>
    <s v="tier - 3"/>
    <s v="R1011"/>
    <e v="#VALUE!"/>
    <n v="15.68"/>
    <n v="6.16"/>
    <x v="2"/>
    <s v="No"/>
    <s v="No"/>
    <n v="1"/>
    <s v="No"/>
    <s v="Under Weight"/>
    <s v="Prediabetes"/>
  </r>
  <r>
    <s v="Id250"/>
    <s v="Velardo"/>
    <s v="Ms."/>
    <s v="Stephanie M."/>
    <s v="26-7-1972"/>
    <n v="0"/>
    <n v="34053.360000000001"/>
    <s v="tier - 2"/>
    <s v="tier - 2"/>
    <s v="R1011"/>
    <e v="#VALUE!"/>
    <n v="23.844999999999999"/>
    <n v="4.43"/>
    <x v="1"/>
    <s v="No"/>
    <s v="No"/>
    <n v="0"/>
    <s v="No"/>
    <s v="Normal Weight"/>
    <s v="Normal"/>
  </r>
  <r>
    <s v="Id251"/>
    <s v="Kastes"/>
    <s v="Ms."/>
    <s v="Kylie "/>
    <s v="25-9-1994"/>
    <n v="0"/>
    <n v="33975.47"/>
    <s v="tier - 2"/>
    <s v="tier - 2"/>
    <s v="R1011"/>
    <e v="#VALUE!"/>
    <n v="24.51"/>
    <n v="4.6900000000000004"/>
    <x v="1"/>
    <s v="No"/>
    <s v="No"/>
    <n v="0"/>
    <s v="No"/>
    <s v="Normal Weight"/>
    <s v="Normal"/>
  </r>
  <r>
    <s v="Id252"/>
    <s v="Escorcia"/>
    <s v="Ms."/>
    <s v="Kelly "/>
    <s v="27-12-2000"/>
    <n v="0"/>
    <n v="33907.550000000003"/>
    <s v="tier - 2"/>
    <s v="tier - 2"/>
    <s v="R1012"/>
    <e v="#VALUE!"/>
    <n v="35.72"/>
    <n v="5.5"/>
    <x v="2"/>
    <s v="No"/>
    <s v="No"/>
    <n v="0"/>
    <s v="No"/>
    <s v="Obesity"/>
    <s v="Normal"/>
  </r>
  <r>
    <s v="Id253"/>
    <s v="Larscheid"/>
    <s v="Ms."/>
    <s v="Carrie "/>
    <s v="9-8-1997"/>
    <n v="0"/>
    <n v="33900.65"/>
    <s v="tier - 2"/>
    <s v="tier - 3"/>
    <s v="R1011"/>
    <n v="25"/>
    <n v="35.200000000000003"/>
    <n v="4.28"/>
    <x v="1"/>
    <s v="No"/>
    <s v="No"/>
    <n v="0"/>
    <s v="No"/>
    <s v="Obesity"/>
    <s v="Normal"/>
  </r>
  <r>
    <s v="Id254"/>
    <s v="O'Bannon"/>
    <s v="Mr."/>
    <s v="Alex "/>
    <s v="26-10-2000"/>
    <n v="0"/>
    <n v="33829.39"/>
    <s v="tier - 2"/>
    <s v="tier - 3"/>
    <s v="R1011"/>
    <e v="#VALUE!"/>
    <n v="50.38"/>
    <n v="5.8"/>
    <x v="1"/>
    <s v="No"/>
    <s v="No"/>
    <n v="0"/>
    <s v="No"/>
    <s v="Obesity"/>
    <s v="Prediabetes"/>
  </r>
  <r>
    <s v="Id255"/>
    <s v="Ridgway"/>
    <s v="Mr."/>
    <s v="Zach S"/>
    <s v="11-12-1962"/>
    <n v="0"/>
    <n v="33753.32"/>
    <s v="tier - 1"/>
    <s v="tier - 3"/>
    <s v="R1011"/>
    <n v="60"/>
    <n v="28.785"/>
    <n v="8.82"/>
    <x v="1"/>
    <s v="No"/>
    <s v="No"/>
    <n v="0"/>
    <s v="No"/>
    <s v="Over Weight"/>
    <s v="Diabetes"/>
  </r>
  <r>
    <s v="Id256"/>
    <s v="Black"/>
    <s v="Mr."/>
    <s v="Alan "/>
    <s v="12-9-2003"/>
    <n v="0"/>
    <n v="33750.29"/>
    <s v="tier - 1"/>
    <s v="tier - 3"/>
    <s v="R1012"/>
    <n v="19"/>
    <n v="22.6"/>
    <n v="6.04"/>
    <x v="1"/>
    <s v="No"/>
    <s v="No"/>
    <n v="1"/>
    <s v="No"/>
    <s v="Normal Weight"/>
    <s v="Prediabetes"/>
  </r>
  <r>
    <s v="Id257"/>
    <s v="Canton"/>
    <s v="Mr."/>
    <s v="Nate "/>
    <s v="1-11-2004"/>
    <n v="0"/>
    <n v="33732.69"/>
    <s v="tier - 1"/>
    <s v="tier - 1"/>
    <s v="R1017"/>
    <n v="19"/>
    <n v="30.59"/>
    <n v="11.62"/>
    <x v="1"/>
    <s v="No"/>
    <s v="No"/>
    <n v="0"/>
    <s v="No"/>
    <s v="Obesity"/>
    <s v="Diabetes"/>
  </r>
  <r>
    <s v="Id258"/>
    <s v="Fine"/>
    <s v="Mr."/>
    <s v="Jesse G."/>
    <s v="28-11-1993"/>
    <n v="0"/>
    <n v="33707.550000000003"/>
    <s v="tier - 2"/>
    <s v="tier - 2"/>
    <s v="R1011"/>
    <e v="#VALUE!"/>
    <n v="27.72"/>
    <n v="6.43"/>
    <x v="1"/>
    <s v="No"/>
    <s v="No"/>
    <n v="1"/>
    <s v="No"/>
    <s v="Over Weight"/>
    <s v="Diabetes"/>
  </r>
  <r>
    <s v="Id259"/>
    <s v="Bui"/>
    <s v="Mr."/>
    <s v="Jason "/>
    <s v="9-9-2003"/>
    <n v="0"/>
    <n v="33611.71"/>
    <s v="tier - 1"/>
    <s v="tier - 2"/>
    <s v="R1011"/>
    <n v="19"/>
    <n v="33.99"/>
    <n v="4.55"/>
    <x v="1"/>
    <s v="No"/>
    <s v="No"/>
    <n v="1"/>
    <s v="No"/>
    <s v="Obesity"/>
    <s v="Normal"/>
  </r>
  <r>
    <s v="Id260"/>
    <s v="Riepma"/>
    <s v="Ms."/>
    <s v="Megan A."/>
    <s v="22-7-1984"/>
    <n v="3"/>
    <n v="33527.1"/>
    <s v="tier - 2"/>
    <s v="tier - 3"/>
    <s v="R1011"/>
    <e v="#VALUE!"/>
    <n v="39.49"/>
    <n v="4.8099999999999996"/>
    <x v="1"/>
    <s v="No"/>
    <s v="No"/>
    <n v="1"/>
    <s v="No"/>
    <s v="Obesity"/>
    <s v="Normal"/>
  </r>
  <r>
    <s v="Id261"/>
    <s v="Inman"/>
    <s v="Mr."/>
    <s v="Luke M"/>
    <s v="25-8-2002"/>
    <n v="0"/>
    <n v="33475.82"/>
    <s v="tier - 1"/>
    <s v="tier - 1"/>
    <s v="R1018"/>
    <e v="#VALUE!"/>
    <n v="23.1"/>
    <n v="5.92"/>
    <x v="2"/>
    <s v="No"/>
    <s v="No"/>
    <n v="1"/>
    <s v="No"/>
    <s v="Normal Weight"/>
    <s v="Prediabetes"/>
  </r>
  <r>
    <s v="Id262"/>
    <s v="Kruzel"/>
    <s v="Ms."/>
    <s v="Jacy D"/>
    <s v="18-6-1970"/>
    <n v="2"/>
    <n v="33471.97"/>
    <s v="tier - 2"/>
    <s v="tier - 2"/>
    <s v="R1012"/>
    <e v="#VALUE!"/>
    <n v="30.5"/>
    <n v="5.88"/>
    <x v="2"/>
    <s v="No"/>
    <s v="No"/>
    <n v="1"/>
    <s v="No"/>
    <s v="Obesity"/>
    <s v="Prediabetes"/>
  </r>
  <r>
    <s v="Id263"/>
    <s v="Lindsay"/>
    <s v="Mr."/>
    <s v="Simon G."/>
    <s v="7-12-1985"/>
    <n v="3"/>
    <n v="33450.99"/>
    <s v="tier - 2"/>
    <s v="tier - 2"/>
    <s v="R1011"/>
    <n v="37"/>
    <n v="32.67"/>
    <n v="5.61"/>
    <x v="2"/>
    <s v="No"/>
    <s v="No"/>
    <n v="1"/>
    <s v="No"/>
    <s v="Obesity"/>
    <s v="Normal"/>
  </r>
  <r>
    <s v="Id264"/>
    <s v="Land"/>
    <s v="Ms."/>
    <s v="Ainsley E."/>
    <s v="5-9-1972"/>
    <n v="0"/>
    <n v="33344.449999999997"/>
    <s v="tier - 2"/>
    <s v="tier - 3"/>
    <s v="R1011"/>
    <n v="51"/>
    <n v="33.659999999999997"/>
    <n v="4.2"/>
    <x v="2"/>
    <s v="No"/>
    <s v="No"/>
    <n v="1"/>
    <s v="No"/>
    <s v="Obesity"/>
    <s v="Normal"/>
  </r>
  <r>
    <s v="Id265"/>
    <s v="Brecher"/>
    <s v="Ms."/>
    <s v="Erica A."/>
    <s v="28-11-2003"/>
    <n v="0"/>
    <n v="33307.550000000003"/>
    <s v="tier - 2"/>
    <s v="tier - 3"/>
    <s v="R1012"/>
    <e v="#VALUE!"/>
    <n v="29.98"/>
    <n v="6.03"/>
    <x v="1"/>
    <s v="yes"/>
    <s v="No"/>
    <n v="1"/>
    <s v="No"/>
    <s v="Obesity"/>
    <s v="Prediabetes"/>
  </r>
  <r>
    <s v="Id266"/>
    <s v="Debolt"/>
    <s v="Mr."/>
    <s v="Erik "/>
    <s v="12-10-1990"/>
    <n v="3"/>
    <n v="33292.83"/>
    <s v="tier - 2"/>
    <s v="tier - 1"/>
    <s v="R1011"/>
    <n v="32"/>
    <n v="17.97"/>
    <n v="6.3"/>
    <x v="1"/>
    <s v="No"/>
    <s v="No"/>
    <n v="0"/>
    <s v="No"/>
    <s v="Under Weight"/>
    <s v="Prediabetes"/>
  </r>
  <r>
    <s v="Id267"/>
    <s v="Oswalt"/>
    <s v="Ms."/>
    <s v="Erin C."/>
    <s v="15-7-1985"/>
    <n v="3"/>
    <n v="33121"/>
    <s v="tier - 2"/>
    <s v="tier - 1"/>
    <s v="R1011"/>
    <e v="#VALUE!"/>
    <n v="27.55"/>
    <n v="4.5599999999999996"/>
    <x v="2"/>
    <s v="No"/>
    <s v="Yes"/>
    <n v="1"/>
    <s v="No"/>
    <s v="Over Weight"/>
    <s v="Normal"/>
  </r>
  <r>
    <s v="Id268"/>
    <s v="Boyd"/>
    <s v="Ms."/>
    <s v="Adrienne "/>
    <s v="30-10-1969"/>
    <n v="0"/>
    <n v="33090.660000000003"/>
    <s v="tier - 2"/>
    <s v="tier - 2"/>
    <s v="R1011"/>
    <e v="#VALUE!"/>
    <n v="20.234999999999999"/>
    <n v="6.17"/>
    <x v="2"/>
    <s v="yes"/>
    <s v="No"/>
    <n v="2"/>
    <s v="No"/>
    <s v="Normal Weight"/>
    <s v="Prediabetes"/>
  </r>
  <r>
    <s v="Id269"/>
    <s v="Bulewich"/>
    <s v="Mr."/>
    <s v="Adam "/>
    <s v="1-7-1962"/>
    <n v="0"/>
    <n v="33074.94"/>
    <s v="tier - 1"/>
    <s v="tier - 2"/>
    <s v="R1011"/>
    <n v="61"/>
    <n v="35.625"/>
    <n v="4.68"/>
    <x v="2"/>
    <s v="No"/>
    <s v="Yes"/>
    <n v="1"/>
    <s v="No"/>
    <s v="Obesity"/>
    <s v="Normal"/>
  </r>
  <r>
    <s v="Id270"/>
    <s v="Fukuda"/>
    <s v="Mr."/>
    <s v="Yutaka "/>
    <s v="28-7-1994"/>
    <n v="0"/>
    <n v="33057.230000000003"/>
    <s v="tier - 1"/>
    <s v="tier - 2"/>
    <s v="R1011"/>
    <e v="#VALUE!"/>
    <n v="17.3"/>
    <n v="4.75"/>
    <x v="1"/>
    <s v="No"/>
    <s v="No"/>
    <n v="0"/>
    <s v="No"/>
    <s v="Under Weight"/>
    <s v="Normal"/>
  </r>
  <r>
    <s v="Id271"/>
    <s v="Phillips"/>
    <s v="Mr."/>
    <s v="Tyler M"/>
    <s v="10-7-1967"/>
    <n v="0"/>
    <n v="33025.32"/>
    <s v="tier - 2"/>
    <s v="tier - 3"/>
    <s v="R1011"/>
    <n v="55"/>
    <n v="18.46"/>
    <n v="5.25"/>
    <x v="1"/>
    <s v="No"/>
    <s v="No"/>
    <n v="0"/>
    <s v="No"/>
    <s v="Under Weight"/>
    <s v="Normal"/>
  </r>
  <r>
    <s v="Id272"/>
    <s v="Maddison"/>
    <s v="Mr."/>
    <s v="Stephen "/>
    <s v="8-7-1995"/>
    <n v="0"/>
    <n v="33017.46"/>
    <s v="tier - 1"/>
    <s v="tier - 1"/>
    <s v="R1011"/>
    <n v="27"/>
    <n v="31.13"/>
    <n v="11.02"/>
    <x v="1"/>
    <s v="No"/>
    <s v="No"/>
    <n v="0"/>
    <s v="No"/>
    <s v="Obesity"/>
    <s v="Diabetes"/>
  </r>
  <r>
    <s v="Id273"/>
    <s v="Lockwood"/>
    <s v="Mr."/>
    <s v="Andrew B."/>
    <s v="24-8-1971"/>
    <n v="0"/>
    <n v="32947.629999999997"/>
    <s v="tier - 2"/>
    <s v="tier - 1"/>
    <s v="R1011"/>
    <e v="#VALUE!"/>
    <n v="28.06"/>
    <n v="8.93"/>
    <x v="1"/>
    <s v="No"/>
    <s v="No"/>
    <n v="0"/>
    <s v="No"/>
    <s v="Over Weight"/>
    <s v="Diabetes"/>
  </r>
  <r>
    <s v="Id274"/>
    <s v="Defilippi"/>
    <s v="Mr."/>
    <s v="James "/>
    <s v="17-11-1981"/>
    <n v="1"/>
    <n v="32906.69"/>
    <s v="tier - 2"/>
    <s v="tier - 3"/>
    <s v="R1011"/>
    <e v="#VALUE!"/>
    <n v="17.399999999999999"/>
    <n v="4.5"/>
    <x v="2"/>
    <s v="No"/>
    <s v="No"/>
    <n v="0"/>
    <s v="No"/>
    <s v="Under Weight"/>
    <s v="Normal"/>
  </r>
  <r>
    <s v="Id275"/>
    <s v="Jackson"/>
    <s v="Mr."/>
    <s v="Shawn P."/>
    <s v="4-12-1995"/>
    <n v="0"/>
    <n v="32827.51"/>
    <s v="tier - 1"/>
    <s v="tier - 2"/>
    <s v="R1011"/>
    <n v="28"/>
    <n v="22.135000000000002"/>
    <n v="4.46"/>
    <x v="2"/>
    <s v="No"/>
    <s v="No"/>
    <n v="0"/>
    <s v="No"/>
    <s v="Normal Weight"/>
    <s v="Normal"/>
  </r>
  <r>
    <s v="Id276"/>
    <s v="Ozahowski"/>
    <s v="Mr."/>
    <s v="Matt "/>
    <s v="12-12-1980"/>
    <n v="3"/>
    <n v="32787.46"/>
    <s v="tier - 1"/>
    <s v="tier - 3"/>
    <s v="R1012"/>
    <n v="42"/>
    <n v="26.4"/>
    <n v="6.22"/>
    <x v="2"/>
    <s v="No"/>
    <s v="No"/>
    <n v="0"/>
    <s v="No"/>
    <s v="Over Weight"/>
    <s v="Prediabetes"/>
  </r>
  <r>
    <s v="Id277"/>
    <s v="Guthals"/>
    <s v="Mr."/>
    <s v="Nathaniel "/>
    <s v="7-11-1972"/>
    <n v="0"/>
    <n v="32765.33"/>
    <s v="tier - 2"/>
    <s v="tier - 2"/>
    <s v="R1012"/>
    <n v="50"/>
    <n v="30.3"/>
    <n v="4.7300000000000004"/>
    <x v="2"/>
    <s v="No"/>
    <s v="Yes"/>
    <n v="1"/>
    <s v="No"/>
    <s v="Obesity"/>
    <s v="Normal"/>
  </r>
  <r>
    <s v="Id278"/>
    <s v="Yates"/>
    <s v="Mr."/>
    <s v="Kevin D."/>
    <s v="6-12-1974"/>
    <n v="0"/>
    <n v="32760.48"/>
    <s v="tier - 1"/>
    <s v="tier - 1"/>
    <s v="R1011"/>
    <n v="48"/>
    <n v="28.31"/>
    <n v="6.41"/>
    <x v="1"/>
    <s v="yes"/>
    <s v="No"/>
    <n v="1"/>
    <s v="No"/>
    <s v="Over Weight"/>
    <s v="Diabetes"/>
  </r>
  <r>
    <s v="Id279"/>
    <s v="Samuelson"/>
    <s v="Ms."/>
    <s v="Joan "/>
    <s v="9-7-1990"/>
    <n v="2"/>
    <n v="32734.19"/>
    <s v="tier - 2"/>
    <s v="tier - 1"/>
    <s v="R1012"/>
    <n v="32"/>
    <n v="31.35"/>
    <n v="5.84"/>
    <x v="1"/>
    <s v="yes"/>
    <s v="No"/>
    <n v="1"/>
    <s v="No"/>
    <s v="Obesity"/>
    <s v="Prediabetes"/>
  </r>
  <r>
    <s v="Id280"/>
    <s v="Lemos"/>
    <s v="Mr."/>
    <s v="Christopher A"/>
    <s v="30-9-1990"/>
    <n v="3"/>
    <n v="32716.2"/>
    <s v="tier - 1"/>
    <s v="tier - 2"/>
    <s v="R1011"/>
    <e v="#VALUE!"/>
    <n v="17.670000000000002"/>
    <n v="5.53"/>
    <x v="2"/>
    <s v="No"/>
    <s v="No"/>
    <n v="0"/>
    <s v="No"/>
    <s v="Under Weight"/>
    <s v="Normal"/>
  </r>
  <r>
    <s v="Id281"/>
    <s v="Seynders"/>
    <s v="Ms."/>
    <s v="Kacy L."/>
    <s v="1-11-1968"/>
    <n v="0"/>
    <n v="32686.080000000002"/>
    <s v="tier - 2"/>
    <s v="tier - 3"/>
    <s v="R1011"/>
    <n v="55"/>
    <n v="24.96"/>
    <n v="4.57"/>
    <x v="1"/>
    <s v="No"/>
    <s v="No"/>
    <n v="0"/>
    <s v="No"/>
    <s v="Over Weight"/>
    <s v="Normal"/>
  </r>
  <r>
    <s v="Id282"/>
    <s v="Saunders"/>
    <s v="Mr."/>
    <s v="Benjamin H."/>
    <s v="13-7-1990"/>
    <n v="3"/>
    <n v="32672.11"/>
    <s v="tier - 1"/>
    <s v="tier - 1"/>
    <s v="R1011"/>
    <e v="#VALUE!"/>
    <n v="38.06"/>
    <n v="6.16"/>
    <x v="1"/>
    <s v="No"/>
    <s v="No"/>
    <n v="0"/>
    <s v="No"/>
    <s v="Obesity"/>
    <s v="Prediabetes"/>
  </r>
  <r>
    <s v="Id283"/>
    <s v="Walker"/>
    <s v="Mr."/>
    <s v="Xaviour J."/>
    <s v="8-10-2003"/>
    <n v="0"/>
    <n v="32548.34"/>
    <s v="tier - 1"/>
    <s v="tier - 2"/>
    <s v="R1013"/>
    <n v="19"/>
    <n v="28.12"/>
    <n v="5.05"/>
    <x v="1"/>
    <s v="No"/>
    <s v="No"/>
    <n v="0"/>
    <s v="No"/>
    <s v="Over Weight"/>
    <s v="Normal"/>
  </r>
  <r>
    <s v="Id284"/>
    <s v="Lam"/>
    <s v="Mr."/>
    <s v="Michael T."/>
    <s v="19-9-1976"/>
    <n v="2"/>
    <n v="32485.46"/>
    <s v="tier - 2"/>
    <s v="tier - 1"/>
    <s v="R1011"/>
    <e v="#VALUE!"/>
    <n v="31.065000000000001"/>
    <n v="4.57"/>
    <x v="2"/>
    <s v="No"/>
    <s v="No"/>
    <n v="0"/>
    <s v="No"/>
    <s v="Obesity"/>
    <s v="Normal"/>
  </r>
  <r>
    <s v="Id285"/>
    <s v="Sweigart"/>
    <s v="Mr."/>
    <s v="Bradley "/>
    <s v="27-9-1981"/>
    <n v="1"/>
    <n v="32462.35"/>
    <s v="tier - 2"/>
    <s v="tier - 2"/>
    <s v="R1011"/>
    <e v="#VALUE!"/>
    <n v="24.51"/>
    <n v="4.24"/>
    <x v="1"/>
    <s v="No"/>
    <s v="Yes"/>
    <n v="1"/>
    <s v="No"/>
    <s v="Normal Weight"/>
    <s v="Normal"/>
  </r>
  <r>
    <s v="Id286"/>
    <s v="Sieczkowski"/>
    <s v="Ms."/>
    <s v="Andrea "/>
    <s v="9-8-1976"/>
    <n v="2"/>
    <n v="32430.22"/>
    <s v="tier - 2"/>
    <s v="tier - 3"/>
    <s v="R1011"/>
    <n v="46"/>
    <n v="24.605"/>
    <n v="5.62"/>
    <x v="1"/>
    <s v="No"/>
    <s v="Yes"/>
    <n v="1"/>
    <s v="No"/>
    <s v="Normal Weight"/>
    <s v="Normal"/>
  </r>
  <r>
    <s v="Id287"/>
    <s v="Jurgens"/>
    <s v="Ms."/>
    <s v="Nancy M"/>
    <s v="19-10-1972"/>
    <n v="0"/>
    <n v="32428.63"/>
    <s v="tier - 2"/>
    <s v="tier - 2"/>
    <s v="R1011"/>
    <e v="#VALUE!"/>
    <n v="25.745000000000001"/>
    <n v="4.34"/>
    <x v="1"/>
    <s v="No"/>
    <s v="Yes"/>
    <n v="1"/>
    <s v="No"/>
    <s v="Over Weight"/>
    <s v="Normal"/>
  </r>
  <r>
    <s v="Id288"/>
    <s v="Hackman"/>
    <s v="Mr."/>
    <s v="Matt "/>
    <s v="2-12-1986"/>
    <n v="3"/>
    <n v="32288.49"/>
    <s v="tier - 2"/>
    <s v="tier - 2"/>
    <s v="R1011"/>
    <n v="37"/>
    <n v="31.824999999999999"/>
    <n v="4.7"/>
    <x v="1"/>
    <s v="No"/>
    <s v="Yes"/>
    <n v="1"/>
    <s v="No"/>
    <s v="Obesity"/>
    <s v="Normal"/>
  </r>
  <r>
    <s v="Id289"/>
    <s v="Klarich"/>
    <s v="Mr."/>
    <s v="Lee "/>
    <s v="17-12-1975"/>
    <n v="1"/>
    <n v="32259.96"/>
    <s v="tier - 2"/>
    <s v="tier - 3"/>
    <s v="R1012"/>
    <e v="#VALUE!"/>
    <n v="26.22"/>
    <n v="4.6500000000000004"/>
    <x v="2"/>
    <s v="No"/>
    <s v="Yes"/>
    <n v="1"/>
    <s v="No"/>
    <s v="Over Weight"/>
    <s v="Normal"/>
  </r>
  <r>
    <s v="Id290"/>
    <s v="Schulten"/>
    <s v="Mr."/>
    <s v="Chris "/>
    <s v="8-9-1994"/>
    <n v="0"/>
    <n v="32222.81"/>
    <s v="tier - 2"/>
    <s v="tier - 1"/>
    <s v="R1011"/>
    <n v="28"/>
    <n v="16.72"/>
    <n v="4.38"/>
    <x v="2"/>
    <s v="No"/>
    <s v="No"/>
    <n v="1"/>
    <s v="No"/>
    <s v="Under Weight"/>
    <s v="Normal"/>
  </r>
  <r>
    <s v="Id291"/>
    <s v="Fagerstrom"/>
    <s v="Mr."/>
    <s v="Erik T."/>
    <s v="11-9-1969"/>
    <n v="0"/>
    <n v="32192.76"/>
    <s v="tier - 1"/>
    <s v="tier - 2"/>
    <s v="R1011"/>
    <n v="53"/>
    <n v="30.59"/>
    <n v="6.3"/>
    <x v="2"/>
    <s v="No"/>
    <s v="Yes"/>
    <n v="1"/>
    <s v="No"/>
    <s v="Obesity"/>
    <s v="Prediabetes"/>
  </r>
  <r>
    <s v="Id292"/>
    <s v="Bien"/>
    <s v="Mr."/>
    <s v="Rod W"/>
    <s v="10-11-1978"/>
    <n v="2"/>
    <n v="32108.66"/>
    <s v="tier - 1"/>
    <s v="tier - 3"/>
    <s v="R1017"/>
    <n v="44"/>
    <n v="39.615000000000002"/>
    <n v="6.32"/>
    <x v="1"/>
    <s v="No"/>
    <s v="Yes"/>
    <n v="1"/>
    <s v="No"/>
    <s v="Obesity"/>
    <s v="Prediabetes"/>
  </r>
  <r>
    <s v="Id293"/>
    <s v="Hess"/>
    <s v="Mr."/>
    <s v="Joey "/>
    <s v="13-9-1993"/>
    <n v="0"/>
    <n v="32086.21"/>
    <s v="tier - 1"/>
    <s v="tier - 3"/>
    <s v="R1011"/>
    <e v="#VALUE!"/>
    <n v="23.18"/>
    <n v="4.24"/>
    <x v="1"/>
    <s v="yes"/>
    <s v="No"/>
    <n v="1"/>
    <s v="No"/>
    <s v="Normal Weight"/>
    <s v="Normal"/>
  </r>
  <r>
    <s v="Id294"/>
    <s v="Shaw"/>
    <s v="Ms."/>
    <s v="Hillary L."/>
    <s v="21-9-1972"/>
    <n v="0"/>
    <n v="31980.89"/>
    <s v="tier - 2"/>
    <s v="tier - 1"/>
    <s v="R1011"/>
    <e v="#VALUE!"/>
    <n v="30.4"/>
    <n v="5.56"/>
    <x v="2"/>
    <s v="yes"/>
    <s v="No"/>
    <n v="1"/>
    <s v="No"/>
    <s v="Obesity"/>
    <s v="Normal"/>
  </r>
  <r>
    <s v="Id295"/>
    <s v="Williams"/>
    <s v="Mr."/>
    <s v="Eric J"/>
    <s v="25-9-1975"/>
    <n v="1"/>
    <n v="31897.1"/>
    <s v="tier - 2"/>
    <s v="tier - 3"/>
    <s v="R1011"/>
    <e v="#VALUE!"/>
    <n v="39.805"/>
    <n v="4.38"/>
    <x v="1"/>
    <s v="yes"/>
    <s v="No"/>
    <n v="1"/>
    <s v="No"/>
    <s v="Obesity"/>
    <s v="Normal"/>
  </r>
  <r>
    <s v="Id296"/>
    <s v="Menzies"/>
    <s v="Mr."/>
    <s v="Nicolas "/>
    <s v="10-9-1984"/>
    <n v="3"/>
    <n v="31743.919999999998"/>
    <s v="tier - 2"/>
    <s v="tier - 1"/>
    <s v="R1011"/>
    <n v="38"/>
    <n v="25.44"/>
    <n v="6.04"/>
    <x v="2"/>
    <s v="No"/>
    <s v="Yes"/>
    <n v="1"/>
    <s v="No"/>
    <s v="Over Weight"/>
    <s v="Prediabetes"/>
  </r>
  <r>
    <s v="Id297"/>
    <s v="Buehler"/>
    <s v="Mr."/>
    <s v="Marcel "/>
    <s v="14-10-1977"/>
    <n v="2"/>
    <n v="31736.7"/>
    <s v="tier - 2"/>
    <s v="tier - 2"/>
    <s v="R1012"/>
    <e v="#VALUE!"/>
    <n v="30.13"/>
    <n v="5.71"/>
    <x v="1"/>
    <s v="yes"/>
    <s v="No"/>
    <n v="1"/>
    <s v="No"/>
    <s v="Obesity"/>
    <s v="Prediabetes"/>
  </r>
  <r>
    <s v="Id298"/>
    <s v="Degen"/>
    <s v="Ms."/>
    <s v="Ashley N"/>
    <s v="13-12-1960"/>
    <n v="1"/>
    <n v="31620"/>
    <s v="tier - 2"/>
    <s v="tier - 1"/>
    <s v="R1024"/>
    <e v="#VALUE!"/>
    <n v="17.385000000000002"/>
    <n v="5.84"/>
    <x v="1"/>
    <s v="No"/>
    <s v="No"/>
    <n v="0"/>
    <s v="No"/>
    <s v="Under Weight"/>
    <s v="Prediabetes"/>
  </r>
  <r>
    <s v="Id299"/>
    <s v="Arsenault"/>
    <s v="Mr."/>
    <s v="Evan D"/>
    <s v="29-10-1975"/>
    <n v="1"/>
    <n v="31591.82"/>
    <s v="tier - 2"/>
    <s v="tier - 1"/>
    <s v="R1011"/>
    <e v="#VALUE!"/>
    <n v="27.36"/>
    <n v="6.22"/>
    <x v="1"/>
    <s v="No"/>
    <s v="No"/>
    <n v="0"/>
    <s v="No"/>
    <s v="Over Weight"/>
    <s v="Prediabetes"/>
  </r>
  <r>
    <s v="Id300"/>
    <s v="Hoff"/>
    <s v="Ms."/>
    <s v="Krisana "/>
    <s v="8-10-1974"/>
    <n v="0"/>
    <n v="31368.81"/>
    <s v="tier - 2"/>
    <s v="tier - 3"/>
    <s v="R1011"/>
    <n v="48"/>
    <n v="32.119999999999997"/>
    <n v="5.33"/>
    <x v="1"/>
    <s v="yes"/>
    <s v="No"/>
    <n v="1"/>
    <s v="No"/>
    <s v="Obesity"/>
    <s v="Normal"/>
  </r>
  <r>
    <s v="Id301"/>
    <s v="Hall"/>
    <s v="Mr."/>
    <s v="Kyle "/>
    <s v="27-9-1995"/>
    <n v="0"/>
    <n v="31328.27"/>
    <s v="tier - 2"/>
    <s v="tier - 2"/>
    <s v="R1011"/>
    <e v="#VALUE!"/>
    <n v="20.614999999999998"/>
    <n v="6.05"/>
    <x v="1"/>
    <s v="No"/>
    <s v="Yes"/>
    <n v="1"/>
    <s v="No"/>
    <s v="Normal Weight"/>
    <s v="Prediabetes"/>
  </r>
  <r>
    <s v="Id302"/>
    <s v="Ashley"/>
    <s v="Ms."/>
    <s v="Kate "/>
    <s v="9-7-1968"/>
    <n v="0"/>
    <n v="31322.53"/>
    <s v="tier - 2"/>
    <s v="tier - 1"/>
    <s v="R1011"/>
    <n v="54"/>
    <n v="29.68"/>
    <n v="5.68"/>
    <x v="1"/>
    <s v="yes"/>
    <s v="No"/>
    <n v="1"/>
    <s v="No"/>
    <s v="Over Weight"/>
    <s v="Normal"/>
  </r>
  <r>
    <s v="Id303"/>
    <s v="Rindahl"/>
    <s v="Mr."/>
    <s v="Martin A."/>
    <s v="22-7-2000"/>
    <n v="0"/>
    <n v="31234.560000000001"/>
    <s v="tier - 1"/>
    <s v="tier - 1"/>
    <s v="R1011"/>
    <e v="#VALUE!"/>
    <n v="24.225000000000001"/>
    <n v="4.42"/>
    <x v="1"/>
    <s v="No"/>
    <s v="No"/>
    <n v="1"/>
    <s v="No"/>
    <s v="Normal Weight"/>
    <s v="Normal"/>
  </r>
  <r>
    <s v="Id304"/>
    <s v="Clark"/>
    <s v="Ms."/>
    <s v="Stacey "/>
    <s v="9-11-2004"/>
    <n v="0"/>
    <n v="31196.61"/>
    <s v="tier - 2"/>
    <s v="tier - 1"/>
    <s v="R1011"/>
    <n v="18"/>
    <n v="29.925000000000001"/>
    <n v="5.3"/>
    <x v="1"/>
    <s v="No"/>
    <s v="No"/>
    <n v="1"/>
    <s v="No"/>
    <s v="Obesity"/>
    <s v="Normal"/>
  </r>
  <r>
    <s v="Id305"/>
    <s v="Irish"/>
    <s v="Ms."/>
    <s v="Christine "/>
    <s v="9-9-1961"/>
    <n v="3"/>
    <n v="30942.19"/>
    <s v="tier - 2"/>
    <s v="tier - 2"/>
    <s v="R1013"/>
    <n v="61"/>
    <n v="33.344999999999999"/>
    <n v="4.29"/>
    <x v="1"/>
    <s v="No"/>
    <s v="No"/>
    <n v="1"/>
    <s v="No"/>
    <s v="Obesity"/>
    <s v="Normal"/>
  </r>
  <r>
    <s v="Id306"/>
    <s v="Richardson"/>
    <s v="Ms."/>
    <s v="Sarah C."/>
    <s v="5-9-1988"/>
    <n v="3"/>
    <n v="30763.01"/>
    <s v="tier - 2"/>
    <s v="tier - 1"/>
    <s v="R1011"/>
    <n v="35"/>
    <n v="27.2"/>
    <n v="5.83"/>
    <x v="1"/>
    <s v="No"/>
    <s v="Yes"/>
    <n v="1"/>
    <s v="No"/>
    <s v="Over Weight"/>
    <s v="Prediabetes"/>
  </r>
  <r>
    <s v="Id307"/>
    <s v="Dewitt"/>
    <s v="Ms."/>
    <s v="Megan "/>
    <s v="21-12-1983"/>
    <n v="3"/>
    <n v="30724.44"/>
    <s v="tier - 2"/>
    <s v="tier - 3"/>
    <s v="R1011"/>
    <e v="#VALUE!"/>
    <n v="27.94"/>
    <n v="6.08"/>
    <x v="1"/>
    <s v="No"/>
    <s v="Yes"/>
    <n v="1"/>
    <s v="No"/>
    <s v="Over Weight"/>
    <s v="Prediabetes"/>
  </r>
  <r>
    <s v="Id308"/>
    <s v="Hickman"/>
    <s v="Mr."/>
    <s v="Jason W"/>
    <s v="21-9-1999"/>
    <n v="0"/>
    <n v="30697.71"/>
    <s v="tier - 1"/>
    <s v="tier - 2"/>
    <s v="R1011"/>
    <e v="#VALUE!"/>
    <n v="29.45"/>
    <n v="5.24"/>
    <x v="2"/>
    <s v="No"/>
    <s v="No"/>
    <n v="0"/>
    <s v="No"/>
    <s v="Over Weight"/>
    <s v="Normal"/>
  </r>
  <r>
    <s v="Id309"/>
    <s v="Gonzalez"/>
    <s v="Ms."/>
    <s v="Michele "/>
    <s v="11-11-1970"/>
    <n v="0"/>
    <n v="30625.65"/>
    <s v="tier - 2"/>
    <s v="tier - 3"/>
    <s v="R1011"/>
    <n v="52"/>
    <n v="28.12"/>
    <n v="5.55"/>
    <x v="2"/>
    <s v="yes"/>
    <s v="No"/>
    <n v="2"/>
    <s v="No"/>
    <s v="Over Weight"/>
    <s v="Normal"/>
  </r>
  <r>
    <s v="Id310"/>
    <s v="Difani"/>
    <s v="Ms."/>
    <s v="Nikki "/>
    <s v="10-8-1986"/>
    <n v="3"/>
    <n v="30530.5"/>
    <s v="tier - 2"/>
    <s v="tier - 1"/>
    <s v="R1011"/>
    <n v="36"/>
    <n v="34.865000000000002"/>
    <n v="4.8"/>
    <x v="1"/>
    <s v="No"/>
    <s v="No"/>
    <n v="0"/>
    <s v="No"/>
    <s v="Obesity"/>
    <s v="Normal"/>
  </r>
  <r>
    <s v="Id311"/>
    <s v="Turner"/>
    <s v="Mr."/>
    <s v="Philip J."/>
    <s v="3-9-1983"/>
    <n v="3"/>
    <n v="30457.37"/>
    <s v="tier - 2"/>
    <s v="tier - 1"/>
    <s v="R1012"/>
    <n v="40"/>
    <n v="29.15"/>
    <n v="4.91"/>
    <x v="2"/>
    <s v="No"/>
    <s v="No"/>
    <n v="0"/>
    <s v="No"/>
    <s v="Over Weight"/>
    <s v="Normal"/>
  </r>
  <r>
    <s v="Id312"/>
    <s v="Widmann"/>
    <s v="Mr."/>
    <s v="Bryan L"/>
    <s v="28-10-1998"/>
    <n v="0"/>
    <n v="30422.03"/>
    <s v="tier - 2"/>
    <s v="tier - 3"/>
    <s v="R1011"/>
    <e v="#VALUE!"/>
    <n v="30"/>
    <n v="4.33"/>
    <x v="2"/>
    <s v="No"/>
    <s v="No"/>
    <n v="0"/>
    <s v="No"/>
    <s v="Obesity"/>
    <s v="Normal"/>
  </r>
  <r>
    <s v="Id313"/>
    <s v="Tunney"/>
    <s v="Mr."/>
    <s v="Timothy F"/>
    <s v="3-9-1976"/>
    <n v="2"/>
    <n v="30409.53"/>
    <s v="tier - 2"/>
    <s v="tier - 3"/>
    <s v="R1012"/>
    <n v="47"/>
    <n v="23.4"/>
    <n v="5.53"/>
    <x v="1"/>
    <s v="No"/>
    <s v="Yes"/>
    <n v="1"/>
    <s v="No"/>
    <s v="Normal Weight"/>
    <s v="Normal"/>
  </r>
  <r>
    <s v="Id314"/>
    <s v="San Juan"/>
    <s v="Ms."/>
    <s v="Angielyn M"/>
    <s v="30-7-1969"/>
    <n v="0"/>
    <n v="30366.93"/>
    <s v="tier - 2"/>
    <s v="tier - 2"/>
    <s v="R1011"/>
    <e v="#VALUE!"/>
    <n v="46.53"/>
    <n v="4.84"/>
    <x v="2"/>
    <s v="No"/>
    <s v="No"/>
    <n v="0"/>
    <s v="No"/>
    <s v="Obesity"/>
    <s v="Normal"/>
  </r>
  <r>
    <s v="Id315"/>
    <s v="Croll"/>
    <s v="Ms."/>
    <s v="Jeanie M."/>
    <s v="1-6-2004"/>
    <n v="0"/>
    <n v="30328.27"/>
    <s v="tier - 2"/>
    <s v="tier - 2"/>
    <s v="R1011"/>
    <n v="19"/>
    <n v="29.77"/>
    <n v="9.9"/>
    <x v="1"/>
    <s v="No"/>
    <s v="No"/>
    <n v="0"/>
    <s v="No"/>
    <s v="Over Weight"/>
    <s v="Diabetes"/>
  </r>
  <r>
    <s v="Id316"/>
    <s v="Rolfes"/>
    <s v="Mr."/>
    <s v="Greg "/>
    <s v="24-7-1972"/>
    <n v="2"/>
    <n v="30284.639999999999"/>
    <s v="tier - 1"/>
    <s v="tier - 1"/>
    <s v="R1012"/>
    <e v="#VALUE!"/>
    <n v="24.1"/>
    <n v="4.4000000000000004"/>
    <x v="2"/>
    <s v="No"/>
    <s v="No"/>
    <n v="1"/>
    <s v="No"/>
    <s v="Normal Weight"/>
    <s v="Normal"/>
  </r>
  <r>
    <s v="Id317"/>
    <s v="Hinkle"/>
    <s v="Mr."/>
    <s v="John "/>
    <s v="15-9-1962"/>
    <n v="0"/>
    <n v="30260"/>
    <s v="tier - 1"/>
    <s v="tier - 1"/>
    <s v="R1014"/>
    <e v="#VALUE!"/>
    <n v="16.71"/>
    <n v="4.18"/>
    <x v="1"/>
    <s v="No"/>
    <s v="No"/>
    <n v="1"/>
    <s v="No"/>
    <s v="Under Weight"/>
    <s v="Normal"/>
  </r>
  <r>
    <s v="Id318"/>
    <s v="Leuchanka"/>
    <s v="Mr."/>
    <s v="Aliaksandr "/>
    <s v="13-9-1963"/>
    <n v="3"/>
    <n v="30184.94"/>
    <s v="tier - 1"/>
    <s v="tier - 1"/>
    <s v="R1014"/>
    <e v="#VALUE!"/>
    <n v="19.37"/>
    <n v="4.18"/>
    <x v="1"/>
    <s v="No"/>
    <s v="No"/>
    <n v="0"/>
    <s v="No"/>
    <s v="Normal Weight"/>
    <s v="Normal"/>
  </r>
  <r>
    <s v="Id319"/>
    <s v="Ayr"/>
    <s v="Mr."/>
    <s v="Jason M."/>
    <s v="11-8-1958"/>
    <n v="1"/>
    <n v="30166.62"/>
    <s v="tier - 1"/>
    <s v="tier - 3"/>
    <s v="R1012"/>
    <n v="64"/>
    <n v="30.36"/>
    <n v="9.39"/>
    <x v="1"/>
    <s v="No"/>
    <s v="No"/>
    <n v="0"/>
    <s v="No"/>
    <s v="Obesity"/>
    <s v="Diabetes"/>
  </r>
  <r>
    <s v="Id320"/>
    <s v="Siegel"/>
    <s v="Ms."/>
    <s v="Sheera K"/>
    <s v="25-12-1971"/>
    <n v="0"/>
    <n v="30134.75"/>
    <s v="tier - 2"/>
    <s v="tier - 3"/>
    <s v="R1011"/>
    <e v="#VALUE!"/>
    <n v="15.57"/>
    <n v="4.07"/>
    <x v="2"/>
    <s v="No"/>
    <s v="No"/>
    <n v="1"/>
    <s v="No"/>
    <s v="Under Weight"/>
    <s v="Normal"/>
  </r>
  <r>
    <s v="Id321"/>
    <s v="Penrose"/>
    <s v="Ms."/>
    <s v="Janice "/>
    <s v="2-9-1979"/>
    <n v="2"/>
    <n v="30095.97"/>
    <s v="tier - 2"/>
    <s v="tier - 3"/>
    <s v="R1011"/>
    <n v="44"/>
    <n v="34.484999999999999"/>
    <n v="4.7"/>
    <x v="2"/>
    <s v="No"/>
    <s v="Yes"/>
    <n v="1"/>
    <s v="No"/>
    <s v="Obesity"/>
    <s v="Normal"/>
  </r>
  <r>
    <s v="Id322"/>
    <s v="Schuler"/>
    <s v="Mr."/>
    <s v="Timothy G."/>
    <s v="16-6-1967"/>
    <n v="3"/>
    <n v="30063.58"/>
    <s v="tier - 1"/>
    <s v="tier - 1"/>
    <s v="R1012"/>
    <e v="#VALUE!"/>
    <n v="25.27"/>
    <n v="5.83"/>
    <x v="1"/>
    <s v="No"/>
    <s v="No"/>
    <n v="1"/>
    <s v="No"/>
    <s v="Over Weight"/>
    <s v="Prediabetes"/>
  </r>
  <r>
    <s v="Id323"/>
    <s v="Walker"/>
    <s v="Mr."/>
    <s v="Alan R"/>
    <s v="4-8-1981"/>
    <n v="1"/>
    <n v="30026.87"/>
    <s v="tier - 2"/>
    <s v="tier - 3"/>
    <s v="R1012"/>
    <n v="42"/>
    <n v="26.6"/>
    <n v="4.33"/>
    <x v="1"/>
    <s v="No"/>
    <s v="No"/>
    <n v="1"/>
    <s v="No"/>
    <s v="Over Weight"/>
    <s v="Normal"/>
  </r>
  <r>
    <s v="Id324"/>
    <s v="Stange"/>
    <s v="Mr."/>
    <s v="Michael "/>
    <s v="5-10-1991"/>
    <n v="3"/>
    <n v="29969.67"/>
    <s v="tier - 1"/>
    <s v="tier - 1"/>
    <s v="R1011"/>
    <n v="32"/>
    <n v="28.48"/>
    <n v="6.22"/>
    <x v="2"/>
    <s v="No"/>
    <s v="Yes"/>
    <n v="1"/>
    <s v="No"/>
    <s v="Over Weight"/>
    <s v="Prediabetes"/>
  </r>
  <r>
    <s v="Id325"/>
    <s v="Roy"/>
    <s v="Ms."/>
    <s v="Marie-France "/>
    <s v="12-6-1976"/>
    <n v="2"/>
    <n v="29933.75"/>
    <s v="tier - 1"/>
    <s v="tier - 1"/>
    <s v="R1011"/>
    <n v="46"/>
    <n v="31.79"/>
    <n v="7.09"/>
    <x v="1"/>
    <s v="No"/>
    <s v="No"/>
    <n v="0"/>
    <s v="No"/>
    <s v="Obesity"/>
    <s v="Diabetes"/>
  </r>
  <r>
    <s v="Id326"/>
    <s v="Potere"/>
    <s v="Mr."/>
    <s v="Erik F."/>
    <s v="30-12-1988"/>
    <n v="3"/>
    <n v="29929.56"/>
    <s v="tier - 1"/>
    <s v="tier - 1"/>
    <s v="R1011"/>
    <e v="#VALUE!"/>
    <n v="30.875"/>
    <n v="5.54"/>
    <x v="1"/>
    <s v="No"/>
    <s v="No"/>
    <n v="0"/>
    <s v="No"/>
    <s v="Obesity"/>
    <s v="Normal"/>
  </r>
  <r>
    <s v="Id327"/>
    <s v="Podgurski"/>
    <s v="Mr."/>
    <s v="Andrew "/>
    <s v="19-8-1975"/>
    <n v="1"/>
    <n v="29899.25"/>
    <s v="tier - 1"/>
    <s v="tier - 3"/>
    <s v="R1011"/>
    <e v="#VALUE!"/>
    <n v="16.079999999999998"/>
    <n v="5.94"/>
    <x v="1"/>
    <s v="No"/>
    <s v="No"/>
    <n v="0"/>
    <s v="No"/>
    <s v="Under Weight"/>
    <s v="Prediabetes"/>
  </r>
  <r>
    <s v="Id328"/>
    <s v="Diamond"/>
    <s v="Mr."/>
    <s v="Anthony "/>
    <s v="30-12-1989"/>
    <n v="3"/>
    <n v="29852.48"/>
    <s v="tier - 1"/>
    <s v="tier - 3"/>
    <s v="R1011"/>
    <e v="#VALUE!"/>
    <n v="26.03"/>
    <n v="5.1100000000000003"/>
    <x v="2"/>
    <s v="No"/>
    <s v="No"/>
    <n v="1"/>
    <s v="No"/>
    <s v="Over Weight"/>
    <s v="Normal"/>
  </r>
  <r>
    <s v="Id329"/>
    <s v="Sallade"/>
    <s v="Mr."/>
    <s v="Chris "/>
    <s v="29-10-1982"/>
    <n v="3"/>
    <n v="29818.76"/>
    <s v="tier - 1"/>
    <s v="tier - 1"/>
    <s v="R1012"/>
    <e v="#VALUE!"/>
    <n v="23.75"/>
    <n v="5.49"/>
    <x v="2"/>
    <s v="No"/>
    <s v="No"/>
    <n v="0"/>
    <s v="No"/>
    <s v="Normal Weight"/>
    <s v="Normal"/>
  </r>
  <r>
    <s v="Id330"/>
    <s v="Zhang"/>
    <s v="Mr."/>
    <s v="Yu "/>
    <s v="13-8-1981"/>
    <n v="1"/>
    <n v="29816.639999999999"/>
    <s v="tier - 1"/>
    <s v="tier - 2"/>
    <s v="R1011"/>
    <e v="#VALUE!"/>
    <n v="17.03"/>
    <n v="4.12"/>
    <x v="1"/>
    <s v="No"/>
    <s v="No"/>
    <n v="1"/>
    <s v="No"/>
    <s v="Under Weight"/>
    <s v="Normal"/>
  </r>
  <r>
    <s v="Id331"/>
    <s v="Chatfield"/>
    <s v="Mr."/>
    <s v="Caleb N"/>
    <s v="20-6-1998"/>
    <n v="0"/>
    <n v="29760.6"/>
    <s v="tier - 1"/>
    <s v="tier - 2"/>
    <s v="R1011"/>
    <e v="#VALUE!"/>
    <n v="27.39"/>
    <n v="5.34"/>
    <x v="1"/>
    <s v="No"/>
    <s v="No"/>
    <n v="0"/>
    <s v="No"/>
    <s v="Over Weight"/>
    <s v="Normal"/>
  </r>
  <r>
    <s v="Id332"/>
    <s v="Bruns"/>
    <s v="Mr."/>
    <s v="Jason M."/>
    <s v="23-8-1973"/>
    <n v="0"/>
    <n v="29757.69"/>
    <s v="tier - 1"/>
    <s v="tier - 3"/>
    <s v="R1011"/>
    <e v="#VALUE!"/>
    <n v="25.8"/>
    <n v="5.49"/>
    <x v="1"/>
    <s v="No"/>
    <s v="No"/>
    <n v="0"/>
    <s v="No"/>
    <s v="Over Weight"/>
    <s v="Normal"/>
  </r>
  <r>
    <s v="Id333"/>
    <s v="Yochum"/>
    <s v="Ms."/>
    <s v="Angela R"/>
    <s v="27-7-1993"/>
    <n v="0"/>
    <n v="29622.69"/>
    <s v="tier - 1"/>
    <s v="tier - 1"/>
    <s v="R1011"/>
    <e v="#VALUE!"/>
    <n v="25.61"/>
    <n v="4"/>
    <x v="1"/>
    <s v="No"/>
    <s v="Yes"/>
    <n v="1"/>
    <s v="No"/>
    <s v="Over Weight"/>
    <s v="Normal"/>
  </r>
  <r>
    <s v="Id334"/>
    <s v="Freeburn"/>
    <s v="Mr."/>
    <s v="Keith J"/>
    <s v="3-11-1975"/>
    <n v="1"/>
    <n v="29583.8"/>
    <s v="tier - 1"/>
    <s v="tier - 1"/>
    <s v="R1011"/>
    <n v="48"/>
    <n v="16.815000000000001"/>
    <n v="5.29"/>
    <x v="2"/>
    <s v="No"/>
    <s v="No"/>
    <n v="0"/>
    <s v="No"/>
    <s v="Under Weight"/>
    <s v="Normal"/>
  </r>
  <r>
    <s v="Id335"/>
    <s v="Spencer"/>
    <s v="Ms."/>
    <s v="Emma "/>
    <s v="20-10-1959"/>
    <n v="0"/>
    <n v="29523.17"/>
    <s v="tier - 1"/>
    <s v="tier - 2"/>
    <s v="R1024"/>
    <e v="#VALUE!"/>
    <n v="33.11"/>
    <n v="5.63"/>
    <x v="1"/>
    <s v="No"/>
    <s v="No"/>
    <n v="0"/>
    <s v="No"/>
    <s v="Obesity"/>
    <s v="Normal"/>
  </r>
  <r>
    <s v="Id336"/>
    <s v="Jarosik"/>
    <s v="Mr."/>
    <s v="Nathan A"/>
    <s v="16-7-1987"/>
    <n v="3"/>
    <n v="29443.59"/>
    <s v="tier - 1"/>
    <s v="tier - 1"/>
    <s v="R1011"/>
    <e v="#VALUE!"/>
    <n v="33.4"/>
    <n v="5.51"/>
    <x v="1"/>
    <s v="No"/>
    <s v="No"/>
    <n v="0"/>
    <s v="No"/>
    <s v="Obesity"/>
    <s v="Normal"/>
  </r>
  <r>
    <s v="Id337"/>
    <s v="Heinzen"/>
    <s v="Ms."/>
    <s v="Kathryn "/>
    <s v="7-11-1985"/>
    <n v="3"/>
    <n v="29352.560000000001"/>
    <s v="tier - 1"/>
    <s v="tier - 1"/>
    <s v="R1011"/>
    <n v="37"/>
    <n v="22.23"/>
    <n v="6.09"/>
    <x v="2"/>
    <s v="No"/>
    <s v="No"/>
    <n v="0"/>
    <s v="No"/>
    <s v="Normal Weight"/>
    <s v="Prediabetes"/>
  </r>
  <r>
    <s v="Id338"/>
    <s v="Kelley"/>
    <s v="Ms."/>
    <s v="Elizabeth H."/>
    <s v="5-6-1958"/>
    <n v="0"/>
    <n v="29330.98"/>
    <s v="tier - 1"/>
    <s v="tier - 2"/>
    <s v="R1012"/>
    <n v="65"/>
    <n v="22.61"/>
    <n v="4.25"/>
    <x v="2"/>
    <s v="No"/>
    <s v="No"/>
    <n v="0"/>
    <s v="No"/>
    <s v="Normal Weight"/>
    <s v="Normal"/>
  </r>
  <r>
    <s v="Id339"/>
    <s v="Thacker"/>
    <s v="Mr."/>
    <s v="Ben "/>
    <s v="21-7-1978"/>
    <n v="2"/>
    <n v="29227.599999999999"/>
    <s v="tier - 1"/>
    <s v="tier - 3"/>
    <s v="R1012"/>
    <e v="#VALUE!"/>
    <n v="29.34"/>
    <n v="6.09"/>
    <x v="2"/>
    <s v="yes"/>
    <s v="No"/>
    <n v="2"/>
    <s v="No"/>
    <s v="Over Weight"/>
    <s v="Prediabetes"/>
  </r>
  <r>
    <s v="Id340"/>
    <s v="Jeseritz"/>
    <s v="Ms."/>
    <s v="Cheryl A"/>
    <s v="9-7-1969"/>
    <n v="2"/>
    <n v="29186.48"/>
    <s v="tier - 1"/>
    <s v="tier - 3"/>
    <s v="R1024"/>
    <n v="53"/>
    <n v="21.89"/>
    <n v="5.72"/>
    <x v="2"/>
    <s v="No"/>
    <s v="No"/>
    <n v="0"/>
    <s v="No"/>
    <s v="Normal Weight"/>
    <s v="Prediabetes"/>
  </r>
  <r>
    <s v="Id341"/>
    <s v="Hohman"/>
    <s v="Ms."/>
    <s v="Kimberly A"/>
    <s v="8-11-1976"/>
    <n v="2"/>
    <n v="29160.39"/>
    <s v="tier - 1"/>
    <s v="tier - 2"/>
    <s v="R1011"/>
    <n v="46"/>
    <n v="40.185000000000002"/>
    <n v="5.88"/>
    <x v="2"/>
    <s v="No"/>
    <s v="No"/>
    <n v="0"/>
    <s v="No"/>
    <s v="Obesity"/>
    <s v="Prediabetes"/>
  </r>
  <r>
    <s v="Id342"/>
    <s v="Hill"/>
    <s v="Ms."/>
    <s v="Cynthia "/>
    <s v="24-12-1961"/>
    <n v="0"/>
    <n v="29141.360000000001"/>
    <s v="tier - 1"/>
    <s v="tier - 3"/>
    <s v="R1012"/>
    <e v="#VALUE!"/>
    <n v="23.465"/>
    <n v="6.26"/>
    <x v="2"/>
    <s v="No"/>
    <s v="Yes"/>
    <n v="1"/>
    <s v="No"/>
    <s v="Normal Weight"/>
    <s v="Prediabetes"/>
  </r>
  <r>
    <s v="Id343"/>
    <s v="Kuepfer"/>
    <s v="Ms."/>
    <s v="Jessica "/>
    <s v="29-11-1978"/>
    <n v="2"/>
    <n v="29114.77"/>
    <s v="tier - 1"/>
    <s v="tier - 1"/>
    <s v="R1011"/>
    <e v="#VALUE!"/>
    <n v="20.8"/>
    <n v="4.07"/>
    <x v="2"/>
    <s v="No"/>
    <s v="Yes"/>
    <n v="1"/>
    <s v="No"/>
    <s v="Normal Weight"/>
    <s v="Normal"/>
  </r>
  <r>
    <s v="Id344"/>
    <s v="Kaczmarek"/>
    <s v="Mr."/>
    <s v="Bruce "/>
    <s v="14-7-1980"/>
    <n v="2"/>
    <n v="29114.21"/>
    <s v="tier - 1"/>
    <s v="tier - 3"/>
    <s v="R1011"/>
    <e v="#VALUE!"/>
    <n v="28.594999999999999"/>
    <n v="4.1399999999999997"/>
    <x v="2"/>
    <s v="No"/>
    <s v="Yes"/>
    <n v="1"/>
    <s v="No"/>
    <s v="Over Weight"/>
    <s v="Normal"/>
  </r>
  <r>
    <s v="Id345"/>
    <s v="Pitt"/>
    <s v="Ms."/>
    <s v="Allison "/>
    <s v="7-7-1992"/>
    <n v="0"/>
    <n v="29007.82"/>
    <s v="tier - 1"/>
    <s v="tier - 3"/>
    <s v="R1011"/>
    <n v="30"/>
    <n v="33.99"/>
    <n v="4.83"/>
    <x v="2"/>
    <s v="No"/>
    <s v="Yes"/>
    <n v="1"/>
    <s v="No"/>
    <s v="Obesity"/>
    <s v="Normal"/>
  </r>
  <r>
    <s v="Id346"/>
    <s v="Lorton"/>
    <s v="Mr."/>
    <s v="Alex "/>
    <s v="1-9-2003"/>
    <n v="0"/>
    <n v="28998.68"/>
    <s v="tier - 1"/>
    <s v="tier - 3"/>
    <s v="R1011"/>
    <n v="20"/>
    <n v="42.13"/>
    <n v="5.72"/>
    <x v="2"/>
    <s v="No"/>
    <s v="Yes"/>
    <n v="1"/>
    <s v="No"/>
    <s v="Obesity"/>
    <s v="Prediabetes"/>
  </r>
  <r>
    <s v="Id347"/>
    <s v="Castaneda"/>
    <s v="Ms."/>
    <s v="Gabriela "/>
    <s v="5-12-1959"/>
    <n v="0"/>
    <n v="28950.47"/>
    <s v="tier - 1"/>
    <s v="tier - 1"/>
    <s v="R1012"/>
    <n v="64"/>
    <n v="20.399999999999999"/>
    <n v="4.83"/>
    <x v="1"/>
    <s v="No"/>
    <s v="No"/>
    <n v="0"/>
    <s v="No"/>
    <s v="Normal Weight"/>
    <s v="Normal"/>
  </r>
  <r>
    <s v="Id348"/>
    <s v="Cherop"/>
    <s v="Ms."/>
    <s v="Sharon "/>
    <s v="25-7-1962"/>
    <n v="0"/>
    <n v="28923.14"/>
    <s v="tier - 1"/>
    <s v="tier - 1"/>
    <s v="R1012"/>
    <e v="#VALUE!"/>
    <n v="35.435000000000002"/>
    <n v="5.81"/>
    <x v="1"/>
    <s v="No"/>
    <s v="No"/>
    <n v="0"/>
    <s v="No"/>
    <s v="Obesity"/>
    <s v="Prediabetes"/>
  </r>
  <r>
    <s v="Id349"/>
    <s v="Howell"/>
    <s v="Mr."/>
    <s v="Jason A"/>
    <s v="3-8-1961"/>
    <n v="1"/>
    <n v="28868.66"/>
    <s v="tier - 1"/>
    <s v="tier - 2"/>
    <s v="R1012"/>
    <n v="62"/>
    <n v="37.1"/>
    <n v="6.24"/>
    <x v="1"/>
    <s v="No"/>
    <s v="No"/>
    <n v="0"/>
    <s v="No"/>
    <s v="Obesity"/>
    <s v="Prediabetes"/>
  </r>
  <r>
    <s v="Id350"/>
    <s v="Palmer"/>
    <s v="Ms."/>
    <s v="Chelsey C."/>
    <s v="5-12-1990"/>
    <n v="3"/>
    <n v="28716.14"/>
    <s v="tier - 1"/>
    <s v="tier - 3"/>
    <s v="R1011"/>
    <n v="33"/>
    <n v="25.745000000000001"/>
    <n v="4.62"/>
    <x v="2"/>
    <s v="No"/>
    <s v="No"/>
    <n v="0"/>
    <s v="No"/>
    <s v="Over Weight"/>
    <s v="Normal"/>
  </r>
  <r>
    <s v="Id351"/>
    <s v="Olson"/>
    <s v="Mr."/>
    <s v="Devon A."/>
    <s v="27-9-1985"/>
    <n v="3"/>
    <n v="28542.86"/>
    <s v="tier - 1"/>
    <s v="tier - 3"/>
    <s v="R1011"/>
    <e v="#VALUE!"/>
    <n v="33.31"/>
    <n v="4.1900000000000004"/>
    <x v="1"/>
    <s v="No"/>
    <s v="Yes"/>
    <n v="1"/>
    <s v="No"/>
    <s v="Obesity"/>
    <s v="Normal"/>
  </r>
  <r>
    <s v="Id352"/>
    <s v="Waldron"/>
    <s v="Ms."/>
    <s v="Joni L"/>
    <s v="11-12-1982"/>
    <n v="1"/>
    <n v="28476.73"/>
    <s v="tier - 1"/>
    <s v="tier - 2"/>
    <s v="R1012"/>
    <n v="40"/>
    <n v="33.914999999999999"/>
    <n v="5.84"/>
    <x v="2"/>
    <s v="No"/>
    <s v="No"/>
    <n v="0"/>
    <s v="No"/>
    <s v="Obesity"/>
    <s v="Prediabetes"/>
  </r>
  <r>
    <s v="Id353"/>
    <s v="Meyer"/>
    <s v="Mr."/>
    <s v="Colin "/>
    <s v="16-9-1974"/>
    <n v="1"/>
    <n v="28468.92"/>
    <s v="tier - 1"/>
    <s v="tier - 1"/>
    <s v="R1012"/>
    <e v="#VALUE!"/>
    <n v="30.54"/>
    <n v="5"/>
    <x v="1"/>
    <s v="No"/>
    <s v="Yes"/>
    <n v="1"/>
    <s v="No"/>
    <s v="Obesity"/>
    <s v="Normal"/>
  </r>
  <r>
    <s v="Id354"/>
    <s v="Stack"/>
    <s v="Ms."/>
    <s v="Rachael "/>
    <s v="2-12-1977"/>
    <n v="1"/>
    <n v="28340.19"/>
    <s v="tier - 1"/>
    <s v="tier - 2"/>
    <s v="R1012"/>
    <n v="46"/>
    <n v="30.95"/>
    <n v="5.16"/>
    <x v="1"/>
    <s v="No"/>
    <s v="Yes"/>
    <n v="1"/>
    <s v="No"/>
    <s v="Obesity"/>
    <s v="Normal"/>
  </r>
  <r>
    <s v="Id355"/>
    <s v="Sanchez Y Torres"/>
    <s v="Ms."/>
    <s v="Maricela "/>
    <s v="24-12-1990"/>
    <n v="3"/>
    <n v="28302.33"/>
    <s v="tier - 1"/>
    <s v="tier - 2"/>
    <s v="R1011"/>
    <e v="#VALUE!"/>
    <n v="25.84"/>
    <n v="5.81"/>
    <x v="2"/>
    <s v="No"/>
    <s v="Yes"/>
    <n v="1"/>
    <s v="No"/>
    <s v="Over Weight"/>
    <s v="Prediabetes"/>
  </r>
  <r>
    <s v="Id356"/>
    <s v="Daniels"/>
    <s v="Ms."/>
    <s v="Marie "/>
    <s v="25-11-1963"/>
    <n v="1"/>
    <n v="28287.9"/>
    <s v="tier - 1"/>
    <s v="tier - 1"/>
    <s v="R1013"/>
    <e v="#VALUE!"/>
    <n v="20.81"/>
    <n v="5.52"/>
    <x v="1"/>
    <s v="No"/>
    <s v="No"/>
    <n v="0"/>
    <s v="No"/>
    <s v="Normal Weight"/>
    <s v="Normal"/>
  </r>
  <r>
    <s v="Id357"/>
    <s v="Pepp"/>
    <s v="Mr."/>
    <s v="Frank "/>
    <s v="6-9-1999"/>
    <n v="0"/>
    <n v="28245.34"/>
    <s v="tier - 1"/>
    <s v="tier - 3"/>
    <s v="R1011"/>
    <n v="23"/>
    <n v="25.9"/>
    <n v="5.12"/>
    <x v="1"/>
    <s v="No"/>
    <s v="Yes"/>
    <n v="1"/>
    <s v="No"/>
    <s v="Over Weight"/>
    <s v="Normal"/>
  </r>
  <r>
    <s v="Id358"/>
    <s v="Buechler"/>
    <s v="Mr."/>
    <s v="Jeffry "/>
    <s v="22-11-1960"/>
    <n v="0"/>
    <n v="28101.33"/>
    <s v="tier - 1"/>
    <s v="tier - 2"/>
    <s v="R1019"/>
    <e v="#VALUE!"/>
    <n v="21.47"/>
    <n v="4.0199999999999996"/>
    <x v="2"/>
    <s v="No"/>
    <s v="No"/>
    <n v="1"/>
    <s v="No"/>
    <s v="Normal Weight"/>
    <s v="Normal"/>
  </r>
  <r>
    <s v="Id359"/>
    <s v="Buenting"/>
    <s v="Mr."/>
    <s v="Mike "/>
    <s v="29-11-1985"/>
    <n v="3"/>
    <n v="28006.94"/>
    <s v="tier - 1"/>
    <s v="tier - 2"/>
    <s v="R1011"/>
    <e v="#VALUE!"/>
    <n v="35.53"/>
    <n v="4.68"/>
    <x v="1"/>
    <s v="No"/>
    <s v="Yes"/>
    <n v="1"/>
    <s v="No"/>
    <s v="Obesity"/>
    <s v="Normal"/>
  </r>
  <r>
    <s v="Id360"/>
    <s v="Evans"/>
    <s v="Mr."/>
    <s v="Rick "/>
    <s v="21-12-1999"/>
    <n v="0"/>
    <n v="27980.77"/>
    <s v="tier - 1"/>
    <s v="tier - 1"/>
    <s v="R1011"/>
    <e v="#VALUE!"/>
    <n v="19.8"/>
    <n v="4"/>
    <x v="2"/>
    <s v="No"/>
    <s v="No"/>
    <n v="0"/>
    <s v="No"/>
    <s v="Normal Weight"/>
    <s v="Normal"/>
  </r>
  <r>
    <s v="Id361"/>
    <s v="Arcand"/>
    <s v="Mr."/>
    <s v="Pierre-Michel "/>
    <s v="28-7-1961"/>
    <n v="3"/>
    <n v="27941.29"/>
    <s v="tier - 1"/>
    <s v="tier - 3"/>
    <s v="R1011"/>
    <e v="#VALUE!"/>
    <n v="28.785"/>
    <n v="4.3099999999999996"/>
    <x v="2"/>
    <s v="No"/>
    <s v="No"/>
    <n v="0"/>
    <s v="No"/>
    <s v="Over Weight"/>
    <s v="Normal"/>
  </r>
  <r>
    <s v="Id362"/>
    <s v="Kesack"/>
    <s v="Mr."/>
    <s v="Daniel "/>
    <s v="4-6-1991"/>
    <n v="3"/>
    <n v="27931.11"/>
    <s v="tier - 1"/>
    <s v="tier - 3"/>
    <s v="R1011"/>
    <n v="32"/>
    <n v="29.48"/>
    <n v="4.09"/>
    <x v="2"/>
    <s v="No"/>
    <s v="No"/>
    <n v="0"/>
    <s v="No"/>
    <s v="Over Weight"/>
    <s v="Normal"/>
  </r>
  <r>
    <s v="Id363"/>
    <s v="Post"/>
    <s v="Mr."/>
    <s v="Brian L."/>
    <s v="21-11-1989"/>
    <n v="3"/>
    <n v="27925.86"/>
    <s v="tier - 1"/>
    <s v="tier - 2"/>
    <s v="R1011"/>
    <e v="#VALUE!"/>
    <n v="29.92"/>
    <n v="5.49"/>
    <x v="2"/>
    <s v="No"/>
    <s v="No"/>
    <n v="0"/>
    <s v="No"/>
    <s v="Obesity"/>
    <s v="Normal"/>
  </r>
  <r>
    <s v="Id364"/>
    <s v="Dunne"/>
    <s v="Ms."/>
    <s v="Morgan M."/>
    <s v="4-12-1985"/>
    <n v="3"/>
    <n v="27849.94"/>
    <s v="tier - 1"/>
    <s v="tier - 1"/>
    <s v="R1011"/>
    <n v="38"/>
    <n v="38.664999999999999"/>
    <n v="4.8600000000000003"/>
    <x v="1"/>
    <s v="yes"/>
    <s v="No"/>
    <n v="1"/>
    <s v="No"/>
    <s v="Obesity"/>
    <s v="Normal"/>
  </r>
  <r>
    <s v="Id365"/>
    <s v="Kilel"/>
    <s v="Ms."/>
    <s v="Caroline "/>
    <s v="6-7-1960"/>
    <n v="0"/>
    <n v="27808.73"/>
    <s v="tier - 1"/>
    <s v="tier - 1"/>
    <s v="R1013"/>
    <n v="63"/>
    <n v="42.4"/>
    <n v="5.53"/>
    <x v="2"/>
    <s v="No"/>
    <s v="No"/>
    <n v="0"/>
    <s v="No"/>
    <s v="Obesity"/>
    <s v="Normal"/>
  </r>
  <r>
    <s v="Id366"/>
    <s v="Nicholson"/>
    <s v="Mr."/>
    <s v="Drew T."/>
    <s v="6-12-2002"/>
    <n v="1"/>
    <n v="27724.29"/>
    <s v="tier - 1"/>
    <s v="tier - 3"/>
    <s v="R1013"/>
    <n v="20"/>
    <n v="32.25"/>
    <n v="5.2"/>
    <x v="2"/>
    <s v="No"/>
    <s v="No"/>
    <n v="0"/>
    <s v="No"/>
    <s v="Obesity"/>
    <s v="Normal"/>
  </r>
  <r>
    <s v="Id367"/>
    <s v="Susmann"/>
    <s v="Mr."/>
    <s v="Austin W"/>
    <s v="3-7-1992"/>
    <n v="0"/>
    <n v="27696.11"/>
    <s v="tier - 1"/>
    <s v="tier - 2"/>
    <s v="R1011"/>
    <n v="31"/>
    <n v="17.3"/>
    <n v="7.66"/>
    <x v="2"/>
    <s v="No"/>
    <s v="No"/>
    <n v="1"/>
    <s v="No"/>
    <s v="Under Weight"/>
    <s v="Diabetes"/>
  </r>
  <r>
    <s v="Id368"/>
    <s v="Harsh"/>
    <s v="Ms."/>
    <s v="Berenice "/>
    <s v="7-10-1997"/>
    <n v="0"/>
    <n v="27625.17"/>
    <s v="tier - 1"/>
    <s v="tier - 1"/>
    <s v="R1011"/>
    <n v="25"/>
    <n v="34.799999999999997"/>
    <n v="4.42"/>
    <x v="2"/>
    <s v="yes"/>
    <s v="No"/>
    <n v="2"/>
    <s v="No"/>
    <s v="Obesity"/>
    <s v="Normal"/>
  </r>
  <r>
    <s v="Id369"/>
    <s v="Pocasangre"/>
    <s v="Mr."/>
    <s v="Kenneth A"/>
    <s v="9-9-1997"/>
    <n v="0"/>
    <n v="27619.360000000001"/>
    <s v="tier - 2"/>
    <s v="tier - 3"/>
    <s v="R1011"/>
    <n v="25"/>
    <n v="17.5"/>
    <n v="4.5599999999999996"/>
    <x v="1"/>
    <s v="No"/>
    <s v="No"/>
    <n v="1"/>
    <s v="No"/>
    <s v="Under Weight"/>
    <s v="Normal"/>
  </r>
  <r>
    <s v="Id370"/>
    <s v="Martinez Lopez"/>
    <s v="Mr."/>
    <s v="Miguel "/>
    <s v="11-6-1992"/>
    <n v="0"/>
    <n v="27614.71"/>
    <s v="tier - 2"/>
    <s v="tier - 3"/>
    <s v="R1011"/>
    <n v="30"/>
    <n v="31.02"/>
    <n v="4.84"/>
    <x v="1"/>
    <s v="No"/>
    <s v="Yes"/>
    <n v="1"/>
    <s v="No"/>
    <s v="Obesity"/>
    <s v="Normal"/>
  </r>
  <r>
    <s v="Id371"/>
    <s v="Riegel"/>
    <s v="Ms."/>
    <s v="Hadley T."/>
    <s v="6-11-1985"/>
    <n v="3"/>
    <n v="27598.93"/>
    <s v="tier - 2"/>
    <s v="tier - 1"/>
    <s v="R1011"/>
    <n v="37"/>
    <n v="38.94"/>
    <n v="4.3600000000000003"/>
    <x v="1"/>
    <s v="No"/>
    <s v="Yes"/>
    <n v="1"/>
    <s v="No"/>
    <s v="Obesity"/>
    <s v="Normal"/>
  </r>
  <r>
    <s v="Id372"/>
    <s v="Monson"/>
    <s v="Mr."/>
    <s v="Taylor "/>
    <s v="22-7-1984"/>
    <n v="3"/>
    <n v="27534.53"/>
    <s v="tier - 2"/>
    <s v="tier - 2"/>
    <s v="R1011"/>
    <e v="#VALUE!"/>
    <n v="30.4"/>
    <n v="5.95"/>
    <x v="1"/>
    <s v="yes"/>
    <s v="No"/>
    <n v="1"/>
    <s v="No"/>
    <s v="Obesity"/>
    <s v="Prediabetes"/>
  </r>
  <r>
    <s v="Id373"/>
    <s v="Klubben"/>
    <s v="Ms."/>
    <s v="Tenielle M"/>
    <s v="19-10-1965"/>
    <n v="0"/>
    <n v="27533.91"/>
    <s v="tier - 2"/>
    <s v="tier - 3"/>
    <s v="R1013"/>
    <e v="#VALUE!"/>
    <n v="23.7"/>
    <n v="5.55"/>
    <x v="2"/>
    <s v="No"/>
    <s v="No"/>
    <n v="0"/>
    <s v="No"/>
    <s v="Normal Weight"/>
    <s v="Normal"/>
  </r>
  <r>
    <s v="Id374"/>
    <s v="Mascaro"/>
    <s v="Ms."/>
    <s v="Andrea "/>
    <s v="3-10-1981"/>
    <n v="1"/>
    <n v="27495.59"/>
    <s v="tier - 2"/>
    <s v="tier - 1"/>
    <s v="R1011"/>
    <n v="42"/>
    <n v="32.49"/>
    <n v="4"/>
    <x v="2"/>
    <s v="No"/>
    <s v="No"/>
    <n v="0"/>
    <s v="No"/>
    <s v="Obesity"/>
    <s v="Normal"/>
  </r>
  <r>
    <s v="Id375"/>
    <s v="Norvell"/>
    <s v="Ms."/>
    <s v="Nora P"/>
    <s v="5-12-1985"/>
    <n v="3"/>
    <n v="27432.73"/>
    <s v="tier - 2"/>
    <s v="tier - 1"/>
    <s v="R1011"/>
    <n v="38"/>
    <n v="39.270000000000003"/>
    <n v="6.25"/>
    <x v="1"/>
    <s v="No"/>
    <s v="No"/>
    <n v="0"/>
    <s v="No"/>
    <s v="Obesity"/>
    <s v="Prediabetes"/>
  </r>
  <r>
    <s v="Id376"/>
    <s v="Ornelas"/>
    <s v="Mr."/>
    <s v="Zachary "/>
    <s v="15-9-1988"/>
    <n v="2"/>
    <n v="27375.9"/>
    <s v="tier - 2"/>
    <s v="tier - 3"/>
    <s v="R1015"/>
    <e v="#VALUE!"/>
    <n v="28.5"/>
    <n v="6.11"/>
    <x v="1"/>
    <s v="No"/>
    <s v="No"/>
    <n v="1"/>
    <s v="No"/>
    <s v="Over Weight"/>
    <s v="Prediabetes"/>
  </r>
  <r>
    <s v="Id377"/>
    <s v="Fitzpatrick"/>
    <s v="Mr."/>
    <s v="Michael "/>
    <s v="16-10-1969"/>
    <n v="0"/>
    <n v="27346.04"/>
    <s v="tier - 2"/>
    <s v="tier - 2"/>
    <s v="R1013"/>
    <e v="#VALUE!"/>
    <n v="32.67"/>
    <n v="4.67"/>
    <x v="1"/>
    <s v="No"/>
    <s v="Yes"/>
    <n v="1"/>
    <s v="No"/>
    <s v="Obesity"/>
    <s v="Normal"/>
  </r>
  <r>
    <s v="Id378"/>
    <s v="Bloomquist"/>
    <s v="Ms."/>
    <s v="Alyssa K."/>
    <s v="6-6-1968"/>
    <n v="3"/>
    <n v="27322.73"/>
    <s v="tier - 2"/>
    <s v="tier - 2"/>
    <s v="R1013"/>
    <n v="55"/>
    <n v="19.12"/>
    <n v="4.72"/>
    <x v="2"/>
    <s v="No"/>
    <s v="No"/>
    <n v="1"/>
    <s v="No"/>
    <s v="Normal Weight"/>
    <s v="Normal"/>
  </r>
  <r>
    <s v="Id379"/>
    <s v="Wick"/>
    <s v="Ms."/>
    <s v="Heather "/>
    <s v="2-12-1999"/>
    <n v="0"/>
    <n v="27236.959999999999"/>
    <s v="tier - 2"/>
    <s v="tier - 1"/>
    <s v="R1011"/>
    <n v="24"/>
    <n v="27.7"/>
    <n v="5.6"/>
    <x v="1"/>
    <s v="No"/>
    <s v="No"/>
    <n v="1"/>
    <s v="No"/>
    <s v="Over Weight"/>
    <s v="Normal"/>
  </r>
  <r>
    <s v="Id380"/>
    <s v="Zappala"/>
    <s v="Mr."/>
    <s v="Dante "/>
    <s v="21-12-1965"/>
    <n v="0"/>
    <n v="27218.44"/>
    <s v="tier - 2"/>
    <s v="tier - 1"/>
    <s v="R1017"/>
    <e v="#VALUE!"/>
    <n v="34.770000000000003"/>
    <n v="6.23"/>
    <x v="1"/>
    <s v="No"/>
    <s v="No"/>
    <n v="0"/>
    <s v="No"/>
    <s v="Obesity"/>
    <s v="Prediabetes"/>
  </r>
  <r>
    <s v="Id381"/>
    <s v="Earle"/>
    <s v="Ms."/>
    <s v="Sara E."/>
    <s v="2-10-1970"/>
    <n v="0"/>
    <n v="27117.99"/>
    <s v="tier - 2"/>
    <s v="tier - 2"/>
    <s v="R1013"/>
    <n v="53"/>
    <n v="25.175000000000001"/>
    <n v="5.21"/>
    <x v="2"/>
    <s v="No"/>
    <s v="No"/>
    <n v="1"/>
    <s v="No"/>
    <s v="Over Weight"/>
    <s v="Normal"/>
  </r>
  <r>
    <s v="Id382"/>
    <s v="Majewski"/>
    <s v="Mr."/>
    <s v="Scott "/>
    <s v="13-12-1990"/>
    <n v="3"/>
    <n v="27092.38"/>
    <s v="tier - 2"/>
    <s v="tier - 3"/>
    <s v="R1011"/>
    <e v="#VALUE!"/>
    <n v="23.21"/>
    <n v="5.14"/>
    <x v="2"/>
    <s v="No"/>
    <s v="No"/>
    <n v="1"/>
    <s v="No"/>
    <s v="Normal Weight"/>
    <s v="Normal"/>
  </r>
  <r>
    <s v="Id383"/>
    <s v="Apfelbaum"/>
    <s v="Mr."/>
    <s v="Sean "/>
    <s v="2-7-1994"/>
    <n v="0"/>
    <n v="27080.639999999999"/>
    <s v="tier - 2"/>
    <s v="tier - 2"/>
    <s v="R1011"/>
    <n v="29"/>
    <n v="16.690000000000001"/>
    <n v="8.4"/>
    <x v="2"/>
    <s v="No"/>
    <s v="No"/>
    <n v="0"/>
    <s v="No"/>
    <s v="Under Weight"/>
    <s v="Diabetes"/>
  </r>
  <r>
    <s v="Id384"/>
    <s v="Graham"/>
    <s v="Ms."/>
    <s v="Danielle "/>
    <s v="30-6-1958"/>
    <n v="0"/>
    <n v="27037.91"/>
    <s v="tier - 2"/>
    <s v="tier - 2"/>
    <s v="R1013"/>
    <e v="#VALUE!"/>
    <n v="16.809999999999999"/>
    <n v="5.51"/>
    <x v="2"/>
    <s v="No"/>
    <s v="No"/>
    <n v="1"/>
    <s v="No"/>
    <s v="Under Weight"/>
    <s v="Normal"/>
  </r>
  <r>
    <s v="Id385"/>
    <s v="Whitacre"/>
    <s v="Mr."/>
    <s v="Andrew D."/>
    <s v="9-7-1960"/>
    <n v="1"/>
    <n v="27000.98"/>
    <s v="tier - 2"/>
    <s v="tier - 2"/>
    <s v="R1013"/>
    <n v="62"/>
    <n v="34.799999999999997"/>
    <n v="4.08"/>
    <x v="2"/>
    <s v="No"/>
    <s v="No"/>
    <n v="1"/>
    <s v="No"/>
    <s v="Obesity"/>
    <s v="Normal"/>
  </r>
  <r>
    <s v="Id386"/>
    <s v="Wegener"/>
    <s v="Mr."/>
    <s v="Joel D"/>
    <s v="9-11-2000"/>
    <n v="0"/>
    <n v="26936.98"/>
    <s v="tier - 2"/>
    <s v="tier - 3"/>
    <s v="R1011"/>
    <n v="22"/>
    <n v="33.630000000000003"/>
    <n v="4.47"/>
    <x v="2"/>
    <s v="No"/>
    <s v="No"/>
    <n v="0"/>
    <s v="No"/>
    <s v="Obesity"/>
    <s v="Normal"/>
  </r>
  <r>
    <s v="Id387"/>
    <s v="Collie"/>
    <s v="Ms."/>
    <s v="Michelle "/>
    <s v="17-6-2002"/>
    <n v="0"/>
    <n v="26927.69"/>
    <s v="tier - 2"/>
    <s v="tier - 2"/>
    <s v="R1011"/>
    <e v="#VALUE!"/>
    <n v="17.75"/>
    <n v="6.8"/>
    <x v="2"/>
    <s v="No"/>
    <s v="No"/>
    <n v="1"/>
    <s v="No"/>
    <s v="Under Weight"/>
    <s v="Diabetes"/>
  </r>
  <r>
    <s v="Id388"/>
    <s v="Murphy"/>
    <s v="Mr."/>
    <s v="Michael J."/>
    <s v="25-12-1958"/>
    <n v="0"/>
    <n v="26926.51"/>
    <s v="tier - 2"/>
    <s v="tier - 1"/>
    <s v="R1013"/>
    <e v="#VALUE!"/>
    <n v="32.700000000000003"/>
    <n v="4.66"/>
    <x v="1"/>
    <s v="No"/>
    <s v="No"/>
    <n v="0"/>
    <s v="No"/>
    <s v="Obesity"/>
    <s v="Normal"/>
  </r>
  <r>
    <s v="Id389"/>
    <s v="Butters"/>
    <s v="Ms."/>
    <s v="Nikki "/>
    <s v="22-8-1991"/>
    <n v="3"/>
    <n v="26912.560000000001"/>
    <s v="tier - 2"/>
    <s v="tier - 2"/>
    <s v="R1011"/>
    <e v="#VALUE!"/>
    <n v="22.515000000000001"/>
    <n v="4.91"/>
    <x v="2"/>
    <s v="No"/>
    <s v="Yes"/>
    <n v="1"/>
    <s v="No"/>
    <s v="Normal Weight"/>
    <s v="Normal"/>
  </r>
  <r>
    <s v="Id390"/>
    <s v="Cook"/>
    <s v="Ms."/>
    <s v="Summer B."/>
    <s v="22-7-1988"/>
    <n v="3"/>
    <n v="26607.89"/>
    <s v="tier - 2"/>
    <s v="tier - 1"/>
    <s v="R1011"/>
    <e v="#VALUE!"/>
    <n v="37.1"/>
    <n v="5.46"/>
    <x v="1"/>
    <s v="No"/>
    <s v="No"/>
    <n v="0"/>
    <s v="No"/>
    <s v="Obesity"/>
    <s v="Normal"/>
  </r>
  <r>
    <s v="Id391"/>
    <s v="Breen"/>
    <s v="Mr."/>
    <s v="Edward "/>
    <s v="5-9-2004"/>
    <n v="0"/>
    <n v="26479.4"/>
    <s v="tier - 2"/>
    <s v="tier - 2"/>
    <s v="R1011"/>
    <n v="19"/>
    <n v="18.920000000000002"/>
    <n v="5.98"/>
    <x v="2"/>
    <s v="No"/>
    <s v="No"/>
    <n v="1"/>
    <s v="No"/>
    <s v="Normal Weight"/>
    <s v="Prediabetes"/>
  </r>
  <r>
    <s v="Id392"/>
    <s v="Fitzsimons"/>
    <s v="Mr."/>
    <s v="Ryan "/>
    <s v="27-8-1970"/>
    <n v="2"/>
    <n v="26467.1"/>
    <s v="tier - 2"/>
    <s v="tier - 3"/>
    <s v="R1012"/>
    <e v="#VALUE!"/>
    <n v="20.83"/>
    <n v="5.12"/>
    <x v="1"/>
    <s v="No"/>
    <s v="No"/>
    <n v="0"/>
    <s v="No"/>
    <s v="Normal Weight"/>
    <s v="Normal"/>
  </r>
  <r>
    <s v="Id393"/>
    <s v="Houle"/>
    <s v="Ms."/>
    <s v="Kacee "/>
    <s v="21-9-1974"/>
    <n v="1"/>
    <n v="26392.26"/>
    <s v="tier - 2"/>
    <s v="tier - 2"/>
    <s v="R1024"/>
    <e v="#VALUE!"/>
    <n v="17.09"/>
    <n v="5.8"/>
    <x v="2"/>
    <s v="No"/>
    <s v="No"/>
    <n v="0"/>
    <s v="No"/>
    <s v="Under Weight"/>
    <s v="Prediabetes"/>
  </r>
  <r>
    <s v="Id394"/>
    <s v="Woodward"/>
    <s v="Mr."/>
    <s v="Dave "/>
    <s v="5-12-2004"/>
    <n v="0"/>
    <n v="26316.59"/>
    <s v="tier - 2"/>
    <s v="tier - 3"/>
    <s v="R1011"/>
    <n v="19"/>
    <n v="25.46"/>
    <n v="4.1399999999999997"/>
    <x v="1"/>
    <s v="No"/>
    <s v="No"/>
    <n v="1"/>
    <s v="No"/>
    <s v="Over Weight"/>
    <s v="Normal"/>
  </r>
  <r>
    <s v="Id395"/>
    <s v="Ray"/>
    <s v="Ms."/>
    <s v="Maryanna "/>
    <s v="4-6-1975"/>
    <n v="1"/>
    <n v="26236.58"/>
    <s v="tier - 2"/>
    <s v="tier - 1"/>
    <s v="R1011"/>
    <n v="48"/>
    <n v="20.36"/>
    <n v="4.49"/>
    <x v="1"/>
    <s v="No"/>
    <s v="No"/>
    <n v="0"/>
    <s v="No"/>
    <s v="Normal Weight"/>
    <s v="Normal"/>
  </r>
  <r>
    <s v="Id396"/>
    <s v="Jennings"/>
    <s v="Ms."/>
    <s v="Jessica H."/>
    <s v="7-7-1973"/>
    <n v="1"/>
    <n v="26140.36"/>
    <s v="tier - 2"/>
    <s v="tier - 3"/>
    <s v="R1011"/>
    <n v="49"/>
    <n v="31.4"/>
    <n v="5.88"/>
    <x v="1"/>
    <s v="No"/>
    <s v="No"/>
    <n v="1"/>
    <s v="No"/>
    <s v="Obesity"/>
    <s v="Prediabetes"/>
  </r>
  <r>
    <s v="Id397"/>
    <s v="Fuller"/>
    <s v="Ms."/>
    <s v="Deanna "/>
    <s v="11-10-2002"/>
    <n v="0"/>
    <n v="26125.67"/>
    <s v="tier - 2"/>
    <s v="tier - 1"/>
    <s v="R1013"/>
    <n v="20"/>
    <n v="16.5"/>
    <n v="5.03"/>
    <x v="1"/>
    <s v="No"/>
    <s v="No"/>
    <n v="1"/>
    <s v="No"/>
    <s v="Under Weight"/>
    <s v="Normal"/>
  </r>
  <r>
    <s v="Id398"/>
    <s v="Lovisek"/>
    <s v="Mr."/>
    <s v="Peter "/>
    <s v="9-7-1966"/>
    <n v="1"/>
    <n v="26109.33"/>
    <s v="tier - 2"/>
    <s v="tier - 3"/>
    <s v="R1012"/>
    <n v="56"/>
    <n v="32.07"/>
    <n v="5.25"/>
    <x v="1"/>
    <s v="No"/>
    <s v="Yes"/>
    <n v="1"/>
    <s v="No"/>
    <s v="Obesity"/>
    <s v="Normal"/>
  </r>
  <r>
    <s v="Id399"/>
    <s v="Painter"/>
    <s v="Ms."/>
    <s v="Rebecca "/>
    <s v="26-12-2000"/>
    <n v="0"/>
    <n v="26026.97"/>
    <s v="tier - 2"/>
    <s v="tier - 3"/>
    <s v="R1011"/>
    <e v="#VALUE!"/>
    <n v="17.059999999999999"/>
    <n v="8.75"/>
    <x v="2"/>
    <s v="No"/>
    <s v="No"/>
    <n v="0"/>
    <s v="No"/>
    <s v="Under Weight"/>
    <s v="Diabetes"/>
  </r>
  <r>
    <s v="Id400"/>
    <s v="Edwards"/>
    <s v="Ms."/>
    <s v="Elizabeth M."/>
    <s v="5-6-2001"/>
    <n v="2"/>
    <n v="26018.95"/>
    <s v="tier - 2"/>
    <s v="tier - 2"/>
    <s v="R1012"/>
    <n v="22"/>
    <n v="45.9"/>
    <n v="4.3"/>
    <x v="2"/>
    <s v="No"/>
    <s v="No"/>
    <n v="1"/>
    <s v="No"/>
    <s v="Obesity"/>
    <s v="Normal"/>
  </r>
  <r>
    <s v="Id401"/>
    <s v="Liebl"/>
    <s v="Mr."/>
    <s v="Gregory "/>
    <s v="3-12-1970"/>
    <n v="3"/>
    <n v="25992.82"/>
    <s v="tier - 2"/>
    <s v="tier - 2"/>
    <s v="R1013"/>
    <n v="53"/>
    <n v="19.59"/>
    <n v="6.04"/>
    <x v="2"/>
    <s v="No"/>
    <s v="No"/>
    <n v="1"/>
    <s v="No"/>
    <s v="Normal Weight"/>
    <s v="Prediabetes"/>
  </r>
  <r>
    <s v="Id402"/>
    <s v="Kasabian-Larson"/>
    <s v="Ms."/>
    <s v="Sarah E."/>
    <s v="21-8-1963"/>
    <n v="0"/>
    <n v="25678.78"/>
    <s v="tier - 2"/>
    <s v="tier - 3"/>
    <s v="R1012"/>
    <e v="#VALUE!"/>
    <n v="30.25"/>
    <n v="4.7699999999999996"/>
    <x v="1"/>
    <s v="No"/>
    <s v="No"/>
    <n v="0"/>
    <s v="No"/>
    <s v="Obesity"/>
    <s v="Normal"/>
  </r>
  <r>
    <s v="Id403"/>
    <s v="Creamer"/>
    <s v="Ms."/>
    <s v="Anne Elise"/>
    <s v="17-7-1972"/>
    <n v="0"/>
    <n v="25656.58"/>
    <s v="tier - 2"/>
    <s v="tier - 3"/>
    <s v="R1024"/>
    <e v="#VALUE!"/>
    <n v="32.54"/>
    <n v="6.38"/>
    <x v="1"/>
    <s v="yes"/>
    <s v="No"/>
    <n v="1"/>
    <s v="No"/>
    <s v="Obesity"/>
    <s v="Prediabetes"/>
  </r>
  <r>
    <s v="Id404"/>
    <s v="Kimbel"/>
    <s v="Mr."/>
    <s v="Christopher R"/>
    <s v="2-8-2001"/>
    <n v="0"/>
    <n v="25648.98"/>
    <s v="tier - 2"/>
    <s v="tier - 1"/>
    <s v="R1011"/>
    <n v="22"/>
    <n v="18.170000000000002"/>
    <n v="6.91"/>
    <x v="2"/>
    <s v="No"/>
    <s v="No"/>
    <n v="1"/>
    <s v="No"/>
    <s v="Under Weight"/>
    <s v="Diabetes"/>
  </r>
  <r>
    <s v="Id405"/>
    <s v="Livensparger"/>
    <s v="Mr."/>
    <s v="Elliot "/>
    <s v="11-12-1968"/>
    <n v="1"/>
    <n v="25517.11"/>
    <s v="tier - 2"/>
    <s v="tier - 3"/>
    <s v="R1017"/>
    <n v="54"/>
    <n v="17.29"/>
    <n v="4.9800000000000004"/>
    <x v="1"/>
    <s v="No"/>
    <s v="No"/>
    <n v="0"/>
    <s v="No"/>
    <s v="Under Weight"/>
    <s v="Normal"/>
  </r>
  <r>
    <s v="Id406"/>
    <s v="Grange"/>
    <s v="Mr."/>
    <s v="Christopher D."/>
    <s v="22-8-1968"/>
    <n v="3"/>
    <n v="25382.3"/>
    <s v="tier - 2"/>
    <s v="tier - 2"/>
    <s v="R1011"/>
    <e v="#VALUE!"/>
    <n v="26.03"/>
    <n v="5.97"/>
    <x v="1"/>
    <s v="No"/>
    <s v="Yes"/>
    <n v="1"/>
    <s v="No"/>
    <s v="Over Weight"/>
    <s v="Prediabetes"/>
  </r>
  <r>
    <s v="Id407"/>
    <s v="Nunlist"/>
    <s v="Mr."/>
    <s v="Corey "/>
    <s v="26-9-1972"/>
    <n v="2"/>
    <n v="25333.33"/>
    <s v="tier - 2"/>
    <s v="tier - 2"/>
    <s v="R1017"/>
    <e v="#VALUE!"/>
    <n v="18.22"/>
    <n v="10.27"/>
    <x v="2"/>
    <s v="No"/>
    <s v="No"/>
    <n v="1"/>
    <s v="No"/>
    <s v="Under Weight"/>
    <s v="Diabetes"/>
  </r>
  <r>
    <s v="Id408"/>
    <s v="Cutter"/>
    <s v="Mr."/>
    <s v="Patrick D."/>
    <s v="14-12-1975"/>
    <n v="3"/>
    <n v="25309.49"/>
    <s v="tier - 2"/>
    <s v="tier - 1"/>
    <s v="R1011"/>
    <e v="#VALUE!"/>
    <n v="25.74"/>
    <n v="5.99"/>
    <x v="1"/>
    <s v="No"/>
    <s v="No"/>
    <n v="0"/>
    <s v="No"/>
    <s v="Over Weight"/>
    <s v="Prediabetes"/>
  </r>
  <r>
    <s v="Id409"/>
    <s v="Martin"/>
    <s v="Mr."/>
    <s v="Anthony D."/>
    <s v="24-11-1998"/>
    <n v="0"/>
    <n v="25127.22"/>
    <s v="tier - 2"/>
    <s v="tier - 3"/>
    <s v="R1011"/>
    <e v="#VALUE!"/>
    <n v="26.62"/>
    <n v="6.24"/>
    <x v="1"/>
    <s v="No"/>
    <s v="No"/>
    <n v="0"/>
    <s v="No"/>
    <s v="Over Weight"/>
    <s v="Prediabetes"/>
  </r>
  <r>
    <s v="Id410"/>
    <s v="Cooney"/>
    <s v="Ms."/>
    <s v="Melissa "/>
    <s v="14-6-1998"/>
    <n v="0"/>
    <n v="25081.77"/>
    <s v="tier - 2"/>
    <s v="tier - 2"/>
    <s v="R1013"/>
    <e v="#VALUE!"/>
    <n v="29.1"/>
    <n v="4.67"/>
    <x v="1"/>
    <s v="No"/>
    <s v="No"/>
    <n v="0"/>
    <s v="No"/>
    <s v="Over Weight"/>
    <s v="Normal"/>
  </r>
  <r>
    <s v="Id411"/>
    <s v="Bier"/>
    <s v="Ms."/>
    <s v="Raven "/>
    <s v="4-12-1995"/>
    <n v="0"/>
    <n v="25075.97"/>
    <s v="tier - 2"/>
    <s v="tier - 2"/>
    <s v="R1011"/>
    <n v="28"/>
    <n v="37.619999999999997"/>
    <n v="4.18"/>
    <x v="1"/>
    <s v="No"/>
    <s v="No"/>
    <n v="0"/>
    <s v="No"/>
    <s v="Obesity"/>
    <s v="Normal"/>
  </r>
  <r>
    <s v="Id412"/>
    <s v="Muskopf"/>
    <s v="Mr."/>
    <s v="Christopher "/>
    <s v="14-11-1975"/>
    <n v="3"/>
    <n v="24915.22"/>
    <s v="tier - 2"/>
    <s v="tier - 3"/>
    <s v="R1012"/>
    <e v="#VALUE!"/>
    <n v="19.05"/>
    <n v="4.92"/>
    <x v="1"/>
    <s v="No"/>
    <s v="No"/>
    <n v="1"/>
    <s v="No"/>
    <s v="Normal Weight"/>
    <s v="Normal"/>
  </r>
  <r>
    <s v="Id413"/>
    <s v="Sirak"/>
    <s v="Ms."/>
    <s v="Kendra A"/>
    <s v="14-6-1987"/>
    <n v="2"/>
    <n v="24915.05"/>
    <s v="tier - 2"/>
    <s v="tier - 1"/>
    <s v="R1024"/>
    <e v="#VALUE!"/>
    <n v="16.96"/>
    <n v="11.47"/>
    <x v="2"/>
    <s v="No"/>
    <s v="No"/>
    <n v="0"/>
    <s v="No"/>
    <s v="Under Weight"/>
    <s v="Diabetes"/>
  </r>
  <r>
    <s v="Id414"/>
    <s v="Nelsen"/>
    <s v="Ms."/>
    <s v="Jordan "/>
    <s v="23-7-1969"/>
    <n v="3"/>
    <n v="24873.38"/>
    <s v="tier - 2"/>
    <s v="tier - 1"/>
    <s v="R1024"/>
    <e v="#VALUE!"/>
    <n v="19.48"/>
    <n v="5.63"/>
    <x v="2"/>
    <s v="No"/>
    <s v="No"/>
    <n v="1"/>
    <s v="No"/>
    <s v="Normal Weight"/>
    <s v="Normal"/>
  </r>
  <r>
    <s v="Id415"/>
    <s v="Schallner"/>
    <s v="Mr."/>
    <s v="Nils "/>
    <s v="26-11-1970"/>
    <n v="3"/>
    <n v="24869.84"/>
    <s v="tier - 2"/>
    <s v="tier - 2"/>
    <s v="R1016"/>
    <e v="#VALUE!"/>
    <n v="30.4"/>
    <n v="5.28"/>
    <x v="1"/>
    <s v="No"/>
    <s v="No"/>
    <n v="0"/>
    <s v="No"/>
    <s v="Obesity"/>
    <s v="Normal"/>
  </r>
  <r>
    <s v="Id416"/>
    <s v="Dunlap"/>
    <s v="Mr."/>
    <s v="Scott "/>
    <s v="10-6-1995"/>
    <n v="0"/>
    <n v="24863.25"/>
    <s v="tier - 2"/>
    <s v="tier - 3"/>
    <s v="R1011"/>
    <n v="27"/>
    <n v="15.37"/>
    <n v="8.6300000000000008"/>
    <x v="2"/>
    <s v="No"/>
    <s v="No"/>
    <n v="0"/>
    <s v="No"/>
    <s v="Under Weight"/>
    <s v="Diabetes"/>
  </r>
  <r>
    <s v="Id417"/>
    <s v="Messing"/>
    <s v="Ms."/>
    <s v="Angela "/>
    <s v="9-9-1994"/>
    <n v="0"/>
    <n v="24817.25"/>
    <s v="tier - 2"/>
    <s v="tier - 2"/>
    <s v="R1011"/>
    <n v="28"/>
    <n v="23.8"/>
    <n v="4.08"/>
    <x v="1"/>
    <s v="No"/>
    <s v="No"/>
    <n v="0"/>
    <s v="No"/>
    <s v="Normal Weight"/>
    <s v="Normal"/>
  </r>
  <r>
    <s v="Id418"/>
    <s v="Bondell"/>
    <s v="Ms."/>
    <s v="Allison "/>
    <s v="11-10-1992"/>
    <n v="0"/>
    <n v="24795.040000000001"/>
    <s v="tier - 2"/>
    <s v="tier - 3"/>
    <s v="R1011"/>
    <n v="30"/>
    <n v="30.875"/>
    <n v="6.49"/>
    <x v="1"/>
    <s v="No"/>
    <s v="No"/>
    <n v="0"/>
    <s v="No"/>
    <s v="Obesity"/>
    <s v="Diabetes"/>
  </r>
  <r>
    <s v="Id419"/>
    <s v="Gaughan"/>
    <s v="Ms."/>
    <s v="Caitlin O."/>
    <s v="28-8-1996"/>
    <n v="4"/>
    <n v="24671.66"/>
    <s v="tier - 2"/>
    <s v="tier - 1"/>
    <s v="R1024"/>
    <e v="#VALUE!"/>
    <n v="30.67"/>
    <n v="5.09"/>
    <x v="2"/>
    <s v="No"/>
    <s v="No"/>
    <n v="0"/>
    <s v="No"/>
    <s v="Obesity"/>
    <s v="Normal"/>
  </r>
  <r>
    <s v="Id420"/>
    <s v="Gruman"/>
    <s v="Ms."/>
    <s v="Tracy M"/>
    <s v="12-6-1970"/>
    <n v="2"/>
    <n v="24667.42"/>
    <s v="tier - 2"/>
    <s v="tier - 3"/>
    <s v="R1013"/>
    <n v="52"/>
    <n v="20.234999999999999"/>
    <n v="5.01"/>
    <x v="2"/>
    <s v="No"/>
    <s v="No"/>
    <n v="0"/>
    <s v="No"/>
    <s v="Normal Weight"/>
    <s v="Normal"/>
  </r>
  <r>
    <s v="Id421"/>
    <s v="Whitlow"/>
    <s v="Mr."/>
    <s v="Dustin M."/>
    <s v="12-10-1976"/>
    <n v="0"/>
    <n v="24603.05"/>
    <s v="tier - 2"/>
    <s v="tier - 2"/>
    <s v="R1011"/>
    <n v="46"/>
    <n v="28.88"/>
    <n v="4.0999999999999996"/>
    <x v="1"/>
    <s v="No"/>
    <s v="No"/>
    <n v="0"/>
    <s v="No"/>
    <s v="Over Weight"/>
    <s v="Normal"/>
  </r>
  <r>
    <s v="Id422"/>
    <s v="Robinson"/>
    <s v="Ms."/>
    <s v="Jenny "/>
    <s v="13-6-1975"/>
    <n v="2"/>
    <n v="24535.7"/>
    <s v="tier - 2"/>
    <s v="tier - 2"/>
    <s v="R1012"/>
    <e v="#VALUE!"/>
    <n v="39.49"/>
    <n v="5.13"/>
    <x v="1"/>
    <s v="No"/>
    <s v="No"/>
    <n v="0"/>
    <s v="No"/>
    <s v="Obesity"/>
    <s v="Normal"/>
  </r>
  <r>
    <s v="Id423"/>
    <s v="Sabo"/>
    <s v="Ms."/>
    <s v="Emily "/>
    <s v="14-9-1972"/>
    <n v="1"/>
    <n v="24520.26"/>
    <s v="tier - 2"/>
    <s v="tier - 3"/>
    <s v="R1011"/>
    <e v="#VALUE!"/>
    <n v="30.875"/>
    <n v="4.95"/>
    <x v="2"/>
    <s v="No"/>
    <s v="No"/>
    <n v="0"/>
    <s v="No"/>
    <s v="Obesity"/>
    <s v="Normal"/>
  </r>
  <r>
    <s v="Id424"/>
    <s v="Nazarian"/>
    <s v="Ms."/>
    <s v="Fabienne "/>
    <s v="21-10-1961"/>
    <n v="0"/>
    <n v="24513.09"/>
    <s v="tier - 2"/>
    <s v="tier - 2"/>
    <s v="R1013"/>
    <e v="#VALUE!"/>
    <n v="34.46"/>
    <n v="4.17"/>
    <x v="1"/>
    <s v="yes"/>
    <s v="No"/>
    <n v="1"/>
    <s v="No"/>
    <s v="Obesity"/>
    <s v="Normal"/>
  </r>
  <r>
    <s v="Id425"/>
    <s v="Lerma"/>
    <s v="Mr."/>
    <s v="Jordan "/>
    <s v="6-7-1968"/>
    <n v="0"/>
    <n v="24476.48"/>
    <s v="tier - 2"/>
    <s v="tier - 2"/>
    <s v="R1012"/>
    <n v="55"/>
    <n v="25.77"/>
    <n v="4.43"/>
    <x v="1"/>
    <s v="No"/>
    <s v="Yes"/>
    <n v="1"/>
    <s v="No"/>
    <s v="Over Weight"/>
    <s v="Normal"/>
  </r>
  <r>
    <s v="Id426"/>
    <s v="Dahl"/>
    <s v="Mr."/>
    <s v="Matt "/>
    <s v="30-11-1970"/>
    <n v="0"/>
    <n v="24393.62"/>
    <s v="tier - 2"/>
    <s v="tier - 3"/>
    <s v="R1012"/>
    <e v="#VALUE!"/>
    <n v="17.690000000000001"/>
    <n v="9.07"/>
    <x v="2"/>
    <s v="No"/>
    <s v="No"/>
    <n v="0"/>
    <s v="No"/>
    <s v="Under Weight"/>
    <s v="Diabetes"/>
  </r>
  <r>
    <s v="Id427"/>
    <s v="Surtees"/>
    <s v="Ms."/>
    <s v="Taryn L"/>
    <s v="7-10-1999"/>
    <n v="0"/>
    <n v="24387.74"/>
    <s v="tier - 2"/>
    <s v="tier - 1"/>
    <s v="R1011"/>
    <n v="23"/>
    <n v="26.8"/>
    <n v="6.18"/>
    <x v="2"/>
    <s v="No"/>
    <s v="Yes"/>
    <n v="1"/>
    <s v="No"/>
    <s v="Over Weight"/>
    <s v="Prediabetes"/>
  </r>
  <r>
    <s v="Id428"/>
    <s v="Spetner"/>
    <s v="Ms."/>
    <s v="Temima "/>
    <s v="3-8-2004"/>
    <n v="0"/>
    <n v="24294.02"/>
    <s v="tier - 2"/>
    <s v="tier - 1"/>
    <s v="R1011"/>
    <n v="19"/>
    <n v="17.940000000000001"/>
    <n v="5.17"/>
    <x v="2"/>
    <s v="No"/>
    <s v="No"/>
    <n v="0"/>
    <s v="No"/>
    <s v="Under Weight"/>
    <s v="Normal"/>
  </r>
  <r>
    <s v="Id429"/>
    <s v="Brandon"/>
    <s v="Ms."/>
    <s v="Jennifer "/>
    <s v="16-12-1964"/>
    <n v="0"/>
    <n v="24227.34"/>
    <s v="tier - 2"/>
    <s v="tier - 1"/>
    <s v="R1013"/>
    <e v="#VALUE!"/>
    <n v="34.58"/>
    <n v="5.14"/>
    <x v="1"/>
    <s v="yes"/>
    <s v="No"/>
    <n v="2"/>
    <s v="No"/>
    <s v="Obesity"/>
    <s v="Normal"/>
  </r>
  <r>
    <s v="Id430"/>
    <s v="Eley"/>
    <s v="Ms."/>
    <s v="Serena M."/>
    <s v="10-9-1974"/>
    <n v="3"/>
    <n v="24180.93"/>
    <s v="tier - 2"/>
    <s v="tier - 1"/>
    <s v="R1013"/>
    <n v="48"/>
    <n v="34.86"/>
    <n v="10.97"/>
    <x v="1"/>
    <s v="No"/>
    <s v="No"/>
    <n v="0"/>
    <s v="No"/>
    <s v="Obesity"/>
    <s v="Diabetes"/>
  </r>
  <r>
    <s v="Id431"/>
    <s v="Sedicum"/>
    <s v="Ms."/>
    <s v="Victoria M."/>
    <s v="13-6-1973"/>
    <n v="3"/>
    <n v="24106.91"/>
    <s v="tier - 2"/>
    <s v="tier - 2"/>
    <s v="R1024"/>
    <e v="#VALUE!"/>
    <n v="34.21"/>
    <n v="4.4800000000000004"/>
    <x v="2"/>
    <s v="No"/>
    <s v="No"/>
    <n v="1"/>
    <s v="No"/>
    <s v="Obesity"/>
    <s v="Normal"/>
  </r>
  <r>
    <s v="Id432"/>
    <s v="Markle"/>
    <s v="Ms."/>
    <s v="Phoebe "/>
    <s v="30-12-2003"/>
    <n v="2"/>
    <n v="24059.68"/>
    <s v="tier - 2"/>
    <s v="tier - 2"/>
    <s v="R1012"/>
    <e v="#VALUE!"/>
    <n v="31.16"/>
    <n v="4.49"/>
    <x v="1"/>
    <s v="No"/>
    <s v="Yes"/>
    <n v="1"/>
    <s v="No"/>
    <s v="Obesity"/>
    <s v="Normal"/>
  </r>
  <r>
    <s v="Id433"/>
    <s v="Kunz"/>
    <s v="Mr."/>
    <s v="Corey "/>
    <s v="10-7-1971"/>
    <n v="2"/>
    <n v="23967.38"/>
    <s v="tier - 2"/>
    <s v="tier - 2"/>
    <s v="R1012"/>
    <n v="51"/>
    <n v="29.59"/>
    <n v="6.16"/>
    <x v="1"/>
    <s v="No"/>
    <s v="Yes"/>
    <n v="1"/>
    <s v="No"/>
    <s v="Over Weight"/>
    <s v="Prediabetes"/>
  </r>
  <r>
    <s v="Id434"/>
    <s v="Wimert"/>
    <s v="Ms."/>
    <s v="Rebecca "/>
    <s v="8-8-1970"/>
    <n v="1"/>
    <n v="23887.66"/>
    <s v="tier - 2"/>
    <s v="tier - 3"/>
    <s v="R1012"/>
    <n v="52"/>
    <n v="29.83"/>
    <n v="5.39"/>
    <x v="1"/>
    <s v="No"/>
    <s v="No"/>
    <n v="0"/>
    <s v="No"/>
    <s v="Over Weight"/>
    <s v="Normal"/>
  </r>
  <r>
    <s v="Id435"/>
    <s v="Peterson"/>
    <s v="Mr."/>
    <s v="Nicholas D"/>
    <s v="27-6-1973"/>
    <n v="2"/>
    <n v="23807.24"/>
    <s v="tier - 2"/>
    <s v="tier - 3"/>
    <s v="R1012"/>
    <e v="#VALUE!"/>
    <n v="31.254999999999999"/>
    <n v="5.84"/>
    <x v="2"/>
    <s v="No"/>
    <s v="No"/>
    <n v="1"/>
    <s v="No"/>
    <s v="Obesity"/>
    <s v="Prediabetes"/>
  </r>
  <r>
    <s v="Id436"/>
    <s v="Mercier"/>
    <s v="Mr."/>
    <s v="Christian "/>
    <s v="2-6-1974"/>
    <n v="1"/>
    <n v="23568.27"/>
    <s v="tier - 2"/>
    <s v="tier - 2"/>
    <s v="R1011"/>
    <n v="49"/>
    <n v="28.93"/>
    <n v="4.4400000000000004"/>
    <x v="1"/>
    <s v="No"/>
    <s v="No"/>
    <n v="0"/>
    <s v="No"/>
    <s v="Over Weight"/>
    <s v="Normal"/>
  </r>
  <r>
    <s v="Id437"/>
    <s v="Laurie"/>
    <s v="Mr."/>
    <s v="Jonathon S."/>
    <s v="26-8-1983"/>
    <n v="2"/>
    <n v="23563.02"/>
    <s v="tier - 2"/>
    <s v="tier - 2"/>
    <s v="R1013"/>
    <e v="#VALUE!"/>
    <n v="29.92"/>
    <n v="6.02"/>
    <x v="2"/>
    <s v="No"/>
    <s v="No"/>
    <n v="0"/>
    <s v="No"/>
    <s v="Obesity"/>
    <s v="Prediabetes"/>
  </r>
  <r>
    <s v="Id438"/>
    <s v="Sekaquaptewa"/>
    <s v="Ms."/>
    <s v="Caroline "/>
    <s v="13-11-1975"/>
    <n v="1"/>
    <n v="23401.31"/>
    <s v="tier - 2"/>
    <s v="tier - 3"/>
    <s v="R1024"/>
    <e v="#VALUE!"/>
    <n v="34.200000000000003"/>
    <n v="4.78"/>
    <x v="2"/>
    <s v="No"/>
    <s v="No"/>
    <n v="0"/>
    <s v="No"/>
    <s v="Obesity"/>
    <s v="Normal"/>
  </r>
  <r>
    <s v="Id439"/>
    <s v="Frash"/>
    <s v="Mr."/>
    <s v="Joshua D."/>
    <s v="22-10-1973"/>
    <n v="2"/>
    <n v="23306.55"/>
    <s v="tier - 2"/>
    <s v="tier - 2"/>
    <s v="R1011"/>
    <e v="#VALUE!"/>
    <n v="41.1"/>
    <n v="5.79"/>
    <x v="1"/>
    <s v="No"/>
    <s v="No"/>
    <n v="0"/>
    <s v="No"/>
    <s v="Obesity"/>
    <s v="Prediabetes"/>
  </r>
  <r>
    <s v="Id440"/>
    <s v="Bukowski"/>
    <s v="Ms."/>
    <s v="Nichole "/>
    <s v="3-10-1994"/>
    <n v="1"/>
    <n v="23288.93"/>
    <s v="tier - 2"/>
    <s v="tier - 3"/>
    <s v="R1024"/>
    <n v="29"/>
    <n v="44.22"/>
    <n v="6.35"/>
    <x v="1"/>
    <s v="No"/>
    <s v="No"/>
    <n v="0"/>
    <s v="No"/>
    <s v="Obesity"/>
    <s v="Prediabetes"/>
  </r>
  <r>
    <s v="Id441"/>
    <s v="Sandahl"/>
    <s v="Ms."/>
    <s v="Denise M"/>
    <s v="14-11-1969"/>
    <n v="1"/>
    <n v="23244.79"/>
    <s v="tier - 2"/>
    <s v="tier - 3"/>
    <s v="R1013"/>
    <e v="#VALUE!"/>
    <n v="21.24"/>
    <n v="4.49"/>
    <x v="1"/>
    <s v="No"/>
    <s v="No"/>
    <n v="0"/>
    <s v="No"/>
    <s v="Normal Weight"/>
    <s v="Normal"/>
  </r>
  <r>
    <s v="Id442"/>
    <s v="Speight"/>
    <s v="Mr."/>
    <s v="Peter R."/>
    <s v="7-8-1997"/>
    <n v="2"/>
    <n v="23241.47"/>
    <s v="tier - 2"/>
    <s v="tier - 3"/>
    <s v="R1018"/>
    <n v="25"/>
    <n v="19.95"/>
    <n v="5.13"/>
    <x v="1"/>
    <s v="yes"/>
    <s v="No"/>
    <n v="2"/>
    <s v="No"/>
    <s v="Normal Weight"/>
    <s v="Normal"/>
  </r>
  <r>
    <s v="Id443"/>
    <s v="Lee"/>
    <s v="Mr."/>
    <s v="Johnson K"/>
    <s v="14-12-2003"/>
    <n v="0"/>
    <n v="23082.959999999999"/>
    <s v="tier - 2"/>
    <s v="tier - 2"/>
    <s v="R1011"/>
    <e v="#VALUE!"/>
    <n v="24.13"/>
    <n v="4.3899999999999997"/>
    <x v="1"/>
    <s v="No"/>
    <s v="No"/>
    <n v="1"/>
    <s v="No"/>
    <s v="Normal Weight"/>
    <s v="Normal"/>
  </r>
  <r>
    <s v="Id444"/>
    <s v="Nielsen"/>
    <s v="Ms."/>
    <s v="Katherine "/>
    <s v="9-9-1975"/>
    <n v="0"/>
    <n v="23065.42"/>
    <s v="tier - 2"/>
    <s v="tier - 2"/>
    <s v="R1013"/>
    <n v="47"/>
    <n v="17.559999999999999"/>
    <n v="6.2"/>
    <x v="1"/>
    <s v="No"/>
    <s v="No"/>
    <n v="1"/>
    <s v="No"/>
    <s v="Under Weight"/>
    <s v="Prediabetes"/>
  </r>
  <r>
    <s v="Id445"/>
    <s v="Zirdok"/>
    <s v="Ms."/>
    <s v="Lynda "/>
    <s v="9-11-1970"/>
    <n v="0"/>
    <n v="23045.57"/>
    <s v="tier - 2"/>
    <s v="tier - 2"/>
    <s v="R1024"/>
    <n v="52"/>
    <n v="16.420000000000002"/>
    <n v="5.77"/>
    <x v="2"/>
    <s v="No"/>
    <s v="Yes"/>
    <n v="1"/>
    <s v="No"/>
    <s v="Under Weight"/>
    <s v="Prediabetes"/>
  </r>
  <r>
    <s v="Id446"/>
    <s v="Crudale"/>
    <s v="Mr."/>
    <s v="Anthony "/>
    <s v="25-7-2003"/>
    <n v="2"/>
    <n v="22493.66"/>
    <s v="tier - 2"/>
    <s v="tier - 1"/>
    <s v="R1012"/>
    <e v="#VALUE!"/>
    <n v="28.975000000000001"/>
    <n v="4.12"/>
    <x v="1"/>
    <s v="No"/>
    <s v="Yes"/>
    <n v="1"/>
    <s v="No"/>
    <s v="Over Weight"/>
    <s v="Normal"/>
  </r>
  <r>
    <s v="Id447"/>
    <s v="Koopmans"/>
    <s v="Ms."/>
    <s v="Linnea C."/>
    <s v="14-11-1979"/>
    <n v="2"/>
    <n v="22478.6"/>
    <s v="tier - 3"/>
    <s v="tier - 2"/>
    <s v="R1011"/>
    <e v="#VALUE!"/>
    <n v="20.23"/>
    <n v="6.16"/>
    <x v="2"/>
    <s v="No"/>
    <s v="No"/>
    <n v="1"/>
    <s v="No"/>
    <s v="Normal Weight"/>
    <s v="Prediabetes"/>
  </r>
  <r>
    <s v="Id448"/>
    <s v="Milani"/>
    <s v="Mr."/>
    <s v="Massimiliano A."/>
    <s v="21-12-1983"/>
    <n v="1"/>
    <n v="22462.04"/>
    <s v="tier - 3"/>
    <s v="tier - 1"/>
    <s v="R1019"/>
    <e v="#VALUE!"/>
    <n v="37.29"/>
    <n v="4.6399999999999997"/>
    <x v="1"/>
    <s v="No"/>
    <s v="Yes"/>
    <n v="1"/>
    <s v="No"/>
    <s v="Obesity"/>
    <s v="Normal"/>
  </r>
  <r>
    <s v="Id449"/>
    <s v="Kelly"/>
    <s v="Mr."/>
    <s v="James M."/>
    <s v="18-8-1966"/>
    <n v="0"/>
    <n v="22412.65"/>
    <s v="tier - 3"/>
    <s v="tier - 3"/>
    <s v="R1014"/>
    <e v="#VALUE!"/>
    <n v="33.155000000000001"/>
    <n v="5.3"/>
    <x v="2"/>
    <s v="No"/>
    <s v="No"/>
    <n v="1"/>
    <s v="No"/>
    <s v="Obesity"/>
    <s v="Normal"/>
  </r>
  <r>
    <s v="Id450"/>
    <s v="Finelli"/>
    <s v="Ms."/>
    <s v="Lauren "/>
    <s v="26-8-1999"/>
    <n v="2"/>
    <n v="22395.74"/>
    <s v="tier - 3"/>
    <s v="tier - 2"/>
    <s v="R1024"/>
    <e v="#VALUE!"/>
    <n v="16.510000000000002"/>
    <n v="4.42"/>
    <x v="2"/>
    <s v="No"/>
    <s v="Yes"/>
    <n v="1"/>
    <s v="No"/>
    <s v="Under Weight"/>
    <s v="Normal"/>
  </r>
  <r>
    <s v="Id451"/>
    <s v="Palmer"/>
    <s v="Ms."/>
    <s v="Michele V."/>
    <s v="27-12-1982"/>
    <n v="1"/>
    <n v="22331.57"/>
    <s v="tier - 2"/>
    <s v="tier - 3"/>
    <s v="R1024"/>
    <e v="#VALUE!"/>
    <n v="33.479999999999997"/>
    <n v="8.94"/>
    <x v="1"/>
    <s v="No"/>
    <s v="No"/>
    <n v="0"/>
    <s v="No"/>
    <s v="Obesity"/>
    <s v="Diabetes"/>
  </r>
  <r>
    <s v="Id452"/>
    <s v="Wang"/>
    <s v="Mr."/>
    <s v="Xiao "/>
    <s v="16-6-1971"/>
    <n v="1"/>
    <n v="22218.11"/>
    <s v="tier - 2"/>
    <s v="tier - 3"/>
    <s v="R1013"/>
    <e v="#VALUE!"/>
    <n v="30.03"/>
    <n v="6.41"/>
    <x v="1"/>
    <s v="No"/>
    <s v="No"/>
    <n v="0"/>
    <s v="No"/>
    <s v="Obesity"/>
    <s v="Diabetes"/>
  </r>
  <r>
    <s v="Id453"/>
    <s v="Beasley"/>
    <s v="Ms."/>
    <s v="Harper L"/>
    <s v="24-8-1965"/>
    <n v="1"/>
    <n v="22192.44"/>
    <s v="tier - 3"/>
    <s v="tier - 1"/>
    <s v="R1013"/>
    <e v="#VALUE!"/>
    <n v="31.5"/>
    <n v="6.16"/>
    <x v="1"/>
    <s v="No"/>
    <s v="No"/>
    <n v="0"/>
    <s v="No"/>
    <s v="Obesity"/>
    <s v="Prediabetes"/>
  </r>
  <r>
    <s v="Id454"/>
    <s v="Bedbury"/>
    <s v="Mr."/>
    <s v="Nick "/>
    <s v="12-9-1980"/>
    <n v="0"/>
    <n v="22144.03"/>
    <s v="tier - 2"/>
    <s v="tier - 2"/>
    <s v="R1011"/>
    <n v="42"/>
    <n v="25.934999999999999"/>
    <n v="4.95"/>
    <x v="1"/>
    <s v="No"/>
    <s v="No"/>
    <n v="0"/>
    <s v="No"/>
    <s v="Over Weight"/>
    <s v="Normal"/>
  </r>
  <r>
    <s v="Id455"/>
    <s v="Stemberger"/>
    <s v="Mr."/>
    <s v="Scott "/>
    <s v="28-8-2001"/>
    <n v="0"/>
    <n v="22097.62"/>
    <s v="tier - 3"/>
    <s v="tier - 1"/>
    <s v="R1011"/>
    <e v="#VALUE!"/>
    <n v="21.754999999999999"/>
    <n v="5.12"/>
    <x v="1"/>
    <s v="No"/>
    <s v="No"/>
    <n v="0"/>
    <s v="No"/>
    <s v="Normal Weight"/>
    <s v="Normal"/>
  </r>
  <r>
    <s v="Id456"/>
    <s v="Chebet"/>
    <s v="Mr."/>
    <s v="Wilson "/>
    <s v="14-10-1989"/>
    <n v="0"/>
    <n v="21984.47"/>
    <s v="tier - 3"/>
    <s v="tier - 1"/>
    <s v="R1012"/>
    <e v="#VALUE!"/>
    <n v="27.93"/>
    <n v="5.59"/>
    <x v="1"/>
    <s v="No"/>
    <s v="No"/>
    <n v="1"/>
    <s v="No"/>
    <s v="Over Weight"/>
    <s v="Normal"/>
  </r>
  <r>
    <s v="Id457"/>
    <s v="Muir"/>
    <s v="Mr."/>
    <s v="Lee "/>
    <s v="19-12-1975"/>
    <n v="1"/>
    <n v="21978.68"/>
    <s v="tier - 3"/>
    <s v="tier - 3"/>
    <s v="R1013"/>
    <e v="#VALUE!"/>
    <n v="32.4"/>
    <n v="5.08"/>
    <x v="1"/>
    <s v="No"/>
    <s v="No"/>
    <n v="1"/>
    <s v="No"/>
    <s v="Obesity"/>
    <s v="Normal"/>
  </r>
  <r>
    <s v="Id458"/>
    <s v="Yang"/>
    <s v="Mr."/>
    <s v="Shizhong "/>
    <s v="28-9-2003"/>
    <n v="0"/>
    <n v="21882.400000000001"/>
    <s v="tier - 2"/>
    <s v="tier - 1"/>
    <s v="R1011"/>
    <e v="#VALUE!"/>
    <n v="33.33"/>
    <n v="4.82"/>
    <x v="1"/>
    <s v="No"/>
    <s v="No"/>
    <n v="1"/>
    <s v="No"/>
    <s v="Obesity"/>
    <s v="Normal"/>
  </r>
  <r>
    <s v="Id459"/>
    <s v="Gravel"/>
    <s v="Ms."/>
    <s v="Marie-Claire "/>
    <s v="17-8-1979"/>
    <n v="2"/>
    <n v="21880.82"/>
    <s v="tier - 3"/>
    <s v="tier - 1"/>
    <s v="R1012"/>
    <e v="#VALUE!"/>
    <n v="30.7"/>
    <n v="5.82"/>
    <x v="1"/>
    <s v="No"/>
    <s v="No"/>
    <n v="1"/>
    <s v="No"/>
    <s v="Obesity"/>
    <s v="Prediabetes"/>
  </r>
  <r>
    <s v="Id460"/>
    <s v="Smith"/>
    <s v="Mr."/>
    <s v="Todd J."/>
    <s v="27-8-1963"/>
    <n v="0"/>
    <n v="21797"/>
    <s v="tier - 3"/>
    <s v="tier - 1"/>
    <s v="R1011"/>
    <e v="#VALUE!"/>
    <n v="15.53"/>
    <n v="5.81"/>
    <x v="1"/>
    <s v="No"/>
    <s v="No"/>
    <n v="1"/>
    <s v="No"/>
    <s v="Under Weight"/>
    <s v="Prediabetes"/>
  </r>
  <r>
    <s v="Id461"/>
    <s v="Williams"/>
    <s v="Ms."/>
    <s v="Carolyn "/>
    <s v="28-9-1979"/>
    <n v="0"/>
    <n v="21774.32"/>
    <s v="tier - 3"/>
    <s v="tier - 2"/>
    <s v="R1012"/>
    <e v="#VALUE!"/>
    <n v="24.31"/>
    <n v="5.4"/>
    <x v="1"/>
    <s v="No"/>
    <s v="No"/>
    <n v="0"/>
    <s v="No"/>
    <s v="Normal Weight"/>
    <s v="Normal"/>
  </r>
  <r>
    <s v="Id462"/>
    <s v="Meyer"/>
    <s v="Ms."/>
    <s v="Lindsey "/>
    <s v="20-9-1979"/>
    <n v="1"/>
    <n v="21771.34"/>
    <s v="tier - 3"/>
    <s v="tier - 1"/>
    <s v="R1024"/>
    <e v="#VALUE!"/>
    <n v="27.1"/>
    <n v="4.01"/>
    <x v="2"/>
    <s v="No"/>
    <s v="No"/>
    <n v="1"/>
    <s v="No"/>
    <s v="Over Weight"/>
    <s v="Normal"/>
  </r>
  <r>
    <s v="Id463"/>
    <s v="Jamieson"/>
    <s v="Ms."/>
    <s v="Marissa D"/>
    <s v="18-7-1976"/>
    <n v="1"/>
    <n v="21677.279999999999"/>
    <s v="tier - 3"/>
    <s v="tier - 1"/>
    <s v="R1012"/>
    <e v="#VALUE!"/>
    <n v="26.79"/>
    <n v="5"/>
    <x v="2"/>
    <s v="No"/>
    <s v="Yes"/>
    <n v="1"/>
    <s v="No"/>
    <s v="Over Weight"/>
    <s v="Normal"/>
  </r>
  <r>
    <s v="Id464"/>
    <s v="Dufeal"/>
    <s v="Mr."/>
    <s v="Jean Luc"/>
    <s v="16-11-1962"/>
    <n v="0"/>
    <n v="21661.16"/>
    <s v="tier - 2"/>
    <s v="tier - 2"/>
    <s v="R1012"/>
    <e v="#VALUE!"/>
    <n v="30.1"/>
    <n v="4.04"/>
    <x v="1"/>
    <s v="No"/>
    <s v="No"/>
    <n v="1"/>
    <s v="No"/>
    <s v="Obesity"/>
    <s v="Normal"/>
  </r>
  <r>
    <s v="Id465"/>
    <s v="Sansonetti"/>
    <s v="Ms."/>
    <s v="Danielle "/>
    <s v="25-12-1983"/>
    <n v="3"/>
    <n v="21659.93"/>
    <s v="tier - 3"/>
    <s v="tier - 3"/>
    <s v="R1024"/>
    <e v="#VALUE!"/>
    <n v="27.645"/>
    <n v="5.25"/>
    <x v="1"/>
    <s v="No"/>
    <s v="No"/>
    <n v="1"/>
    <s v="No"/>
    <s v="Over Weight"/>
    <s v="Normal"/>
  </r>
  <r>
    <s v="Id466"/>
    <s v="Koneazny"/>
    <s v="Mr."/>
    <s v="Jim "/>
    <s v="12-6-1999"/>
    <n v="0"/>
    <n v="21595.38"/>
    <s v="tier - 2"/>
    <s v="tier - 3"/>
    <s v="R1012"/>
    <n v="23"/>
    <n v="25.934999999999999"/>
    <n v="4.29"/>
    <x v="1"/>
    <s v="No"/>
    <s v="No"/>
    <n v="0"/>
    <s v="No"/>
    <s v="Over Weight"/>
    <s v="Normal"/>
  </r>
  <r>
    <s v="Id467"/>
    <s v="Johnson"/>
    <s v="Mr."/>
    <s v="Matthew T"/>
    <s v="21-11-1990"/>
    <n v="4"/>
    <n v="21472.48"/>
    <s v="tier - 2"/>
    <s v="tier - 2"/>
    <s v="R1012"/>
    <e v="#VALUE!"/>
    <n v="28.594999999999999"/>
    <n v="5.43"/>
    <x v="1"/>
    <s v="No"/>
    <s v="No"/>
    <n v="0"/>
    <s v="No"/>
    <s v="Over Weight"/>
    <s v="Normal"/>
  </r>
  <r>
    <s v="Id468"/>
    <s v="Glasson"/>
    <s v="Ms."/>
    <s v="Rachel L."/>
    <s v="4-9-1980"/>
    <n v="0"/>
    <n v="21348.71"/>
    <s v="tier - 2"/>
    <s v="tier - 1"/>
    <s v="R1012"/>
    <n v="43"/>
    <n v="16.670000000000002"/>
    <n v="5.46"/>
    <x v="1"/>
    <s v="No"/>
    <s v="No"/>
    <n v="0"/>
    <s v="No"/>
    <s v="Under Weight"/>
    <s v="Normal"/>
  </r>
  <r>
    <s v="Id469"/>
    <s v="Canitz"/>
    <s v="Ms."/>
    <s v="Corina "/>
    <s v="4-8-2004"/>
    <n v="0"/>
    <n v="21344.85"/>
    <s v="tier - 3"/>
    <s v="tier - 1"/>
    <s v="R1024"/>
    <n v="19"/>
    <n v="30.3"/>
    <n v="4.7699999999999996"/>
    <x v="2"/>
    <s v="No"/>
    <s v="No"/>
    <n v="1"/>
    <s v="No"/>
    <s v="Obesity"/>
    <s v="Normal"/>
  </r>
  <r>
    <s v="Id470"/>
    <s v="Li"/>
    <s v="Mr."/>
    <s v="Guannan "/>
    <s v="10-12-1980"/>
    <n v="2"/>
    <n v="21259.38"/>
    <s v="tier - 3"/>
    <s v="tier - 3"/>
    <s v="R1019"/>
    <n v="42"/>
    <n v="15.46"/>
    <n v="4.99"/>
    <x v="2"/>
    <s v="No"/>
    <s v="Yes"/>
    <n v="1"/>
    <s v="No"/>
    <s v="Under Weight"/>
    <s v="Normal"/>
  </r>
  <r>
    <s v="Id471"/>
    <s v="Parsons"/>
    <s v="Mr."/>
    <s v="Don "/>
    <s v="3-9-1974"/>
    <n v="0"/>
    <n v="21232.18"/>
    <s v="tier - 3"/>
    <s v="tier - 2"/>
    <s v="R1011"/>
    <n v="49"/>
    <n v="44.22"/>
    <n v="4.1900000000000004"/>
    <x v="1"/>
    <s v="No"/>
    <s v="No"/>
    <n v="1"/>
    <s v="No"/>
    <s v="Obesity"/>
    <s v="Normal"/>
  </r>
  <r>
    <s v="Id472"/>
    <s v="Raulli"/>
    <s v="Mr."/>
    <s v="Chris "/>
    <s v="14-10-1974"/>
    <n v="0"/>
    <n v="21223.68"/>
    <s v="tier - 3"/>
    <s v="tier - 2"/>
    <s v="R1013"/>
    <e v="#VALUE!"/>
    <n v="33.81"/>
    <n v="6.49"/>
    <x v="1"/>
    <s v="No"/>
    <s v="Yes"/>
    <n v="1"/>
    <s v="No"/>
    <s v="Obesity"/>
    <s v="Diabetes"/>
  </r>
  <r>
    <s v="Id473"/>
    <s v="Frome"/>
    <s v="Mr."/>
    <s v="Gavin V."/>
    <s v="26-8-1969"/>
    <n v="0"/>
    <n v="21195.82"/>
    <s v="tier - 3"/>
    <s v="tier - 1"/>
    <s v="R1013"/>
    <e v="#VALUE!"/>
    <n v="21.28"/>
    <n v="4.05"/>
    <x v="1"/>
    <s v="yes"/>
    <s v="No"/>
    <n v="1"/>
    <s v="No"/>
    <s v="Normal Weight"/>
    <s v="Normal"/>
  </r>
  <r>
    <s v="Id474"/>
    <s v="Sevcik"/>
    <s v="Mr."/>
    <s v="David "/>
    <s v="23-11-1977"/>
    <n v="2"/>
    <n v="21098.55"/>
    <s v="tier - 3"/>
    <s v="tier - 3"/>
    <s v="R1012"/>
    <e v="#VALUE!"/>
    <n v="35.814999999999998"/>
    <n v="5.1100000000000003"/>
    <x v="2"/>
    <s v="No"/>
    <s v="No"/>
    <n v="1"/>
    <s v="No"/>
    <s v="Obesity"/>
    <s v="Normal"/>
  </r>
  <r>
    <s v="Id475"/>
    <s v="Narang"/>
    <s v="Mr."/>
    <s v="Jatin "/>
    <s v="2-7-1983"/>
    <n v="1"/>
    <n v="21082.16"/>
    <s v="tier - 3"/>
    <s v="tier - 2"/>
    <s v="R1011"/>
    <n v="40"/>
    <n v="28.88"/>
    <n v="4.96"/>
    <x v="1"/>
    <s v="No"/>
    <s v="No"/>
    <n v="0"/>
    <s v="No"/>
    <s v="Over Weight"/>
    <s v="Normal"/>
  </r>
  <r>
    <s v="Id476"/>
    <s v="Royston"/>
    <s v="Mr."/>
    <s v="J P.II"/>
    <s v="19-11-1964"/>
    <n v="0"/>
    <n v="20893.060000000001"/>
    <s v="tier - 2"/>
    <s v="tier - 3"/>
    <s v="R1012"/>
    <e v="#VALUE!"/>
    <n v="31.065000000000001"/>
    <n v="4.2300000000000004"/>
    <x v="1"/>
    <s v="No"/>
    <s v="No"/>
    <n v="0"/>
    <s v="No"/>
    <s v="Obesity"/>
    <s v="Normal"/>
  </r>
  <r>
    <s v="Id477"/>
    <s v="Tieri"/>
    <s v="Ms."/>
    <s v="Angela M."/>
    <s v="8-12-1975"/>
    <n v="0"/>
    <n v="20878.78"/>
    <s v="tier - 2"/>
    <s v="tier - 1"/>
    <s v="R1024"/>
    <n v="47"/>
    <n v="33"/>
    <n v="6.28"/>
    <x v="1"/>
    <s v="No"/>
    <s v="No"/>
    <n v="0"/>
    <s v="No"/>
    <s v="Obesity"/>
    <s v="Prediabetes"/>
  </r>
  <r>
    <s v="Id478"/>
    <s v="Whitney"/>
    <s v="Mr."/>
    <s v="Blake K."/>
    <s v="8-9-1967"/>
    <n v="0"/>
    <n v="20781.490000000002"/>
    <s v="tier - 2"/>
    <s v="tier - 3"/>
    <s v="R1013"/>
    <n v="55"/>
    <n v="29.26"/>
    <n v="4.7"/>
    <x v="1"/>
    <s v="No"/>
    <s v="No"/>
    <n v="0"/>
    <s v="No"/>
    <s v="Over Weight"/>
    <s v="Normal"/>
  </r>
  <r>
    <s v="Id479"/>
    <s v="Wandzilak"/>
    <s v="Mr."/>
    <s v="Brian T."/>
    <s v="4-8-1986"/>
    <n v="1"/>
    <n v="20773.63"/>
    <s v="tier - 2"/>
    <s v="tier - 3"/>
    <s v="R1017"/>
    <n v="37"/>
    <n v="29.734999999999999"/>
    <n v="5.78"/>
    <x v="1"/>
    <s v="No"/>
    <s v="No"/>
    <n v="0"/>
    <s v="No"/>
    <s v="Over Weight"/>
    <s v="Prediabetes"/>
  </r>
  <r>
    <s v="Id480"/>
    <s v="Valenzona"/>
    <s v="Mr."/>
    <s v="Damon "/>
    <s v="14-9-1992"/>
    <n v="3"/>
    <n v="20745.990000000002"/>
    <s v="tier - 3"/>
    <s v="tier - 1"/>
    <s v="R1012"/>
    <e v="#VALUE!"/>
    <n v="24.3"/>
    <n v="4.9000000000000004"/>
    <x v="2"/>
    <s v="No"/>
    <s v="Yes"/>
    <n v="1"/>
    <s v="No"/>
    <s v="Normal Weight"/>
    <s v="Normal"/>
  </r>
  <r>
    <s v="Id481"/>
    <s v="Young"/>
    <s v="Mr."/>
    <s v="Jeffrey "/>
    <s v="1-8-1965"/>
    <n v="0"/>
    <n v="20709.02"/>
    <s v="tier - 3"/>
    <s v="tier - 2"/>
    <s v="R1019"/>
    <n v="58"/>
    <n v="17.09"/>
    <n v="5.69"/>
    <x v="1"/>
    <s v="No"/>
    <s v="No"/>
    <n v="0"/>
    <s v="No"/>
    <s v="Under Weight"/>
    <s v="Normal"/>
  </r>
  <r>
    <s v="Id482"/>
    <s v="Richards"/>
    <s v="Mr."/>
    <s v="Malcolm J."/>
    <s v="17-12-1967"/>
    <n v="0"/>
    <n v="20630.28"/>
    <s v="tier - 2"/>
    <s v="tier - 3"/>
    <s v="R1011"/>
    <e v="#VALUE!"/>
    <n v="21.26"/>
    <n v="5.36"/>
    <x v="2"/>
    <s v="No"/>
    <s v="No"/>
    <n v="1"/>
    <s v="No"/>
    <s v="Normal Weight"/>
    <s v="Normal"/>
  </r>
  <r>
    <s v="Id483"/>
    <s v="Alexson"/>
    <s v="Ms."/>
    <s v="Margaret B."/>
    <s v="9-7-1966"/>
    <n v="0"/>
    <n v="20568.32"/>
    <s v="tier - 3"/>
    <s v="tier - 2"/>
    <s v="R1012"/>
    <n v="56"/>
    <n v="29.7"/>
    <n v="6.77"/>
    <x v="2"/>
    <s v="No"/>
    <s v="No"/>
    <n v="1"/>
    <s v="No"/>
    <s v="Over Weight"/>
    <s v="Diabetes"/>
  </r>
  <r>
    <s v="Id484"/>
    <s v="Wright"/>
    <s v="Ms."/>
    <s v="Helen "/>
    <s v="13-10-1969"/>
    <n v="3"/>
    <n v="20463"/>
    <s v="tier - 2"/>
    <s v="tier - 2"/>
    <s v="R1013"/>
    <e v="#VALUE!"/>
    <n v="31.5"/>
    <n v="9.6199999999999992"/>
    <x v="2"/>
    <s v="No"/>
    <s v="No"/>
    <n v="1"/>
    <s v="No"/>
    <s v="Obesity"/>
    <s v="Diabetes"/>
  </r>
  <r>
    <s v="Id485"/>
    <s v="McKenna"/>
    <s v="Mr."/>
    <s v="Matthew "/>
    <s v="18-10-1962"/>
    <n v="0"/>
    <n v="20446.849999999999"/>
    <s v="tier - 2"/>
    <s v="tier - 1"/>
    <s v="R1012"/>
    <e v="#VALUE!"/>
    <n v="27.72"/>
    <n v="5.03"/>
    <x v="2"/>
    <s v="No"/>
    <s v="No"/>
    <n v="1"/>
    <s v="No"/>
    <s v="Over Weight"/>
    <s v="Normal"/>
  </r>
  <r>
    <s v="Id486"/>
    <s v="Sallade"/>
    <s v="Mr."/>
    <s v="Jeff "/>
    <s v="12-7-1985"/>
    <n v="0"/>
    <n v="20420.599999999999"/>
    <s v="tier - 3"/>
    <s v="tier - 2"/>
    <s v="R1011"/>
    <n v="37"/>
    <n v="25.9"/>
    <n v="5.45"/>
    <x v="1"/>
    <s v="No"/>
    <s v="No"/>
    <n v="1"/>
    <s v="No"/>
    <s v="Over Weight"/>
    <s v="Normal"/>
  </r>
  <r>
    <s v="Id487"/>
    <s v="Argall"/>
    <s v="Mrs."/>
    <s v="Tara R"/>
    <s v="2-7-1962"/>
    <n v="0"/>
    <n v="20354.5"/>
    <s v="tier - 3"/>
    <s v="tier - 2"/>
    <s v="R1026"/>
    <n v="61"/>
    <n v="22.515000000000001"/>
    <n v="4.24"/>
    <x v="1"/>
    <s v="No"/>
    <s v="No"/>
    <n v="0"/>
    <s v="No"/>
    <s v="Normal Weight"/>
    <s v="Normal"/>
  </r>
  <r>
    <s v="Id488"/>
    <s v="Patchell"/>
    <s v="Ms."/>
    <s v="Kristin "/>
    <s v="17-9-1985"/>
    <n v="1"/>
    <n v="20296.86"/>
    <s v="tier - 3"/>
    <s v="tier - 1"/>
    <s v="R1024"/>
    <e v="#VALUE!"/>
    <n v="31.73"/>
    <n v="5.16"/>
    <x v="1"/>
    <s v="No"/>
    <s v="Yes"/>
    <n v="1"/>
    <s v="No"/>
    <s v="Obesity"/>
    <s v="Normal"/>
  </r>
  <r>
    <s v="Id489"/>
    <s v="Catoggio"/>
    <s v="Mr."/>
    <s v="Timothy "/>
    <s v="7-9-1993"/>
    <n v="1"/>
    <n v="20277.810000000001"/>
    <s v="tier - 3"/>
    <s v="tier - 3"/>
    <s v="R1016"/>
    <n v="29"/>
    <n v="32.11"/>
    <n v="5.19"/>
    <x v="1"/>
    <s v="No"/>
    <s v="Yes"/>
    <n v="1"/>
    <s v="No"/>
    <s v="Obesity"/>
    <s v="Normal"/>
  </r>
  <r>
    <s v="Id490"/>
    <s v="Adams"/>
    <s v="Mr."/>
    <s v="Scott "/>
    <s v="22-8-1966"/>
    <n v="0"/>
    <n v="20253.84"/>
    <s v="tier - 2"/>
    <s v="tier - 3"/>
    <s v="R1012"/>
    <e v="#VALUE!"/>
    <n v="26.98"/>
    <n v="4.41"/>
    <x v="1"/>
    <s v="No"/>
    <s v="No"/>
    <n v="0"/>
    <s v="No"/>
    <s v="Over Weight"/>
    <s v="Normal"/>
  </r>
  <r>
    <s v="Id491"/>
    <s v="Windt"/>
    <s v="Ms."/>
    <s v="Carly E"/>
    <s v="17-10-1987"/>
    <n v="0"/>
    <n v="20234.849999999999"/>
    <s v="tier - 2"/>
    <s v="tier - 3"/>
    <s v="R1012"/>
    <e v="#VALUE!"/>
    <n v="29.26"/>
    <n v="4.4400000000000004"/>
    <x v="1"/>
    <s v="No"/>
    <s v="No"/>
    <n v="0"/>
    <s v="No"/>
    <s v="Over Weight"/>
    <s v="Normal"/>
  </r>
  <r>
    <s v="Id492"/>
    <s v="Ryan"/>
    <s v="Ms."/>
    <s v="Lisa "/>
    <s v="8-6-1994"/>
    <n v="2"/>
    <n v="20177.669999999998"/>
    <s v="tier - 2"/>
    <s v="tier - 1"/>
    <s v="R1011"/>
    <n v="28"/>
    <n v="26.885000000000002"/>
    <n v="5.86"/>
    <x v="1"/>
    <s v="No"/>
    <s v="No"/>
    <n v="0"/>
    <s v="No"/>
    <s v="Over Weight"/>
    <s v="Prediabetes"/>
  </r>
  <r>
    <s v="Id493"/>
    <s v="Marion"/>
    <s v="Ms."/>
    <s v="Stacey "/>
    <s v="9-7-2002"/>
    <n v="0"/>
    <n v="20167.34"/>
    <s v="tier - 3"/>
    <s v="tier - 3"/>
    <s v="R1011"/>
    <n v="20"/>
    <n v="33"/>
    <n v="5.39"/>
    <x v="1"/>
    <s v="No"/>
    <s v="No"/>
    <n v="0"/>
    <s v="No"/>
    <s v="Obesity"/>
    <s v="Normal"/>
  </r>
  <r>
    <s v="Id494"/>
    <s v="Raffetto"/>
    <s v="Mr."/>
    <s v="Louis "/>
    <s v="6-10-1983"/>
    <n v="0"/>
    <n v="20149.32"/>
    <s v="tier - 2"/>
    <s v="tier - 1"/>
    <s v="R1016"/>
    <n v="39"/>
    <n v="27.835000000000001"/>
    <n v="5.37"/>
    <x v="1"/>
    <s v="No"/>
    <s v="No"/>
    <n v="0"/>
    <s v="No"/>
    <s v="Over Weight"/>
    <s v="Normal"/>
  </r>
  <r>
    <s v="Id495"/>
    <s v="Young"/>
    <s v="Mr."/>
    <s v="Brian R."/>
    <s v="25-7-1988"/>
    <n v="1"/>
    <n v="20009.63"/>
    <s v="tier - 2"/>
    <s v="tier - 1"/>
    <s v="R1012"/>
    <e v="#VALUE!"/>
    <n v="33.82"/>
    <n v="4.6500000000000004"/>
    <x v="1"/>
    <s v="No"/>
    <s v="No"/>
    <n v="0"/>
    <s v="No"/>
    <s v="Obesity"/>
    <s v="Normal"/>
  </r>
  <r>
    <s v="Id496"/>
    <s v="Oehlke"/>
    <s v="Mrs."/>
    <s v="Jessica "/>
    <s v="10-8-1966"/>
    <n v="0"/>
    <n v="19995.29"/>
    <s v="tier - 1"/>
    <s v="tier - 3"/>
    <s v="R1026"/>
    <n v="56"/>
    <n v="38.39"/>
    <n v="6.05"/>
    <x v="1"/>
    <s v="No"/>
    <s v="No"/>
    <n v="0"/>
    <s v="No"/>
    <s v="Obesity"/>
    <s v="Prediabetes"/>
  </r>
  <r>
    <s v="Id497"/>
    <s v="Sudol"/>
    <s v="Ms."/>
    <s v="Dawn M."/>
    <s v="9-10-1980"/>
    <n v="0"/>
    <n v="19964.75"/>
    <s v="tier - 1"/>
    <s v="tier - 2"/>
    <s v="R1024"/>
    <n v="42"/>
    <n v="34.96"/>
    <n v="5.63"/>
    <x v="1"/>
    <s v="No"/>
    <s v="No"/>
    <n v="0"/>
    <s v="No"/>
    <s v="Obesity"/>
    <s v="Normal"/>
  </r>
  <r>
    <s v="Id498"/>
    <s v="Van Es"/>
    <s v="Mr."/>
    <s v="Chris "/>
    <s v="18-10-1997"/>
    <n v="3"/>
    <n v="19933.46"/>
    <s v="tier - 1"/>
    <s v="tier - 3"/>
    <s v="R1011"/>
    <e v="#VALUE!"/>
    <n v="35.78"/>
    <n v="6.07"/>
    <x v="1"/>
    <s v="yes"/>
    <s v="No"/>
    <n v="1"/>
    <s v="No"/>
    <s v="Obesity"/>
    <s v="Prediabetes"/>
  </r>
  <r>
    <s v="Id499"/>
    <s v="Dolge"/>
    <s v="Ms."/>
    <s v="Karen "/>
    <s v="30-10-1979"/>
    <n v="2"/>
    <n v="19798.05"/>
    <s v="tier - 1"/>
    <s v="tier - 1"/>
    <s v="R1024"/>
    <e v="#VALUE!"/>
    <n v="27.14"/>
    <n v="6.01"/>
    <x v="1"/>
    <s v="No"/>
    <s v="No"/>
    <n v="1"/>
    <s v="No"/>
    <s v="Over Weight"/>
    <s v="Prediabetes"/>
  </r>
  <r>
    <s v="Id500"/>
    <s v="Marlier"/>
    <s v="Ms."/>
    <s v="Jessica "/>
    <s v="14-6-1972"/>
    <n v="3"/>
    <n v="19749.38"/>
    <s v="tier - 1"/>
    <s v="tier - 3"/>
    <s v="R1013"/>
    <e v="#VALUE!"/>
    <n v="21.375"/>
    <n v="6.19"/>
    <x v="2"/>
    <s v="No"/>
    <s v="No"/>
    <n v="1"/>
    <s v="No"/>
    <s v="Normal Weight"/>
    <s v="Prediabetes"/>
  </r>
  <r>
    <s v="Id501"/>
    <s v="Girard"/>
    <s v="Mr."/>
    <s v="Mathieu "/>
    <s v="8-8-1990"/>
    <n v="1"/>
    <n v="19719.689999999999"/>
    <s v="tier - 1"/>
    <s v="tier - 2"/>
    <s v="R1013"/>
    <n v="32"/>
    <n v="33.659999999999997"/>
    <n v="4.08"/>
    <x v="2"/>
    <s v="No"/>
    <s v="Yes"/>
    <n v="1"/>
    <s v="No"/>
    <s v="Obesity"/>
    <s v="Normal"/>
  </r>
  <r>
    <s v="Id502"/>
    <s v="Lee"/>
    <s v="Mr."/>
    <s v="Kam S."/>
    <s v="27-8-1994"/>
    <n v="0"/>
    <n v="19673.34"/>
    <s v="tier - 1"/>
    <s v="tier - 2"/>
    <s v="R1012"/>
    <e v="#VALUE!"/>
    <n v="17.440000000000001"/>
    <n v="6.26"/>
    <x v="1"/>
    <s v="No"/>
    <s v="No"/>
    <n v="0"/>
    <s v="No"/>
    <s v="Under Weight"/>
    <s v="Prediabetes"/>
  </r>
  <r>
    <s v="Id503"/>
    <s v="Hubbard"/>
    <s v="Ms."/>
    <s v="Valerie A"/>
    <s v="24-9-1978"/>
    <n v="1"/>
    <n v="19594.810000000001"/>
    <s v="tier - 1"/>
    <s v="tier - 1"/>
    <s v="R1024"/>
    <e v="#VALUE!"/>
    <n v="17.34"/>
    <n v="5.05"/>
    <x v="1"/>
    <s v="No"/>
    <s v="No"/>
    <n v="0"/>
    <s v="No"/>
    <s v="Under Weight"/>
    <s v="Normal"/>
  </r>
  <r>
    <s v="Id504"/>
    <s v="Koester"/>
    <s v="Ms."/>
    <s v="Freya R"/>
    <s v="14-7-1963"/>
    <n v="0"/>
    <n v="19551.34"/>
    <s v="tier - 1"/>
    <s v="tier - 3"/>
    <s v="R1012"/>
    <e v="#VALUE!"/>
    <n v="34.130000000000003"/>
    <n v="5.65"/>
    <x v="1"/>
    <s v="No"/>
    <s v="Yes"/>
    <n v="1"/>
    <s v="No"/>
    <s v="Obesity"/>
    <s v="Normal"/>
  </r>
  <r>
    <s v="Id505"/>
    <s v="Matthews"/>
    <s v="Ms."/>
    <s v="Jennifer "/>
    <s v="17-9-1985"/>
    <n v="0"/>
    <n v="19539.240000000002"/>
    <s v="tier - 1"/>
    <s v="tier - 1"/>
    <s v="R1013"/>
    <e v="#VALUE!"/>
    <n v="18.850000000000001"/>
    <n v="6.03"/>
    <x v="1"/>
    <s v="No"/>
    <s v="No"/>
    <n v="1"/>
    <s v="No"/>
    <s v="Normal Weight"/>
    <s v="Prediabetes"/>
  </r>
  <r>
    <s v="Id506"/>
    <s v="Rubinich"/>
    <s v="Ms."/>
    <s v="Kara "/>
    <s v="19-8-1992"/>
    <n v="1"/>
    <n v="19521.97"/>
    <s v="tier - 1"/>
    <s v="tier - 2"/>
    <s v="R1013"/>
    <e v="#VALUE!"/>
    <n v="34.674999999999997"/>
    <n v="5.71"/>
    <x v="2"/>
    <s v="No"/>
    <s v="No"/>
    <n v="1"/>
    <s v="No"/>
    <s v="Obesity"/>
    <s v="Prediabetes"/>
  </r>
  <r>
    <s v="Id507"/>
    <s v="Alban"/>
    <s v="Mr."/>
    <s v="Bradley A."/>
    <s v="8-11-1980"/>
    <n v="0"/>
    <n v="19515.54"/>
    <s v="tier - 1"/>
    <s v="tier - 1"/>
    <s v="R1013"/>
    <n v="42"/>
    <n v="28.405000000000001"/>
    <n v="4.12"/>
    <x v="1"/>
    <s v="No"/>
    <s v="No"/>
    <n v="1"/>
    <s v="No"/>
    <s v="Over Weight"/>
    <s v="Normal"/>
  </r>
  <r>
    <s v="Id508"/>
    <s v="Corcoran"/>
    <s v="Mr."/>
    <s v="Brendan "/>
    <s v="30-11-1987"/>
    <n v="4"/>
    <n v="19496.72"/>
    <s v="tier - 1"/>
    <s v="tier - 3"/>
    <s v="R1019"/>
    <e v="#VALUE!"/>
    <n v="24.6"/>
    <n v="5.86"/>
    <x v="1"/>
    <s v="No"/>
    <s v="Yes"/>
    <n v="1"/>
    <s v="No"/>
    <s v="Normal Weight"/>
    <s v="Prediabetes"/>
  </r>
  <r>
    <s v="Id509"/>
    <s v="Sargent"/>
    <s v="Ms."/>
    <s v="Amber R"/>
    <s v="15-12-1982"/>
    <n v="2"/>
    <n v="19444.27"/>
    <s v="tier - 1"/>
    <s v="tier - 1"/>
    <s v="R1013"/>
    <e v="#VALUE!"/>
    <n v="42.9"/>
    <n v="4.87"/>
    <x v="2"/>
    <s v="No"/>
    <s v="No"/>
    <n v="1"/>
    <s v="No"/>
    <s v="Obesity"/>
    <s v="Normal"/>
  </r>
  <r>
    <s v="Id510"/>
    <s v="Watson"/>
    <s v="Mr."/>
    <s v="Sean K"/>
    <s v="6-9-1993"/>
    <n v="2"/>
    <n v="19442.349999999999"/>
    <s v="tier - 1"/>
    <s v="tier - 3"/>
    <s v="R1012"/>
    <n v="29"/>
    <n v="20.52"/>
    <n v="4.83"/>
    <x v="1"/>
    <s v="No"/>
    <s v="No"/>
    <n v="0"/>
    <s v="No"/>
    <s v="Normal Weight"/>
    <s v="Normal"/>
  </r>
  <r>
    <s v="Id511"/>
    <s v="Esponda"/>
    <s v="Mr."/>
    <s v="Rick "/>
    <s v="30-6-1987"/>
    <n v="3"/>
    <n v="19362"/>
    <s v="tier - 1"/>
    <s v="tier - 3"/>
    <s v="R1013"/>
    <e v="#VALUE!"/>
    <n v="31.35"/>
    <n v="4.2"/>
    <x v="1"/>
    <s v="yes"/>
    <s v="No"/>
    <n v="1"/>
    <s v="No"/>
    <s v="Obesity"/>
    <s v="Normal"/>
  </r>
  <r>
    <s v="Id512"/>
    <s v="Krall"/>
    <s v="Mr."/>
    <s v="Matthew "/>
    <s v="24-8-1991"/>
    <n v="0"/>
    <n v="19350.37"/>
    <s v="tier - 1"/>
    <s v="tier - 3"/>
    <s v="R1013"/>
    <e v="#VALUE!"/>
    <n v="29.59"/>
    <n v="4.0599999999999996"/>
    <x v="1"/>
    <s v="No"/>
    <s v="No"/>
    <n v="0"/>
    <s v="No"/>
    <s v="Over Weight"/>
    <s v="Normal"/>
  </r>
  <r>
    <s v="Id513"/>
    <s v="Poskin"/>
    <s v="Mr."/>
    <s v="Brady "/>
    <s v="15-11-1966"/>
    <n v="0"/>
    <n v="19321.060000000001"/>
    <s v="tier - 1"/>
    <s v="tier - 1"/>
    <s v="R1012"/>
    <e v="#VALUE!"/>
    <n v="29.355"/>
    <n v="4.68"/>
    <x v="2"/>
    <s v="No"/>
    <s v="No"/>
    <n v="0"/>
    <s v="No"/>
    <s v="Over Weight"/>
    <s v="Normal"/>
  </r>
  <r>
    <s v="Id514"/>
    <s v="Halfmann"/>
    <s v="Ms."/>
    <s v="Kameko "/>
    <s v="29-7-1967"/>
    <n v="0"/>
    <n v="19259.96"/>
    <s v="tier - 1"/>
    <s v="tier - 1"/>
    <s v="R1012"/>
    <e v="#VALUE!"/>
    <n v="26.695"/>
    <n v="5.28"/>
    <x v="1"/>
    <s v="No"/>
    <s v="No"/>
    <n v="0"/>
    <s v="No"/>
    <s v="Over Weight"/>
    <s v="Normal"/>
  </r>
  <r>
    <s v="Id515"/>
    <s v="Klapper"/>
    <s v="Mr."/>
    <s v="Jeremy A"/>
    <s v="28-12-1985"/>
    <n v="0"/>
    <n v="19214.71"/>
    <s v="tier - 1"/>
    <s v="tier - 3"/>
    <s v="R1013"/>
    <e v="#VALUE!"/>
    <n v="35.340000000000003"/>
    <n v="4.13"/>
    <x v="1"/>
    <s v="yes"/>
    <s v="No"/>
    <n v="1"/>
    <s v="No"/>
    <s v="Obesity"/>
    <s v="Normal"/>
  </r>
  <r>
    <s v="Id516"/>
    <s v="George"/>
    <s v="Mr."/>
    <s v="Daniel "/>
    <s v="16-9-1991"/>
    <n v="3"/>
    <n v="19199.939999999999"/>
    <s v="tier - 1"/>
    <s v="tier - 3"/>
    <s v="R1011"/>
    <e v="#VALUE!"/>
    <n v="30.21"/>
    <n v="5.21"/>
    <x v="1"/>
    <s v="No"/>
    <s v="No"/>
    <n v="1"/>
    <s v="No"/>
    <s v="Obesity"/>
    <s v="Normal"/>
  </r>
  <r>
    <s v="Id517"/>
    <s v="Hicks"/>
    <s v="Ms."/>
    <s v="Amanda "/>
    <s v="2-7-1979"/>
    <n v="2"/>
    <n v="19144.580000000002"/>
    <s v="tier - 1"/>
    <s v="tier - 1"/>
    <s v="R1024"/>
    <n v="44"/>
    <n v="30.8"/>
    <n v="4.9000000000000004"/>
    <x v="2"/>
    <s v="No"/>
    <s v="No"/>
    <n v="0"/>
    <s v="No"/>
    <s v="Obesity"/>
    <s v="Normal"/>
  </r>
  <r>
    <s v="Id518"/>
    <s v="Lockyer"/>
    <s v="Ms."/>
    <s v="Karen "/>
    <s v="28-9-1993"/>
    <n v="1"/>
    <n v="19107.78"/>
    <s v="tier - 1"/>
    <s v="tier - 2"/>
    <s v="R1013"/>
    <e v="#VALUE!"/>
    <n v="27.265000000000001"/>
    <n v="6.46"/>
    <x v="2"/>
    <s v="No"/>
    <s v="No"/>
    <n v="0"/>
    <s v="No"/>
    <s v="Over Weight"/>
    <s v="Diabetes"/>
  </r>
  <r>
    <s v="Id519"/>
    <s v="Byrnes"/>
    <s v="Mr."/>
    <s v="Gregory "/>
    <s v="5-6-1989"/>
    <n v="1"/>
    <n v="19040.88"/>
    <s v="tier - 1"/>
    <s v="tier - 3"/>
    <s v="R1011"/>
    <n v="34"/>
    <n v="37.335000000000001"/>
    <n v="4.95"/>
    <x v="1"/>
    <s v="No"/>
    <s v="No"/>
    <n v="0"/>
    <s v="No"/>
    <s v="Obesity"/>
    <s v="Normal"/>
  </r>
  <r>
    <s v="Id520"/>
    <s v="Norris"/>
    <s v="Ms."/>
    <s v="Sabine "/>
    <s v="19-12-1983"/>
    <n v="5"/>
    <n v="19023.259999999998"/>
    <s v="tier - 1"/>
    <s v="tier - 3"/>
    <s v="R1011"/>
    <e v="#VALUE!"/>
    <n v="35.200000000000003"/>
    <n v="5.55"/>
    <x v="1"/>
    <s v="No"/>
    <s v="No"/>
    <n v="0"/>
    <s v="No"/>
    <s v="Obesity"/>
    <s v="Normal"/>
  </r>
  <r>
    <s v="Id521"/>
    <s v="Darda"/>
    <s v="Mr."/>
    <s v="Joseph "/>
    <s v="24-10-1988"/>
    <n v="2"/>
    <n v="18972.5"/>
    <s v="tier - 1"/>
    <s v="tier - 3"/>
    <s v="R1013"/>
    <e v="#VALUE!"/>
    <n v="37.18"/>
    <n v="4.9000000000000004"/>
    <x v="1"/>
    <s v="No"/>
    <s v="No"/>
    <n v="0"/>
    <s v="No"/>
    <s v="Obesity"/>
    <s v="Normal"/>
  </r>
  <r>
    <s v="Id522"/>
    <s v="Otstot"/>
    <s v="Mr."/>
    <s v="Adam "/>
    <s v="30-11-1992"/>
    <n v="1"/>
    <n v="18963.169999999998"/>
    <s v="tier - 1"/>
    <s v="tier - 1"/>
    <s v="R1013"/>
    <e v="#VALUE!"/>
    <n v="17.05"/>
    <n v="5.3"/>
    <x v="1"/>
    <s v="No"/>
    <s v="Yes"/>
    <n v="1"/>
    <s v="No"/>
    <s v="Under Weight"/>
    <s v="Normal"/>
  </r>
  <r>
    <s v="Id523"/>
    <s v="Bowley"/>
    <s v="Ms."/>
    <s v="Karolyn A"/>
    <s v="6-8-1998"/>
    <n v="0"/>
    <n v="18955.22"/>
    <s v="tier - 1"/>
    <s v="tier - 3"/>
    <s v="R1011"/>
    <n v="25"/>
    <n v="34.99"/>
    <n v="5.0999999999999996"/>
    <x v="1"/>
    <s v="No"/>
    <s v="Yes"/>
    <n v="1"/>
    <s v="No"/>
    <s v="Obesity"/>
    <s v="Normal"/>
  </r>
  <r>
    <s v="Id524"/>
    <s v="Rogers"/>
    <s v="Mrs."/>
    <s v="Anita L."/>
    <s v="20-10-1963"/>
    <n v="0"/>
    <n v="18954.560000000001"/>
    <s v="tier - 1"/>
    <s v="tier - 1"/>
    <s v="R1026"/>
    <e v="#VALUE!"/>
    <n v="46.53"/>
    <n v="4.16"/>
    <x v="1"/>
    <s v="No"/>
    <s v="No"/>
    <n v="0"/>
    <s v="No"/>
    <s v="Obesity"/>
    <s v="Normal"/>
  </r>
  <r>
    <s v="Id525"/>
    <s v="Mclaughlin"/>
    <s v="Ms."/>
    <s v="Laura E."/>
    <s v="3-8-1969"/>
    <n v="0"/>
    <n v="18932.810000000001"/>
    <s v="tier - 1"/>
    <s v="tier - 3"/>
    <s v="R1012"/>
    <n v="54"/>
    <n v="28.6"/>
    <n v="6.08"/>
    <x v="1"/>
    <s v="No"/>
    <s v="Yes"/>
    <n v="1"/>
    <s v="No"/>
    <s v="Over Weight"/>
    <s v="Prediabetes"/>
  </r>
  <r>
    <s v="Id526"/>
    <s v="Ziegler"/>
    <s v="Ms."/>
    <s v="Sarah "/>
    <s v="27-9-1995"/>
    <n v="1"/>
    <n v="18903.490000000002"/>
    <s v="tier - 1"/>
    <s v="tier - 2"/>
    <s v="R1024"/>
    <e v="#VALUE!"/>
    <n v="15.61"/>
    <n v="5.77"/>
    <x v="1"/>
    <s v="No"/>
    <s v="No"/>
    <n v="0"/>
    <s v="No"/>
    <s v="Under Weight"/>
    <s v="Prediabetes"/>
  </r>
  <r>
    <s v="Id527"/>
    <s v="Hughey"/>
    <s v="Mrs."/>
    <s v="Ashley E"/>
    <s v="6-12-1963"/>
    <n v="0"/>
    <n v="18883.330000000002"/>
    <s v="tier - 1"/>
    <s v="tier - 1"/>
    <s v="R1026"/>
    <n v="59"/>
    <n v="19.47"/>
    <n v="6.6"/>
    <x v="2"/>
    <s v="No"/>
    <s v="No"/>
    <n v="0"/>
    <s v="No"/>
    <s v="Normal Weight"/>
    <s v="Diabetes"/>
  </r>
  <r>
    <s v="Id528"/>
    <s v="Knast"/>
    <s v="Ms."/>
    <s v="Lindsey "/>
    <s v="24-7-2003"/>
    <n v="3"/>
    <n v="18838.7"/>
    <s v="tier - 1"/>
    <s v="tier - 3"/>
    <s v="R1012"/>
    <e v="#VALUE!"/>
    <n v="21.945"/>
    <n v="5.37"/>
    <x v="1"/>
    <s v="No"/>
    <s v="No"/>
    <n v="1"/>
    <s v="No"/>
    <s v="Normal Weight"/>
    <s v="Normal"/>
  </r>
  <r>
    <s v="Id529"/>
    <s v="Stob"/>
    <s v="Mr."/>
    <s v="Alan "/>
    <s v="18-12-1962"/>
    <n v="0"/>
    <n v="18815.53"/>
    <s v="tier - 1"/>
    <s v="tier - 1"/>
    <s v="R1023"/>
    <e v="#VALUE!"/>
    <n v="22.895"/>
    <n v="5.24"/>
    <x v="1"/>
    <s v="No"/>
    <s v="No"/>
    <n v="1"/>
    <s v="No"/>
    <s v="Normal Weight"/>
    <s v="Normal"/>
  </r>
  <r>
    <s v="Id530"/>
    <s v="Jensen"/>
    <s v="Mr."/>
    <s v="Dan R."/>
    <s v="15-10-1979"/>
    <n v="2"/>
    <n v="18806.150000000001"/>
    <s v="tier - 1"/>
    <s v="tier - 2"/>
    <s v="R1013"/>
    <e v="#VALUE!"/>
    <n v="23.844999999999999"/>
    <n v="4.3600000000000003"/>
    <x v="1"/>
    <s v="No"/>
    <s v="No"/>
    <n v="0"/>
    <s v="No"/>
    <s v="Normal Weight"/>
    <s v="Normal"/>
  </r>
  <r>
    <s v="Id531"/>
    <s v="Mutter"/>
    <s v="Ms."/>
    <s v="Katie "/>
    <s v="28-11-1995"/>
    <n v="3"/>
    <n v="18804.75"/>
    <s v="tier - 1"/>
    <s v="tier - 1"/>
    <s v="R1012"/>
    <e v="#VALUE!"/>
    <n v="15.57"/>
    <n v="6.07"/>
    <x v="1"/>
    <s v="No"/>
    <s v="No"/>
    <n v="0"/>
    <s v="No"/>
    <s v="Under Weight"/>
    <s v="Prediabetes"/>
  </r>
  <r>
    <s v="Id532"/>
    <s v="Ahern"/>
    <s v="Mr."/>
    <s v="Eric "/>
    <s v="19-11-1979"/>
    <n v="2"/>
    <n v="18767.740000000002"/>
    <s v="tier - 1"/>
    <s v="tier - 1"/>
    <s v="R1013"/>
    <e v="#VALUE!"/>
    <n v="20.74"/>
    <n v="11.69"/>
    <x v="2"/>
    <s v="No"/>
    <s v="No"/>
    <n v="1"/>
    <s v="No"/>
    <s v="Normal Weight"/>
    <s v="Diabetes"/>
  </r>
  <r>
    <s v="Id533"/>
    <s v="Chviruk"/>
    <s v="Ms."/>
    <s v="Cathryn "/>
    <s v="27-12-1992"/>
    <n v="3"/>
    <n v="18765.88"/>
    <s v="tier - 1"/>
    <s v="tier - 2"/>
    <s v="R1012"/>
    <e v="#VALUE!"/>
    <n v="32.68"/>
    <n v="5.44"/>
    <x v="1"/>
    <s v="No"/>
    <s v="No"/>
    <n v="0"/>
    <s v="No"/>
    <s v="Obesity"/>
    <s v="Normal"/>
  </r>
  <r>
    <s v="Id534"/>
    <s v="Meehan"/>
    <s v="Mr."/>
    <s v="Brendan "/>
    <s v="30-8-1967"/>
    <n v="0"/>
    <n v="18694.689999999999"/>
    <s v="tier - 1"/>
    <s v="tier - 1"/>
    <s v="R1023"/>
    <e v="#VALUE!"/>
    <n v="35.93"/>
    <n v="5.43"/>
    <x v="1"/>
    <s v="yes"/>
    <s v="No"/>
    <n v="1"/>
    <s v="No"/>
    <s v="Obesity"/>
    <s v="Normal"/>
  </r>
  <r>
    <s v="Id535"/>
    <s v="Gammon"/>
    <s v="Ms."/>
    <s v="Shauna "/>
    <s v="17-10-1970"/>
    <n v="0"/>
    <n v="18682.740000000002"/>
    <s v="tier - 1"/>
    <s v="tier - 3"/>
    <s v="R1012"/>
    <e v="#VALUE!"/>
    <n v="27.1"/>
    <n v="5.08"/>
    <x v="1"/>
    <s v="No"/>
    <s v="No"/>
    <n v="1"/>
    <s v="No"/>
    <s v="Over Weight"/>
    <s v="Normal"/>
  </r>
  <r>
    <s v="Id536"/>
    <s v="Lee"/>
    <s v="Mr."/>
    <s v="Terence "/>
    <s v="23-9-1998"/>
    <n v="0"/>
    <n v="18648.419999999998"/>
    <s v="tier - 1"/>
    <s v="tier - 1"/>
    <s v="R1019"/>
    <e v="#VALUE!"/>
    <n v="27.61"/>
    <n v="4.5999999999999996"/>
    <x v="1"/>
    <s v="No"/>
    <s v="No"/>
    <n v="1"/>
    <s v="No"/>
    <s v="Over Weight"/>
    <s v="Normal"/>
  </r>
  <r>
    <s v="Id537"/>
    <s v="Franco"/>
    <s v="Ms."/>
    <s v="Marisol "/>
    <s v="12-8-1986"/>
    <n v="2"/>
    <n v="18608.259999999998"/>
    <s v="tier - 1"/>
    <s v="tier - 3"/>
    <s v="R1011"/>
    <n v="36"/>
    <n v="30.5"/>
    <n v="4.8099999999999996"/>
    <x v="1"/>
    <s v="No"/>
    <s v="No"/>
    <n v="1"/>
    <s v="No"/>
    <s v="Obesity"/>
    <s v="Normal"/>
  </r>
  <r>
    <s v="Id538"/>
    <s v="Patterson"/>
    <s v="Ms."/>
    <s v="Lindsay "/>
    <s v="26-9-1964"/>
    <n v="0"/>
    <n v="18443.11"/>
    <s v="tier - 1"/>
    <s v="tier - 2"/>
    <s v="R1012"/>
    <e v="#VALUE!"/>
    <n v="43.12"/>
    <n v="6.25"/>
    <x v="1"/>
    <s v="No"/>
    <s v="No"/>
    <n v="1"/>
    <s v="No"/>
    <s v="Obesity"/>
    <s v="Prediabetes"/>
  </r>
  <r>
    <s v="Id539"/>
    <s v="Valdes"/>
    <s v="Ms."/>
    <s v="Katie "/>
    <s v="15-12-1999"/>
    <n v="1"/>
    <n v="18328.240000000002"/>
    <s v="tier - 1"/>
    <s v="tier - 2"/>
    <s v="R1013"/>
    <e v="#VALUE!"/>
    <n v="38.6"/>
    <n v="6.02"/>
    <x v="1"/>
    <s v="No"/>
    <s v="No"/>
    <n v="1"/>
    <s v="No"/>
    <s v="Obesity"/>
    <s v="Prediabetes"/>
  </r>
  <r>
    <s v="Id540"/>
    <s v="Craig"/>
    <s v="Mr."/>
    <s v="Daniel "/>
    <s v="4-7-1995"/>
    <n v="0"/>
    <n v="18310.740000000002"/>
    <s v="tier - 1"/>
    <s v="tier - 3"/>
    <s v="R1012"/>
    <n v="28"/>
    <n v="18.5"/>
    <n v="5.33"/>
    <x v="1"/>
    <s v="No"/>
    <s v="No"/>
    <n v="0"/>
    <s v="No"/>
    <s v="Normal Weight"/>
    <s v="Normal"/>
  </r>
  <r>
    <s v="Id541"/>
    <s v="Whipple"/>
    <s v="Mr."/>
    <s v="Brett W"/>
    <s v="25-12-1992"/>
    <n v="3"/>
    <n v="18259.22"/>
    <s v="tier - 1"/>
    <s v="tier - 3"/>
    <s v="R1011"/>
    <e v="#VALUE!"/>
    <n v="28.27"/>
    <n v="5.33"/>
    <x v="1"/>
    <s v="No"/>
    <s v="No"/>
    <n v="0"/>
    <s v="No"/>
    <s v="Over Weight"/>
    <s v="Normal"/>
  </r>
  <r>
    <s v="Id542"/>
    <s v="Marton"/>
    <s v="Mr."/>
    <s v="Dylan J"/>
    <s v="3-8-1995"/>
    <n v="0"/>
    <n v="18246.5"/>
    <s v="tier - 1"/>
    <s v="tier - 1"/>
    <s v="R1013"/>
    <n v="28"/>
    <n v="22.04"/>
    <n v="5.86"/>
    <x v="1"/>
    <s v="No"/>
    <s v="No"/>
    <n v="1"/>
    <s v="No"/>
    <s v="Normal Weight"/>
    <s v="Prediabetes"/>
  </r>
  <r>
    <s v="Id543"/>
    <s v="Hildebrandt"/>
    <s v="Ms."/>
    <s v="Elizabeth "/>
    <s v="10-9-2004"/>
    <n v="3"/>
    <n v="18223.45"/>
    <s v="tier - 1"/>
    <s v="tier - 3"/>
    <s v="R1013"/>
    <n v="18"/>
    <n v="39.82"/>
    <n v="6.06"/>
    <x v="1"/>
    <s v="No"/>
    <s v="No"/>
    <n v="0"/>
    <s v="No"/>
    <s v="Obesity"/>
    <s v="Prediabetes"/>
  </r>
  <r>
    <s v="Id544"/>
    <s v="Biggs"/>
    <s v="Ms."/>
    <s v="Brooke M."/>
    <s v="15-6-1997"/>
    <n v="1"/>
    <n v="18218.16"/>
    <s v="tier - 1"/>
    <s v="tier - 1"/>
    <s v="R1013"/>
    <e v="#VALUE!"/>
    <n v="16.7"/>
    <n v="11.48"/>
    <x v="1"/>
    <s v="No"/>
    <s v="No"/>
    <n v="0"/>
    <s v="No"/>
    <s v="Under Weight"/>
    <s v="Diabetes"/>
  </r>
  <r>
    <s v="Id545"/>
    <s v="Shigezumi"/>
    <s v="Mrs."/>
    <s v="Teiko "/>
    <s v="4-7-1963"/>
    <n v="0"/>
    <n v="18208.34"/>
    <s v="tier - 1"/>
    <s v="tier - 2"/>
    <s v="R1026"/>
    <n v="60"/>
    <n v="20.03"/>
    <n v="9.25"/>
    <x v="2"/>
    <s v="No"/>
    <s v="No"/>
    <n v="0"/>
    <s v="No"/>
    <s v="Normal Weight"/>
    <s v="Diabetes"/>
  </r>
  <r>
    <s v="Id546"/>
    <s v="Meineke"/>
    <s v="Mr."/>
    <s v="Zachary "/>
    <s v="12-7-1993"/>
    <n v="2"/>
    <n v="18157.88"/>
    <s v="tier - 1"/>
    <s v="tier - 1"/>
    <s v="R1012"/>
    <n v="29"/>
    <n v="18.905000000000001"/>
    <n v="4.91"/>
    <x v="2"/>
    <s v="No"/>
    <s v="No"/>
    <n v="1"/>
    <s v="No"/>
    <s v="Normal Weight"/>
    <s v="Normal"/>
  </r>
  <r>
    <s v="Id547"/>
    <s v="Ludington"/>
    <s v="Ms."/>
    <s v="Johannah "/>
    <s v="24-10-1999"/>
    <n v="0"/>
    <n v="18033.97"/>
    <s v="tier - 1"/>
    <s v="tier - 1"/>
    <s v="R1012"/>
    <e v="#VALUE!"/>
    <n v="37"/>
    <n v="11.66"/>
    <x v="1"/>
    <s v="No"/>
    <s v="No"/>
    <n v="0"/>
    <s v="No"/>
    <s v="Obesity"/>
    <s v="Diabetes"/>
  </r>
  <r>
    <s v="Id548"/>
    <s v="Perrich"/>
    <s v="Mr."/>
    <s v="Ryan A"/>
    <s v="17-10-1965"/>
    <n v="0"/>
    <n v="18031.189999999999"/>
    <s v="tier - 1"/>
    <s v="tier - 2"/>
    <s v="R1012"/>
    <e v="#VALUE!"/>
    <n v="33.18"/>
    <n v="5.22"/>
    <x v="1"/>
    <s v="yes"/>
    <s v="No"/>
    <n v="1"/>
    <s v="No"/>
    <s v="Obesity"/>
    <s v="Normal"/>
  </r>
  <r>
    <s v="Id549"/>
    <s v="Cervantes"/>
    <s v="Mr."/>
    <s v="Andres Sr."/>
    <s v="27-6-1975"/>
    <n v="1"/>
    <n v="18031.16"/>
    <s v="tier - 1"/>
    <s v="tier - 3"/>
    <s v="R1023"/>
    <e v="#VALUE!"/>
    <n v="31.57"/>
    <n v="6.15"/>
    <x v="1"/>
    <s v="No"/>
    <s v="No"/>
    <n v="1"/>
    <s v="No"/>
    <s v="Obesity"/>
    <s v="Prediabetes"/>
  </r>
  <r>
    <s v="Id550"/>
    <s v="Andrews"/>
    <s v="Mr."/>
    <s v="Bryan "/>
    <s v="28-9-2001"/>
    <n v="4"/>
    <n v="17942.11"/>
    <s v="tier - 1"/>
    <s v="tier - 2"/>
    <s v="R1011"/>
    <e v="#VALUE!"/>
    <n v="17.91"/>
    <n v="5.65"/>
    <x v="1"/>
    <s v="No"/>
    <s v="No"/>
    <n v="1"/>
    <s v="No"/>
    <s v="Under Weight"/>
    <s v="Normal"/>
  </r>
  <r>
    <s v="Id551"/>
    <s v="Ruvalcaba"/>
    <s v="Ms."/>
    <s v="Lizette "/>
    <s v="17-10-1977"/>
    <n v="0"/>
    <n v="17929.3"/>
    <s v="tier - 1"/>
    <s v="tier - 2"/>
    <s v="R1013"/>
    <e v="#VALUE!"/>
    <n v="29.41"/>
    <n v="6.29"/>
    <x v="2"/>
    <s v="No"/>
    <s v="No"/>
    <n v="1"/>
    <s v="No"/>
    <s v="Over Weight"/>
    <s v="Prediabetes"/>
  </r>
  <r>
    <s v="Id552"/>
    <s v="King"/>
    <s v="Mr."/>
    <s v="Don "/>
    <s v="4-12-1989"/>
    <n v="0"/>
    <n v="17904.53"/>
    <s v="tier - 1"/>
    <s v="tier - 2"/>
    <s v="R1017"/>
    <n v="34"/>
    <n v="17.55"/>
    <n v="5.93"/>
    <x v="1"/>
    <s v="No"/>
    <s v="Yes"/>
    <n v="1"/>
    <s v="No"/>
    <s v="Under Weight"/>
    <s v="Prediabetes"/>
  </r>
  <r>
    <s v="Id553"/>
    <s v="Stone"/>
    <s v="Mr."/>
    <s v="Jeb "/>
    <s v="12-11-1979"/>
    <n v="2"/>
    <n v="17882.669999999998"/>
    <s v="tier - 1"/>
    <s v="tier - 3"/>
    <s v="R1012"/>
    <n v="43"/>
    <n v="16.57"/>
    <n v="9.99"/>
    <x v="1"/>
    <s v="No"/>
    <s v="No"/>
    <n v="0"/>
    <s v="No"/>
    <s v="Under Weight"/>
    <s v="Diabetes"/>
  </r>
  <r>
    <s v="Id554"/>
    <s v="Campbell"/>
    <s v="Ms."/>
    <s v="Amy R."/>
    <s v="26-8-1997"/>
    <n v="0"/>
    <n v="17878.900000000001"/>
    <s v="tier - 1"/>
    <s v="tier - 2"/>
    <s v="R1024"/>
    <e v="#VALUE!"/>
    <n v="33.97"/>
    <n v="5.6"/>
    <x v="2"/>
    <s v="No"/>
    <s v="No"/>
    <n v="0"/>
    <s v="No"/>
    <s v="Obesity"/>
    <s v="Normal"/>
  </r>
  <r>
    <s v="Id555"/>
    <s v="Asher"/>
    <s v="Mr."/>
    <s v="Brian "/>
    <s v="12-12-1976"/>
    <n v="2"/>
    <n v="17862.919999999998"/>
    <s v="tier - 1"/>
    <s v="tier - 2"/>
    <s v="R1012"/>
    <n v="46"/>
    <n v="32.585000000000001"/>
    <n v="4.93"/>
    <x v="2"/>
    <s v="No"/>
    <s v="No"/>
    <n v="1"/>
    <s v="No"/>
    <s v="Obesity"/>
    <s v="Normal"/>
  </r>
  <r>
    <s v="Id556"/>
    <s v="Mazzotta"/>
    <s v="Mr."/>
    <s v="Mike G"/>
    <s v="8-12-1963"/>
    <n v="0"/>
    <n v="17832.599999999999"/>
    <s v="tier - 1"/>
    <s v="tier - 2"/>
    <s v="R1012"/>
    <n v="59"/>
    <n v="23.16"/>
    <n v="5.5"/>
    <x v="1"/>
    <s v="No"/>
    <s v="No"/>
    <n v="0"/>
    <s v="No"/>
    <s v="Normal Weight"/>
    <s v="Normal"/>
  </r>
  <r>
    <s v="Id557"/>
    <s v="Huttl"/>
    <s v="Ms."/>
    <s v="Simonezitrone Sr."/>
    <s v="10-10-1979"/>
    <n v="2"/>
    <n v="17779.939999999999"/>
    <s v="tier - 1"/>
    <s v="tier - 2"/>
    <s v="R1012"/>
    <n v="43"/>
    <n v="26.695"/>
    <n v="4.21"/>
    <x v="2"/>
    <s v="No"/>
    <s v="Yes"/>
    <n v="1"/>
    <s v="No"/>
    <s v="Over Weight"/>
    <s v="Normal"/>
  </r>
  <r>
    <s v="Id558"/>
    <s v="Ferron"/>
    <s v="Mr."/>
    <s v="Nicholas "/>
    <s v="21-6-1966"/>
    <n v="0"/>
    <n v="17777.73"/>
    <s v="tier - 1"/>
    <s v="tier - 3"/>
    <s v="R1012"/>
    <e v="#VALUE!"/>
    <n v="26.2"/>
    <n v="10.93"/>
    <x v="2"/>
    <s v="No"/>
    <s v="No"/>
    <n v="1"/>
    <s v="No"/>
    <s v="Over Weight"/>
    <s v="Diabetes"/>
  </r>
  <r>
    <s v="Id559"/>
    <s v="Colarusso"/>
    <s v="Ms."/>
    <s v="Angela M"/>
    <s v="14-7-2003"/>
    <n v="0"/>
    <n v="17748.509999999998"/>
    <s v="tier - 1"/>
    <s v="tier - 1"/>
    <s v="R1012"/>
    <e v="#VALUE!"/>
    <n v="29.92"/>
    <n v="10.97"/>
    <x v="2"/>
    <s v="No"/>
    <s v="No"/>
    <n v="1"/>
    <s v="No"/>
    <s v="Obesity"/>
    <s v="Diabetes"/>
  </r>
  <r>
    <s v="Id560"/>
    <s v="Pearlman"/>
    <s v="Mr."/>
    <s v="Oz "/>
    <s v="1-7-1994"/>
    <n v="3"/>
    <n v="17663.14"/>
    <s v="tier - 1"/>
    <s v="tier - 3"/>
    <s v="R1013"/>
    <n v="29"/>
    <n v="35.75"/>
    <n v="5.07"/>
    <x v="1"/>
    <s v="No"/>
    <s v="No"/>
    <n v="0"/>
    <s v="No"/>
    <s v="Obesity"/>
    <s v="Normal"/>
  </r>
  <r>
    <s v="Id561"/>
    <s v="O'Mara"/>
    <s v="Ms."/>
    <s v="Erin M."/>
    <s v="25-10-1990"/>
    <n v="1"/>
    <n v="17626.240000000002"/>
    <s v="tier - 1"/>
    <s v="tier - 3"/>
    <s v="R1013"/>
    <e v="#VALUE!"/>
    <n v="24.24"/>
    <n v="6.15"/>
    <x v="1"/>
    <s v="No"/>
    <s v="No"/>
    <n v="0"/>
    <s v="No"/>
    <s v="Normal Weight"/>
    <s v="Prediabetes"/>
  </r>
  <r>
    <s v="Id562"/>
    <s v="Niska"/>
    <s v="Mr."/>
    <s v="Bobby E."/>
    <s v="26-7-1970"/>
    <n v="0"/>
    <n v="17584.72"/>
    <s v="tier - 1"/>
    <s v="tier - 3"/>
    <s v="R1012"/>
    <e v="#VALUE!"/>
    <n v="25.27"/>
    <n v="5.7"/>
    <x v="2"/>
    <s v="No"/>
    <s v="No"/>
    <n v="1"/>
    <s v="No"/>
    <s v="Over Weight"/>
    <s v="Prediabetes"/>
  </r>
  <r>
    <s v="Id563"/>
    <s v="Schlich"/>
    <s v="Mr."/>
    <s v="Daniel P."/>
    <s v="25-8-2002"/>
    <n v="1"/>
    <n v="17560.38"/>
    <s v="tier - 1"/>
    <s v="tier - 1"/>
    <s v="R1012"/>
    <e v="#VALUE!"/>
    <n v="20.234999999999999"/>
    <n v="5.19"/>
    <x v="1"/>
    <s v="No"/>
    <s v="Yes"/>
    <n v="1"/>
    <s v="No"/>
    <s v="Normal Weight"/>
    <s v="Normal"/>
  </r>
  <r>
    <s v="Id564"/>
    <s v="Zidek"/>
    <s v="Ms."/>
    <s v="Marie E."/>
    <s v="16-11-1963"/>
    <n v="0"/>
    <n v="17556.88"/>
    <s v="tier - 1"/>
    <s v="tier - 2"/>
    <s v="R1012"/>
    <e v="#VALUE!"/>
    <n v="20.28"/>
    <n v="11.07"/>
    <x v="2"/>
    <s v="No"/>
    <s v="No"/>
    <n v="0"/>
    <s v="No"/>
    <s v="Normal Weight"/>
    <s v="Diabetes"/>
  </r>
  <r>
    <s v="Id565"/>
    <s v="Ellgass"/>
    <s v="Mrs."/>
    <s v="Katie "/>
    <s v="12-7-1968"/>
    <n v="0"/>
    <n v="17507.47"/>
    <s v="tier - 1"/>
    <s v="tier - 1"/>
    <s v="R1026"/>
    <n v="54"/>
    <n v="30.114999999999998"/>
    <n v="11.61"/>
    <x v="1"/>
    <s v="No"/>
    <s v="No"/>
    <n v="0"/>
    <s v="No"/>
    <s v="Obesity"/>
    <s v="Diabetes"/>
  </r>
  <r>
    <s v="Id566"/>
    <s v="Lowe"/>
    <s v="Mr."/>
    <s v="Eric D"/>
    <s v="16-6-1965"/>
    <n v="0"/>
    <n v="17505.650000000001"/>
    <s v="tier - 1"/>
    <s v="tier - 2"/>
    <s v="R1023"/>
    <e v="#VALUE!"/>
    <n v="32.11"/>
    <n v="6.24"/>
    <x v="1"/>
    <s v="No"/>
    <s v="Yes"/>
    <n v="1"/>
    <s v="No"/>
    <s v="Obesity"/>
    <s v="Prediabetes"/>
  </r>
  <r>
    <s v="Id567"/>
    <s v="Malone"/>
    <s v="Ms."/>
    <s v="Tara "/>
    <s v="29-12-1990"/>
    <n v="0"/>
    <n v="17496.310000000001"/>
    <s v="tier - 1"/>
    <s v="tier - 2"/>
    <s v="R1011"/>
    <e v="#VALUE!"/>
    <n v="23.6"/>
    <n v="4.33"/>
    <x v="1"/>
    <s v="No"/>
    <s v="No"/>
    <n v="0"/>
    <s v="No"/>
    <s v="Normal Weight"/>
    <s v="Normal"/>
  </r>
  <r>
    <s v="Id568"/>
    <s v="Dumke"/>
    <s v="Ms."/>
    <s v="Haley L"/>
    <s v="8-6-1971"/>
    <n v="0"/>
    <n v="17479.53"/>
    <s v="tier - 1"/>
    <s v="tier - 1"/>
    <s v="R1012"/>
    <n v="51"/>
    <n v="25.8"/>
    <n v="5.29"/>
    <x v="1"/>
    <s v="No"/>
    <s v="No"/>
    <n v="0"/>
    <s v="No"/>
    <s v="Over Weight"/>
    <s v="Normal"/>
  </r>
  <r>
    <s v="Id569"/>
    <s v="Strong"/>
    <s v="Ms."/>
    <s v="Kayla B."/>
    <s v="2-11-2003"/>
    <n v="0"/>
    <n v="17468.98"/>
    <s v="tier - 2"/>
    <s v="tier - 1"/>
    <s v="R1012"/>
    <n v="20"/>
    <n v="16.47"/>
    <n v="11.72"/>
    <x v="1"/>
    <s v="No"/>
    <s v="No"/>
    <n v="0"/>
    <s v="No"/>
    <s v="Under Weight"/>
    <s v="Diabetes"/>
  </r>
  <r>
    <s v="Id570"/>
    <s v="Ferguson"/>
    <s v="Mr."/>
    <s v="Mark D."/>
    <s v="18-10-1992"/>
    <n v="2"/>
    <n v="17361.77"/>
    <s v="tier - 2"/>
    <s v="tier - 1"/>
    <s v="R1012"/>
    <e v="#VALUE!"/>
    <n v="36.630000000000003"/>
    <n v="5.15"/>
    <x v="1"/>
    <s v="No"/>
    <s v="No"/>
    <n v="0"/>
    <s v="No"/>
    <s v="Obesity"/>
    <s v="Normal"/>
  </r>
  <r>
    <s v="Id571"/>
    <s v="Klein"/>
    <s v="Mr."/>
    <s v="Patrick J."/>
    <s v="1-11-2003"/>
    <n v="0"/>
    <n v="17352.68"/>
    <s v="tier - 2"/>
    <s v="tier - 3"/>
    <s v="R1012"/>
    <n v="20"/>
    <n v="15.84"/>
    <n v="10.34"/>
    <x v="1"/>
    <s v="No"/>
    <s v="No"/>
    <n v="2"/>
    <s v="No"/>
    <s v="Under Weight"/>
    <s v="Diabetes"/>
  </r>
  <r>
    <s v="Id572"/>
    <s v="Eusebio"/>
    <s v="Mr."/>
    <s v="Alejandro "/>
    <s v="12-7-1963"/>
    <n v="0"/>
    <n v="17337.580000000002"/>
    <s v="tier - 2"/>
    <s v="tier - 3"/>
    <s v="R1023"/>
    <n v="59"/>
    <n v="23.56"/>
    <n v="5.45"/>
    <x v="2"/>
    <s v="No"/>
    <s v="No"/>
    <n v="1"/>
    <s v="No"/>
    <s v="Normal Weight"/>
    <s v="Normal"/>
  </r>
  <r>
    <s v="Id573"/>
    <s v="Szolosi"/>
    <s v="Mrs."/>
    <s v="Beth A"/>
    <s v="25-8-1975"/>
    <n v="1"/>
    <n v="17253.43"/>
    <s v="tier - 2"/>
    <s v="tier - 3"/>
    <s v="R1026"/>
    <e v="#VALUE!"/>
    <n v="37.25"/>
    <n v="6.23"/>
    <x v="2"/>
    <s v="No"/>
    <s v="No"/>
    <n v="0"/>
    <s v="No"/>
    <s v="Obesity"/>
    <s v="Prediabetes"/>
  </r>
  <r>
    <s v="Id574"/>
    <s v="Butler"/>
    <s v="Mr."/>
    <s v="Jason R"/>
    <s v="22-10-1982"/>
    <n v="1"/>
    <n v="17179.52"/>
    <s v="tier - 2"/>
    <s v="tier - 1"/>
    <s v="R1013"/>
    <e v="#VALUE!"/>
    <n v="26.73"/>
    <n v="4.74"/>
    <x v="2"/>
    <s v="No"/>
    <s v="No"/>
    <n v="1"/>
    <s v="No"/>
    <s v="Over Weight"/>
    <s v="Normal"/>
  </r>
  <r>
    <s v="Id575"/>
    <s v="Fukuchi"/>
    <s v="Mr."/>
    <s v="Yoshinori "/>
    <s v="18-8-2004"/>
    <n v="1"/>
    <n v="17178.68"/>
    <s v="tier - 2"/>
    <s v="tier - 2"/>
    <s v="R1019"/>
    <e v="#VALUE!"/>
    <n v="16.12"/>
    <n v="6.09"/>
    <x v="1"/>
    <s v="No"/>
    <s v="No"/>
    <n v="0"/>
    <s v="No"/>
    <s v="Under Weight"/>
    <s v="Prediabetes"/>
  </r>
  <r>
    <s v="Id576"/>
    <s v="Drucker"/>
    <s v="Ms."/>
    <s v="Adrienne G."/>
    <s v="7-6-1964"/>
    <n v="0"/>
    <n v="17174.52"/>
    <s v="tier - 2"/>
    <s v="tier - 2"/>
    <s v="R1012"/>
    <n v="58"/>
    <n v="27.5"/>
    <n v="4.2300000000000004"/>
    <x v="2"/>
    <s v="No"/>
    <s v="No"/>
    <n v="1"/>
    <s v="No"/>
    <s v="Over Weight"/>
    <s v="Normal"/>
  </r>
  <r>
    <s v="Id577"/>
    <s v="Aziz"/>
    <s v="Mrs."/>
    <s v="Meredith "/>
    <s v="16-9-1965"/>
    <n v="0"/>
    <n v="17172.27"/>
    <s v="tier - 2"/>
    <s v="tier - 2"/>
    <s v="R1026"/>
    <e v="#VALUE!"/>
    <n v="33.700000000000003"/>
    <n v="4.32"/>
    <x v="2"/>
    <s v="No"/>
    <s v="No"/>
    <n v="1"/>
    <s v="No"/>
    <s v="Obesity"/>
    <s v="Normal"/>
  </r>
  <r>
    <s v="Id578"/>
    <s v="Pak"/>
    <s v="Mr."/>
    <s v="Junyong "/>
    <s v="3-6-1998"/>
    <n v="4"/>
    <n v="17128.43"/>
    <s v="tier - 2"/>
    <s v="tier - 3"/>
    <s v="R1016"/>
    <n v="25"/>
    <n v="29.64"/>
    <n v="5.31"/>
    <x v="2"/>
    <s v="No"/>
    <s v="No"/>
    <n v="0"/>
    <s v="No"/>
    <s v="Over Weight"/>
    <s v="Normal"/>
  </r>
  <r>
    <s v="Id579"/>
    <s v="Kieta"/>
    <s v="Ms."/>
    <s v="Kristen A."/>
    <s v="28-6-2002"/>
    <n v="1"/>
    <n v="17085.27"/>
    <s v="tier - 2"/>
    <s v="tier - 3"/>
    <s v="R1013"/>
    <e v="#VALUE!"/>
    <n v="27.645"/>
    <n v="5.7"/>
    <x v="1"/>
    <s v="No"/>
    <s v="No"/>
    <n v="0"/>
    <s v="No"/>
    <s v="Over Weight"/>
    <s v="Prediabetes"/>
  </r>
  <r>
    <s v="Id580"/>
    <s v="Velez"/>
    <s v="Ms."/>
    <s v="Maria I."/>
    <s v="26-12-2003"/>
    <n v="0"/>
    <n v="17081.080000000002"/>
    <s v="tier - 2"/>
    <s v="tier - 2"/>
    <s v="R1011"/>
    <e v="#VALUE!"/>
    <n v="22.01"/>
    <n v="6.72"/>
    <x v="2"/>
    <s v="No"/>
    <s v="No"/>
    <n v="1"/>
    <s v="No"/>
    <s v="Normal Weight"/>
    <s v="Diabetes"/>
  </r>
  <r>
    <s v="Id581"/>
    <s v="Bussiere"/>
    <s v="Mr."/>
    <s v="Jonathan "/>
    <s v="10-6-1996"/>
    <n v="0"/>
    <n v="17043.34"/>
    <s v="tier - 2"/>
    <s v="tier - 3"/>
    <s v="R1013"/>
    <n v="26"/>
    <n v="31.12"/>
    <n v="4.76"/>
    <x v="2"/>
    <s v="No"/>
    <s v="Yes"/>
    <n v="1"/>
    <s v="No"/>
    <s v="Obesity"/>
    <s v="Normal"/>
  </r>
  <r>
    <s v="Id582"/>
    <s v="McCartney"/>
    <s v="Mr."/>
    <s v="Phil "/>
    <s v="22-8-1971"/>
    <n v="0"/>
    <n v="17016.009999999998"/>
    <s v="tier - 2"/>
    <s v="tier - 2"/>
    <s v="R1023"/>
    <e v="#VALUE!"/>
    <n v="37.380000000000003"/>
    <n v="6.05"/>
    <x v="2"/>
    <s v="No"/>
    <s v="No"/>
    <n v="0"/>
    <s v="No"/>
    <s v="Obesity"/>
    <s v="Prediabetes"/>
  </r>
  <r>
    <s v="Id583"/>
    <s v="Bambauer"/>
    <s v="Ms."/>
    <s v="Benjamina C"/>
    <s v="16-7-1980"/>
    <n v="2"/>
    <n v="16990.55"/>
    <s v="tier - 2"/>
    <s v="tier - 3"/>
    <s v="R1012"/>
    <e v="#VALUE!"/>
    <n v="32.18"/>
    <n v="6.44"/>
    <x v="2"/>
    <s v="No"/>
    <s v="Yes"/>
    <n v="1"/>
    <s v="No"/>
    <s v="Obesity"/>
    <s v="Diabetes"/>
  </r>
  <r>
    <s v="Id584"/>
    <s v="Mertz"/>
    <s v="Mr."/>
    <s v="Christopher "/>
    <s v="25-8-1977"/>
    <n v="2"/>
    <n v="16921.09"/>
    <s v="tier - 2"/>
    <s v="tier - 3"/>
    <s v="R1023"/>
    <e v="#VALUE!"/>
    <n v="18.54"/>
    <n v="4.95"/>
    <x v="1"/>
    <s v="No"/>
    <s v="No"/>
    <n v="0"/>
    <s v="No"/>
    <s v="Normal Weight"/>
    <s v="Normal"/>
  </r>
  <r>
    <s v="Id585"/>
    <s v="Mason"/>
    <s v="Ms."/>
    <s v="Alison B"/>
    <s v="21-10-1968"/>
    <n v="0"/>
    <n v="16903.5"/>
    <s v="tier - 2"/>
    <s v="tier - 3"/>
    <s v="R1012"/>
    <e v="#VALUE!"/>
    <n v="28.54"/>
    <n v="5.51"/>
    <x v="1"/>
    <s v="No"/>
    <s v="Yes"/>
    <n v="1"/>
    <s v="No"/>
    <s v="Over Weight"/>
    <s v="Normal"/>
  </r>
  <r>
    <s v="Id586"/>
    <s v="Rotich"/>
    <s v="Ms."/>
    <s v="Caroline "/>
    <s v="10-9-2003"/>
    <n v="0"/>
    <n v="16884.919999999998"/>
    <s v="tier - 2"/>
    <s v="tier - 2"/>
    <s v="R1011"/>
    <n v="19"/>
    <n v="15.47"/>
    <n v="8.43"/>
    <x v="1"/>
    <s v="No"/>
    <s v="No"/>
    <n v="0"/>
    <s v="No"/>
    <s v="Under Weight"/>
    <s v="Diabetes"/>
  </r>
  <r>
    <s v="Id587"/>
    <s v="Fetzer"/>
    <s v="Ms."/>
    <s v="Alexis N"/>
    <s v="8-8-1974"/>
    <n v="0"/>
    <n v="16841.32"/>
    <s v="tier - 2"/>
    <s v="tier - 3"/>
    <s v="R1011"/>
    <n v="48"/>
    <n v="23.9"/>
    <n v="6.06"/>
    <x v="2"/>
    <s v="No"/>
    <s v="Yes"/>
    <n v="1"/>
    <s v="No"/>
    <s v="Normal Weight"/>
    <s v="Prediabetes"/>
  </r>
  <r>
    <s v="Id588"/>
    <s v="Mattis"/>
    <s v="Ms."/>
    <s v="Shanda L"/>
    <s v="19-10-1995"/>
    <n v="1"/>
    <n v="16796.41"/>
    <s v="tier - 2"/>
    <s v="tier - 3"/>
    <s v="R1024"/>
    <e v="#VALUE!"/>
    <n v="32.78"/>
    <n v="4.63"/>
    <x v="1"/>
    <s v="No"/>
    <s v="No"/>
    <n v="0"/>
    <s v="No"/>
    <s v="Obesity"/>
    <s v="Normal"/>
  </r>
  <r>
    <s v="Id589"/>
    <s v="Cochran"/>
    <s v="Mrs."/>
    <s v="Lacey "/>
    <s v="29-7-1962"/>
    <n v="0"/>
    <n v="16779.400000000001"/>
    <s v="tier - 2"/>
    <s v="tier - 2"/>
    <s v="R1026"/>
    <e v="#VALUE!"/>
    <n v="17.86"/>
    <n v="4.1100000000000003"/>
    <x v="1"/>
    <s v="No"/>
    <s v="No"/>
    <n v="1"/>
    <s v="No"/>
    <s v="Under Weight"/>
    <s v="Normal"/>
  </r>
  <r>
    <s v="Id590"/>
    <s v="Balinsky"/>
    <s v="Ms."/>
    <s v="Laurette "/>
    <s v="23-9-1989"/>
    <n v="2"/>
    <n v="16776.3"/>
    <s v="tier - 2"/>
    <s v="tier - 2"/>
    <s v="R1024"/>
    <e v="#VALUE!"/>
    <n v="42.13"/>
    <n v="4.54"/>
    <x v="2"/>
    <s v="No"/>
    <s v="No"/>
    <n v="1"/>
    <s v="No"/>
    <s v="Obesity"/>
    <s v="Normal"/>
  </r>
  <r>
    <s v="Id591"/>
    <s v="Reilly"/>
    <s v="Mr."/>
    <s v="Jason "/>
    <s v="28-8-1974"/>
    <n v="0"/>
    <n v="16770.990000000002"/>
    <s v="tier - 2"/>
    <s v="tier - 1"/>
    <s v="R1012"/>
    <e v="#VALUE!"/>
    <n v="24.13"/>
    <n v="5.2"/>
    <x v="1"/>
    <s v="No"/>
    <s v="No"/>
    <n v="1"/>
    <s v="No"/>
    <s v="Normal Weight"/>
    <s v="Normal"/>
  </r>
  <r>
    <s v="Id592"/>
    <s v="Johnson"/>
    <s v="Ms."/>
    <s v="Mary "/>
    <s v="5-11-1993"/>
    <n v="1"/>
    <n v="16657.72"/>
    <s v="tier - 2"/>
    <s v="tier - 1"/>
    <s v="R1024"/>
    <n v="30"/>
    <n v="23.44"/>
    <n v="4.6500000000000004"/>
    <x v="2"/>
    <s v="No"/>
    <s v="No"/>
    <n v="1"/>
    <s v="No"/>
    <s v="Normal Weight"/>
    <s v="Normal"/>
  </r>
  <r>
    <s v="Id593"/>
    <s v="Petry"/>
    <s v="Ms."/>
    <s v="Kati A"/>
    <s v="25-9-1977"/>
    <n v="2"/>
    <n v="16631.61"/>
    <s v="tier - 2"/>
    <s v="tier - 1"/>
    <s v="R1012"/>
    <e v="#VALUE!"/>
    <n v="38.83"/>
    <n v="4.78"/>
    <x v="1"/>
    <s v="No"/>
    <s v="Yes"/>
    <n v="1"/>
    <s v="No"/>
    <s v="Obesity"/>
    <s v="Normal"/>
  </r>
  <r>
    <s v="Id594"/>
    <s v="Laleman"/>
    <s v="Mrs."/>
    <s v="Kelly J"/>
    <s v="24-7-1975"/>
    <n v="1"/>
    <n v="16602.18"/>
    <s v="tier - 2"/>
    <s v="tier - 1"/>
    <s v="R1026"/>
    <e v="#VALUE!"/>
    <n v="20.82"/>
    <n v="5.55"/>
    <x v="1"/>
    <s v="No"/>
    <s v="No"/>
    <n v="1"/>
    <s v="No"/>
    <s v="Normal Weight"/>
    <s v="Normal"/>
  </r>
  <r>
    <s v="Id595"/>
    <s v="Colby"/>
    <s v="Ms."/>
    <s v="Greer D"/>
    <s v="10-7-1970"/>
    <n v="0"/>
    <n v="16600.16"/>
    <s v="tier - 2"/>
    <s v="tier - 2"/>
    <s v="R1011"/>
    <n v="52"/>
    <n v="31.54"/>
    <n v="4.71"/>
    <x v="1"/>
    <s v="No"/>
    <s v="No"/>
    <n v="0"/>
    <s v="No"/>
    <s v="Obesity"/>
    <s v="Normal"/>
  </r>
  <r>
    <s v="Id596"/>
    <s v="Wathke"/>
    <s v="Mr."/>
    <s v="Brent "/>
    <s v="25-6-1963"/>
    <n v="0"/>
    <n v="16587.96"/>
    <s v="tier - 2"/>
    <s v="tier - 2"/>
    <s v="R1023"/>
    <e v="#VALUE!"/>
    <n v="29.8"/>
    <n v="6.03"/>
    <x v="1"/>
    <s v="No"/>
    <s v="No"/>
    <n v="0"/>
    <s v="No"/>
    <s v="Over Weight"/>
    <s v="Prediabetes"/>
  </r>
  <r>
    <s v="Id597"/>
    <s v="Daly"/>
    <s v="Mr."/>
    <s v="Eugene M"/>
    <s v="25-6-2001"/>
    <n v="0"/>
    <n v="16586.5"/>
    <s v="tier - 2"/>
    <s v="tier - 1"/>
    <s v="R1013"/>
    <e v="#VALUE!"/>
    <n v="23.79"/>
    <n v="4.74"/>
    <x v="1"/>
    <s v="No"/>
    <s v="No"/>
    <n v="0"/>
    <s v="No"/>
    <s v="Normal Weight"/>
    <s v="Normal"/>
  </r>
  <r>
    <s v="Id598"/>
    <s v="Dillon"/>
    <s v="Ms."/>
    <s v="Erin D"/>
    <s v="23-12-1995"/>
    <n v="0"/>
    <n v="16577.78"/>
    <s v="tier - 2"/>
    <s v="tier - 1"/>
    <s v="R1013"/>
    <e v="#VALUE!"/>
    <n v="20.53"/>
    <n v="4.8600000000000003"/>
    <x v="1"/>
    <s v="No"/>
    <s v="No"/>
    <n v="1"/>
    <s v="No"/>
    <s v="Normal Weight"/>
    <s v="Normal"/>
  </r>
  <r>
    <s v="Id599"/>
    <s v="Pontes"/>
    <s v="Ms."/>
    <s v="Kamilla "/>
    <s v="10-10-1958"/>
    <n v="3"/>
    <n v="16455.71"/>
    <s v="tier - 2"/>
    <s v="tier - 2"/>
    <s v="R1012"/>
    <n v="64"/>
    <n v="18.2"/>
    <n v="6.19"/>
    <x v="1"/>
    <s v="No"/>
    <s v="Yes"/>
    <n v="1"/>
    <s v="No"/>
    <s v="Under Weight"/>
    <s v="Prediabetes"/>
  </r>
  <r>
    <s v="Id600"/>
    <s v="Spies"/>
    <s v="Mr."/>
    <s v="Wayne I."/>
    <s v="20-12-2003"/>
    <n v="1"/>
    <n v="16450.89"/>
    <s v="tier - 2"/>
    <s v="tier - 1"/>
    <s v="R1012"/>
    <e v="#VALUE!"/>
    <n v="37.28"/>
    <n v="4.66"/>
    <x v="1"/>
    <s v="yes"/>
    <s v="No"/>
    <n v="1"/>
    <s v="No"/>
    <s v="Obesity"/>
    <s v="Normal"/>
  </r>
  <r>
    <s v="Id601"/>
    <s v="Greig"/>
    <s v="Ms."/>
    <s v="Tracy L"/>
    <s v="28-9-1995"/>
    <n v="3"/>
    <n v="16420.490000000002"/>
    <s v="tier - 2"/>
    <s v="tier - 3"/>
    <s v="R1012"/>
    <e v="#VALUE!"/>
    <n v="18.239999999999998"/>
    <n v="5.31"/>
    <x v="2"/>
    <s v="No"/>
    <s v="Yes"/>
    <n v="1"/>
    <s v="No"/>
    <s v="Under Weight"/>
    <s v="Normal"/>
  </r>
  <r>
    <s v="Id602"/>
    <s v="Scott"/>
    <s v="Mrs."/>
    <s v="Heather "/>
    <s v="5-12-1965"/>
    <n v="0"/>
    <n v="16351.42"/>
    <s v="tier - 2"/>
    <s v="tier - 3"/>
    <s v="R1026"/>
    <n v="58"/>
    <n v="22.515000000000001"/>
    <n v="4.37"/>
    <x v="1"/>
    <s v="No"/>
    <s v="Yes"/>
    <n v="1"/>
    <s v="No"/>
    <s v="Normal Weight"/>
    <s v="Normal"/>
  </r>
  <r>
    <s v="Id603"/>
    <s v="Erlandson"/>
    <s v="Mrs."/>
    <s v="Megan C"/>
    <s v="8-8-1969"/>
    <n v="0"/>
    <n v="16311.05"/>
    <s v="tier - 2"/>
    <s v="tier - 3"/>
    <s v="R1026"/>
    <n v="53"/>
    <n v="34.19"/>
    <n v="4.1900000000000004"/>
    <x v="1"/>
    <s v="No"/>
    <s v="No"/>
    <n v="0"/>
    <s v="No"/>
    <s v="Obesity"/>
    <s v="Normal"/>
  </r>
  <r>
    <s v="Id604"/>
    <s v="Autrey"/>
    <s v="Mr."/>
    <s v="Jonathan "/>
    <s v="24-8-2003"/>
    <n v="0"/>
    <n v="16297.85"/>
    <s v="tier - 2"/>
    <s v="tier - 3"/>
    <s v="R1011"/>
    <e v="#VALUE!"/>
    <n v="30.13"/>
    <n v="4.03"/>
    <x v="2"/>
    <s v="No"/>
    <s v="No"/>
    <n v="1"/>
    <s v="No"/>
    <s v="Obesity"/>
    <s v="Normal"/>
  </r>
  <r>
    <s v="Id605"/>
    <s v="Alleman"/>
    <s v="Mr."/>
    <s v="Greg D."/>
    <s v="30-7-1972"/>
    <n v="0"/>
    <n v="16267.32"/>
    <s v="tier - 2"/>
    <s v="tier - 2"/>
    <s v="R1023"/>
    <e v="#VALUE!"/>
    <n v="26.125"/>
    <n v="5.55"/>
    <x v="1"/>
    <s v="No"/>
    <s v="No"/>
    <n v="1"/>
    <s v="No"/>
    <s v="Over Weight"/>
    <s v="Normal"/>
  </r>
  <r>
    <s v="Id606"/>
    <s v="Michalski"/>
    <s v="Mr."/>
    <s v="Steven L."/>
    <s v="8-9-2002"/>
    <n v="0"/>
    <n v="16232.85"/>
    <s v="tier - 2"/>
    <s v="tier - 1"/>
    <s v="R1011"/>
    <n v="20"/>
    <n v="31"/>
    <n v="5.38"/>
    <x v="1"/>
    <s v="No"/>
    <s v="No"/>
    <n v="1"/>
    <s v="No"/>
    <s v="Obesity"/>
    <s v="Normal"/>
  </r>
  <r>
    <s v="Id607"/>
    <s v="Grillo"/>
    <s v="Mr."/>
    <s v="Gianfilippo "/>
    <s v="21-8-1988"/>
    <n v="3"/>
    <n v="16205.88"/>
    <s v="tier - 2"/>
    <s v="tier - 1"/>
    <s v="R1012"/>
    <e v="#VALUE!"/>
    <n v="34.21"/>
    <n v="4.54"/>
    <x v="1"/>
    <s v="No"/>
    <s v="No"/>
    <n v="1"/>
    <s v="No"/>
    <s v="Obesity"/>
    <s v="Normal"/>
  </r>
  <r>
    <s v="Id608"/>
    <s v="Coronado"/>
    <s v="Mr."/>
    <s v="Hector "/>
    <s v="6-8-1988"/>
    <n v="3"/>
    <n v="16199.1"/>
    <s v="tier - 2"/>
    <s v="tier - 2"/>
    <s v="R1012"/>
    <n v="35"/>
    <n v="34.799999999999997"/>
    <n v="4.38"/>
    <x v="1"/>
    <s v="No"/>
    <s v="No"/>
    <n v="1"/>
    <s v="No"/>
    <s v="Obesity"/>
    <s v="Normal"/>
  </r>
  <r>
    <s v="Id609"/>
    <s v="Dewine"/>
    <s v="Mr."/>
    <s v="Mark W."/>
    <s v="11-9-1974"/>
    <n v="0"/>
    <n v="16190.97"/>
    <s v="tier - 2"/>
    <s v="tier - 3"/>
    <s v="R1012"/>
    <n v="48"/>
    <n v="30.8"/>
    <n v="5.07"/>
    <x v="1"/>
    <s v="No"/>
    <s v="No"/>
    <n v="0"/>
    <s v="No"/>
    <s v="Obesity"/>
    <s v="Normal"/>
  </r>
  <r>
    <s v="Id610"/>
    <s v="Carman"/>
    <s v="Mrs."/>
    <s v="Aubri "/>
    <s v="6-7-1982"/>
    <n v="3"/>
    <n v="16152.04"/>
    <s v="tier - 2"/>
    <s v="tier - 1"/>
    <s v="R1026"/>
    <n v="41"/>
    <n v="24.605"/>
    <n v="5.7"/>
    <x v="1"/>
    <s v="No"/>
    <s v="No"/>
    <n v="0"/>
    <s v="No"/>
    <s v="Normal Weight"/>
    <s v="Prediabetes"/>
  </r>
  <r>
    <s v="Id611"/>
    <s v="Neems"/>
    <s v="Mr."/>
    <s v="Justin "/>
    <s v="12-12-1993"/>
    <n v="0"/>
    <n v="16138.76"/>
    <s v="tier - 2"/>
    <s v="tier - 3"/>
    <s v="R1017"/>
    <n v="29"/>
    <n v="27.454999999999998"/>
    <n v="4.54"/>
    <x v="1"/>
    <s v="No"/>
    <s v="No"/>
    <n v="0"/>
    <s v="No"/>
    <s v="Over Weight"/>
    <s v="Normal"/>
  </r>
  <r>
    <s v="Id612"/>
    <s v="Pesyna"/>
    <s v="Ms."/>
    <s v="Megan A."/>
    <s v="6-10-1987"/>
    <n v="3"/>
    <n v="16122.65"/>
    <s v="tier - 2"/>
    <s v="tier - 1"/>
    <s v="R1011"/>
    <n v="35"/>
    <n v="25.84"/>
    <n v="8.5500000000000007"/>
    <x v="2"/>
    <s v="No"/>
    <s v="No"/>
    <n v="1"/>
    <s v="No"/>
    <s v="Over Weight"/>
    <s v="Diabetes"/>
  </r>
  <r>
    <s v="Id613"/>
    <s v="Meling"/>
    <s v="Ms."/>
    <s v="Erika M."/>
    <s v="8-8-1993"/>
    <n v="0"/>
    <n v="16115.3"/>
    <s v="tier - 2"/>
    <s v="tier - 1"/>
    <s v="R1024"/>
    <n v="29"/>
    <n v="26.885000000000002"/>
    <n v="8.66"/>
    <x v="2"/>
    <s v="No"/>
    <s v="No"/>
    <n v="1"/>
    <s v="No"/>
    <s v="Over Weight"/>
    <s v="Diabetes"/>
  </r>
  <r>
    <s v="Id614"/>
    <s v="Widlowski"/>
    <s v="Mr."/>
    <s v="Daniel G."/>
    <s v="27-8-1985"/>
    <n v="3"/>
    <n v="16097.94"/>
    <s v="tier - 2"/>
    <s v="tier - 3"/>
    <s v="R1012"/>
    <e v="#VALUE!"/>
    <n v="30.02"/>
    <n v="7.63"/>
    <x v="2"/>
    <s v="No"/>
    <s v="No"/>
    <n v="1"/>
    <s v="No"/>
    <s v="Obesity"/>
    <s v="Diabetes"/>
  </r>
  <r>
    <s v="Id615"/>
    <s v="Nadar"/>
    <s v="Ms."/>
    <s v="Devin C."/>
    <s v="21-6-1958"/>
    <n v="3"/>
    <n v="16085.13"/>
    <s v="tier - 2"/>
    <s v="tier - 2"/>
    <s v="R1013"/>
    <e v="#VALUE!"/>
    <n v="23.48"/>
    <n v="6.24"/>
    <x v="1"/>
    <s v="No"/>
    <s v="No"/>
    <n v="1"/>
    <s v="No"/>
    <s v="Normal Weight"/>
    <s v="Prediabetes"/>
  </r>
  <r>
    <s v="Id616"/>
    <s v="Turner"/>
    <s v="Ms."/>
    <s v="Louise A"/>
    <s v="22-10-1958"/>
    <n v="2"/>
    <n v="16069.08"/>
    <s v="tier - 2"/>
    <s v="tier - 2"/>
    <s v="R1024"/>
    <e v="#VALUE!"/>
    <n v="15.49"/>
    <n v="9.6"/>
    <x v="1"/>
    <s v="No"/>
    <s v="No"/>
    <n v="0"/>
    <s v="No"/>
    <s v="Under Weight"/>
    <s v="Diabetes"/>
  </r>
  <r>
    <s v="Id617"/>
    <s v="Walker"/>
    <s v="Mrs."/>
    <s v="Sarah "/>
    <s v="16-9-1978"/>
    <n v="2"/>
    <n v="16062.89"/>
    <s v="tier - 2"/>
    <s v="tier - 2"/>
    <s v="R1026"/>
    <e v="#VALUE!"/>
    <n v="37.56"/>
    <n v="5.88"/>
    <x v="1"/>
    <s v="yes"/>
    <s v="No"/>
    <n v="1"/>
    <s v="No"/>
    <s v="Obesity"/>
    <s v="Prediabetes"/>
  </r>
  <r>
    <s v="Id618"/>
    <s v="Leedham"/>
    <s v="Ms."/>
    <s v="Amy "/>
    <s v="5-12-1988"/>
    <n v="3"/>
    <n v="16059.06"/>
    <s v="tier - 2"/>
    <s v="tier - 3"/>
    <s v="R1012"/>
    <n v="35"/>
    <n v="35.61"/>
    <n v="5.65"/>
    <x v="1"/>
    <s v="yes"/>
    <s v="No"/>
    <n v="1"/>
    <s v="No"/>
    <s v="Obesity"/>
    <s v="Normal"/>
  </r>
  <r>
    <s v="Id619"/>
    <s v="Haglund"/>
    <s v="Ms."/>
    <s v="Brittany L."/>
    <s v="19-9-1980"/>
    <n v="2"/>
    <n v="15966.19"/>
    <s v="tier - 2"/>
    <s v="tier - 2"/>
    <s v="R1012"/>
    <e v="#VALUE!"/>
    <n v="26.315000000000001"/>
    <n v="5.76"/>
    <x v="1"/>
    <s v="No"/>
    <s v="No"/>
    <n v="0"/>
    <s v="No"/>
    <s v="Over Weight"/>
    <s v="Prediabetes"/>
  </r>
  <r>
    <s v="Id620"/>
    <s v="Mills"/>
    <s v="Ms."/>
    <s v="Jessica L"/>
    <s v="24-7-1982"/>
    <n v="3"/>
    <n v="15965.29"/>
    <s v="tier - 2"/>
    <s v="tier - 1"/>
    <s v="R1012"/>
    <e v="#VALUE!"/>
    <n v="15.58"/>
    <n v="11.56"/>
    <x v="1"/>
    <s v="No"/>
    <s v="No"/>
    <n v="0"/>
    <s v="No"/>
    <s v="Under Weight"/>
    <s v="Diabetes"/>
  </r>
  <r>
    <s v="Id621"/>
    <s v="Drnjevich"/>
    <s v="Mrs."/>
    <s v="Kristina K"/>
    <s v="12-10-1980"/>
    <n v="2"/>
    <n v="15922.29"/>
    <s v="tier - 2"/>
    <s v="tier - 3"/>
    <s v="R1026"/>
    <n v="42"/>
    <n v="30.9"/>
    <n v="6.05"/>
    <x v="1"/>
    <s v="No"/>
    <s v="No"/>
    <n v="1"/>
    <s v="No"/>
    <s v="Obesity"/>
    <s v="Prediabetes"/>
  </r>
  <r>
    <s v="Id622"/>
    <s v="Clay"/>
    <s v="Mr."/>
    <s v="Brad "/>
    <s v="25-12-1962"/>
    <n v="0"/>
    <n v="15840.81"/>
    <s v="tier - 2"/>
    <s v="tier - 1"/>
    <s v="R1022"/>
    <e v="#VALUE!"/>
    <n v="32.774999999999999"/>
    <n v="4.75"/>
    <x v="1"/>
    <s v="No"/>
    <s v="No"/>
    <n v="0"/>
    <s v="No"/>
    <s v="Obesity"/>
    <s v="Normal"/>
  </r>
  <r>
    <s v="Id623"/>
    <s v="Marbury"/>
    <s v="Ms."/>
    <s v="Margaret O"/>
    <s v="11-11-1982"/>
    <n v="4"/>
    <n v="15828.82"/>
    <s v="tier - 2"/>
    <s v="tier - 3"/>
    <s v="R1011"/>
    <n v="40"/>
    <n v="16.53"/>
    <n v="5.08"/>
    <x v="1"/>
    <s v="No"/>
    <s v="No"/>
    <n v="2"/>
    <s v="No"/>
    <s v="Under Weight"/>
    <s v="Normal"/>
  </r>
  <r>
    <s v="Id624"/>
    <s v="Coon"/>
    <s v="Mr."/>
    <s v="Craig R."/>
    <s v="26-6-1984"/>
    <n v="0"/>
    <n v="15820.7"/>
    <s v="tier - 2"/>
    <s v="tier - 3"/>
    <s v="R1011"/>
    <e v="#VALUE!"/>
    <n v="22.135000000000002"/>
    <n v="5.0999999999999996"/>
    <x v="1"/>
    <s v="No"/>
    <s v="No"/>
    <n v="0"/>
    <s v="No"/>
    <s v="Normal Weight"/>
    <s v="Normal"/>
  </r>
  <r>
    <s v="Id625"/>
    <s v="Vanttinen"/>
    <s v="Mr."/>
    <s v="Simo "/>
    <s v="9-10-1997"/>
    <n v="0"/>
    <n v="15817.99"/>
    <s v="tier - 2"/>
    <s v="tier - 2"/>
    <s v="R1012"/>
    <n v="25"/>
    <n v="32.64"/>
    <n v="5.91"/>
    <x v="1"/>
    <s v="No"/>
    <s v="No"/>
    <n v="0"/>
    <s v="No"/>
    <s v="Obesity"/>
    <s v="Prediabetes"/>
  </r>
  <r>
    <s v="Id626"/>
    <s v="Garges"/>
    <s v="Mr."/>
    <s v="Christopher J"/>
    <s v="29-8-1974"/>
    <n v="0"/>
    <n v="15746.62"/>
    <s v="tier - 2"/>
    <s v="tier - 1"/>
    <s v="R1012"/>
    <e v="#VALUE!"/>
    <n v="30.875"/>
    <n v="9.5399999999999991"/>
    <x v="2"/>
    <s v="No"/>
    <s v="No"/>
    <n v="1"/>
    <s v="No"/>
    <s v="Obesity"/>
    <s v="Diabetes"/>
  </r>
  <r>
    <s v="Id627"/>
    <s v="Rivel"/>
    <s v="Mr."/>
    <s v="Mario Sr."/>
    <s v="20-9-1976"/>
    <n v="2"/>
    <n v="15698.86"/>
    <s v="tier - 2"/>
    <s v="tier - 2"/>
    <s v="R1012"/>
    <e v="#VALUE!"/>
    <n v="32.9"/>
    <n v="4.3499999999999996"/>
    <x v="1"/>
    <s v="No"/>
    <s v="No"/>
    <n v="0"/>
    <s v="No"/>
    <s v="Obesity"/>
    <s v="Normal"/>
  </r>
  <r>
    <s v="Id628"/>
    <s v="Lawson"/>
    <s v="Mrs."/>
    <s v="Meghann R."/>
    <s v="26-6-1973"/>
    <n v="0"/>
    <n v="15670.3"/>
    <s v="tier - 2"/>
    <s v="tier - 2"/>
    <s v="R1026"/>
    <e v="#VALUE!"/>
    <n v="33.82"/>
    <n v="8.93"/>
    <x v="2"/>
    <s v="No"/>
    <s v="No"/>
    <n v="1"/>
    <s v="No"/>
    <s v="Obesity"/>
    <s v="Diabetes"/>
  </r>
  <r>
    <s v="Id629"/>
    <s v="Cale"/>
    <s v="Mr."/>
    <s v="Scott M"/>
    <s v="22-12-1988"/>
    <n v="3"/>
    <n v="15646.28"/>
    <s v="tier - 2"/>
    <s v="tier - 2"/>
    <s v="R1011"/>
    <e v="#VALUE!"/>
    <n v="27.6"/>
    <n v="5.33"/>
    <x v="1"/>
    <s v="No"/>
    <s v="No"/>
    <n v="1"/>
    <s v="No"/>
    <s v="Over Weight"/>
    <s v="Normal"/>
  </r>
  <r>
    <s v="Id630"/>
    <s v="Phillips"/>
    <s v="Ms."/>
    <s v="Caitlin E."/>
    <s v="6-6-1960"/>
    <n v="3"/>
    <n v="15612.19"/>
    <s v="tier - 2"/>
    <s v="tier - 2"/>
    <s v="R1012"/>
    <n v="63"/>
    <n v="26.41"/>
    <n v="5.07"/>
    <x v="2"/>
    <s v="No"/>
    <s v="No"/>
    <n v="1"/>
    <s v="No"/>
    <s v="Over Weight"/>
    <s v="Normal"/>
  </r>
  <r>
    <s v="Id631"/>
    <s v="Stewart"/>
    <s v="Mrs."/>
    <s v="Samantha A."/>
    <s v="28-10-1965"/>
    <n v="0"/>
    <n v="15608.58"/>
    <s v="tier - 2"/>
    <s v="tier - 2"/>
    <s v="R1026"/>
    <e v="#VALUE!"/>
    <n v="25.35"/>
    <n v="4.9000000000000004"/>
    <x v="1"/>
    <s v="No"/>
    <s v="No"/>
    <n v="0"/>
    <s v="No"/>
    <s v="Over Weight"/>
    <s v="Normal"/>
  </r>
  <r>
    <s v="Id632"/>
    <s v="Drotz"/>
    <s v="Mr."/>
    <s v="Erik "/>
    <s v="30-7-1974"/>
    <n v="0"/>
    <n v="15556.67"/>
    <s v="tier - 2"/>
    <s v="tier - 2"/>
    <s v="R1012"/>
    <e v="#VALUE!"/>
    <n v="37.729999999999997"/>
    <n v="6.29"/>
    <x v="1"/>
    <s v="No"/>
    <s v="No"/>
    <n v="1"/>
    <s v="No"/>
    <s v="Obesity"/>
    <s v="Prediabetes"/>
  </r>
  <r>
    <s v="Id633"/>
    <s v="Mutai"/>
    <s v="Mr."/>
    <s v="Christopher "/>
    <s v="2-10-1959"/>
    <n v="3"/>
    <n v="15555.19"/>
    <s v="tier - 2"/>
    <s v="tier - 3"/>
    <s v="R1012"/>
    <n v="64"/>
    <n v="40.15"/>
    <n v="5.93"/>
    <x v="1"/>
    <s v="No"/>
    <s v="No"/>
    <n v="1"/>
    <s v="No"/>
    <s v="Obesity"/>
    <s v="Prediabetes"/>
  </r>
  <r>
    <s v="Id634"/>
    <s v="Lovlien"/>
    <s v="Mrs."/>
    <s v="Maya "/>
    <s v="28-6-1974"/>
    <n v="0"/>
    <n v="15532.16"/>
    <s v="tier - 2"/>
    <s v="tier - 2"/>
    <s v="R1026"/>
    <e v="#VALUE!"/>
    <n v="22.34"/>
    <n v="5.19"/>
    <x v="2"/>
    <s v="No"/>
    <s v="No"/>
    <n v="0"/>
    <s v="No"/>
    <s v="Normal Weight"/>
    <s v="Normal"/>
  </r>
  <r>
    <s v="Id635"/>
    <s v="Bruns"/>
    <s v="Mr."/>
    <s v="Zachary T"/>
    <s v="17-7-2004"/>
    <n v="0"/>
    <n v="15518.18"/>
    <s v="tier - 2"/>
    <s v="tier - 3"/>
    <s v="R1015"/>
    <e v="#VALUE!"/>
    <n v="15.2"/>
    <n v="7.81"/>
    <x v="2"/>
    <s v="No"/>
    <s v="No"/>
    <n v="1"/>
    <s v="No"/>
    <s v="Under Weight"/>
    <s v="Diabetes"/>
  </r>
  <r>
    <s v="Id636"/>
    <s v="Stoney"/>
    <s v="Mrs."/>
    <s v="Hilda "/>
    <s v="20-7-1976"/>
    <n v="2"/>
    <n v="15450.48"/>
    <s v="tier - 2"/>
    <s v="tier - 1"/>
    <s v="R1026"/>
    <e v="#VALUE!"/>
    <n v="25.08"/>
    <n v="4.7699999999999996"/>
    <x v="1"/>
    <s v="No"/>
    <s v="No"/>
    <n v="0"/>
    <s v="No"/>
    <s v="Over Weight"/>
    <s v="Normal"/>
  </r>
  <r>
    <s v="Id637"/>
    <s v="Markert"/>
    <s v="Ms."/>
    <s v="Stephanie "/>
    <s v="25-10-1990"/>
    <n v="3"/>
    <n v="15440.2"/>
    <s v="tier - 2"/>
    <s v="tier - 1"/>
    <s v="R1012"/>
    <e v="#VALUE!"/>
    <n v="31.065000000000001"/>
    <n v="5.71"/>
    <x v="1"/>
    <s v="No"/>
    <s v="No"/>
    <n v="0"/>
    <s v="No"/>
    <s v="Obesity"/>
    <s v="Prediabetes"/>
  </r>
  <r>
    <s v="Id638"/>
    <s v="McLucas"/>
    <s v="Mr."/>
    <s v="Doug "/>
    <s v="4-9-1964"/>
    <n v="0"/>
    <n v="15377.77"/>
    <s v="tier - 2"/>
    <s v="tier - 2"/>
    <s v="R1012"/>
    <n v="59"/>
    <n v="37.43"/>
    <n v="4.5199999999999996"/>
    <x v="1"/>
    <s v="No"/>
    <s v="No"/>
    <n v="1"/>
    <s v="No"/>
    <s v="Obesity"/>
    <s v="Normal"/>
  </r>
  <r>
    <s v="Id639"/>
    <s v="Erwin"/>
    <s v="Ms."/>
    <s v="Bethany N."/>
    <s v="6-9-1962"/>
    <n v="0"/>
    <n v="15368.22"/>
    <s v="tier - 2"/>
    <s v="tier - 2"/>
    <s v="R1011"/>
    <n v="60"/>
    <n v="16.12"/>
    <n v="10.45"/>
    <x v="1"/>
    <s v="No"/>
    <s v="No"/>
    <n v="0"/>
    <s v="No"/>
    <s v="Under Weight"/>
    <s v="Diabetes"/>
  </r>
  <r>
    <s v="Id640"/>
    <s v="Osborne"/>
    <s v="Mrs."/>
    <s v="Sandra H"/>
    <s v="18-7-1968"/>
    <n v="0"/>
    <n v="15363.77"/>
    <s v="tier - 2"/>
    <s v="tier - 1"/>
    <s v="R1026"/>
    <e v="#VALUE!"/>
    <n v="41.69"/>
    <n v="5.78"/>
    <x v="1"/>
    <s v="No"/>
    <s v="No"/>
    <n v="0"/>
    <s v="No"/>
    <s v="Obesity"/>
    <s v="Prediabetes"/>
  </r>
  <r>
    <s v="Id641"/>
    <s v="Otsuka"/>
    <s v="Mr."/>
    <s v="Takuo "/>
    <s v="17-12-1988"/>
    <n v="3"/>
    <n v="15361.5"/>
    <s v="tier - 2"/>
    <s v="tier - 3"/>
    <s v="R1023"/>
    <e v="#VALUE!"/>
    <n v="19.855"/>
    <n v="6.64"/>
    <x v="2"/>
    <s v="No"/>
    <s v="No"/>
    <n v="1"/>
    <s v="No"/>
    <s v="Normal Weight"/>
    <s v="Diabetes"/>
  </r>
  <r>
    <s v="Id642"/>
    <s v="Smith"/>
    <s v="Ms."/>
    <s v="Kelly A."/>
    <s v="14-7-2001"/>
    <n v="1"/>
    <n v="15359.1"/>
    <s v="tier - 2"/>
    <s v="tier - 3"/>
    <s v="R1024"/>
    <e v="#VALUE!"/>
    <n v="17.260000000000002"/>
    <n v="11.73"/>
    <x v="1"/>
    <s v="No"/>
    <s v="No"/>
    <n v="2"/>
    <s v="No"/>
    <s v="Under Weight"/>
    <s v="Diabetes"/>
  </r>
  <r>
    <s v="Id643"/>
    <s v="Myers"/>
    <s v="Mr."/>
    <s v="Scott "/>
    <s v="13-12-1963"/>
    <n v="0"/>
    <n v="15322.77"/>
    <s v="tier - 2"/>
    <s v="tier - 3"/>
    <s v="R1021"/>
    <e v="#VALUE!"/>
    <n v="27.74"/>
    <n v="7.32"/>
    <x v="2"/>
    <s v="No"/>
    <s v="No"/>
    <n v="1"/>
    <s v="No"/>
    <s v="Over Weight"/>
    <s v="Diabetes"/>
  </r>
  <r>
    <s v="Id644"/>
    <s v="Cote"/>
    <s v="Mr."/>
    <s v="Benoit "/>
    <s v="16-9-1969"/>
    <n v="0"/>
    <n v="15260.52"/>
    <s v="tier - 2"/>
    <s v="tier - 2"/>
    <s v="R1023"/>
    <e v="#VALUE!"/>
    <n v="25.9"/>
    <n v="9.1199999999999992"/>
    <x v="2"/>
    <s v="No"/>
    <s v="No"/>
    <n v="1"/>
    <s v="No"/>
    <s v="Over Weight"/>
    <s v="Diabetes"/>
  </r>
  <r>
    <s v="Id645"/>
    <s v="Ehrhardt"/>
    <s v="Ms."/>
    <s v="Elizabeth M."/>
    <s v="25-7-1960"/>
    <n v="2"/>
    <n v="15230.32"/>
    <s v="tier - 2"/>
    <s v="tier - 2"/>
    <s v="R1024"/>
    <e v="#VALUE!"/>
    <n v="29.92"/>
    <n v="9.07"/>
    <x v="2"/>
    <s v="No"/>
    <s v="No"/>
    <n v="1"/>
    <s v="No"/>
    <s v="Obesity"/>
    <s v="Diabetes"/>
  </r>
  <r>
    <s v="Id646"/>
    <s v="Petersen"/>
    <s v="Ms."/>
    <s v="Jessica A."/>
    <s v="23-11-1978"/>
    <n v="2"/>
    <n v="15207.92"/>
    <s v="tier - 2"/>
    <s v="tier - 1"/>
    <s v="R1012"/>
    <e v="#VALUE!"/>
    <n v="28.27"/>
    <n v="4.62"/>
    <x v="1"/>
    <s v="No"/>
    <s v="No"/>
    <n v="1"/>
    <s v="No"/>
    <s v="Over Weight"/>
    <s v="Normal"/>
  </r>
  <r>
    <s v="Id647"/>
    <s v="Ertel"/>
    <s v="Ms."/>
    <s v="Monica K"/>
    <s v="17-6-1962"/>
    <n v="0"/>
    <n v="15174.81"/>
    <s v="tier - 2"/>
    <s v="tier - 1"/>
    <s v="R1012"/>
    <e v="#VALUE!"/>
    <n v="31"/>
    <n v="4.7699999999999996"/>
    <x v="1"/>
    <s v="No"/>
    <s v="No"/>
    <n v="1"/>
    <s v="No"/>
    <s v="Obesity"/>
    <s v="Normal"/>
  </r>
  <r>
    <s v="Id648"/>
    <s v="Lanza"/>
    <s v="Mr."/>
    <s v="Kevin L"/>
    <s v="3-12-1959"/>
    <n v="3"/>
    <n v="15170.07"/>
    <s v="tier - 2"/>
    <s v="tier - 3"/>
    <s v="R1011"/>
    <n v="64"/>
    <n v="22.51"/>
    <n v="6.08"/>
    <x v="2"/>
    <s v="No"/>
    <s v="No"/>
    <n v="1"/>
    <s v="No"/>
    <s v="Normal Weight"/>
    <s v="Prediabetes"/>
  </r>
  <r>
    <s v="Id649"/>
    <s v="Picklesimer"/>
    <s v="Mr."/>
    <s v="Gregory "/>
    <s v="4-6-1959"/>
    <n v="3"/>
    <n v="15161.53"/>
    <s v="tier - 2"/>
    <s v="tier - 1"/>
    <s v="R1013"/>
    <n v="64"/>
    <n v="22.13"/>
    <n v="9.1999999999999993"/>
    <x v="2"/>
    <s v="No"/>
    <s v="No"/>
    <n v="0"/>
    <s v="No"/>
    <s v="Normal Weight"/>
    <s v="Diabetes"/>
  </r>
  <r>
    <s v="Id650"/>
    <s v="Giles"/>
    <s v="Ms."/>
    <s v="Della "/>
    <s v="25-10-1962"/>
    <n v="0"/>
    <n v="15161.25"/>
    <s v="tier - 2"/>
    <s v="tier - 2"/>
    <s v="R1012"/>
    <e v="#VALUE!"/>
    <n v="18.350000000000001"/>
    <n v="5.12"/>
    <x v="1"/>
    <s v="No"/>
    <s v="No"/>
    <n v="0"/>
    <s v="No"/>
    <s v="Under Weight"/>
    <s v="Normal"/>
  </r>
  <r>
    <s v="Id651"/>
    <s v="Harmon"/>
    <s v="Mr."/>
    <s v="David "/>
    <s v="25-11-1971"/>
    <n v="0"/>
    <n v="15150.44"/>
    <s v="tier - 2"/>
    <s v="tier - 1"/>
    <s v="R1023"/>
    <e v="#VALUE!"/>
    <n v="34.15"/>
    <n v="5.42"/>
    <x v="1"/>
    <s v="No"/>
    <s v="No"/>
    <n v="0"/>
    <s v="No"/>
    <s v="Obesity"/>
    <s v="Normal"/>
  </r>
  <r>
    <s v="Id652"/>
    <s v="Pennings"/>
    <s v="Ms."/>
    <s v="Victoria "/>
    <s v="5-9-1978"/>
    <n v="2"/>
    <n v="15123.19"/>
    <s v="tier - 2"/>
    <s v="tier - 1"/>
    <s v="R1011"/>
    <n v="45"/>
    <n v="18.34"/>
    <n v="10.01"/>
    <x v="1"/>
    <s v="No"/>
    <s v="No"/>
    <n v="0"/>
    <s v="No"/>
    <s v="Under Weight"/>
    <s v="Diabetes"/>
  </r>
  <r>
    <s v="Id653"/>
    <s v="Tseronis"/>
    <s v="Mr."/>
    <s v="Tasos "/>
    <s v="7-11-1972"/>
    <n v="0"/>
    <n v="15103.69"/>
    <s v="tier - 2"/>
    <s v="tier - 1"/>
    <s v="R1012"/>
    <n v="50"/>
    <n v="20.86"/>
    <n v="4.3600000000000003"/>
    <x v="2"/>
    <s v="No"/>
    <s v="No"/>
    <n v="0"/>
    <s v="No"/>
    <s v="Normal Weight"/>
    <s v="Normal"/>
  </r>
  <r>
    <s v="Id654"/>
    <s v="Aliff"/>
    <s v="Mr."/>
    <s v="Thomas "/>
    <s v="26-10-1975"/>
    <n v="1"/>
    <n v="15090.35"/>
    <s v="tier - 2"/>
    <s v="tier - 1"/>
    <s v="R1023"/>
    <e v="#VALUE!"/>
    <n v="34.43"/>
    <n v="8.6199999999999992"/>
    <x v="2"/>
    <s v="No"/>
    <s v="No"/>
    <n v="1"/>
    <s v="No"/>
    <s v="Obesity"/>
    <s v="Diabetes"/>
  </r>
  <r>
    <s v="Id655"/>
    <s v="Willenberg"/>
    <s v="Mr."/>
    <s v="Lukasz "/>
    <s v="12-6-1968"/>
    <n v="0"/>
    <n v="15052.68"/>
    <s v="tier - 2"/>
    <s v="tier - 2"/>
    <s v="R1022"/>
    <n v="54"/>
    <n v="21.37"/>
    <n v="4.54"/>
    <x v="2"/>
    <s v="No"/>
    <s v="Yes"/>
    <n v="1"/>
    <s v="No"/>
    <s v="Normal Weight"/>
    <s v="Normal"/>
  </r>
  <r>
    <s v="Id656"/>
    <s v="Millett"/>
    <s v="Mr."/>
    <s v="Matthew A."/>
    <s v="15-8-1971"/>
    <n v="0"/>
    <n v="15038.51"/>
    <s v="tier - 2"/>
    <s v="tier - 3"/>
    <s v="R1023"/>
    <e v="#VALUE!"/>
    <n v="33.25"/>
    <n v="5.62"/>
    <x v="2"/>
    <s v="No"/>
    <s v="No"/>
    <n v="1"/>
    <s v="No"/>
    <s v="Obesity"/>
    <s v="Normal"/>
  </r>
  <r>
    <s v="Id657"/>
    <s v="Haley"/>
    <s v="Ms."/>
    <s v="Meta "/>
    <s v="11-9-1970"/>
    <n v="0"/>
    <n v="15026.3"/>
    <s v="tier - 2"/>
    <s v="tier - 3"/>
    <s v="R1011"/>
    <n v="52"/>
    <n v="19.059999999999999"/>
    <n v="7.41"/>
    <x v="1"/>
    <s v="No"/>
    <s v="No"/>
    <n v="0"/>
    <s v="No"/>
    <s v="Normal Weight"/>
    <s v="Diabetes"/>
  </r>
  <r>
    <s v="Id658"/>
    <s v="Ackerman"/>
    <s v="Ms."/>
    <s v="Rachel E"/>
    <s v="25-11-1979"/>
    <n v="2"/>
    <n v="15025.76"/>
    <s v="tier - 2"/>
    <s v="tier - 1"/>
    <s v="R1011"/>
    <e v="#VALUE!"/>
    <n v="24.3"/>
    <n v="6.23"/>
    <x v="1"/>
    <s v="No"/>
    <s v="No"/>
    <n v="0"/>
    <s v="No"/>
    <s v="Normal Weight"/>
    <s v="Prediabetes"/>
  </r>
  <r>
    <s v="Id659"/>
    <s v="Valdez"/>
    <s v="Ms."/>
    <s v="Angelica "/>
    <s v="8-8-1960"/>
    <n v="2"/>
    <n v="15019.76"/>
    <s v="tier - 2"/>
    <s v="tier - 2"/>
    <s v="R1012"/>
    <n v="62"/>
    <n v="35.814999999999998"/>
    <n v="4.1500000000000004"/>
    <x v="1"/>
    <s v="No"/>
    <s v="No"/>
    <n v="1"/>
    <s v="No"/>
    <s v="Obesity"/>
    <s v="Normal"/>
  </r>
  <r>
    <s v="Id660"/>
    <s v="Michaud"/>
    <s v="Ms."/>
    <s v="Kathleen "/>
    <s v="2-8-1995"/>
    <n v="2"/>
    <n v="15006.58"/>
    <s v="tier - 2"/>
    <s v="tier - 2"/>
    <s v="R1024"/>
    <n v="28"/>
    <n v="32.799999999999997"/>
    <n v="6.16"/>
    <x v="2"/>
    <s v="No"/>
    <s v="Yes"/>
    <n v="1"/>
    <s v="No"/>
    <s v="Obesity"/>
    <s v="Prediabetes"/>
  </r>
  <r>
    <s v="Id661"/>
    <s v="Gunnink"/>
    <s v="Mr."/>
    <s v="Gabriel D."/>
    <s v="29-7-1958"/>
    <n v="2"/>
    <n v="14988.43"/>
    <s v="tier - 2"/>
    <s v="tier - 3"/>
    <s v="R1011"/>
    <e v="#VALUE!"/>
    <n v="19.170000000000002"/>
    <n v="7.94"/>
    <x v="1"/>
    <s v="No"/>
    <s v="No"/>
    <n v="0"/>
    <s v="No"/>
    <s v="Normal Weight"/>
    <s v="Diabetes"/>
  </r>
  <r>
    <s v="Id662"/>
    <s v="Knight"/>
    <s v="Mr."/>
    <s v="Jeff T"/>
    <s v="29-11-1962"/>
    <n v="0"/>
    <n v="14945.34"/>
    <s v="tier - 2"/>
    <s v="tier - 1"/>
    <s v="R1021"/>
    <e v="#VALUE!"/>
    <n v="41.8"/>
    <n v="5.82"/>
    <x v="2"/>
    <s v="No"/>
    <s v="Yes"/>
    <n v="1"/>
    <s v="No"/>
    <s v="Obesity"/>
    <s v="Prediabetes"/>
  </r>
  <r>
    <s v="Id663"/>
    <s v="Grosscup"/>
    <s v="Mr."/>
    <s v="Neil D"/>
    <s v="8-11-1968"/>
    <n v="0"/>
    <n v="14926.97"/>
    <s v="tier - 2"/>
    <s v="tier - 2"/>
    <s v="R1012"/>
    <n v="54"/>
    <n v="22.01"/>
    <n v="5.01"/>
    <x v="1"/>
    <s v="No"/>
    <s v="No"/>
    <n v="1"/>
    <s v="No"/>
    <s v="Normal Weight"/>
    <s v="Normal"/>
  </r>
  <r>
    <s v="Id664"/>
    <s v="Koniuch"/>
    <s v="Ms."/>
    <s v="Katherine L."/>
    <s v="4-7-1981"/>
    <n v="1"/>
    <n v="14908.27"/>
    <s v="tier - 2"/>
    <s v="tier - 1"/>
    <s v="R1011"/>
    <n v="42"/>
    <n v="17.55"/>
    <n v="4.2300000000000004"/>
    <x v="1"/>
    <s v="No"/>
    <s v="No"/>
    <n v="2"/>
    <s v="No"/>
    <s v="Under Weight"/>
    <s v="Normal"/>
  </r>
  <r>
    <s v="Id665"/>
    <s v="Heitzman"/>
    <s v="Ms."/>
    <s v="Ariel E"/>
    <s v="17-10-1958"/>
    <n v="0"/>
    <n v="14901.52"/>
    <s v="tier - 2"/>
    <s v="tier - 2"/>
    <s v="R1024"/>
    <e v="#VALUE!"/>
    <n v="19.95"/>
    <n v="4.05"/>
    <x v="1"/>
    <s v="No"/>
    <s v="No"/>
    <n v="1"/>
    <s v="No"/>
    <s v="Normal Weight"/>
    <s v="Normal"/>
  </r>
  <r>
    <s v="Id666"/>
    <s v="Tatton"/>
    <s v="Mr."/>
    <s v="Christopher P"/>
    <s v="11-11-1970"/>
    <n v="0"/>
    <n v="14847.63"/>
    <s v="tier - 2"/>
    <s v="tier - 2"/>
    <s v="R1023"/>
    <n v="52"/>
    <n v="16.690000000000001"/>
    <n v="10.66"/>
    <x v="1"/>
    <s v="No"/>
    <s v="No"/>
    <n v="0"/>
    <s v="No"/>
    <s v="Under Weight"/>
    <s v="Diabetes"/>
  </r>
  <r>
    <s v="Id667"/>
    <s v="Flanagan"/>
    <s v="Mrs."/>
    <s v="Erin M."/>
    <s v="5-6-1981"/>
    <n v="1"/>
    <n v="14843.96"/>
    <s v="tier - 2"/>
    <s v="tier - 3"/>
    <s v="R1026"/>
    <n v="42"/>
    <n v="33.549999999999997"/>
    <n v="10.9"/>
    <x v="2"/>
    <s v="No"/>
    <s v="No"/>
    <n v="0"/>
    <s v="No"/>
    <s v="Obesity"/>
    <s v="Diabetes"/>
  </r>
  <r>
    <s v="Id668"/>
    <s v="Funk"/>
    <s v="Mrs."/>
    <s v="Molly K."/>
    <s v="18-10-1979"/>
    <n v="2"/>
    <n v="14839.34"/>
    <s v="tier - 2"/>
    <s v="tier - 3"/>
    <s v="R1026"/>
    <e v="#VALUE!"/>
    <n v="25.6"/>
    <n v="6.03"/>
    <x v="1"/>
    <s v="No"/>
    <s v="Yes"/>
    <n v="1"/>
    <s v="No"/>
    <s v="Over Weight"/>
    <s v="Prediabetes"/>
  </r>
  <r>
    <s v="Id669"/>
    <s v="Davenport"/>
    <s v="Mr."/>
    <s v="Ryan J."/>
    <s v="10-12-1975"/>
    <n v="1"/>
    <n v="14819"/>
    <s v="tier - 2"/>
    <s v="tier - 3"/>
    <s v="R1023"/>
    <n v="47"/>
    <n v="40.26"/>
    <n v="9.92"/>
    <x v="2"/>
    <s v="No"/>
    <s v="No"/>
    <n v="0"/>
    <s v="No"/>
    <s v="Obesity"/>
    <s v="Diabetes"/>
  </r>
  <r>
    <s v="Id670"/>
    <s v="Nicholson"/>
    <s v="Mrs."/>
    <s v="Jennifer "/>
    <s v="27-7-1965"/>
    <n v="0"/>
    <n v="14750.42"/>
    <s v="tier - 2"/>
    <s v="tier - 2"/>
    <s v="R1026"/>
    <e v="#VALUE!"/>
    <n v="16.88"/>
    <n v="9.9600000000000009"/>
    <x v="1"/>
    <s v="No"/>
    <s v="No"/>
    <n v="0"/>
    <s v="No"/>
    <s v="Under Weight"/>
    <s v="Diabetes"/>
  </r>
  <r>
    <s v="Id671"/>
    <s v="Lindbloom"/>
    <s v="Mr."/>
    <s v="Daniel M"/>
    <s v="29-7-1962"/>
    <n v="0"/>
    <n v="14738.43"/>
    <s v="tier - 2"/>
    <s v="tier - 3"/>
    <s v="R1021"/>
    <e v="#VALUE!"/>
    <n v="34.770000000000003"/>
    <n v="4.47"/>
    <x v="1"/>
    <s v="No"/>
    <s v="No"/>
    <n v="1"/>
    <s v="No"/>
    <s v="Obesity"/>
    <s v="Normal"/>
  </r>
  <r>
    <s v="Id672"/>
    <s v="Wijayaratne"/>
    <s v="Ms."/>
    <s v="Hiruni "/>
    <s v="24-9-2002"/>
    <n v="0"/>
    <n v="14711.74"/>
    <s v="tier - 2"/>
    <s v="tier - 2"/>
    <s v="R1012"/>
    <e v="#VALUE!"/>
    <n v="17.7"/>
    <n v="6.38"/>
    <x v="1"/>
    <s v="No"/>
    <s v="No"/>
    <n v="2"/>
    <s v="No"/>
    <s v="Under Weight"/>
    <s v="Prediabetes"/>
  </r>
  <r>
    <s v="Id673"/>
    <s v="Ainsworth"/>
    <s v="Ms."/>
    <s v="Reina H."/>
    <s v="4-9-1982"/>
    <n v="3"/>
    <n v="14696.77"/>
    <s v="tier - 2"/>
    <s v="tier - 2"/>
    <s v="R1011"/>
    <n v="41"/>
    <n v="30.57"/>
    <n v="5.34"/>
    <x v="1"/>
    <s v="No"/>
    <s v="Yes"/>
    <n v="1"/>
    <s v="No"/>
    <s v="Obesity"/>
    <s v="Normal"/>
  </r>
  <r>
    <s v="Id674"/>
    <s v="Gayagoy"/>
    <s v="Ms."/>
    <s v="Kristi "/>
    <s v="23-7-1958"/>
    <n v="0"/>
    <n v="14692.67"/>
    <s v="tier - 2"/>
    <s v="tier - 1"/>
    <s v="R1012"/>
    <e v="#VALUE!"/>
    <n v="42.655000000000001"/>
    <n v="5.94"/>
    <x v="2"/>
    <s v="No"/>
    <s v="Yes"/>
    <n v="1"/>
    <s v="No"/>
    <s v="Obesity"/>
    <s v="Prediabetes"/>
  </r>
  <r>
    <s v="Id675"/>
    <s v="Fitzmaurice"/>
    <s v="Ms."/>
    <s v="Meredith L."/>
    <s v="20-10-1969"/>
    <n v="0"/>
    <n v="14665.75"/>
    <s v="tier - 2"/>
    <s v="tier - 1"/>
    <s v="R1012"/>
    <e v="#VALUE!"/>
    <n v="38.99"/>
    <n v="5.21"/>
    <x v="1"/>
    <s v="yes"/>
    <s v="No"/>
    <n v="1"/>
    <s v="No"/>
    <s v="Obesity"/>
    <s v="Normal"/>
  </r>
  <r>
    <s v="Id676"/>
    <s v="Rodriguez"/>
    <s v="Ms."/>
    <s v="Jocelyn "/>
    <s v="13-11-1981"/>
    <n v="1"/>
    <n v="14657.2"/>
    <s v="tier - 2"/>
    <s v="tier - 1"/>
    <s v="R1012"/>
    <e v="#VALUE!"/>
    <n v="20.76"/>
    <n v="6.26"/>
    <x v="1"/>
    <s v="No"/>
    <s v="No"/>
    <n v="0"/>
    <s v="No"/>
    <s v="Normal Weight"/>
    <s v="Prediabetes"/>
  </r>
  <r>
    <s v="Id677"/>
    <s v="Tsoucas"/>
    <s v="Mrs."/>
    <s v="Daphne "/>
    <s v="1-9-1967"/>
    <n v="0"/>
    <n v="14640.35"/>
    <s v="tier - 2"/>
    <s v="tier - 3"/>
    <s v="R1026"/>
    <n v="56"/>
    <n v="17.91"/>
    <n v="4.66"/>
    <x v="1"/>
    <s v="No"/>
    <s v="No"/>
    <n v="2"/>
    <s v="No"/>
    <s v="Under Weight"/>
    <s v="Normal"/>
  </r>
  <r>
    <s v="Id678"/>
    <s v="Muhly"/>
    <s v="Ms."/>
    <s v="Margaret E"/>
    <s v="21-8-1991"/>
    <n v="3"/>
    <n v="14630.52"/>
    <s v="tier - 2"/>
    <s v="tier - 3"/>
    <s v="R1011"/>
    <e v="#VALUE!"/>
    <n v="37.200000000000003"/>
    <n v="10.14"/>
    <x v="1"/>
    <s v="No"/>
    <s v="No"/>
    <n v="0"/>
    <s v="No"/>
    <s v="Obesity"/>
    <s v="Diabetes"/>
  </r>
  <r>
    <s v="Id679"/>
    <s v="Lund"/>
    <s v="Mr."/>
    <s v="Mario J."/>
    <s v="8-11-1965"/>
    <n v="0"/>
    <n v="14612.33"/>
    <s v="tier - 2"/>
    <s v="tier - 3"/>
    <s v="R1021"/>
    <n v="57"/>
    <n v="15.2"/>
    <n v="8.82"/>
    <x v="1"/>
    <s v="No"/>
    <s v="No"/>
    <n v="0"/>
    <s v="No"/>
    <s v="Under Weight"/>
    <s v="Diabetes"/>
  </r>
  <r>
    <s v="Id680"/>
    <s v="Battaglino"/>
    <s v="Mr."/>
    <s v="Peter "/>
    <s v="18-7-1967"/>
    <n v="0"/>
    <n v="14600.62"/>
    <s v="tier - 2"/>
    <s v="tier - 3"/>
    <s v="R1022"/>
    <e v="#VALUE!"/>
    <n v="35.86"/>
    <n v="6.22"/>
    <x v="1"/>
    <s v="No"/>
    <s v="No"/>
    <n v="1"/>
    <s v="No"/>
    <s v="Obesity"/>
    <s v="Prediabetes"/>
  </r>
  <r>
    <s v="Id681"/>
    <s v="Pena"/>
    <s v="Ms."/>
    <s v="Carolina "/>
    <s v="14-10-1963"/>
    <n v="3"/>
    <n v="14590.63"/>
    <s v="tier - 2"/>
    <s v="tier - 1"/>
    <s v="R1024"/>
    <e v="#VALUE!"/>
    <n v="31.98"/>
    <n v="4.46"/>
    <x v="2"/>
    <s v="No"/>
    <s v="No"/>
    <n v="1"/>
    <s v="No"/>
    <s v="Obesity"/>
    <s v="Normal"/>
  </r>
  <r>
    <s v="Id682"/>
    <s v="Thomason"/>
    <s v="Mrs."/>
    <s v="Jenny K."/>
    <s v="3-12-1962"/>
    <n v="0"/>
    <n v="14574.64"/>
    <s v="tier - 2"/>
    <s v="tier - 1"/>
    <s v="R1025"/>
    <n v="61"/>
    <n v="43.34"/>
    <n v="4.91"/>
    <x v="1"/>
    <s v="No"/>
    <s v="No"/>
    <n v="1"/>
    <s v="No"/>
    <s v="Obesity"/>
    <s v="Normal"/>
  </r>
  <r>
    <s v="Id683"/>
    <s v="Hancox"/>
    <s v="Ms."/>
    <s v="Jessica "/>
    <s v="12-9-1998"/>
    <n v="0"/>
    <n v="14571.89"/>
    <s v="tier - 2"/>
    <s v="tier - 1"/>
    <s v="R1024"/>
    <n v="24"/>
    <n v="23.65"/>
    <n v="5.75"/>
    <x v="2"/>
    <s v="No"/>
    <s v="No"/>
    <n v="0"/>
    <s v="No"/>
    <s v="Normal Weight"/>
    <s v="Prediabetes"/>
  </r>
  <r>
    <s v="Id684"/>
    <s v="Canarecci"/>
    <s v="Ms."/>
    <s v="Kimberly D"/>
    <s v="14-7-1989"/>
    <n v="3"/>
    <n v="14547.26"/>
    <s v="tier - 2"/>
    <s v="tier - 3"/>
    <s v="R1011"/>
    <e v="#VALUE!"/>
    <n v="19.95"/>
    <n v="5.39"/>
    <x v="1"/>
    <s v="No"/>
    <s v="No"/>
    <n v="1"/>
    <s v="No"/>
    <s v="Normal Weight"/>
    <s v="Normal"/>
  </r>
  <r>
    <s v="Id685"/>
    <s v="Toupin"/>
    <s v="Mr."/>
    <s v="Marc-Olivier "/>
    <s v="22-7-1989"/>
    <n v="3"/>
    <n v="14507.46"/>
    <s v="tier - 2"/>
    <s v="tier - 3"/>
    <s v="R1012"/>
    <e v="#VALUE!"/>
    <n v="30.95"/>
    <n v="6.27"/>
    <x v="1"/>
    <s v="No"/>
    <s v="Yes"/>
    <n v="1"/>
    <s v="No"/>
    <s v="Obesity"/>
    <s v="Prediabetes"/>
  </r>
  <r>
    <s v="Id686"/>
    <s v="Mulley"/>
    <s v="Mr."/>
    <s v="Russell J"/>
    <s v="20-10-1979"/>
    <n v="5"/>
    <n v="14478.33"/>
    <s v="tier - 2"/>
    <s v="tier - 2"/>
    <s v="R1013"/>
    <e v="#VALUE!"/>
    <n v="29.6"/>
    <n v="4.09"/>
    <x v="1"/>
    <s v="No"/>
    <s v="No"/>
    <n v="0"/>
    <s v="No"/>
    <s v="Over Weight"/>
    <s v="Normal"/>
  </r>
  <r>
    <s v="Id687"/>
    <s v="Parry"/>
    <s v="Ms."/>
    <s v="Karine "/>
    <s v="20-11-1959"/>
    <n v="1"/>
    <n v="14474.68"/>
    <s v="tier - 2"/>
    <s v="tier - 2"/>
    <s v="R1013"/>
    <e v="#VALUE!"/>
    <n v="36.19"/>
    <n v="4.3"/>
    <x v="1"/>
    <s v="No"/>
    <s v="No"/>
    <n v="0"/>
    <s v="No"/>
    <s v="Obesity"/>
    <s v="Normal"/>
  </r>
  <r>
    <s v="Id688"/>
    <s v="Mason Cox"/>
    <s v="Ms."/>
    <s v="Cheryl "/>
    <s v="27-11-1976"/>
    <n v="2"/>
    <n v="14470.01"/>
    <s v="tier - 2"/>
    <s v="tier - 3"/>
    <s v="R1012"/>
    <e v="#VALUE!"/>
    <n v="28.9"/>
    <n v="5.36"/>
    <x v="1"/>
    <s v="No"/>
    <s v="No"/>
    <n v="1"/>
    <s v="No"/>
    <s v="Over Weight"/>
    <s v="Normal"/>
  </r>
  <r>
    <s v="Id689"/>
    <s v="Thompson"/>
    <s v="Ms."/>
    <s v="Allison M."/>
    <s v="10-11-1996"/>
    <n v="2"/>
    <n v="14455.64"/>
    <s v="tier - 2"/>
    <s v="tier - 3"/>
    <s v="R1024"/>
    <n v="26"/>
    <n v="30.71"/>
    <n v="6.14"/>
    <x v="1"/>
    <s v="No"/>
    <s v="Yes"/>
    <n v="1"/>
    <s v="No"/>
    <s v="Obesity"/>
    <s v="Prediabetes"/>
  </r>
  <r>
    <s v="Id690"/>
    <s v="Nelson"/>
    <s v="Ms."/>
    <s v="Adriana "/>
    <s v="3-8-1959"/>
    <n v="0"/>
    <n v="14451.84"/>
    <s v="tier - 2"/>
    <s v="tier - 3"/>
    <s v="R1023"/>
    <n v="64"/>
    <n v="32.51"/>
    <n v="4.3"/>
    <x v="1"/>
    <s v="No"/>
    <s v="No"/>
    <n v="0"/>
    <s v="No"/>
    <s v="Obesity"/>
    <s v="Normal"/>
  </r>
  <r>
    <s v="Id691"/>
    <s v="Forte"/>
    <s v="Ms."/>
    <s v="Miranda J"/>
    <s v="29-6-1959"/>
    <n v="0"/>
    <n v="14449.85"/>
    <s v="tier - 2"/>
    <s v="tier - 1"/>
    <s v="R1024"/>
    <e v="#VALUE!"/>
    <n v="34.32"/>
    <n v="5.16"/>
    <x v="1"/>
    <s v="No"/>
    <s v="No"/>
    <n v="1"/>
    <s v="No"/>
    <s v="Obesity"/>
    <s v="Normal"/>
  </r>
  <r>
    <s v="Id692"/>
    <s v="Corona Iturriaga"/>
    <s v="Mr."/>
    <s v="Roberto "/>
    <s v="4-11-1967"/>
    <n v="0"/>
    <n v="14427.63"/>
    <s v="tier - 2"/>
    <s v="tier - 2"/>
    <s v="R1021"/>
    <n v="56"/>
    <n v="39.799999999999997"/>
    <n v="6.17"/>
    <x v="1"/>
    <s v="No"/>
    <s v="Yes"/>
    <n v="1"/>
    <s v="No"/>
    <s v="Obesity"/>
    <s v="Prediabetes"/>
  </r>
  <r>
    <s v="Id693"/>
    <s v="McCollum"/>
    <s v="Mrs."/>
    <s v="Rebecca B."/>
    <s v="15-8-1967"/>
    <n v="0"/>
    <n v="14426.66"/>
    <s v="tier - 2"/>
    <s v="tier - 2"/>
    <s v="R1026"/>
    <e v="#VALUE!"/>
    <n v="39.14"/>
    <n v="6.24"/>
    <x v="1"/>
    <s v="yes"/>
    <s v="No"/>
    <n v="1"/>
    <s v="No"/>
    <s v="Obesity"/>
    <s v="Prediabetes"/>
  </r>
  <r>
    <s v="Id694"/>
    <s v="Hevner"/>
    <s v="Ms."/>
    <s v="Tiffany "/>
    <s v="10-8-1999"/>
    <n v="2"/>
    <n v="14426.07"/>
    <s v="tier - 2"/>
    <s v="tier - 1"/>
    <s v="R1012"/>
    <n v="23"/>
    <n v="24.86"/>
    <n v="6.23"/>
    <x v="1"/>
    <s v="No"/>
    <s v="No"/>
    <n v="0"/>
    <s v="No"/>
    <s v="Normal Weight"/>
    <s v="Prediabetes"/>
  </r>
  <r>
    <s v="Id695"/>
    <s v="Looi"/>
    <s v="Mr."/>
    <s v="Alexander "/>
    <s v="20-9-1958"/>
    <n v="1"/>
    <n v="14418.28"/>
    <s v="tier - 2"/>
    <s v="tier - 3"/>
    <s v="R1013"/>
    <e v="#VALUE!"/>
    <n v="26.9"/>
    <n v="4.07"/>
    <x v="1"/>
    <s v="No"/>
    <s v="No"/>
    <n v="0"/>
    <s v="No"/>
    <s v="Over Weight"/>
    <s v="Normal"/>
  </r>
  <r>
    <s v="Id696"/>
    <s v="Power"/>
    <s v="Mr."/>
    <s v="Rich M"/>
    <s v="29-7-1958"/>
    <n v="0"/>
    <n v="14410.93"/>
    <s v="tier - 2"/>
    <s v="tier - 2"/>
    <s v="R1016"/>
    <e v="#VALUE!"/>
    <n v="38.9"/>
    <n v="4.28"/>
    <x v="1"/>
    <s v="No"/>
    <s v="No"/>
    <n v="0"/>
    <s v="No"/>
    <s v="Obesity"/>
    <s v="Normal"/>
  </r>
  <r>
    <s v="Id697"/>
    <s v="Routon"/>
    <s v="Mr."/>
    <s v="Aaron C"/>
    <s v="14-9-1958"/>
    <n v="0"/>
    <n v="14394.56"/>
    <s v="tier - 2"/>
    <s v="tier - 1"/>
    <s v="R1018"/>
    <e v="#VALUE!"/>
    <n v="28.93"/>
    <n v="4.87"/>
    <x v="1"/>
    <s v="No"/>
    <s v="No"/>
    <n v="1"/>
    <s v="No"/>
    <s v="Over Weight"/>
    <s v="Normal"/>
  </r>
  <r>
    <s v="Id698"/>
    <s v="Dochelli"/>
    <s v="Ms."/>
    <s v="Kate "/>
    <s v="22-6-1965"/>
    <n v="4"/>
    <n v="14394.4"/>
    <s v="tier - 2"/>
    <s v="tier - 3"/>
    <s v="R1024"/>
    <e v="#VALUE!"/>
    <n v="30.69"/>
    <n v="4.83"/>
    <x v="1"/>
    <s v="No"/>
    <s v="No"/>
    <n v="1"/>
    <s v="No"/>
    <s v="Obesity"/>
    <s v="Normal"/>
  </r>
  <r>
    <s v="Id699"/>
    <s v="Gillespie"/>
    <s v="Ms."/>
    <s v="Maria M"/>
    <s v="16-7-1963"/>
    <n v="3"/>
    <n v="14382.71"/>
    <s v="tier - 2"/>
    <s v="tier - 2"/>
    <s v="R1012"/>
    <e v="#VALUE!"/>
    <n v="16.5"/>
    <n v="6.9"/>
    <x v="2"/>
    <s v="No"/>
    <s v="No"/>
    <n v="2"/>
    <s v="No"/>
    <s v="Under Weight"/>
    <s v="Diabetes"/>
  </r>
  <r>
    <s v="Id700"/>
    <s v="Oskvig"/>
    <s v="Mr."/>
    <s v="Daven W"/>
    <s v="16-11-1988"/>
    <n v="1"/>
    <n v="14358.36"/>
    <s v="tier - 2"/>
    <s v="tier - 2"/>
    <s v="R1011"/>
    <e v="#VALUE!"/>
    <n v="34.1"/>
    <n v="5.16"/>
    <x v="1"/>
    <s v="No"/>
    <s v="No"/>
    <n v="0"/>
    <s v="No"/>
    <s v="Obesity"/>
    <s v="Normal"/>
  </r>
  <r>
    <s v="Id701"/>
    <s v="Holland-Stergar"/>
    <s v="Mrs."/>
    <s v="Brianne "/>
    <s v="10-10-1967"/>
    <n v="0"/>
    <n v="14355.43"/>
    <s v="tier - 2"/>
    <s v="tier - 1"/>
    <s v="R1026"/>
    <n v="55"/>
    <n v="19.53"/>
    <n v="11.68"/>
    <x v="1"/>
    <s v="No"/>
    <s v="No"/>
    <n v="0"/>
    <s v="No"/>
    <s v="Normal Weight"/>
    <s v="Diabetes"/>
  </r>
  <r>
    <s v="Id702"/>
    <s v="Arai"/>
    <s v="Mr."/>
    <s v="Hiroki "/>
    <s v="24-12-1959"/>
    <n v="1"/>
    <n v="14349.85"/>
    <s v="tier - 2"/>
    <s v="tier - 2"/>
    <s v="R1012"/>
    <e v="#VALUE!"/>
    <n v="37.335000000000001"/>
    <n v="6.26"/>
    <x v="2"/>
    <s v="No"/>
    <s v="No"/>
    <n v="1"/>
    <s v="No"/>
    <s v="Obesity"/>
    <s v="Prediabetes"/>
  </r>
  <r>
    <s v="Id703"/>
    <s v="Olausson"/>
    <s v="Mr."/>
    <s v="Anders "/>
    <s v="26-9-1969"/>
    <n v="0"/>
    <n v="14337.91"/>
    <s v="tier - 2"/>
    <s v="tier - 3"/>
    <s v="R1022"/>
    <e v="#VALUE!"/>
    <n v="19.559999999999999"/>
    <n v="11.96"/>
    <x v="1"/>
    <s v="No"/>
    <s v="No"/>
    <n v="0"/>
    <s v="No"/>
    <s v="Normal Weight"/>
    <s v="Diabetes"/>
  </r>
  <r>
    <s v="Id704"/>
    <s v="Wagner"/>
    <s v="Ms."/>
    <s v="Danielle "/>
    <s v="10-7-1958"/>
    <n v="0"/>
    <n v="14319.03"/>
    <s v="tier - 2"/>
    <s v="tier - 2"/>
    <s v="R1011"/>
    <n v="64"/>
    <n v="21.31"/>
    <n v="4.17"/>
    <x v="1"/>
    <s v="No"/>
    <s v="No"/>
    <n v="0"/>
    <s v="No"/>
    <s v="Normal Weight"/>
    <s v="Normal"/>
  </r>
  <r>
    <s v="Id705"/>
    <s v="Delong"/>
    <s v="Ms."/>
    <s v="Candace N"/>
    <s v="15-10-1958"/>
    <n v="0"/>
    <n v="14313.85"/>
    <s v="tier - 2"/>
    <s v="tier - 3"/>
    <s v="R1013"/>
    <e v="#VALUE!"/>
    <n v="29.4"/>
    <n v="4.26"/>
    <x v="1"/>
    <s v="No"/>
    <s v="No"/>
    <n v="0"/>
    <s v="No"/>
    <s v="Over Weight"/>
    <s v="Normal"/>
  </r>
  <r>
    <s v="Id706"/>
    <s v="Mehech"/>
    <s v="Mr."/>
    <s v="Bruno F."/>
    <s v="15-12-1968"/>
    <n v="0"/>
    <n v="14285.9"/>
    <s v="tier - 2"/>
    <s v="tier - 3"/>
    <s v="R1012"/>
    <e v="#VALUE!"/>
    <n v="34.42"/>
    <n v="5.21"/>
    <x v="2"/>
    <s v="No"/>
    <s v="No"/>
    <n v="0"/>
    <s v="No"/>
    <s v="Obesity"/>
    <s v="Normal"/>
  </r>
  <r>
    <s v="Id707"/>
    <s v="Machiela"/>
    <s v="Ms."/>
    <s v="Emily "/>
    <s v="6-9-2004"/>
    <n v="0"/>
    <n v="14283.46"/>
    <s v="tier - 2"/>
    <s v="tier - 2"/>
    <s v="R1024"/>
    <n v="18"/>
    <n v="35.090000000000003"/>
    <n v="5.84"/>
    <x v="1"/>
    <s v="No"/>
    <s v="No"/>
    <n v="0"/>
    <s v="No"/>
    <s v="Obesity"/>
    <s v="Prediabetes"/>
  </r>
  <r>
    <s v="Id708"/>
    <s v="Young"/>
    <s v="Mrs."/>
    <s v="Katie "/>
    <s v="13-7-1972"/>
    <n v="0"/>
    <n v="14258.33"/>
    <s v="tier - 2"/>
    <s v="tier - 2"/>
    <s v="R1026"/>
    <e v="#VALUE!"/>
    <n v="28.024999999999999"/>
    <n v="5"/>
    <x v="1"/>
    <s v="No"/>
    <s v="No"/>
    <n v="1"/>
    <s v="No"/>
    <s v="Over Weight"/>
    <s v="Normal"/>
  </r>
  <r>
    <s v="Id709"/>
    <s v="Dupere"/>
    <s v="Mrs."/>
    <s v="Sally "/>
    <s v="26-12-1974"/>
    <n v="0"/>
    <n v="14256.79"/>
    <s v="tier - 2"/>
    <s v="tier - 2"/>
    <s v="R1026"/>
    <e v="#VALUE!"/>
    <n v="18.78"/>
    <n v="4.45"/>
    <x v="1"/>
    <s v="No"/>
    <s v="Yes"/>
    <n v="1"/>
    <s v="No"/>
    <s v="Normal Weight"/>
    <s v="Normal"/>
  </r>
  <r>
    <s v="Id710"/>
    <s v="Iandolo"/>
    <s v="Ms."/>
    <s v="Meaghan J"/>
    <s v="8-11-1959"/>
    <n v="0"/>
    <n v="14256.19"/>
    <s v="tier - 2"/>
    <s v="tier - 3"/>
    <s v="R1012"/>
    <n v="63"/>
    <n v="37.049999999999997"/>
    <n v="5.48"/>
    <x v="1"/>
    <s v="No"/>
    <s v="No"/>
    <n v="1"/>
    <s v="No"/>
    <s v="Obesity"/>
    <s v="Normal"/>
  </r>
  <r>
    <s v="Id711"/>
    <s v="Ito"/>
    <s v="Ms."/>
    <s v="Rina "/>
    <s v="10-10-1959"/>
    <n v="0"/>
    <n v="14254.61"/>
    <s v="tier - 2"/>
    <s v="tier - 1"/>
    <s v="R1012"/>
    <n v="63"/>
    <n v="34.700000000000003"/>
    <n v="6.06"/>
    <x v="1"/>
    <s v="No"/>
    <s v="No"/>
    <n v="1"/>
    <s v="No"/>
    <s v="Obesity"/>
    <s v="Prediabetes"/>
  </r>
  <r>
    <s v="Id712"/>
    <s v="Barry"/>
    <s v="Ms."/>
    <s v="Kristin P."/>
    <s v="25-9-1961"/>
    <n v="2"/>
    <n v="14235.07"/>
    <s v="tier - 2"/>
    <s v="tier - 1"/>
    <s v="R1011"/>
    <e v="#VALUE!"/>
    <n v="16.850000000000001"/>
    <n v="11.75"/>
    <x v="2"/>
    <s v="No"/>
    <s v="No"/>
    <n v="2"/>
    <s v="No"/>
    <s v="Under Weight"/>
    <s v="Diabetes"/>
  </r>
  <r>
    <s v="Id713"/>
    <s v="Boyce"/>
    <s v="Mr."/>
    <s v="Albert "/>
    <s v="21-9-1958"/>
    <n v="0"/>
    <n v="14210.54"/>
    <s v="tier - 2"/>
    <s v="tier - 2"/>
    <s v="R1012"/>
    <e v="#VALUE!"/>
    <n v="32.770000000000003"/>
    <n v="4.42"/>
    <x v="2"/>
    <s v="No"/>
    <s v="No"/>
    <n v="1"/>
    <s v="No"/>
    <s v="Obesity"/>
    <s v="Normal"/>
  </r>
  <r>
    <s v="Id714"/>
    <s v="Lin"/>
    <s v="Mrs."/>
    <s v="Ashley "/>
    <s v="17-11-1983"/>
    <n v="3"/>
    <n v="14209.4"/>
    <s v="tier - 2"/>
    <s v="tier - 1"/>
    <s v="R1026"/>
    <e v="#VALUE!"/>
    <n v="34.104999999999997"/>
    <n v="5.67"/>
    <x v="2"/>
    <s v="No"/>
    <s v="No"/>
    <n v="0"/>
    <s v="No"/>
    <s v="Obesity"/>
    <s v="Normal"/>
  </r>
  <r>
    <s v="Id715"/>
    <s v="Smith"/>
    <s v="Mrs."/>
    <s v="Shannon L"/>
    <s v="25-12-1968"/>
    <n v="0"/>
    <n v="14193.55"/>
    <s v="tier - 2"/>
    <s v="tier - 1"/>
    <s v="R1026"/>
    <e v="#VALUE!"/>
    <n v="30.495000000000001"/>
    <n v="6.25"/>
    <x v="1"/>
    <s v="No"/>
    <s v="No"/>
    <n v="0"/>
    <s v="No"/>
    <s v="Obesity"/>
    <s v="Prediabetes"/>
  </r>
  <r>
    <s v="Id716"/>
    <s v="Nalven"/>
    <s v="Ms."/>
    <s v="Amy B"/>
    <s v="7-7-1984"/>
    <n v="3"/>
    <n v="14152.46"/>
    <s v="tier - 2"/>
    <s v="tier - 1"/>
    <s v="R1012"/>
    <n v="38"/>
    <n v="21.85"/>
    <n v="5.26"/>
    <x v="2"/>
    <s v="No"/>
    <s v="Yes"/>
    <n v="1"/>
    <s v="No"/>
    <s v="Normal Weight"/>
    <s v="Normal"/>
  </r>
  <r>
    <s v="Id717"/>
    <s v="Bourgeois"/>
    <s v="Ms."/>
    <s v="A Danielle"/>
    <s v="6-7-2004"/>
    <n v="0"/>
    <n v="14133.04"/>
    <s v="tier - 2"/>
    <s v="tier - 3"/>
    <s v="R1013"/>
    <n v="19"/>
    <n v="26.22"/>
    <n v="5.57"/>
    <x v="2"/>
    <s v="No"/>
    <s v="Yes"/>
    <n v="1"/>
    <s v="No"/>
    <s v="Over Weight"/>
    <s v="Normal"/>
  </r>
  <r>
    <s v="Id718"/>
    <s v="Orloff"/>
    <s v="Mr."/>
    <s v="Conrad F"/>
    <s v="14-6-1961"/>
    <n v="2"/>
    <n v="14119.62"/>
    <s v="tier - 2"/>
    <s v="tier - 1"/>
    <s v="R1012"/>
    <e v="#VALUE!"/>
    <n v="33.155000000000001"/>
    <n v="4.32"/>
    <x v="1"/>
    <s v="No"/>
    <s v="No"/>
    <n v="0"/>
    <s v="No"/>
    <s v="Obesity"/>
    <s v="Normal"/>
  </r>
  <r>
    <s v="Id719"/>
    <s v="Ramirez"/>
    <s v="Mr."/>
    <s v="Josh "/>
    <s v="26-9-1976"/>
    <n v="2"/>
    <n v="14098.07"/>
    <s v="tier - 2"/>
    <s v="tier - 3"/>
    <s v="R1023"/>
    <e v="#VALUE!"/>
    <n v="15.99"/>
    <n v="4.57"/>
    <x v="2"/>
    <s v="No"/>
    <s v="Yes"/>
    <n v="1"/>
    <s v="No"/>
    <s v="Under Weight"/>
    <s v="Normal"/>
  </r>
  <r>
    <s v="Id720"/>
    <s v="Fouquet"/>
    <s v="Mr."/>
    <s v="Maxime "/>
    <s v="12-9-1991"/>
    <n v="3"/>
    <n v="14081.93"/>
    <s v="tier - 2"/>
    <s v="tier - 3"/>
    <s v="R1012"/>
    <n v="31"/>
    <n v="20.61"/>
    <n v="6.89"/>
    <x v="1"/>
    <s v="No"/>
    <s v="No"/>
    <n v="0"/>
    <s v="No"/>
    <s v="Normal Weight"/>
    <s v="Diabetes"/>
  </r>
  <r>
    <s v="Id721"/>
    <s v="McPhillips"/>
    <s v="Ms."/>
    <s v="Natalie "/>
    <s v="8-11-1960"/>
    <n v="0"/>
    <n v="14043.48"/>
    <s v="tier - 2"/>
    <s v="tier - 3"/>
    <s v="R1024"/>
    <n v="62"/>
    <n v="18.71"/>
    <n v="5.29"/>
    <x v="2"/>
    <s v="No"/>
    <s v="No"/>
    <n v="0"/>
    <s v="No"/>
    <s v="Normal Weight"/>
    <s v="Normal"/>
  </r>
  <r>
    <s v="Id722"/>
    <s v="Burgin"/>
    <s v="Ms."/>
    <s v="Melissa "/>
    <s v="8-7-1963"/>
    <n v="3"/>
    <n v="14007.22"/>
    <s v="tier - 2"/>
    <s v="tier - 3"/>
    <s v="R1011"/>
    <n v="59"/>
    <n v="15.37"/>
    <n v="9.61"/>
    <x v="2"/>
    <s v="No"/>
    <s v="No"/>
    <n v="2"/>
    <s v="No"/>
    <s v="Under Weight"/>
    <s v="Diabetes"/>
  </r>
  <r>
    <s v="Id723"/>
    <s v="Roberts"/>
    <s v="Ms."/>
    <s v="Laura P."/>
    <s v="6-7-1963"/>
    <n v="3"/>
    <n v="14001.29"/>
    <s v="tier - 2"/>
    <s v="tier - 2"/>
    <s v="R1013"/>
    <n v="60"/>
    <n v="19.28"/>
    <n v="11.85"/>
    <x v="1"/>
    <s v="No"/>
    <s v="No"/>
    <n v="2"/>
    <s v="No"/>
    <s v="Normal Weight"/>
    <s v="Diabetes"/>
  </r>
  <r>
    <s v="Id724"/>
    <s v="Nemec"/>
    <s v="Mrs."/>
    <s v="Lisa "/>
    <s v="23-12-1963"/>
    <n v="3"/>
    <n v="14001.13"/>
    <s v="tier - 2"/>
    <s v="tier - 1"/>
    <s v="R1013"/>
    <e v="#VALUE!"/>
    <n v="22.56"/>
    <n v="4.34"/>
    <x v="2"/>
    <s v="No"/>
    <s v="No"/>
    <n v="0"/>
    <s v="No"/>
    <s v="Normal Weight"/>
    <s v="Normal"/>
  </r>
  <r>
    <s v="Id725"/>
    <s v="Appman"/>
    <s v="Mr."/>
    <s v="William D.Jr."/>
    <s v="6-9-1959"/>
    <n v="0"/>
    <n v="13981.85"/>
    <s v="tier - 2"/>
    <s v="tier - 1"/>
    <s v="R1016"/>
    <n v="63"/>
    <n v="23.46"/>
    <n v="4.21"/>
    <x v="1"/>
    <s v="No"/>
    <s v="No"/>
    <n v="1"/>
    <s v="No"/>
    <s v="Normal Weight"/>
    <s v="Normal"/>
  </r>
  <r>
    <s v="Id726"/>
    <s v="Driscoll"/>
    <s v="Mr."/>
    <s v="James "/>
    <s v="13-7-1990"/>
    <n v="3"/>
    <n v="13979.45"/>
    <s v="tier - 2"/>
    <s v="tier - 1"/>
    <s v="R1023"/>
    <e v="#VALUE!"/>
    <n v="22.63"/>
    <n v="5.09"/>
    <x v="2"/>
    <s v="No"/>
    <s v="No"/>
    <n v="0"/>
    <s v="No"/>
    <s v="Normal Weight"/>
    <s v="Normal"/>
  </r>
  <r>
    <s v="Id727"/>
    <s v="Glotzbach"/>
    <s v="Mr."/>
    <s v="John "/>
    <s v="29-8-1959"/>
    <n v="0"/>
    <n v="13974.46"/>
    <s v="tier - 2"/>
    <s v="tier - 2"/>
    <s v="R1019"/>
    <e v="#VALUE!"/>
    <n v="15.09"/>
    <n v="7.59"/>
    <x v="2"/>
    <s v="No"/>
    <s v="No"/>
    <n v="2"/>
    <s v="No"/>
    <s v="Under Weight"/>
    <s v="Diabetes"/>
  </r>
  <r>
    <s v="Id728"/>
    <s v="Tenforde"/>
    <s v="Mr."/>
    <s v="Adam S"/>
    <s v="18-6-1960"/>
    <n v="1"/>
    <n v="13937.67"/>
    <s v="tier - 2"/>
    <s v="tier - 1"/>
    <s v="R1012"/>
    <e v="#VALUE!"/>
    <n v="29.26"/>
    <n v="5.68"/>
    <x v="2"/>
    <s v="No"/>
    <s v="No"/>
    <n v="1"/>
    <s v="No"/>
    <s v="Over Weight"/>
    <s v="Normal"/>
  </r>
  <r>
    <s v="Id729"/>
    <s v="Ramirez"/>
    <s v="Mr."/>
    <s v="Armando "/>
    <s v="27-7-1962"/>
    <n v="3"/>
    <n v="13919.82"/>
    <s v="tier - 2"/>
    <s v="tier - 2"/>
    <s v="R1013"/>
    <e v="#VALUE!"/>
    <n v="31.02"/>
    <n v="11.63"/>
    <x v="2"/>
    <s v="No"/>
    <s v="No"/>
    <n v="0"/>
    <s v="No"/>
    <s v="Obesity"/>
    <s v="Diabetes"/>
  </r>
  <r>
    <s v="Id730"/>
    <s v="Stanley Torres"/>
    <s v="Ms."/>
    <s v="Dana "/>
    <s v="7-7-1959"/>
    <n v="0"/>
    <n v="13887.97"/>
    <s v="tier - 2"/>
    <s v="tier - 2"/>
    <s v="R1013"/>
    <n v="63"/>
    <n v="31.6"/>
    <n v="10.85"/>
    <x v="2"/>
    <s v="No"/>
    <s v="No"/>
    <n v="0"/>
    <s v="No"/>
    <s v="Obesity"/>
    <s v="Diabetes"/>
  </r>
  <r>
    <s v="Id731"/>
    <s v="Vandongen"/>
    <s v="Ms."/>
    <s v="Jennifer L"/>
    <s v="29-12-1959"/>
    <n v="0"/>
    <n v="13887.2"/>
    <s v="tier - 2"/>
    <s v="tier - 3"/>
    <s v="R1013"/>
    <e v="#VALUE!"/>
    <n v="38"/>
    <n v="5.41"/>
    <x v="2"/>
    <s v="No"/>
    <s v="No"/>
    <n v="1"/>
    <s v="No"/>
    <s v="Obesity"/>
    <s v="Normal"/>
  </r>
  <r>
    <s v="Id732"/>
    <s v="Liebald"/>
    <s v="Mr."/>
    <s v="Benjamin "/>
    <s v="25-9-1985"/>
    <n v="3"/>
    <n v="13886.4"/>
    <s v="tier - 2"/>
    <s v="tier - 2"/>
    <s v="R1012"/>
    <e v="#VALUE!"/>
    <n v="24.32"/>
    <n v="5.56"/>
    <x v="2"/>
    <s v="No"/>
    <s v="No"/>
    <n v="0"/>
    <s v="No"/>
    <s v="Normal Weight"/>
    <s v="Normal"/>
  </r>
  <r>
    <s v="Id733"/>
    <s v="Holte"/>
    <s v="Ms."/>
    <s v="Tanya "/>
    <s v="5-10-1959"/>
    <n v="0"/>
    <n v="13880.95"/>
    <s v="tier - 2"/>
    <s v="tier - 2"/>
    <s v="R1011"/>
    <n v="64"/>
    <n v="28.024999999999999"/>
    <n v="5.69"/>
    <x v="2"/>
    <s v="No"/>
    <s v="No"/>
    <n v="0"/>
    <s v="No"/>
    <s v="Over Weight"/>
    <s v="Normal"/>
  </r>
  <r>
    <s v="Id734"/>
    <s v="Johnson"/>
    <s v="Ms."/>
    <s v="Tracy "/>
    <s v="19-12-1978"/>
    <n v="2"/>
    <n v="13874.89"/>
    <s v="tier - 2"/>
    <s v="tier - 1"/>
    <s v="R1012"/>
    <e v="#VALUE!"/>
    <n v="36.08"/>
    <n v="4.29"/>
    <x v="1"/>
    <s v="No"/>
    <s v="No"/>
    <n v="0"/>
    <s v="No"/>
    <s v="Obesity"/>
    <s v="Normal"/>
  </r>
  <r>
    <s v="Id735"/>
    <s v="Bartlett"/>
    <s v="Ms."/>
    <s v="Emily S"/>
    <s v="21-7-1960"/>
    <n v="0"/>
    <n v="13844.8"/>
    <s v="tier - 2"/>
    <s v="tier - 2"/>
    <s v="R1012"/>
    <e v="#VALUE!"/>
    <n v="31.17"/>
    <n v="5.28"/>
    <x v="1"/>
    <s v="No"/>
    <s v="No"/>
    <n v="1"/>
    <s v="No"/>
    <s v="Obesity"/>
    <s v="Normal"/>
  </r>
  <r>
    <s v="Id736"/>
    <s v="Bergman"/>
    <s v="Ms."/>
    <s v="Kelly R"/>
    <s v="7-6-2003"/>
    <n v="0"/>
    <n v="13844.51"/>
    <s v="tier - 2"/>
    <s v="tier - 1"/>
    <s v="R1011"/>
    <n v="19"/>
    <n v="19.11"/>
    <n v="4.3499999999999996"/>
    <x v="1"/>
    <s v="No"/>
    <s v="No"/>
    <n v="2"/>
    <s v="No"/>
    <s v="Normal Weight"/>
    <s v="Normal"/>
  </r>
  <r>
    <s v="Id737"/>
    <s v="Aitken"/>
    <s v="Mr."/>
    <s v="Kyle "/>
    <s v="10-12-1958"/>
    <n v="0"/>
    <n v="13831.12"/>
    <s v="tier - 3"/>
    <s v="tier - 1"/>
    <s v="R1013"/>
    <n v="64"/>
    <n v="20.9"/>
    <n v="6.94"/>
    <x v="1"/>
    <s v="No"/>
    <s v="No"/>
    <n v="0"/>
    <s v="No"/>
    <s v="Normal Weight"/>
    <s v="Diabetes"/>
  </r>
  <r>
    <s v="Id738"/>
    <s v="Berger"/>
    <s v="Mr."/>
    <s v="Bruce AJr."/>
    <s v="25-11-1958"/>
    <n v="0"/>
    <n v="13822.8"/>
    <s v="tier - 3"/>
    <s v="tier - 3"/>
    <s v="R1011"/>
    <e v="#VALUE!"/>
    <n v="32.5"/>
    <n v="4.6900000000000004"/>
    <x v="2"/>
    <s v="No"/>
    <s v="Yes"/>
    <n v="1"/>
    <s v="No"/>
    <s v="Obesity"/>
    <s v="Normal"/>
  </r>
  <r>
    <s v="Id739"/>
    <s v="Richey"/>
    <s v="Mr."/>
    <s v="Cary J"/>
    <s v="8-12-1986"/>
    <n v="3"/>
    <n v="13819.49"/>
    <s v="tier - 3"/>
    <s v="tier - 2"/>
    <s v="R1012"/>
    <n v="36"/>
    <n v="23.2"/>
    <n v="4.41"/>
    <x v="1"/>
    <s v="No"/>
    <s v="Yes"/>
    <n v="1"/>
    <s v="No"/>
    <s v="Normal Weight"/>
    <s v="Normal"/>
  </r>
  <r>
    <s v="Id740"/>
    <s v="Trotter"/>
    <s v="Mrs."/>
    <s v="Jill M"/>
    <s v="10-11-1966"/>
    <n v="0"/>
    <n v="13801.61"/>
    <s v="tier - 3"/>
    <s v="tier - 3"/>
    <s v="R1026"/>
    <n v="56"/>
    <n v="19.21"/>
    <n v="5.52"/>
    <x v="1"/>
    <s v="No"/>
    <s v="No"/>
    <n v="2"/>
    <s v="No"/>
    <s v="Normal Weight"/>
    <s v="Normal"/>
  </r>
  <r>
    <s v="Id741"/>
    <s v="Chavez"/>
    <s v="Mr."/>
    <s v="Chris "/>
    <s v="6-8-1959"/>
    <n v="0"/>
    <n v="13770.1"/>
    <s v="tier - 3"/>
    <s v="tier - 1"/>
    <s v="R1012"/>
    <n v="64"/>
    <n v="17.2"/>
    <n v="6.45"/>
    <x v="1"/>
    <s v="No"/>
    <s v="No"/>
    <n v="2"/>
    <s v="No"/>
    <s v="Under Weight"/>
    <s v="Diabetes"/>
  </r>
  <r>
    <s v="Id742"/>
    <s v="Orifice"/>
    <s v="Mr."/>
    <s v="Michael E."/>
    <s v="16-7-2004"/>
    <n v="0"/>
    <n v="13747.87"/>
    <s v="tier - 3"/>
    <s v="tier - 2"/>
    <s v="R1018"/>
    <e v="#VALUE!"/>
    <n v="17.7"/>
    <n v="10.42"/>
    <x v="2"/>
    <s v="No"/>
    <s v="No"/>
    <n v="2"/>
    <s v="No"/>
    <s v="Under Weight"/>
    <s v="Diabetes"/>
  </r>
  <r>
    <s v="Id743"/>
    <s v="Farkash"/>
    <s v="Mrs."/>
    <s v="Lauren "/>
    <s v="23-10-1969"/>
    <n v="0"/>
    <n v="13746.74"/>
    <s v="tier - 3"/>
    <s v="tier - 2"/>
    <s v="R1026"/>
    <e v="#VALUE!"/>
    <n v="33.21"/>
    <n v="5.07"/>
    <x v="2"/>
    <s v="No"/>
    <s v="No"/>
    <n v="1"/>
    <s v="No"/>
    <s v="Obesity"/>
    <s v="Normal"/>
  </r>
  <r>
    <s v="Id744"/>
    <s v="Hribar"/>
    <s v="Mrs."/>
    <s v="Kathryn E"/>
    <s v="29-8-1985"/>
    <n v="3"/>
    <n v="13726.21"/>
    <s v="tier - 3"/>
    <s v="tier - 3"/>
    <s v="R1026"/>
    <e v="#VALUE!"/>
    <n v="23.75"/>
    <n v="5.03"/>
    <x v="1"/>
    <s v="No"/>
    <s v="No"/>
    <n v="1"/>
    <s v="No"/>
    <s v="Normal Weight"/>
    <s v="Normal"/>
  </r>
  <r>
    <s v="Id745"/>
    <s v="Crawford"/>
    <s v="Ms."/>
    <s v="Polly "/>
    <s v="2-8-1981"/>
    <n v="1"/>
    <n v="13725.47"/>
    <s v="tier - 3"/>
    <s v="tier - 2"/>
    <s v="R1024"/>
    <n v="42"/>
    <n v="21.78"/>
    <n v="9.31"/>
    <x v="2"/>
    <s v="No"/>
    <s v="No"/>
    <n v="0"/>
    <s v="No"/>
    <s v="Normal Weight"/>
    <s v="Diabetes"/>
  </r>
  <r>
    <s v="Id746"/>
    <s v="Sittlington"/>
    <s v="Mr."/>
    <s v="Mark H."/>
    <s v="24-11-1986"/>
    <n v="3"/>
    <n v="13714.55"/>
    <s v="tier - 3"/>
    <s v="tier - 2"/>
    <s v="R1023"/>
    <e v="#VALUE!"/>
    <n v="31.74"/>
    <n v="4.46"/>
    <x v="1"/>
    <s v="No"/>
    <s v="Yes"/>
    <n v="1"/>
    <s v="No"/>
    <s v="Obesity"/>
    <s v="Normal"/>
  </r>
  <r>
    <s v="Id747"/>
    <s v="Silbert"/>
    <s v="Mrs."/>
    <s v="Jessie M."/>
    <s v="14-9-1985"/>
    <n v="3"/>
    <n v="13685.51"/>
    <s v="tier - 3"/>
    <s v="tier - 1"/>
    <s v="R1026"/>
    <e v="#VALUE!"/>
    <n v="28.8"/>
    <n v="11.41"/>
    <x v="2"/>
    <s v="No"/>
    <s v="No"/>
    <n v="0"/>
    <s v="No"/>
    <s v="Over Weight"/>
    <s v="Diabetes"/>
  </r>
  <r>
    <s v="Id748"/>
    <s v="Carrique"/>
    <s v="Mr."/>
    <s v="Chris "/>
    <s v="4-8-1963"/>
    <n v="0"/>
    <n v="13677.68"/>
    <s v="tier - 3"/>
    <s v="tier - 2"/>
    <s v="R1021"/>
    <n v="60"/>
    <n v="34.21"/>
    <n v="9.7200000000000006"/>
    <x v="2"/>
    <s v="No"/>
    <s v="No"/>
    <n v="0"/>
    <s v="No"/>
    <s v="Obesity"/>
    <s v="Diabetes"/>
  </r>
  <r>
    <s v="Id749"/>
    <s v="Kosla"/>
    <s v="Mr."/>
    <s v="Daniel "/>
    <s v="20-7-1984"/>
    <n v="3"/>
    <n v="13638.06"/>
    <s v="tier - 3"/>
    <s v="tier - 3"/>
    <s v="R1023"/>
    <e v="#VALUE!"/>
    <n v="34.450000000000003"/>
    <n v="5.58"/>
    <x v="2"/>
    <s v="No"/>
    <s v="No"/>
    <n v="0"/>
    <s v="No"/>
    <s v="Obesity"/>
    <s v="Normal"/>
  </r>
  <r>
    <s v="Id750"/>
    <s v="Parker"/>
    <s v="Ms."/>
    <s v="Megan "/>
    <s v="24-12-1961"/>
    <n v="0"/>
    <n v="13635.64"/>
    <s v="tier - 3"/>
    <s v="tier - 3"/>
    <s v="R1024"/>
    <e v="#VALUE!"/>
    <n v="20.48"/>
    <n v="11.09"/>
    <x v="1"/>
    <s v="No"/>
    <s v="No"/>
    <n v="0"/>
    <s v="No"/>
    <s v="Normal Weight"/>
    <s v="Diabetes"/>
  </r>
  <r>
    <s v="Id751"/>
    <s v="Horton"/>
    <s v="Mr."/>
    <s v="Kevin "/>
    <s v="26-7-1969"/>
    <n v="0"/>
    <n v="13622.01"/>
    <s v="tier - 3"/>
    <s v="tier - 3"/>
    <s v="R1012"/>
    <e v="#VALUE!"/>
    <n v="15.08"/>
    <n v="4.8499999999999996"/>
    <x v="2"/>
    <s v="No"/>
    <s v="Yes"/>
    <n v="1"/>
    <s v="No"/>
    <s v="Under Weight"/>
    <s v="Normal"/>
  </r>
  <r>
    <s v="Id752"/>
    <s v="Boller"/>
    <s v="Ms."/>
    <s v="Caroline S."/>
    <s v="18-11-1961"/>
    <n v="0"/>
    <n v="13616.36"/>
    <s v="tier - 3"/>
    <s v="tier - 3"/>
    <s v="R1024"/>
    <e v="#VALUE!"/>
    <n v="43.39"/>
    <n v="5.85"/>
    <x v="1"/>
    <s v="yes"/>
    <s v="No"/>
    <n v="1"/>
    <s v="No"/>
    <s v="Obesity"/>
    <s v="Prediabetes"/>
  </r>
  <r>
    <s v="Id753"/>
    <s v="Olaru"/>
    <s v="Ms."/>
    <s v="Nuta "/>
    <s v="10-9-1964"/>
    <n v="2"/>
    <n v="13607.37"/>
    <s v="tier - 3"/>
    <s v="tier - 1"/>
    <s v="R1024"/>
    <n v="58"/>
    <n v="29.5"/>
    <n v="5.54"/>
    <x v="2"/>
    <s v="No"/>
    <s v="No"/>
    <n v="0"/>
    <s v="No"/>
    <s v="Over Weight"/>
    <s v="Normal"/>
  </r>
  <r>
    <s v="Id754"/>
    <s v="Prescott"/>
    <s v="Ms."/>
    <s v="Margie "/>
    <s v="14-8-1992"/>
    <n v="0"/>
    <n v="13588.17"/>
    <s v="tier - 3"/>
    <s v="tier - 1"/>
    <s v="R1012"/>
    <e v="#VALUE!"/>
    <n v="30.8"/>
    <n v="5.83"/>
    <x v="2"/>
    <s v="No"/>
    <s v="No"/>
    <n v="0"/>
    <s v="No"/>
    <s v="Obesity"/>
    <s v="Prediabetes"/>
  </r>
  <r>
    <s v="Id755"/>
    <s v="Hines"/>
    <s v="Mrs."/>
    <s v="Heidi "/>
    <s v="15-7-1968"/>
    <n v="0"/>
    <n v="13566.04"/>
    <s v="tier - 3"/>
    <s v="tier - 3"/>
    <s v="R1026"/>
    <e v="#VALUE!"/>
    <n v="37.145000000000003"/>
    <n v="5.32"/>
    <x v="1"/>
    <s v="No"/>
    <s v="No"/>
    <n v="0"/>
    <s v="No"/>
    <s v="Obesity"/>
    <s v="Normal"/>
  </r>
  <r>
    <s v="Id756"/>
    <s v="Blanton"/>
    <s v="Mr."/>
    <s v="Diego J"/>
    <s v="11-7-1960"/>
    <n v="0"/>
    <n v="13555"/>
    <s v="tier - 3"/>
    <s v="tier - 3"/>
    <s v="R1017"/>
    <n v="62"/>
    <n v="25.46"/>
    <n v="9.7100000000000009"/>
    <x v="2"/>
    <s v="No"/>
    <s v="No"/>
    <n v="1"/>
    <s v="No"/>
    <s v="Over Weight"/>
    <s v="Diabetes"/>
  </r>
  <r>
    <s v="Id757"/>
    <s v="Bustamante"/>
    <s v="Mr."/>
    <s v="Enrique MSr."/>
    <s v="14-10-1963"/>
    <n v="0"/>
    <n v="13511.28"/>
    <s v="tier - 3"/>
    <s v="tier - 1"/>
    <s v="R1012"/>
    <e v="#VALUE!"/>
    <n v="32.340000000000003"/>
    <n v="4.88"/>
    <x v="2"/>
    <s v="No"/>
    <s v="Yes"/>
    <n v="1"/>
    <s v="No"/>
    <s v="Obesity"/>
    <s v="Normal"/>
  </r>
  <r>
    <s v="Id758"/>
    <s v="McCann"/>
    <s v="Mr."/>
    <s v="Greg "/>
    <s v="30-8-1990"/>
    <n v="3"/>
    <n v="13480.83"/>
    <s v="tier - 3"/>
    <s v="tier - 2"/>
    <s v="R1023"/>
    <e v="#VALUE!"/>
    <n v="45.43"/>
    <n v="4.2300000000000004"/>
    <x v="2"/>
    <s v="No"/>
    <s v="Yes"/>
    <n v="1"/>
    <s v="No"/>
    <s v="Obesity"/>
    <s v="Normal"/>
  </r>
  <r>
    <s v="Id759"/>
    <s v="Schmole"/>
    <s v="Mr."/>
    <s v="Filip "/>
    <s v="7-8-1975"/>
    <n v="1"/>
    <n v="13472.19"/>
    <s v="tier - 3"/>
    <s v="tier - 2"/>
    <s v="R1012"/>
    <n v="47"/>
    <n v="31.254999999999999"/>
    <n v="5.17"/>
    <x v="1"/>
    <s v="No"/>
    <s v="No"/>
    <n v="0"/>
    <s v="No"/>
    <s v="Obesity"/>
    <s v="Normal"/>
  </r>
  <r>
    <s v="Id760"/>
    <s v="Barber"/>
    <s v="Ms."/>
    <s v="Rosemary E."/>
    <s v="24-7-1960"/>
    <n v="0"/>
    <n v="13470.86"/>
    <s v="tier - 3"/>
    <s v="tier - 3"/>
    <s v="R1011"/>
    <e v="#VALUE!"/>
    <n v="42.94"/>
    <n v="4.34"/>
    <x v="1"/>
    <s v="No"/>
    <s v="No"/>
    <n v="0"/>
    <s v="No"/>
    <s v="Obesity"/>
    <s v="Normal"/>
  </r>
  <r>
    <s v="Id761"/>
    <s v="Reichmann"/>
    <s v="Ms."/>
    <s v="Lisa "/>
    <s v="28-7-1960"/>
    <n v="0"/>
    <n v="13470.8"/>
    <s v="tier - 3"/>
    <s v="tier - 2"/>
    <s v="R1013"/>
    <e v="#VALUE!"/>
    <n v="34.65"/>
    <n v="5.98"/>
    <x v="2"/>
    <s v="No"/>
    <s v="No"/>
    <n v="0"/>
    <s v="No"/>
    <s v="Obesity"/>
    <s v="Prediabetes"/>
  </r>
  <r>
    <s v="Id762"/>
    <s v="Cavatorta"/>
    <s v="Mr."/>
    <s v="Jason "/>
    <s v="19-8-1985"/>
    <n v="3"/>
    <n v="13465.8"/>
    <s v="tier - 3"/>
    <s v="tier - 1"/>
    <s v="R1012"/>
    <e v="#VALUE!"/>
    <n v="18.03"/>
    <n v="10.66"/>
    <x v="2"/>
    <s v="No"/>
    <s v="No"/>
    <n v="2"/>
    <s v="No"/>
    <s v="Under Weight"/>
    <s v="Diabetes"/>
  </r>
  <r>
    <s v="Id763"/>
    <s v="Yaeger"/>
    <s v="Ms."/>
    <s v="Courtney "/>
    <s v="16-12-1960"/>
    <n v="0"/>
    <n v="13462.52"/>
    <s v="tier - 3"/>
    <s v="tier - 2"/>
    <s v="R1011"/>
    <e v="#VALUE!"/>
    <n v="40.564999999999998"/>
    <n v="5.66"/>
    <x v="1"/>
    <s v="No"/>
    <s v="No"/>
    <n v="1"/>
    <s v="No"/>
    <s v="Obesity"/>
    <s v="Normal"/>
  </r>
  <r>
    <s v="Id764"/>
    <s v="Hughes"/>
    <s v="Ms."/>
    <s v="Jennifer R."/>
    <s v="11-7-1960"/>
    <n v="0"/>
    <n v="13457.96"/>
    <s v="tier - 3"/>
    <s v="tier - 1"/>
    <s v="R1013"/>
    <n v="62"/>
    <n v="19.79"/>
    <n v="4.8099999999999996"/>
    <x v="2"/>
    <s v="No"/>
    <s v="No"/>
    <n v="0"/>
    <s v="No"/>
    <s v="Normal Weight"/>
    <s v="Normal"/>
  </r>
  <r>
    <s v="Id765"/>
    <s v="Donahue"/>
    <s v="Ms."/>
    <s v="Lauren E"/>
    <s v="13-8-1960"/>
    <n v="0"/>
    <n v="13451.12"/>
    <s v="tier - 3"/>
    <s v="tier - 1"/>
    <s v="R1011"/>
    <e v="#VALUE!"/>
    <n v="26.315000000000001"/>
    <n v="5.89"/>
    <x v="1"/>
    <s v="No"/>
    <s v="No"/>
    <n v="0"/>
    <s v="No"/>
    <s v="Over Weight"/>
    <s v="Prediabetes"/>
  </r>
  <r>
    <s v="Id766"/>
    <s v="Greenwell"/>
    <s v="Ms."/>
    <s v="Ashley M."/>
    <s v="29-6-1975"/>
    <n v="1"/>
    <n v="13440.7"/>
    <s v="tier - 3"/>
    <s v="tier - 2"/>
    <s v="R1012"/>
    <e v="#VALUE!"/>
    <n v="35.49"/>
    <n v="5.21"/>
    <x v="2"/>
    <s v="No"/>
    <s v="Yes"/>
    <n v="1"/>
    <s v="No"/>
    <s v="Obesity"/>
    <s v="Normal"/>
  </r>
  <r>
    <s v="Id767"/>
    <s v="Steele"/>
    <s v="Ms."/>
    <s v="Alison R."/>
    <s v="14-11-1966"/>
    <n v="3"/>
    <n v="13430.27"/>
    <s v="tier - 3"/>
    <s v="tier - 3"/>
    <s v="R1024"/>
    <e v="#VALUE!"/>
    <n v="29.355"/>
    <n v="4.33"/>
    <x v="1"/>
    <s v="No"/>
    <s v="No"/>
    <n v="0"/>
    <s v="No"/>
    <s v="Over Weight"/>
    <s v="Normal"/>
  </r>
  <r>
    <s v="Id768"/>
    <s v="Gunter"/>
    <s v="Ms."/>
    <s v="Madeleine "/>
    <s v="3-11-1961"/>
    <n v="0"/>
    <n v="13429.04"/>
    <s v="tier - 3"/>
    <s v="tier - 3"/>
    <s v="R1012"/>
    <n v="62"/>
    <n v="23.465"/>
    <n v="5.56"/>
    <x v="1"/>
    <s v="No"/>
    <s v="No"/>
    <n v="1"/>
    <s v="No"/>
    <s v="Normal Weight"/>
    <s v="Normal"/>
  </r>
  <r>
    <s v="Id769"/>
    <s v="McDonough"/>
    <s v="Ms."/>
    <s v="Stacey "/>
    <s v="17-6-1994"/>
    <n v="0"/>
    <n v="13417.05"/>
    <s v="tier - 3"/>
    <s v="tier - 3"/>
    <s v="R1012"/>
    <e v="#VALUE!"/>
    <n v="29.83"/>
    <n v="5.03"/>
    <x v="2"/>
    <s v="No"/>
    <s v="No"/>
    <n v="0"/>
    <s v="No"/>
    <s v="Over Weight"/>
    <s v="Normal"/>
  </r>
  <r>
    <s v="Id770"/>
    <s v="Sweetland"/>
    <s v="Ms."/>
    <s v="Kimberly "/>
    <s v="22-7-1961"/>
    <n v="0"/>
    <n v="13415.04"/>
    <s v="tier - 3"/>
    <s v="tier - 2"/>
    <s v="R1012"/>
    <e v="#VALUE!"/>
    <n v="17.760000000000002"/>
    <n v="11.18"/>
    <x v="2"/>
    <s v="No"/>
    <s v="No"/>
    <n v="2"/>
    <s v="No"/>
    <s v="Under Weight"/>
    <s v="Diabetes"/>
  </r>
  <r>
    <s v="Id771"/>
    <s v="Hammersmith"/>
    <s v="Mr."/>
    <s v="Matthew D"/>
    <s v="19-12-1992"/>
    <n v="0"/>
    <n v="13412.97"/>
    <s v="tier - 3"/>
    <s v="tier - 3"/>
    <s v="R1023"/>
    <e v="#VALUE!"/>
    <n v="18.920000000000002"/>
    <n v="8.18"/>
    <x v="1"/>
    <s v="No"/>
    <s v="No"/>
    <n v="0"/>
    <s v="No"/>
    <s v="Normal Weight"/>
    <s v="Diabetes"/>
  </r>
  <r>
    <s v="Id772"/>
    <s v="French"/>
    <s v="Mr."/>
    <s v="Michael "/>
    <s v="20-12-1959"/>
    <n v="0"/>
    <n v="13405.39"/>
    <s v="tier - 3"/>
    <s v="tier - 3"/>
    <s v="R1013"/>
    <e v="#VALUE!"/>
    <n v="27.7"/>
    <n v="4.71"/>
    <x v="1"/>
    <s v="No"/>
    <s v="No"/>
    <n v="1"/>
    <s v="No"/>
    <s v="Over Weight"/>
    <s v="Normal"/>
  </r>
  <r>
    <s v="Id773"/>
    <s v="Garbe"/>
    <s v="Mr."/>
    <s v="Ben "/>
    <s v="25-11-1959"/>
    <n v="0"/>
    <n v="13393.76"/>
    <s v="tier - 3"/>
    <s v="tier - 1"/>
    <s v="R1011"/>
    <e v="#VALUE!"/>
    <n v="19.53"/>
    <n v="6.09"/>
    <x v="2"/>
    <s v="No"/>
    <s v="No"/>
    <n v="0"/>
    <s v="No"/>
    <s v="Normal Weight"/>
    <s v="Prediabetes"/>
  </r>
  <r>
    <s v="Id774"/>
    <s v="Duncan"/>
    <s v="Mr."/>
    <s v="Chris "/>
    <s v="9-12-1959"/>
    <n v="0"/>
    <n v="13390.56"/>
    <s v="tier - 3"/>
    <s v="tier - 3"/>
    <s v="R1011"/>
    <n v="63"/>
    <n v="20.58"/>
    <n v="11.04"/>
    <x v="2"/>
    <s v="No"/>
    <s v="No"/>
    <n v="1"/>
    <s v="No"/>
    <s v="Normal Weight"/>
    <s v="Diabetes"/>
  </r>
  <r>
    <s v="Id775"/>
    <s v="Wallace"/>
    <s v="Mr."/>
    <s v="Jeremy J"/>
    <s v="6-6-1984"/>
    <n v="3"/>
    <n v="13383.67"/>
    <s v="tier - 3"/>
    <s v="tier - 2"/>
    <s v="R1023"/>
    <n v="39"/>
    <n v="46.53"/>
    <n v="5.38"/>
    <x v="2"/>
    <s v="No"/>
    <s v="No"/>
    <n v="0"/>
    <s v="No"/>
    <s v="Obesity"/>
    <s v="Normal"/>
  </r>
  <r>
    <s v="Id776"/>
    <s v="Tillman"/>
    <s v="Mrs."/>
    <s v="Amy L."/>
    <s v="30-9-1979"/>
    <n v="2"/>
    <n v="13377.41"/>
    <s v="tier - 3"/>
    <s v="tier - 3"/>
    <s v="R1026"/>
    <e v="#VALUE!"/>
    <n v="27.835000000000001"/>
    <n v="4.5599999999999996"/>
    <x v="1"/>
    <s v="No"/>
    <s v="No"/>
    <n v="1"/>
    <s v="No"/>
    <s v="Over Weight"/>
    <s v="Normal"/>
  </r>
  <r>
    <s v="Id777"/>
    <s v="Lee"/>
    <s v="Mrs."/>
    <s v="Karen L."/>
    <s v="24-9-1964"/>
    <n v="0"/>
    <n v="13375.76"/>
    <s v="tier - 3"/>
    <s v="tier - 2"/>
    <s v="R1025"/>
    <e v="#VALUE!"/>
    <n v="29.26"/>
    <n v="4.03"/>
    <x v="1"/>
    <s v="No"/>
    <s v="No"/>
    <n v="1"/>
    <s v="No"/>
    <s v="Over Weight"/>
    <s v="Normal"/>
  </r>
  <r>
    <s v="Id778"/>
    <s v="Taylor"/>
    <s v="Ms."/>
    <s v="Tennille "/>
    <s v="2-10-1990"/>
    <n v="3"/>
    <n v="13360.94"/>
    <s v="tier - 3"/>
    <s v="tier - 1"/>
    <s v="R1012"/>
    <n v="33"/>
    <n v="25.27"/>
    <n v="6.98"/>
    <x v="2"/>
    <s v="No"/>
    <s v="No"/>
    <n v="0"/>
    <s v="No"/>
    <s v="Over Weight"/>
    <s v="Diabetes"/>
  </r>
  <r>
    <s v="Id779"/>
    <s v="McSween"/>
    <s v="Mr."/>
    <s v="Matt "/>
    <s v="11-11-1960"/>
    <n v="0"/>
    <n v="13352.1"/>
    <s v="tier - 3"/>
    <s v="tier - 1"/>
    <s v="R1012"/>
    <n v="62"/>
    <n v="37.9"/>
    <n v="5.83"/>
    <x v="1"/>
    <s v="No"/>
    <s v="No"/>
    <n v="0"/>
    <s v="No"/>
    <s v="Obesity"/>
    <s v="Prediabetes"/>
  </r>
  <r>
    <s v="Id780"/>
    <s v="Schubert"/>
    <s v="Ms."/>
    <s v="Emily "/>
    <s v="23-8-1976"/>
    <n v="2"/>
    <n v="13333.71"/>
    <s v="tier - 3"/>
    <s v="tier - 2"/>
    <s v="R1012"/>
    <e v="#VALUE!"/>
    <n v="17.98"/>
    <n v="6.57"/>
    <x v="2"/>
    <s v="No"/>
    <s v="No"/>
    <n v="2"/>
    <s v="No"/>
    <s v="Under Weight"/>
    <s v="Diabetes"/>
  </r>
  <r>
    <s v="Id781"/>
    <s v="Lalanne"/>
    <s v="Mr."/>
    <s v="Justin E"/>
    <s v="1-7-1994"/>
    <n v="0"/>
    <n v="13292.52"/>
    <s v="tier - 3"/>
    <s v="tier - 3"/>
    <s v="R1012"/>
    <n v="29"/>
    <n v="27.4"/>
    <n v="4.6100000000000003"/>
    <x v="1"/>
    <s v="No"/>
    <s v="No"/>
    <n v="0"/>
    <s v="No"/>
    <s v="Over Weight"/>
    <s v="Normal"/>
  </r>
  <r>
    <s v="Id782"/>
    <s v="Flanagan"/>
    <s v="Ms."/>
    <s v="Shalane "/>
    <s v="11-10-1962"/>
    <n v="0"/>
    <n v="13228.85"/>
    <s v="tier - 3"/>
    <s v="tier - 3"/>
    <s v="R1023"/>
    <n v="60"/>
    <n v="29.81"/>
    <n v="5.28"/>
    <x v="1"/>
    <s v="No"/>
    <s v="No"/>
    <n v="0"/>
    <s v="No"/>
    <s v="Over Weight"/>
    <s v="Normal"/>
  </r>
  <r>
    <s v="Id783"/>
    <s v="Arellano"/>
    <s v="Ms."/>
    <s v="Jessica N."/>
    <s v="24-11-1962"/>
    <n v="1"/>
    <n v="13224.69"/>
    <s v="tier - 3"/>
    <s v="tier - 2"/>
    <s v="R1011"/>
    <e v="#VALUE!"/>
    <n v="33.58"/>
    <n v="5.08"/>
    <x v="1"/>
    <s v="No"/>
    <s v="No"/>
    <n v="0"/>
    <s v="No"/>
    <s v="Obesity"/>
    <s v="Normal"/>
  </r>
  <r>
    <s v="Id784"/>
    <s v="Charette"/>
    <s v="Ms."/>
    <s v="Melanie "/>
    <s v="13-11-1965"/>
    <n v="2"/>
    <n v="13224.06"/>
    <s v="tier - 3"/>
    <s v="tier - 3"/>
    <s v="R1024"/>
    <e v="#VALUE!"/>
    <n v="19.86"/>
    <n v="5.62"/>
    <x v="2"/>
    <s v="No"/>
    <s v="No"/>
    <n v="0"/>
    <s v="No"/>
    <s v="Normal Weight"/>
    <s v="Normal"/>
  </r>
  <r>
    <s v="Id785"/>
    <s v="Pena Reyes"/>
    <s v="Ms."/>
    <s v="Ruth Angelica"/>
    <s v="7-12-1962"/>
    <n v="0"/>
    <n v="13217.09"/>
    <s v="tier - 3"/>
    <s v="tier - 1"/>
    <s v="R1024"/>
    <n v="60"/>
    <n v="23.01"/>
    <n v="4.68"/>
    <x v="1"/>
    <s v="No"/>
    <s v="No"/>
    <n v="0"/>
    <s v="No"/>
    <s v="Normal Weight"/>
    <s v="Normal"/>
  </r>
  <r>
    <s v="Id786"/>
    <s v="Broderick"/>
    <s v="Ms."/>
    <s v="Una M"/>
    <s v="15-10-1982"/>
    <n v="3"/>
    <n v="13214.43"/>
    <s v="tier - 3"/>
    <s v="tier - 2"/>
    <s v="R1012"/>
    <e v="#VALUE!"/>
    <n v="21.4"/>
    <n v="5.6"/>
    <x v="1"/>
    <s v="No"/>
    <s v="No"/>
    <n v="0"/>
    <s v="No"/>
    <s v="Normal Weight"/>
    <s v="Normal"/>
  </r>
  <r>
    <s v="Id787"/>
    <s v="Summers"/>
    <s v="Ms."/>
    <s v="Taralyn "/>
    <s v="5-8-1962"/>
    <n v="0"/>
    <n v="13204.29"/>
    <s v="tier - 3"/>
    <s v="tier - 1"/>
    <s v="R1024"/>
    <n v="61"/>
    <n v="17.8"/>
    <n v="5.75"/>
    <x v="2"/>
    <s v="No"/>
    <s v="Yes"/>
    <n v="1"/>
    <s v="No"/>
    <s v="Under Weight"/>
    <s v="Prediabetes"/>
  </r>
  <r>
    <s v="Id788"/>
    <s v="Fisher"/>
    <s v="Mr."/>
    <s v="James A"/>
    <s v="6-12-1961"/>
    <n v="0"/>
    <n v="13143.86"/>
    <s v="tier - 3"/>
    <s v="tier - 2"/>
    <s v="R1016"/>
    <n v="61"/>
    <n v="28.594999999999999"/>
    <n v="8.5299999999999994"/>
    <x v="2"/>
    <s v="No"/>
    <s v="No"/>
    <n v="1"/>
    <s v="No"/>
    <s v="Over Weight"/>
    <s v="Diabetes"/>
  </r>
  <r>
    <s v="Id789"/>
    <s v="Zhou"/>
    <s v="Mr."/>
    <s v="Ning "/>
    <s v="6-12-1961"/>
    <n v="0"/>
    <n v="13143.34"/>
    <s v="tier - 3"/>
    <s v="tier - 2"/>
    <s v="R1020"/>
    <n v="61"/>
    <n v="36.29"/>
    <n v="6.23"/>
    <x v="1"/>
    <s v="No"/>
    <s v="No"/>
    <n v="0"/>
    <s v="No"/>
    <s v="Obesity"/>
    <s v="Prediabetes"/>
  </r>
  <r>
    <s v="Id790"/>
    <s v="Clarke-Ames"/>
    <s v="Mr."/>
    <s v="Joel "/>
    <s v="7-9-1961"/>
    <n v="0"/>
    <n v="13129.6"/>
    <s v="tier - 3"/>
    <s v="tier - 2"/>
    <s v="R1017"/>
    <n v="61"/>
    <n v="17.059999999999999"/>
    <n v="8.5"/>
    <x v="1"/>
    <s v="No"/>
    <s v="No"/>
    <n v="0"/>
    <s v="No"/>
    <s v="Under Weight"/>
    <s v="Diabetes"/>
  </r>
  <r>
    <s v="Id791"/>
    <s v="Staton"/>
    <s v="Ms."/>
    <s v="Pamela J."/>
    <s v="16-8-1999"/>
    <n v="0"/>
    <n v="13126.68"/>
    <s v="tier - 3"/>
    <s v="tier - 3"/>
    <s v="R1011"/>
    <e v="#VALUE!"/>
    <n v="27.265000000000001"/>
    <n v="5.51"/>
    <x v="1"/>
    <s v="No"/>
    <s v="No"/>
    <n v="1"/>
    <s v="No"/>
    <s v="Over Weight"/>
    <s v="Normal"/>
  </r>
  <r>
    <s v="Id792"/>
    <s v="Forster"/>
    <s v="Ms."/>
    <s v="Brittney "/>
    <s v="14-9-1963"/>
    <n v="0"/>
    <n v="13116.84"/>
    <s v="tier - 3"/>
    <s v="tier - 1"/>
    <s v="R1012"/>
    <e v="#VALUE!"/>
    <n v="32.965000000000003"/>
    <n v="9.2100000000000009"/>
    <x v="2"/>
    <s v="No"/>
    <s v="No"/>
    <n v="0"/>
    <s v="No"/>
    <s v="Obesity"/>
    <s v="Diabetes"/>
  </r>
  <r>
    <s v="Id793"/>
    <s v="Monaghan"/>
    <s v="Mrs."/>
    <s v="Sheila "/>
    <s v="12-8-1992"/>
    <n v="0"/>
    <n v="13113.51"/>
    <s v="tier - 3"/>
    <s v="tier - 2"/>
    <s v="R1026"/>
    <n v="30"/>
    <n v="34.799999999999997"/>
    <n v="4.1900000000000004"/>
    <x v="1"/>
    <s v="No"/>
    <s v="No"/>
    <n v="1"/>
    <s v="No"/>
    <s v="Obesity"/>
    <s v="Normal"/>
  </r>
  <r>
    <s v="Id794"/>
    <s v="Kawamoto"/>
    <s v="Mr."/>
    <s v="Koji "/>
    <s v="2-8-1962"/>
    <n v="1"/>
    <n v="13112.6"/>
    <s v="tier - 3"/>
    <s v="tier - 3"/>
    <s v="R1012"/>
    <n v="61"/>
    <n v="24.97"/>
    <n v="5.66"/>
    <x v="1"/>
    <s v="No"/>
    <s v="No"/>
    <n v="0"/>
    <s v="No"/>
    <s v="Over Weight"/>
    <s v="Normal"/>
  </r>
  <r>
    <s v="Id795"/>
    <s v="Dicharry"/>
    <s v="Ms."/>
    <s v="Sarah "/>
    <s v="30-10-1971"/>
    <n v="0"/>
    <n v="13110.79"/>
    <s v="tier - 3"/>
    <s v="tier - 2"/>
    <s v="R1011"/>
    <e v="#VALUE!"/>
    <n v="34.104999999999997"/>
    <n v="5.93"/>
    <x v="1"/>
    <s v="No"/>
    <s v="No"/>
    <n v="0"/>
    <s v="No"/>
    <s v="Obesity"/>
    <s v="Prediabetes"/>
  </r>
  <r>
    <s v="Id796"/>
    <s v="Berry"/>
    <s v="Mrs."/>
    <s v="Colleen M"/>
    <s v="17-7-1978"/>
    <n v="2"/>
    <n v="13101.74"/>
    <s v="tier - 3"/>
    <s v="tier - 2"/>
    <s v="R1026"/>
    <e v="#VALUE!"/>
    <n v="29.9"/>
    <n v="5.91"/>
    <x v="1"/>
    <s v="No"/>
    <s v="No"/>
    <n v="0"/>
    <s v="No"/>
    <s v="Over Weight"/>
    <s v="Prediabetes"/>
  </r>
  <r>
    <s v="Id797"/>
    <s v="Porfirio"/>
    <s v="Ms."/>
    <s v="Deedra G."/>
    <s v="6-11-1961"/>
    <n v="0"/>
    <n v="13063.88"/>
    <s v="tier - 3"/>
    <s v="tier - 2"/>
    <s v="R1011"/>
    <n v="61"/>
    <n v="41.23"/>
    <n v="4.24"/>
    <x v="1"/>
    <s v="No"/>
    <s v="No"/>
    <n v="0"/>
    <s v="No"/>
    <s v="Obesity"/>
    <s v="Normal"/>
  </r>
  <r>
    <s v="Id798"/>
    <s v="Thind"/>
    <s v="Mrs."/>
    <s v="Kulwinder "/>
    <s v="26-10-1985"/>
    <n v="3"/>
    <n v="13051.22"/>
    <s v="tier - 3"/>
    <s v="tier - 1"/>
    <s v="R1026"/>
    <e v="#VALUE!"/>
    <n v="20.69"/>
    <n v="6.93"/>
    <x v="1"/>
    <s v="No"/>
    <s v="No"/>
    <n v="2"/>
    <s v="No"/>
    <s v="Normal Weight"/>
    <s v="Diabetes"/>
  </r>
  <r>
    <s v="Id799"/>
    <s v="Ryan"/>
    <s v="Ms."/>
    <s v="Ann M."/>
    <s v="6-8-1967"/>
    <n v="3"/>
    <n v="13047.33"/>
    <s v="tier - 3"/>
    <s v="tier - 3"/>
    <s v="R1024"/>
    <n v="56"/>
    <n v="41.42"/>
    <n v="5.17"/>
    <x v="1"/>
    <s v="No"/>
    <s v="Yes"/>
    <n v="1"/>
    <s v="No"/>
    <s v="Obesity"/>
    <s v="Normal"/>
  </r>
  <r>
    <s v="Id800"/>
    <s v="Horn"/>
    <s v="Ms."/>
    <s v="Sarah E"/>
    <s v="23-9-1969"/>
    <n v="0"/>
    <n v="13044.41"/>
    <s v="tier - 3"/>
    <s v="tier - 1"/>
    <s v="R1012"/>
    <e v="#VALUE!"/>
    <n v="26.72"/>
    <n v="4.1399999999999997"/>
    <x v="1"/>
    <s v="No"/>
    <s v="No"/>
    <n v="0"/>
    <s v="No"/>
    <s v="Over Weight"/>
    <s v="Normal"/>
  </r>
  <r>
    <s v="Id801"/>
    <s v="Sabadosa"/>
    <s v="Ms."/>
    <s v="Apryl J."/>
    <s v="9-11-1961"/>
    <n v="0"/>
    <n v="13041.92"/>
    <s v="tier - 3"/>
    <s v="tier - 1"/>
    <s v="R1011"/>
    <n v="61"/>
    <n v="16.815000000000001"/>
    <n v="5.63"/>
    <x v="1"/>
    <s v="No"/>
    <s v="No"/>
    <n v="1"/>
    <s v="No"/>
    <s v="Under Weight"/>
    <s v="Normal"/>
  </r>
  <r>
    <s v="Id802"/>
    <s v="Casady"/>
    <s v="Mrs."/>
    <s v="Ilana "/>
    <s v="4-11-1965"/>
    <n v="0"/>
    <n v="13023.93"/>
    <s v="tier - 3"/>
    <s v="tier - 2"/>
    <s v="R1025"/>
    <n v="58"/>
    <n v="18.48"/>
    <n v="10.84"/>
    <x v="2"/>
    <s v="No"/>
    <s v="No"/>
    <n v="2"/>
    <s v="No"/>
    <s v="Under Weight"/>
    <s v="Diabetes"/>
  </r>
  <r>
    <s v="Id803"/>
    <s v="Phillips"/>
    <s v="Ms."/>
    <s v="Katherine "/>
    <s v="23-9-1964"/>
    <n v="1"/>
    <n v="13019.16"/>
    <s v="tier - 3"/>
    <s v="tier - 1"/>
    <s v="R1024"/>
    <e v="#VALUE!"/>
    <n v="21.12"/>
    <n v="4.99"/>
    <x v="1"/>
    <s v="No"/>
    <s v="No"/>
    <n v="1"/>
    <s v="No"/>
    <s v="Normal Weight"/>
    <s v="Normal"/>
  </r>
  <r>
    <s v="Id804"/>
    <s v="Ahokas"/>
    <s v="Ms."/>
    <s v="Katherine "/>
    <s v="20-7-1962"/>
    <n v="0"/>
    <n v="13012.21"/>
    <s v="tier - 3"/>
    <s v="tier - 1"/>
    <s v="R1012"/>
    <e v="#VALUE!"/>
    <n v="33.44"/>
    <n v="4.54"/>
    <x v="1"/>
    <s v="No"/>
    <s v="No"/>
    <n v="0"/>
    <s v="No"/>
    <s v="Obesity"/>
    <s v="Normal"/>
  </r>
  <r>
    <s v="Id805"/>
    <s v="Hebert"/>
    <s v="Mr."/>
    <s v="Karl "/>
    <s v="27-9-1972"/>
    <n v="0"/>
    <n v="13010.86"/>
    <s v="tier - 3"/>
    <s v="tier - 2"/>
    <s v="R1012"/>
    <e v="#VALUE!"/>
    <n v="23.4"/>
    <n v="4.47"/>
    <x v="1"/>
    <s v="No"/>
    <s v="No"/>
    <n v="0"/>
    <s v="No"/>
    <s v="Normal Weight"/>
    <s v="Normal"/>
  </r>
  <r>
    <s v="Id806"/>
    <s v="Fair"/>
    <s v="Mr."/>
    <s v="Stephen "/>
    <s v="13-12-1969"/>
    <n v="0"/>
    <n v="13008.07"/>
    <s v="tier - 3"/>
    <s v="tier - 3"/>
    <s v="R1012"/>
    <e v="#VALUE!"/>
    <n v="28.405000000000001"/>
    <n v="7.02"/>
    <x v="2"/>
    <s v="No"/>
    <s v="No"/>
    <n v="0"/>
    <s v="No"/>
    <s v="Over Weight"/>
    <s v="Diabetes"/>
  </r>
  <r>
    <s v="Id807"/>
    <s v="Swenson"/>
    <s v="Mr."/>
    <s v="Will "/>
    <s v="24-6-1962"/>
    <n v="0"/>
    <n v="13004.95"/>
    <s v="tier - 3"/>
    <s v="tier - 1"/>
    <s v="R1012"/>
    <e v="#VALUE!"/>
    <n v="42.4"/>
    <n v="4.0599999999999996"/>
    <x v="1"/>
    <s v="No"/>
    <s v="No"/>
    <n v="0"/>
    <s v="No"/>
    <s v="Obesity"/>
    <s v="Normal"/>
  </r>
  <r>
    <s v="Id808"/>
    <s v="Revenis"/>
    <s v="Mr."/>
    <s v="Bradley D"/>
    <s v="30-10-1981"/>
    <n v="1"/>
    <n v="13002.91"/>
    <s v="tier - 3"/>
    <s v="tier - 1"/>
    <s v="R1012"/>
    <e v="#VALUE!"/>
    <n v="23.37"/>
    <n v="5.59"/>
    <x v="2"/>
    <s v="No"/>
    <s v="No"/>
    <n v="0"/>
    <s v="No"/>
    <s v="Normal Weight"/>
    <s v="Normal"/>
  </r>
  <r>
    <s v="Id809"/>
    <s v="Engnes"/>
    <s v="Mrs."/>
    <s v="Amy M"/>
    <s v="27-11-1979"/>
    <n v="2"/>
    <n v="12994.12"/>
    <s v="tier - 3"/>
    <s v="tier - 2"/>
    <s v="R1026"/>
    <e v="#VALUE!"/>
    <n v="15.1"/>
    <n v="8.41"/>
    <x v="1"/>
    <s v="No"/>
    <s v="No"/>
    <n v="0"/>
    <s v="No"/>
    <s v="Under Weight"/>
    <s v="Diabetes"/>
  </r>
  <r>
    <s v="Id810"/>
    <s v="Wiltse"/>
    <s v="Mr."/>
    <s v="Matthew W."/>
    <s v="28-11-1960"/>
    <n v="0"/>
    <n v="12982.87"/>
    <s v="tier - 3"/>
    <s v="tier - 1"/>
    <s v="R1013"/>
    <e v="#VALUE!"/>
    <n v="19.399999999999999"/>
    <n v="11.93"/>
    <x v="1"/>
    <s v="No"/>
    <s v="No"/>
    <n v="0"/>
    <s v="No"/>
    <s v="Normal Weight"/>
    <s v="Diabetes"/>
  </r>
  <r>
    <s v="Id811"/>
    <s v="Fernandez"/>
    <s v="Mr."/>
    <s v="Doug "/>
    <s v="23-9-1960"/>
    <n v="0"/>
    <n v="12981.35"/>
    <s v="tier - 3"/>
    <s v="tier - 3"/>
    <s v="R1013"/>
    <e v="#VALUE!"/>
    <n v="24.51"/>
    <n v="4.83"/>
    <x v="2"/>
    <s v="No"/>
    <s v="Yes"/>
    <n v="1"/>
    <s v="No"/>
    <s v="Normal Weight"/>
    <s v="Normal"/>
  </r>
  <r>
    <s v="Id812"/>
    <s v="Edwards"/>
    <s v="Mr."/>
    <s v="Tom "/>
    <s v="22-6-1960"/>
    <n v="0"/>
    <n v="12979.36"/>
    <s v="tier - 3"/>
    <s v="tier - 1"/>
    <s v="R1011"/>
    <e v="#VALUE!"/>
    <n v="34.85"/>
    <n v="5.75"/>
    <x v="1"/>
    <s v="No"/>
    <s v="No"/>
    <n v="0"/>
    <s v="No"/>
    <s v="Obesity"/>
    <s v="Prediabetes"/>
  </r>
  <r>
    <s v="Id813"/>
    <s v="Pinney"/>
    <s v="Mr."/>
    <s v="Jonathan "/>
    <s v="4-11-1960"/>
    <n v="0"/>
    <n v="12957.12"/>
    <s v="tier - 3"/>
    <s v="tier - 1"/>
    <s v="R1011"/>
    <n v="63"/>
    <n v="21.99"/>
    <n v="11.17"/>
    <x v="1"/>
    <s v="No"/>
    <s v="No"/>
    <n v="0"/>
    <s v="No"/>
    <s v="Normal Weight"/>
    <s v="Diabetes"/>
  </r>
  <r>
    <s v="Id814"/>
    <s v="Levy"/>
    <s v="Mr."/>
    <s v="Wayne A."/>
    <s v="20-8-1961"/>
    <n v="0"/>
    <n v="12950.07"/>
    <s v="tier - 3"/>
    <s v="tier - 1"/>
    <s v="R1012"/>
    <e v="#VALUE!"/>
    <n v="15.6"/>
    <n v="8.6"/>
    <x v="1"/>
    <s v="No"/>
    <s v="No"/>
    <n v="0"/>
    <s v="No"/>
    <s v="Under Weight"/>
    <s v="Diabetes"/>
  </r>
  <r>
    <s v="Id815"/>
    <s v="Takeda"/>
    <s v="Mr."/>
    <s v="Nobuyori "/>
    <s v="22-12-1966"/>
    <n v="4"/>
    <n v="12949.16"/>
    <s v="tier - 3"/>
    <s v="tier - 3"/>
    <s v="R1013"/>
    <e v="#VALUE!"/>
    <n v="27.55"/>
    <n v="10.83"/>
    <x v="2"/>
    <s v="No"/>
    <s v="No"/>
    <n v="1"/>
    <s v="No"/>
    <s v="Over Weight"/>
    <s v="Diabetes"/>
  </r>
  <r>
    <s v="Id816"/>
    <s v="Burke"/>
    <s v="Mr."/>
    <s v="Rich "/>
    <s v="14-8-1963"/>
    <n v="2"/>
    <n v="12928.79"/>
    <s v="tier - 3"/>
    <s v="tier - 2"/>
    <s v="R1013"/>
    <e v="#VALUE!"/>
    <n v="28.88"/>
    <n v="6.59"/>
    <x v="2"/>
    <s v="No"/>
    <s v="No"/>
    <n v="1"/>
    <s v="No"/>
    <s v="Over Weight"/>
    <s v="Diabetes"/>
  </r>
  <r>
    <s v="Id817"/>
    <s v="Duarte"/>
    <s v="Mr."/>
    <s v="Marcos S"/>
    <s v="1-9-1963"/>
    <n v="2"/>
    <n v="12925.89"/>
    <s v="tier - 3"/>
    <s v="tier - 2"/>
    <s v="R1013"/>
    <n v="60"/>
    <n v="18.77"/>
    <n v="11.98"/>
    <x v="2"/>
    <s v="No"/>
    <s v="No"/>
    <n v="2"/>
    <s v="No"/>
    <s v="Normal Weight"/>
    <s v="Diabetes"/>
  </r>
  <r>
    <s v="Id818"/>
    <s v="Clark"/>
    <s v="Mr."/>
    <s v="Dave "/>
    <s v="16-8-1963"/>
    <n v="1"/>
    <n v="12913.99"/>
    <s v="tier - 3"/>
    <s v="tier - 2"/>
    <s v="R1016"/>
    <e v="#VALUE!"/>
    <n v="16.13"/>
    <n v="4.54"/>
    <x v="2"/>
    <s v="No"/>
    <s v="No"/>
    <n v="2"/>
    <s v="No"/>
    <s v="Under Weight"/>
    <s v="Normal"/>
  </r>
  <r>
    <s v="Id819"/>
    <s v="Nice"/>
    <s v="Mr."/>
    <s v="Andy "/>
    <s v="9-7-2004"/>
    <n v="0"/>
    <n v="12890.06"/>
    <s v="tier - 3"/>
    <s v="tier - 1"/>
    <s v="R1019"/>
    <n v="18"/>
    <n v="19"/>
    <n v="5.46"/>
    <x v="2"/>
    <s v="No"/>
    <s v="No"/>
    <n v="1"/>
    <s v="No"/>
    <s v="Normal Weight"/>
    <s v="Normal"/>
  </r>
  <r>
    <s v="Id820"/>
    <s v="Windler"/>
    <s v="Ms."/>
    <s v="Mary "/>
    <s v="6-8-1984"/>
    <n v="3"/>
    <n v="12870.31"/>
    <s v="tier - 3"/>
    <s v="tier - 3"/>
    <s v="R1012"/>
    <n v="39"/>
    <n v="28.05"/>
    <n v="11.85"/>
    <x v="2"/>
    <s v="No"/>
    <s v="No"/>
    <n v="0"/>
    <s v="No"/>
    <s v="Over Weight"/>
    <s v="Diabetes"/>
  </r>
  <r>
    <s v="Id821"/>
    <s v="Jones"/>
    <s v="Mr."/>
    <s v="Marcus B"/>
    <s v="27-9-1963"/>
    <n v="0"/>
    <n v="12856.84"/>
    <s v="tier - 3"/>
    <s v="tier - 3"/>
    <s v="R1021"/>
    <e v="#VALUE!"/>
    <n v="32.200000000000003"/>
    <n v="10.59"/>
    <x v="2"/>
    <s v="No"/>
    <s v="No"/>
    <n v="0"/>
    <s v="No"/>
    <s v="Obesity"/>
    <s v="Diabetes"/>
  </r>
  <r>
    <s v="Id822"/>
    <s v="Stevenson"/>
    <s v="Mr."/>
    <s v="Thomas K."/>
    <s v="22-9-1973"/>
    <n v="0"/>
    <n v="12852.37"/>
    <s v="tier - 3"/>
    <s v="tier - 1"/>
    <s v="R1012"/>
    <e v="#VALUE!"/>
    <n v="36.08"/>
    <n v="11.61"/>
    <x v="2"/>
    <s v="No"/>
    <s v="No"/>
    <n v="0"/>
    <s v="No"/>
    <s v="Obesity"/>
    <s v="Diabetes"/>
  </r>
  <r>
    <s v="Id823"/>
    <s v="Humphrey"/>
    <s v="Mr."/>
    <s v="Robert "/>
    <s v="27-9-1993"/>
    <n v="0"/>
    <n v="12847.24"/>
    <s v="tier - 3"/>
    <s v="tier - 2"/>
    <s v="R1012"/>
    <e v="#VALUE!"/>
    <n v="24.02"/>
    <n v="4.38"/>
    <x v="1"/>
    <s v="No"/>
    <s v="No"/>
    <n v="0"/>
    <s v="No"/>
    <s v="Normal Weight"/>
    <s v="Normal"/>
  </r>
  <r>
    <s v="Id824"/>
    <s v="Nelson"/>
    <s v="Mr."/>
    <s v="Geoff "/>
    <s v="9-11-2004"/>
    <n v="2"/>
    <n v="12829.46"/>
    <s v="tier - 3"/>
    <s v="tier - 3"/>
    <s v="R1016"/>
    <n v="18"/>
    <n v="30.875"/>
    <n v="4.1399999999999997"/>
    <x v="2"/>
    <s v="No"/>
    <s v="No"/>
    <n v="0"/>
    <s v="No"/>
    <s v="Obesity"/>
    <s v="Normal"/>
  </r>
  <r>
    <s v="Id825"/>
    <s v="Payne"/>
    <s v="Mr."/>
    <s v="Chris J."/>
    <s v="25-9-1967"/>
    <n v="0"/>
    <n v="12823.25"/>
    <s v="tier - 3"/>
    <s v="tier - 3"/>
    <s v="R1021"/>
    <e v="#VALUE!"/>
    <n v="28.5"/>
    <n v="4.3600000000000003"/>
    <x v="1"/>
    <s v="No"/>
    <s v="No"/>
    <n v="0"/>
    <s v="No"/>
    <s v="Over Weight"/>
    <s v="Normal"/>
  </r>
  <r>
    <s v="Id826"/>
    <s v="Hails"/>
    <s v="Ms."/>
    <s v="Kate A."/>
    <s v="20-7-1963"/>
    <n v="0"/>
    <n v="12815.44"/>
    <s v="tier - 3"/>
    <s v="tier - 3"/>
    <s v="R1024"/>
    <e v="#VALUE!"/>
    <n v="19.32"/>
    <n v="11.58"/>
    <x v="2"/>
    <s v="No"/>
    <s v="No"/>
    <n v="1"/>
    <s v="No"/>
    <s v="Normal Weight"/>
    <s v="Diabetes"/>
  </r>
  <r>
    <s v="Id827"/>
    <s v="Proctor"/>
    <s v="Ms."/>
    <s v="Kelli "/>
    <s v="24-7-1978"/>
    <n v="0"/>
    <n v="12797.21"/>
    <s v="tier - 3"/>
    <s v="tier - 1"/>
    <s v="R1024"/>
    <e v="#VALUE!"/>
    <n v="34.51"/>
    <n v="6.26"/>
    <x v="1"/>
    <s v="No"/>
    <s v="No"/>
    <n v="0"/>
    <s v="No"/>
    <s v="Obesity"/>
    <s v="Prediabetes"/>
  </r>
  <r>
    <s v="Id828"/>
    <s v="Ryan"/>
    <s v="Mrs."/>
    <s v="Maggie M"/>
    <s v="29-10-1983"/>
    <n v="3"/>
    <n v="12788.18"/>
    <s v="tier - 3"/>
    <s v="tier - 1"/>
    <s v="R1026"/>
    <e v="#VALUE!"/>
    <n v="26.03"/>
    <n v="4.47"/>
    <x v="1"/>
    <s v="No"/>
    <s v="Yes"/>
    <n v="1"/>
    <s v="No"/>
    <s v="Over Weight"/>
    <s v="Normal"/>
  </r>
  <r>
    <s v="Id829"/>
    <s v="Watson"/>
    <s v="Mrs."/>
    <s v="Michelle L."/>
    <s v="5-12-1963"/>
    <n v="0"/>
    <n v="12788.03"/>
    <s v="tier - 3"/>
    <s v="tier - 3"/>
    <s v="R1025"/>
    <n v="60"/>
    <n v="39.75"/>
    <n v="5.41"/>
    <x v="1"/>
    <s v="yes"/>
    <s v="No"/>
    <n v="1"/>
    <s v="No"/>
    <s v="Obesity"/>
    <s v="Normal"/>
  </r>
  <r>
    <s v="Id830"/>
    <s v="Gresh"/>
    <s v="Mrs."/>
    <s v="Ashley K"/>
    <s v="7-10-1972"/>
    <n v="0"/>
    <n v="12776.05"/>
    <s v="tier - 3"/>
    <s v="tier - 3"/>
    <s v="R1026"/>
    <n v="50"/>
    <n v="21.93"/>
    <n v="6.3"/>
    <x v="1"/>
    <s v="No"/>
    <s v="No"/>
    <n v="0"/>
    <s v="No"/>
    <s v="Normal Weight"/>
    <s v="Prediabetes"/>
  </r>
  <r>
    <s v="Id831"/>
    <s v="Anis"/>
    <s v="Mr."/>
    <s v="Michael "/>
    <s v="25-9-1975"/>
    <n v="1"/>
    <n v="12770.27"/>
    <s v="tier - 3"/>
    <s v="tier - 3"/>
    <s v="R1021"/>
    <e v="#VALUE!"/>
    <n v="30.1"/>
    <n v="4.3899999999999997"/>
    <x v="1"/>
    <s v="No"/>
    <s v="Yes"/>
    <n v="1"/>
    <s v="No"/>
    <s v="Obesity"/>
    <s v="Normal"/>
  </r>
  <r>
    <s v="Id832"/>
    <s v="Swartz"/>
    <s v="Mr."/>
    <s v="Ryan K."/>
    <s v="1-10-1962"/>
    <n v="0"/>
    <n v="12741.17"/>
    <s v="tier - 3"/>
    <s v="tier - 1"/>
    <s v="R1017"/>
    <n v="61"/>
    <n v="23.94"/>
    <n v="10.74"/>
    <x v="2"/>
    <s v="No"/>
    <s v="No"/>
    <n v="0"/>
    <s v="No"/>
    <s v="Normal Weight"/>
    <s v="Diabetes"/>
  </r>
  <r>
    <s v="Id833"/>
    <s v="Schluneker"/>
    <s v="Mr."/>
    <s v="Matthew J"/>
    <s v="2-9-1962"/>
    <n v="0"/>
    <n v="12731"/>
    <s v="tier - 3"/>
    <s v="tier - 3"/>
    <s v="R1016"/>
    <n v="61"/>
    <n v="22.36"/>
    <n v="8.6"/>
    <x v="1"/>
    <s v="No"/>
    <s v="No"/>
    <n v="0"/>
    <s v="No"/>
    <s v="Normal Weight"/>
    <s v="Diabetes"/>
  </r>
  <r>
    <s v="Id834"/>
    <s v="Bellemare"/>
    <s v="Mrs."/>
    <s v="Karine "/>
    <s v="17-7-1988"/>
    <n v="3"/>
    <n v="12718.21"/>
    <s v="tier - 3"/>
    <s v="tier - 1"/>
    <s v="R1026"/>
    <e v="#VALUE!"/>
    <n v="18.75"/>
    <n v="5.47"/>
    <x v="2"/>
    <s v="No"/>
    <s v="Yes"/>
    <n v="1"/>
    <s v="No"/>
    <s v="Normal Weight"/>
    <s v="Normal"/>
  </r>
  <r>
    <s v="Id835"/>
    <s v="Vitalo"/>
    <s v="Ms."/>
    <s v="Antonia G"/>
    <s v="8-7-1970"/>
    <n v="0"/>
    <n v="12713"/>
    <s v="tier - 3"/>
    <s v="tier - 1"/>
    <s v="R1011"/>
    <n v="52"/>
    <n v="32.200000000000003"/>
    <n v="10.09"/>
    <x v="2"/>
    <s v="No"/>
    <s v="No"/>
    <n v="0"/>
    <s v="No"/>
    <s v="Obesity"/>
    <s v="Diabetes"/>
  </r>
  <r>
    <s v="Id836"/>
    <s v="Hamilton"/>
    <s v="Ms."/>
    <s v="Casondra L"/>
    <s v="28-11-1964"/>
    <n v="0"/>
    <n v="12700.63"/>
    <s v="tier - 3"/>
    <s v="tier - 3"/>
    <s v="R1011"/>
    <e v="#VALUE!"/>
    <n v="42.88"/>
    <n v="4.87"/>
    <x v="1"/>
    <s v="yes"/>
    <s v="No"/>
    <n v="1"/>
    <s v="No"/>
    <s v="Obesity"/>
    <s v="Normal"/>
  </r>
  <r>
    <s v="Id837"/>
    <s v="Marshall"/>
    <s v="Ms."/>
    <s v="Wendy "/>
    <s v="7-7-1992"/>
    <n v="0"/>
    <n v="12699.56"/>
    <s v="tier - 3"/>
    <s v="tier - 2"/>
    <s v="R1011"/>
    <n v="30"/>
    <n v="17.29"/>
    <n v="5.35"/>
    <x v="2"/>
    <s v="No"/>
    <s v="No"/>
    <n v="0"/>
    <s v="No"/>
    <s v="Under Weight"/>
    <s v="Normal"/>
  </r>
  <r>
    <s v="Id838"/>
    <s v="Cale"/>
    <s v="Mr."/>
    <s v="Eric D"/>
    <s v="24-9-1974"/>
    <n v="0"/>
    <n v="12697.48"/>
    <s v="tier - 3"/>
    <s v="tier - 3"/>
    <s v="R1021"/>
    <e v="#VALUE!"/>
    <n v="26.33"/>
    <n v="4.79"/>
    <x v="1"/>
    <s v="No"/>
    <s v="No"/>
    <n v="0"/>
    <s v="No"/>
    <s v="Over Weight"/>
    <s v="Normal"/>
  </r>
  <r>
    <s v="Id839"/>
    <s v="Pittaway"/>
    <s v="Ms."/>
    <s v="Elizabeth "/>
    <s v="27-8-1962"/>
    <n v="0"/>
    <n v="12648.7"/>
    <s v="tier - 3"/>
    <s v="tier - 2"/>
    <s v="R1013"/>
    <e v="#VALUE!"/>
    <n v="19.475000000000001"/>
    <n v="4.74"/>
    <x v="1"/>
    <s v="No"/>
    <s v="No"/>
    <n v="1"/>
    <s v="No"/>
    <s v="Normal Weight"/>
    <s v="Normal"/>
  </r>
  <r>
    <s v="Id840"/>
    <s v="Bill"/>
    <s v="Ms."/>
    <s v="Laura F"/>
    <s v="14-9-1965"/>
    <n v="2"/>
    <n v="12646.21"/>
    <s v="tier - 3"/>
    <s v="tier - 2"/>
    <s v="R1011"/>
    <e v="#VALUE!"/>
    <n v="22.58"/>
    <n v="7.46"/>
    <x v="1"/>
    <s v="No"/>
    <s v="No"/>
    <n v="0"/>
    <s v="No"/>
    <s v="Normal Weight"/>
    <s v="Diabetes"/>
  </r>
  <r>
    <s v="Id841"/>
    <s v="Antrim"/>
    <s v="Ms."/>
    <s v="Amelia F."/>
    <s v="11-7-1962"/>
    <n v="0"/>
    <n v="12644.59"/>
    <s v="tier - 3"/>
    <s v="tier - 2"/>
    <s v="R1011"/>
    <n v="60"/>
    <n v="26.315000000000001"/>
    <n v="6.02"/>
    <x v="1"/>
    <s v="No"/>
    <s v="No"/>
    <n v="0"/>
    <s v="No"/>
    <s v="Over Weight"/>
    <s v="Prediabetes"/>
  </r>
  <r>
    <s v="Id842"/>
    <s v="Doolittle-Crider"/>
    <s v="Ms."/>
    <s v="Amy L."/>
    <s v="17-12-1966"/>
    <n v="2"/>
    <n v="12643.38"/>
    <s v="tier - 3"/>
    <s v="tier - 1"/>
    <s v="R1012"/>
    <e v="#VALUE!"/>
    <n v="24.49"/>
    <n v="4.67"/>
    <x v="1"/>
    <s v="No"/>
    <s v="No"/>
    <n v="0"/>
    <s v="No"/>
    <s v="Normal Weight"/>
    <s v="Normal"/>
  </r>
  <r>
    <s v="Id843"/>
    <s v="Ruhlman"/>
    <s v="Ms."/>
    <s v="Katie J"/>
    <s v="5-9-1972"/>
    <n v="0"/>
    <n v="12640.24"/>
    <s v="tier - 3"/>
    <s v="tier - 1"/>
    <s v="R1011"/>
    <n v="51"/>
    <n v="39.520000000000003"/>
    <n v="11.81"/>
    <x v="1"/>
    <s v="No"/>
    <s v="No"/>
    <n v="0"/>
    <s v="No"/>
    <s v="Obesity"/>
    <s v="Diabetes"/>
  </r>
  <r>
    <s v="Id844"/>
    <s v="Anderson"/>
    <s v="Ms."/>
    <s v="Laura E."/>
    <s v="22-7-1962"/>
    <n v="0"/>
    <n v="12638.2"/>
    <s v="tier - 3"/>
    <s v="tier - 1"/>
    <s v="R1011"/>
    <e v="#VALUE!"/>
    <n v="24.52"/>
    <n v="4.76"/>
    <x v="1"/>
    <s v="No"/>
    <s v="No"/>
    <n v="0"/>
    <s v="No"/>
    <s v="Normal Weight"/>
    <s v="Normal"/>
  </r>
  <r>
    <s v="Id845"/>
    <s v="Uchiyama"/>
    <s v="Mrs."/>
    <s v="Mayumi "/>
    <s v="22-11-1962"/>
    <n v="0"/>
    <n v="12629.9"/>
    <s v="tier - 3"/>
    <s v="tier - 3"/>
    <s v="R1013"/>
    <e v="#VALUE!"/>
    <n v="21.79"/>
    <n v="8.6999999999999993"/>
    <x v="2"/>
    <s v="No"/>
    <s v="No"/>
    <n v="1"/>
    <s v="No"/>
    <s v="Normal Weight"/>
    <s v="Diabetes"/>
  </r>
  <r>
    <s v="Id846"/>
    <s v="Desota"/>
    <s v="Ms."/>
    <s v="Vanessa "/>
    <s v="4-10-1965"/>
    <n v="2"/>
    <n v="12629.17"/>
    <s v="tier - 3"/>
    <s v="tier - 1"/>
    <s v="R1013"/>
    <n v="58"/>
    <n v="22.704999999999998"/>
    <n v="4.57"/>
    <x v="2"/>
    <s v="No"/>
    <s v="No"/>
    <n v="0"/>
    <s v="No"/>
    <s v="Normal Weight"/>
    <s v="Normal"/>
  </r>
  <r>
    <s v="Id847"/>
    <s v="Edmonds"/>
    <s v="Ms."/>
    <s v="Natali N"/>
    <s v="28-12-1970"/>
    <n v="0"/>
    <n v="12624.74"/>
    <s v="tier - 3"/>
    <s v="tier - 1"/>
    <s v="R1012"/>
    <e v="#VALUE!"/>
    <n v="32.299999999999997"/>
    <n v="5.31"/>
    <x v="1"/>
    <s v="No"/>
    <s v="No"/>
    <n v="0"/>
    <s v="No"/>
    <s v="Obesity"/>
    <s v="Normal"/>
  </r>
  <r>
    <s v="Id848"/>
    <s v="Otto"/>
    <s v="Ms."/>
    <s v="Beth "/>
    <s v="19-8-1963"/>
    <n v="0"/>
    <n v="12622.18"/>
    <s v="tier - 3"/>
    <s v="tier - 1"/>
    <s v="R1012"/>
    <e v="#VALUE!"/>
    <n v="24.36"/>
    <n v="5.57"/>
    <x v="1"/>
    <s v="No"/>
    <s v="No"/>
    <n v="0"/>
    <s v="No"/>
    <s v="Normal Weight"/>
    <s v="Normal"/>
  </r>
  <r>
    <s v="Id849"/>
    <s v="Kurt"/>
    <s v="Mr."/>
    <s v="Alex "/>
    <s v="18-11-1998"/>
    <n v="1"/>
    <n v="12609.89"/>
    <s v="tier - 3"/>
    <s v="tier - 3"/>
    <s v="R1012"/>
    <e v="#VALUE!"/>
    <n v="18.760000000000002"/>
    <n v="4.88"/>
    <x v="2"/>
    <s v="No"/>
    <s v="Yes"/>
    <n v="1"/>
    <s v="No"/>
    <s v="Normal Weight"/>
    <s v="Normal"/>
  </r>
  <r>
    <s v="Id850"/>
    <s v="Duhaime"/>
    <s v="Mr."/>
    <s v="Spencer "/>
    <s v="11-8-1988"/>
    <n v="3"/>
    <n v="12600.46"/>
    <s v="tier - 3"/>
    <s v="tier - 1"/>
    <s v="R1023"/>
    <n v="34"/>
    <n v="22.86"/>
    <n v="7.5"/>
    <x v="1"/>
    <s v="No"/>
    <s v="No"/>
    <n v="0"/>
    <s v="No"/>
    <s v="Normal Weight"/>
    <s v="Diabetes"/>
  </r>
  <r>
    <s v="Id851"/>
    <s v="Swann"/>
    <s v="Ms."/>
    <s v="Andee W."/>
    <s v="18-6-1970"/>
    <n v="5"/>
    <n v="12592.53"/>
    <s v="tier - 3"/>
    <s v="tier - 2"/>
    <s v="R1013"/>
    <e v="#VALUE!"/>
    <n v="36.94"/>
    <n v="5.15"/>
    <x v="2"/>
    <s v="No"/>
    <s v="No"/>
    <n v="1"/>
    <s v="No"/>
    <s v="Obesity"/>
    <s v="Normal"/>
  </r>
  <r>
    <s v="Id852"/>
    <s v="Burton"/>
    <s v="Mrs."/>
    <s v="Amy "/>
    <s v="26-11-1969"/>
    <n v="0"/>
    <n v="12579.92"/>
    <s v="tier - 3"/>
    <s v="tier - 1"/>
    <s v="R1025"/>
    <e v="#VALUE!"/>
    <n v="25.3"/>
    <n v="5.12"/>
    <x v="1"/>
    <s v="No"/>
    <s v="No"/>
    <n v="0"/>
    <s v="No"/>
    <s v="Over Weight"/>
    <s v="Normal"/>
  </r>
  <r>
    <s v="Id853"/>
    <s v="Ricardi"/>
    <s v="Mr."/>
    <s v="Joshua "/>
    <s v="28-11-1961"/>
    <n v="0"/>
    <n v="12574.05"/>
    <s v="tier - 3"/>
    <s v="tier - 1"/>
    <s v="R1011"/>
    <e v="#VALUE!"/>
    <n v="26.18"/>
    <n v="5.63"/>
    <x v="1"/>
    <s v="No"/>
    <s v="No"/>
    <n v="0"/>
    <s v="No"/>
    <s v="Over Weight"/>
    <s v="Normal"/>
  </r>
  <r>
    <s v="Id854"/>
    <s v="Joslyn"/>
    <s v="Mr."/>
    <s v="C Fred"/>
    <s v="28-11-1961"/>
    <n v="0"/>
    <n v="12557.61"/>
    <s v="tier - 3"/>
    <s v="tier - 3"/>
    <s v="R1013"/>
    <e v="#VALUE!"/>
    <n v="32.869999999999997"/>
    <n v="5.33"/>
    <x v="1"/>
    <s v="No"/>
    <s v="No"/>
    <n v="0"/>
    <s v="No"/>
    <s v="Obesity"/>
    <s v="Normal"/>
  </r>
  <r>
    <s v="Id855"/>
    <s v="Bennie"/>
    <s v="Mr."/>
    <s v="Jeremy "/>
    <s v="16-10-1962"/>
    <n v="0"/>
    <n v="12523.6"/>
    <s v="tier - 3"/>
    <s v="tier - 3"/>
    <s v="R1012"/>
    <e v="#VALUE!"/>
    <n v="29"/>
    <n v="4.5599999999999996"/>
    <x v="1"/>
    <s v="No"/>
    <s v="No"/>
    <n v="0"/>
    <s v="No"/>
    <s v="Over Weight"/>
    <s v="Normal"/>
  </r>
  <r>
    <s v="Id856"/>
    <s v="Kanyane"/>
    <s v="Mr."/>
    <s v="Patrick Sr."/>
    <s v="12-7-1966"/>
    <n v="0"/>
    <n v="12499.88"/>
    <s v="tier - 3"/>
    <s v="tier - 2"/>
    <s v="R1012"/>
    <n v="56"/>
    <n v="23.31"/>
    <n v="8.27"/>
    <x v="1"/>
    <s v="No"/>
    <s v="No"/>
    <n v="0"/>
    <s v="No"/>
    <s v="Normal Weight"/>
    <s v="Diabetes"/>
  </r>
  <r>
    <s v="Id857"/>
    <s v="McFadden"/>
    <s v="Ms."/>
    <s v="Kelly M."/>
    <s v="3-12-1968"/>
    <n v="3"/>
    <n v="12495.29"/>
    <s v="tier - 3"/>
    <s v="tier - 3"/>
    <s v="R1012"/>
    <n v="55"/>
    <n v="25.46"/>
    <n v="4.29"/>
    <x v="1"/>
    <s v="No"/>
    <s v="No"/>
    <n v="0"/>
    <s v="No"/>
    <s v="Over Weight"/>
    <s v="Normal"/>
  </r>
  <r>
    <s v="Id858"/>
    <s v="Connolly"/>
    <s v="Ms."/>
    <s v="Katherine "/>
    <s v="1-9-1967"/>
    <n v="3"/>
    <n v="12485.8"/>
    <s v="tier - 3"/>
    <s v="tier - 3"/>
    <s v="R1013"/>
    <n v="56"/>
    <n v="34.83"/>
    <n v="5.79"/>
    <x v="1"/>
    <s v="No"/>
    <s v="No"/>
    <n v="1"/>
    <s v="No"/>
    <s v="Obesity"/>
    <s v="Prediabetes"/>
  </r>
  <r>
    <s v="Id859"/>
    <s v="Merino"/>
    <s v="Ms."/>
    <s v="Keila L"/>
    <s v="12-11-1968"/>
    <n v="3"/>
    <n v="12479.71"/>
    <s v="tier - 3"/>
    <s v="tier - 3"/>
    <s v="R1012"/>
    <n v="54"/>
    <n v="26.48"/>
    <n v="4.2"/>
    <x v="1"/>
    <s v="No"/>
    <s v="No"/>
    <n v="1"/>
    <s v="No"/>
    <s v="Over Weight"/>
    <s v="Normal"/>
  </r>
  <r>
    <s v="Id860"/>
    <s v="Baird"/>
    <s v="Ms."/>
    <s v="Zanae E"/>
    <s v="26-11-1968"/>
    <n v="3"/>
    <n v="12475.35"/>
    <s v="tier - 3"/>
    <s v="tier - 1"/>
    <s v="R1012"/>
    <e v="#VALUE!"/>
    <n v="18.75"/>
    <n v="6.72"/>
    <x v="1"/>
    <s v="No"/>
    <s v="No"/>
    <n v="0"/>
    <s v="No"/>
    <s v="Normal Weight"/>
    <s v="Diabetes"/>
  </r>
  <r>
    <s v="Id861"/>
    <s v="Locatelli"/>
    <s v="Mr."/>
    <s v="Alex "/>
    <s v="9-8-1995"/>
    <n v="0"/>
    <n v="12452.25"/>
    <s v="tier - 3"/>
    <s v="tier - 3"/>
    <s v="R1012"/>
    <n v="27"/>
    <n v="34.64"/>
    <n v="4.88"/>
    <x v="1"/>
    <s v="No"/>
    <s v="Yes"/>
    <n v="1"/>
    <s v="No"/>
    <s v="Obesity"/>
    <s v="Normal"/>
  </r>
  <r>
    <s v="Id862"/>
    <s v="Brake"/>
    <s v="Ms."/>
    <s v="Kathryn "/>
    <s v="4-8-1964"/>
    <n v="0"/>
    <n v="12430.95"/>
    <s v="tier - 3"/>
    <s v="tier - 3"/>
    <s v="R1024"/>
    <n v="59"/>
    <n v="19.95"/>
    <n v="6.11"/>
    <x v="1"/>
    <s v="No"/>
    <s v="No"/>
    <n v="1"/>
    <s v="No"/>
    <s v="Normal Weight"/>
    <s v="Prediabetes"/>
  </r>
  <r>
    <s v="Id863"/>
    <s v="Jacobs"/>
    <s v="Mr."/>
    <s v="Jason L."/>
    <s v="14-7-1979"/>
    <n v="2"/>
    <n v="12408.29"/>
    <s v="tier - 3"/>
    <s v="tier - 1"/>
    <s v="R1022"/>
    <e v="#VALUE!"/>
    <n v="39.229999999999997"/>
    <n v="5.36"/>
    <x v="1"/>
    <s v="No"/>
    <s v="No"/>
    <n v="0"/>
    <s v="No"/>
    <s v="Obesity"/>
    <s v="Normal"/>
  </r>
  <r>
    <s v="Id864"/>
    <s v="Vaught"/>
    <s v="Mr."/>
    <s v="Benjamin J."/>
    <s v="21-8-1972"/>
    <n v="0"/>
    <n v="12407.3"/>
    <s v="tier - 3"/>
    <s v="tier - 2"/>
    <s v="R1021"/>
    <e v="#VALUE!"/>
    <n v="27.835000000000001"/>
    <n v="6.03"/>
    <x v="1"/>
    <s v="No"/>
    <s v="No"/>
    <n v="1"/>
    <s v="No"/>
    <s v="Over Weight"/>
    <s v="Prediabetes"/>
  </r>
  <r>
    <s v="Id865"/>
    <s v="Monteleone"/>
    <s v="Mr."/>
    <s v="Steven M."/>
    <s v="29-12-1989"/>
    <n v="0"/>
    <n v="12404.88"/>
    <s v="tier - 3"/>
    <s v="tier - 3"/>
    <s v="R1016"/>
    <e v="#VALUE!"/>
    <n v="22.3"/>
    <n v="4.95"/>
    <x v="2"/>
    <s v="No"/>
    <s v="No"/>
    <n v="0"/>
    <s v="No"/>
    <s v="Normal Weight"/>
    <s v="Normal"/>
  </r>
  <r>
    <s v="Id866"/>
    <s v="Verdugo"/>
    <s v="Mrs."/>
    <s v="Erika "/>
    <s v="26-9-1962"/>
    <n v="0"/>
    <n v="12369.89"/>
    <s v="tier - 3"/>
    <s v="tier - 2"/>
    <s v="R1024"/>
    <e v="#VALUE!"/>
    <n v="34.32"/>
    <n v="9.17"/>
    <x v="1"/>
    <s v="No"/>
    <s v="No"/>
    <n v="0"/>
    <s v="No"/>
    <s v="Obesity"/>
    <s v="Diabetes"/>
  </r>
  <r>
    <s v="Id867"/>
    <s v="Sellers"/>
    <s v="Mr."/>
    <s v="Chad "/>
    <s v="29-12-1966"/>
    <n v="3"/>
    <n v="12363.55"/>
    <s v="tier - 3"/>
    <s v="tier - 3"/>
    <s v="R1011"/>
    <e v="#VALUE!"/>
    <n v="28"/>
    <n v="5.19"/>
    <x v="1"/>
    <s v="No"/>
    <s v="No"/>
    <n v="1"/>
    <s v="No"/>
    <s v="Over Weight"/>
    <s v="Normal"/>
  </r>
  <r>
    <s v="Id868"/>
    <s v="Bowman"/>
    <s v="Mr."/>
    <s v="Mark "/>
    <s v="22-9-1963"/>
    <n v="1"/>
    <n v="12347.17"/>
    <s v="tier - 3"/>
    <s v="tier - 3"/>
    <s v="R1011"/>
    <e v="#VALUE!"/>
    <n v="38.06"/>
    <n v="10.74"/>
    <x v="1"/>
    <s v="No"/>
    <s v="No"/>
    <n v="0"/>
    <s v="No"/>
    <s v="Obesity"/>
    <s v="Diabetes"/>
  </r>
  <r>
    <s v="Id869"/>
    <s v="Marley"/>
    <s v="Mr."/>
    <s v="David "/>
    <s v="2-8-1963"/>
    <n v="1"/>
    <n v="12333.83"/>
    <s v="tier - 3"/>
    <s v="tier - 2"/>
    <s v="R1011"/>
    <n v="60"/>
    <n v="28.31"/>
    <n v="7.48"/>
    <x v="2"/>
    <s v="No"/>
    <s v="No"/>
    <n v="0"/>
    <s v="No"/>
    <s v="Over Weight"/>
    <s v="Diabetes"/>
  </r>
  <r>
    <s v="Id870"/>
    <s v="Grey"/>
    <s v="Mr."/>
    <s v="Matthew R"/>
    <s v="29-8-1963"/>
    <n v="0"/>
    <n v="12323.94"/>
    <s v="tier - 3"/>
    <s v="tier - 3"/>
    <s v="R1017"/>
    <e v="#VALUE!"/>
    <n v="35.799999999999997"/>
    <n v="4.42"/>
    <x v="1"/>
    <s v="No"/>
    <s v="No"/>
    <n v="0"/>
    <s v="No"/>
    <s v="Obesity"/>
    <s v="Normal"/>
  </r>
  <r>
    <s v="Id871"/>
    <s v="O'Rourke"/>
    <s v="Mrs."/>
    <s v="Orla "/>
    <s v="28-10-1963"/>
    <n v="0"/>
    <n v="12299.59"/>
    <s v="tier - 3"/>
    <s v="tier - 1"/>
    <s v="R1025"/>
    <e v="#VALUE!"/>
    <n v="35.97"/>
    <n v="4.5999999999999996"/>
    <x v="1"/>
    <s v="No"/>
    <s v="No"/>
    <n v="0"/>
    <s v="No"/>
    <s v="Obesity"/>
    <s v="Normal"/>
  </r>
  <r>
    <s v="Id872"/>
    <s v="Fatehali"/>
    <s v="Ms."/>
    <s v="Shaista S"/>
    <s v="29-10-1990"/>
    <n v="3"/>
    <n v="12282.38"/>
    <s v="tier - 3"/>
    <s v="tier - 1"/>
    <s v="R1011"/>
    <e v="#VALUE!"/>
    <n v="37.18"/>
    <n v="4.8899999999999997"/>
    <x v="1"/>
    <s v="No"/>
    <s v="No"/>
    <n v="0"/>
    <s v="No"/>
    <s v="Obesity"/>
    <s v="Normal"/>
  </r>
  <r>
    <s v="Id873"/>
    <s v="Piza-Taylor"/>
    <s v="Mrs."/>
    <s v="Emily "/>
    <s v="16-11-1966"/>
    <n v="0"/>
    <n v="12282.03"/>
    <s v="tier - 3"/>
    <s v="tier - 1"/>
    <s v="R1025"/>
    <e v="#VALUE!"/>
    <n v="22.704999999999998"/>
    <n v="6.14"/>
    <x v="1"/>
    <s v="No"/>
    <s v="No"/>
    <n v="0"/>
    <s v="No"/>
    <s v="Normal Weight"/>
    <s v="Prediabetes"/>
  </r>
  <r>
    <s v="Id874"/>
    <s v="Cavanaugh"/>
    <s v="Ms."/>
    <s v="Julie A."/>
    <s v="28-8-1967"/>
    <n v="2"/>
    <n v="12269.69"/>
    <s v="tier - 3"/>
    <s v="tier - 2"/>
    <s v="R1012"/>
    <e v="#VALUE!"/>
    <n v="22.41"/>
    <n v="11.37"/>
    <x v="2"/>
    <s v="No"/>
    <s v="No"/>
    <n v="1"/>
    <s v="No"/>
    <s v="Normal Weight"/>
    <s v="Diabetes"/>
  </r>
  <r>
    <s v="Id875"/>
    <s v="Amako"/>
    <s v="Ms."/>
    <s v="Megumi "/>
    <s v="30-12-1967"/>
    <n v="2"/>
    <n v="12268.63"/>
    <s v="tier - 3"/>
    <s v="tier - 1"/>
    <s v="R1012"/>
    <e v="#VALUE!"/>
    <n v="18.91"/>
    <n v="11.44"/>
    <x v="1"/>
    <s v="No"/>
    <s v="No"/>
    <n v="0"/>
    <s v="No"/>
    <s v="Normal Weight"/>
    <s v="Diabetes"/>
  </r>
  <r>
    <s v="Id876"/>
    <s v="Musa"/>
    <s v="Ms."/>
    <s v="Skylar "/>
    <s v="6-12-1966"/>
    <n v="2"/>
    <n v="12265.51"/>
    <s v="tier - 3"/>
    <s v="tier - 3"/>
    <s v="R1013"/>
    <n v="56"/>
    <n v="35.299999999999997"/>
    <n v="4.3899999999999997"/>
    <x v="1"/>
    <s v="No"/>
    <s v="No"/>
    <n v="0"/>
    <s v="No"/>
    <s v="Obesity"/>
    <s v="Normal"/>
  </r>
  <r>
    <s v="Id877"/>
    <s v="Phillippi"/>
    <s v="Mrs."/>
    <s v="Victoria "/>
    <s v="13-8-1986"/>
    <n v="3"/>
    <n v="12255.04"/>
    <s v="tier - 3"/>
    <s v="tier - 2"/>
    <s v="R1026"/>
    <e v="#VALUE!"/>
    <n v="26.315000000000001"/>
    <n v="4.5599999999999996"/>
    <x v="2"/>
    <s v="No"/>
    <s v="Yes"/>
    <n v="1"/>
    <s v="No"/>
    <s v="Over Weight"/>
    <s v="Normal"/>
  </r>
  <r>
    <s v="Id878"/>
    <s v="Hoskins"/>
    <s v="Mrs."/>
    <s v="Amanda L"/>
    <s v="23-11-1989"/>
    <n v="3"/>
    <n v="12254.44"/>
    <s v="tier - 3"/>
    <s v="tier - 3"/>
    <s v="R1026"/>
    <e v="#VALUE!"/>
    <n v="31.92"/>
    <n v="4.8099999999999996"/>
    <x v="2"/>
    <s v="No"/>
    <s v="Yes"/>
    <n v="1"/>
    <s v="No"/>
    <s v="Obesity"/>
    <s v="Normal"/>
  </r>
  <r>
    <s v="Id879"/>
    <s v="Imbalzano Zegar"/>
    <s v="Ms."/>
    <s v="Renee "/>
    <s v="23-6-1974"/>
    <n v="0"/>
    <n v="12245.17"/>
    <s v="tier - 3"/>
    <s v="tier - 1"/>
    <s v="R1012"/>
    <e v="#VALUE!"/>
    <n v="29.19"/>
    <n v="4.37"/>
    <x v="1"/>
    <s v="No"/>
    <s v="No"/>
    <n v="0"/>
    <s v="No"/>
    <s v="Over Weight"/>
    <s v="Normal"/>
  </r>
  <r>
    <s v="Id880"/>
    <s v="Triedman"/>
    <s v="Ms."/>
    <s v="Nellie A."/>
    <s v="17-7-1963"/>
    <n v="0"/>
    <n v="12244.53"/>
    <s v="tier - 3"/>
    <s v="tier - 1"/>
    <s v="R1013"/>
    <e v="#VALUE!"/>
    <n v="21.375"/>
    <n v="4.32"/>
    <x v="1"/>
    <s v="No"/>
    <s v="No"/>
    <n v="0"/>
    <s v="No"/>
    <s v="Normal Weight"/>
    <s v="Normal"/>
  </r>
  <r>
    <s v="Id881"/>
    <s v="Lovuolo"/>
    <s v="Ms."/>
    <s v="Tamara "/>
    <s v="29-7-1966"/>
    <n v="0"/>
    <n v="12237.73"/>
    <s v="tier - 3"/>
    <s v="tier - 3"/>
    <s v="R1012"/>
    <e v="#VALUE!"/>
    <n v="22.135000000000002"/>
    <n v="10.81"/>
    <x v="2"/>
    <s v="No"/>
    <s v="No"/>
    <n v="1"/>
    <s v="No"/>
    <s v="Normal Weight"/>
    <s v="Diabetes"/>
  </r>
  <r>
    <s v="Id882"/>
    <s v="Chung"/>
    <s v="Ms."/>
    <s v="Joan "/>
    <s v="15-10-1964"/>
    <n v="0"/>
    <n v="12235.84"/>
    <s v="tier - 3"/>
    <s v="tier - 3"/>
    <s v="R1012"/>
    <e v="#VALUE!"/>
    <n v="29.04"/>
    <n v="10.56"/>
    <x v="2"/>
    <s v="No"/>
    <s v="No"/>
    <n v="1"/>
    <s v="No"/>
    <s v="Over Weight"/>
    <s v="Diabetes"/>
  </r>
  <r>
    <s v="Id883"/>
    <s v="Newsom"/>
    <s v="Ms."/>
    <s v="Aimee J."/>
    <s v="19-7-1963"/>
    <n v="0"/>
    <n v="12233.83"/>
    <s v="tier - 3"/>
    <s v="tier - 1"/>
    <s v="R1011"/>
    <e v="#VALUE!"/>
    <n v="25.51"/>
    <n v="6.05"/>
    <x v="1"/>
    <s v="No"/>
    <s v="No"/>
    <n v="0"/>
    <s v="No"/>
    <s v="Over Weight"/>
    <s v="Prediabetes"/>
  </r>
  <r>
    <s v="Id884"/>
    <s v="Harrington"/>
    <s v="Ms."/>
    <s v="Suzanne "/>
    <s v="24-6-1964"/>
    <n v="0"/>
    <n v="12231.61"/>
    <s v="tier - 3"/>
    <s v="tier - 3"/>
    <s v="R1012"/>
    <e v="#VALUE!"/>
    <n v="30.59"/>
    <n v="9.5500000000000007"/>
    <x v="2"/>
    <s v="No"/>
    <s v="No"/>
    <n v="0"/>
    <s v="No"/>
    <s v="Obesity"/>
    <s v="Diabetes"/>
  </r>
  <r>
    <s v="Id885"/>
    <s v="Hoffman"/>
    <s v="Ms."/>
    <s v="Kristin A."/>
    <s v="2-7-1964"/>
    <n v="0"/>
    <n v="12224.35"/>
    <s v="tier - 3"/>
    <s v="tier - 1"/>
    <s v="R1012"/>
    <n v="59"/>
    <n v="34.200000000000003"/>
    <n v="6.69"/>
    <x v="2"/>
    <s v="No"/>
    <s v="No"/>
    <n v="0"/>
    <s v="No"/>
    <s v="Obesity"/>
    <s v="Diabetes"/>
  </r>
  <r>
    <s v="Id886"/>
    <s v="Van Vugt"/>
    <s v="Ms."/>
    <s v="Bronwyn "/>
    <s v="20-7-1964"/>
    <n v="0"/>
    <n v="12222.9"/>
    <s v="tier - 3"/>
    <s v="tier - 2"/>
    <s v="R1012"/>
    <e v="#VALUE!"/>
    <n v="22.95"/>
    <n v="10.53"/>
    <x v="1"/>
    <s v="No"/>
    <s v="No"/>
    <n v="2"/>
    <s v="No"/>
    <s v="Normal Weight"/>
    <s v="Diabetes"/>
  </r>
  <r>
    <s v="Id887"/>
    <s v="Feehley"/>
    <s v="Ms."/>
    <s v="Taylor J"/>
    <s v="14-8-1977"/>
    <n v="2"/>
    <n v="12218.7"/>
    <s v="tier - 3"/>
    <s v="tier - 1"/>
    <s v="R1012"/>
    <e v="#VALUE!"/>
    <n v="37.049999999999997"/>
    <n v="9.9600000000000009"/>
    <x v="2"/>
    <s v="No"/>
    <s v="No"/>
    <n v="0"/>
    <s v="No"/>
    <s v="Obesity"/>
    <s v="Diabetes"/>
  </r>
  <r>
    <s v="Id888"/>
    <s v="Ashworth"/>
    <s v="Mrs."/>
    <s v="Kimberly M."/>
    <s v="29-8-1991"/>
    <n v="3"/>
    <n v="12198.64"/>
    <s v="tier - 3"/>
    <s v="tier - 3"/>
    <s v="R1026"/>
    <e v="#VALUE!"/>
    <n v="22.44"/>
    <n v="4.62"/>
    <x v="2"/>
    <s v="No"/>
    <s v="No"/>
    <n v="0"/>
    <s v="No"/>
    <s v="Normal Weight"/>
    <s v="Normal"/>
  </r>
  <r>
    <s v="Id889"/>
    <s v="Hansen"/>
    <s v="Mr."/>
    <s v="Joshua E."/>
    <s v="5-10-1987"/>
    <n v="3"/>
    <n v="12148.2"/>
    <s v="tier - 3"/>
    <s v="tier - 3"/>
    <s v="R1012"/>
    <n v="36"/>
    <n v="27.74"/>
    <n v="5.96"/>
    <x v="2"/>
    <s v="No"/>
    <s v="No"/>
    <n v="0"/>
    <s v="No"/>
    <s v="Over Weight"/>
    <s v="Prediabetes"/>
  </r>
  <r>
    <s v="Id890"/>
    <s v="Czyz"/>
    <s v="Mr."/>
    <s v="Jeffrey "/>
    <s v="15-9-1962"/>
    <n v="0"/>
    <n v="12146.97"/>
    <s v="tier - 3"/>
    <s v="tier - 3"/>
    <s v="R1011"/>
    <e v="#VALUE!"/>
    <n v="15.36"/>
    <n v="5.49"/>
    <x v="2"/>
    <s v="No"/>
    <s v="No"/>
    <n v="2"/>
    <s v="No"/>
    <s v="Under Weight"/>
    <s v="Normal"/>
  </r>
  <r>
    <s v="Id891"/>
    <s v="Bauder"/>
    <s v="Mr."/>
    <s v="Andrew R"/>
    <s v="4-11-1962"/>
    <n v="0"/>
    <n v="12142.58"/>
    <s v="tier - 3"/>
    <s v="tier - 2"/>
    <s v="R1013"/>
    <n v="61"/>
    <n v="16.62"/>
    <n v="9.14"/>
    <x v="1"/>
    <s v="No"/>
    <s v="No"/>
    <n v="0"/>
    <s v="No"/>
    <s v="Under Weight"/>
    <s v="Diabetes"/>
  </r>
  <r>
    <s v="Id892"/>
    <s v="Mendoza"/>
    <s v="Mr."/>
    <s v="Francisco J.Sr."/>
    <s v="16-9-1974"/>
    <n v="0"/>
    <n v="12137.6"/>
    <s v="tier - 3"/>
    <s v="tier - 3"/>
    <s v="R1012"/>
    <e v="#VALUE!"/>
    <n v="16.66"/>
    <n v="9.16"/>
    <x v="1"/>
    <s v="No"/>
    <s v="No"/>
    <n v="0"/>
    <s v="No"/>
    <s v="Under Weight"/>
    <s v="Diabetes"/>
  </r>
  <r>
    <s v="Id893"/>
    <s v="Glass"/>
    <s v="Mrs."/>
    <s v="Rhonda "/>
    <s v="6-11-1991"/>
    <n v="3"/>
    <n v="12130.8"/>
    <s v="tier - 3"/>
    <s v="tier - 3"/>
    <s v="R1026"/>
    <n v="31"/>
    <n v="19.95"/>
    <n v="4.3600000000000003"/>
    <x v="1"/>
    <s v="No"/>
    <s v="No"/>
    <n v="2"/>
    <s v="No"/>
    <s v="Normal Weight"/>
    <s v="Normal"/>
  </r>
  <r>
    <s v="Id894"/>
    <s v="Butcher"/>
    <s v="Mr."/>
    <s v="John "/>
    <s v="4-6-1963"/>
    <n v="0"/>
    <n v="12129.61"/>
    <s v="tier - 3"/>
    <s v="tier - 1"/>
    <s v="R1012"/>
    <n v="60"/>
    <n v="15.05"/>
    <n v="8.1199999999999992"/>
    <x v="1"/>
    <s v="No"/>
    <s v="No"/>
    <n v="0"/>
    <s v="No"/>
    <s v="Under Weight"/>
    <s v="Diabetes"/>
  </r>
  <r>
    <s v="Id895"/>
    <s v="Traiser"/>
    <s v="Mr."/>
    <s v="Miles J."/>
    <s v="20-7-1963"/>
    <n v="0"/>
    <n v="12124.99"/>
    <s v="tier - 3"/>
    <s v="tier - 1"/>
    <s v="R1012"/>
    <e v="#VALUE!"/>
    <n v="29.164999999999999"/>
    <n v="4.87"/>
    <x v="1"/>
    <s v="yes"/>
    <s v="No"/>
    <n v="1"/>
    <s v="No"/>
    <s v="Over Weight"/>
    <s v="Normal"/>
  </r>
  <r>
    <s v="Id896"/>
    <s v="Mudy-Mader"/>
    <s v="Ms."/>
    <s v="Justyna I."/>
    <s v="25-10-1968"/>
    <n v="3"/>
    <n v="12105.32"/>
    <s v="tier - 3"/>
    <s v="tier - 3"/>
    <s v="R1011"/>
    <e v="#VALUE!"/>
    <n v="25.08"/>
    <n v="5.8"/>
    <x v="1"/>
    <s v="No"/>
    <s v="Yes"/>
    <n v="1"/>
    <s v="No"/>
    <s v="Over Weight"/>
    <s v="Prediabetes"/>
  </r>
  <r>
    <s v="Id897"/>
    <s v="Rogers"/>
    <s v="Ms."/>
    <s v="Lucille "/>
    <s v="9-12-1968"/>
    <n v="2"/>
    <n v="12096.65"/>
    <s v="tier - 3"/>
    <s v="tier - 1"/>
    <s v="R1024"/>
    <n v="54"/>
    <n v="25.24"/>
    <n v="5.82"/>
    <x v="1"/>
    <s v="No"/>
    <s v="No"/>
    <n v="1"/>
    <s v="No"/>
    <s v="Over Weight"/>
    <s v="Prediabetes"/>
  </r>
  <r>
    <s v="Id898"/>
    <s v="Woo"/>
    <s v="Ms."/>
    <s v="April "/>
    <s v="21-6-1968"/>
    <n v="3"/>
    <n v="12094.48"/>
    <s v="tier - 3"/>
    <s v="tier - 3"/>
    <s v="R1011"/>
    <e v="#VALUE!"/>
    <n v="29.9"/>
    <n v="5.27"/>
    <x v="1"/>
    <s v="No"/>
    <s v="Yes"/>
    <n v="1"/>
    <s v="No"/>
    <s v="Over Weight"/>
    <s v="Normal"/>
  </r>
  <r>
    <s v="Id899"/>
    <s v="Walsh"/>
    <s v="Mr."/>
    <s v="Robert "/>
    <s v="2-9-1984"/>
    <n v="3"/>
    <n v="12091.34"/>
    <s v="tier - 3"/>
    <s v="tier - 2"/>
    <s v="R1022"/>
    <n v="39"/>
    <n v="26.41"/>
    <n v="7.32"/>
    <x v="2"/>
    <s v="No"/>
    <s v="No"/>
    <n v="1"/>
    <s v="No"/>
    <s v="Over Weight"/>
    <s v="Diabetes"/>
  </r>
  <r>
    <s v="Id900"/>
    <s v="White"/>
    <s v="Mrs."/>
    <s v="Alyssa "/>
    <s v="7-9-1986"/>
    <n v="3"/>
    <n v="12048.13"/>
    <s v="tier - 3"/>
    <s v="tier - 2"/>
    <s v="R1026"/>
    <n v="36"/>
    <n v="33.1"/>
    <n v="4.93"/>
    <x v="1"/>
    <s v="No"/>
    <s v="No"/>
    <n v="0"/>
    <s v="No"/>
    <s v="Obesity"/>
    <s v="Normal"/>
  </r>
  <r>
    <s v="Id901"/>
    <s v="Sheppard"/>
    <s v="Ms."/>
    <s v="Jessica E."/>
    <s v="24-11-1966"/>
    <n v="1"/>
    <n v="12044.34"/>
    <s v="tier - 3"/>
    <s v="tier - 1"/>
    <s v="R1012"/>
    <e v="#VALUE!"/>
    <n v="35.64"/>
    <n v="6.17"/>
    <x v="1"/>
    <s v="No"/>
    <s v="Yes"/>
    <n v="1"/>
    <s v="No"/>
    <s v="Obesity"/>
    <s v="Prediabetes"/>
  </r>
  <r>
    <s v="Id902"/>
    <s v="Doran"/>
    <s v="Mr."/>
    <s v="Patrick J."/>
    <s v="16-10-1979"/>
    <n v="2"/>
    <n v="12035.18"/>
    <s v="tier - 3"/>
    <s v="tier - 3"/>
    <s v="R1021"/>
    <e v="#VALUE!"/>
    <n v="35.299999999999997"/>
    <n v="4.45"/>
    <x v="1"/>
    <s v="No"/>
    <s v="No"/>
    <n v="0"/>
    <s v="No"/>
    <s v="Obesity"/>
    <s v="Normal"/>
  </r>
  <r>
    <s v="Id903"/>
    <s v="Labrosse"/>
    <s v="Ms."/>
    <s v="Emilie "/>
    <s v="29-10-1965"/>
    <n v="1"/>
    <n v="12032.33"/>
    <s v="tier - 3"/>
    <s v="tier - 1"/>
    <s v="R1011"/>
    <e v="#VALUE!"/>
    <n v="35.29"/>
    <n v="5.9"/>
    <x v="1"/>
    <s v="No"/>
    <s v="Yes"/>
    <n v="1"/>
    <s v="No"/>
    <s v="Obesity"/>
    <s v="Prediabetes"/>
  </r>
  <r>
    <s v="Id904"/>
    <s v="Thomas"/>
    <s v="Ms."/>
    <s v="Caitlin B."/>
    <s v="9-6-1965"/>
    <n v="0"/>
    <n v="12029.29"/>
    <s v="tier - 3"/>
    <s v="tier - 2"/>
    <s v="R1024"/>
    <n v="57"/>
    <n v="24.19"/>
    <n v="6.22"/>
    <x v="2"/>
    <s v="No"/>
    <s v="Yes"/>
    <n v="1"/>
    <s v="No"/>
    <s v="Normal Weight"/>
    <s v="Prediabetes"/>
  </r>
  <r>
    <s v="Id905"/>
    <s v="Lesniak"/>
    <s v="Mr."/>
    <s v="Joseph W"/>
    <s v="17-10-1982"/>
    <n v="3"/>
    <n v="12001.29"/>
    <s v="tier - 3"/>
    <s v="tier - 3"/>
    <s v="R1021"/>
    <e v="#VALUE!"/>
    <n v="31.635000000000002"/>
    <n v="9.1300000000000008"/>
    <x v="2"/>
    <s v="No"/>
    <s v="No"/>
    <n v="0"/>
    <s v="No"/>
    <s v="Obesity"/>
    <s v="Diabetes"/>
  </r>
  <r>
    <s v="Id906"/>
    <s v="Prowse"/>
    <s v="Ms."/>
    <s v="Wendy "/>
    <s v="12-12-1993"/>
    <n v="0"/>
    <n v="11994.89"/>
    <s v="tier - 3"/>
    <s v="tier - 2"/>
    <s v="R1012"/>
    <n v="29"/>
    <n v="16.79"/>
    <n v="11.4"/>
    <x v="1"/>
    <s v="No"/>
    <s v="No"/>
    <n v="0"/>
    <s v="No"/>
    <s v="Under Weight"/>
    <s v="Diabetes"/>
  </r>
  <r>
    <s v="Id907"/>
    <s v="Seigel"/>
    <s v="Mrs."/>
    <s v="Leah L."/>
    <s v="4-7-1983"/>
    <n v="3"/>
    <n v="11987.68"/>
    <s v="tier - 3"/>
    <s v="tier - 2"/>
    <s v="R1026"/>
    <n v="40"/>
    <n v="37.1"/>
    <n v="8.8699999999999992"/>
    <x v="2"/>
    <s v="No"/>
    <s v="No"/>
    <n v="0"/>
    <s v="No"/>
    <s v="Obesity"/>
    <s v="Diabetes"/>
  </r>
  <r>
    <s v="Id908"/>
    <s v="Blas"/>
    <s v="Mr."/>
    <s v="Wayne L."/>
    <s v="22-12-1967"/>
    <n v="3"/>
    <n v="11987.17"/>
    <s v="tier - 3"/>
    <s v="tier - 3"/>
    <s v="R1013"/>
    <e v="#VALUE!"/>
    <n v="35.020000000000003"/>
    <n v="4.78"/>
    <x v="1"/>
    <s v="No"/>
    <s v="Yes"/>
    <n v="1"/>
    <s v="No"/>
    <s v="Obesity"/>
    <s v="Normal"/>
  </r>
  <r>
    <s v="Id909"/>
    <s v="Simpson"/>
    <s v="Mr."/>
    <s v="Jason M."/>
    <s v="29-9-1964"/>
    <n v="1"/>
    <n v="11946.63"/>
    <s v="tier - 3"/>
    <s v="tier - 2"/>
    <s v="R1013"/>
    <e v="#VALUE!"/>
    <n v="17.3"/>
    <n v="9.2799999999999994"/>
    <x v="1"/>
    <s v="No"/>
    <s v="No"/>
    <n v="0"/>
    <s v="No"/>
    <s v="Under Weight"/>
    <s v="Diabetes"/>
  </r>
  <r>
    <s v="Id910"/>
    <s v="Gierman"/>
    <s v="Mr."/>
    <s v="Floris "/>
    <s v="1-11-1965"/>
    <n v="1"/>
    <n v="11945.13"/>
    <s v="tier - 3"/>
    <s v="tier - 2"/>
    <s v="R1012"/>
    <n v="58"/>
    <n v="34.1"/>
    <n v="6.29"/>
    <x v="2"/>
    <s v="No"/>
    <s v="Yes"/>
    <n v="1"/>
    <s v="No"/>
    <s v="Obesity"/>
    <s v="Prediabetes"/>
  </r>
  <r>
    <s v="Id911"/>
    <s v="Jeuland"/>
    <s v="Mr."/>
    <s v="Marc "/>
    <s v="25-12-1964"/>
    <n v="0"/>
    <n v="11944.59"/>
    <s v="tier - 3"/>
    <s v="tier - 2"/>
    <s v="R1016"/>
    <e v="#VALUE!"/>
    <n v="26.41"/>
    <n v="11.4"/>
    <x v="1"/>
    <s v="No"/>
    <s v="No"/>
    <n v="0"/>
    <s v="No"/>
    <s v="Over Weight"/>
    <s v="Diabetes"/>
  </r>
  <r>
    <s v="Id912"/>
    <s v="Chorney"/>
    <s v="Mr."/>
    <s v="Christopher "/>
    <s v="19-10-1991"/>
    <n v="3"/>
    <n v="11941.83"/>
    <s v="tier - 3"/>
    <s v="tier - 1"/>
    <s v="R1023"/>
    <e v="#VALUE!"/>
    <n v="27.645"/>
    <n v="9.91"/>
    <x v="1"/>
    <s v="No"/>
    <s v="No"/>
    <n v="0"/>
    <s v="No"/>
    <s v="Over Weight"/>
    <s v="Diabetes"/>
  </r>
  <r>
    <s v="Id913"/>
    <s v="Rook"/>
    <s v="Mr."/>
    <s v="Kevin "/>
    <s v="2-8-1964"/>
    <n v="0"/>
    <n v="11938.26"/>
    <s v="tier - 3"/>
    <s v="tier - 3"/>
    <s v="R1019"/>
    <n v="59"/>
    <n v="30.2"/>
    <n v="5.7"/>
    <x v="1"/>
    <s v="No"/>
    <s v="No"/>
    <n v="0"/>
    <s v="No"/>
    <s v="Obesity"/>
    <s v="Prediabetes"/>
  </r>
  <r>
    <s v="Id914"/>
    <s v="Wright"/>
    <s v="Mr."/>
    <s v="Aharon N"/>
    <s v="20-12-1964"/>
    <n v="0"/>
    <n v="11931.13"/>
    <s v="tier - 3"/>
    <s v="tier - 1"/>
    <s v="R1019"/>
    <e v="#VALUE!"/>
    <n v="32.6"/>
    <n v="5.73"/>
    <x v="1"/>
    <s v="No"/>
    <s v="Yes"/>
    <n v="1"/>
    <s v="No"/>
    <s v="Obesity"/>
    <s v="Prediabetes"/>
  </r>
  <r>
    <s v="Id915"/>
    <s v="Chin"/>
    <s v="Mr."/>
    <s v="Lawrence D."/>
    <s v="19-11-1964"/>
    <n v="0"/>
    <n v="11918.2"/>
    <s v="tier - 3"/>
    <s v="tier - 1"/>
    <s v="R1021"/>
    <e v="#VALUE!"/>
    <n v="36.195"/>
    <n v="6.22"/>
    <x v="1"/>
    <s v="No"/>
    <s v="No"/>
    <n v="0"/>
    <s v="No"/>
    <s v="Obesity"/>
    <s v="Prediabetes"/>
  </r>
  <r>
    <s v="Id916"/>
    <s v="White"/>
    <s v="Mr."/>
    <s v="Malcolm "/>
    <s v="2-6-2004"/>
    <n v="2"/>
    <n v="11884.05"/>
    <s v="tier - 3"/>
    <s v="tier - 3"/>
    <s v="R1013"/>
    <n v="19"/>
    <n v="33.700000000000003"/>
    <n v="5.87"/>
    <x v="1"/>
    <s v="No"/>
    <s v="No"/>
    <n v="0"/>
    <s v="No"/>
    <s v="Obesity"/>
    <s v="Prediabetes"/>
  </r>
  <r>
    <s v="Id917"/>
    <s v="Savage"/>
    <s v="Ms."/>
    <s v="Anna E."/>
    <s v="29-10-1967"/>
    <n v="2"/>
    <n v="11881.97"/>
    <s v="tier - 3"/>
    <s v="tier - 1"/>
    <s v="R1013"/>
    <e v="#VALUE!"/>
    <n v="39.805"/>
    <n v="5.91"/>
    <x v="1"/>
    <s v="No"/>
    <s v="No"/>
    <n v="0"/>
    <s v="No"/>
    <s v="Obesity"/>
    <s v="Prediabetes"/>
  </r>
  <r>
    <s v="Id918"/>
    <s v="Hitchings"/>
    <s v="Ms."/>
    <s v="Jenny "/>
    <s v="14-7-1967"/>
    <n v="2"/>
    <n v="11881.36"/>
    <s v="tier - 3"/>
    <s v="tier - 2"/>
    <s v="R1011"/>
    <e v="#VALUE!"/>
    <n v="42.3"/>
    <n v="6.06"/>
    <x v="2"/>
    <s v="No"/>
    <s v="No"/>
    <n v="0"/>
    <s v="No"/>
    <s v="Obesity"/>
    <s v="Prediabetes"/>
  </r>
  <r>
    <s v="Id919"/>
    <s v="Truitt"/>
    <s v="Ms."/>
    <s v="Melissa L"/>
    <s v="24-8-1967"/>
    <n v="1"/>
    <n v="11879.1"/>
    <s v="tier - 3"/>
    <s v="tier - 3"/>
    <s v="R1024"/>
    <e v="#VALUE!"/>
    <n v="18.989999999999998"/>
    <n v="10.82"/>
    <x v="2"/>
    <s v="No"/>
    <s v="No"/>
    <n v="0"/>
    <s v="No"/>
    <s v="Normal Weight"/>
    <s v="Diabetes"/>
  </r>
  <r>
    <s v="Id920"/>
    <s v="Chang"/>
    <s v="Ms."/>
    <s v="Chia J."/>
    <s v="7-7-1974"/>
    <n v="0"/>
    <n v="11858.56"/>
    <s v="tier - 3"/>
    <s v="tier - 3"/>
    <s v="R1011"/>
    <n v="48"/>
    <n v="39.01"/>
    <n v="5.37"/>
    <x v="2"/>
    <s v="No"/>
    <s v="No"/>
    <n v="0"/>
    <s v="No"/>
    <s v="Obesity"/>
    <s v="Normal"/>
  </r>
  <r>
    <s v="Id921"/>
    <s v="Frey"/>
    <s v="Ms."/>
    <s v="Laura A"/>
    <s v="29-9-1964"/>
    <n v="0"/>
    <n v="11856.41"/>
    <s v="tier - 3"/>
    <s v="tier - 2"/>
    <s v="R1013"/>
    <e v="#VALUE!"/>
    <n v="27.34"/>
    <n v="5.19"/>
    <x v="2"/>
    <s v="No"/>
    <s v="No"/>
    <n v="1"/>
    <s v="No"/>
    <s v="Over Weight"/>
    <s v="Normal"/>
  </r>
  <r>
    <s v="Id922"/>
    <s v="Krishna"/>
    <s v="Ms."/>
    <s v="Aditi "/>
    <s v="27-6-1964"/>
    <n v="0"/>
    <n v="11848.14"/>
    <s v="tier - 3"/>
    <s v="tier - 2"/>
    <s v="R1011"/>
    <e v="#VALUE!"/>
    <n v="39.43"/>
    <n v="6.1"/>
    <x v="2"/>
    <s v="No"/>
    <s v="Yes"/>
    <n v="1"/>
    <s v="No"/>
    <s v="Obesity"/>
    <s v="Prediabetes"/>
  </r>
  <r>
    <s v="Id923"/>
    <s v="Maher"/>
    <s v="Ms."/>
    <s v="Leah A."/>
    <s v="10-11-1965"/>
    <n v="0"/>
    <n v="11842.62"/>
    <s v="tier - 3"/>
    <s v="tier - 3"/>
    <s v="R1012"/>
    <n v="57"/>
    <n v="29.6"/>
    <n v="6.17"/>
    <x v="2"/>
    <s v="No"/>
    <s v="Yes"/>
    <n v="1"/>
    <s v="No"/>
    <s v="Over Weight"/>
    <s v="Prediabetes"/>
  </r>
  <r>
    <s v="Id924"/>
    <s v="Boivin"/>
    <s v="Ms."/>
    <s v="Marianne "/>
    <s v="11-7-1964"/>
    <n v="0"/>
    <n v="11842.44"/>
    <s v="tier - 3"/>
    <s v="tier - 2"/>
    <s v="R1011"/>
    <n v="58"/>
    <n v="25.364999999999998"/>
    <n v="11.71"/>
    <x v="1"/>
    <s v="No"/>
    <s v="No"/>
    <n v="0"/>
    <s v="No"/>
    <s v="Over Weight"/>
    <s v="Diabetes"/>
  </r>
  <r>
    <s v="Id925"/>
    <s v="McAlister"/>
    <s v="Ms."/>
    <s v="Carla "/>
    <s v="25-9-1965"/>
    <n v="0"/>
    <n v="11840.78"/>
    <s v="tier - 3"/>
    <s v="tier - 2"/>
    <s v="R1012"/>
    <e v="#VALUE!"/>
    <n v="19.855"/>
    <n v="5.71"/>
    <x v="2"/>
    <s v="No"/>
    <s v="No"/>
    <n v="0"/>
    <s v="No"/>
    <s v="Normal Weight"/>
    <s v="Prediabetes"/>
  </r>
  <r>
    <s v="Id926"/>
    <s v="Akhmedova"/>
    <s v="Ms."/>
    <s v="Oksana "/>
    <s v="11-9-1964"/>
    <n v="0"/>
    <n v="11837.16"/>
    <s v="tier - 3"/>
    <s v="tier - 3"/>
    <s v="R1011"/>
    <n v="58"/>
    <n v="24.33"/>
    <n v="8"/>
    <x v="1"/>
    <s v="No"/>
    <s v="No"/>
    <n v="0"/>
    <s v="No"/>
    <s v="Normal Weight"/>
    <s v="Diabetes"/>
  </r>
  <r>
    <s v="Id927"/>
    <s v="Tucker"/>
    <s v="Ms."/>
    <s v="Rebecca B."/>
    <s v="27-6-1964"/>
    <n v="0"/>
    <n v="11833.78"/>
    <s v="tier - 3"/>
    <s v="tier - 3"/>
    <s v="R1013"/>
    <e v="#VALUE!"/>
    <n v="30.21"/>
    <n v="5.5"/>
    <x v="1"/>
    <s v="No"/>
    <s v="No"/>
    <n v="1"/>
    <s v="No"/>
    <s v="Obesity"/>
    <s v="Normal"/>
  </r>
  <r>
    <s v="Id928"/>
    <s v="Gramelspacher"/>
    <s v="Ms."/>
    <s v="Maria A."/>
    <s v="3-10-1965"/>
    <n v="0"/>
    <n v="11830.61"/>
    <s v="tier - 3"/>
    <s v="tier - 1"/>
    <s v="R1012"/>
    <n v="58"/>
    <n v="28.51"/>
    <n v="5.65"/>
    <x v="2"/>
    <s v="No"/>
    <s v="No"/>
    <n v="1"/>
    <s v="No"/>
    <s v="Over Weight"/>
    <s v="Normal"/>
  </r>
  <r>
    <s v="Id929"/>
    <s v="Goldsmith"/>
    <s v="Mrs."/>
    <s v="Lisa M"/>
    <s v="20-11-1982"/>
    <n v="3"/>
    <n v="11773.06"/>
    <s v="tier - 3"/>
    <s v="tier - 3"/>
    <s v="R1026"/>
    <e v="#VALUE!"/>
    <n v="36.69"/>
    <n v="6.15"/>
    <x v="1"/>
    <s v="No"/>
    <s v="No"/>
    <n v="0"/>
    <s v="No"/>
    <s v="Obesity"/>
    <s v="Prediabetes"/>
  </r>
  <r>
    <s v="Id930"/>
    <s v="Tranter"/>
    <s v="Mr."/>
    <s v="Steve Jr."/>
    <s v="25-7-1966"/>
    <n v="1"/>
    <n v="11763"/>
    <s v="tier - 3"/>
    <s v="tier - 3"/>
    <s v="R1016"/>
    <e v="#VALUE!"/>
    <n v="19.350000000000001"/>
    <n v="8.2200000000000006"/>
    <x v="2"/>
    <s v="No"/>
    <s v="No"/>
    <n v="0"/>
    <s v="No"/>
    <s v="Normal Weight"/>
    <s v="Diabetes"/>
  </r>
  <r>
    <s v="Id931"/>
    <s v="Tu"/>
    <s v="Mrs."/>
    <s v="Tiffany "/>
    <s v="6-11-1979"/>
    <n v="2"/>
    <n v="11752.68"/>
    <s v="tier - 3"/>
    <s v="tier - 1"/>
    <s v="R1026"/>
    <n v="43"/>
    <n v="40.119999999999997"/>
    <n v="6.22"/>
    <x v="2"/>
    <s v="No"/>
    <s v="Yes"/>
    <n v="1"/>
    <s v="No"/>
    <s v="Obesity"/>
    <s v="Prediabetes"/>
  </r>
  <r>
    <s v="Id932"/>
    <s v="Kaczka"/>
    <s v="Mr."/>
    <s v="Greg "/>
    <s v="2-12-1964"/>
    <n v="0"/>
    <n v="11743.93"/>
    <s v="tier - 3"/>
    <s v="tier - 1"/>
    <s v="R1012"/>
    <n v="59"/>
    <n v="17.78"/>
    <n v="8.19"/>
    <x v="1"/>
    <s v="No"/>
    <s v="No"/>
    <n v="0"/>
    <s v="No"/>
    <s v="Under Weight"/>
    <s v="Diabetes"/>
  </r>
  <r>
    <s v="Id933"/>
    <s v="Hunter"/>
    <s v="Mr."/>
    <s v="Dale "/>
    <s v="9-6-1963"/>
    <n v="0"/>
    <n v="11743.3"/>
    <s v="tier - 3"/>
    <s v="tier - 3"/>
    <s v="R1013"/>
    <n v="59"/>
    <n v="41.2"/>
    <n v="4.18"/>
    <x v="2"/>
    <s v="No"/>
    <s v="No"/>
    <n v="0"/>
    <s v="No"/>
    <s v="Obesity"/>
    <s v="Normal"/>
  </r>
  <r>
    <s v="Id934"/>
    <s v="Moran"/>
    <s v="Ms."/>
    <s v="Brittany A."/>
    <s v="12-11-1969"/>
    <n v="3"/>
    <n v="11741.73"/>
    <s v="tier - 3"/>
    <s v="tier - 1"/>
    <s v="R1011"/>
    <n v="53"/>
    <n v="25"/>
    <n v="7.04"/>
    <x v="1"/>
    <s v="No"/>
    <s v="No"/>
    <n v="0"/>
    <s v="No"/>
    <s v="Over Weight"/>
    <s v="Diabetes"/>
  </r>
  <r>
    <s v="Id935"/>
    <s v="Ashby"/>
    <s v="Mr."/>
    <s v="Robert S"/>
    <s v="5-9-1988"/>
    <n v="2"/>
    <n v="11737.85"/>
    <s v="tier - 3"/>
    <s v="tier - 1"/>
    <s v="R1011"/>
    <n v="35"/>
    <n v="25.8"/>
    <n v="7.8"/>
    <x v="1"/>
    <s v="No"/>
    <s v="No"/>
    <n v="0"/>
    <s v="No"/>
    <s v="Over Weight"/>
    <s v="Diabetes"/>
  </r>
  <r>
    <s v="Id936"/>
    <s v="Ausen"/>
    <s v="Mr."/>
    <s v="Cameron "/>
    <s v="9-11-1964"/>
    <n v="0"/>
    <n v="11735.88"/>
    <s v="tier - 3"/>
    <s v="tier - 1"/>
    <s v="R1012"/>
    <n v="58"/>
    <n v="27.5"/>
    <n v="10.75"/>
    <x v="1"/>
    <s v="No"/>
    <s v="No"/>
    <n v="0"/>
    <s v="No"/>
    <s v="Over Weight"/>
    <s v="Diabetes"/>
  </r>
  <r>
    <s v="Id937"/>
    <s v="Savage"/>
    <s v="Mrs."/>
    <s v="Ulrike "/>
    <s v="26-11-1984"/>
    <n v="3"/>
    <n v="11730.82"/>
    <s v="tier - 3"/>
    <s v="tier - 3"/>
    <s v="R1026"/>
    <e v="#VALUE!"/>
    <n v="32.340000000000003"/>
    <n v="11.2"/>
    <x v="1"/>
    <s v="No"/>
    <s v="No"/>
    <n v="0"/>
    <s v="No"/>
    <s v="Obesity"/>
    <s v="Diabetes"/>
  </r>
  <r>
    <s v="Id938"/>
    <s v="O'Leary"/>
    <s v="Ms."/>
    <s v="Katlyn A."/>
    <s v="12-10-1969"/>
    <n v="2"/>
    <n v="11729.68"/>
    <s v="tier - 3"/>
    <s v="tier - 1"/>
    <s v="R1024"/>
    <n v="53"/>
    <n v="42.85"/>
    <n v="5.81"/>
    <x v="2"/>
    <s v="No"/>
    <s v="No"/>
    <n v="0"/>
    <s v="No"/>
    <s v="Obesity"/>
    <s v="Prediabetes"/>
  </r>
  <r>
    <s v="Id939"/>
    <s v="Scoville"/>
    <s v="Mr."/>
    <s v="Morgan B."/>
    <s v="21-10-1982"/>
    <n v="3"/>
    <n v="11712.97"/>
    <s v="tier - 3"/>
    <s v="tier - 2"/>
    <s v="R1021"/>
    <e v="#VALUE!"/>
    <n v="33.155000000000001"/>
    <n v="5.07"/>
    <x v="1"/>
    <s v="No"/>
    <s v="No"/>
    <n v="0"/>
    <s v="No"/>
    <s v="Obesity"/>
    <s v="Normal"/>
  </r>
  <r>
    <s v="Id940"/>
    <s v="Kaus"/>
    <s v="Mr."/>
    <s v="Peter "/>
    <s v="1-12-1970"/>
    <n v="0"/>
    <n v="11696.52"/>
    <s v="tier - 3"/>
    <s v="tier - 1"/>
    <s v="R1021"/>
    <n v="53"/>
    <n v="29.48"/>
    <n v="4.91"/>
    <x v="1"/>
    <s v="No"/>
    <s v="No"/>
    <n v="0"/>
    <s v="No"/>
    <s v="Over Weight"/>
    <s v="Normal"/>
  </r>
  <r>
    <s v="Id941"/>
    <s v="Rainey"/>
    <s v="Ms."/>
    <s v="Chandler "/>
    <s v="9-11-1966"/>
    <n v="1"/>
    <n v="11674.13"/>
    <s v="tier - 3"/>
    <s v="tier - 1"/>
    <s v="R1011"/>
    <n v="56"/>
    <n v="40.31"/>
    <n v="5.84"/>
    <x v="1"/>
    <s v="No"/>
    <s v="No"/>
    <n v="0"/>
    <s v="No"/>
    <s v="Obesity"/>
    <s v="Prediabetes"/>
  </r>
  <r>
    <s v="Id942"/>
    <s v="Rasch"/>
    <s v="Ms."/>
    <s v="Silvana M."/>
    <s v="23-8-1966"/>
    <n v="0"/>
    <n v="11658.38"/>
    <s v="tier - 3"/>
    <s v="tier - 3"/>
    <s v="R1024"/>
    <e v="#VALUE!"/>
    <n v="41.325000000000003"/>
    <n v="5.77"/>
    <x v="1"/>
    <s v="No"/>
    <s v="No"/>
    <n v="0"/>
    <s v="No"/>
    <s v="Obesity"/>
    <s v="Prediabetes"/>
  </r>
  <r>
    <s v="Id943"/>
    <s v="Plunkett"/>
    <s v="Ms."/>
    <s v="Natty "/>
    <s v="6-7-1966"/>
    <n v="0"/>
    <n v="11658.12"/>
    <s v="tier - 3"/>
    <s v="tier - 1"/>
    <s v="R1024"/>
    <n v="57"/>
    <n v="37.22"/>
    <n v="4.62"/>
    <x v="1"/>
    <s v="No"/>
    <s v="Yes"/>
    <n v="1"/>
    <s v="No"/>
    <s v="Obesity"/>
    <s v="Normal"/>
  </r>
  <r>
    <s v="Id944"/>
    <s v="Murphy"/>
    <s v="Mr."/>
    <s v="Nicholas T"/>
    <s v="20-7-1994"/>
    <n v="0"/>
    <n v="11657.81"/>
    <s v="tier - 3"/>
    <s v="tier - 2"/>
    <s v="R1023"/>
    <e v="#VALUE!"/>
    <n v="39.97"/>
    <n v="4.09"/>
    <x v="1"/>
    <s v="No"/>
    <s v="No"/>
    <n v="1"/>
    <s v="No"/>
    <s v="Obesity"/>
    <s v="Normal"/>
  </r>
  <r>
    <s v="Id945"/>
    <s v="Gusmer"/>
    <s v="Ms."/>
    <s v="Rebecca "/>
    <s v="4-10-1966"/>
    <n v="0"/>
    <n v="11657.72"/>
    <s v="tier - 3"/>
    <s v="tier - 2"/>
    <s v="R1024"/>
    <n v="57"/>
    <n v="15.65"/>
    <n v="7.85"/>
    <x v="1"/>
    <s v="No"/>
    <s v="No"/>
    <n v="0"/>
    <s v="No"/>
    <s v="Under Weight"/>
    <s v="Diabetes"/>
  </r>
  <r>
    <s v="Id946"/>
    <s v="Loftus"/>
    <s v="Mr."/>
    <s v="John "/>
    <s v="17-7-1986"/>
    <n v="3"/>
    <n v="11625.11"/>
    <s v="tier - 3"/>
    <s v="tier - 3"/>
    <s v="R1022"/>
    <e v="#VALUE!"/>
    <n v="22.98"/>
    <n v="6.14"/>
    <x v="2"/>
    <s v="No"/>
    <s v="No"/>
    <n v="0"/>
    <s v="No"/>
    <s v="Normal Weight"/>
    <s v="Prediabetes"/>
  </r>
  <r>
    <s v="Id947"/>
    <s v="Scott"/>
    <s v="Mr."/>
    <s v="Antony G"/>
    <s v="20-6-1964"/>
    <n v="0"/>
    <n v="11602.75"/>
    <s v="tier - 3"/>
    <s v="tier - 1"/>
    <s v="R1020"/>
    <e v="#VALUE!"/>
    <n v="38.51"/>
    <n v="5.45"/>
    <x v="2"/>
    <s v="No"/>
    <s v="No"/>
    <n v="0"/>
    <s v="No"/>
    <s v="Obesity"/>
    <s v="Normal"/>
  </r>
  <r>
    <s v="Id948"/>
    <s v="Alvarez"/>
    <s v="Mr."/>
    <s v="Eric "/>
    <s v="6-11-1965"/>
    <n v="1"/>
    <n v="11576.13"/>
    <s v="tier - 3"/>
    <s v="tier - 3"/>
    <s v="R1011"/>
    <n v="57"/>
    <n v="38.81"/>
    <n v="6.14"/>
    <x v="2"/>
    <s v="No"/>
    <s v="No"/>
    <n v="1"/>
    <s v="No"/>
    <s v="Obesity"/>
    <s v="Prediabetes"/>
  </r>
  <r>
    <s v="Id949"/>
    <s v="Petersson"/>
    <s v="Mr."/>
    <s v="Erik "/>
    <s v="25-12-1965"/>
    <n v="0"/>
    <n v="11566.3"/>
    <s v="tier - 3"/>
    <s v="tier - 3"/>
    <s v="R1016"/>
    <e v="#VALUE!"/>
    <n v="22.66"/>
    <n v="10.68"/>
    <x v="1"/>
    <s v="No"/>
    <s v="No"/>
    <n v="0"/>
    <s v="No"/>
    <s v="Normal Weight"/>
    <s v="Diabetes"/>
  </r>
  <r>
    <s v="Id950"/>
    <s v="Liaw"/>
    <s v="Mr."/>
    <s v="Matthew T"/>
    <s v="27-10-1965"/>
    <n v="1"/>
    <n v="11554.22"/>
    <s v="tier - 3"/>
    <s v="tier - 1"/>
    <s v="R1013"/>
    <e v="#VALUE!"/>
    <n v="25.78"/>
    <n v="11.06"/>
    <x v="2"/>
    <s v="No"/>
    <s v="No"/>
    <n v="0"/>
    <s v="No"/>
    <s v="Over Weight"/>
    <s v="Diabetes"/>
  </r>
  <r>
    <s v="Id951"/>
    <s v="Tripaldi"/>
    <s v="Ms."/>
    <s v="Cassandra "/>
    <s v="23-7-1973"/>
    <n v="5"/>
    <n v="11552.9"/>
    <s v="tier - 3"/>
    <s v="tier - 2"/>
    <s v="R1011"/>
    <e v="#VALUE!"/>
    <n v="33"/>
    <n v="4.57"/>
    <x v="1"/>
    <s v="No"/>
    <s v="No"/>
    <n v="0"/>
    <s v="No"/>
    <s v="Obesity"/>
    <s v="Normal"/>
  </r>
  <r>
    <s v="Id952"/>
    <s v="Kelley"/>
    <s v="Ms."/>
    <s v="Rosemary C"/>
    <s v="1-12-1971"/>
    <n v="0"/>
    <n v="11540.25"/>
    <s v="tier - 3"/>
    <s v="tier - 1"/>
    <s v="R1012"/>
    <n v="52"/>
    <n v="27.53"/>
    <n v="4.1100000000000003"/>
    <x v="1"/>
    <s v="No"/>
    <s v="No"/>
    <n v="1"/>
    <s v="No"/>
    <s v="Over Weight"/>
    <s v="Normal"/>
  </r>
  <r>
    <s v="Id953"/>
    <s v="Endara"/>
    <s v="Ms."/>
    <s v="Carrie A."/>
    <s v="14-11-1968"/>
    <n v="2"/>
    <n v="11538.42"/>
    <s v="tier - 3"/>
    <s v="tier - 1"/>
    <s v="R1011"/>
    <e v="#VALUE!"/>
    <n v="27.4"/>
    <n v="8.84"/>
    <x v="1"/>
    <s v="No"/>
    <s v="No"/>
    <n v="0"/>
    <s v="No"/>
    <s v="Over Weight"/>
    <s v="Diabetes"/>
  </r>
  <r>
    <s v="Id954"/>
    <s v="Valle"/>
    <s v="Mr."/>
    <s v="Gerardo Sr."/>
    <s v="3-10-1965"/>
    <n v="0"/>
    <n v="11534.87"/>
    <s v="tier - 3"/>
    <s v="tier - 1"/>
    <s v="R1017"/>
    <n v="58"/>
    <n v="34.58"/>
    <n v="6.3"/>
    <x v="1"/>
    <s v="No"/>
    <s v="Yes"/>
    <n v="1"/>
    <s v="No"/>
    <s v="Obesity"/>
    <s v="Prediabetes"/>
  </r>
  <r>
    <s v="Id955"/>
    <s v="Germain"/>
    <s v="Mr."/>
    <s v="Matthew R."/>
    <s v="23-7-1970"/>
    <n v="0"/>
    <n v="11530.12"/>
    <s v="tier - 3"/>
    <s v="tier - 1"/>
    <s v="R1012"/>
    <e v="#VALUE!"/>
    <n v="26.125"/>
    <n v="5.22"/>
    <x v="1"/>
    <s v="No"/>
    <s v="No"/>
    <n v="0"/>
    <s v="No"/>
    <s v="Over Weight"/>
    <s v="Normal"/>
  </r>
  <r>
    <s v="Id956"/>
    <s v="Finecey"/>
    <s v="Mrs."/>
    <s v="Meghan E"/>
    <s v="12-6-1988"/>
    <n v="3"/>
    <n v="11524.25"/>
    <s v="tier - 3"/>
    <s v="tier - 1"/>
    <s v="R1026"/>
    <n v="34"/>
    <n v="30.69"/>
    <n v="6.5"/>
    <x v="1"/>
    <s v="No"/>
    <s v="No"/>
    <n v="0"/>
    <s v="No"/>
    <s v="Obesity"/>
    <s v="Diabetes"/>
  </r>
  <r>
    <s v="Id957"/>
    <s v="Mendoza"/>
    <s v="Mr."/>
    <s v="Eric "/>
    <s v="19-12-1971"/>
    <n v="4"/>
    <n v="11520.1"/>
    <s v="tier - 3"/>
    <s v="tier - 1"/>
    <s v="R1012"/>
    <e v="#VALUE!"/>
    <n v="35.814999999999998"/>
    <n v="6.23"/>
    <x v="1"/>
    <s v="No"/>
    <s v="No"/>
    <n v="0"/>
    <s v="No"/>
    <s v="Obesity"/>
    <s v="Prediabetes"/>
  </r>
  <r>
    <s v="Id958"/>
    <s v="Roe"/>
    <s v="Ms."/>
    <s v="Lisa B"/>
    <s v="24-6-1968"/>
    <n v="1"/>
    <n v="11512.41"/>
    <s v="tier - 3"/>
    <s v="tier - 1"/>
    <s v="R1024"/>
    <e v="#VALUE!"/>
    <n v="18.28"/>
    <n v="7.95"/>
    <x v="1"/>
    <s v="No"/>
    <s v="No"/>
    <n v="0"/>
    <s v="No"/>
    <s v="Under Weight"/>
    <s v="Diabetes"/>
  </r>
  <r>
    <s v="Id959"/>
    <s v="Webb"/>
    <s v="Mrs."/>
    <s v="Jane R."/>
    <s v="6-10-1989"/>
    <n v="3"/>
    <n v="11511.61"/>
    <s v="tier - 3"/>
    <s v="tier - 3"/>
    <s v="R1026"/>
    <n v="33"/>
    <n v="37.1"/>
    <n v="11.08"/>
    <x v="1"/>
    <s v="No"/>
    <s v="No"/>
    <n v="0"/>
    <s v="No"/>
    <s v="Obesity"/>
    <s v="Diabetes"/>
  </r>
  <r>
    <s v="Id960"/>
    <s v="Stocker"/>
    <s v="Ms."/>
    <s v="Allison M"/>
    <s v="11-8-1969"/>
    <n v="0"/>
    <n v="11497.69"/>
    <s v="tier - 3"/>
    <s v="tier - 1"/>
    <s v="R1012"/>
    <n v="53"/>
    <n v="26.62"/>
    <n v="6.15"/>
    <x v="2"/>
    <s v="No"/>
    <s v="No"/>
    <n v="0"/>
    <s v="No"/>
    <s v="Over Weight"/>
    <s v="Prediabetes"/>
  </r>
  <r>
    <s v="Id961"/>
    <s v="Jacobson"/>
    <s v="Mrs."/>
    <s v="Sarah E."/>
    <s v="7-6-1983"/>
    <n v="3"/>
    <n v="11492.46"/>
    <s v="tier - 3"/>
    <s v="tier - 3"/>
    <s v="R1026"/>
    <n v="39"/>
    <n v="33.06"/>
    <n v="9.59"/>
    <x v="2"/>
    <s v="No"/>
    <s v="No"/>
    <n v="0"/>
    <s v="No"/>
    <s v="Obesity"/>
    <s v="Diabetes"/>
  </r>
  <r>
    <s v="Id962"/>
    <s v="Shaw"/>
    <s v="Mr."/>
    <s v="Philip J"/>
    <s v="13-10-1970"/>
    <n v="3"/>
    <n v="11488.32"/>
    <s v="tier - 3"/>
    <s v="tier - 1"/>
    <s v="R1014"/>
    <e v="#VALUE!"/>
    <n v="40.58"/>
    <n v="5.32"/>
    <x v="2"/>
    <s v="No"/>
    <s v="Yes"/>
    <n v="1"/>
    <s v="No"/>
    <s v="Obesity"/>
    <s v="Normal"/>
  </r>
  <r>
    <s v="Id963"/>
    <s v="Goodwin"/>
    <s v="Ms."/>
    <s v="Jillian A."/>
    <s v="10-9-2004"/>
    <n v="0"/>
    <n v="11482.63"/>
    <s v="tier - 3"/>
    <s v="tier - 2"/>
    <s v="R1013"/>
    <n v="18"/>
    <n v="29.7"/>
    <n v="7.03"/>
    <x v="1"/>
    <s v="No"/>
    <s v="No"/>
    <n v="0"/>
    <s v="No"/>
    <s v="Over Weight"/>
    <s v="Diabetes"/>
  </r>
  <r>
    <s v="Id964"/>
    <s v="Brock"/>
    <s v="Mrs."/>
    <s v="Laura D"/>
    <s v="7-9-1966"/>
    <n v="0"/>
    <n v="11478.14"/>
    <s v="tier - 3"/>
    <s v="tier - 2"/>
    <s v="R1025"/>
    <n v="56"/>
    <n v="40.76"/>
    <n v="5.28"/>
    <x v="1"/>
    <s v="No"/>
    <s v="No"/>
    <n v="0"/>
    <s v="No"/>
    <s v="Obesity"/>
    <s v="Normal"/>
  </r>
  <r>
    <s v="Id965"/>
    <s v="Papp"/>
    <s v="Ms."/>
    <s v="Megan E."/>
    <s v="23-6-1965"/>
    <n v="0"/>
    <n v="11455.28"/>
    <s v="tier - 3"/>
    <s v="tier - 2"/>
    <s v="R1011"/>
    <e v="#VALUE!"/>
    <n v="40.700000000000003"/>
    <n v="6.27"/>
    <x v="2"/>
    <s v="No"/>
    <s v="Yes"/>
    <n v="1"/>
    <s v="No"/>
    <s v="Obesity"/>
    <s v="Prediabetes"/>
  </r>
  <r>
    <s v="Id966"/>
    <s v="Siragusa"/>
    <s v="Ms."/>
    <s v="Shannon J."/>
    <s v="14-6-1966"/>
    <n v="0"/>
    <n v="11454.02"/>
    <s v="tier - 3"/>
    <s v="tier - 1"/>
    <s v="R1012"/>
    <e v="#VALUE!"/>
    <n v="40.15"/>
    <n v="11.84"/>
    <x v="1"/>
    <s v="No"/>
    <s v="No"/>
    <n v="0"/>
    <s v="No"/>
    <s v="Obesity"/>
    <s v="Diabetes"/>
  </r>
  <r>
    <s v="Id967"/>
    <s v="Pizarro"/>
    <s v="Ms."/>
    <s v="Rachelle M"/>
    <s v="12-9-1971"/>
    <n v="3"/>
    <n v="11436.74"/>
    <s v="tier - 3"/>
    <s v="tier - 3"/>
    <s v="R1012"/>
    <n v="51"/>
    <n v="31.59"/>
    <n v="6.01"/>
    <x v="1"/>
    <s v="No"/>
    <s v="No"/>
    <n v="0"/>
    <s v="No"/>
    <s v="Obesity"/>
    <s v="Prediabetes"/>
  </r>
  <r>
    <s v="Id968"/>
    <s v="Strange"/>
    <s v="Mr."/>
    <s v="Casey "/>
    <s v="17-7-1980"/>
    <n v="2"/>
    <n v="11435.74"/>
    <s v="tier - 3"/>
    <s v="tier - 3"/>
    <s v="R1021"/>
    <e v="#VALUE!"/>
    <n v="30.11"/>
    <n v="4.08"/>
    <x v="1"/>
    <s v="No"/>
    <s v="No"/>
    <n v="0"/>
    <s v="No"/>
    <s v="Obesity"/>
    <s v="Normal"/>
  </r>
  <r>
    <s v="Id969"/>
    <s v="Eidinger"/>
    <s v="Ms."/>
    <s v="Jessica L"/>
    <s v="9-6-1985"/>
    <n v="3"/>
    <n v="11419.49"/>
    <s v="tier - 3"/>
    <s v="tier - 1"/>
    <s v="R1012"/>
    <n v="37"/>
    <n v="43.85"/>
    <n v="4.7699999999999996"/>
    <x v="2"/>
    <s v="No"/>
    <s v="No"/>
    <n v="0"/>
    <s v="No"/>
    <s v="Obesity"/>
    <s v="Normal"/>
  </r>
  <r>
    <s v="Id970"/>
    <s v="Ginsburg"/>
    <s v="Mr."/>
    <s v="Brandon F"/>
    <s v="23-10-1983"/>
    <n v="3"/>
    <n v="11412.02"/>
    <s v="tier - 3"/>
    <s v="tier - 1"/>
    <s v="R1021"/>
    <e v="#VALUE!"/>
    <n v="38.57"/>
    <n v="6.27"/>
    <x v="1"/>
    <s v="No"/>
    <s v="No"/>
    <n v="0"/>
    <s v="No"/>
    <s v="Obesity"/>
    <s v="Prediabetes"/>
  </r>
  <r>
    <s v="Id971"/>
    <s v="Truex"/>
    <s v="Ms."/>
    <s v="Melissa "/>
    <s v="7-10-1970"/>
    <n v="3"/>
    <n v="11411.69"/>
    <s v="tier - 3"/>
    <s v="tier - 2"/>
    <s v="R1011"/>
    <n v="52"/>
    <n v="16.48"/>
    <n v="11.05"/>
    <x v="1"/>
    <s v="No"/>
    <s v="No"/>
    <n v="0"/>
    <s v="No"/>
    <s v="Under Weight"/>
    <s v="Diabetes"/>
  </r>
  <r>
    <s v="Id972"/>
    <s v="Higgins"/>
    <s v="Ms."/>
    <s v="Danielle N"/>
    <s v="2-10-1970"/>
    <n v="2"/>
    <n v="11396.9"/>
    <s v="tier - 3"/>
    <s v="tier - 3"/>
    <s v="R1024"/>
    <n v="53"/>
    <n v="38.284999999999997"/>
    <n v="5.41"/>
    <x v="1"/>
    <s v="No"/>
    <s v="No"/>
    <n v="0"/>
    <s v="No"/>
    <s v="Obesity"/>
    <s v="Normal"/>
  </r>
  <r>
    <s v="Id973"/>
    <s v="McCurdy"/>
    <s v="Mr."/>
    <s v="Matthew "/>
    <s v="19-12-1967"/>
    <n v="1"/>
    <n v="11394.07"/>
    <s v="tier - 3"/>
    <s v="tier - 1"/>
    <s v="R1018"/>
    <e v="#VALUE!"/>
    <n v="27.92"/>
    <n v="5.79"/>
    <x v="1"/>
    <s v="No"/>
    <s v="No"/>
    <n v="1"/>
    <s v="No"/>
    <s v="Over Weight"/>
    <s v="Prediabetes"/>
  </r>
  <r>
    <s v="Id974"/>
    <s v="Hughes"/>
    <s v="Mrs."/>
    <s v="Bettina "/>
    <s v="28-7-1997"/>
    <n v="0"/>
    <n v="11388.27"/>
    <s v="tier - 3"/>
    <s v="tier - 2"/>
    <s v="R1026"/>
    <e v="#VALUE!"/>
    <n v="17.28"/>
    <n v="6.22"/>
    <x v="2"/>
    <s v="No"/>
    <s v="No"/>
    <n v="2"/>
    <s v="No"/>
    <s v="Under Weight"/>
    <s v="Prediabetes"/>
  </r>
  <r>
    <s v="Id975"/>
    <s v="Varner"/>
    <s v="Mr."/>
    <s v="Alexander "/>
    <s v="13-6-1964"/>
    <n v="0"/>
    <n v="11381.33"/>
    <s v="tier - 3"/>
    <s v="tier - 2"/>
    <s v="R1013"/>
    <e v="#VALUE!"/>
    <n v="32.6"/>
    <n v="6.8"/>
    <x v="2"/>
    <s v="No"/>
    <s v="No"/>
    <n v="0"/>
    <s v="No"/>
    <s v="Obesity"/>
    <s v="Diabetes"/>
  </r>
  <r>
    <s v="Id976"/>
    <s v="Dahmen"/>
    <s v="Mrs."/>
    <s v="Holli "/>
    <s v="6-12-1972"/>
    <n v="0"/>
    <n v="11378.57"/>
    <s v="tier - 3"/>
    <s v="tier - 2"/>
    <s v="R1025"/>
    <n v="50"/>
    <n v="22.72"/>
    <n v="9.9600000000000009"/>
    <x v="2"/>
    <s v="No"/>
    <s v="No"/>
    <n v="2"/>
    <s v="No"/>
    <s v="Normal Weight"/>
    <s v="Diabetes"/>
  </r>
  <r>
    <s v="Id977"/>
    <s v="Young"/>
    <s v="Mrs."/>
    <s v="Heather C"/>
    <s v="7-6-1979"/>
    <n v="2"/>
    <n v="11369.39"/>
    <s v="tier - 3"/>
    <s v="tier - 1"/>
    <s v="R1026"/>
    <n v="43"/>
    <n v="25.13"/>
    <n v="8"/>
    <x v="2"/>
    <s v="No"/>
    <s v="No"/>
    <n v="1"/>
    <s v="No"/>
    <s v="Over Weight"/>
    <s v="Diabetes"/>
  </r>
  <r>
    <s v="Id978"/>
    <s v="Fraser"/>
    <s v="Mr."/>
    <s v="Kyle "/>
    <s v="13-12-1964"/>
    <n v="0"/>
    <n v="11365.95"/>
    <s v="tier - 3"/>
    <s v="tier - 2"/>
    <s v="R1011"/>
    <e v="#VALUE!"/>
    <n v="24.3"/>
    <n v="5.43"/>
    <x v="1"/>
    <s v="No"/>
    <s v="No"/>
    <n v="2"/>
    <s v="No"/>
    <s v="Normal Weight"/>
    <s v="Normal"/>
  </r>
  <r>
    <s v="Id979"/>
    <s v="Deeg"/>
    <s v="Mr."/>
    <s v="Thomas J"/>
    <s v="3-7-1964"/>
    <n v="0"/>
    <n v="11363.28"/>
    <s v="tier - 3"/>
    <s v="tier - 1"/>
    <s v="R1013"/>
    <n v="59"/>
    <n v="22.8"/>
    <n v="4.29"/>
    <x v="2"/>
    <s v="No"/>
    <s v="Yes"/>
    <n v="1"/>
    <s v="No"/>
    <s v="Normal Weight"/>
    <s v="Normal"/>
  </r>
  <r>
    <s v="Id980"/>
    <s v="Robertson"/>
    <s v="Mr."/>
    <s v="Chris "/>
    <s v="4-7-1964"/>
    <n v="0"/>
    <n v="11362.76"/>
    <s v="tier - 3"/>
    <s v="tier - 1"/>
    <s v="R1011"/>
    <n v="59"/>
    <n v="23.274999999999999"/>
    <n v="6.26"/>
    <x v="2"/>
    <s v="No"/>
    <s v="Yes"/>
    <n v="1"/>
    <s v="No"/>
    <s v="Normal Weight"/>
    <s v="Prediabetes"/>
  </r>
  <r>
    <s v="Id981"/>
    <s v="Peck"/>
    <s v="Mr."/>
    <s v="Graham "/>
    <s v="26-9-1965"/>
    <n v="0"/>
    <n v="11356.66"/>
    <s v="tier - 3"/>
    <s v="tier - 3"/>
    <s v="R1012"/>
    <e v="#VALUE!"/>
    <n v="16.8"/>
    <n v="7.98"/>
    <x v="1"/>
    <s v="No"/>
    <s v="No"/>
    <n v="0"/>
    <s v="No"/>
    <s v="Under Weight"/>
    <s v="Diabetes"/>
  </r>
  <r>
    <s v="Id982"/>
    <s v="Burger"/>
    <s v="Mr."/>
    <s v="Garrett "/>
    <s v="29-11-1965"/>
    <n v="0"/>
    <n v="11353.23"/>
    <s v="tier - 3"/>
    <s v="tier - 1"/>
    <s v="R1012"/>
    <e v="#VALUE!"/>
    <n v="39.42"/>
    <n v="4.72"/>
    <x v="2"/>
    <s v="No"/>
    <s v="No"/>
    <n v="1"/>
    <s v="No"/>
    <s v="Obesity"/>
    <s v="Normal"/>
  </r>
  <r>
    <s v="Id983"/>
    <s v="Blain"/>
    <s v="Mr."/>
    <s v="Andrew "/>
    <s v="12-7-1964"/>
    <n v="0"/>
    <n v="11345.52"/>
    <s v="tier - 3"/>
    <s v="tier - 3"/>
    <s v="R1011"/>
    <n v="58"/>
    <n v="24.984999999999999"/>
    <n v="4.5599999999999996"/>
    <x v="1"/>
    <s v="No"/>
    <s v="No"/>
    <n v="0"/>
    <s v="No"/>
    <s v="Over Weight"/>
    <s v="Normal"/>
  </r>
  <r>
    <s v="Id984"/>
    <s v="Winters"/>
    <s v="Mrs."/>
    <s v="Annabelle M"/>
    <s v="2-11-1968"/>
    <n v="0"/>
    <n v="11344.32"/>
    <s v="tier - 3"/>
    <s v="tier - 2"/>
    <s v="R1025"/>
    <n v="55"/>
    <n v="30.69"/>
    <n v="6.15"/>
    <x v="1"/>
    <s v="No"/>
    <s v="No"/>
    <n v="0"/>
    <s v="No"/>
    <s v="Obesity"/>
    <s v="Prediabetes"/>
  </r>
  <r>
    <s v="Id985"/>
    <s v="McCue"/>
    <s v="Mr."/>
    <s v="Daniel T."/>
    <s v="19-8-1989"/>
    <n v="1"/>
    <n v="11326.71"/>
    <s v="tier - 3"/>
    <s v="tier - 3"/>
    <s v="R1013"/>
    <e v="#VALUE!"/>
    <n v="36.954999999999998"/>
    <n v="7.57"/>
    <x v="1"/>
    <s v="No"/>
    <s v="No"/>
    <n v="0"/>
    <s v="No"/>
    <s v="Obesity"/>
    <s v="Diabetes"/>
  </r>
  <r>
    <s v="Id986"/>
    <s v="Webster"/>
    <s v="Ms."/>
    <s v="Deanne "/>
    <s v="20-9-2002"/>
    <n v="0"/>
    <n v="11321.49"/>
    <s v="tier - 3"/>
    <s v="tier - 3"/>
    <s v="R1012"/>
    <e v="#VALUE!"/>
    <n v="27.74"/>
    <n v="6.06"/>
    <x v="2"/>
    <s v="No"/>
    <s v="No"/>
    <n v="0"/>
    <s v="No"/>
    <s v="Over Weight"/>
    <s v="Prediabetes"/>
  </r>
  <r>
    <s v="Id987"/>
    <s v="Anderson"/>
    <s v="Ms."/>
    <s v="Carrie "/>
    <s v="11-7-1963"/>
    <n v="0"/>
    <n v="11319.12"/>
    <s v="tier - 3"/>
    <s v="tier - 1"/>
    <s v="R1012"/>
    <n v="59"/>
    <n v="28.7"/>
    <n v="4.2"/>
    <x v="1"/>
    <s v="No"/>
    <s v="No"/>
    <n v="0"/>
    <s v="No"/>
    <s v="Over Weight"/>
    <s v="Normal"/>
  </r>
  <r>
    <s v="Id988"/>
    <s v="Chiappone"/>
    <s v="Mrs."/>
    <s v="Suzanne "/>
    <s v="10-12-1995"/>
    <n v="0"/>
    <n v="11318.57"/>
    <s v="tier - 3"/>
    <s v="tier - 2"/>
    <s v="R1026"/>
    <n v="27"/>
    <n v="45.54"/>
    <n v="5.84"/>
    <x v="1"/>
    <s v="No"/>
    <s v="Yes"/>
    <n v="1"/>
    <s v="No"/>
    <s v="Obesity"/>
    <s v="Prediabetes"/>
  </r>
  <r>
    <s v="Id989"/>
    <s v="Opie"/>
    <s v="Ms."/>
    <s v="Jasmine P."/>
    <s v="22-11-1963"/>
    <n v="0"/>
    <n v="11312.33"/>
    <s v="tier - 3"/>
    <s v="tier - 3"/>
    <s v="R1012"/>
    <e v="#VALUE!"/>
    <n v="28.16"/>
    <n v="5.58"/>
    <x v="2"/>
    <s v="No"/>
    <s v="No"/>
    <n v="0"/>
    <s v="No"/>
    <s v="Over Weight"/>
    <s v="Normal"/>
  </r>
  <r>
    <s v="Id990"/>
    <s v="Donnelly"/>
    <s v="Ms."/>
    <s v="Jennifer "/>
    <s v="6-10-1968"/>
    <n v="1"/>
    <n v="11305.93"/>
    <s v="tier - 3"/>
    <s v="tier - 1"/>
    <s v="R1012"/>
    <n v="54"/>
    <n v="28.69"/>
    <n v="5.4"/>
    <x v="1"/>
    <s v="No"/>
    <s v="No"/>
    <n v="0"/>
    <s v="No"/>
    <s v="Over Weight"/>
    <s v="Normal"/>
  </r>
  <r>
    <s v="Id991"/>
    <s v="Rall"/>
    <s v="Ms."/>
    <s v="Tracie "/>
    <s v="25-9-1972"/>
    <n v="4"/>
    <n v="11299.34"/>
    <s v="tier - 3"/>
    <s v="tier - 2"/>
    <s v="R1011"/>
    <e v="#VALUE!"/>
    <n v="22.64"/>
    <n v="6.54"/>
    <x v="2"/>
    <s v="No"/>
    <s v="No"/>
    <n v="2"/>
    <s v="No"/>
    <s v="Normal Weight"/>
    <s v="Diabetes"/>
  </r>
  <r>
    <s v="Id992"/>
    <s v="Mitchell"/>
    <s v="Mr."/>
    <s v="Tristan D."/>
    <s v="14-11-1988"/>
    <n v="3"/>
    <n v="11294.57"/>
    <s v="tier - 3"/>
    <s v="tier - 1"/>
    <s v="R1022"/>
    <e v="#VALUE!"/>
    <n v="32.299999999999997"/>
    <n v="6.74"/>
    <x v="2"/>
    <s v="No"/>
    <s v="No"/>
    <n v="1"/>
    <s v="No"/>
    <s v="Obesity"/>
    <s v="Diabetes"/>
  </r>
  <r>
    <s v="Id993"/>
    <s v="Chen"/>
    <s v="Mr."/>
    <s v="Peiweng "/>
    <s v="22-6-1970"/>
    <n v="3"/>
    <n v="11289.11"/>
    <s v="tier - 3"/>
    <s v="tier - 1"/>
    <s v="R1012"/>
    <e v="#VALUE!"/>
    <n v="18.87"/>
    <n v="8.06"/>
    <x v="1"/>
    <s v="No"/>
    <s v="No"/>
    <n v="0"/>
    <s v="No"/>
    <s v="Normal Weight"/>
    <s v="Diabetes"/>
  </r>
  <r>
    <s v="Id994"/>
    <s v="Tufaro"/>
    <s v="Ms."/>
    <s v="Theresa M."/>
    <s v="14-6-1967"/>
    <n v="0"/>
    <n v="11286.54"/>
    <s v="tier - 3"/>
    <s v="tier - 3"/>
    <s v="R1024"/>
    <e v="#VALUE!"/>
    <n v="36.200000000000003"/>
    <n v="6.81"/>
    <x v="2"/>
    <s v="No"/>
    <s v="No"/>
    <n v="1"/>
    <s v="No"/>
    <s v="Obesity"/>
    <s v="Diabetes"/>
  </r>
  <r>
    <s v="Id995"/>
    <s v="Peters"/>
    <s v="Mr."/>
    <s v="Daniel J"/>
    <s v="4-10-2004"/>
    <n v="1"/>
    <n v="11272.33"/>
    <s v="tier - 3"/>
    <s v="tier - 2"/>
    <s v="R1019"/>
    <n v="19"/>
    <n v="18.66"/>
    <n v="11.35"/>
    <x v="1"/>
    <s v="No"/>
    <s v="No"/>
    <n v="0"/>
    <s v="No"/>
    <s v="Normal Weight"/>
    <s v="Diabetes"/>
  </r>
  <r>
    <s v="Id996"/>
    <s v="Susedik"/>
    <s v="Mrs."/>
    <s v="Courtney M."/>
    <s v="26-12-1971"/>
    <n v="0"/>
    <n v="11265.71"/>
    <s v="tier - 3"/>
    <s v="tier - 1"/>
    <s v="R1025"/>
    <e v="#VALUE!"/>
    <n v="37.049999999999997"/>
    <n v="4.74"/>
    <x v="1"/>
    <s v="No"/>
    <s v="Yes"/>
    <n v="1"/>
    <s v="No"/>
    <s v="Obesity"/>
    <s v="Normal"/>
  </r>
  <r>
    <s v="Id997"/>
    <s v="Garcia"/>
    <s v="Mr."/>
    <s v="Jose A."/>
    <s v="11-10-1969"/>
    <n v="3"/>
    <n v="11264.54"/>
    <s v="tier - 3"/>
    <s v="tier - 2"/>
    <s v="R1011"/>
    <n v="53"/>
    <n v="44.16"/>
    <n v="5.31"/>
    <x v="2"/>
    <s v="No"/>
    <s v="No"/>
    <n v="0"/>
    <s v="No"/>
    <s v="Obesity"/>
    <s v="Normal"/>
  </r>
  <r>
    <s v="Id998"/>
    <s v="Deady"/>
    <s v="Mrs."/>
    <s v="Lauren "/>
    <s v="2-10-1981"/>
    <n v="1"/>
    <n v="11255.29"/>
    <s v="tier - 3"/>
    <s v="tier - 1"/>
    <s v="R1026"/>
    <n v="42"/>
    <n v="37.82"/>
    <n v="6.36"/>
    <x v="1"/>
    <s v="No"/>
    <s v="No"/>
    <n v="0"/>
    <s v="No"/>
    <s v="Obesity"/>
    <s v="Prediabetes"/>
  </r>
  <r>
    <s v="Id999"/>
    <s v="Campbell"/>
    <s v="Mr."/>
    <s v="Jonathon M."/>
    <s v="20-8-1969"/>
    <n v="3"/>
    <n v="11253.42"/>
    <s v="tier - 3"/>
    <s v="tier - 1"/>
    <s v="R1011"/>
    <e v="#VALUE!"/>
    <n v="47.52"/>
    <n v="11.39"/>
    <x v="2"/>
    <s v="No"/>
    <s v="No"/>
    <n v="1"/>
    <s v="No"/>
    <s v="Obesity"/>
    <s v="Diabetes"/>
  </r>
  <r>
    <s v="Id1000"/>
    <s v="Schaefer"/>
    <s v="Mrs."/>
    <s v="Stephanie A"/>
    <s v="17-12-1989"/>
    <n v="3"/>
    <n v="11250.43"/>
    <s v="tier - 3"/>
    <s v="tier - 2"/>
    <s v="R1026"/>
    <e v="#VALUE!"/>
    <n v="18.829999999999998"/>
    <n v="10.08"/>
    <x v="2"/>
    <s v="No"/>
    <s v="No"/>
    <n v="0"/>
    <s v="No"/>
    <s v="Normal Weight"/>
    <s v="Diabetes"/>
  </r>
  <r>
    <s v="Id1001"/>
    <s v="D'Alessandro"/>
    <s v="Mr."/>
    <s v="Patrick "/>
    <s v="30-12-1969"/>
    <n v="2"/>
    <n v="11244.38"/>
    <s v="tier - 3"/>
    <s v="tier - 1"/>
    <s v="R1016"/>
    <e v="#VALUE!"/>
    <n v="25.06"/>
    <n v="10.53"/>
    <x v="1"/>
    <s v="No"/>
    <s v="No"/>
    <n v="2"/>
    <s v="No"/>
    <s v="Over Weight"/>
    <s v="Diabetes"/>
  </r>
  <r>
    <s v="Id1002"/>
    <s v="Wyss"/>
    <s v="Mrs."/>
    <s v="Krista "/>
    <s v="28-6-1976"/>
    <n v="2"/>
    <n v="11217.35"/>
    <s v="tier - 3"/>
    <s v="tier - 2"/>
    <s v="R1025"/>
    <e v="#VALUE!"/>
    <n v="32.015000000000001"/>
    <n v="7.67"/>
    <x v="1"/>
    <s v="No"/>
    <s v="No"/>
    <n v="0"/>
    <s v="No"/>
    <s v="Obesity"/>
    <s v="Diabetes"/>
  </r>
  <r>
    <s v="Id1003"/>
    <s v="Rose"/>
    <s v="Ms."/>
    <s v="Jenessa "/>
    <s v="14-6-1970"/>
    <n v="2"/>
    <n v="11187.66"/>
    <s v="tier - 3"/>
    <s v="tier - 2"/>
    <s v="R1012"/>
    <e v="#VALUE!"/>
    <n v="30.3"/>
    <n v="9.4499999999999993"/>
    <x v="1"/>
    <s v="No"/>
    <s v="No"/>
    <n v="2"/>
    <s v="No"/>
    <s v="Obesity"/>
    <s v="Diabetes"/>
  </r>
  <r>
    <s v="Id1004"/>
    <s v="Hopper"/>
    <s v="Mr."/>
    <s v="Ryan M."/>
    <s v="3-9-1972"/>
    <n v="0"/>
    <n v="11186.2"/>
    <s v="tier - 3"/>
    <s v="tier - 2"/>
    <s v="R1021"/>
    <n v="51"/>
    <n v="35.86"/>
    <n v="7.93"/>
    <x v="1"/>
    <s v="No"/>
    <s v="No"/>
    <n v="2"/>
    <s v="No"/>
    <s v="Obesity"/>
    <s v="Diabetes"/>
  </r>
  <r>
    <s v="Id1005"/>
    <s v="Finneran"/>
    <s v="Mr."/>
    <s v="Thomas "/>
    <s v="6-8-1966"/>
    <n v="0"/>
    <n v="11165.42"/>
    <s v="tier - 3"/>
    <s v="tier - 1"/>
    <s v="R1016"/>
    <n v="57"/>
    <n v="36.85"/>
    <n v="8.8000000000000007"/>
    <x v="1"/>
    <s v="No"/>
    <s v="No"/>
    <n v="2"/>
    <s v="No"/>
    <s v="Obesity"/>
    <s v="Diabetes"/>
  </r>
  <r>
    <s v="Id1006"/>
    <s v="Basham"/>
    <s v="Ms."/>
    <s v="Amanda N."/>
    <s v="25-6-1969"/>
    <n v="2"/>
    <n v="11163.57"/>
    <s v="tier - 3"/>
    <s v="tier - 2"/>
    <s v="R1011"/>
    <e v="#VALUE!"/>
    <n v="30.81"/>
    <n v="4.49"/>
    <x v="1"/>
    <s v="No"/>
    <s v="No"/>
    <n v="0"/>
    <s v="No"/>
    <s v="Obesity"/>
    <s v="Normal"/>
  </r>
  <r>
    <s v="Id1007"/>
    <s v="Inman"/>
    <s v="Ms."/>
    <s v="Teresa P."/>
    <s v="30-11-1969"/>
    <n v="2"/>
    <n v="11150.78"/>
    <s v="tier - 3"/>
    <s v="tier - 2"/>
    <s v="R1011"/>
    <e v="#VALUE!"/>
    <n v="30.875"/>
    <n v="4.0999999999999996"/>
    <x v="1"/>
    <s v="No"/>
    <s v="No"/>
    <n v="0"/>
    <s v="No"/>
    <s v="Obesity"/>
    <s v="Normal"/>
  </r>
  <r>
    <s v="Id1008"/>
    <s v="Oscal"/>
    <s v="Mr."/>
    <s v="Dorian "/>
    <s v="20-8-1980"/>
    <n v="2"/>
    <n v="11103.33"/>
    <s v="tier - 3"/>
    <s v="tier - 1"/>
    <s v="R1021"/>
    <e v="#VALUE!"/>
    <n v="17.68"/>
    <n v="8.57"/>
    <x v="2"/>
    <s v="No"/>
    <s v="Yes"/>
    <n v="1"/>
    <s v="No"/>
    <s v="Under Weight"/>
    <s v="Diabetes"/>
  </r>
  <r>
    <s v="Id1009"/>
    <s v="Craft"/>
    <s v="Ms."/>
    <s v="Amy "/>
    <s v="5-7-1966"/>
    <n v="0"/>
    <n v="11093.62"/>
    <s v="tier - 3"/>
    <s v="tier - 1"/>
    <s v="R1013"/>
    <n v="57"/>
    <n v="25.96"/>
    <n v="4.68"/>
    <x v="2"/>
    <s v="No"/>
    <s v="Yes"/>
    <n v="1"/>
    <s v="No"/>
    <s v="Over Weight"/>
    <s v="Normal"/>
  </r>
  <r>
    <s v="Id1010"/>
    <s v="Kebede"/>
    <s v="Ms."/>
    <s v="Aberu "/>
    <s v="9-9-1966"/>
    <n v="0"/>
    <n v="11090.72"/>
    <s v="tier - 3"/>
    <s v="tier - 1"/>
    <s v="R1013"/>
    <n v="56"/>
    <n v="40.39"/>
    <n v="4.24"/>
    <x v="2"/>
    <s v="No"/>
    <s v="Yes"/>
    <n v="1"/>
    <s v="No"/>
    <s v="Obesity"/>
    <s v="Normal"/>
  </r>
  <r>
    <s v="Id1011"/>
    <s v="Strobel"/>
    <s v="Ms."/>
    <s v="Ashley "/>
    <s v="7-10-1972"/>
    <n v="3"/>
    <n v="11085.59"/>
    <s v="tier - 3"/>
    <s v="tier - 2"/>
    <s v="R1012"/>
    <n v="50"/>
    <n v="17.34"/>
    <n v="12"/>
    <x v="1"/>
    <s v="No"/>
    <s v="No"/>
    <n v="0"/>
    <s v="No"/>
    <s v="Under Weight"/>
    <s v="Diabetes"/>
  </r>
  <r>
    <s v="Id1012"/>
    <s v="Dalton"/>
    <s v="Ms."/>
    <s v="Anna E"/>
    <s v="4-9-1967"/>
    <n v="0"/>
    <n v="11082.58"/>
    <s v="tier - 3"/>
    <s v="tier - 2"/>
    <s v="R1012"/>
    <n v="56"/>
    <n v="23.98"/>
    <n v="9.89"/>
    <x v="1"/>
    <s v="No"/>
    <s v="No"/>
    <n v="0"/>
    <s v="No"/>
    <s v="Normal Weight"/>
    <s v="Diabetes"/>
  </r>
  <r>
    <s v="Id1013"/>
    <s v="Morimoto"/>
    <s v="Ms."/>
    <s v="Tania K."/>
    <s v="20-11-1966"/>
    <n v="0"/>
    <n v="11073.18"/>
    <s v="tier - 3"/>
    <s v="tier - 3"/>
    <s v="R1011"/>
    <e v="#VALUE!"/>
    <n v="29.81"/>
    <n v="9.23"/>
    <x v="1"/>
    <s v="No"/>
    <s v="No"/>
    <n v="0"/>
    <s v="No"/>
    <s v="Over Weight"/>
    <s v="Diabetes"/>
  </r>
  <r>
    <s v="Id1014"/>
    <s v="Manlove"/>
    <s v="Ms."/>
    <s v="Ashley E"/>
    <s v="7-11-1966"/>
    <n v="0"/>
    <n v="11070.54"/>
    <s v="tier - 3"/>
    <s v="tier - 3"/>
    <s v="R1011"/>
    <n v="56"/>
    <n v="27.72"/>
    <n v="5.83"/>
    <x v="2"/>
    <s v="No"/>
    <s v="No"/>
    <n v="0"/>
    <s v="No"/>
    <s v="Over Weight"/>
    <s v="Prediabetes"/>
  </r>
  <r>
    <s v="Id1015"/>
    <s v="Madzik"/>
    <s v="Ms."/>
    <s v="Aleksandra "/>
    <s v="9-11-1971"/>
    <n v="0"/>
    <n v="11068.77"/>
    <s v="tier - 3"/>
    <s v="tier - 2"/>
    <s v="R1012"/>
    <n v="51"/>
    <n v="28.05"/>
    <n v="5.63"/>
    <x v="2"/>
    <s v="No"/>
    <s v="No"/>
    <n v="0"/>
    <s v="No"/>
    <s v="Over Weight"/>
    <s v="Normal"/>
  </r>
  <r>
    <s v="Id1016"/>
    <s v="Hobson"/>
    <s v="Ms."/>
    <s v="Valery L"/>
    <s v="18-9-2000"/>
    <n v="0"/>
    <n v="11068.7"/>
    <s v="tier - 3"/>
    <s v="tier - 1"/>
    <s v="R1011"/>
    <e v="#VALUE!"/>
    <n v="33.44"/>
    <n v="4.72"/>
    <x v="2"/>
    <s v="No"/>
    <s v="No"/>
    <n v="0"/>
    <s v="No"/>
    <s v="Obesity"/>
    <s v="Normal"/>
  </r>
  <r>
    <s v="Id1017"/>
    <s v="Reyes"/>
    <s v="Mrs."/>
    <s v="Joanna G."/>
    <s v="17-12-2001"/>
    <n v="0"/>
    <n v="11046.02"/>
    <s v="tier - 3"/>
    <s v="tier - 1"/>
    <s v="R1026"/>
    <e v="#VALUE!"/>
    <n v="23.37"/>
    <n v="4.2300000000000004"/>
    <x v="1"/>
    <s v="No"/>
    <s v="No"/>
    <n v="0"/>
    <s v="No"/>
    <s v="Normal Weight"/>
    <s v="Normal"/>
  </r>
  <r>
    <s v="Id1018"/>
    <s v="Tierney"/>
    <s v="Mrs."/>
    <s v="Stefanie F."/>
    <s v="30-8-1974"/>
    <n v="0"/>
    <n v="11037.85"/>
    <s v="tier - 3"/>
    <s v="tier - 2"/>
    <s v="R1025"/>
    <e v="#VALUE!"/>
    <n v="19.09"/>
    <n v="4"/>
    <x v="2"/>
    <s v="No"/>
    <s v="No"/>
    <n v="1"/>
    <s v="No"/>
    <s v="Normal Weight"/>
    <s v="Normal"/>
  </r>
  <r>
    <s v="Id1019"/>
    <s v="Gabris"/>
    <s v="Mr."/>
    <s v="Stephen "/>
    <s v="25-10-1989"/>
    <n v="3"/>
    <n v="11037.51"/>
    <s v="tier - 3"/>
    <s v="tier - 1"/>
    <s v="R1012"/>
    <e v="#VALUE!"/>
    <n v="22.8"/>
    <n v="6.98"/>
    <x v="1"/>
    <s v="No"/>
    <s v="No"/>
    <n v="0"/>
    <s v="No"/>
    <s v="Normal Weight"/>
    <s v="Diabetes"/>
  </r>
  <r>
    <s v="Id1020"/>
    <s v="Howard"/>
    <s v="Ms."/>
    <s v="Liza J."/>
    <s v="10-12-1974"/>
    <n v="4"/>
    <n v="11033.66"/>
    <s v="tier - 3"/>
    <s v="tier - 3"/>
    <s v="R1012"/>
    <n v="48"/>
    <n v="43.31"/>
    <n v="6.1"/>
    <x v="2"/>
    <s v="yes"/>
    <s v="No"/>
    <n v="1"/>
    <s v="No"/>
    <s v="Obesity"/>
    <s v="Prediabetes"/>
  </r>
  <r>
    <s v="Id1021"/>
    <s v="Kallay"/>
    <s v="Mr."/>
    <s v="Ian M."/>
    <s v="21-7-1996"/>
    <n v="0"/>
    <n v="11028.56"/>
    <s v="tier - 3"/>
    <s v="tier - 3"/>
    <s v="R1012"/>
    <e v="#VALUE!"/>
    <n v="28.9"/>
    <n v="11.24"/>
    <x v="1"/>
    <s v="No"/>
    <s v="No"/>
    <n v="0"/>
    <s v="No"/>
    <s v="Over Weight"/>
    <s v="Diabetes"/>
  </r>
  <r>
    <s v="Id1022"/>
    <s v="Leguizamo"/>
    <s v="Ms."/>
    <s v="Claudia L."/>
    <s v="26-6-1991"/>
    <n v="3"/>
    <n v="11018.05"/>
    <s v="tier - 3"/>
    <s v="tier - 2"/>
    <s v="R1012"/>
    <e v="#VALUE!"/>
    <n v="31.13"/>
    <n v="10.1"/>
    <x v="1"/>
    <s v="No"/>
    <s v="No"/>
    <n v="0"/>
    <s v="No"/>
    <s v="Obesity"/>
    <s v="Diabetes"/>
  </r>
  <r>
    <s v="Id1023"/>
    <s v="Escartin"/>
    <s v="Ms."/>
    <s v="Jessica M"/>
    <s v="15-12-1974"/>
    <n v="4"/>
    <n v="11015.17"/>
    <s v="tier - 3"/>
    <s v="tier - 1"/>
    <s v="R1012"/>
    <e v="#VALUE!"/>
    <n v="33.33"/>
    <n v="7.61"/>
    <x v="1"/>
    <s v="No"/>
    <s v="No"/>
    <n v="0"/>
    <s v="No"/>
    <s v="Obesity"/>
    <s v="Diabetes"/>
  </r>
  <r>
    <s v="Id1024"/>
    <s v="Chorey"/>
    <s v="Mr."/>
    <s v="Billy Jr."/>
    <s v="24-10-1968"/>
    <n v="2"/>
    <n v="11013.71"/>
    <s v="tier - 3"/>
    <s v="tier - 1"/>
    <s v="R1013"/>
    <e v="#VALUE!"/>
    <n v="22.135000000000002"/>
    <n v="8.17"/>
    <x v="1"/>
    <s v="No"/>
    <s v="No"/>
    <n v="0"/>
    <s v="No"/>
    <s v="Normal Weight"/>
    <s v="Diabetes"/>
  </r>
  <r>
    <s v="Id1025"/>
    <s v="McVay"/>
    <s v="Mr."/>
    <s v="David "/>
    <s v="17-9-2000"/>
    <n v="0"/>
    <n v="10991.58"/>
    <s v="tier - 3"/>
    <s v="tier - 3"/>
    <s v="R1012"/>
    <e v="#VALUE!"/>
    <n v="30.684999999999999"/>
    <n v="4.87"/>
    <x v="1"/>
    <s v="No"/>
    <s v="Yes"/>
    <n v="1"/>
    <s v="No"/>
    <s v="Obesity"/>
    <s v="Normal"/>
  </r>
  <r>
    <s v="Id1026"/>
    <s v="Vinson"/>
    <s v="Mr."/>
    <s v="Tim "/>
    <s v="18-12-1965"/>
    <n v="0"/>
    <n v="10982.5"/>
    <s v="tier - 3"/>
    <s v="tier - 3"/>
    <s v="R1013"/>
    <e v="#VALUE!"/>
    <n v="38.79"/>
    <n v="5.08"/>
    <x v="1"/>
    <s v="No"/>
    <s v="Yes"/>
    <n v="1"/>
    <s v="No"/>
    <s v="Obesity"/>
    <s v="Normal"/>
  </r>
  <r>
    <s v="Id1027"/>
    <s v="Astrike-Davis"/>
    <s v="Ms."/>
    <s v="Emma M"/>
    <s v="21-10-1973"/>
    <n v="4"/>
    <n v="10977.21"/>
    <s v="tier - 3"/>
    <s v="tier - 1"/>
    <s v="R1013"/>
    <e v="#VALUE!"/>
    <n v="33.344999999999999"/>
    <n v="5.44"/>
    <x v="2"/>
    <s v="No"/>
    <s v="No"/>
    <n v="0"/>
    <s v="No"/>
    <s v="Obesity"/>
    <s v="Normal"/>
  </r>
  <r>
    <s v="Id1028"/>
    <s v="Harder"/>
    <s v="Mr."/>
    <s v="Tim "/>
    <s v="9-7-1966"/>
    <n v="0"/>
    <n v="10976.25"/>
    <s v="tier - 3"/>
    <s v="tier - 2"/>
    <s v="R1012"/>
    <n v="56"/>
    <n v="33.44"/>
    <n v="6.24"/>
    <x v="2"/>
    <s v="No"/>
    <s v="No"/>
    <n v="0"/>
    <s v="No"/>
    <s v="Obesity"/>
    <s v="Prediabetes"/>
  </r>
  <r>
    <s v="Id1029"/>
    <s v="Bell"/>
    <s v="Mr."/>
    <s v="Patrick "/>
    <s v="19-6-1965"/>
    <n v="0"/>
    <n v="10965.45"/>
    <s v="tier - 3"/>
    <s v="tier - 2"/>
    <s v="R1011"/>
    <e v="#VALUE!"/>
    <n v="39.424999999999997"/>
    <n v="4.76"/>
    <x v="2"/>
    <s v="No"/>
    <s v="No"/>
    <n v="0"/>
    <s v="No"/>
    <s v="Obesity"/>
    <s v="Normal"/>
  </r>
  <r>
    <s v="Id1030"/>
    <s v="Dawes"/>
    <s v="Ms."/>
    <s v="Bridget K."/>
    <s v="14-8-1969"/>
    <n v="1"/>
    <n v="10959.69"/>
    <s v="tier - 3"/>
    <s v="tier - 3"/>
    <s v="R1012"/>
    <e v="#VALUE!"/>
    <n v="38.17"/>
    <n v="4.7300000000000004"/>
    <x v="2"/>
    <s v="No"/>
    <s v="No"/>
    <n v="0"/>
    <s v="No"/>
    <s v="Obesity"/>
    <s v="Normal"/>
  </r>
  <r>
    <s v="Id1031"/>
    <s v="Larios"/>
    <s v="Mr."/>
    <s v="Gabriel "/>
    <s v="4-12-1965"/>
    <n v="0"/>
    <n v="10959.33"/>
    <s v="tier - 3"/>
    <s v="tier - 3"/>
    <s v="R1011"/>
    <n v="58"/>
    <n v="16.579999999999998"/>
    <n v="6.98"/>
    <x v="2"/>
    <s v="No"/>
    <s v="Yes"/>
    <n v="1"/>
    <s v="No"/>
    <s v="Under Weight"/>
    <s v="Diabetes"/>
  </r>
  <r>
    <s v="Id1032"/>
    <s v="Yaremczuk"/>
    <s v="Ms."/>
    <s v="Natasha "/>
    <s v="10-11-1969"/>
    <n v="1"/>
    <n v="10942.13"/>
    <s v="tier - 3"/>
    <s v="tier - 3"/>
    <s v="R1012"/>
    <n v="53"/>
    <n v="24.77"/>
    <n v="7.59"/>
    <x v="1"/>
    <s v="No"/>
    <s v="No"/>
    <n v="0"/>
    <s v="No"/>
    <s v="Normal Weight"/>
    <s v="Diabetes"/>
  </r>
  <r>
    <s v="Id1033"/>
    <s v="Knight"/>
    <s v="Ms."/>
    <s v="Abby A."/>
    <s v="12-11-1968"/>
    <n v="1"/>
    <n v="10928.85"/>
    <s v="tier - 3"/>
    <s v="tier - 3"/>
    <s v="R1013"/>
    <n v="54"/>
    <n v="24.78"/>
    <n v="9.85"/>
    <x v="1"/>
    <s v="No"/>
    <s v="No"/>
    <n v="0"/>
    <s v="No"/>
    <s v="Normal Weight"/>
    <s v="Diabetes"/>
  </r>
  <r>
    <s v="Id1034"/>
    <s v="Eversman"/>
    <s v="Ms."/>
    <s v="Michelle "/>
    <s v="13-11-1968"/>
    <n v="0"/>
    <n v="10923.93"/>
    <s v="tier - 3"/>
    <s v="tier - 1"/>
    <s v="R1024"/>
    <e v="#VALUE!"/>
    <n v="30.114999999999998"/>
    <n v="5.74"/>
    <x v="1"/>
    <s v="No"/>
    <s v="Yes"/>
    <n v="1"/>
    <s v="No"/>
    <s v="Obesity"/>
    <s v="Prediabetes"/>
  </r>
  <r>
    <s v="Id1035"/>
    <s v="Hickory"/>
    <s v="Ms."/>
    <s v="Mckendree "/>
    <s v="6-9-1994"/>
    <n v="0"/>
    <n v="10886.66"/>
    <s v="tier - 3"/>
    <s v="tier - 3"/>
    <s v="R1012"/>
    <n v="28"/>
    <n v="30.495000000000001"/>
    <n v="5.97"/>
    <x v="1"/>
    <s v="No"/>
    <s v="No"/>
    <n v="0"/>
    <s v="No"/>
    <s v="Obesity"/>
    <s v="Prediabetes"/>
  </r>
  <r>
    <s v="Id1036"/>
    <s v="Mooney"/>
    <s v="Ms."/>
    <s v="Tara "/>
    <s v="20-12-1971"/>
    <n v="2"/>
    <n v="10848.13"/>
    <s v="tier - 3"/>
    <s v="tier - 3"/>
    <s v="R1012"/>
    <e v="#VALUE!"/>
    <n v="19.57"/>
    <n v="7.41"/>
    <x v="2"/>
    <s v="No"/>
    <s v="No"/>
    <n v="1"/>
    <s v="No"/>
    <s v="Normal Weight"/>
    <s v="Diabetes"/>
  </r>
  <r>
    <s v="Id1037"/>
    <s v="Craighead"/>
    <s v="Mr."/>
    <s v="Daniel "/>
    <s v="28-7-1968"/>
    <n v="1"/>
    <n v="10825.25"/>
    <s v="tier - 3"/>
    <s v="tier - 3"/>
    <s v="R1012"/>
    <e v="#VALUE!"/>
    <n v="18.84"/>
    <n v="11.82"/>
    <x v="2"/>
    <s v="No"/>
    <s v="Yes"/>
    <n v="1"/>
    <s v="No"/>
    <s v="Normal Weight"/>
    <s v="Diabetes"/>
  </r>
  <r>
    <s v="Id1038"/>
    <s v="Gardner"/>
    <s v="Mr."/>
    <s v="Joshua P"/>
    <s v="2-10-1967"/>
    <n v="1"/>
    <n v="10807.49"/>
    <s v="tier - 3"/>
    <s v="tier - 2"/>
    <s v="R1013"/>
    <n v="56"/>
    <n v="25.3"/>
    <n v="4.49"/>
    <x v="1"/>
    <s v="No"/>
    <s v="No"/>
    <n v="2"/>
    <s v="No"/>
    <s v="Over Weight"/>
    <s v="Normal"/>
  </r>
  <r>
    <s v="Id1039"/>
    <s v="Lohrenz"/>
    <s v="Ms."/>
    <s v="Erin C"/>
    <s v="18-12-1970"/>
    <n v="2"/>
    <n v="10806.84"/>
    <s v="tier - 3"/>
    <s v="tier - 2"/>
    <s v="R1011"/>
    <e v="#VALUE!"/>
    <n v="26.6"/>
    <n v="6.29"/>
    <x v="1"/>
    <s v="No"/>
    <s v="No"/>
    <n v="2"/>
    <s v="No"/>
    <s v="Over Weight"/>
    <s v="Prediabetes"/>
  </r>
  <r>
    <s v="Id1040"/>
    <s v="Demise"/>
    <s v="Ms."/>
    <s v="Shure "/>
    <s v="28-10-1970"/>
    <n v="1"/>
    <n v="10797.34"/>
    <s v="tier - 3"/>
    <s v="tier - 2"/>
    <s v="R1023"/>
    <e v="#VALUE!"/>
    <n v="20.75"/>
    <n v="5.18"/>
    <x v="2"/>
    <s v="No"/>
    <s v="No"/>
    <n v="2"/>
    <s v="No"/>
    <s v="Normal Weight"/>
    <s v="Normal"/>
  </r>
  <r>
    <s v="Id1041"/>
    <s v="Nelson"/>
    <s v="Mr."/>
    <s v="Richard "/>
    <s v="23-10-1967"/>
    <n v="0"/>
    <n v="10796.35"/>
    <s v="tier - 3"/>
    <s v="tier - 1"/>
    <s v="R1019"/>
    <e v="#VALUE!"/>
    <n v="27.13"/>
    <n v="5.59"/>
    <x v="1"/>
    <s v="No"/>
    <s v="No"/>
    <n v="1"/>
    <s v="No"/>
    <s v="Over Weight"/>
    <s v="Normal"/>
  </r>
  <r>
    <s v="Id1042"/>
    <s v="Guitard"/>
    <s v="Ms."/>
    <s v="Brenda "/>
    <s v="24-12-1999"/>
    <n v="0"/>
    <n v="10795.94"/>
    <s v="tier - 3"/>
    <s v="tier - 1"/>
    <s v="R1011"/>
    <e v="#VALUE!"/>
    <n v="36.200000000000003"/>
    <n v="4.62"/>
    <x v="1"/>
    <s v="No"/>
    <s v="No"/>
    <n v="2"/>
    <s v="No"/>
    <s v="Obesity"/>
    <s v="Normal"/>
  </r>
  <r>
    <s v="Id1043"/>
    <s v="Navas"/>
    <s v="Mr."/>
    <s v="Joseph M"/>
    <s v="11-11-1967"/>
    <n v="1"/>
    <n v="10791.96"/>
    <s v="tier - 3"/>
    <s v="tier - 2"/>
    <s v="R1011"/>
    <n v="55"/>
    <n v="38.479999999999997"/>
    <n v="6.02"/>
    <x v="1"/>
    <s v="No"/>
    <s v="No"/>
    <n v="1"/>
    <s v="No"/>
    <s v="Obesity"/>
    <s v="Prediabetes"/>
  </r>
  <r>
    <s v="Id1044"/>
    <s v="Ptucha"/>
    <s v="Mr."/>
    <s v="Stephen J."/>
    <s v="25-11-1989"/>
    <n v="3"/>
    <n v="10769.75"/>
    <s v="tier - 3"/>
    <s v="tier - 2"/>
    <s v="R1022"/>
    <e v="#VALUE!"/>
    <n v="39.64"/>
    <n v="6"/>
    <x v="1"/>
    <s v="No"/>
    <s v="Yes"/>
    <n v="1"/>
    <s v="No"/>
    <s v="Obesity"/>
    <s v="Prediabetes"/>
  </r>
  <r>
    <s v="Id1045"/>
    <s v="Kirouac"/>
    <s v="Mrs."/>
    <s v="Kathya "/>
    <s v="29-8-1986"/>
    <n v="3"/>
    <n v="10749.02"/>
    <s v="tier - 3"/>
    <s v="tier - 1"/>
    <s v="R1026"/>
    <e v="#VALUE!"/>
    <n v="27.83"/>
    <n v="5.39"/>
    <x v="1"/>
    <s v="No"/>
    <s v="No"/>
    <n v="0"/>
    <s v="No"/>
    <s v="Over Weight"/>
    <s v="Normal"/>
  </r>
  <r>
    <s v="Id1046"/>
    <s v="Toews"/>
    <s v="Mr."/>
    <s v="Wesley "/>
    <s v="9-12-1974"/>
    <n v="4"/>
    <n v="10736.87"/>
    <s v="tier - 3"/>
    <s v="tier - 1"/>
    <s v="R1016"/>
    <n v="48"/>
    <n v="28.6"/>
    <n v="5.42"/>
    <x v="1"/>
    <s v="No"/>
    <s v="No"/>
    <n v="0"/>
    <s v="No"/>
    <s v="Over Weight"/>
    <s v="Normal"/>
  </r>
  <r>
    <s v="Id1047"/>
    <s v="Perry"/>
    <s v="Mr."/>
    <s v="Tim "/>
    <s v="25-6-1992"/>
    <n v="0"/>
    <n v="10719.57"/>
    <s v="tier - 3"/>
    <s v="tier - 1"/>
    <s v="R1012"/>
    <e v="#VALUE!"/>
    <n v="30.9"/>
    <n v="5.04"/>
    <x v="1"/>
    <s v="No"/>
    <s v="No"/>
    <n v="0"/>
    <s v="No"/>
    <s v="Obesity"/>
    <s v="Normal"/>
  </r>
  <r>
    <s v="Id1048"/>
    <s v="Kretz"/>
    <s v="Ms."/>
    <s v="Jamie L."/>
    <s v="5-10-1967"/>
    <n v="0"/>
    <n v="10713.64"/>
    <s v="tier - 3"/>
    <s v="tier - 3"/>
    <s v="R1011"/>
    <n v="56"/>
    <n v="34.4"/>
    <n v="4.95"/>
    <x v="1"/>
    <s v="No"/>
    <s v="Yes"/>
    <n v="1"/>
    <s v="No"/>
    <s v="Obesity"/>
    <s v="Normal"/>
  </r>
  <r>
    <s v="Id1049"/>
    <s v="Hempel"/>
    <s v="Ms."/>
    <s v="Alexandra "/>
    <s v="30-7-1967"/>
    <n v="0"/>
    <n v="10704.47"/>
    <s v="tier - 3"/>
    <s v="tier - 2"/>
    <s v="R1011"/>
    <e v="#VALUE!"/>
    <n v="36.299999999999997"/>
    <n v="4.6100000000000003"/>
    <x v="1"/>
    <s v="No"/>
    <s v="No"/>
    <n v="0"/>
    <s v="No"/>
    <s v="Obesity"/>
    <s v="Normal"/>
  </r>
  <r>
    <s v="Id1050"/>
    <s v="McBroom"/>
    <s v="Ms."/>
    <s v="Tiffany "/>
    <s v="24-10-1972"/>
    <n v="3"/>
    <n v="10702.64"/>
    <s v="tier - 3"/>
    <s v="tier - 3"/>
    <s v="R1013"/>
    <e v="#VALUE!"/>
    <n v="24.32"/>
    <n v="11.56"/>
    <x v="2"/>
    <s v="No"/>
    <s v="No"/>
    <n v="1"/>
    <s v="No"/>
    <s v="Normal Weight"/>
    <s v="Diabetes"/>
  </r>
  <r>
    <s v="Id1051"/>
    <s v="Yoo"/>
    <s v="Mrs."/>
    <s v="Rebecca J"/>
    <s v="30-9-1976"/>
    <n v="2"/>
    <n v="10698.38"/>
    <s v="tier - 3"/>
    <s v="tier - 1"/>
    <s v="R1025"/>
    <e v="#VALUE!"/>
    <n v="33.155000000000001"/>
    <n v="8.3800000000000008"/>
    <x v="2"/>
    <s v="No"/>
    <s v="No"/>
    <n v="0"/>
    <s v="No"/>
    <s v="Obesity"/>
    <s v="Diabetes"/>
  </r>
  <r>
    <s v="Id1052"/>
    <s v="Rand"/>
    <s v="Mr."/>
    <s v="Austin T."/>
    <s v="2-8-1977"/>
    <n v="2"/>
    <n v="10690.11"/>
    <s v="tier - 3"/>
    <s v="tier - 2"/>
    <s v="R1021"/>
    <n v="46"/>
    <n v="23.6"/>
    <n v="7.4"/>
    <x v="2"/>
    <s v="No"/>
    <s v="No"/>
    <n v="1"/>
    <s v="No"/>
    <s v="Normal Weight"/>
    <s v="Diabetes"/>
  </r>
  <r>
    <s v="Id1053"/>
    <s v="Wolfe"/>
    <s v="Ms."/>
    <s v="Jamie T"/>
    <s v="7-9-1962"/>
    <n v="0"/>
    <n v="10676.83"/>
    <s v="tier - 3"/>
    <s v="tier - 3"/>
    <s v="R1013"/>
    <n v="60"/>
    <n v="29.37"/>
    <n v="8.01"/>
    <x v="2"/>
    <s v="No"/>
    <s v="No"/>
    <n v="1"/>
    <s v="No"/>
    <s v="Over Weight"/>
    <s v="Diabetes"/>
  </r>
  <r>
    <s v="Id1054"/>
    <s v="Vance"/>
    <s v="Mr."/>
    <s v="Matthew T."/>
    <s v="22-11-1976"/>
    <n v="2"/>
    <n v="10665.44"/>
    <s v="tier - 3"/>
    <s v="tier - 2"/>
    <s v="R1021"/>
    <e v="#VALUE!"/>
    <n v="32"/>
    <n v="7.85"/>
    <x v="2"/>
    <s v="No"/>
    <s v="No"/>
    <n v="1"/>
    <s v="No"/>
    <s v="Obesity"/>
    <s v="Diabetes"/>
  </r>
  <r>
    <s v="Id1055"/>
    <s v="Burnett"/>
    <s v="Mrs."/>
    <s v="Emily "/>
    <s v="8-8-1964"/>
    <n v="0"/>
    <n v="10627.81"/>
    <s v="tier - 3"/>
    <s v="tier - 3"/>
    <s v="R1013"/>
    <n v="58"/>
    <n v="36"/>
    <n v="11.94"/>
    <x v="2"/>
    <s v="No"/>
    <s v="No"/>
    <n v="1"/>
    <s v="No"/>
    <s v="Obesity"/>
    <s v="Diabetes"/>
  </r>
  <r>
    <s v="Id1056"/>
    <s v="Clason"/>
    <s v="Ms."/>
    <s v="Gillian "/>
    <s v="6-7-1990"/>
    <n v="3"/>
    <n v="10620.26"/>
    <s v="tier - 3"/>
    <s v="tier - 3"/>
    <s v="R1012"/>
    <n v="33"/>
    <n v="31.93"/>
    <n v="4.82"/>
    <x v="2"/>
    <s v="No"/>
    <s v="No"/>
    <n v="1"/>
    <s v="No"/>
    <s v="Obesity"/>
    <s v="Normal"/>
  </r>
  <r>
    <s v="Id1057"/>
    <s v="Donnelly"/>
    <s v="Mrs."/>
    <s v="Brenn E."/>
    <s v="23-7-1992"/>
    <n v="0"/>
    <n v="10617.04"/>
    <s v="tier - 3"/>
    <s v="tier - 3"/>
    <s v="R1026"/>
    <e v="#VALUE!"/>
    <n v="45.32"/>
    <n v="6.53"/>
    <x v="2"/>
    <s v="No"/>
    <s v="No"/>
    <n v="1"/>
    <s v="No"/>
    <s v="Obesity"/>
    <s v="Diabetes"/>
  </r>
  <r>
    <s v="Id1058"/>
    <s v="Pietz"/>
    <s v="Ms."/>
    <s v="Lisa M"/>
    <s v="27-6-1965"/>
    <n v="0"/>
    <n v="10608.67"/>
    <s v="tier - 3"/>
    <s v="tier - 3"/>
    <s v="R1012"/>
    <e v="#VALUE!"/>
    <n v="26.36"/>
    <n v="5.52"/>
    <x v="1"/>
    <s v="No"/>
    <s v="No"/>
    <n v="0"/>
    <s v="No"/>
    <s v="Over Weight"/>
    <s v="Normal"/>
  </r>
  <r>
    <s v="Id1059"/>
    <s v="Tegenkamp"/>
    <s v="Mr."/>
    <s v="Matt "/>
    <s v="2-7-1966"/>
    <n v="0"/>
    <n v="10602.39"/>
    <s v="tier - 3"/>
    <s v="tier - 3"/>
    <s v="R1011"/>
    <n v="57"/>
    <n v="30.15"/>
    <n v="4.25"/>
    <x v="1"/>
    <s v="No"/>
    <s v="No"/>
    <n v="1"/>
    <s v="No"/>
    <s v="Obesity"/>
    <s v="Normal"/>
  </r>
  <r>
    <s v="Id1060"/>
    <s v="Dover"/>
    <s v="Mr."/>
    <s v="Thomas A."/>
    <s v="23-6-1967"/>
    <n v="0"/>
    <n v="10601.63"/>
    <s v="tier - 3"/>
    <s v="tier - 2"/>
    <s v="R1012"/>
    <e v="#VALUE!"/>
    <n v="23.87"/>
    <n v="4.7699999999999996"/>
    <x v="2"/>
    <s v="No"/>
    <s v="Yes"/>
    <n v="1"/>
    <s v="No"/>
    <s v="Normal Weight"/>
    <s v="Normal"/>
  </r>
  <r>
    <s v="Id1061"/>
    <s v="Dockemeyer"/>
    <s v="Mr."/>
    <s v="Kevin J"/>
    <s v="20-7-1966"/>
    <n v="0"/>
    <n v="10601.41"/>
    <s v="tier - 3"/>
    <s v="tier - 2"/>
    <s v="R1011"/>
    <e v="#VALUE!"/>
    <n v="34.32"/>
    <n v="5.7"/>
    <x v="2"/>
    <s v="No"/>
    <s v="Yes"/>
    <n v="1"/>
    <s v="No"/>
    <s v="Obesity"/>
    <s v="Prediabetes"/>
  </r>
  <r>
    <s v="Id1062"/>
    <s v="Steele"/>
    <s v="Mr."/>
    <s v="William H.III"/>
    <s v="14-12-1972"/>
    <n v="3"/>
    <n v="10600.55"/>
    <s v="tier - 3"/>
    <s v="tier - 1"/>
    <s v="R1012"/>
    <e v="#VALUE!"/>
    <n v="27.17"/>
    <n v="10.81"/>
    <x v="1"/>
    <s v="No"/>
    <s v="No"/>
    <n v="2"/>
    <s v="No"/>
    <s v="Over Weight"/>
    <s v="Diabetes"/>
  </r>
  <r>
    <s v="Id1063"/>
    <s v="Harel"/>
    <s v="Mr."/>
    <s v="Gal "/>
    <s v="29-11-1967"/>
    <n v="0"/>
    <n v="10594.5"/>
    <s v="tier - 3"/>
    <s v="tier - 1"/>
    <s v="R1012"/>
    <e v="#VALUE!"/>
    <n v="23.56"/>
    <n v="5.97"/>
    <x v="1"/>
    <s v="No"/>
    <s v="No"/>
    <n v="0"/>
    <s v="No"/>
    <s v="Normal Weight"/>
    <s v="Prediabetes"/>
  </r>
  <r>
    <s v="Id1064"/>
    <s v="Aguila"/>
    <s v="Mr."/>
    <s v="Anton "/>
    <s v="3-11-1966"/>
    <n v="0"/>
    <n v="10594.23"/>
    <s v="tier - 3"/>
    <s v="tier - 3"/>
    <s v="R1013"/>
    <n v="57"/>
    <n v="24.035"/>
    <n v="6.11"/>
    <x v="1"/>
    <s v="No"/>
    <s v="No"/>
    <n v="0"/>
    <s v="No"/>
    <s v="Normal Weight"/>
    <s v="Prediabetes"/>
  </r>
  <r>
    <s v="Id1065"/>
    <s v="Vallejo Sarmiento"/>
    <s v="Ms."/>
    <s v="Yazmin "/>
    <s v="25-12-1969"/>
    <n v="1"/>
    <n v="10579.71"/>
    <s v="tier - 3"/>
    <s v="tier - 3"/>
    <s v="R1013"/>
    <e v="#VALUE!"/>
    <n v="20.350000000000001"/>
    <n v="4.16"/>
    <x v="1"/>
    <s v="No"/>
    <s v="No"/>
    <n v="0"/>
    <s v="No"/>
    <s v="Normal Weight"/>
    <s v="Normal"/>
  </r>
  <r>
    <s v="Id1066"/>
    <s v="Beisheim"/>
    <s v="Mr."/>
    <s v="Florian "/>
    <s v="11-12-1966"/>
    <n v="0"/>
    <n v="10577.09"/>
    <s v="tier - 3"/>
    <s v="tier - 3"/>
    <s v="R1011"/>
    <n v="56"/>
    <n v="27.36"/>
    <n v="5.96"/>
    <x v="1"/>
    <s v="No"/>
    <s v="Yes"/>
    <n v="1"/>
    <s v="No"/>
    <s v="Over Weight"/>
    <s v="Prediabetes"/>
  </r>
  <r>
    <s v="Id1067"/>
    <s v="Lenhoff"/>
    <s v="Ms."/>
    <s v="Karen L"/>
    <s v="17-7-1969"/>
    <n v="0"/>
    <n v="10564.88"/>
    <s v="tier - 3"/>
    <s v="tier - 1"/>
    <s v="R1024"/>
    <e v="#VALUE!"/>
    <n v="27.5"/>
    <n v="6.03"/>
    <x v="1"/>
    <s v="No"/>
    <s v="No"/>
    <n v="0"/>
    <s v="No"/>
    <s v="Over Weight"/>
    <s v="Prediabetes"/>
  </r>
  <r>
    <s v="Id1068"/>
    <s v="Wehrwein"/>
    <s v="Mr."/>
    <s v="Scott "/>
    <s v="29-6-1971"/>
    <n v="3"/>
    <n v="10560.49"/>
    <s v="tier - 3"/>
    <s v="tier - 2"/>
    <s v="R1013"/>
    <e v="#VALUE!"/>
    <n v="19.190000000000001"/>
    <n v="7.71"/>
    <x v="2"/>
    <s v="No"/>
    <s v="No"/>
    <n v="1"/>
    <s v="No"/>
    <s v="Normal Weight"/>
    <s v="Diabetes"/>
  </r>
  <r>
    <s v="Id1069"/>
    <s v="Wallace"/>
    <s v="Ms."/>
    <s v="Claire "/>
    <s v="26-9-1971"/>
    <n v="0"/>
    <n v="10546.48"/>
    <s v="tier - 3"/>
    <s v="tier - 3"/>
    <s v="R1011"/>
    <e v="#VALUE!"/>
    <n v="18.62"/>
    <n v="10.24"/>
    <x v="1"/>
    <s v="No"/>
    <s v="No"/>
    <n v="0"/>
    <s v="No"/>
    <s v="Normal Weight"/>
    <s v="Diabetes"/>
  </r>
  <r>
    <s v="Id1070"/>
    <s v="Markowitz"/>
    <s v="Ms."/>
    <s v="Lynn M."/>
    <s v="25-10-1977"/>
    <n v="2"/>
    <n v="10495.6"/>
    <s v="tier - 3"/>
    <s v="tier - 1"/>
    <s v="R1012"/>
    <e v="#VALUE!"/>
    <n v="23.66"/>
    <n v="5.1100000000000003"/>
    <x v="2"/>
    <s v="No"/>
    <s v="Yes"/>
    <n v="1"/>
    <s v="No"/>
    <s v="Normal Weight"/>
    <s v="Normal"/>
  </r>
  <r>
    <s v="Id1071"/>
    <s v="Vos"/>
    <s v="Ms."/>
    <s v="Sharon "/>
    <s v="19-10-1972"/>
    <n v="2"/>
    <n v="10493.95"/>
    <s v="tier - 3"/>
    <s v="tier - 1"/>
    <s v="R1012"/>
    <e v="#VALUE!"/>
    <n v="36.575000000000003"/>
    <n v="10.98"/>
    <x v="1"/>
    <s v="No"/>
    <s v="No"/>
    <n v="0"/>
    <s v="No"/>
    <s v="Obesity"/>
    <s v="Diabetes"/>
  </r>
  <r>
    <s v="Id1072"/>
    <s v="McLeod"/>
    <s v="Mrs."/>
    <s v="Candice "/>
    <s v="21-8-1978"/>
    <n v="2"/>
    <n v="10486.55"/>
    <s v="tier - 3"/>
    <s v="tier - 3"/>
    <s v="R1025"/>
    <e v="#VALUE!"/>
    <n v="22.515000000000001"/>
    <n v="11.18"/>
    <x v="1"/>
    <s v="No"/>
    <s v="No"/>
    <n v="2"/>
    <s v="No"/>
    <s v="Normal Weight"/>
    <s v="Diabetes"/>
  </r>
  <r>
    <s v="Id1073"/>
    <s v="Balcom"/>
    <s v="Ms."/>
    <s v="Jennifer D"/>
    <s v="28-6-1987"/>
    <n v="3"/>
    <n v="10464.83"/>
    <s v="tier - 3"/>
    <s v="tier - 1"/>
    <s v="R1012"/>
    <e v="#VALUE!"/>
    <n v="26.63"/>
    <n v="5.7"/>
    <x v="1"/>
    <s v="No"/>
    <s v="No"/>
    <n v="0"/>
    <s v="No"/>
    <s v="Over Weight"/>
    <s v="Prediabetes"/>
  </r>
  <r>
    <s v="Id1074"/>
    <s v="Dirth"/>
    <s v="Mr."/>
    <s v="Eric "/>
    <s v="22-9-1969"/>
    <n v="1"/>
    <n v="10461.98"/>
    <s v="tier - 3"/>
    <s v="tier - 1"/>
    <s v="R1012"/>
    <e v="#VALUE!"/>
    <n v="28.7"/>
    <n v="9.4700000000000006"/>
    <x v="1"/>
    <s v="No"/>
    <s v="No"/>
    <n v="2"/>
    <s v="No"/>
    <s v="Over Weight"/>
    <s v="Diabetes"/>
  </r>
  <r>
    <s v="Id1075"/>
    <s v="Inglish"/>
    <s v="Mr."/>
    <s v="Bryan "/>
    <s v="27-7-1964"/>
    <n v="0"/>
    <n v="10459.19"/>
    <s v="tier - 3"/>
    <s v="tier - 1"/>
    <s v="R1013"/>
    <e v="#VALUE!"/>
    <n v="40.375"/>
    <n v="6.25"/>
    <x v="2"/>
    <s v="No"/>
    <s v="No"/>
    <n v="0"/>
    <s v="No"/>
    <s v="Obesity"/>
    <s v="Prediabetes"/>
  </r>
  <r>
    <s v="Id1076"/>
    <s v="Matthews"/>
    <s v="Mr."/>
    <s v="Devon R."/>
    <s v="3-8-1976"/>
    <n v="2"/>
    <n v="10455.14"/>
    <s v="tier - 3"/>
    <s v="tier - 2"/>
    <s v="R1021"/>
    <n v="47"/>
    <n v="46.4"/>
    <n v="5.71"/>
    <x v="1"/>
    <s v="No"/>
    <s v="No"/>
    <n v="0"/>
    <s v="No"/>
    <s v="Obesity"/>
    <s v="Prediabetes"/>
  </r>
  <r>
    <s v="Id1077"/>
    <s v="Massa-Musiak"/>
    <s v="Ms."/>
    <s v="Elena "/>
    <s v="14-10-1964"/>
    <n v="0"/>
    <n v="10455.1"/>
    <s v="tier - 3"/>
    <s v="tier - 1"/>
    <s v="R1012"/>
    <e v="#VALUE!"/>
    <n v="23.94"/>
    <n v="4.54"/>
    <x v="2"/>
    <s v="No"/>
    <s v="Yes"/>
    <n v="1"/>
    <s v="No"/>
    <s v="Normal Weight"/>
    <s v="Normal"/>
  </r>
  <r>
    <s v="Id1078"/>
    <s v="Bailey"/>
    <s v="Mr."/>
    <s v="Chris "/>
    <s v="8-11-1968"/>
    <n v="1"/>
    <n v="10450.549999999999"/>
    <s v="tier - 3"/>
    <s v="tier - 1"/>
    <s v="R1011"/>
    <n v="54"/>
    <n v="32.299999999999997"/>
    <n v="10.54"/>
    <x v="1"/>
    <s v="No"/>
    <s v="No"/>
    <n v="0"/>
    <s v="No"/>
    <s v="Obesity"/>
    <s v="Diabetes"/>
  </r>
  <r>
    <s v="Id1079"/>
    <s v="Jacoby"/>
    <s v="Mr."/>
    <s v="Bert "/>
    <s v="29-8-1968"/>
    <n v="1"/>
    <n v="10436.1"/>
    <s v="tier - 3"/>
    <s v="tier - 3"/>
    <s v="R1011"/>
    <e v="#VALUE!"/>
    <n v="25.4"/>
    <n v="11.96"/>
    <x v="1"/>
    <s v="No"/>
    <s v="No"/>
    <n v="0"/>
    <s v="No"/>
    <s v="Over Weight"/>
    <s v="Diabetes"/>
  </r>
  <r>
    <s v="Id1080"/>
    <s v="Crimmings"/>
    <s v="Mr."/>
    <s v="John P."/>
    <s v="23-8-1968"/>
    <n v="0"/>
    <n v="10435.07"/>
    <s v="tier - 3"/>
    <s v="tier - 1"/>
    <s v="R1016"/>
    <e v="#VALUE!"/>
    <n v="37"/>
    <n v="8.75"/>
    <x v="1"/>
    <s v="No"/>
    <s v="No"/>
    <n v="0"/>
    <s v="No"/>
    <s v="Obesity"/>
    <s v="Diabetes"/>
  </r>
  <r>
    <s v="Id1081"/>
    <s v="Crane"/>
    <s v="Mr."/>
    <s v="Daniel P"/>
    <s v="27-12-1968"/>
    <n v="0"/>
    <n v="10422.92"/>
    <s v="tier - 3"/>
    <s v="tier - 1"/>
    <s v="R1017"/>
    <e v="#VALUE!"/>
    <n v="21.03"/>
    <n v="6.5"/>
    <x v="1"/>
    <s v="No"/>
    <s v="No"/>
    <n v="0"/>
    <s v="No"/>
    <s v="Normal Weight"/>
    <s v="Diabetes"/>
  </r>
  <r>
    <s v="Id1082"/>
    <s v="Swartzfager"/>
    <s v="Mrs."/>
    <s v="Lisa K."/>
    <s v="25-11-1979"/>
    <n v="2"/>
    <n v="10419.65"/>
    <s v="tier - 3"/>
    <s v="tier - 2"/>
    <s v="R1025"/>
    <e v="#VALUE!"/>
    <n v="45.69"/>
    <n v="4.43"/>
    <x v="2"/>
    <s v="No"/>
    <s v="No"/>
    <n v="0"/>
    <s v="No"/>
    <s v="Obesity"/>
    <s v="Normal"/>
  </r>
  <r>
    <s v="Id1083"/>
    <s v="Clevenger"/>
    <s v="Mrs."/>
    <s v="Kristine "/>
    <s v="11-10-1973"/>
    <n v="0"/>
    <n v="10419.59"/>
    <s v="tier - 3"/>
    <s v="tier - 2"/>
    <s v="R1025"/>
    <n v="49"/>
    <n v="28.9"/>
    <n v="5.74"/>
    <x v="2"/>
    <s v="No"/>
    <s v="No"/>
    <n v="0"/>
    <s v="No"/>
    <s v="Over Weight"/>
    <s v="Prediabetes"/>
  </r>
  <r>
    <s v="Id1084"/>
    <s v="Reichardt"/>
    <s v="Mr."/>
    <s v="Paul A"/>
    <s v="24-10-1980"/>
    <n v="2"/>
    <n v="10407.98"/>
    <s v="tier - 3"/>
    <s v="tier - 1"/>
    <s v="R1021"/>
    <e v="#VALUE!"/>
    <n v="33.725000000000001"/>
    <n v="6.45"/>
    <x v="2"/>
    <s v="No"/>
    <s v="No"/>
    <n v="0"/>
    <s v="No"/>
    <s v="Obesity"/>
    <s v="Diabetes"/>
  </r>
  <r>
    <s v="Id1085"/>
    <s v="Morton"/>
    <s v="Mr."/>
    <s v="Bryan "/>
    <s v="5-6-1975"/>
    <n v="4"/>
    <n v="10407.09"/>
    <s v="tier - 3"/>
    <s v="tier - 1"/>
    <s v="R1015"/>
    <n v="48"/>
    <n v="31.26"/>
    <n v="5.94"/>
    <x v="2"/>
    <s v="No"/>
    <s v="No"/>
    <n v="1"/>
    <s v="No"/>
    <s v="Obesity"/>
    <s v="Prediabetes"/>
  </r>
  <r>
    <s v="Id1086"/>
    <s v="Sunstrum"/>
    <s v="Mr."/>
    <s v="Chris "/>
    <s v="7-7-1969"/>
    <n v="0"/>
    <n v="10403.27"/>
    <s v="tier - 3"/>
    <s v="tier - 2"/>
    <s v="R1020"/>
    <n v="53"/>
    <n v="30.2"/>
    <n v="6.25"/>
    <x v="2"/>
    <s v="No"/>
    <s v="No"/>
    <n v="0"/>
    <s v="No"/>
    <s v="Obesity"/>
    <s v="Prediabetes"/>
  </r>
  <r>
    <s v="Id1087"/>
    <s v="Frownfelter"/>
    <s v="Ms."/>
    <s v="Milah B"/>
    <s v="19-9-1973"/>
    <n v="3"/>
    <n v="10381.48"/>
    <s v="tier - 3"/>
    <s v="tier - 3"/>
    <s v="R1013"/>
    <e v="#VALUE!"/>
    <n v="26.41"/>
    <n v="4.08"/>
    <x v="1"/>
    <s v="No"/>
    <s v="No"/>
    <n v="2"/>
    <s v="No"/>
    <s v="Over Weight"/>
    <s v="Normal"/>
  </r>
  <r>
    <s v="Id1088"/>
    <s v="Richter"/>
    <s v="Ms."/>
    <s v="Annette M."/>
    <s v="29-9-1973"/>
    <n v="2"/>
    <n v="10370.91"/>
    <s v="tier - 3"/>
    <s v="tier - 3"/>
    <s v="R1024"/>
    <e v="#VALUE!"/>
    <n v="32.204999999999998"/>
    <n v="6.14"/>
    <x v="1"/>
    <s v="No"/>
    <s v="No"/>
    <n v="2"/>
    <s v="No"/>
    <s v="Obesity"/>
    <s v="Prediabetes"/>
  </r>
  <r>
    <s v="Id1089"/>
    <s v="England"/>
    <s v="Mrs."/>
    <s v="Yoko "/>
    <s v="6-9-1971"/>
    <n v="0"/>
    <n v="10356.67"/>
    <s v="tier - 3"/>
    <s v="tier - 1"/>
    <s v="R1025"/>
    <n v="51"/>
    <n v="32.229999999999997"/>
    <n v="8.59"/>
    <x v="1"/>
    <s v="No"/>
    <s v="No"/>
    <n v="0"/>
    <s v="No"/>
    <s v="Obesity"/>
    <s v="Diabetes"/>
  </r>
  <r>
    <s v="Id1090"/>
    <s v="McLean"/>
    <s v="Ms."/>
    <s v="Laura "/>
    <s v="17-6-1969"/>
    <n v="0"/>
    <n v="10355.64"/>
    <s v="tier - 3"/>
    <s v="tier - 1"/>
    <s v="R1012"/>
    <e v="#VALUE!"/>
    <n v="25.73"/>
    <n v="7.99"/>
    <x v="1"/>
    <s v="No"/>
    <s v="No"/>
    <n v="2"/>
    <s v="No"/>
    <s v="Over Weight"/>
    <s v="Diabetes"/>
  </r>
  <r>
    <s v="Id1091"/>
    <s v="Gardner"/>
    <s v="Ms."/>
    <s v="Tess A."/>
    <s v="29-9-1974"/>
    <n v="0"/>
    <n v="10352.48"/>
    <s v="tier - 3"/>
    <s v="tier - 1"/>
    <s v="R1012"/>
    <e v="#VALUE!"/>
    <n v="21.85"/>
    <n v="8.76"/>
    <x v="1"/>
    <s v="No"/>
    <s v="No"/>
    <n v="0"/>
    <s v="No"/>
    <s v="Normal Weight"/>
    <s v="Diabetes"/>
  </r>
  <r>
    <s v="Id1092"/>
    <s v="Lane"/>
    <s v="Mr."/>
    <s v="William G."/>
    <s v="8-8-1973"/>
    <n v="0"/>
    <n v="10345.93"/>
    <s v="tier - 3"/>
    <s v="tier - 2"/>
    <s v="R1021"/>
    <n v="49"/>
    <n v="43.95"/>
    <n v="5.17"/>
    <x v="2"/>
    <s v="No"/>
    <s v="Yes"/>
    <n v="1"/>
    <s v="No"/>
    <s v="Obesity"/>
    <s v="Normal"/>
  </r>
  <r>
    <s v="Id1093"/>
    <s v="Vonachen"/>
    <s v="Ms."/>
    <s v="Paige "/>
    <s v="19-7-1968"/>
    <n v="0"/>
    <n v="10338.93"/>
    <s v="tier - 3"/>
    <s v="tier - 1"/>
    <s v="R1013"/>
    <e v="#VALUE!"/>
    <n v="23.25"/>
    <n v="11.96"/>
    <x v="2"/>
    <s v="No"/>
    <s v="No"/>
    <n v="0"/>
    <s v="No"/>
    <s v="Normal Weight"/>
    <s v="Diabetes"/>
  </r>
  <r>
    <s v="Id1094"/>
    <s v="Smith"/>
    <s v="Mr."/>
    <s v="Matthew J"/>
    <s v="21-7-1982"/>
    <n v="3"/>
    <n v="10329.06"/>
    <s v="tier - 3"/>
    <s v="tier - 1"/>
    <s v="R1021"/>
    <e v="#VALUE!"/>
    <n v="29.545000000000002"/>
    <n v="8.41"/>
    <x v="2"/>
    <s v="No"/>
    <s v="No"/>
    <n v="1"/>
    <s v="No"/>
    <s v="Over Weight"/>
    <s v="Diabetes"/>
  </r>
  <r>
    <s v="Id1095"/>
    <s v="Kidwell"/>
    <s v="Mr."/>
    <s v="Matthew "/>
    <s v="1-12-1970"/>
    <n v="2"/>
    <n v="10325.209999999999"/>
    <s v="tier - 3"/>
    <s v="tier - 3"/>
    <s v="R1011"/>
    <n v="53"/>
    <n v="25.6"/>
    <n v="5.65"/>
    <x v="1"/>
    <s v="No"/>
    <s v="No"/>
    <n v="2"/>
    <s v="No"/>
    <s v="Over Weight"/>
    <s v="Normal"/>
  </r>
  <r>
    <s v="Id1096"/>
    <s v="Betancourth"/>
    <s v="Mrs."/>
    <s v="Maria "/>
    <s v="21-8-1991"/>
    <n v="3"/>
    <n v="10322.9"/>
    <s v="tier - 3"/>
    <s v="tier - 1"/>
    <s v="R1026"/>
    <e v="#VALUE!"/>
    <n v="43.89"/>
    <n v="6.32"/>
    <x v="2"/>
    <s v="No"/>
    <s v="No"/>
    <n v="0"/>
    <s v="No"/>
    <s v="Obesity"/>
    <s v="Prediabetes"/>
  </r>
  <r>
    <s v="Id1097"/>
    <s v="Henstrom"/>
    <s v="Ms."/>
    <s v="Stephanie D"/>
    <s v="17-11-1991"/>
    <n v="3"/>
    <n v="10315.91"/>
    <s v="tier - 3"/>
    <s v="tier - 2"/>
    <s v="R1012"/>
    <e v="#VALUE!"/>
    <n v="38.880000000000003"/>
    <n v="4.29"/>
    <x v="1"/>
    <s v="No"/>
    <s v="No"/>
    <n v="1"/>
    <s v="No"/>
    <s v="Obesity"/>
    <s v="Normal"/>
  </r>
  <r>
    <s v="Id1098"/>
    <s v="Pereira"/>
    <s v="Ms."/>
    <s v="Tiffany "/>
    <s v="12-7-1962"/>
    <n v="0"/>
    <n v="10310.780000000001"/>
    <s v="tier - 3"/>
    <s v="tier - 3"/>
    <s v="R1012"/>
    <n v="60"/>
    <n v="31.445"/>
    <n v="8.33"/>
    <x v="1"/>
    <s v="No"/>
    <s v="No"/>
    <n v="0"/>
    <s v="No"/>
    <s v="Obesity"/>
    <s v="Diabetes"/>
  </r>
  <r>
    <s v="Id1099"/>
    <s v="Black"/>
    <s v="Ms."/>
    <s v="Sara M."/>
    <s v="24-9-1963"/>
    <n v="0"/>
    <n v="10308.040000000001"/>
    <s v="tier - 3"/>
    <s v="tier - 1"/>
    <s v="R1013"/>
    <e v="#VALUE!"/>
    <n v="24.225000000000001"/>
    <n v="4.25"/>
    <x v="2"/>
    <s v="No"/>
    <s v="Yes"/>
    <n v="1"/>
    <s v="No"/>
    <s v="Normal Weight"/>
    <s v="Normal"/>
  </r>
  <r>
    <s v="Id1100"/>
    <s v="Brown"/>
    <s v="Mr."/>
    <s v="Scott A."/>
    <s v="14-9-1988"/>
    <n v="3"/>
    <n v="10276.99"/>
    <s v="tier - 3"/>
    <s v="tier - 1"/>
    <s v="R1021"/>
    <e v="#VALUE!"/>
    <n v="30.2"/>
    <n v="11.96"/>
    <x v="1"/>
    <s v="No"/>
    <s v="No"/>
    <n v="0"/>
    <s v="No"/>
    <s v="Obesity"/>
    <s v="Diabetes"/>
  </r>
  <r>
    <s v="Id1101"/>
    <s v="Reasoner"/>
    <s v="Mrs."/>
    <s v="Lauren "/>
    <s v="21-6-1970"/>
    <n v="0"/>
    <n v="10274.33"/>
    <s v="tier - 3"/>
    <s v="tier - 1"/>
    <s v="R1024"/>
    <e v="#VALUE!"/>
    <n v="37.29"/>
    <n v="10.46"/>
    <x v="1"/>
    <s v="No"/>
    <s v="No"/>
    <n v="0"/>
    <s v="No"/>
    <s v="Obesity"/>
    <s v="Diabetes"/>
  </r>
  <r>
    <s v="Id1102"/>
    <s v="Wandzilak"/>
    <s v="Mr."/>
    <s v="Scott "/>
    <s v="27-11-1973"/>
    <n v="3"/>
    <n v="10269.459999999999"/>
    <s v="tier - 3"/>
    <s v="tier - 3"/>
    <s v="R1012"/>
    <e v="#VALUE!"/>
    <n v="29.925000000000001"/>
    <n v="8.2899999999999991"/>
    <x v="1"/>
    <s v="No"/>
    <s v="No"/>
    <n v="2"/>
    <s v="No"/>
    <s v="Obesity"/>
    <s v="Diabetes"/>
  </r>
  <r>
    <s v="Id1103"/>
    <s v="Carver"/>
    <s v="Mr."/>
    <s v="Brian A."/>
    <s v="5-9-1973"/>
    <n v="3"/>
    <n v="10264.44"/>
    <s v="tier - 3"/>
    <s v="tier - 2"/>
    <s v="R1012"/>
    <n v="50"/>
    <n v="26.36"/>
    <n v="4.32"/>
    <x v="1"/>
    <s v="No"/>
    <s v="Yes"/>
    <n v="1"/>
    <s v="No"/>
    <s v="Over Weight"/>
    <s v="Normal"/>
  </r>
  <r>
    <s v="Id1104"/>
    <s v="Borror"/>
    <s v="Ms."/>
    <s v="Kaitlin R."/>
    <s v="15-8-1975"/>
    <n v="1"/>
    <n v="10259.129999999999"/>
    <s v="tier - 3"/>
    <s v="tier - 2"/>
    <s v="R1011"/>
    <e v="#VALUE!"/>
    <n v="39.799999999999997"/>
    <n v="5.66"/>
    <x v="1"/>
    <s v="No"/>
    <s v="Yes"/>
    <n v="1"/>
    <s v="No"/>
    <s v="Obesity"/>
    <s v="Normal"/>
  </r>
  <r>
    <s v="Id1105"/>
    <s v="Saad"/>
    <s v="Mr."/>
    <s v="Mohammad "/>
    <s v="23-9-1968"/>
    <n v="0"/>
    <n v="10231.5"/>
    <s v="tier - 3"/>
    <s v="tier - 1"/>
    <s v="R1012"/>
    <e v="#VALUE!"/>
    <n v="37.07"/>
    <n v="5.69"/>
    <x v="1"/>
    <s v="No"/>
    <s v="No"/>
    <n v="2"/>
    <s v="No"/>
    <s v="Obesity"/>
    <s v="Normal"/>
  </r>
  <r>
    <s v="Id1106"/>
    <s v="Paul"/>
    <s v="Mr."/>
    <s v="Charlie "/>
    <s v="28-6-1967"/>
    <n v="0"/>
    <n v="10226.280000000001"/>
    <s v="tier - 3"/>
    <s v="tier - 3"/>
    <s v="R1013"/>
    <e v="#VALUE!"/>
    <n v="44.77"/>
    <n v="4.0599999999999996"/>
    <x v="1"/>
    <s v="No"/>
    <s v="No"/>
    <n v="2"/>
    <s v="No"/>
    <s v="Obesity"/>
    <s v="Normal"/>
  </r>
  <r>
    <s v="Id1107"/>
    <s v="Trail"/>
    <s v="Mr."/>
    <s v="Brent "/>
    <s v="26-9-1967"/>
    <n v="0"/>
    <n v="10214.64"/>
    <s v="tier - 3"/>
    <s v="tier - 2"/>
    <s v="R1011"/>
    <e v="#VALUE!"/>
    <n v="25.175000000000001"/>
    <n v="4.74"/>
    <x v="1"/>
    <s v="No"/>
    <s v="No"/>
    <n v="0"/>
    <s v="No"/>
    <s v="Over Weight"/>
    <s v="Normal"/>
  </r>
  <r>
    <s v="Id1108"/>
    <s v="Benton"/>
    <s v="Ms."/>
    <s v="Kelli M"/>
    <s v="24-12-1970"/>
    <n v="0"/>
    <n v="10197.77"/>
    <s v="tier - 3"/>
    <s v="tier - 1"/>
    <s v="R1024"/>
    <e v="#VALUE!"/>
    <n v="21.68"/>
    <n v="8.1199999999999992"/>
    <x v="1"/>
    <s v="No"/>
    <s v="No"/>
    <n v="0"/>
    <s v="No"/>
    <s v="Normal Weight"/>
    <s v="Diabetes"/>
  </r>
  <r>
    <s v="Id1109"/>
    <s v="Bauman"/>
    <s v="Mrs."/>
    <s v="Sheridan H"/>
    <s v="16-10-1985"/>
    <n v="3"/>
    <n v="10191.82"/>
    <s v="tier - 3"/>
    <s v="tier - 2"/>
    <s v="R1026"/>
    <e v="#VALUE!"/>
    <n v="25.7"/>
    <n v="5.61"/>
    <x v="1"/>
    <s v="No"/>
    <s v="No"/>
    <n v="0"/>
    <s v="No"/>
    <s v="Over Weight"/>
    <s v="Normal"/>
  </r>
  <r>
    <s v="Id1110"/>
    <s v="Bakula"/>
    <s v="Mrs."/>
    <s v="Sarah M."/>
    <s v="10-7-1972"/>
    <n v="0"/>
    <n v="10160.870000000001"/>
    <s v="tier - 3"/>
    <s v="tier - 3"/>
    <s v="R1025"/>
    <n v="50"/>
    <n v="34.1"/>
    <n v="9.0399999999999991"/>
    <x v="2"/>
    <s v="No"/>
    <s v="No"/>
    <n v="2"/>
    <s v="No"/>
    <s v="Obesity"/>
    <s v="Diabetes"/>
  </r>
  <r>
    <s v="Id1111"/>
    <s v="Edwards"/>
    <s v="Ms."/>
    <s v="Jennifer "/>
    <s v="13-10-1973"/>
    <n v="2"/>
    <n v="10156.780000000001"/>
    <s v="tier - 3"/>
    <s v="tier - 2"/>
    <s v="R1012"/>
    <e v="#VALUE!"/>
    <n v="36.700000000000003"/>
    <n v="8.6999999999999993"/>
    <x v="2"/>
    <s v="No"/>
    <s v="No"/>
    <n v="2"/>
    <s v="No"/>
    <s v="Obesity"/>
    <s v="Diabetes"/>
  </r>
  <r>
    <s v="Id1112"/>
    <s v="Davis"/>
    <s v="Mrs."/>
    <s v="Laura J"/>
    <s v="12-6-1981"/>
    <n v="1"/>
    <n v="10146.129999999999"/>
    <s v="tier - 3"/>
    <s v="tier - 1"/>
    <s v="R1025"/>
    <n v="41"/>
    <n v="28.71"/>
    <n v="5.71"/>
    <x v="1"/>
    <s v="No"/>
    <s v="No"/>
    <n v="0"/>
    <s v="No"/>
    <s v="Over Weight"/>
    <s v="Prediabetes"/>
  </r>
  <r>
    <s v="Id1113"/>
    <s v="Weiler"/>
    <s v="Mr."/>
    <s v="Thomas "/>
    <s v="30-12-1974"/>
    <n v="3"/>
    <n v="10141.14"/>
    <s v="tier - 3"/>
    <s v="tier - 1"/>
    <s v="R1016"/>
    <e v="#VALUE!"/>
    <n v="34.15"/>
    <n v="6.15"/>
    <x v="1"/>
    <s v="No"/>
    <s v="No"/>
    <n v="0"/>
    <s v="No"/>
    <s v="Obesity"/>
    <s v="Prediabetes"/>
  </r>
  <r>
    <s v="Id1114"/>
    <s v="Schaaf"/>
    <s v="Ms."/>
    <s v="Gisele "/>
    <s v="5-9-1997"/>
    <n v="0"/>
    <n v="10139.84"/>
    <s v="tier - 3"/>
    <s v="tier - 2"/>
    <s v="R1012"/>
    <n v="26"/>
    <n v="23.9"/>
    <n v="7.67"/>
    <x v="2"/>
    <s v="No"/>
    <s v="No"/>
    <n v="2"/>
    <s v="No"/>
    <s v="Normal Weight"/>
    <s v="Diabetes"/>
  </r>
  <r>
    <s v="Id1115"/>
    <s v="Sack"/>
    <s v="Ms."/>
    <s v="Myra L"/>
    <s v="16-11-1972"/>
    <n v="2"/>
    <n v="10118.42"/>
    <s v="tier - 3"/>
    <s v="tier - 3"/>
    <s v="R1011"/>
    <e v="#VALUE!"/>
    <n v="31.635000000000002"/>
    <n v="11.11"/>
    <x v="1"/>
    <s v="No"/>
    <s v="No"/>
    <n v="0"/>
    <s v="No"/>
    <s v="Obesity"/>
    <s v="Diabetes"/>
  </r>
  <r>
    <s v="Id1116"/>
    <s v="Chenard"/>
    <s v="Ms."/>
    <s v="Melissa M."/>
    <s v="2-7-1975"/>
    <n v="3"/>
    <n v="10115.01"/>
    <s v="tier - 3"/>
    <s v="tier - 3"/>
    <s v="R1012"/>
    <n v="48"/>
    <n v="21.3"/>
    <n v="10.42"/>
    <x v="1"/>
    <s v="No"/>
    <s v="No"/>
    <n v="2"/>
    <s v="No"/>
    <s v="Normal Weight"/>
    <s v="Diabetes"/>
  </r>
  <r>
    <s v="Id1117"/>
    <s v="Williamson"/>
    <s v="Ms."/>
    <s v="Eleanor F."/>
    <s v="8-8-1972"/>
    <n v="2"/>
    <n v="10107.219999999999"/>
    <s v="tier - 3"/>
    <s v="tier - 1"/>
    <s v="R1013"/>
    <n v="50"/>
    <n v="19.95"/>
    <n v="6.24"/>
    <x v="2"/>
    <s v="No"/>
    <s v="No"/>
    <n v="0"/>
    <s v="No"/>
    <s v="Normal Weight"/>
    <s v="Prediabetes"/>
  </r>
  <r>
    <s v="Id1118"/>
    <s v="Dollas"/>
    <s v="Ms."/>
    <s v="Elizabeth "/>
    <s v="19-10-1972"/>
    <n v="1"/>
    <n v="10106.129999999999"/>
    <s v="tier - 3"/>
    <s v="tier - 1"/>
    <s v="R1024"/>
    <e v="#VALUE!"/>
    <n v="31.27"/>
    <n v="7.73"/>
    <x v="2"/>
    <s v="No"/>
    <s v="No"/>
    <n v="1"/>
    <s v="No"/>
    <s v="Obesity"/>
    <s v="Diabetes"/>
  </r>
  <r>
    <s v="Id1119"/>
    <s v="Sprague"/>
    <s v="Mr."/>
    <s v="Kenneth "/>
    <s v="19-12-1976"/>
    <n v="5"/>
    <n v="10096.969999999999"/>
    <s v="tier - 3"/>
    <s v="tier - 2"/>
    <s v="R1011"/>
    <e v="#VALUE!"/>
    <n v="29.64"/>
    <n v="10.82"/>
    <x v="2"/>
    <s v="No"/>
    <s v="No"/>
    <n v="0"/>
    <s v="No"/>
    <s v="Over Weight"/>
    <s v="Diabetes"/>
  </r>
  <r>
    <s v="Id1120"/>
    <s v="Michell"/>
    <s v="Mr."/>
    <s v="Robert G."/>
    <s v="3-7-1969"/>
    <n v="1"/>
    <n v="10085.85"/>
    <s v="tier - 3"/>
    <s v="tier - 3"/>
    <s v="R1011"/>
    <n v="54"/>
    <n v="25.46"/>
    <n v="11.78"/>
    <x v="2"/>
    <s v="No"/>
    <s v="No"/>
    <n v="1"/>
    <s v="No"/>
    <s v="Over Weight"/>
    <s v="Diabetes"/>
  </r>
  <r>
    <s v="Id1121"/>
    <s v="Datwyler"/>
    <s v="Mr."/>
    <s v="Thomas C."/>
    <s v="27-10-1969"/>
    <n v="0"/>
    <n v="10072.06"/>
    <s v="tier - 3"/>
    <s v="tier - 1"/>
    <s v="R1017"/>
    <e v="#VALUE!"/>
    <n v="28.24"/>
    <n v="5.36"/>
    <x v="1"/>
    <s v="No"/>
    <s v="No"/>
    <n v="0"/>
    <s v="No"/>
    <s v="Over Weight"/>
    <s v="Normal"/>
  </r>
  <r>
    <s v="Id1122"/>
    <s v="Mead"/>
    <s v="Mr."/>
    <s v="Matthew J."/>
    <s v="22-8-1969"/>
    <n v="1"/>
    <n v="10065.41"/>
    <s v="tier - 3"/>
    <s v="tier - 2"/>
    <s v="R1011"/>
    <e v="#VALUE!"/>
    <n v="28.88"/>
    <n v="10.18"/>
    <x v="1"/>
    <s v="No"/>
    <s v="No"/>
    <n v="0"/>
    <s v="No"/>
    <s v="Over Weight"/>
    <s v="Diabetes"/>
  </r>
  <r>
    <s v="Id1123"/>
    <s v="Kennedy"/>
    <s v="Ms."/>
    <s v="Mallory D."/>
    <s v="30-8-1974"/>
    <n v="2"/>
    <n v="10043.25"/>
    <s v="tier - 3"/>
    <s v="tier - 2"/>
    <s v="R1024"/>
    <e v="#VALUE!"/>
    <n v="20.6"/>
    <n v="7.62"/>
    <x v="1"/>
    <s v="No"/>
    <s v="No"/>
    <n v="0"/>
    <s v="No"/>
    <s v="Normal Weight"/>
    <s v="Diabetes"/>
  </r>
  <r>
    <s v="Id1124"/>
    <s v="Czech"/>
    <s v="Mr."/>
    <s v="Christopher D."/>
    <s v="28-12-1979"/>
    <n v="2"/>
    <n v="10027.15"/>
    <s v="tier - 3"/>
    <s v="tier - 1"/>
    <s v="R1021"/>
    <e v="#VALUE!"/>
    <n v="25.84"/>
    <n v="8.51"/>
    <x v="1"/>
    <s v="No"/>
    <s v="No"/>
    <n v="2"/>
    <s v="No"/>
    <s v="Over Weight"/>
    <s v="Diabetes"/>
  </r>
  <r>
    <s v="Id1125"/>
    <s v="O'Brien"/>
    <s v="Mrs."/>
    <s v="Jamie "/>
    <s v="3-7-1988"/>
    <n v="3"/>
    <n v="10011.44"/>
    <s v="tier - 3"/>
    <s v="tier - 3"/>
    <s v="R1026"/>
    <n v="35"/>
    <n v="34.1"/>
    <n v="8.4499999999999993"/>
    <x v="1"/>
    <s v="No"/>
    <s v="No"/>
    <n v="0"/>
    <s v="No"/>
    <s v="Obesity"/>
    <s v="Diabetes"/>
  </r>
  <r>
    <s v="Id1126"/>
    <s v="Bachman"/>
    <s v="Ms."/>
    <s v="Ariell "/>
    <s v="11-8-1970"/>
    <n v="0"/>
    <n v="9991.0400000000009"/>
    <s v="tier - 2"/>
    <s v="tier - 3"/>
    <s v="R1012"/>
    <n v="52"/>
    <n v="25.49"/>
    <n v="5.68"/>
    <x v="2"/>
    <s v="No"/>
    <s v="Yes"/>
    <n v="1"/>
    <s v="No"/>
    <s v="Over Weight"/>
    <s v="Normal"/>
  </r>
  <r>
    <s v="Id1127"/>
    <s v="Bednar"/>
    <s v="Mr."/>
    <s v="Christopher "/>
    <s v="6-10-1971"/>
    <n v="1"/>
    <n v="9964.06"/>
    <s v="tier - 2"/>
    <s v="tier - 2"/>
    <s v="R1019"/>
    <n v="51"/>
    <n v="29.83"/>
    <n v="8.68"/>
    <x v="1"/>
    <s v="No"/>
    <s v="No"/>
    <n v="2"/>
    <s v="No"/>
    <s v="Over Weight"/>
    <s v="Diabetes"/>
  </r>
  <r>
    <s v="Id1128"/>
    <s v="Daye"/>
    <s v="Mr."/>
    <s v="Ryan "/>
    <s v="26-12-1971"/>
    <n v="1"/>
    <n v="9957.7199999999993"/>
    <s v="tier - 2"/>
    <s v="tier - 3"/>
    <s v="R1018"/>
    <e v="#VALUE!"/>
    <n v="31.35"/>
    <n v="11.49"/>
    <x v="1"/>
    <s v="No"/>
    <s v="No"/>
    <n v="2"/>
    <s v="No"/>
    <s v="Obesity"/>
    <s v="Diabetes"/>
  </r>
  <r>
    <s v="Id1129"/>
    <s v="Clarke"/>
    <s v="Mr."/>
    <s v="Thomas B."/>
    <s v="11-9-1964"/>
    <n v="0"/>
    <n v="9933.44"/>
    <s v="tier - 3"/>
    <s v="tier - 3"/>
    <s v="R1013"/>
    <n v="58"/>
    <n v="25.745000000000001"/>
    <n v="6.11"/>
    <x v="2"/>
    <s v="No"/>
    <s v="No"/>
    <n v="0"/>
    <s v="No"/>
    <s v="Over Weight"/>
    <s v="Prediabetes"/>
  </r>
  <r>
    <s v="Id1130"/>
    <s v="Koren"/>
    <s v="Ms."/>
    <s v="Katie "/>
    <s v="3-12-1983"/>
    <n v="3"/>
    <n v="9931.9599999999991"/>
    <s v="tier - 2"/>
    <s v="tier - 2"/>
    <s v="R1012"/>
    <n v="40"/>
    <n v="37.51"/>
    <n v="11.06"/>
    <x v="1"/>
    <s v="No"/>
    <s v="No"/>
    <n v="2"/>
    <s v="No"/>
    <s v="Obesity"/>
    <s v="Diabetes"/>
  </r>
  <r>
    <s v="Id1131"/>
    <s v="Kuramoto"/>
    <s v="Mrs."/>
    <s v="Rachelle L"/>
    <s v="19-8-1985"/>
    <n v="3"/>
    <n v="9930.64"/>
    <s v="tier - 2"/>
    <s v="tier - 3"/>
    <s v="R1025"/>
    <e v="#VALUE!"/>
    <n v="21.02"/>
    <n v="9.6199999999999992"/>
    <x v="2"/>
    <s v="No"/>
    <s v="Yes"/>
    <n v="1"/>
    <s v="No"/>
    <s v="Normal Weight"/>
    <s v="Diabetes"/>
  </r>
  <r>
    <s v="Id1132"/>
    <s v="Lynn"/>
    <s v="Ms."/>
    <s v="Colleen "/>
    <s v="14-9-1972"/>
    <n v="1"/>
    <n v="9910.36"/>
    <s v="tier - 2"/>
    <s v="tier - 3"/>
    <s v="R1012"/>
    <e v="#VALUE!"/>
    <n v="25.78"/>
    <n v="6.25"/>
    <x v="1"/>
    <s v="No"/>
    <s v="No"/>
    <n v="0"/>
    <s v="No"/>
    <s v="Over Weight"/>
    <s v="Prediabetes"/>
  </r>
  <r>
    <s v="Id1133"/>
    <s v="Dierksen"/>
    <s v="Mr."/>
    <s v="Gregory A"/>
    <s v="17-8-1962"/>
    <n v="0"/>
    <n v="9907.83"/>
    <s v="tier - 3"/>
    <s v="tier - 2"/>
    <s v="R1013"/>
    <e v="#VALUE!"/>
    <n v="34.15"/>
    <n v="4.49"/>
    <x v="2"/>
    <s v="No"/>
    <s v="No"/>
    <n v="1"/>
    <s v="No"/>
    <s v="Obesity"/>
    <s v="Normal"/>
  </r>
  <r>
    <s v="Id1134"/>
    <s v="Zoeller"/>
    <s v="Ms."/>
    <s v="Lara "/>
    <s v="8-7-1996"/>
    <n v="0"/>
    <n v="9894.69"/>
    <s v="tier - 2"/>
    <s v="tier - 3"/>
    <s v="R1012"/>
    <n v="26"/>
    <n v="43.04"/>
    <n v="5.9"/>
    <x v="2"/>
    <s v="No"/>
    <s v="No"/>
    <n v="0"/>
    <s v="No"/>
    <s v="Obesity"/>
    <s v="Prediabetes"/>
  </r>
  <r>
    <s v="Id1135"/>
    <s v="Flesch"/>
    <s v="Ms."/>
    <s v="Megan "/>
    <s v="5-11-1966"/>
    <n v="0"/>
    <n v="9890.23"/>
    <s v="tier - 3"/>
    <s v="tier - 3"/>
    <s v="R1013"/>
    <n v="57"/>
    <n v="33.18"/>
    <n v="6.01"/>
    <x v="2"/>
    <s v="No"/>
    <s v="No"/>
    <n v="1"/>
    <s v="No"/>
    <s v="Obesity"/>
    <s v="Prediabetes"/>
  </r>
  <r>
    <s v="Id1136"/>
    <s v="Maltby"/>
    <s v="Ms."/>
    <s v="Sara "/>
    <s v="8-11-1971"/>
    <n v="1"/>
    <n v="9880.07"/>
    <s v="tier - 2"/>
    <s v="tier - 3"/>
    <s v="R1011"/>
    <n v="51"/>
    <n v="22.42"/>
    <n v="7.96"/>
    <x v="1"/>
    <s v="No"/>
    <s v="No"/>
    <n v="0"/>
    <s v="No"/>
    <s v="Normal Weight"/>
    <s v="Diabetes"/>
  </r>
  <r>
    <s v="Id1137"/>
    <s v="Custance"/>
    <s v="Ms."/>
    <s v="Lucie J."/>
    <s v="3-10-1971"/>
    <n v="1"/>
    <n v="9877.61"/>
    <s v="tier - 2"/>
    <s v="tier - 1"/>
    <s v="R1013"/>
    <n v="52"/>
    <n v="25.76"/>
    <n v="6.02"/>
    <x v="2"/>
    <s v="No"/>
    <s v="Yes"/>
    <n v="1"/>
    <s v="No"/>
    <s v="Over Weight"/>
    <s v="Prediabetes"/>
  </r>
  <r>
    <s v="Id1138"/>
    <s v="Choi"/>
    <s v="Ms."/>
    <s v="Elizabeth S."/>
    <s v="3-7-1971"/>
    <n v="0"/>
    <n v="9875.68"/>
    <s v="tier - 2"/>
    <s v="tier - 3"/>
    <s v="R1024"/>
    <n v="52"/>
    <n v="30.03"/>
    <n v="11.51"/>
    <x v="1"/>
    <s v="No"/>
    <s v="No"/>
    <n v="0"/>
    <s v="No"/>
    <s v="Obesity"/>
    <s v="Diabetes"/>
  </r>
  <r>
    <s v="Id1139"/>
    <s v="Barnett"/>
    <s v="Ms."/>
    <s v="Carma S"/>
    <s v="22-12-1971"/>
    <n v="1"/>
    <n v="9872.7000000000007"/>
    <s v="tier - 2"/>
    <s v="tier - 2"/>
    <s v="R1011"/>
    <e v="#VALUE!"/>
    <n v="25.86"/>
    <n v="6.68"/>
    <x v="2"/>
    <s v="No"/>
    <s v="No"/>
    <n v="1"/>
    <s v="No"/>
    <s v="Over Weight"/>
    <s v="Diabetes"/>
  </r>
  <r>
    <s v="Id1140"/>
    <s v="Proulx"/>
    <s v="Mr."/>
    <s v="Ryan "/>
    <s v="6-7-1998"/>
    <n v="0"/>
    <n v="9870.59"/>
    <s v="tier - 2"/>
    <s v="tier - 2"/>
    <s v="R1023"/>
    <n v="25"/>
    <n v="35.97"/>
    <n v="8.1300000000000008"/>
    <x v="1"/>
    <s v="No"/>
    <s v="No"/>
    <n v="0"/>
    <s v="No"/>
    <s v="Obesity"/>
    <s v="Diabetes"/>
  </r>
  <r>
    <s v="Id1141"/>
    <s v="Hamilton"/>
    <s v="Mr."/>
    <s v="Daniel "/>
    <s v="13-8-1969"/>
    <n v="0"/>
    <n v="9869.81"/>
    <s v="tier - 3"/>
    <s v="tier - 3"/>
    <s v="R1012"/>
    <e v="#VALUE!"/>
    <n v="39.700000000000003"/>
    <n v="7.34"/>
    <x v="1"/>
    <s v="No"/>
    <s v="No"/>
    <n v="0"/>
    <s v="No"/>
    <s v="Obesity"/>
    <s v="Diabetes"/>
  </r>
  <r>
    <s v="Id1142"/>
    <s v="Lundine"/>
    <s v="Ms."/>
    <s v="Sarah "/>
    <s v="9-11-1971"/>
    <n v="0"/>
    <n v="9866.2999999999993"/>
    <s v="tier - 2"/>
    <s v="tier - 3"/>
    <s v="R1024"/>
    <n v="51"/>
    <n v="32.299999999999997"/>
    <n v="5.05"/>
    <x v="2"/>
    <s v="No"/>
    <s v="No"/>
    <n v="0"/>
    <s v="No"/>
    <s v="Obesity"/>
    <s v="Normal"/>
  </r>
  <r>
    <s v="Id1143"/>
    <s v="Paullin"/>
    <s v="Mr."/>
    <s v="Matthew J"/>
    <s v="20-10-1969"/>
    <n v="0"/>
    <n v="9863.4699999999993"/>
    <s v="tier - 3"/>
    <s v="tier - 3"/>
    <s v="R1012"/>
    <e v="#VALUE!"/>
    <n v="30.8"/>
    <n v="5.23"/>
    <x v="2"/>
    <s v="No"/>
    <s v="No"/>
    <n v="0"/>
    <s v="No"/>
    <s v="Obesity"/>
    <s v="Normal"/>
  </r>
  <r>
    <s v="Id1144"/>
    <s v="Delucia"/>
    <s v="Ms."/>
    <s v="Francesca "/>
    <s v="17-7-1971"/>
    <n v="1"/>
    <n v="9861.0300000000007"/>
    <s v="tier - 2"/>
    <s v="tier - 2"/>
    <s v="R1011"/>
    <e v="#VALUE!"/>
    <n v="48.07"/>
    <n v="4.0599999999999996"/>
    <x v="2"/>
    <s v="No"/>
    <s v="No"/>
    <n v="0"/>
    <s v="No"/>
    <s v="Obesity"/>
    <s v="Normal"/>
  </r>
  <r>
    <s v="Id1145"/>
    <s v="Valentine"/>
    <s v="Ms."/>
    <s v="Nicole "/>
    <s v="23-10-1971"/>
    <n v="1"/>
    <n v="9855.1299999999992"/>
    <s v="tier - 2"/>
    <s v="tier - 3"/>
    <s v="R1013"/>
    <e v="#VALUE!"/>
    <n v="27.265000000000001"/>
    <n v="11.39"/>
    <x v="1"/>
    <s v="No"/>
    <s v="No"/>
    <n v="0"/>
    <s v="No"/>
    <s v="Over Weight"/>
    <s v="Diabetes"/>
  </r>
  <r>
    <s v="Id1146"/>
    <s v="Mohara"/>
    <s v="Mr."/>
    <s v="Toshiyuki "/>
    <s v="4-11-1968"/>
    <n v="0"/>
    <n v="9850.43"/>
    <s v="tier - 3"/>
    <s v="tier - 3"/>
    <s v="R1011"/>
    <n v="55"/>
    <n v="27.36"/>
    <n v="8.9600000000000009"/>
    <x v="1"/>
    <s v="No"/>
    <s v="No"/>
    <n v="0"/>
    <s v="No"/>
    <s v="Over Weight"/>
    <s v="Diabetes"/>
  </r>
  <r>
    <s v="Id1147"/>
    <s v="Fairbrother"/>
    <s v="Mr."/>
    <s v="Tom L."/>
    <s v="13-8-1992"/>
    <n v="0"/>
    <n v="9844.4500000000007"/>
    <s v="tier - 2"/>
    <s v="tier - 1"/>
    <s v="R1012"/>
    <e v="#VALUE!"/>
    <n v="32.729999999999997"/>
    <n v="5.19"/>
    <x v="1"/>
    <s v="No"/>
    <s v="No"/>
    <n v="1"/>
    <s v="No"/>
    <s v="Obesity"/>
    <s v="Normal"/>
  </r>
  <r>
    <s v="Id1148"/>
    <s v="Fagan"/>
    <s v="Mr."/>
    <s v="Brian "/>
    <s v="26-9-1972"/>
    <n v="0"/>
    <n v="9836.2099999999991"/>
    <s v="tier - 2"/>
    <s v="tier - 3"/>
    <s v="R1021"/>
    <e v="#VALUE!"/>
    <n v="28.09"/>
    <n v="6.06"/>
    <x v="1"/>
    <s v="No"/>
    <s v="Yes"/>
    <n v="1"/>
    <s v="No"/>
    <s v="Over Weight"/>
    <s v="Prediabetes"/>
  </r>
  <r>
    <s v="Id1149"/>
    <s v="Toth"/>
    <s v="Mr."/>
    <s v="Matthew "/>
    <s v="28-6-1972"/>
    <n v="0"/>
    <n v="9819.25"/>
    <s v="tier - 2"/>
    <s v="tier - 2"/>
    <s v="R1021"/>
    <e v="#VALUE!"/>
    <n v="29.48"/>
    <n v="5.63"/>
    <x v="2"/>
    <s v="No"/>
    <s v="Yes"/>
    <n v="1"/>
    <s v="No"/>
    <s v="Over Weight"/>
    <s v="Normal"/>
  </r>
  <r>
    <s v="Id1150"/>
    <s v="Guinn"/>
    <s v="Ms."/>
    <s v="Julee "/>
    <s v="17-9-1973"/>
    <n v="2"/>
    <n v="9800.89"/>
    <s v="tier - 2"/>
    <s v="tier - 1"/>
    <s v="R1013"/>
    <e v="#VALUE!"/>
    <n v="24.795000000000002"/>
    <n v="6.05"/>
    <x v="2"/>
    <s v="No"/>
    <s v="No"/>
    <n v="0"/>
    <s v="No"/>
    <s v="Normal Weight"/>
    <s v="Prediabetes"/>
  </r>
  <r>
    <s v="Id1151"/>
    <s v="Rogers"/>
    <s v="Mr."/>
    <s v="Christopher M."/>
    <s v="7-6-1977"/>
    <n v="5"/>
    <n v="9788.8700000000008"/>
    <s v="tier - 3"/>
    <s v="tier - 2"/>
    <s v="R1013"/>
    <n v="45"/>
    <n v="41.47"/>
    <n v="4.7"/>
    <x v="2"/>
    <s v="No"/>
    <s v="Yes"/>
    <n v="1"/>
    <s v="No"/>
    <s v="Obesity"/>
    <s v="Normal"/>
  </r>
  <r>
    <s v="Id1152"/>
    <s v="Diviney"/>
    <s v="Mr."/>
    <s v="Ciaran "/>
    <s v="8-8-1996"/>
    <n v="0"/>
    <n v="9787.32"/>
    <s v="tier - 2"/>
    <s v="tier - 3"/>
    <s v="R1023"/>
    <n v="26"/>
    <n v="41.55"/>
    <n v="4.6100000000000003"/>
    <x v="1"/>
    <s v="No"/>
    <s v="No"/>
    <n v="1"/>
    <s v="No"/>
    <s v="Obesity"/>
    <s v="Normal"/>
  </r>
  <r>
    <s v="Id1153"/>
    <s v="Marlatt"/>
    <s v="Ms."/>
    <s v="Kara "/>
    <s v="7-7-1973"/>
    <n v="1"/>
    <n v="9778.35"/>
    <s v="tier - 2"/>
    <s v="tier - 2"/>
    <s v="R1024"/>
    <n v="49"/>
    <n v="27.5"/>
    <n v="7.58"/>
    <x v="1"/>
    <s v="No"/>
    <s v="No"/>
    <n v="0"/>
    <s v="No"/>
    <s v="Over Weight"/>
    <s v="Diabetes"/>
  </r>
  <r>
    <s v="Id1154"/>
    <s v="Ohler"/>
    <s v="Ms."/>
    <s v="Makie "/>
    <s v="5-9-1965"/>
    <n v="0"/>
    <n v="9764.08"/>
    <s v="tier - 3"/>
    <s v="tier - 1"/>
    <s v="R1012"/>
    <n v="58"/>
    <n v="26.6"/>
    <n v="8.3800000000000008"/>
    <x v="1"/>
    <s v="No"/>
    <s v="No"/>
    <n v="2"/>
    <s v="No"/>
    <s v="Over Weight"/>
    <s v="Diabetes"/>
  </r>
  <r>
    <s v="Id1155"/>
    <s v="Mossler"/>
    <s v="Ms."/>
    <s v="Emily E"/>
    <s v="14-7-2001"/>
    <n v="0"/>
    <n v="9753.49"/>
    <s v="tier - 2"/>
    <s v="tier - 2"/>
    <s v="R1012"/>
    <e v="#VALUE!"/>
    <n v="26.33"/>
    <n v="11.8"/>
    <x v="2"/>
    <s v="No"/>
    <s v="No"/>
    <n v="1"/>
    <s v="No"/>
    <s v="Over Weight"/>
    <s v="Diabetes"/>
  </r>
  <r>
    <s v="Id1156"/>
    <s v="Segall"/>
    <s v="Mr."/>
    <s v="Cary "/>
    <s v="4-7-1970"/>
    <n v="1"/>
    <n v="9748.91"/>
    <s v="tier - 2"/>
    <s v="tier - 1"/>
    <s v="R1013"/>
    <n v="53"/>
    <n v="44.744999999999997"/>
    <n v="5.19"/>
    <x v="1"/>
    <s v="No"/>
    <s v="No"/>
    <n v="2"/>
    <s v="No"/>
    <s v="Obesity"/>
    <s v="Normal"/>
  </r>
  <r>
    <s v="Id1157"/>
    <s v="Sprieser"/>
    <s v="Mr."/>
    <s v="Steven "/>
    <s v="18-8-1970"/>
    <n v="1"/>
    <n v="9724.5300000000007"/>
    <s v="tier - 3"/>
    <s v="tier - 1"/>
    <s v="R1011"/>
    <e v="#VALUE!"/>
    <n v="46.09"/>
    <n v="5.44"/>
    <x v="1"/>
    <s v="No"/>
    <s v="No"/>
    <n v="2"/>
    <s v="No"/>
    <s v="Obesity"/>
    <s v="Normal"/>
  </r>
  <r>
    <s v="Id1158"/>
    <s v="Blanco"/>
    <s v="Mr."/>
    <s v="Jose AntonioSr."/>
    <s v="12-9-1970"/>
    <n v="0"/>
    <n v="9722.77"/>
    <s v="tier - 3"/>
    <s v="tier - 1"/>
    <s v="R1016"/>
    <n v="52"/>
    <n v="34.299999999999997"/>
    <n v="10.37"/>
    <x v="1"/>
    <s v="No"/>
    <s v="No"/>
    <n v="0"/>
    <s v="No"/>
    <s v="Obesity"/>
    <s v="Diabetes"/>
  </r>
  <r>
    <s v="Id1159"/>
    <s v="Sheptock"/>
    <s v="Ms."/>
    <s v="Tatiana "/>
    <s v="27-6-1975"/>
    <n v="2"/>
    <n v="9715.84"/>
    <s v="tier - 2"/>
    <s v="tier - 1"/>
    <s v="R1024"/>
    <e v="#VALUE!"/>
    <n v="22.61"/>
    <n v="9.6300000000000008"/>
    <x v="1"/>
    <s v="No"/>
    <s v="No"/>
    <n v="2"/>
    <s v="No"/>
    <s v="Normal Weight"/>
    <s v="Diabetes"/>
  </r>
  <r>
    <s v="Id1160"/>
    <s v="Chruniak"/>
    <s v="Mr."/>
    <s v="Dan T."/>
    <s v="10-7-1972"/>
    <n v="0"/>
    <n v="9710.7099999999991"/>
    <s v="tier - 2"/>
    <s v="tier - 1"/>
    <s v="R1021"/>
    <n v="50"/>
    <n v="24.48"/>
    <n v="4.37"/>
    <x v="2"/>
    <s v="No"/>
    <s v="No"/>
    <n v="2"/>
    <s v="No"/>
    <s v="Normal Weight"/>
    <s v="Normal"/>
  </r>
  <r>
    <s v="Id1161"/>
    <s v="Miller"/>
    <s v="Ms."/>
    <s v="Liisa A."/>
    <s v="19-9-1977"/>
    <n v="3"/>
    <n v="9704.67"/>
    <s v="tier - 2"/>
    <s v="tier - 3"/>
    <s v="R1024"/>
    <e v="#VALUE!"/>
    <n v="34.770000000000003"/>
    <n v="10.54"/>
    <x v="1"/>
    <s v="No"/>
    <s v="No"/>
    <n v="2"/>
    <s v="No"/>
    <s v="Obesity"/>
    <s v="Diabetes"/>
  </r>
  <r>
    <s v="Id1162"/>
    <s v="Theis"/>
    <s v="Ms."/>
    <s v="Kathryn E."/>
    <s v="7-11-1964"/>
    <n v="0"/>
    <n v="9698.42"/>
    <s v="tier - 3"/>
    <s v="tier - 3"/>
    <s v="R1013"/>
    <n v="58"/>
    <n v="31.39"/>
    <n v="8.85"/>
    <x v="2"/>
    <s v="No"/>
    <s v="No"/>
    <n v="0"/>
    <s v="No"/>
    <s v="Obesity"/>
    <s v="Diabetes"/>
  </r>
  <r>
    <s v="Id1163"/>
    <s v="Sadler"/>
    <s v="Mr."/>
    <s v="Maxwell "/>
    <s v="16-9-1966"/>
    <n v="0"/>
    <n v="9684.2900000000009"/>
    <s v="tier - 3"/>
    <s v="tier - 2"/>
    <s v="R1013"/>
    <e v="#VALUE!"/>
    <n v="23.01"/>
    <n v="6.04"/>
    <x v="2"/>
    <s v="No"/>
    <s v="No"/>
    <n v="1"/>
    <s v="No"/>
    <s v="Normal Weight"/>
    <s v="Prediabetes"/>
  </r>
  <r>
    <s v="Id1164"/>
    <s v="Auger"/>
    <s v="Ms."/>
    <s v="Pascale "/>
    <s v="8-8-1981"/>
    <n v="1"/>
    <n v="9664.34"/>
    <s v="tier - 2"/>
    <s v="tier - 3"/>
    <s v="R1011"/>
    <n v="41"/>
    <n v="27.454999999999998"/>
    <n v="6.13"/>
    <x v="1"/>
    <s v="No"/>
    <s v="No"/>
    <n v="2"/>
    <s v="No"/>
    <s v="Over Weight"/>
    <s v="Prediabetes"/>
  </r>
  <r>
    <s v="Id1165"/>
    <s v="Steadman"/>
    <s v="Ms."/>
    <s v="Becca "/>
    <s v="8-7-1974"/>
    <n v="0"/>
    <n v="9653.81"/>
    <s v="tier - 2"/>
    <s v="tier - 2"/>
    <s v="R1011"/>
    <n v="48"/>
    <n v="29.06"/>
    <n v="4.55"/>
    <x v="1"/>
    <s v="No"/>
    <s v="No"/>
    <n v="0"/>
    <s v="No"/>
    <s v="Over Weight"/>
    <s v="Normal"/>
  </r>
  <r>
    <s v="Id1166"/>
    <s v="McCarron"/>
    <s v="Ms."/>
    <s v="Grace "/>
    <s v="19-7-1971"/>
    <n v="0"/>
    <n v="9644.25"/>
    <s v="tier - 2"/>
    <s v="tier - 1"/>
    <s v="R1012"/>
    <e v="#VALUE!"/>
    <n v="29.83"/>
    <n v="7.81"/>
    <x v="2"/>
    <s v="No"/>
    <s v="No"/>
    <n v="1"/>
    <s v="No"/>
    <s v="Over Weight"/>
    <s v="Diabetes"/>
  </r>
  <r>
    <s v="Id1167"/>
    <s v="Roecker"/>
    <s v="Ms."/>
    <s v="Samantha "/>
    <s v="30-9-1970"/>
    <n v="0"/>
    <n v="9634.5400000000009"/>
    <s v="tier - 2"/>
    <s v="tier - 2"/>
    <s v="R1011"/>
    <e v="#VALUE!"/>
    <n v="31.2"/>
    <n v="11.04"/>
    <x v="2"/>
    <s v="No"/>
    <s v="No"/>
    <n v="2"/>
    <s v="No"/>
    <s v="Obesity"/>
    <s v="Diabetes"/>
  </r>
  <r>
    <s v="Id1168"/>
    <s v="Giumarra"/>
    <s v="Mrs."/>
    <s v="Nicole R."/>
    <s v="22-6-1968"/>
    <n v="0"/>
    <n v="9630.91"/>
    <s v="tier - 3"/>
    <s v="tier - 2"/>
    <s v="R1013"/>
    <e v="#VALUE!"/>
    <n v="45.41"/>
    <n v="4.96"/>
    <x v="1"/>
    <s v="No"/>
    <s v="No"/>
    <n v="1"/>
    <s v="No"/>
    <s v="Obesity"/>
    <s v="Normal"/>
  </r>
  <r>
    <s v="Id1169"/>
    <s v="Peters"/>
    <s v="Mr."/>
    <s v="David W"/>
    <s v="23-10-1972"/>
    <n v="2"/>
    <n v="9630.4"/>
    <s v="tier - 2"/>
    <s v="tier - 2"/>
    <s v="R1011"/>
    <e v="#VALUE!"/>
    <n v="28.61"/>
    <n v="5.76"/>
    <x v="1"/>
    <s v="No"/>
    <s v="Yes"/>
    <n v="1"/>
    <s v="No"/>
    <s v="Over Weight"/>
    <s v="Prediabetes"/>
  </r>
  <r>
    <s v="Id1170"/>
    <s v="Bower"/>
    <s v="Mr."/>
    <s v="Grant "/>
    <s v="19-12-1979"/>
    <n v="2"/>
    <n v="9630.2999999999993"/>
    <s v="tier - 2"/>
    <s v="tier - 2"/>
    <s v="R1021"/>
    <e v="#VALUE!"/>
    <n v="32.299999999999997"/>
    <n v="4.37"/>
    <x v="1"/>
    <s v="No"/>
    <s v="No"/>
    <n v="2"/>
    <s v="No"/>
    <s v="Obesity"/>
    <s v="Normal"/>
  </r>
  <r>
    <s v="Id1171"/>
    <s v="Chen"/>
    <s v="Mrs."/>
    <s v="Sophia "/>
    <s v="23-6-1998"/>
    <n v="0"/>
    <n v="9628.7900000000009"/>
    <s v="tier - 2"/>
    <s v="tier - 2"/>
    <s v="R1026"/>
    <e v="#VALUE!"/>
    <n v="25.75"/>
    <n v="9.23"/>
    <x v="1"/>
    <s v="No"/>
    <s v="No"/>
    <n v="0"/>
    <s v="No"/>
    <s v="Over Weight"/>
    <s v="Diabetes"/>
  </r>
  <r>
    <s v="Id1172"/>
    <s v="Capriccioso"/>
    <s v="Ms."/>
    <s v="Christina "/>
    <s v="16-12-1970"/>
    <n v="0"/>
    <n v="9625.92"/>
    <s v="tier - 2"/>
    <s v="tier - 3"/>
    <s v="R1011"/>
    <e v="#VALUE!"/>
    <n v="37.4"/>
    <n v="11.3"/>
    <x v="2"/>
    <s v="No"/>
    <s v="No"/>
    <n v="2"/>
    <s v="No"/>
    <s v="Obesity"/>
    <s v="Diabetes"/>
  </r>
  <r>
    <s v="Id1173"/>
    <s v="Starbuck"/>
    <s v="Mr."/>
    <s v="Sam L."/>
    <s v="29-10-1975"/>
    <n v="3"/>
    <n v="9620.33"/>
    <s v="tier - 3"/>
    <s v="tier - 3"/>
    <s v="R1012"/>
    <e v="#VALUE!"/>
    <n v="18.05"/>
    <n v="6.94"/>
    <x v="1"/>
    <s v="No"/>
    <s v="No"/>
    <n v="0"/>
    <s v="No"/>
    <s v="Under Weight"/>
    <s v="Diabetes"/>
  </r>
  <r>
    <s v="Id1174"/>
    <s v="McMahon"/>
    <s v="Mrs."/>
    <s v="Haley R."/>
    <s v="29-8-1982"/>
    <n v="3"/>
    <n v="9619.18"/>
    <s v="tier - 2"/>
    <s v="tier - 1"/>
    <s v="R1025"/>
    <e v="#VALUE!"/>
    <n v="30.14"/>
    <n v="9.85"/>
    <x v="1"/>
    <s v="No"/>
    <s v="No"/>
    <n v="0"/>
    <s v="No"/>
    <s v="Obesity"/>
    <s v="Diabetes"/>
  </r>
  <r>
    <s v="Id1175"/>
    <s v="Rissell"/>
    <s v="Mr."/>
    <s v="Ethan "/>
    <s v="27-12-1972"/>
    <n v="1"/>
    <n v="9617.66"/>
    <s v="tier - 3"/>
    <s v="tier - 3"/>
    <s v="R1016"/>
    <e v="#VALUE!"/>
    <n v="34.07"/>
    <n v="7.81"/>
    <x v="2"/>
    <s v="No"/>
    <s v="No"/>
    <n v="0"/>
    <s v="No"/>
    <s v="Obesity"/>
    <s v="Diabetes"/>
  </r>
  <r>
    <s v="Id1176"/>
    <s v="Kromroy"/>
    <s v="Mr."/>
    <s v="Andrew W"/>
    <s v="15-12-1964"/>
    <n v="0"/>
    <n v="9597.6299999999992"/>
    <s v="tier - 3"/>
    <s v="tier - 3"/>
    <s v="R1013"/>
    <e v="#VALUE!"/>
    <n v="24.78"/>
    <n v="4.24"/>
    <x v="2"/>
    <s v="No"/>
    <s v="No"/>
    <n v="2"/>
    <s v="No"/>
    <s v="Normal Weight"/>
    <s v="Normal"/>
  </r>
  <r>
    <s v="Id1177"/>
    <s v="Manfredi"/>
    <s v="Mr."/>
    <s v="Mark G"/>
    <s v="18-10-1981"/>
    <n v="1"/>
    <n v="9584.0400000000009"/>
    <s v="tier - 2"/>
    <s v="tier - 1"/>
    <s v="R1021"/>
    <e v="#VALUE!"/>
    <n v="22.92"/>
    <n v="5.87"/>
    <x v="2"/>
    <s v="No"/>
    <s v="No"/>
    <n v="1"/>
    <s v="No"/>
    <s v="Normal Weight"/>
    <s v="Prediabetes"/>
  </r>
  <r>
    <s v="Id1178"/>
    <s v="Manwaring"/>
    <s v="Ms."/>
    <s v="Kasey E."/>
    <s v="28-11-1973"/>
    <n v="1"/>
    <n v="9583.89"/>
    <s v="tier - 2"/>
    <s v="tier - 3"/>
    <s v="R1012"/>
    <e v="#VALUE!"/>
    <n v="39.994999999999997"/>
    <n v="4.6500000000000004"/>
    <x v="1"/>
    <s v="No"/>
    <s v="No"/>
    <n v="0"/>
    <s v="No"/>
    <s v="Obesity"/>
    <s v="Normal"/>
  </r>
  <r>
    <s v="Id1179"/>
    <s v="Tomaszewski"/>
    <s v="Mr."/>
    <s v="Jeff "/>
    <s v="4-12-1966"/>
    <n v="0"/>
    <n v="9582.5400000000009"/>
    <s v="tier - 3"/>
    <s v="tier - 2"/>
    <s v="R1013"/>
    <n v="57"/>
    <n v="26.35"/>
    <n v="6.21"/>
    <x v="1"/>
    <s v="No"/>
    <s v="No"/>
    <n v="2"/>
    <s v="No"/>
    <s v="Over Weight"/>
    <s v="Prediabetes"/>
  </r>
  <r>
    <s v="Id1180"/>
    <s v="Gannon"/>
    <s v="Ms."/>
    <s v="Amy "/>
    <s v="1-12-1973"/>
    <n v="1"/>
    <n v="9566.99"/>
    <s v="tier - 2"/>
    <s v="tier - 1"/>
    <s v="R1012"/>
    <n v="50"/>
    <n v="26.6"/>
    <n v="8.4499999999999993"/>
    <x v="2"/>
    <s v="No"/>
    <s v="No"/>
    <n v="1"/>
    <s v="No"/>
    <s v="Over Weight"/>
    <s v="Diabetes"/>
  </r>
  <r>
    <s v="Id1181"/>
    <s v="Frye"/>
    <s v="Mr."/>
    <s v="Adam "/>
    <s v="14-8-1974"/>
    <n v="3"/>
    <n v="9563.0300000000007"/>
    <s v="tier - 3"/>
    <s v="tier - 1"/>
    <s v="R1011"/>
    <e v="#VALUE!"/>
    <n v="33.25"/>
    <n v="7.42"/>
    <x v="2"/>
    <s v="No"/>
    <s v="No"/>
    <n v="2"/>
    <s v="No"/>
    <s v="Obesity"/>
    <s v="Diabetes"/>
  </r>
  <r>
    <s v="Id1182"/>
    <s v="Jenkins"/>
    <s v="Ms."/>
    <s v="Kristin M"/>
    <s v="22-9-1972"/>
    <n v="1"/>
    <n v="9549.57"/>
    <s v="tier - 2"/>
    <s v="tier - 1"/>
    <s v="R1013"/>
    <e v="#VALUE!"/>
    <n v="30.2"/>
    <n v="9.8800000000000008"/>
    <x v="2"/>
    <s v="No"/>
    <s v="No"/>
    <n v="2"/>
    <s v="No"/>
    <s v="Obesity"/>
    <s v="Diabetes"/>
  </r>
  <r>
    <s v="Id1183"/>
    <s v="Currier"/>
    <s v="Ms."/>
    <s v="Mary-Lynn B."/>
    <s v="22-9-1972"/>
    <n v="0"/>
    <n v="9541.7000000000007"/>
    <s v="tier - 2"/>
    <s v="tier - 1"/>
    <s v="R1024"/>
    <e v="#VALUE!"/>
    <n v="47.74"/>
    <n v="8.0500000000000007"/>
    <x v="2"/>
    <s v="No"/>
    <s v="No"/>
    <n v="2"/>
    <s v="No"/>
    <s v="Obesity"/>
    <s v="Diabetes"/>
  </r>
  <r>
    <s v="Id1184"/>
    <s v="Whittendale"/>
    <s v="Mrs."/>
    <s v="Jamie A"/>
    <s v="28-7-1975"/>
    <n v="1"/>
    <n v="9540.17"/>
    <s v="tier - 2"/>
    <s v="tier - 2"/>
    <s v="R1024"/>
    <e v="#VALUE!"/>
    <n v="49.09"/>
    <n v="6.3"/>
    <x v="2"/>
    <s v="No"/>
    <s v="No"/>
    <n v="0"/>
    <s v="No"/>
    <s v="Obesity"/>
    <s v="Prediabetes"/>
  </r>
  <r>
    <s v="Id1185"/>
    <s v="Rixe"/>
    <s v="Mr."/>
    <s v="Jeffrey A."/>
    <s v="21-12-1973"/>
    <n v="0"/>
    <n v="9538.65"/>
    <s v="tier - 2"/>
    <s v="tier - 3"/>
    <s v="R1021"/>
    <e v="#VALUE!"/>
    <n v="21.86"/>
    <n v="10.95"/>
    <x v="1"/>
    <s v="No"/>
    <s v="No"/>
    <n v="0"/>
    <s v="No"/>
    <s v="Normal Weight"/>
    <s v="Diabetes"/>
  </r>
  <r>
    <s v="Id1186"/>
    <s v="Ballon-Landa"/>
    <s v="Ms."/>
    <s v="Nicole "/>
    <s v="29-11-1971"/>
    <n v="0"/>
    <n v="9528.9"/>
    <s v="tier - 2"/>
    <s v="tier - 2"/>
    <s v="R1011"/>
    <e v="#VALUE!"/>
    <n v="30.78"/>
    <n v="7.94"/>
    <x v="1"/>
    <s v="No"/>
    <s v="No"/>
    <n v="2"/>
    <s v="No"/>
    <s v="Obesity"/>
    <s v="Diabetes"/>
  </r>
  <r>
    <s v="Id1187"/>
    <s v="Zaferos"/>
    <s v="Ms."/>
    <s v="Audrey "/>
    <s v="22-8-1992"/>
    <n v="0"/>
    <n v="9507.68"/>
    <s v="tier - 2"/>
    <s v="tier - 1"/>
    <s v="R1012"/>
    <e v="#VALUE!"/>
    <n v="44.75"/>
    <n v="5.09"/>
    <x v="2"/>
    <s v="No"/>
    <s v="No"/>
    <n v="0"/>
    <s v="No"/>
    <s v="Obesity"/>
    <s v="Normal"/>
  </r>
  <r>
    <s v="Id1188"/>
    <s v="Jackson"/>
    <s v="Mr."/>
    <s v="Jacob "/>
    <s v="24-8-1969"/>
    <n v="0"/>
    <n v="9504.31"/>
    <s v="tier - 3"/>
    <s v="tier - 2"/>
    <s v="R1013"/>
    <e v="#VALUE!"/>
    <n v="24.31"/>
    <n v="6.37"/>
    <x v="1"/>
    <s v="No"/>
    <s v="No"/>
    <n v="0"/>
    <s v="No"/>
    <s v="Normal Weight"/>
    <s v="Prediabetes"/>
  </r>
  <r>
    <s v="Id1189"/>
    <s v="Evans Marke"/>
    <s v="Mr."/>
    <s v="Daniel S"/>
    <s v="28-11-1976"/>
    <n v="3"/>
    <n v="9500.57"/>
    <s v="tier - 2"/>
    <s v="tier - 3"/>
    <s v="R1017"/>
    <e v="#VALUE!"/>
    <n v="42.68"/>
    <n v="9.2799999999999994"/>
    <x v="1"/>
    <s v="No"/>
    <s v="No"/>
    <n v="2"/>
    <s v="No"/>
    <s v="Obesity"/>
    <s v="Diabetes"/>
  </r>
  <r>
    <s v="Id1190"/>
    <s v="Samland"/>
    <s v="Mr."/>
    <s v="Marc C."/>
    <s v="4-6-1969"/>
    <n v="0"/>
    <n v="9487.64"/>
    <s v="tier - 2"/>
    <s v="tier - 2"/>
    <s v="R1013"/>
    <n v="54"/>
    <n v="26.67"/>
    <n v="5.81"/>
    <x v="1"/>
    <s v="No"/>
    <s v="No"/>
    <n v="2"/>
    <s v="No"/>
    <s v="Over Weight"/>
    <s v="Prediabetes"/>
  </r>
  <r>
    <s v="Id1191"/>
    <s v="Shapiro"/>
    <s v="Mr."/>
    <s v="Mark S"/>
    <s v="17-7-1979"/>
    <n v="2"/>
    <n v="9453.92"/>
    <s v="tier - 2"/>
    <s v="tier - 2"/>
    <s v="R1021"/>
    <e v="#VALUE!"/>
    <n v="26.72"/>
    <n v="5.75"/>
    <x v="1"/>
    <s v="No"/>
    <s v="No"/>
    <n v="2"/>
    <s v="No"/>
    <s v="Over Weight"/>
    <s v="Prediabetes"/>
  </r>
  <r>
    <s v="Id1192"/>
    <s v="Snitzer"/>
    <s v="Mr."/>
    <s v="Dan "/>
    <s v="14-11-1987"/>
    <n v="3"/>
    <n v="9448.42"/>
    <s v="tier - 2"/>
    <s v="tier - 3"/>
    <s v="R1021"/>
    <e v="#VALUE!"/>
    <n v="42.93"/>
    <n v="4.8"/>
    <x v="1"/>
    <s v="No"/>
    <s v="No"/>
    <n v="1"/>
    <s v="No"/>
    <s v="Obesity"/>
    <s v="Normal"/>
  </r>
  <r>
    <s v="Id1193"/>
    <s v="Herra Arroyo"/>
    <s v="Ms."/>
    <s v="Gabriela "/>
    <s v="8-6-1974"/>
    <n v="1"/>
    <n v="9447.3799999999992"/>
    <s v="tier - 2"/>
    <s v="tier - 3"/>
    <s v="R1024"/>
    <n v="48"/>
    <n v="31.6"/>
    <n v="6.79"/>
    <x v="1"/>
    <s v="No"/>
    <s v="No"/>
    <n v="0"/>
    <s v="No"/>
    <s v="Obesity"/>
    <s v="Diabetes"/>
  </r>
  <r>
    <s v="Id1194"/>
    <s v="Watters"/>
    <s v="Ms."/>
    <s v="Amanda "/>
    <s v="27-11-1974"/>
    <n v="1"/>
    <n v="9447.25"/>
    <s v="tier - 2"/>
    <s v="tier - 1"/>
    <s v="R1024"/>
    <e v="#VALUE!"/>
    <n v="21.56"/>
    <n v="10.56"/>
    <x v="1"/>
    <s v="No"/>
    <s v="No"/>
    <n v="0"/>
    <s v="No"/>
    <s v="Normal Weight"/>
    <s v="Diabetes"/>
  </r>
  <r>
    <s v="Id1195"/>
    <s v="Steele-Belkin"/>
    <s v="Ms."/>
    <s v="Dara "/>
    <s v="3-11-1976"/>
    <n v="2"/>
    <n v="9432.93"/>
    <s v="tier - 2"/>
    <s v="tier - 1"/>
    <s v="R1024"/>
    <n v="47"/>
    <n v="25.8"/>
    <n v="9.94"/>
    <x v="1"/>
    <s v="No"/>
    <s v="No"/>
    <n v="0"/>
    <s v="No"/>
    <s v="Over Weight"/>
    <s v="Diabetes"/>
  </r>
  <r>
    <s v="Id1196"/>
    <s v="Christensen"/>
    <s v="Ms."/>
    <s v="Rachelle R"/>
    <s v="30-10-1976"/>
    <n v="3"/>
    <n v="9414.92"/>
    <s v="tier - 2"/>
    <s v="tier - 2"/>
    <s v="R1011"/>
    <e v="#VALUE!"/>
    <n v="24.32"/>
    <n v="6.15"/>
    <x v="2"/>
    <s v="No"/>
    <s v="Yes"/>
    <n v="1"/>
    <s v="No"/>
    <s v="Normal Weight"/>
    <s v="Prediabetes"/>
  </r>
  <r>
    <s v="Id1197"/>
    <s v="Hodge"/>
    <s v="Ms."/>
    <s v="Brenda J"/>
    <s v="17-10-1976"/>
    <n v="2"/>
    <n v="9411.01"/>
    <s v="tier - 2"/>
    <s v="tier - 3"/>
    <s v="R1024"/>
    <e v="#VALUE!"/>
    <n v="33.914999999999999"/>
    <n v="11.52"/>
    <x v="1"/>
    <s v="No"/>
    <s v="No"/>
    <n v="0"/>
    <s v="No"/>
    <s v="Obesity"/>
    <s v="Diabetes"/>
  </r>
  <r>
    <s v="Id1198"/>
    <s v="Rusterholz"/>
    <s v="Mr."/>
    <s v="Tim "/>
    <s v="20-10-1971"/>
    <n v="1"/>
    <n v="9391.35"/>
    <s v="tier - 3"/>
    <s v="tier - 3"/>
    <s v="R1011"/>
    <e v="#VALUE!"/>
    <n v="28.88"/>
    <n v="4.8600000000000003"/>
    <x v="2"/>
    <s v="No"/>
    <s v="Yes"/>
    <n v="1"/>
    <s v="No"/>
    <s v="Over Weight"/>
    <s v="Normal"/>
  </r>
  <r>
    <s v="Id1199"/>
    <s v="Lafrance"/>
    <s v="Mr."/>
    <s v="Sylvain "/>
    <s v="29-12-1971"/>
    <n v="1"/>
    <n v="9386.16"/>
    <s v="tier - 3"/>
    <s v="tier - 2"/>
    <s v="R1013"/>
    <e v="#VALUE!"/>
    <n v="46.51"/>
    <n v="5.84"/>
    <x v="1"/>
    <s v="No"/>
    <s v="No"/>
    <n v="1"/>
    <s v="No"/>
    <s v="Obesity"/>
    <s v="Prediabetes"/>
  </r>
  <r>
    <s v="Id1200"/>
    <s v="Hallis"/>
    <s v="Mrs."/>
    <s v="Lisa M"/>
    <s v="2-12-1975"/>
    <n v="1"/>
    <n v="9380.75"/>
    <s v="tier - 2"/>
    <s v="tier - 2"/>
    <s v="R1024"/>
    <n v="48"/>
    <n v="34.200000000000003"/>
    <n v="8.58"/>
    <x v="1"/>
    <s v="No"/>
    <s v="No"/>
    <n v="0"/>
    <s v="No"/>
    <s v="Obesity"/>
    <s v="Diabetes"/>
  </r>
  <r>
    <s v="Id1201"/>
    <s v="Marshall"/>
    <s v="Mr."/>
    <s v="Ryan "/>
    <s v="26-11-1971"/>
    <n v="1"/>
    <n v="9377.9"/>
    <s v="tier - 2"/>
    <s v="tier - 1"/>
    <s v="R1013"/>
    <e v="#VALUE!"/>
    <n v="40.659999999999997"/>
    <n v="10.08"/>
    <x v="1"/>
    <s v="No"/>
    <s v="No"/>
    <n v="0"/>
    <s v="No"/>
    <s v="Obesity"/>
    <s v="Diabetes"/>
  </r>
  <r>
    <s v="Id1202"/>
    <s v="Salowitz"/>
    <s v="Mrs."/>
    <s v="Kaitlin M"/>
    <s v="24-11-1969"/>
    <n v="0"/>
    <n v="9377.4500000000007"/>
    <s v="tier - 2"/>
    <s v="tier - 3"/>
    <s v="R1013"/>
    <e v="#VALUE!"/>
    <n v="37.729999999999997"/>
    <n v="7.4"/>
    <x v="1"/>
    <s v="No"/>
    <s v="No"/>
    <n v="0"/>
    <s v="No"/>
    <s v="Obesity"/>
    <s v="Diabetes"/>
  </r>
  <r>
    <s v="Id1203"/>
    <s v="Blake"/>
    <s v="Mr."/>
    <s v="William R."/>
    <s v="8-10-1971"/>
    <n v="0"/>
    <n v="9361.33"/>
    <s v="tier - 3"/>
    <s v="tier - 1"/>
    <s v="R1016"/>
    <n v="51"/>
    <n v="39.5"/>
    <n v="6.66"/>
    <x v="1"/>
    <s v="No"/>
    <s v="No"/>
    <n v="0"/>
    <s v="No"/>
    <s v="Obesity"/>
    <s v="Diabetes"/>
  </r>
  <r>
    <s v="Id1204"/>
    <s v="Langerak"/>
    <s v="Mr."/>
    <s v="Bruce "/>
    <s v="1-7-1988"/>
    <n v="3"/>
    <n v="9344.2000000000007"/>
    <s v="tier - 2"/>
    <s v="tier - 1"/>
    <s v="R1021"/>
    <n v="35"/>
    <n v="25"/>
    <n v="5.32"/>
    <x v="2"/>
    <s v="No"/>
    <s v="No"/>
    <n v="2"/>
    <s v="No"/>
    <s v="Over Weight"/>
    <s v="Normal"/>
  </r>
  <r>
    <s v="Id1205"/>
    <s v="Bonilla"/>
    <s v="Mrs."/>
    <s v="Veronica "/>
    <s v="12-10-1996"/>
    <n v="0"/>
    <n v="9338.61"/>
    <s v="tier - 2"/>
    <s v="tier - 1"/>
    <s v="R1026"/>
    <n v="26"/>
    <n v="45.72"/>
    <n v="4.2300000000000004"/>
    <x v="2"/>
    <s v="No"/>
    <s v="No"/>
    <n v="0"/>
    <s v="No"/>
    <s v="Obesity"/>
    <s v="Normal"/>
  </r>
  <r>
    <s v="Id1206"/>
    <s v="Ciabattoni"/>
    <s v="Mr."/>
    <s v="Warren "/>
    <s v="9-7-1988"/>
    <n v="3"/>
    <n v="9320.26"/>
    <s v="tier - 2"/>
    <s v="tier - 1"/>
    <s v="R1012"/>
    <n v="34"/>
    <n v="22.41"/>
    <n v="8.68"/>
    <x v="1"/>
    <s v="No"/>
    <s v="No"/>
    <n v="0"/>
    <s v="No"/>
    <s v="Normal Weight"/>
    <s v="Diabetes"/>
  </r>
  <r>
    <s v="Id1207"/>
    <s v="Escanero Palmer"/>
    <s v="Mrs."/>
    <s v="Daniela "/>
    <s v="12-10-1977"/>
    <n v="2"/>
    <n v="9315.41"/>
    <s v="tier - 2"/>
    <s v="tier - 1"/>
    <s v="R1024"/>
    <n v="45"/>
    <n v="30.114999999999998"/>
    <n v="4.99"/>
    <x v="1"/>
    <s v="No"/>
    <s v="No"/>
    <n v="2"/>
    <s v="No"/>
    <s v="Obesity"/>
    <s v="Normal"/>
  </r>
  <r>
    <s v="Id1208"/>
    <s v="Lowe"/>
    <s v="Ms."/>
    <s v="Deirdre A"/>
    <s v="8-6-1963"/>
    <n v="0"/>
    <n v="9310.81"/>
    <s v="tier - 3"/>
    <s v="tier - 1"/>
    <s v="R1013"/>
    <n v="59"/>
    <n v="32.25"/>
    <n v="5.36"/>
    <x v="2"/>
    <s v="No"/>
    <s v="No"/>
    <n v="0"/>
    <s v="No"/>
    <s v="Obesity"/>
    <s v="Normal"/>
  </r>
  <r>
    <s v="Id1209"/>
    <s v="Osmark"/>
    <s v="Mr."/>
    <s v="Mathias "/>
    <s v="16-10-1973"/>
    <n v="2"/>
    <n v="9304.7000000000007"/>
    <s v="tier - 3"/>
    <s v="tier - 3"/>
    <s v="R1013"/>
    <e v="#VALUE!"/>
    <n v="31.78"/>
    <n v="4.24"/>
    <x v="2"/>
    <s v="No"/>
    <s v="Yes"/>
    <n v="1"/>
    <s v="No"/>
    <s v="Obesity"/>
    <s v="Normal"/>
  </r>
  <r>
    <s v="Id1210"/>
    <s v="Lawson"/>
    <s v="Mr."/>
    <s v="Matthew "/>
    <s v="3-11-1976"/>
    <n v="3"/>
    <n v="9301.89"/>
    <s v="tier - 2"/>
    <s v="tier - 1"/>
    <s v="R1012"/>
    <n v="47"/>
    <n v="24"/>
    <n v="4.01"/>
    <x v="2"/>
    <s v="No"/>
    <s v="No"/>
    <n v="1"/>
    <s v="No"/>
    <s v="Normal Weight"/>
    <s v="Normal"/>
  </r>
  <r>
    <s v="Id1211"/>
    <s v="Warwick"/>
    <s v="Mr."/>
    <s v="Kurt "/>
    <s v="18-9-1973"/>
    <n v="1"/>
    <n v="9290.14"/>
    <s v="tier - 3"/>
    <s v="tier - 3"/>
    <s v="R1016"/>
    <e v="#VALUE!"/>
    <n v="27.74"/>
    <n v="10.37"/>
    <x v="1"/>
    <s v="No"/>
    <s v="No"/>
    <n v="0"/>
    <s v="No"/>
    <s v="Over Weight"/>
    <s v="Diabetes"/>
  </r>
  <r>
    <s v="Id1212"/>
    <s v="Magnuson"/>
    <s v="Mr."/>
    <s v="Samuel "/>
    <s v="16-10-1973"/>
    <n v="1"/>
    <n v="9288.0300000000007"/>
    <s v="tier - 2"/>
    <s v="tier - 3"/>
    <s v="R1018"/>
    <e v="#VALUE!"/>
    <n v="32.299999999999997"/>
    <n v="9.59"/>
    <x v="1"/>
    <s v="No"/>
    <s v="No"/>
    <n v="0"/>
    <s v="No"/>
    <s v="Obesity"/>
    <s v="Diabetes"/>
  </r>
  <r>
    <s v="Id1213"/>
    <s v="Marsh"/>
    <s v="Mrs."/>
    <s v="Emily "/>
    <s v="26-11-1969"/>
    <n v="0"/>
    <n v="9285.8700000000008"/>
    <s v="tier - 2"/>
    <s v="tier - 3"/>
    <s v="R1013"/>
    <e v="#VALUE!"/>
    <n v="18.335000000000001"/>
    <n v="10.01"/>
    <x v="2"/>
    <s v="No"/>
    <s v="No"/>
    <n v="2"/>
    <s v="No"/>
    <s v="Under Weight"/>
    <s v="Diabetes"/>
  </r>
  <r>
    <s v="Id1214"/>
    <s v="Kari"/>
    <s v="Ms."/>
    <s v="Tiffany "/>
    <s v="2-7-1971"/>
    <n v="0"/>
    <n v="9283.56"/>
    <s v="tier - 2"/>
    <s v="tier - 3"/>
    <s v="R1013"/>
    <n v="52"/>
    <n v="34.76"/>
    <n v="5.92"/>
    <x v="2"/>
    <s v="No"/>
    <s v="No"/>
    <n v="1"/>
    <s v="No"/>
    <s v="Obesity"/>
    <s v="Prediabetes"/>
  </r>
  <r>
    <s v="Id1215"/>
    <s v="Standiford"/>
    <s v="Mr."/>
    <s v="Alex F"/>
    <s v="27-10-1973"/>
    <n v="1"/>
    <n v="9282.48"/>
    <s v="tier - 3"/>
    <s v="tier - 2"/>
    <s v="R1016"/>
    <e v="#VALUE!"/>
    <n v="29.78"/>
    <n v="5.85"/>
    <x v="1"/>
    <s v="No"/>
    <s v="Yes"/>
    <n v="1"/>
    <s v="No"/>
    <s v="Over Weight"/>
    <s v="Prediabetes"/>
  </r>
  <r>
    <s v="Id1216"/>
    <s v="Sherwin"/>
    <s v="Ms."/>
    <s v="Alice "/>
    <s v="6-8-1971"/>
    <n v="0"/>
    <n v="9264.7999999999993"/>
    <s v="tier - 2"/>
    <s v="tier - 1"/>
    <s v="R1011"/>
    <n v="52"/>
    <n v="32.299999999999997"/>
    <n v="10.27"/>
    <x v="1"/>
    <s v="No"/>
    <s v="No"/>
    <n v="0"/>
    <s v="No"/>
    <s v="Obesity"/>
    <s v="Diabetes"/>
  </r>
  <r>
    <s v="Id1217"/>
    <s v="Parker"/>
    <s v="Ms."/>
    <s v="Allison M."/>
    <s v="21-8-1974"/>
    <n v="1"/>
    <n v="9249.5"/>
    <s v="tier - 2"/>
    <s v="tier - 1"/>
    <s v="R1012"/>
    <e v="#VALUE!"/>
    <n v="21.4"/>
    <n v="6.3"/>
    <x v="2"/>
    <s v="No"/>
    <s v="Yes"/>
    <n v="1"/>
    <s v="No"/>
    <s v="Normal Weight"/>
    <s v="Prediabetes"/>
  </r>
  <r>
    <s v="Id1218"/>
    <s v="Blekeli"/>
    <s v="Mr."/>
    <s v="Johannes Fiskerstand"/>
    <s v="5-10-1980"/>
    <n v="2"/>
    <n v="9247.94"/>
    <s v="tier - 2"/>
    <s v="tier - 1"/>
    <s v="R1021"/>
    <n v="43"/>
    <n v="30.495000000000001"/>
    <n v="5.74"/>
    <x v="2"/>
    <s v="No"/>
    <s v="Yes"/>
    <n v="1"/>
    <s v="No"/>
    <s v="Obesity"/>
    <s v="Prediabetes"/>
  </r>
  <r>
    <s v="Id1219"/>
    <s v="Vangampleare"/>
    <s v="Mr."/>
    <s v="Stephen "/>
    <s v="6-12-1975"/>
    <n v="2"/>
    <n v="9225.26"/>
    <s v="tier - 3"/>
    <s v="tier - 3"/>
    <s v="R1015"/>
    <n v="47"/>
    <n v="36.1"/>
    <n v="4.62"/>
    <x v="2"/>
    <s v="No"/>
    <s v="Yes"/>
    <n v="1"/>
    <s v="No"/>
    <s v="Obesity"/>
    <s v="Normal"/>
  </r>
  <r>
    <s v="Id1220"/>
    <s v="Hiatt"/>
    <s v="Mr."/>
    <s v="Jon M"/>
    <s v="5-12-1981"/>
    <n v="5"/>
    <n v="9222.4"/>
    <s v="tier - 2"/>
    <s v="tier - 3"/>
    <s v="R1019"/>
    <n v="42"/>
    <n v="25.8"/>
    <n v="5.52"/>
    <x v="2"/>
    <s v="No"/>
    <s v="No"/>
    <n v="0"/>
    <s v="No"/>
    <s v="Over Weight"/>
    <s v="Normal"/>
  </r>
  <r>
    <s v="Id1221"/>
    <s v="Tadesse"/>
    <s v="Mr."/>
    <s v="Fasil "/>
    <s v="25-12-1986"/>
    <n v="3"/>
    <n v="9210.06"/>
    <s v="tier - 2"/>
    <s v="tier - 3"/>
    <s v="R1021"/>
    <e v="#VALUE!"/>
    <n v="27.074999999999999"/>
    <n v="4.41"/>
    <x v="1"/>
    <s v="No"/>
    <s v="No"/>
    <n v="2"/>
    <s v="No"/>
    <s v="Over Weight"/>
    <s v="Normal"/>
  </r>
  <r>
    <s v="Id1222"/>
    <s v="Jaswell"/>
    <s v="Ms."/>
    <s v="Megan C."/>
    <s v="10-9-1976"/>
    <n v="2"/>
    <n v="9193.84"/>
    <s v="tier - 2"/>
    <s v="tier - 1"/>
    <s v="R1012"/>
    <n v="46"/>
    <n v="23.54"/>
    <n v="5.0999999999999996"/>
    <x v="1"/>
    <s v="No"/>
    <s v="No"/>
    <n v="2"/>
    <s v="No"/>
    <s v="Normal Weight"/>
    <s v="Normal"/>
  </r>
  <r>
    <s v="Id1223"/>
    <s v="Phillips-Cook"/>
    <s v="Ms."/>
    <s v="Lisa J."/>
    <s v="25-12-1973"/>
    <n v="1"/>
    <n v="9182.17"/>
    <s v="tier - 2"/>
    <s v="tier - 3"/>
    <s v="R1011"/>
    <e v="#VALUE!"/>
    <n v="33.914999999999999"/>
    <n v="6.66"/>
    <x v="2"/>
    <s v="No"/>
    <s v="No"/>
    <n v="1"/>
    <s v="No"/>
    <s v="Obesity"/>
    <s v="Diabetes"/>
  </r>
  <r>
    <s v="Id1224"/>
    <s v="Clark"/>
    <s v="Mr."/>
    <s v="Doron P"/>
    <s v="29-12-1971"/>
    <n v="0"/>
    <n v="9174.14"/>
    <s v="tier - 3"/>
    <s v="tier - 1"/>
    <s v="R1012"/>
    <e v="#VALUE!"/>
    <n v="31.6"/>
    <n v="5.75"/>
    <x v="1"/>
    <s v="No"/>
    <s v="No"/>
    <n v="2"/>
    <s v="No"/>
    <s v="Obesity"/>
    <s v="Prediabetes"/>
  </r>
  <r>
    <s v="Id1225"/>
    <s v="Wang"/>
    <s v="Ms."/>
    <s v="Katharina "/>
    <s v="24-10-1970"/>
    <n v="0"/>
    <n v="9171.75"/>
    <s v="tier - 2"/>
    <s v="tier - 2"/>
    <s v="R1012"/>
    <e v="#VALUE!"/>
    <n v="47.2"/>
    <n v="6.29"/>
    <x v="2"/>
    <s v="No"/>
    <s v="Yes"/>
    <n v="1"/>
    <s v="No"/>
    <s v="Obesity"/>
    <s v="Prediabetes"/>
  </r>
  <r>
    <s v="Id1226"/>
    <s v="Desruisseaux"/>
    <s v="Mr."/>
    <s v="Carl "/>
    <s v="23-8-1990"/>
    <n v="3"/>
    <n v="9159.51"/>
    <s v="tier - 2"/>
    <s v="tier - 2"/>
    <s v="R1021"/>
    <e v="#VALUE!"/>
    <n v="30.78"/>
    <n v="8.6300000000000008"/>
    <x v="1"/>
    <s v="No"/>
    <s v="No"/>
    <n v="0"/>
    <s v="No"/>
    <s v="Obesity"/>
    <s v="Diabetes"/>
  </r>
  <r>
    <s v="Id1227"/>
    <s v="Ripp"/>
    <s v="Ms."/>
    <s v="Kelsey J."/>
    <s v="8-12-1982"/>
    <n v="3"/>
    <n v="9147.5"/>
    <s v="tier - 2"/>
    <s v="tier - 1"/>
    <s v="R1012"/>
    <n v="40"/>
    <n v="32.659999999999997"/>
    <n v="8.92"/>
    <x v="2"/>
    <s v="No"/>
    <s v="No"/>
    <n v="0"/>
    <s v="No"/>
    <s v="Obesity"/>
    <s v="Diabetes"/>
  </r>
  <r>
    <s v="Id1228"/>
    <s v="Harris"/>
    <s v="Mr."/>
    <s v="Stephen A."/>
    <s v="18-10-1970"/>
    <n v="0"/>
    <n v="9144.57"/>
    <s v="tier - 3"/>
    <s v="tier - 2"/>
    <s v="R1011"/>
    <e v="#VALUE!"/>
    <n v="23.18"/>
    <n v="10.56"/>
    <x v="1"/>
    <s v="No"/>
    <s v="No"/>
    <n v="2"/>
    <s v="No"/>
    <s v="Normal Weight"/>
    <s v="Diabetes"/>
  </r>
  <r>
    <s v="Id1229"/>
    <s v="Shafer"/>
    <s v="Mr."/>
    <s v="Dan "/>
    <s v="12-8-1970"/>
    <n v="0"/>
    <n v="9140.9500000000007"/>
    <s v="tier - 3"/>
    <s v="tier - 3"/>
    <s v="R1013"/>
    <n v="52"/>
    <n v="27.29"/>
    <n v="5.85"/>
    <x v="1"/>
    <s v="No"/>
    <s v="No"/>
    <n v="2"/>
    <s v="No"/>
    <s v="Over Weight"/>
    <s v="Prediabetes"/>
  </r>
  <r>
    <s v="Id1230"/>
    <s v="Hemesath"/>
    <s v="Ms."/>
    <s v="Katie C"/>
    <s v="2-12-1977"/>
    <n v="3"/>
    <n v="9101.7999999999993"/>
    <s v="tier - 2"/>
    <s v="tier - 1"/>
    <s v="R1011"/>
    <n v="46"/>
    <n v="33.020000000000003"/>
    <n v="5.07"/>
    <x v="2"/>
    <s v="No"/>
    <s v="No"/>
    <n v="0"/>
    <s v="No"/>
    <s v="Obesity"/>
    <s v="Normal"/>
  </r>
  <r>
    <s v="Id1231"/>
    <s v="Vinci"/>
    <s v="Ms."/>
    <s v="Melissa K"/>
    <s v="9-11-1965"/>
    <n v="0"/>
    <n v="9095.94"/>
    <s v="tier - 3"/>
    <s v="tier - 1"/>
    <s v="R1011"/>
    <n v="57"/>
    <n v="23.18"/>
    <n v="6.96"/>
    <x v="2"/>
    <s v="No"/>
    <s v="No"/>
    <n v="2"/>
    <s v="No"/>
    <s v="Normal Weight"/>
    <s v="Diabetes"/>
  </r>
  <r>
    <s v="Id1232"/>
    <s v="Diamond-Husmann"/>
    <s v="Ms."/>
    <s v="Kara H"/>
    <s v="4-11-1977"/>
    <n v="2"/>
    <n v="9095.07"/>
    <s v="tier - 2"/>
    <s v="tier - 2"/>
    <s v="R1024"/>
    <n v="46"/>
    <n v="29.9"/>
    <n v="8.9600000000000009"/>
    <x v="2"/>
    <s v="No"/>
    <s v="No"/>
    <n v="0"/>
    <s v="No"/>
    <s v="Over Weight"/>
    <s v="Diabetes"/>
  </r>
  <r>
    <s v="Id1233"/>
    <s v="Soto"/>
    <s v="Mr."/>
    <s v="Juan Carlos"/>
    <s v="2-12-1972"/>
    <n v="1"/>
    <n v="9058.73"/>
    <s v="tier - 3"/>
    <s v="tier - 2"/>
    <s v="R1013"/>
    <n v="51"/>
    <n v="38.28"/>
    <n v="10.17"/>
    <x v="2"/>
    <s v="No"/>
    <s v="No"/>
    <n v="0"/>
    <s v="No"/>
    <s v="Obesity"/>
    <s v="Diabetes"/>
  </r>
  <r>
    <s v="Id1234"/>
    <s v="Howard"/>
    <s v="Mr."/>
    <s v="John III"/>
    <s v="7-12-1972"/>
    <n v="1"/>
    <n v="9048.0300000000007"/>
    <s v="tier - 2"/>
    <s v="tier - 2"/>
    <s v="R1013"/>
    <n v="50"/>
    <n v="30.21"/>
    <n v="7.83"/>
    <x v="1"/>
    <s v="No"/>
    <s v="No"/>
    <n v="0"/>
    <s v="No"/>
    <s v="Obesity"/>
    <s v="Diabetes"/>
  </r>
  <r>
    <s v="Id1235"/>
    <s v="Patrick"/>
    <s v="Mrs."/>
    <s v="Sarah M"/>
    <s v="1-12-1993"/>
    <n v="0"/>
    <n v="9010.2000000000007"/>
    <s v="tier - 2"/>
    <s v="tier - 3"/>
    <s v="R1026"/>
    <n v="30"/>
    <n v="31.28"/>
    <n v="6.94"/>
    <x v="2"/>
    <s v="No"/>
    <s v="No"/>
    <n v="1"/>
    <s v="No"/>
    <s v="Obesity"/>
    <s v="Diabetes"/>
  </r>
  <r>
    <s v="Id1236"/>
    <s v="Dacko"/>
    <s v="Mrs."/>
    <s v="Kristin C"/>
    <s v="16-12-1979"/>
    <n v="2"/>
    <n v="8998.43"/>
    <s v="tier - 2"/>
    <s v="tier - 1"/>
    <s v="R1025"/>
    <e v="#VALUE!"/>
    <n v="28.69"/>
    <n v="7.45"/>
    <x v="1"/>
    <s v="No"/>
    <s v="No"/>
    <n v="2"/>
    <s v="No"/>
    <s v="Over Weight"/>
    <s v="Diabetes"/>
  </r>
  <r>
    <s v="Id1237"/>
    <s v="Glassey"/>
    <s v="Ms."/>
    <s v="Casey M."/>
    <s v="11-10-1973"/>
    <n v="0"/>
    <n v="8988.16"/>
    <s v="tier - 2"/>
    <s v="tier - 1"/>
    <s v="R1012"/>
    <n v="49"/>
    <n v="32.299999999999997"/>
    <n v="9.48"/>
    <x v="1"/>
    <s v="No"/>
    <s v="No"/>
    <n v="2"/>
    <s v="No"/>
    <s v="Obesity"/>
    <s v="Diabetes"/>
  </r>
  <r>
    <s v="Id1238"/>
    <s v="Frechette"/>
    <s v="Mr."/>
    <s v="Samuel "/>
    <s v="21-7-1974"/>
    <n v="2"/>
    <n v="8978.19"/>
    <s v="tier - 2"/>
    <s v="tier - 2"/>
    <s v="R1013"/>
    <e v="#VALUE!"/>
    <n v="26.11"/>
    <n v="6.8"/>
    <x v="2"/>
    <s v="No"/>
    <s v="No"/>
    <n v="2"/>
    <s v="No"/>
    <s v="Over Weight"/>
    <s v="Diabetes"/>
  </r>
  <r>
    <s v="Id1239"/>
    <s v="Benitez"/>
    <s v="Mr."/>
    <s v="Braulio "/>
    <s v="8-9-1974"/>
    <n v="2"/>
    <n v="8968.33"/>
    <s v="tier - 3"/>
    <s v="tier - 2"/>
    <s v="R1011"/>
    <n v="48"/>
    <n v="35.93"/>
    <n v="6.4"/>
    <x v="2"/>
    <s v="No"/>
    <s v="No"/>
    <n v="1"/>
    <s v="No"/>
    <s v="Obesity"/>
    <s v="Prediabetes"/>
  </r>
  <r>
    <s v="Id1240"/>
    <s v="Gauthier"/>
    <s v="Ms."/>
    <s v="Anne-Marie "/>
    <s v="15-7-1983"/>
    <n v="5"/>
    <n v="8965.7999999999993"/>
    <s v="tier - 2"/>
    <s v="tier - 3"/>
    <s v="R1012"/>
    <e v="#VALUE!"/>
    <n v="23.96"/>
    <n v="9.58"/>
    <x v="2"/>
    <s v="No"/>
    <s v="Yes"/>
    <n v="1"/>
    <s v="No"/>
    <s v="Normal Weight"/>
    <s v="Diabetes"/>
  </r>
  <r>
    <s v="Id1241"/>
    <s v="Fazioli"/>
    <s v="Mr."/>
    <s v="Samuel K."/>
    <s v="17-8-1974"/>
    <n v="1"/>
    <n v="8964.06"/>
    <s v="tier - 3"/>
    <s v="tier - 2"/>
    <s v="R1016"/>
    <e v="#VALUE!"/>
    <n v="21.2"/>
    <n v="10.72"/>
    <x v="1"/>
    <s v="No"/>
    <s v="No"/>
    <n v="0"/>
    <s v="No"/>
    <s v="Normal Weight"/>
    <s v="Diabetes"/>
  </r>
  <r>
    <s v="Id1242"/>
    <s v="Chorney"/>
    <s v="Mrs."/>
    <s v="Yuki "/>
    <s v="27-9-1992"/>
    <n v="0"/>
    <n v="8954.99"/>
    <s v="tier - 2"/>
    <s v="tier - 3"/>
    <s v="R1026"/>
    <e v="#VALUE!"/>
    <n v="38.97"/>
    <n v="5.12"/>
    <x v="1"/>
    <s v="No"/>
    <s v="No"/>
    <n v="0"/>
    <s v="No"/>
    <s v="Obesity"/>
    <s v="Normal"/>
  </r>
  <r>
    <s v="Id1243"/>
    <s v="Dannenhauer"/>
    <s v="Mr."/>
    <s v="Rafer "/>
    <s v="25-12-1976"/>
    <n v="3"/>
    <n v="8944.1200000000008"/>
    <s v="tier - 3"/>
    <s v="tier - 2"/>
    <s v="R1013"/>
    <e v="#VALUE!"/>
    <n v="37.950000000000003"/>
    <n v="6.06"/>
    <x v="1"/>
    <s v="No"/>
    <s v="No"/>
    <n v="0"/>
    <s v="No"/>
    <s v="Obesity"/>
    <s v="Prediabetes"/>
  </r>
  <r>
    <s v="Id1244"/>
    <s v="McComb"/>
    <s v="Ms."/>
    <s v="Claire "/>
    <s v="6-6-1972"/>
    <n v="0"/>
    <n v="8932.08"/>
    <s v="tier - 2"/>
    <s v="tier - 1"/>
    <s v="R1011"/>
    <n v="51"/>
    <n v="38.6"/>
    <n v="7.19"/>
    <x v="2"/>
    <s v="No"/>
    <s v="No"/>
    <n v="2"/>
    <s v="No"/>
    <s v="Obesity"/>
    <s v="Diabetes"/>
  </r>
  <r>
    <s v="Id1245"/>
    <s v="Blake"/>
    <s v="Ms."/>
    <s v="Erynn J."/>
    <s v="7-7-1975"/>
    <n v="1"/>
    <n v="8930.93"/>
    <s v="tier - 2"/>
    <s v="tier - 2"/>
    <s v="R1012"/>
    <n v="47"/>
    <n v="31.54"/>
    <n v="4.4400000000000004"/>
    <x v="1"/>
    <s v="No"/>
    <s v="No"/>
    <n v="0"/>
    <s v="No"/>
    <s v="Obesity"/>
    <s v="Normal"/>
  </r>
  <r>
    <s v="Id1246"/>
    <s v="Sambasivam"/>
    <s v="Mr."/>
    <s v="Mahesh "/>
    <s v="6-9-1967"/>
    <n v="0"/>
    <n v="8908.4699999999993"/>
    <s v="tier - 3"/>
    <s v="tier - 2"/>
    <s v="R1013"/>
    <n v="55"/>
    <n v="31.24"/>
    <n v="9.8000000000000007"/>
    <x v="1"/>
    <s v="No"/>
    <s v="No"/>
    <n v="0"/>
    <s v="No"/>
    <s v="Obesity"/>
    <s v="Diabetes"/>
  </r>
  <r>
    <s v="Id1247"/>
    <s v="Maina"/>
    <s v="Mr."/>
    <s v="Stanley "/>
    <s v="28-11-1997"/>
    <n v="0"/>
    <n v="8906.14"/>
    <s v="tier - 2"/>
    <s v="tier - 2"/>
    <s v="R1012"/>
    <e v="#VALUE!"/>
    <n v="28.98"/>
    <n v="8.68"/>
    <x v="1"/>
    <s v="No"/>
    <s v="No"/>
    <n v="2"/>
    <s v="No"/>
    <s v="Over Weight"/>
    <s v="Diabetes"/>
  </r>
  <r>
    <s v="Id1248"/>
    <s v="Keshian"/>
    <s v="Mr."/>
    <s v="Gregory "/>
    <s v="16-12-1978"/>
    <n v="3"/>
    <n v="8891.14"/>
    <s v="tier - 2"/>
    <s v="tier - 3"/>
    <s v="R1017"/>
    <e v="#VALUE!"/>
    <n v="30.41"/>
    <n v="7.72"/>
    <x v="1"/>
    <s v="No"/>
    <s v="No"/>
    <n v="0"/>
    <s v="No"/>
    <s v="Obesity"/>
    <s v="Diabetes"/>
  </r>
  <r>
    <s v="Id1249"/>
    <s v="Maas"/>
    <s v="Mr."/>
    <s v="Eric "/>
    <s v="9-9-1973"/>
    <n v="0"/>
    <n v="8890.59"/>
    <s v="tier - 2"/>
    <s v="tier - 3"/>
    <s v="R1012"/>
    <n v="49"/>
    <n v="26.6"/>
    <n v="5.27"/>
    <x v="2"/>
    <s v="No"/>
    <s v="Yes"/>
    <n v="1"/>
    <s v="No"/>
    <s v="Over Weight"/>
    <s v="Normal"/>
  </r>
  <r>
    <s v="Id1250"/>
    <s v="Sinasac"/>
    <s v="Ms."/>
    <s v="Rachel M"/>
    <s v="18-6-1974"/>
    <n v="1"/>
    <n v="8871.15"/>
    <s v="tier - 2"/>
    <s v="tier - 3"/>
    <s v="R1013"/>
    <e v="#VALUE!"/>
    <n v="27.11"/>
    <n v="6.7"/>
    <x v="1"/>
    <s v="No"/>
    <s v="No"/>
    <n v="0"/>
    <s v="No"/>
    <s v="Over Weight"/>
    <s v="Diabetes"/>
  </r>
  <r>
    <s v="Id1251"/>
    <s v="Van De Kamp"/>
    <s v="Mr."/>
    <s v="Fritz "/>
    <s v="22-11-1972"/>
    <n v="0"/>
    <n v="8835.26"/>
    <s v="tier - 3"/>
    <s v="tier - 2"/>
    <s v="R1012"/>
    <e v="#VALUE!"/>
    <n v="33.344999999999999"/>
    <n v="7.33"/>
    <x v="1"/>
    <s v="No"/>
    <s v="No"/>
    <n v="2"/>
    <s v="No"/>
    <s v="Obesity"/>
    <s v="Diabetes"/>
  </r>
  <r>
    <s v="Id1252"/>
    <s v="Ruffo"/>
    <s v="Mr."/>
    <s v="Brad "/>
    <s v="14-11-1972"/>
    <n v="0"/>
    <n v="8827.2099999999991"/>
    <s v="tier - 3"/>
    <s v="tier - 1"/>
    <s v="R1012"/>
    <e v="#VALUE!"/>
    <n v="36.630000000000003"/>
    <n v="11.42"/>
    <x v="1"/>
    <s v="No"/>
    <s v="No"/>
    <n v="2"/>
    <s v="No"/>
    <s v="Obesity"/>
    <s v="Diabetes"/>
  </r>
  <r>
    <s v="Id1253"/>
    <s v="Long"/>
    <s v="Ms."/>
    <s v="Claire M"/>
    <s v="14-7-1976"/>
    <n v="2"/>
    <n v="8825.09"/>
    <s v="tier - 2"/>
    <s v="tier - 3"/>
    <s v="R1011"/>
    <e v="#VALUE!"/>
    <n v="26.12"/>
    <n v="4.17"/>
    <x v="2"/>
    <s v="No"/>
    <s v="Yes"/>
    <n v="1"/>
    <s v="No"/>
    <s v="Over Weight"/>
    <s v="Normal"/>
  </r>
  <r>
    <s v="Id1254"/>
    <s v="Rohde"/>
    <s v="Mrs."/>
    <s v="Jennifer "/>
    <s v="22-8-1988"/>
    <n v="3"/>
    <n v="8824.27"/>
    <s v="tier - 2"/>
    <s v="tier - 1"/>
    <s v="R1025"/>
    <e v="#VALUE!"/>
    <n v="28.215"/>
    <n v="7.56"/>
    <x v="2"/>
    <s v="No"/>
    <s v="No"/>
    <n v="1"/>
    <s v="No"/>
    <s v="Over Weight"/>
    <s v="Diabetes"/>
  </r>
  <r>
    <s v="Id1255"/>
    <s v="Bonzi"/>
    <s v="Ms."/>
    <s v="Maria S."/>
    <s v="19-10-1976"/>
    <n v="1"/>
    <n v="8823.99"/>
    <s v="tier - 2"/>
    <s v="tier - 3"/>
    <s v="R1024"/>
    <e v="#VALUE!"/>
    <n v="31.66"/>
    <n v="4.1100000000000003"/>
    <x v="1"/>
    <s v="No"/>
    <s v="No"/>
    <n v="0"/>
    <s v="No"/>
    <s v="Obesity"/>
    <s v="Normal"/>
  </r>
  <r>
    <s v="Id1256"/>
    <s v="Moore"/>
    <s v="Ms."/>
    <s v="Katherine E"/>
    <s v="14-6-1976"/>
    <n v="2"/>
    <n v="8823.2800000000007"/>
    <s v="tier - 2"/>
    <s v="tier - 1"/>
    <s v="R1011"/>
    <e v="#VALUE!"/>
    <n v="28.81"/>
    <n v="8.76"/>
    <x v="1"/>
    <s v="No"/>
    <s v="No"/>
    <n v="2"/>
    <s v="No"/>
    <s v="Over Weight"/>
    <s v="Diabetes"/>
  </r>
  <r>
    <s v="Id1257"/>
    <s v="McGrane"/>
    <s v="Mr."/>
    <s v="Michael "/>
    <s v="7-11-2001"/>
    <n v="0"/>
    <n v="8821.8799999999992"/>
    <s v="tier - 2"/>
    <s v="tier - 3"/>
    <s v="R1023"/>
    <n v="21"/>
    <n v="30.55"/>
    <n v="5.89"/>
    <x v="1"/>
    <s v="No"/>
    <s v="Yes"/>
    <n v="1"/>
    <s v="No"/>
    <s v="Obesity"/>
    <s v="Prediabetes"/>
  </r>
  <r>
    <s v="Id1258"/>
    <s v="Stepnowski"/>
    <s v="Ms."/>
    <s v="Roxanne "/>
    <s v="29-8-1965"/>
    <n v="0"/>
    <n v="8800.49"/>
    <s v="tier - 3"/>
    <s v="tier - 2"/>
    <s v="R1013"/>
    <e v="#VALUE!"/>
    <n v="24.035"/>
    <n v="8.5"/>
    <x v="1"/>
    <s v="No"/>
    <s v="No"/>
    <n v="0"/>
    <s v="No"/>
    <s v="Normal Weight"/>
    <s v="Diabetes"/>
  </r>
  <r>
    <s v="Id1259"/>
    <s v="Merkle"/>
    <s v="Mr."/>
    <s v="Israel "/>
    <s v="18-6-1971"/>
    <n v="0"/>
    <n v="8798.59"/>
    <s v="tier - 2"/>
    <s v="tier - 1"/>
    <s v="R1011"/>
    <e v="#VALUE!"/>
    <n v="32.774999999999999"/>
    <n v="7.95"/>
    <x v="1"/>
    <s v="No"/>
    <s v="No"/>
    <n v="0"/>
    <s v="No"/>
    <s v="Obesity"/>
    <s v="Diabetes"/>
  </r>
  <r>
    <s v="Id1260"/>
    <s v="Schaefer"/>
    <s v="Mr."/>
    <s v="Samalya "/>
    <s v="23-8-1971"/>
    <n v="0"/>
    <n v="8782.4699999999993"/>
    <s v="tier - 2"/>
    <s v="tier - 3"/>
    <s v="R1011"/>
    <e v="#VALUE!"/>
    <n v="29.2"/>
    <n v="7.53"/>
    <x v="1"/>
    <s v="No"/>
    <s v="No"/>
    <n v="0"/>
    <s v="No"/>
    <s v="Over Weight"/>
    <s v="Diabetes"/>
  </r>
  <r>
    <s v="Id1261"/>
    <s v="Vigneron"/>
    <s v="Mr."/>
    <s v="Peter "/>
    <s v="6-9-1974"/>
    <n v="1"/>
    <n v="8765.25"/>
    <s v="tier - 2"/>
    <s v="tier - 3"/>
    <s v="R1012"/>
    <n v="48"/>
    <n v="39.6"/>
    <n v="11.36"/>
    <x v="1"/>
    <s v="No"/>
    <s v="No"/>
    <n v="0"/>
    <s v="No"/>
    <s v="Obesity"/>
    <s v="Diabetes"/>
  </r>
  <r>
    <s v="Id1262"/>
    <s v="Mucci"/>
    <s v="Ms."/>
    <s v="Alicia "/>
    <s v="9-9-1969"/>
    <n v="0"/>
    <n v="8760.1200000000008"/>
    <s v="tier - 2"/>
    <s v="tier - 1"/>
    <s v="R1013"/>
    <n v="53"/>
    <n v="23.14"/>
    <n v="4.1500000000000004"/>
    <x v="2"/>
    <s v="No"/>
    <s v="No"/>
    <n v="1"/>
    <s v="No"/>
    <s v="Normal Weight"/>
    <s v="Normal"/>
  </r>
  <r>
    <s v="Id1263"/>
    <s v="MacDonald"/>
    <s v="Ms."/>
    <s v="Sarah K."/>
    <s v="23-8-1999"/>
    <n v="0"/>
    <n v="8747.68"/>
    <s v="tier - 2"/>
    <s v="tier - 3"/>
    <s v="R1011"/>
    <e v="#VALUE!"/>
    <n v="28.77"/>
    <n v="4"/>
    <x v="2"/>
    <s v="No"/>
    <s v="No"/>
    <n v="0"/>
    <s v="No"/>
    <s v="Over Weight"/>
    <s v="Normal"/>
  </r>
  <r>
    <s v="Id1264"/>
    <s v="Deng"/>
    <s v="Mr."/>
    <s v="Guomin "/>
    <s v="17-6-1976"/>
    <n v="2"/>
    <n v="8733.23"/>
    <s v="tier - 2"/>
    <s v="tier - 3"/>
    <s v="R1012"/>
    <e v="#VALUE!"/>
    <n v="25.55"/>
    <n v="4.96"/>
    <x v="2"/>
    <s v="No"/>
    <s v="No"/>
    <n v="1"/>
    <s v="No"/>
    <s v="Over Weight"/>
    <s v="Normal"/>
  </r>
  <r>
    <s v="Id1265"/>
    <s v="De Mata"/>
    <s v="Mr."/>
    <s v="Javier "/>
    <s v="25-6-1973"/>
    <n v="1"/>
    <n v="8703.4599999999991"/>
    <s v="tier - 3"/>
    <s v="tier - 3"/>
    <s v="R1011"/>
    <e v="#VALUE!"/>
    <n v="31.16"/>
    <n v="4.26"/>
    <x v="2"/>
    <s v="No"/>
    <s v="Yes"/>
    <n v="1"/>
    <s v="No"/>
    <s v="Obesity"/>
    <s v="Normal"/>
  </r>
  <r>
    <s v="Id1266"/>
    <s v="Strickland"/>
    <s v="Mr."/>
    <s v="Matt "/>
    <s v="28-10-1980"/>
    <n v="2"/>
    <n v="8701.84"/>
    <s v="tier - 2"/>
    <s v="tier - 3"/>
    <s v="R1021"/>
    <e v="#VALUE!"/>
    <n v="36.380000000000003"/>
    <n v="5.98"/>
    <x v="1"/>
    <s v="No"/>
    <s v="No"/>
    <n v="1"/>
    <s v="No"/>
    <s v="Obesity"/>
    <s v="Prediabetes"/>
  </r>
  <r>
    <s v="Id1267"/>
    <s v="Cheney"/>
    <s v="Mr."/>
    <s v="Thomas S"/>
    <s v="11-10-1973"/>
    <n v="0"/>
    <n v="8688.86"/>
    <s v="tier - 2"/>
    <s v="tier - 1"/>
    <s v="R1017"/>
    <n v="49"/>
    <n v="29.99"/>
    <n v="11.85"/>
    <x v="1"/>
    <s v="No"/>
    <s v="No"/>
    <n v="0"/>
    <s v="No"/>
    <s v="Obesity"/>
    <s v="Diabetes"/>
  </r>
  <r>
    <s v="Id1268"/>
    <s v="Godoy"/>
    <s v="Ms."/>
    <s v="Martha Patricia"/>
    <s v="16-8-1974"/>
    <n v="0"/>
    <n v="8671.19"/>
    <s v="tier - 2"/>
    <s v="tier - 1"/>
    <s v="R1012"/>
    <e v="#VALUE!"/>
    <n v="26.22"/>
    <n v="5.83"/>
    <x v="1"/>
    <s v="No"/>
    <s v="No"/>
    <n v="2"/>
    <s v="No"/>
    <s v="Over Weight"/>
    <s v="Prediabetes"/>
  </r>
  <r>
    <s v="Id1269"/>
    <s v="Rider"/>
    <s v="Ms."/>
    <s v="Alicia "/>
    <s v="10-8-1969"/>
    <n v="0"/>
    <n v="8665.14"/>
    <s v="tier - 2"/>
    <s v="tier - 3"/>
    <s v="R1013"/>
    <n v="53"/>
    <n v="30.3"/>
    <n v="4.24"/>
    <x v="1"/>
    <s v="No"/>
    <s v="No"/>
    <n v="0"/>
    <s v="No"/>
    <s v="Obesity"/>
    <s v="Normal"/>
  </r>
  <r>
    <s v="Id1270"/>
    <s v="Evans"/>
    <s v="Ms."/>
    <s v="Jennifer V."/>
    <s v="21-10-1965"/>
    <n v="0"/>
    <n v="8665.09"/>
    <s v="tier - 3"/>
    <s v="tier - 2"/>
    <s v="R1012"/>
    <e v="#VALUE!"/>
    <n v="30.5"/>
    <n v="10.79"/>
    <x v="1"/>
    <s v="No"/>
    <s v="No"/>
    <n v="0"/>
    <s v="No"/>
    <s v="Obesity"/>
    <s v="Diabetes"/>
  </r>
  <r>
    <s v="Id1271"/>
    <s v="Anderson"/>
    <s v="Mr."/>
    <s v="Michael W."/>
    <s v="3-8-1975"/>
    <n v="1"/>
    <n v="8627.5400000000009"/>
    <s v="tier - 2"/>
    <s v="tier - 2"/>
    <s v="R1017"/>
    <n v="48"/>
    <n v="33.33"/>
    <n v="10.19"/>
    <x v="1"/>
    <s v="No"/>
    <s v="No"/>
    <n v="0"/>
    <s v="No"/>
    <s v="Obesity"/>
    <s v="Diabetes"/>
  </r>
  <r>
    <s v="Id1272"/>
    <s v="Walters"/>
    <s v="Mr."/>
    <s v="Eddie C"/>
    <s v="2-9-1977"/>
    <n v="3"/>
    <n v="8615.2999999999993"/>
    <s v="tier - 2"/>
    <s v="tier - 3"/>
    <s v="R1011"/>
    <n v="46"/>
    <n v="33.25"/>
    <n v="5.64"/>
    <x v="2"/>
    <s v="No"/>
    <s v="Yes"/>
    <n v="1"/>
    <s v="No"/>
    <s v="Obesity"/>
    <s v="Normal"/>
  </r>
  <r>
    <s v="Id1273"/>
    <s v="Leboeuf"/>
    <s v="Mr."/>
    <s v="Maxime M"/>
    <s v="17-7-1979"/>
    <n v="3"/>
    <n v="8606.2199999999993"/>
    <s v="tier - 1"/>
    <s v="tier - 2"/>
    <s v="R1014"/>
    <e v="#VALUE!"/>
    <n v="22.1"/>
    <n v="4.6500000000000004"/>
    <x v="2"/>
    <s v="No"/>
    <s v="No"/>
    <n v="2"/>
    <s v="No"/>
    <s v="Normal Weight"/>
    <s v="Normal"/>
  </r>
  <r>
    <s v="Id1274"/>
    <s v="Scheibel"/>
    <s v="Mr."/>
    <s v="Mark D"/>
    <s v="15-10-1977"/>
    <n v="3"/>
    <n v="8605.36"/>
    <s v="tier - 2"/>
    <s v="tier - 2"/>
    <s v="R1013"/>
    <e v="#VALUE!"/>
    <n v="39.6"/>
    <n v="4.4400000000000004"/>
    <x v="2"/>
    <s v="No"/>
    <s v="Yes"/>
    <n v="1"/>
    <s v="No"/>
    <s v="Obesity"/>
    <s v="Normal"/>
  </r>
  <r>
    <s v="Id1275"/>
    <s v="Ritter"/>
    <s v="Mr."/>
    <s v="Adam "/>
    <s v="12-11-1977"/>
    <n v="2"/>
    <n v="8604.48"/>
    <s v="tier - 3"/>
    <s v="tier - 2"/>
    <s v="R1016"/>
    <n v="45"/>
    <n v="34.43"/>
    <n v="5.96"/>
    <x v="2"/>
    <s v="No"/>
    <s v="No"/>
    <n v="2"/>
    <s v="No"/>
    <s v="Obesity"/>
    <s v="Prediabetes"/>
  </r>
  <r>
    <s v="Id1276"/>
    <s v="Deeg"/>
    <s v="Mr."/>
    <s v="Justin M"/>
    <s v="24-9-1977"/>
    <n v="2"/>
    <n v="8603.82"/>
    <s v="tier - 2"/>
    <s v="tier - 1"/>
    <s v="R1019"/>
    <e v="#VALUE!"/>
    <n v="27.645"/>
    <n v="8.8699999999999992"/>
    <x v="2"/>
    <s v="No"/>
    <s v="No"/>
    <n v="0"/>
    <s v="No"/>
    <s v="Over Weight"/>
    <s v="Diabetes"/>
  </r>
  <r>
    <s v="Id1277"/>
    <s v="Pretot"/>
    <s v="Ms."/>
    <s v="Svetlana V."/>
    <s v="11-7-1973"/>
    <n v="0"/>
    <n v="8601.33"/>
    <s v="tier - 2"/>
    <s v="tier - 1"/>
    <s v="R1013"/>
    <n v="49"/>
    <n v="30.97"/>
    <n v="5.54"/>
    <x v="1"/>
    <s v="No"/>
    <s v="No"/>
    <n v="2"/>
    <s v="No"/>
    <s v="Obesity"/>
    <s v="Normal"/>
  </r>
  <r>
    <s v="Id1278"/>
    <s v="Willsey"/>
    <s v="Ms."/>
    <s v="Jana L"/>
    <s v="25-7-1983"/>
    <n v="5"/>
    <n v="8596.83"/>
    <s v="tier - 2"/>
    <s v="tier - 3"/>
    <s v="R1013"/>
    <e v="#VALUE!"/>
    <n v="39.6"/>
    <n v="5.1100000000000003"/>
    <x v="2"/>
    <s v="No"/>
    <s v="No"/>
    <n v="2"/>
    <s v="No"/>
    <s v="Obesity"/>
    <s v="Normal"/>
  </r>
  <r>
    <s v="Id1279"/>
    <s v="Roach"/>
    <s v="Ms."/>
    <s v="Laura "/>
    <s v="30-12-1983"/>
    <n v="5"/>
    <n v="8582.2999999999993"/>
    <s v="tier - 2"/>
    <s v="tier - 1"/>
    <s v="R1013"/>
    <e v="#VALUE!"/>
    <n v="32.774999999999999"/>
    <n v="11.76"/>
    <x v="2"/>
    <s v="No"/>
    <s v="No"/>
    <n v="0"/>
    <s v="No"/>
    <s v="Obesity"/>
    <s v="Diabetes"/>
  </r>
  <r>
    <s v="Id1280"/>
    <s v="Jacobsen"/>
    <s v="Mr."/>
    <s v="Torrey CIII"/>
    <s v="11-11-1987"/>
    <n v="3"/>
    <n v="8573.2999999999993"/>
    <s v="tier - 2"/>
    <s v="tier - 2"/>
    <s v="R1021"/>
    <n v="35"/>
    <n v="40.299999999999997"/>
    <n v="5.3"/>
    <x v="2"/>
    <s v="No"/>
    <s v="No"/>
    <n v="2"/>
    <s v="No"/>
    <s v="Obesity"/>
    <s v="Normal"/>
  </r>
  <r>
    <s v="Id1281"/>
    <s v="O'Hora"/>
    <s v="Mr."/>
    <s v="Paul "/>
    <s v="6-12-1982"/>
    <n v="3"/>
    <n v="8572.0400000000009"/>
    <s v="tier - 2"/>
    <s v="tier - 2"/>
    <s v="R1021"/>
    <n v="40"/>
    <n v="24.35"/>
    <n v="9.08"/>
    <x v="1"/>
    <s v="No"/>
    <s v="No"/>
    <n v="0"/>
    <s v="No"/>
    <s v="Normal Weight"/>
    <s v="Diabetes"/>
  </r>
  <r>
    <s v="Id1282"/>
    <s v="Amato"/>
    <s v="Ms."/>
    <s v="Jennifer D."/>
    <s v="26-9-1975"/>
    <n v="1"/>
    <n v="8569.86"/>
    <s v="tier - 2"/>
    <s v="tier - 3"/>
    <s v="R1013"/>
    <e v="#VALUE!"/>
    <n v="43.78"/>
    <n v="5.71"/>
    <x v="1"/>
    <s v="No"/>
    <s v="No"/>
    <n v="1"/>
    <s v="No"/>
    <s v="Obesity"/>
    <s v="Prediabetes"/>
  </r>
  <r>
    <s v="Id1283"/>
    <s v="Reed"/>
    <s v="Mr."/>
    <s v="Erik "/>
    <s v="21-9-1988"/>
    <n v="3"/>
    <n v="8567.25"/>
    <s v="tier - 2"/>
    <s v="tier - 1"/>
    <s v="R1012"/>
    <e v="#VALUE!"/>
    <n v="39.11"/>
    <n v="5.87"/>
    <x v="1"/>
    <s v="No"/>
    <s v="No"/>
    <n v="0"/>
    <s v="No"/>
    <s v="Obesity"/>
    <s v="Prediabetes"/>
  </r>
  <r>
    <s v="Id1284"/>
    <s v="Wegner"/>
    <s v="Ms."/>
    <s v="Lana J"/>
    <s v="21-8-1975"/>
    <n v="1"/>
    <n v="8556.91"/>
    <s v="tier - 2"/>
    <s v="tier - 1"/>
    <s v="R1011"/>
    <e v="#VALUE!"/>
    <n v="25.66"/>
    <n v="4.62"/>
    <x v="2"/>
    <s v="No"/>
    <s v="No"/>
    <n v="1"/>
    <s v="No"/>
    <s v="Over Weight"/>
    <s v="Normal"/>
  </r>
  <r>
    <s v="Id1285"/>
    <s v="Bokun"/>
    <s v="Ms."/>
    <s v="Rebecca E"/>
    <s v="6-8-1975"/>
    <n v="1"/>
    <n v="8551.35"/>
    <s v="tier - 2"/>
    <s v="tier - 2"/>
    <s v="R1011"/>
    <n v="48"/>
    <n v="29.39"/>
    <n v="4.5199999999999996"/>
    <x v="2"/>
    <s v="No"/>
    <s v="No"/>
    <n v="0"/>
    <s v="No"/>
    <s v="Over Weight"/>
    <s v="Normal"/>
  </r>
  <r>
    <s v="Id1286"/>
    <s v="Ainsley"/>
    <s v="Ms."/>
    <s v="Katie M."/>
    <s v="12-12-1982.84152071764"/>
    <n v="1"/>
    <n v="8547.69"/>
    <s v="tier - 2"/>
    <s v="tier - 1"/>
    <s v="R1013"/>
    <e v="#VALUE!"/>
    <n v="24.29"/>
    <n v="9.0500000000000007"/>
    <x v="1"/>
    <s v="No"/>
    <s v="No"/>
    <n v="0"/>
    <s v="No"/>
    <s v="Normal Weight"/>
    <s v="Diabetes"/>
  </r>
  <r>
    <s v="Id1287"/>
    <s v="Foster"/>
    <s v="Ms."/>
    <s v="Elizabeth A."/>
    <s v="6-11-1975"/>
    <n v="1"/>
    <n v="8539.67"/>
    <s v="tier - 2"/>
    <s v="tier - 3"/>
    <s v="R1011"/>
    <n v="47"/>
    <n v="30.22"/>
    <n v="4.6500000000000004"/>
    <x v="1"/>
    <s v="No"/>
    <s v="No"/>
    <n v="0"/>
    <s v="No"/>
    <s v="Obesity"/>
    <s v="Normal"/>
  </r>
  <r>
    <s v="Id1288"/>
    <s v="Overpeck"/>
    <s v="Ms."/>
    <s v="Sarah "/>
    <s v="27-12-1981"/>
    <n v="3"/>
    <n v="8538.2900000000009"/>
    <s v="tier - 2"/>
    <s v="tier - 3"/>
    <s v="R1024"/>
    <e v="#VALUE!"/>
    <n v="29.1"/>
    <n v="5.64"/>
    <x v="2"/>
    <s v="No"/>
    <s v="No"/>
    <n v="0"/>
    <s v="No"/>
    <s v="Over Weight"/>
    <s v="Normal"/>
  </r>
  <r>
    <s v="Id1289"/>
    <s v="Levine"/>
    <s v="Ms."/>
    <s v="Annie J."/>
    <s v="24-7-1982.84152071764"/>
    <n v="0"/>
    <n v="8534.67"/>
    <s v="tier - 2"/>
    <s v="tier - 3"/>
    <s v="R1024"/>
    <e v="#VALUE!"/>
    <n v="28.16"/>
    <n v="5.56"/>
    <x v="1"/>
    <s v="No"/>
    <s v="No"/>
    <n v="2"/>
    <s v="No"/>
    <s v="Over Weight"/>
    <s v="Normal"/>
  </r>
  <r>
    <s v="Id1290"/>
    <s v="Jean"/>
    <s v="Ms."/>
    <s v="Annie "/>
    <s v="26-7-1977"/>
    <n v="2"/>
    <n v="8527.5300000000007"/>
    <s v="tier - 2"/>
    <s v="tier - 2"/>
    <s v="R1013"/>
    <e v="#VALUE!"/>
    <n v="30.5"/>
    <n v="11.94"/>
    <x v="2"/>
    <s v="No"/>
    <s v="No"/>
    <n v="0"/>
    <s v="No"/>
    <s v="Obesity"/>
    <s v="Diabetes"/>
  </r>
  <r>
    <s v="Id1291"/>
    <s v="Wild"/>
    <s v="Ms."/>
    <s v="Lindsey "/>
    <s v="13-8-1979"/>
    <n v="3"/>
    <n v="8522"/>
    <s v="tier - 2"/>
    <s v="tier - 2"/>
    <s v="R1011"/>
    <e v="#VALUE!"/>
    <n v="37.1"/>
    <n v="7.19"/>
    <x v="2"/>
    <s v="No"/>
    <s v="No"/>
    <n v="0"/>
    <s v="No"/>
    <s v="Obesity"/>
    <s v="Diabetes"/>
  </r>
  <r>
    <s v="Id1292"/>
    <s v="Tabor"/>
    <s v="Ms."/>
    <s v="Laura "/>
    <s v="29-12-1977"/>
    <n v="2"/>
    <n v="8520.0300000000007"/>
    <s v="tier - 2"/>
    <s v="tier - 3"/>
    <s v="R1011"/>
    <e v="#VALUE!"/>
    <n v="45.51"/>
    <n v="4.32"/>
    <x v="1"/>
    <s v="No"/>
    <s v="No"/>
    <n v="1"/>
    <s v="No"/>
    <s v="Obesity"/>
    <s v="Normal"/>
  </r>
  <r>
    <s v="Id1293"/>
    <s v="Steffen"/>
    <s v="Ms."/>
    <s v="Amy T"/>
    <s v="21-6-1977"/>
    <n v="2"/>
    <n v="8516.83"/>
    <s v="tier - 2"/>
    <s v="tier - 1"/>
    <s v="R1013"/>
    <e v="#VALUE!"/>
    <n v="35.625"/>
    <n v="10.79"/>
    <x v="1"/>
    <s v="No"/>
    <s v="No"/>
    <n v="0"/>
    <s v="No"/>
    <s v="Obesity"/>
    <s v="Diabetes"/>
  </r>
  <r>
    <s v="Id1294"/>
    <s v="Tadich"/>
    <s v="Ms."/>
    <s v="Katarina D"/>
    <s v="26-12-1977"/>
    <n v="2"/>
    <n v="8515.76"/>
    <s v="tier - 2"/>
    <s v="tier - 2"/>
    <s v="R1013"/>
    <e v="#VALUE!"/>
    <n v="35.42"/>
    <n v="8.6999999999999993"/>
    <x v="2"/>
    <s v="No"/>
    <s v="No"/>
    <n v="1"/>
    <s v="No"/>
    <s v="Obesity"/>
    <s v="Diabetes"/>
  </r>
  <r>
    <s v="Id1295"/>
    <s v="Christenson"/>
    <s v="Mr."/>
    <s v="B.j. "/>
    <s v="10-11-1993"/>
    <n v="0"/>
    <n v="8471.65"/>
    <s v="tier - 2"/>
    <s v="tier - 1"/>
    <s v="R1012"/>
    <n v="29"/>
    <n v="38.14"/>
    <n v="5.84"/>
    <x v="1"/>
    <s v="No"/>
    <s v="No"/>
    <n v="0"/>
    <s v="No"/>
    <s v="Obesity"/>
    <s v="Prediabetes"/>
  </r>
  <r>
    <s v="Id1296"/>
    <s v="Shell"/>
    <s v="Ms."/>
    <s v="Alison "/>
    <s v="9-9-1992"/>
    <n v="0"/>
    <n v="8466.35"/>
    <s v="tier - 2"/>
    <s v="tier - 2"/>
    <s v="R1012"/>
    <n v="30"/>
    <n v="21.5"/>
    <n v="9.77"/>
    <x v="2"/>
    <s v="No"/>
    <s v="No"/>
    <n v="0"/>
    <s v="No"/>
    <s v="Normal Weight"/>
    <s v="Diabetes"/>
  </r>
  <r>
    <s v="Id1297"/>
    <s v="Rao"/>
    <s v="Mr."/>
    <s v="Neil K."/>
    <s v="26-12-1972"/>
    <n v="0"/>
    <n v="8457.82"/>
    <s v="tier - 2"/>
    <s v="tier - 3"/>
    <s v="R1011"/>
    <e v="#VALUE!"/>
    <n v="33.4"/>
    <n v="4.84"/>
    <x v="1"/>
    <s v="No"/>
    <s v="No"/>
    <n v="0"/>
    <s v="No"/>
    <s v="Obesity"/>
    <s v="Normal"/>
  </r>
  <r>
    <s v="Id1298"/>
    <s v="Myers"/>
    <s v="Mrs."/>
    <s v="Anne Hunter"/>
    <s v="19-6-1984"/>
    <n v="3"/>
    <n v="8450.82"/>
    <s v="tier - 2"/>
    <s v="tier - 2"/>
    <s v="R1025"/>
    <e v="#VALUE!"/>
    <n v="28.975000000000001"/>
    <n v="7.69"/>
    <x v="2"/>
    <s v="No"/>
    <s v="No"/>
    <n v="0"/>
    <s v="No"/>
    <s v="Over Weight"/>
    <s v="Diabetes"/>
  </r>
  <r>
    <s v="Id1299"/>
    <s v="McLean"/>
    <s v="Ms."/>
    <s v="Sandra "/>
    <s v="12-6-1966"/>
    <n v="0"/>
    <n v="8448.66"/>
    <s v="tier - 3"/>
    <s v="tier - 1"/>
    <s v="R1013"/>
    <n v="56"/>
    <n v="30.78"/>
    <n v="10.74"/>
    <x v="2"/>
    <s v="No"/>
    <s v="No"/>
    <n v="2"/>
    <s v="No"/>
    <s v="Obesity"/>
    <s v="Diabetes"/>
  </r>
  <r>
    <s v="Id1300"/>
    <s v="Gomez"/>
    <s v="Mr."/>
    <s v="Robert "/>
    <s v="4-9-1972"/>
    <n v="0"/>
    <n v="8444.4699999999993"/>
    <s v="tier - 3"/>
    <s v="tier - 1"/>
    <s v="R1011"/>
    <n v="51"/>
    <n v="33.299999999999997"/>
    <n v="8.26"/>
    <x v="2"/>
    <s v="No"/>
    <s v="No"/>
    <n v="2"/>
    <s v="No"/>
    <s v="Obesity"/>
    <s v="Diabetes"/>
  </r>
  <r>
    <s v="Id1301"/>
    <s v="Hemingway"/>
    <s v="Mr."/>
    <s v="Rodney "/>
    <s v="9-9-1972"/>
    <n v="0"/>
    <n v="8442.67"/>
    <s v="tier - 2"/>
    <s v="tier - 3"/>
    <s v="R1013"/>
    <n v="50"/>
    <n v="32.67"/>
    <n v="11.81"/>
    <x v="2"/>
    <s v="No"/>
    <s v="No"/>
    <n v="0"/>
    <s v="No"/>
    <s v="Obesity"/>
    <s v="Diabetes"/>
  </r>
  <r>
    <s v="Id1302"/>
    <s v="Pett"/>
    <s v="Mr."/>
    <s v="Carl R"/>
    <s v="24-9-1963"/>
    <n v="0"/>
    <n v="8440.0499999999993"/>
    <s v="tier - 3"/>
    <s v="tier - 2"/>
    <s v="R1013"/>
    <e v="#VALUE!"/>
    <n v="33.630000000000003"/>
    <n v="11.31"/>
    <x v="1"/>
    <s v="No"/>
    <s v="No"/>
    <n v="0"/>
    <s v="No"/>
    <s v="Obesity"/>
    <s v="Diabetes"/>
  </r>
  <r>
    <s v="Id1303"/>
    <s v="Meingast"/>
    <s v="Mr."/>
    <s v="Maximilian "/>
    <s v="28-9-1975"/>
    <n v="1"/>
    <n v="8428.07"/>
    <s v="tier - 3"/>
    <s v="tier - 2"/>
    <s v="R1012"/>
    <e v="#VALUE!"/>
    <n v="36.67"/>
    <n v="10.83"/>
    <x v="1"/>
    <s v="No"/>
    <s v="No"/>
    <n v="0"/>
    <s v="No"/>
    <s v="Obesity"/>
    <s v="Diabetes"/>
  </r>
  <r>
    <s v="Id1304"/>
    <s v="McCarthy"/>
    <s v="Mr."/>
    <s v="Erik "/>
    <s v="4-9-1977"/>
    <n v="2"/>
    <n v="8413.4599999999991"/>
    <s v="tier - 3"/>
    <s v="tier - 1"/>
    <s v="R1012"/>
    <n v="46"/>
    <n v="47.13"/>
    <n v="4.3099999999999996"/>
    <x v="1"/>
    <s v="No"/>
    <s v="No"/>
    <n v="0"/>
    <s v="No"/>
    <s v="Obesity"/>
    <s v="Normal"/>
  </r>
  <r>
    <s v="Id1305"/>
    <s v="Boyle"/>
    <s v="Mr."/>
    <s v="Christopher "/>
    <s v="11-6-1979"/>
    <n v="3"/>
    <n v="8410.0499999999993"/>
    <s v="tier - 2"/>
    <s v="tier - 2"/>
    <s v="R1012"/>
    <n v="43"/>
    <n v="32.68"/>
    <n v="7.41"/>
    <x v="1"/>
    <s v="No"/>
    <s v="No"/>
    <n v="0"/>
    <s v="No"/>
    <s v="Obesity"/>
    <s v="Diabetes"/>
  </r>
  <r>
    <s v="Id1306"/>
    <s v="Gundersen"/>
    <s v="Mr."/>
    <s v="Eirik "/>
    <s v="18-9-1971"/>
    <n v="0"/>
    <n v="8400.01"/>
    <s v="tier - 2"/>
    <s v="tier - 3"/>
    <s v="R1013"/>
    <e v="#VALUE!"/>
    <n v="31.9"/>
    <n v="8.34"/>
    <x v="1"/>
    <s v="No"/>
    <s v="No"/>
    <n v="0"/>
    <s v="No"/>
    <s v="Obesity"/>
    <s v="Diabetes"/>
  </r>
  <r>
    <s v="Id1307"/>
    <s v="Wolswinkel"/>
    <s v="Mr."/>
    <s v="Rik "/>
    <s v="4-9-1971"/>
    <n v="0"/>
    <n v="8396.6200000000008"/>
    <s v="tier - 2"/>
    <s v="tier - 3"/>
    <s v="R1013"/>
    <n v="52"/>
    <n v="24.795000000000002"/>
    <n v="4.07"/>
    <x v="2"/>
    <s v="No"/>
    <s v="Yes"/>
    <n v="1"/>
    <s v="No"/>
    <s v="Normal Weight"/>
    <s v="Normal"/>
  </r>
  <r>
    <s v="Id1308"/>
    <s v="Bomberger"/>
    <s v="Mr."/>
    <s v="Matthew R"/>
    <s v="21-9-1963"/>
    <n v="0"/>
    <n v="8355.5400000000009"/>
    <s v="tier - 3"/>
    <s v="tier - 3"/>
    <s v="R1012"/>
    <e v="#VALUE!"/>
    <n v="23.7"/>
    <n v="10.45"/>
    <x v="1"/>
    <s v="No"/>
    <s v="No"/>
    <n v="0"/>
    <s v="No"/>
    <s v="Normal Weight"/>
    <s v="Diabetes"/>
  </r>
  <r>
    <s v="Id1309"/>
    <s v="Roy"/>
    <s v="Mr."/>
    <s v="Daniel G"/>
    <s v="12-6-1976"/>
    <n v="2"/>
    <n v="8347.16"/>
    <s v="tier - 2"/>
    <s v="tier - 1"/>
    <s v="R1013"/>
    <n v="46"/>
    <n v="37.43"/>
    <n v="4.3499999999999996"/>
    <x v="2"/>
    <s v="No"/>
    <s v="Yes"/>
    <n v="1"/>
    <s v="No"/>
    <s v="Obesity"/>
    <s v="Normal"/>
  </r>
  <r>
    <s v="Id1310"/>
    <s v="Lapierre"/>
    <s v="Mr."/>
    <s v="Yannick "/>
    <s v="7-7-1976"/>
    <n v="1"/>
    <n v="8342.91"/>
    <s v="tier - 3"/>
    <s v="tier - 1"/>
    <s v="R1016"/>
    <n v="46"/>
    <n v="28.1"/>
    <n v="11.2"/>
    <x v="1"/>
    <s v="No"/>
    <s v="No"/>
    <n v="0"/>
    <s v="No"/>
    <s v="Over Weight"/>
    <s v="Diabetes"/>
  </r>
  <r>
    <s v="Id1311"/>
    <s v="Beaty"/>
    <s v="Mr."/>
    <s v="Sean R"/>
    <s v="20-7-1976"/>
    <n v="1"/>
    <n v="8334.59"/>
    <s v="tier - 3"/>
    <s v="tier - 2"/>
    <s v="R1016"/>
    <e v="#VALUE!"/>
    <n v="33.725000000000001"/>
    <n v="5.51"/>
    <x v="2"/>
    <s v="No"/>
    <s v="No"/>
    <n v="2"/>
    <s v="No"/>
    <s v="Obesity"/>
    <s v="Normal"/>
  </r>
  <r>
    <s v="Id1312"/>
    <s v="Hammer"/>
    <s v="Mr."/>
    <s v="Peter "/>
    <s v="12-7-1976"/>
    <n v="1"/>
    <n v="8334.4599999999991"/>
    <s v="tier - 3"/>
    <s v="tier - 2"/>
    <s v="R1016"/>
    <n v="46"/>
    <n v="41.47"/>
    <n v="10.34"/>
    <x v="1"/>
    <s v="No"/>
    <s v="No"/>
    <n v="2"/>
    <s v="No"/>
    <s v="Obesity"/>
    <s v="Diabetes"/>
  </r>
  <r>
    <s v="Id1313"/>
    <s v="Randolph"/>
    <s v="Ms."/>
    <s v="Sara A."/>
    <s v="22-6-1993"/>
    <n v="0"/>
    <n v="8314.65"/>
    <s v="tier - 2"/>
    <s v="tier - 1"/>
    <s v="R1012"/>
    <e v="#VALUE!"/>
    <n v="40.369999999999997"/>
    <n v="8.2100000000000009"/>
    <x v="1"/>
    <s v="No"/>
    <s v="No"/>
    <n v="0"/>
    <s v="No"/>
    <s v="Obesity"/>
    <s v="Diabetes"/>
  </r>
  <r>
    <s v="Id1314"/>
    <s v="Masterson"/>
    <s v="Ms."/>
    <s v="Erin C."/>
    <s v="7-8-1979"/>
    <n v="2"/>
    <n v="8310.84"/>
    <s v="tier - 2"/>
    <s v="tier - 2"/>
    <s v="R1012"/>
    <n v="43"/>
    <n v="52.37"/>
    <n v="5.0599999999999996"/>
    <x v="2"/>
    <s v="yes"/>
    <s v="No"/>
    <n v="2"/>
    <s v="No"/>
    <s v="Obesity"/>
    <s v="Normal"/>
  </r>
  <r>
    <s v="Id1315"/>
    <s v="Friess"/>
    <s v="Mr."/>
    <s v="Thibaud "/>
    <s v="26-6-1978"/>
    <n v="2"/>
    <n v="8302.5400000000009"/>
    <s v="tier - 3"/>
    <s v="tier - 3"/>
    <s v="R1016"/>
    <e v="#VALUE!"/>
    <n v="21.01"/>
    <n v="7.37"/>
    <x v="1"/>
    <s v="No"/>
    <s v="No"/>
    <n v="0"/>
    <s v="No"/>
    <s v="Normal Weight"/>
    <s v="Diabetes"/>
  </r>
  <r>
    <s v="Id1316"/>
    <s v="Mantoni"/>
    <s v="Ms."/>
    <s v="Lisa "/>
    <s v="6-6-1974"/>
    <n v="0"/>
    <n v="8283.68"/>
    <s v="tier - 2"/>
    <s v="tier - 3"/>
    <s v="R1013"/>
    <n v="49"/>
    <n v="27.93"/>
    <n v="9.9600000000000009"/>
    <x v="1"/>
    <s v="No"/>
    <s v="No"/>
    <n v="0"/>
    <s v="No"/>
    <s v="Over Weight"/>
    <s v="Diabetes"/>
  </r>
  <r>
    <s v="Id1317"/>
    <s v="Bodeen"/>
    <s v="Ms."/>
    <s v="Gretchen K."/>
    <s v="22-12-1974"/>
    <n v="0"/>
    <n v="8280.6200000000008"/>
    <s v="tier - 2"/>
    <s v="tier - 2"/>
    <s v="R1013"/>
    <e v="#VALUE!"/>
    <n v="41.04"/>
    <n v="5.59"/>
    <x v="1"/>
    <s v="No"/>
    <s v="No"/>
    <n v="0"/>
    <s v="No"/>
    <s v="Obesity"/>
    <s v="Normal"/>
  </r>
  <r>
    <s v="Id1318"/>
    <s v="McPherson"/>
    <s v="Ms."/>
    <s v="Martina "/>
    <s v="26-9-1974"/>
    <n v="0"/>
    <n v="8277.52"/>
    <s v="tier - 2"/>
    <s v="tier - 2"/>
    <s v="R1011"/>
    <e v="#VALUE!"/>
    <n v="49.45"/>
    <n v="4.2"/>
    <x v="2"/>
    <s v="No"/>
    <s v="No"/>
    <n v="0"/>
    <s v="No"/>
    <s v="Obesity"/>
    <s v="Normal"/>
  </r>
  <r>
    <s v="Id1319"/>
    <s v="Palko"/>
    <s v="Mr."/>
    <s v="Dustin J"/>
    <s v="28-11-2000"/>
    <n v="0"/>
    <n v="8271.4599999999991"/>
    <s v="tier - 2"/>
    <s v="tier - 1"/>
    <s v="R1023"/>
    <e v="#VALUE!"/>
    <n v="41.23"/>
    <n v="6.94"/>
    <x v="1"/>
    <s v="No"/>
    <s v="No"/>
    <n v="0"/>
    <s v="No"/>
    <s v="Obesity"/>
    <s v="Diabetes"/>
  </r>
  <r>
    <s v="Id1320"/>
    <s v="Breathitt"/>
    <s v="Ms."/>
    <s v="Kelsey "/>
    <s v="5-8-1974"/>
    <n v="0"/>
    <n v="8269.0400000000009"/>
    <s v="tier - 2"/>
    <s v="tier - 1"/>
    <s v="R1011"/>
    <n v="49"/>
    <n v="39.97"/>
    <n v="5.55"/>
    <x v="1"/>
    <s v="No"/>
    <s v="No"/>
    <n v="0"/>
    <s v="No"/>
    <s v="Obesity"/>
    <s v="Normal"/>
  </r>
  <r>
    <s v="Id1321"/>
    <s v="Evora"/>
    <s v="Mr."/>
    <s v="Daniel V."/>
    <s v="5-9-1964"/>
    <n v="0"/>
    <n v="8268"/>
    <s v="tier - 3"/>
    <s v="tier - 3"/>
    <s v="R1013"/>
    <n v="59"/>
    <n v="31.39"/>
    <n v="6.99"/>
    <x v="1"/>
    <s v="No"/>
    <s v="No"/>
    <n v="0"/>
    <s v="No"/>
    <s v="Obesity"/>
    <s v="Diabetes"/>
  </r>
  <r>
    <s v="Id1322"/>
    <s v="Fischer"/>
    <s v="Ms."/>
    <s v="Saeger "/>
    <s v="27-9-1982"/>
    <n v="3"/>
    <n v="8252.2800000000007"/>
    <s v="tier - 2"/>
    <s v="tier - 2"/>
    <s v="R1024"/>
    <e v="#VALUE!"/>
    <n v="51.86"/>
    <n v="5.32"/>
    <x v="2"/>
    <s v="No"/>
    <s v="No"/>
    <n v="0"/>
    <s v="No"/>
    <s v="Obesity"/>
    <s v="Normal"/>
  </r>
  <r>
    <s v="Id1323"/>
    <s v="Deba"/>
    <s v="Ms."/>
    <s v="Buzunesh "/>
    <s v="2-9-1976"/>
    <n v="1"/>
    <n v="8240.59"/>
    <s v="tier - 2"/>
    <s v="tier - 2"/>
    <s v="R1013"/>
    <n v="47"/>
    <n v="54"/>
    <n v="4.68"/>
    <x v="2"/>
    <s v="yes"/>
    <s v="No"/>
    <n v="2"/>
    <s v="No"/>
    <s v="Obesity"/>
    <s v="Normal"/>
  </r>
  <r>
    <s v="Id1324"/>
    <s v="Leloup"/>
    <s v="Ms."/>
    <s v="Mirte "/>
    <s v="30-6-1976"/>
    <n v="1"/>
    <n v="8233.1"/>
    <s v="tier - 2"/>
    <s v="tier - 2"/>
    <s v="R1013"/>
    <e v="#VALUE!"/>
    <n v="30.25"/>
    <n v="10.16"/>
    <x v="1"/>
    <s v="No"/>
    <s v="No"/>
    <n v="0"/>
    <s v="No"/>
    <s v="Obesity"/>
    <s v="Diabetes"/>
  </r>
  <r>
    <s v="Id1325"/>
    <s v="Labare"/>
    <s v="Ms."/>
    <s v="Megan "/>
    <s v="3-9-1976"/>
    <n v="1"/>
    <n v="8232.64"/>
    <s v="tier - 2"/>
    <s v="tier - 3"/>
    <s v="R1013"/>
    <n v="47"/>
    <n v="25.3"/>
    <n v="5.19"/>
    <x v="2"/>
    <s v="No"/>
    <s v="No"/>
    <n v="2"/>
    <s v="No"/>
    <s v="Over Weight"/>
    <s v="Normal"/>
  </r>
  <r>
    <s v="Id1326"/>
    <s v="Arouca"/>
    <s v="Ms."/>
    <s v="Kerry A."/>
    <s v="30-6-1978"/>
    <n v="2"/>
    <n v="8219.2000000000007"/>
    <s v="tier - 2"/>
    <s v="tier - 2"/>
    <s v="R1013"/>
    <e v="#VALUE!"/>
    <n v="27.2"/>
    <n v="6.06"/>
    <x v="2"/>
    <s v="No"/>
    <s v="No"/>
    <n v="2"/>
    <s v="No"/>
    <s v="Over Weight"/>
    <s v="Prediabetes"/>
  </r>
  <r>
    <s v="Id1327"/>
    <s v="Reese"/>
    <s v="Ms."/>
    <s v="Kristin "/>
    <s v="24-10-1978"/>
    <n v="2"/>
    <n v="8211.1"/>
    <s v="tier - 2"/>
    <s v="tier - 3"/>
    <s v="R1013"/>
    <e v="#VALUE!"/>
    <n v="26.98"/>
    <n v="9.81"/>
    <x v="2"/>
    <s v="No"/>
    <s v="No"/>
    <n v="0"/>
    <s v="No"/>
    <s v="Over Weight"/>
    <s v="Diabetes"/>
  </r>
  <r>
    <s v="Id1328"/>
    <s v="McCloskey"/>
    <s v="Mr."/>
    <s v="Christopher R."/>
    <s v="23-11-1962"/>
    <n v="0"/>
    <n v="8188.12"/>
    <s v="tier - 3"/>
    <s v="tier - 3"/>
    <s v="R1013"/>
    <e v="#VALUE!"/>
    <n v="28.12"/>
    <n v="4.67"/>
    <x v="1"/>
    <s v="No"/>
    <s v="No"/>
    <n v="2"/>
    <s v="No"/>
    <s v="Over Weight"/>
    <s v="Normal"/>
  </r>
  <r>
    <s v="Id1329"/>
    <s v="Tedsen"/>
    <s v="Mrs."/>
    <s v="Elizabeth A"/>
    <s v="21-10-1997"/>
    <n v="0"/>
    <n v="8182.89"/>
    <s v="tier - 2"/>
    <s v="tier - 1"/>
    <s v="R1026"/>
    <e v="#VALUE!"/>
    <n v="39.82"/>
    <n v="6.05"/>
    <x v="2"/>
    <s v="No"/>
    <s v="No"/>
    <n v="2"/>
    <s v="No"/>
    <s v="Obesity"/>
    <s v="Prediabetes"/>
  </r>
  <r>
    <s v="Id1330"/>
    <s v="Koehlinger"/>
    <s v="Mr."/>
    <s v="Andrew "/>
    <s v="8-6-1983"/>
    <n v="3"/>
    <n v="8179.51"/>
    <s v="tier - 2"/>
    <s v="tier - 2"/>
    <s v="R1020"/>
    <n v="39"/>
    <n v="41.91"/>
    <n v="4.92"/>
    <x v="2"/>
    <s v="No"/>
    <s v="No"/>
    <n v="2"/>
    <s v="No"/>
    <s v="Obesity"/>
    <s v="Normal"/>
  </r>
  <r>
    <s v="Id1331"/>
    <s v="Pielechaty"/>
    <s v="Ms."/>
    <s v="Dawn M."/>
    <s v="5-11-1963"/>
    <n v="0"/>
    <n v="8177.9"/>
    <s v="tier - 3"/>
    <s v="tier - 1"/>
    <s v="R1013"/>
    <n v="60"/>
    <n v="33.71"/>
    <n v="4.9400000000000004"/>
    <x v="1"/>
    <s v="No"/>
    <s v="No"/>
    <n v="0"/>
    <s v="No"/>
    <s v="Obesity"/>
    <s v="Normal"/>
  </r>
  <r>
    <s v="Id1332"/>
    <s v="Korhonen"/>
    <s v="Mr."/>
    <s v="Jonathan P"/>
    <s v="28-6-1982"/>
    <n v="4"/>
    <n v="8162.72"/>
    <s v="tier - 3"/>
    <s v="tier - 3"/>
    <s v="R1012"/>
    <e v="#VALUE!"/>
    <n v="26.7"/>
    <n v="5.09"/>
    <x v="2"/>
    <s v="No"/>
    <s v="Yes"/>
    <n v="1"/>
    <s v="No"/>
    <s v="Over Weight"/>
    <s v="Normal"/>
  </r>
  <r>
    <s v="Id1333"/>
    <s v="Kehr"/>
    <s v="Mrs."/>
    <s v="Gina "/>
    <s v="21-6-1990"/>
    <n v="3"/>
    <n v="8157.92"/>
    <s v="tier - 2"/>
    <s v="tier - 3"/>
    <s v="R1025"/>
    <e v="#VALUE!"/>
    <n v="35.9"/>
    <n v="4.8499999999999996"/>
    <x v="2"/>
    <s v="No"/>
    <s v="Yes"/>
    <n v="1"/>
    <s v="No"/>
    <s v="Obesity"/>
    <s v="Normal"/>
  </r>
  <r>
    <s v="Id1334"/>
    <s v="Montagna"/>
    <s v="Mr."/>
    <s v="Dino "/>
    <s v="3-9-1973"/>
    <n v="0"/>
    <n v="8125.78"/>
    <s v="tier - 2"/>
    <s v="tier - 2"/>
    <s v="R1013"/>
    <n v="50"/>
    <n v="25.934999999999999"/>
    <n v="5.96"/>
    <x v="2"/>
    <s v="No"/>
    <s v="No"/>
    <n v="2"/>
    <s v="No"/>
    <s v="Over Weight"/>
    <s v="Prediabetes"/>
  </r>
  <r>
    <s v="Id1335"/>
    <s v="M√ºller"/>
    <s v="Mr."/>
    <s v="Jan "/>
    <s v="30-8-1973"/>
    <n v="0"/>
    <n v="8124.41"/>
    <s v="tier - 3"/>
    <s v="tier - 1"/>
    <s v="R1013"/>
    <e v="#VALUE!"/>
    <n v="30.7"/>
    <n v="5.16"/>
    <x v="1"/>
    <s v="No"/>
    <s v="No"/>
    <n v="2"/>
    <s v="No"/>
    <s v="Obesity"/>
    <s v="Normal"/>
  </r>
  <r>
    <s v="Id1336"/>
    <s v="Baker"/>
    <s v="Mr."/>
    <s v="Jonathan E."/>
    <s v="16-12-1973"/>
    <n v="0"/>
    <n v="8116.68"/>
    <s v="tier - 3"/>
    <s v="tier - 1"/>
    <s v="R1011"/>
    <e v="#VALUE!"/>
    <n v="31.73"/>
    <n v="7.32"/>
    <x v="2"/>
    <s v="No"/>
    <s v="No"/>
    <n v="2"/>
    <s v="No"/>
    <s v="Obesity"/>
    <s v="Diabetes"/>
  </r>
  <r>
    <s v="Id1337"/>
    <s v="Sidebottom"/>
    <s v="Mr."/>
    <s v="Mark A"/>
    <s v="1-9-1978"/>
    <n v="2"/>
    <n v="8116.27"/>
    <s v="tier - 3"/>
    <s v="tier - 1"/>
    <s v="R1012"/>
    <n v="45"/>
    <n v="30.63"/>
    <n v="5.8"/>
    <x v="2"/>
    <s v="No"/>
    <s v="No"/>
    <n v="0"/>
    <s v="No"/>
    <s v="Obesity"/>
    <s v="Prediabetes"/>
  </r>
  <r>
    <s v="Id1338"/>
    <s v="Johnson"/>
    <s v="Mrs."/>
    <s v="Mary "/>
    <s v="11-10-1973"/>
    <n v="0"/>
    <n v="8112.59"/>
    <s v="tier - 2"/>
    <s v="tier - 2"/>
    <s v="R1013"/>
    <n v="49"/>
    <n v="26.41"/>
    <n v="5.99"/>
    <x v="2"/>
    <s v="No"/>
    <s v="Yes"/>
    <n v="1"/>
    <s v="No"/>
    <s v="Over Weight"/>
    <s v="Prediabetes"/>
  </r>
  <r>
    <s v="Id1339"/>
    <s v="Morris"/>
    <s v="Mr."/>
    <s v="Samuel "/>
    <s v="10-6-1967"/>
    <n v="0"/>
    <n v="8091.3"/>
    <s v="tier - 3"/>
    <s v="tier - 1"/>
    <s v="R1012"/>
    <n v="55"/>
    <n v="39.17"/>
    <n v="4.1500000000000004"/>
    <x v="1"/>
    <s v="No"/>
    <s v="No"/>
    <n v="0"/>
    <s v="No"/>
    <s v="Obesity"/>
    <s v="Normal"/>
  </r>
  <r>
    <s v="Id1340"/>
    <s v="Chaisson"/>
    <s v="Mr."/>
    <s v="Stan J"/>
    <s v="21-12-1975"/>
    <n v="1"/>
    <n v="8083.92"/>
    <s v="tier - 3"/>
    <s v="tier - 3"/>
    <s v="R1013"/>
    <e v="#VALUE!"/>
    <n v="28.6"/>
    <n v="5.56"/>
    <x v="2"/>
    <s v="No"/>
    <s v="Yes"/>
    <n v="1"/>
    <s v="No"/>
    <s v="Over Weight"/>
    <s v="Normal"/>
  </r>
  <r>
    <s v="Id1341"/>
    <s v="Pigott"/>
    <s v="Mrs."/>
    <s v="Jessica L."/>
    <s v="12-10-1994"/>
    <n v="0"/>
    <n v="8081.74"/>
    <s v="tier - 2"/>
    <s v="tier - 2"/>
    <s v="R1026"/>
    <n v="28"/>
    <n v="35.93"/>
    <n v="8.3000000000000007"/>
    <x v="2"/>
    <s v="No"/>
    <s v="No"/>
    <n v="0"/>
    <s v="No"/>
    <s v="Obesity"/>
    <s v="Diabetes"/>
  </r>
  <r>
    <s v="Id1342"/>
    <s v="Cochrane"/>
    <s v="Ms."/>
    <s v="Krysta "/>
    <s v="28-8-2001"/>
    <n v="0"/>
    <n v="8081.26"/>
    <s v="tier - 2"/>
    <s v="tier - 2"/>
    <s v="R1012"/>
    <e v="#VALUE!"/>
    <n v="36.6"/>
    <n v="5.2"/>
    <x v="2"/>
    <s v="No"/>
    <s v="Yes"/>
    <n v="1"/>
    <s v="No"/>
    <s v="Obesity"/>
    <s v="Normal"/>
  </r>
  <r>
    <s v="Id1343"/>
    <s v="Armitage"/>
    <s v="Mrs."/>
    <s v="Natascia "/>
    <s v="7-11-1993"/>
    <n v="0"/>
    <n v="8077.41"/>
    <s v="tier - 2"/>
    <s v="tier - 1"/>
    <s v="R1026"/>
    <n v="29"/>
    <n v="29.79"/>
    <n v="9.0299999999999994"/>
    <x v="1"/>
    <s v="No"/>
    <s v="No"/>
    <n v="0"/>
    <s v="No"/>
    <s v="Over Weight"/>
    <s v="Diabetes"/>
  </r>
  <r>
    <s v="Id1344"/>
    <s v="Shen"/>
    <s v="Ms."/>
    <s v="Jenny "/>
    <s v="21-10-1965"/>
    <n v="0"/>
    <n v="8071.57"/>
    <s v="tier - 3"/>
    <s v="tier - 1"/>
    <s v="R1011"/>
    <e v="#VALUE!"/>
    <n v="28.31"/>
    <n v="4.55"/>
    <x v="1"/>
    <s v="yes"/>
    <s v="No"/>
    <n v="1"/>
    <s v="No"/>
    <s v="Over Weight"/>
    <s v="Normal"/>
  </r>
  <r>
    <s v="Id1345"/>
    <s v="O'Kelly"/>
    <s v="Mr."/>
    <s v="Brian "/>
    <s v="15-12-1975"/>
    <n v="1"/>
    <n v="8068.19"/>
    <s v="tier - 3"/>
    <s v="tier - 2"/>
    <s v="R1011"/>
    <e v="#VALUE!"/>
    <n v="29.83"/>
    <n v="7.2"/>
    <x v="2"/>
    <s v="No"/>
    <s v="No"/>
    <n v="0"/>
    <s v="No"/>
    <s v="Over Weight"/>
    <s v="Diabetes"/>
  </r>
  <r>
    <s v="Id1346"/>
    <s v="Huff"/>
    <s v="Ms."/>
    <s v="Monica "/>
    <s v="11-8-1965"/>
    <n v="0"/>
    <n v="8067.83"/>
    <s v="tier - 3"/>
    <s v="tier - 1"/>
    <s v="R1013"/>
    <n v="57"/>
    <n v="32.774999999999999"/>
    <n v="8.02"/>
    <x v="2"/>
    <s v="No"/>
    <s v="No"/>
    <n v="2"/>
    <s v="No"/>
    <s v="Obesity"/>
    <s v="Diabetes"/>
  </r>
  <r>
    <s v="Id1347"/>
    <s v="Dye"/>
    <s v="Mr."/>
    <s v="Tyler "/>
    <s v="28-6-1975"/>
    <n v="1"/>
    <n v="8062.76"/>
    <s v="tier - 3"/>
    <s v="tier - 3"/>
    <s v="R1011"/>
    <e v="#VALUE!"/>
    <n v="38.93"/>
    <n v="5.64"/>
    <x v="2"/>
    <s v="No"/>
    <s v="No"/>
    <n v="1"/>
    <s v="No"/>
    <s v="Obesity"/>
    <s v="Normal"/>
  </r>
  <r>
    <s v="Id1348"/>
    <s v="Willard"/>
    <s v="Ms."/>
    <s v="Kelly C"/>
    <s v="12-12-1970"/>
    <n v="0"/>
    <n v="8062.31"/>
    <s v="tier - 2"/>
    <s v="tier - 1"/>
    <s v="R1013"/>
    <n v="52"/>
    <n v="33.700000000000003"/>
    <n v="4.01"/>
    <x v="1"/>
    <s v="No"/>
    <s v="No"/>
    <n v="2"/>
    <s v="No"/>
    <s v="Obesity"/>
    <s v="Normal"/>
  </r>
  <r>
    <s v="Id1349"/>
    <s v="D'Addario"/>
    <s v="Mrs."/>
    <s v="Emily "/>
    <s v="27-12-1982"/>
    <n v="3"/>
    <n v="8059.68"/>
    <s v="tier - 2"/>
    <s v="tier - 3"/>
    <s v="R1012"/>
    <e v="#VALUE!"/>
    <n v="27.645"/>
    <n v="10.56"/>
    <x v="1"/>
    <s v="No"/>
    <s v="No"/>
    <n v="0"/>
    <s v="No"/>
    <s v="Over Weight"/>
    <s v="Diabetes"/>
  </r>
  <r>
    <s v="Id1350"/>
    <s v="Buchanan"/>
    <s v="Mr."/>
    <s v="James V"/>
    <s v="28-11-1985"/>
    <n v="3"/>
    <n v="8059.06"/>
    <s v="tier - 2"/>
    <s v="tier - 3"/>
    <s v="R1012"/>
    <e v="#VALUE!"/>
    <n v="24.91"/>
    <n v="7.33"/>
    <x v="2"/>
    <s v="No"/>
    <s v="Yes"/>
    <n v="1"/>
    <s v="No"/>
    <s v="Over Weight"/>
    <s v="Diabetes"/>
  </r>
  <r>
    <s v="Id1351"/>
    <s v="Clark"/>
    <s v="Ms."/>
    <s v="Angie "/>
    <s v="12-12-2003"/>
    <n v="0"/>
    <n v="8035.64"/>
    <s v="tier - 2"/>
    <s v="tier - 2"/>
    <s v="R1012"/>
    <n v="19"/>
    <n v="48.12"/>
    <n v="4.51"/>
    <x v="2"/>
    <s v="No"/>
    <s v="No"/>
    <n v="1"/>
    <s v="No"/>
    <s v="Obesity"/>
    <s v="Normal"/>
  </r>
  <r>
    <s v="Id1352"/>
    <s v="Waterson"/>
    <s v="Mr."/>
    <s v="Michael J."/>
    <s v="6-11-1977"/>
    <n v="2"/>
    <n v="8027.97"/>
    <s v="tier - 3"/>
    <s v="tier - 2"/>
    <s v="R1011"/>
    <n v="45"/>
    <n v="24.93"/>
    <n v="9.18"/>
    <x v="2"/>
    <s v="No"/>
    <s v="Yes"/>
    <n v="1"/>
    <s v="No"/>
    <s v="Over Weight"/>
    <s v="Diabetes"/>
  </r>
  <r>
    <s v="Id1353"/>
    <s v="Piras"/>
    <s v="Ms."/>
    <s v="Sabina "/>
    <s v="20-12-1976"/>
    <n v="0"/>
    <n v="8026.67"/>
    <s v="tier - 2"/>
    <s v="tier - 2"/>
    <s v="R1012"/>
    <e v="#VALUE!"/>
    <n v="54.47"/>
    <n v="7.48"/>
    <x v="1"/>
    <s v="No"/>
    <s v="No"/>
    <n v="0"/>
    <s v="No"/>
    <s v="Obesity"/>
    <s v="Diabetes"/>
  </r>
  <r>
    <s v="Id1354"/>
    <s v="Olson"/>
    <s v="Ms."/>
    <s v="Amy C"/>
    <s v="17-7-1978"/>
    <n v="1"/>
    <n v="8023.14"/>
    <s v="tier - 2"/>
    <s v="tier - 3"/>
    <s v="R1012"/>
    <e v="#VALUE!"/>
    <n v="42.46"/>
    <n v="4.1100000000000003"/>
    <x v="1"/>
    <s v="No"/>
    <s v="No"/>
    <n v="0"/>
    <s v="No"/>
    <s v="Obesity"/>
    <s v="Normal"/>
  </r>
  <r>
    <s v="Id1355"/>
    <s v="Manfredi"/>
    <s v="Ms."/>
    <s v="Victoria U"/>
    <s v="3-11-1989"/>
    <n v="3"/>
    <n v="8021.11"/>
    <s v="tier - 2"/>
    <s v="tier - 1"/>
    <s v="R1012"/>
    <n v="34"/>
    <n v="27.75"/>
    <n v="9.8800000000000008"/>
    <x v="1"/>
    <s v="No"/>
    <s v="No"/>
    <n v="0"/>
    <s v="No"/>
    <s v="Over Weight"/>
    <s v="Diabetes"/>
  </r>
  <r>
    <s v="Id1356"/>
    <s v="Landberg"/>
    <s v="Ms."/>
    <s v="Amelia B"/>
    <s v="8-11-1980"/>
    <n v="2"/>
    <n v="8017.06"/>
    <s v="tier - 2"/>
    <s v="tier - 2"/>
    <s v="R1012"/>
    <n v="42"/>
    <n v="23.3"/>
    <n v="5.36"/>
    <x v="2"/>
    <s v="No"/>
    <s v="No"/>
    <n v="1"/>
    <s v="No"/>
    <s v="Normal Weight"/>
    <s v="Normal"/>
  </r>
  <r>
    <s v="Id1357"/>
    <s v="Flynn"/>
    <s v="Ms."/>
    <s v="Jackie J"/>
    <s v="18-9-1995"/>
    <n v="0"/>
    <n v="8014.62"/>
    <s v="tier - 2"/>
    <s v="tier - 3"/>
    <s v="R1012"/>
    <e v="#VALUE!"/>
    <n v="31.54"/>
    <n v="6.72"/>
    <x v="1"/>
    <s v="No"/>
    <s v="No"/>
    <n v="0"/>
    <s v="No"/>
    <s v="Obesity"/>
    <s v="Diabetes"/>
  </r>
  <r>
    <s v="Id1358"/>
    <s v="Bishop"/>
    <s v="Mr."/>
    <s v="Justin "/>
    <s v="22-8-1962"/>
    <n v="0"/>
    <n v="8004.96"/>
    <s v="tier - 3"/>
    <s v="tier - 1"/>
    <s v="R1013"/>
    <e v="#VALUE!"/>
    <n v="34.01"/>
    <n v="11.3"/>
    <x v="1"/>
    <s v="No"/>
    <s v="No"/>
    <n v="0"/>
    <s v="No"/>
    <s v="Obesity"/>
    <s v="Diabetes"/>
  </r>
  <r>
    <s v="Id1359"/>
    <s v="Devitt"/>
    <s v="Ms."/>
    <s v="Kerry "/>
    <s v="20-8-1983"/>
    <n v="3"/>
    <n v="7986.48"/>
    <s v="tier - 2"/>
    <s v="tier - 3"/>
    <s v="R1024"/>
    <e v="#VALUE!"/>
    <n v="35.700000000000003"/>
    <n v="5.47"/>
    <x v="2"/>
    <s v="No"/>
    <s v="No"/>
    <n v="1"/>
    <s v="No"/>
    <s v="Obesity"/>
    <s v="Normal"/>
  </r>
  <r>
    <s v="Id1360"/>
    <s v="Lynch"/>
    <s v="Ms."/>
    <s v="Cindy G."/>
    <s v="28-8-1983"/>
    <n v="3"/>
    <n v="7985.82"/>
    <s v="tier - 2"/>
    <s v="tier - 1"/>
    <s v="R1024"/>
    <e v="#VALUE!"/>
    <n v="36.08"/>
    <n v="5.73"/>
    <x v="2"/>
    <s v="No"/>
    <s v="No"/>
    <n v="1"/>
    <s v="No"/>
    <s v="Obesity"/>
    <s v="Prediabetes"/>
  </r>
  <r>
    <s v="Id1361"/>
    <s v="Tramontano"/>
    <s v="Mr."/>
    <s v="Gennaro "/>
    <s v="23-11-1972"/>
    <n v="0"/>
    <n v="7980.34"/>
    <s v="tier - 2"/>
    <s v="tier - 2"/>
    <s v="R1013"/>
    <e v="#VALUE!"/>
    <n v="38"/>
    <n v="6.38"/>
    <x v="2"/>
    <s v="No"/>
    <s v="No"/>
    <n v="1"/>
    <s v="No"/>
    <s v="Obesity"/>
    <s v="Prediabetes"/>
  </r>
  <r>
    <s v="Id1362"/>
    <s v="Davidson"/>
    <s v="Mr."/>
    <s v="Terry "/>
    <s v="10-8-1975"/>
    <n v="1"/>
    <n v="7966.81"/>
    <s v="tier - 2"/>
    <s v="tier - 2"/>
    <s v="R1013"/>
    <n v="47"/>
    <n v="33.35"/>
    <n v="6.05"/>
    <x v="1"/>
    <s v="No"/>
    <s v="Yes"/>
    <n v="1"/>
    <s v="No"/>
    <s v="Obesity"/>
    <s v="Prediabetes"/>
  </r>
  <r>
    <s v="Id1363"/>
    <s v="Burke"/>
    <s v="Mr."/>
    <s v="Patrick J"/>
    <s v="19-6-1970"/>
    <n v="0"/>
    <n v="7958.13"/>
    <s v="tier - 2"/>
    <s v="tier - 2"/>
    <s v="R1013"/>
    <e v="#VALUE!"/>
    <n v="30.88"/>
    <n v="5.82"/>
    <x v="1"/>
    <s v="No"/>
    <s v="No"/>
    <n v="2"/>
    <s v="No"/>
    <s v="Obesity"/>
    <s v="Prediabetes"/>
  </r>
  <r>
    <s v="Id1364"/>
    <s v="McGraw"/>
    <s v="Ms."/>
    <s v="Keara "/>
    <s v="28-12-1981"/>
    <n v="3"/>
    <n v="7954.52"/>
    <s v="tier - 2"/>
    <s v="tier - 2"/>
    <s v="R1011"/>
    <e v="#VALUE!"/>
    <n v="49.06"/>
    <n v="5.43"/>
    <x v="2"/>
    <s v="No"/>
    <s v="No"/>
    <n v="1"/>
    <s v="No"/>
    <s v="Obesity"/>
    <s v="Normal"/>
  </r>
  <r>
    <s v="Id1365"/>
    <s v="Fellure"/>
    <s v="Ms."/>
    <s v="Nicole "/>
    <s v="9-7-1966"/>
    <n v="0"/>
    <n v="7953.72"/>
    <s v="tier - 3"/>
    <s v="tier - 3"/>
    <s v="R1012"/>
    <n v="56"/>
    <n v="49.84"/>
    <n v="5.0999999999999996"/>
    <x v="2"/>
    <s v="No"/>
    <s v="Yes"/>
    <n v="1"/>
    <s v="No"/>
    <s v="Obesity"/>
    <s v="Normal"/>
  </r>
  <r>
    <s v="Id1366"/>
    <s v="Sanford"/>
    <s v="Mrs."/>
    <s v="Katena "/>
    <s v="29-10-1987"/>
    <n v="3"/>
    <n v="7948.22"/>
    <s v="tier - 2"/>
    <s v="tier - 3"/>
    <s v="R1025"/>
    <e v="#VALUE!"/>
    <n v="35.244999999999997"/>
    <n v="11.22"/>
    <x v="2"/>
    <s v="No"/>
    <s v="No"/>
    <n v="0"/>
    <s v="No"/>
    <s v="Obesity"/>
    <s v="Diabetes"/>
  </r>
  <r>
    <s v="Id1367"/>
    <s v="Wrenn"/>
    <s v="Ms."/>
    <s v="Bean K."/>
    <s v="20-7-1977"/>
    <n v="0"/>
    <n v="7935.29"/>
    <s v="tier - 2"/>
    <s v="tier - 1"/>
    <s v="R1024"/>
    <e v="#VALUE!"/>
    <n v="38.380000000000003"/>
    <n v="8.5"/>
    <x v="2"/>
    <s v="No"/>
    <s v="No"/>
    <n v="2"/>
    <s v="No"/>
    <s v="Obesity"/>
    <s v="Diabetes"/>
  </r>
  <r>
    <s v="Id1368"/>
    <s v="Lindsey"/>
    <s v="Mr."/>
    <s v="Brian "/>
    <s v="10-10-1962"/>
    <n v="0"/>
    <n v="7896.41"/>
    <s v="tier - 3"/>
    <s v="tier - 2"/>
    <s v="R1013"/>
    <n v="60"/>
    <n v="44.7"/>
    <n v="7.6"/>
    <x v="2"/>
    <s v="No"/>
    <s v="No"/>
    <n v="2"/>
    <s v="No"/>
    <s v="Obesity"/>
    <s v="Diabetes"/>
  </r>
  <r>
    <s v="Id1369"/>
    <s v="Krueger"/>
    <s v="Mr."/>
    <s v="Jan-Patrick "/>
    <s v="17-11-1994"/>
    <n v="0"/>
    <n v="7851.85"/>
    <s v="tier - 2"/>
    <s v="tier - 3"/>
    <s v="R1012"/>
    <e v="#VALUE!"/>
    <n v="35.49"/>
    <n v="4.74"/>
    <x v="2"/>
    <s v="No"/>
    <s v="Yes"/>
    <n v="1"/>
    <s v="No"/>
    <s v="Obesity"/>
    <s v="Normal"/>
  </r>
  <r>
    <s v="Id1370"/>
    <s v="Babler"/>
    <s v="Mr."/>
    <s v="Jesse J"/>
    <s v="5-10-2001"/>
    <n v="0"/>
    <n v="7844.8"/>
    <s v="tier - 2"/>
    <s v="tier - 2"/>
    <s v="R1012"/>
    <n v="22"/>
    <n v="37.68"/>
    <n v="4.29"/>
    <x v="2"/>
    <s v="No"/>
    <s v="No"/>
    <n v="0"/>
    <s v="No"/>
    <s v="Obesity"/>
    <s v="Normal"/>
  </r>
  <r>
    <s v="Id1371"/>
    <s v="Brezenski"/>
    <s v="Ms."/>
    <s v="Lindsey M"/>
    <s v="12-10-1989"/>
    <n v="3"/>
    <n v="7824.37"/>
    <s v="tier - 2"/>
    <s v="tier - 2"/>
    <s v="R1012"/>
    <n v="33"/>
    <n v="34.69"/>
    <n v="5.65"/>
    <x v="1"/>
    <s v="No"/>
    <s v="No"/>
    <n v="0"/>
    <s v="No"/>
    <s v="Obesity"/>
    <s v="Normal"/>
  </r>
  <r>
    <s v="Id1372"/>
    <s v="Marschner"/>
    <s v="Ms."/>
    <s v="Marguerite K."/>
    <s v="21-12-1991"/>
    <n v="3"/>
    <n v="7812.67"/>
    <s v="tier - 2"/>
    <s v="tier - 1"/>
    <s v="R1012"/>
    <e v="#VALUE!"/>
    <n v="36.384999999999998"/>
    <n v="11.49"/>
    <x v="1"/>
    <s v="No"/>
    <s v="No"/>
    <n v="0"/>
    <s v="No"/>
    <s v="Obesity"/>
    <s v="Diabetes"/>
  </r>
  <r>
    <s v="Id1373"/>
    <s v="King"/>
    <s v="Mr."/>
    <s v="Travis "/>
    <s v="9-11-1974"/>
    <n v="0"/>
    <n v="7804.16"/>
    <s v="tier - 2"/>
    <s v="tier - 3"/>
    <s v="R1013"/>
    <n v="48"/>
    <n v="25.65"/>
    <n v="4.05"/>
    <x v="2"/>
    <s v="No"/>
    <s v="No"/>
    <n v="2"/>
    <s v="No"/>
    <s v="Over Weight"/>
    <s v="Normal"/>
  </r>
  <r>
    <s v="Id1374"/>
    <s v="Montez"/>
    <s v="Mr."/>
    <s v="Ricky "/>
    <s v="2-12-1997"/>
    <n v="0"/>
    <n v="7803.77"/>
    <s v="tier - 2"/>
    <s v="tier - 3"/>
    <s v="R1012"/>
    <n v="26"/>
    <n v="28.7"/>
    <n v="7.74"/>
    <x v="1"/>
    <s v="No"/>
    <s v="No"/>
    <n v="0"/>
    <s v="No"/>
    <s v="Over Weight"/>
    <s v="Diabetes"/>
  </r>
  <r>
    <s v="Id1375"/>
    <s v="Campbell"/>
    <s v="Mrs."/>
    <s v="Colleen L."/>
    <s v="25-12-1999"/>
    <n v="0"/>
    <n v="7794.68"/>
    <s v="tier - 2"/>
    <s v="tier - 2"/>
    <s v="R1026"/>
    <e v="#VALUE!"/>
    <n v="26.63"/>
    <n v="4.3600000000000003"/>
    <x v="2"/>
    <s v="No"/>
    <s v="No"/>
    <n v="2"/>
    <s v="No"/>
    <s v="Over Weight"/>
    <s v="Normal"/>
  </r>
  <r>
    <s v="Id1376"/>
    <s v="Hurt"/>
    <s v="Mr."/>
    <s v="Charlie A"/>
    <s v="6-12-1974"/>
    <n v="0"/>
    <n v="7789.64"/>
    <s v="tier - 1"/>
    <s v="tier - 3"/>
    <s v="R1013"/>
    <n v="48"/>
    <n v="33.880000000000003"/>
    <n v="4.68"/>
    <x v="1"/>
    <s v="yes"/>
    <s v="No"/>
    <n v="1"/>
    <s v="No"/>
    <s v="Obesity"/>
    <s v="Normal"/>
  </r>
  <r>
    <s v="Id1377"/>
    <s v="Garey"/>
    <s v="Mr."/>
    <s v="Rick "/>
    <s v="21-12-1997"/>
    <n v="0"/>
    <n v="7763.06"/>
    <s v="tier - 2"/>
    <s v="tier - 1"/>
    <s v="R1012"/>
    <e v="#VALUE!"/>
    <n v="32.204999999999998"/>
    <n v="8.3800000000000008"/>
    <x v="2"/>
    <s v="No"/>
    <s v="No"/>
    <n v="2"/>
    <s v="No"/>
    <s v="Obesity"/>
    <s v="Diabetes"/>
  </r>
  <r>
    <s v="Id1378"/>
    <s v="Reddy"/>
    <s v="Ms."/>
    <s v="Lauren C"/>
    <s v="30-6-1981"/>
    <n v="2"/>
    <n v="7749.16"/>
    <s v="tier - 2"/>
    <s v="tier - 1"/>
    <s v="R1012"/>
    <e v="#VALUE!"/>
    <n v="35.340000000000003"/>
    <n v="5.51"/>
    <x v="2"/>
    <s v="No"/>
    <s v="Yes"/>
    <n v="1"/>
    <s v="No"/>
    <s v="Obesity"/>
    <s v="Normal"/>
  </r>
  <r>
    <s v="Id1379"/>
    <s v="Mueller"/>
    <s v="Mr."/>
    <s v="Daniel "/>
    <s v="12-12-1976"/>
    <n v="1"/>
    <n v="7742.11"/>
    <s v="tier - 3"/>
    <s v="tier - 2"/>
    <s v="R1013"/>
    <n v="46"/>
    <n v="30"/>
    <n v="5.61"/>
    <x v="2"/>
    <s v="No"/>
    <s v="Yes"/>
    <n v="1"/>
    <s v="No"/>
    <s v="Obesity"/>
    <s v="Normal"/>
  </r>
  <r>
    <s v="Id1380"/>
    <s v="Julia"/>
    <s v="Mr."/>
    <s v="Jaime "/>
    <s v="4-9-1978"/>
    <n v="2"/>
    <n v="7740.34"/>
    <s v="tier - 1"/>
    <s v="tier - 1"/>
    <s v="R1011"/>
    <n v="45"/>
    <n v="39.94"/>
    <n v="5.14"/>
    <x v="1"/>
    <s v="No"/>
    <s v="No"/>
    <n v="0"/>
    <s v="No"/>
    <s v="Obesity"/>
    <s v="Normal"/>
  </r>
  <r>
    <s v="Id1381"/>
    <s v="Uribe"/>
    <s v="Mr."/>
    <s v="Erik R"/>
    <s v="18-7-1965"/>
    <n v="0"/>
    <n v="7736.39"/>
    <s v="tier - 3"/>
    <s v="tier - 2"/>
    <s v="R1013"/>
    <e v="#VALUE!"/>
    <n v="32.299999999999997"/>
    <n v="9.89"/>
    <x v="1"/>
    <s v="No"/>
    <s v="No"/>
    <n v="0"/>
    <s v="No"/>
    <s v="Obesity"/>
    <s v="Diabetes"/>
  </r>
  <r>
    <s v="Id1382"/>
    <s v="Hand"/>
    <s v="Ms."/>
    <s v="Katie "/>
    <s v="29-8-1977"/>
    <n v="0"/>
    <n v="7731.86"/>
    <s v="tier - 2"/>
    <s v="tier - 3"/>
    <s v="R1012"/>
    <e v="#VALUE!"/>
    <n v="24.414999999999999"/>
    <n v="7.16"/>
    <x v="1"/>
    <s v="No"/>
    <s v="No"/>
    <n v="0"/>
    <s v="No"/>
    <s v="Normal Weight"/>
    <s v="Diabetes"/>
  </r>
  <r>
    <s v="Id1383"/>
    <s v="Petersen"/>
    <s v="Mr."/>
    <s v="Thomas A"/>
    <s v="4-12-1978"/>
    <n v="2"/>
    <n v="7731.43"/>
    <s v="tier - 3"/>
    <s v="tier - 2"/>
    <s v="R1013"/>
    <n v="45"/>
    <n v="39.22"/>
    <n v="5.62"/>
    <x v="2"/>
    <s v="No"/>
    <s v="No"/>
    <n v="1"/>
    <s v="No"/>
    <s v="Obesity"/>
    <s v="Normal"/>
  </r>
  <r>
    <s v="Id1384"/>
    <s v="Mac-Thiong"/>
    <s v="Mr."/>
    <s v="Jean-Marc "/>
    <s v="10-9-1980"/>
    <n v="2"/>
    <n v="7729.65"/>
    <s v="tier - 3"/>
    <s v="tier - 1"/>
    <s v="R1016"/>
    <n v="42"/>
    <n v="31.24"/>
    <n v="7.42"/>
    <x v="2"/>
    <s v="No"/>
    <s v="No"/>
    <n v="2"/>
    <s v="No"/>
    <s v="Obesity"/>
    <s v="Diabetes"/>
  </r>
  <r>
    <s v="Id1385"/>
    <s v="Walker"/>
    <s v="Ms."/>
    <s v="Kerry L"/>
    <s v="2-6-1979"/>
    <n v="1"/>
    <n v="7727.25"/>
    <s v="tier - 2"/>
    <s v="tier - 3"/>
    <s v="R1012"/>
    <n v="44"/>
    <n v="18.335000000000001"/>
    <n v="11.83"/>
    <x v="1"/>
    <s v="No"/>
    <s v="No"/>
    <n v="0"/>
    <s v="No"/>
    <s v="Under Weight"/>
    <s v="Diabetes"/>
  </r>
  <r>
    <s v="Id1386"/>
    <s v="Steidl"/>
    <s v="Mr."/>
    <s v="Ulrich "/>
    <s v="29-12-1978"/>
    <n v="2"/>
    <n v="7726.85"/>
    <s v="tier - 1"/>
    <s v="tier - 2"/>
    <s v="R1011"/>
    <e v="#VALUE!"/>
    <n v="46.7"/>
    <n v="10.9"/>
    <x v="1"/>
    <s v="No"/>
    <s v="No"/>
    <n v="0"/>
    <s v="No"/>
    <s v="Obesity"/>
    <s v="Diabetes"/>
  </r>
  <r>
    <s v="Id1387"/>
    <s v="Rose"/>
    <s v="Mr."/>
    <s v="Justin P"/>
    <s v="12-7-1987"/>
    <n v="3"/>
    <n v="7684.62"/>
    <s v="tier - 2"/>
    <s v="tier - 3"/>
    <s v="R1021"/>
    <n v="35"/>
    <n v="31.64"/>
    <n v="7.91"/>
    <x v="1"/>
    <s v="No"/>
    <s v="No"/>
    <n v="0"/>
    <s v="No"/>
    <s v="Obesity"/>
    <s v="Diabetes"/>
  </r>
  <r>
    <s v="Id1388"/>
    <s v="Alderfer"/>
    <s v="Ms."/>
    <s v="Hannah E."/>
    <s v="18-12-1982"/>
    <n v="3"/>
    <n v="7682.67"/>
    <s v="tier - 2"/>
    <s v="tier - 1"/>
    <s v="R1013"/>
    <e v="#VALUE!"/>
    <n v="31.9"/>
    <n v="10.119999999999999"/>
    <x v="1"/>
    <s v="No"/>
    <s v="No"/>
    <n v="2"/>
    <s v="No"/>
    <s v="Obesity"/>
    <s v="Diabetes"/>
  </r>
  <r>
    <s v="Id1389"/>
    <s v="Ryland"/>
    <s v="Mr."/>
    <s v="David "/>
    <s v="19-12-1981"/>
    <n v="1"/>
    <n v="7681.17"/>
    <s v="tier - 2"/>
    <s v="tier - 2"/>
    <s v="R1020"/>
    <e v="#VALUE!"/>
    <n v="27.94"/>
    <n v="7.92"/>
    <x v="1"/>
    <s v="No"/>
    <s v="No"/>
    <n v="0"/>
    <s v="No"/>
    <s v="Over Weight"/>
    <s v="Diabetes"/>
  </r>
  <r>
    <s v="Id1390"/>
    <s v="Bethea"/>
    <s v="Mr."/>
    <s v="Jim "/>
    <s v="11-10-1971"/>
    <n v="0"/>
    <n v="7680.92"/>
    <s v="tier - 2"/>
    <s v="tier - 1"/>
    <s v="R1013"/>
    <n v="51"/>
    <n v="40.945"/>
    <n v="10.57"/>
    <x v="1"/>
    <s v="No"/>
    <s v="No"/>
    <n v="0"/>
    <s v="No"/>
    <s v="Obesity"/>
    <s v="Diabetes"/>
  </r>
  <r>
    <s v="Id1391"/>
    <s v="Kelly"/>
    <s v="Mr."/>
    <s v="Joseph P"/>
    <s v="13-9-1995"/>
    <n v="0"/>
    <n v="7676.4"/>
    <s v="tier - 2"/>
    <s v="tier - 1"/>
    <s v="R1012"/>
    <e v="#VALUE!"/>
    <n v="43.7"/>
    <n v="7.23"/>
    <x v="1"/>
    <s v="No"/>
    <s v="No"/>
    <n v="0"/>
    <s v="No"/>
    <s v="Obesity"/>
    <s v="Diabetes"/>
  </r>
  <r>
    <s v="Id1392"/>
    <s v="Blois"/>
    <s v="Mr."/>
    <s v="Michael "/>
    <s v="24-11-1996"/>
    <n v="0"/>
    <n v="7670.75"/>
    <s v="tier - 2"/>
    <s v="tier - 2"/>
    <s v="R1022"/>
    <e v="#VALUE!"/>
    <n v="25.87"/>
    <n v="5.63"/>
    <x v="2"/>
    <s v="No"/>
    <s v="No"/>
    <n v="1"/>
    <s v="No"/>
    <s v="Over Weight"/>
    <s v="Normal"/>
  </r>
  <r>
    <s v="Id1393"/>
    <s v="Dayton"/>
    <s v="Ms."/>
    <s v="Gina M"/>
    <s v="9-10-1976"/>
    <n v="2"/>
    <n v="7662.47"/>
    <s v="tier - 2"/>
    <s v="tier - 1"/>
    <s v="R1011"/>
    <n v="46"/>
    <n v="38.39"/>
    <n v="8.33"/>
    <x v="2"/>
    <s v="No"/>
    <s v="No"/>
    <n v="1"/>
    <s v="No"/>
    <s v="Obesity"/>
    <s v="Diabetes"/>
  </r>
  <r>
    <s v="Id1394"/>
    <s v="Cloud"/>
    <s v="Ms."/>
    <s v="Shantel C."/>
    <s v="27-12-1965"/>
    <n v="0"/>
    <n v="7657.69"/>
    <s v="tier - 3"/>
    <s v="tier - 3"/>
    <s v="R1012"/>
    <e v="#VALUE!"/>
    <n v="28.31"/>
    <n v="5.43"/>
    <x v="2"/>
    <s v="No"/>
    <s v="No"/>
    <n v="2"/>
    <s v="No"/>
    <s v="Over Weight"/>
    <s v="Normal"/>
  </r>
  <r>
    <s v="Id1395"/>
    <s v="Betournay"/>
    <s v="Mr."/>
    <s v="Brian "/>
    <s v="30-9-1998"/>
    <n v="0"/>
    <n v="7652.26"/>
    <s v="tier - 2"/>
    <s v="tier - 3"/>
    <s v="R1023"/>
    <e v="#VALUE!"/>
    <n v="48.75"/>
    <n v="4.34"/>
    <x v="1"/>
    <s v="No"/>
    <s v="No"/>
    <n v="0"/>
    <s v="No"/>
    <s v="Obesity"/>
    <s v="Normal"/>
  </r>
  <r>
    <s v="Id1396"/>
    <s v="Temple"/>
    <s v="Mr."/>
    <s v="Brian "/>
    <s v="10-8-1993"/>
    <n v="0"/>
    <n v="7650.8"/>
    <s v="tier - 2"/>
    <s v="tier - 2"/>
    <s v="R1012"/>
    <n v="29"/>
    <n v="28.594999999999999"/>
    <n v="4.96"/>
    <x v="2"/>
    <s v="No"/>
    <s v="No"/>
    <n v="2"/>
    <s v="No"/>
    <s v="Over Weight"/>
    <s v="Normal"/>
  </r>
  <r>
    <s v="Id1397"/>
    <s v="Rollie"/>
    <s v="Ms."/>
    <s v="Jessica R"/>
    <s v="16-10-1980"/>
    <n v="1"/>
    <n v="7650.77"/>
    <s v="tier - 2"/>
    <s v="tier - 2"/>
    <s v="R1024"/>
    <e v="#VALUE!"/>
    <n v="28.785"/>
    <n v="4.24"/>
    <x v="2"/>
    <s v="No"/>
    <s v="No"/>
    <n v="2"/>
    <s v="No"/>
    <s v="Over Weight"/>
    <s v="Normal"/>
  </r>
  <r>
    <s v="Id1398"/>
    <s v="Roybal"/>
    <s v="Mrs."/>
    <s v="Robyn "/>
    <s v="15-6-1999"/>
    <n v="0"/>
    <n v="7642.05"/>
    <s v="tier - 2"/>
    <s v="tier - 2"/>
    <s v="R1026"/>
    <e v="#VALUE!"/>
    <n v="35.799999999999997"/>
    <n v="5.63"/>
    <x v="2"/>
    <s v="No"/>
    <s v="No"/>
    <n v="2"/>
    <s v="No"/>
    <s v="Obesity"/>
    <s v="Normal"/>
  </r>
  <r>
    <s v="Id1399"/>
    <s v="Turgeon"/>
    <s v="Ms."/>
    <s v="Ashley "/>
    <s v="24-7-1980"/>
    <n v="2"/>
    <n v="7640.31"/>
    <s v="tier - 2"/>
    <s v="tier - 1"/>
    <s v="R1013"/>
    <e v="#VALUE!"/>
    <n v="30.69"/>
    <n v="7.05"/>
    <x v="2"/>
    <s v="No"/>
    <s v="No"/>
    <n v="2"/>
    <s v="No"/>
    <s v="Obesity"/>
    <s v="Diabetes"/>
  </r>
  <r>
    <s v="Id1400"/>
    <s v="Deingenis"/>
    <s v="Ms."/>
    <s v="Dana "/>
    <s v="20-6-1980"/>
    <n v="1"/>
    <n v="7639.42"/>
    <s v="tier - 2"/>
    <s v="tier - 2"/>
    <s v="R1024"/>
    <e v="#VALUE!"/>
    <n v="35.619999999999997"/>
    <n v="4.16"/>
    <x v="1"/>
    <s v="No"/>
    <s v="No"/>
    <n v="0"/>
    <s v="No"/>
    <s v="Obesity"/>
    <s v="Normal"/>
  </r>
  <r>
    <s v="Id1401"/>
    <s v="Hodge"/>
    <s v="Ms."/>
    <s v="Jessica F."/>
    <s v="13-12-2001"/>
    <n v="0"/>
    <n v="7636.92"/>
    <s v="tier - 2"/>
    <s v="tier - 3"/>
    <s v="R1012"/>
    <e v="#VALUE!"/>
    <n v="23.75"/>
    <n v="5.42"/>
    <x v="2"/>
    <s v="No"/>
    <s v="Yes"/>
    <n v="1"/>
    <s v="No"/>
    <s v="Normal Weight"/>
    <s v="Normal"/>
  </r>
  <r>
    <s v="Id1402"/>
    <s v="Gibbs"/>
    <s v="Ms."/>
    <s v="Lindsey "/>
    <s v="24-8-1978"/>
    <n v="1"/>
    <n v="7633.72"/>
    <s v="tier - 2"/>
    <s v="tier - 1"/>
    <s v="R1013"/>
    <e v="#VALUE!"/>
    <n v="36.799999999999997"/>
    <n v="5.88"/>
    <x v="1"/>
    <s v="No"/>
    <s v="No"/>
    <n v="1"/>
    <s v="No"/>
    <s v="Obesity"/>
    <s v="Prediabetes"/>
  </r>
  <r>
    <s v="Id1403"/>
    <s v="Trom"/>
    <s v="Ms."/>
    <s v="Kelly A"/>
    <s v="29-11-1978"/>
    <n v="1"/>
    <n v="7626.99"/>
    <s v="tier - 2"/>
    <s v="tier - 2"/>
    <s v="R1011"/>
    <e v="#VALUE!"/>
    <n v="28.594999999999999"/>
    <n v="4.68"/>
    <x v="2"/>
    <s v="No"/>
    <s v="No"/>
    <n v="1"/>
    <s v="No"/>
    <s v="Over Weight"/>
    <s v="Normal"/>
  </r>
  <r>
    <s v="Id1404"/>
    <s v="Sizer"/>
    <s v="Ms."/>
    <s v="Brooke E"/>
    <s v="6-11-1978"/>
    <n v="1"/>
    <n v="7624.63"/>
    <s v="tier - 2"/>
    <s v="tier - 1"/>
    <s v="R1011"/>
    <n v="44"/>
    <n v="27"/>
    <n v="4.54"/>
    <x v="2"/>
    <s v="No"/>
    <s v="No"/>
    <n v="1"/>
    <s v="No"/>
    <s v="Over Weight"/>
    <s v="Normal"/>
  </r>
  <r>
    <s v="Id1405"/>
    <s v="Ellison"/>
    <s v="Ms."/>
    <s v="Katelyn E."/>
    <s v="28-11-1978"/>
    <n v="1"/>
    <n v="7623.52"/>
    <s v="tier - 2"/>
    <s v="tier - 1"/>
    <s v="R1011"/>
    <e v="#VALUE!"/>
    <n v="28.1"/>
    <n v="5.79"/>
    <x v="2"/>
    <s v="No"/>
    <s v="Yes"/>
    <n v="1"/>
    <s v="No"/>
    <s v="Over Weight"/>
    <s v="Prediabetes"/>
  </r>
  <r>
    <s v="Id1406"/>
    <s v="Sulkowski"/>
    <s v="Mr."/>
    <s v="Adam "/>
    <s v="17-9-1996"/>
    <n v="0"/>
    <n v="7623.13"/>
    <s v="tier - 2"/>
    <s v="tier - 3"/>
    <s v="R1011"/>
    <e v="#VALUE!"/>
    <n v="26.4"/>
    <n v="9.2899999999999991"/>
    <x v="2"/>
    <s v="No"/>
    <s v="Yes"/>
    <n v="1"/>
    <s v="No"/>
    <s v="Over Weight"/>
    <s v="Diabetes"/>
  </r>
  <r>
    <s v="Id1407"/>
    <s v="Maringo"/>
    <s v="Ms."/>
    <s v="Dana "/>
    <s v="3-7-1968"/>
    <n v="0"/>
    <n v="7609.6"/>
    <s v="tier - 3"/>
    <s v="tier - 2"/>
    <s v="R1012"/>
    <n v="55"/>
    <n v="34.39"/>
    <n v="6.28"/>
    <x v="2"/>
    <s v="No"/>
    <s v="No"/>
    <n v="1"/>
    <s v="No"/>
    <s v="Obesity"/>
    <s v="Prediabetes"/>
  </r>
  <r>
    <s v="Id1408"/>
    <s v="Lattin"/>
    <s v="Mr."/>
    <s v="Eric W"/>
    <s v="30-9-1997"/>
    <n v="0"/>
    <n v="7607.03"/>
    <s v="tier - 2"/>
    <s v="tier - 2"/>
    <s v="R1012"/>
    <e v="#VALUE!"/>
    <n v="34.479999999999997"/>
    <n v="6.31"/>
    <x v="1"/>
    <s v="No"/>
    <s v="Yes"/>
    <n v="1"/>
    <s v="No"/>
    <s v="Obesity"/>
    <s v="Prediabetes"/>
  </r>
  <r>
    <s v="Id1409"/>
    <s v="Deblander"/>
    <s v="Mr."/>
    <s v="Matthew D"/>
    <s v="17-7-1967"/>
    <n v="0"/>
    <n v="7585.62"/>
    <s v="tier - 3"/>
    <s v="tier - 2"/>
    <s v="R1013"/>
    <e v="#VALUE!"/>
    <n v="32.11"/>
    <n v="4.75"/>
    <x v="2"/>
    <s v="No"/>
    <s v="No"/>
    <n v="2"/>
    <s v="No"/>
    <s v="Obesity"/>
    <s v="Normal"/>
  </r>
  <r>
    <s v="Id1410"/>
    <s v="O'Neill"/>
    <s v="Mr."/>
    <s v="Eoghan "/>
    <s v="14-8-1994"/>
    <n v="0"/>
    <n v="7567.13"/>
    <s v="tier - 2"/>
    <s v="tier - 2"/>
    <s v="R1021"/>
    <e v="#VALUE!"/>
    <n v="35.409999999999997"/>
    <n v="5.68"/>
    <x v="1"/>
    <s v="No"/>
    <s v="No"/>
    <n v="0"/>
    <s v="No"/>
    <s v="Obesity"/>
    <s v="Normal"/>
  </r>
  <r>
    <s v="Id1411"/>
    <s v="Davis"/>
    <s v="Ms."/>
    <s v="Pamela W"/>
    <s v="15-12-1988"/>
    <n v="3"/>
    <n v="7538.52"/>
    <s v="tier - 2"/>
    <s v="tier - 2"/>
    <s v="R1012"/>
    <e v="#VALUE!"/>
    <n v="23.18"/>
    <n v="8.31"/>
    <x v="1"/>
    <s v="No"/>
    <s v="No"/>
    <n v="0"/>
    <s v="No"/>
    <s v="Normal Weight"/>
    <s v="Diabetes"/>
  </r>
  <r>
    <s v="Id1412"/>
    <s v="Stanek"/>
    <s v="Ms."/>
    <s v="Lindsey M."/>
    <s v="22-8-1984"/>
    <n v="3"/>
    <n v="7537.16"/>
    <s v="tier - 2"/>
    <s v="tier - 2"/>
    <s v="R1012"/>
    <e v="#VALUE!"/>
    <n v="22.77"/>
    <n v="4.47"/>
    <x v="2"/>
    <s v="No"/>
    <s v="No"/>
    <n v="1"/>
    <s v="No"/>
    <s v="Normal Weight"/>
    <s v="Normal"/>
  </r>
  <r>
    <s v="Id1413"/>
    <s v="Harris"/>
    <s v="Ms."/>
    <s v="Kassie "/>
    <s v="14-12-1978"/>
    <n v="2"/>
    <n v="7531.7"/>
    <s v="tier - 2"/>
    <s v="tier - 1"/>
    <s v="R1013"/>
    <e v="#VALUE!"/>
    <n v="25.2"/>
    <n v="6.25"/>
    <x v="2"/>
    <s v="No"/>
    <s v="No"/>
    <n v="1"/>
    <s v="No"/>
    <s v="Over Weight"/>
    <s v="Prediabetes"/>
  </r>
  <r>
    <s v="Id1414"/>
    <s v="Manning"/>
    <s v="Mr."/>
    <s v="Matthew "/>
    <s v="10-10-1976"/>
    <n v="0"/>
    <n v="7526.71"/>
    <s v="tier - 3"/>
    <s v="tier - 1"/>
    <s v="R1012"/>
    <n v="46"/>
    <n v="30.495000000000001"/>
    <n v="8.68"/>
    <x v="1"/>
    <s v="No"/>
    <s v="No"/>
    <n v="0"/>
    <s v="No"/>
    <s v="Obesity"/>
    <s v="Diabetes"/>
  </r>
  <r>
    <s v="Id1415"/>
    <s v="Barrera Munoz"/>
    <s v="Mr."/>
    <s v="Ruben Dario"/>
    <s v="18-10-1978"/>
    <n v="1"/>
    <n v="7518.03"/>
    <s v="tier - 2"/>
    <s v="tier - 3"/>
    <s v="R1012"/>
    <e v="#VALUE!"/>
    <n v="29"/>
    <n v="4.25"/>
    <x v="2"/>
    <s v="No"/>
    <s v="No"/>
    <n v="1"/>
    <s v="No"/>
    <s v="Over Weight"/>
    <s v="Normal"/>
  </r>
  <r>
    <s v="Id1416"/>
    <s v="Schauwaers"/>
    <s v="Mr."/>
    <s v="Kevin "/>
    <s v="10-7-1983"/>
    <n v="4"/>
    <n v="7512.27"/>
    <s v="tier - 3"/>
    <s v="tier - 2"/>
    <s v="R1011"/>
    <n v="39"/>
    <n v="31.824999999999999"/>
    <n v="8.1300000000000008"/>
    <x v="1"/>
    <s v="No"/>
    <s v="No"/>
    <n v="0"/>
    <s v="No"/>
    <s v="Obesity"/>
    <s v="Diabetes"/>
  </r>
  <r>
    <s v="Id1417"/>
    <s v="Hartman"/>
    <s v="Ms."/>
    <s v="Lindsay M"/>
    <s v="28-10-1997"/>
    <n v="0"/>
    <n v="7504.3"/>
    <s v="tier - 2"/>
    <s v="tier - 1"/>
    <s v="R1012"/>
    <e v="#VALUE!"/>
    <n v="33.1"/>
    <n v="5.46"/>
    <x v="2"/>
    <s v="No"/>
    <s v="No"/>
    <n v="1"/>
    <s v="No"/>
    <s v="Obesity"/>
    <s v="Normal"/>
  </r>
  <r>
    <s v="Id1418"/>
    <s v="Fire"/>
    <s v="Mrs."/>
    <s v="Amanda "/>
    <s v="15-12-1988"/>
    <n v="3"/>
    <n v="7494.63"/>
    <s v="tier - 2"/>
    <s v="tier - 3"/>
    <s v="R1025"/>
    <e v="#VALUE!"/>
    <n v="39.049999999999997"/>
    <n v="5.27"/>
    <x v="2"/>
    <s v="No"/>
    <s v="No"/>
    <n v="1"/>
    <s v="No"/>
    <s v="Obesity"/>
    <s v="Normal"/>
  </r>
  <r>
    <s v="Id1419"/>
    <s v="Waliaula"/>
    <s v="Mr."/>
    <s v="James "/>
    <s v="14-6-1996"/>
    <n v="0"/>
    <n v="7487.38"/>
    <s v="tier - 2"/>
    <s v="tier - 3"/>
    <s v="R1012"/>
    <e v="#VALUE!"/>
    <n v="36.64"/>
    <n v="7.26"/>
    <x v="1"/>
    <s v="No"/>
    <s v="No"/>
    <n v="0"/>
    <s v="No"/>
    <s v="Obesity"/>
    <s v="Diabetes"/>
  </r>
  <r>
    <s v="Id1420"/>
    <s v="Blackshear"/>
    <s v="Mr."/>
    <s v="Samuel H."/>
    <s v="4-8-1967"/>
    <n v="0"/>
    <n v="7463.51"/>
    <s v="tier - 3"/>
    <s v="tier - 3"/>
    <s v="R1013"/>
    <n v="56"/>
    <n v="32.395000000000003"/>
    <n v="11.1"/>
    <x v="2"/>
    <s v="No"/>
    <s v="No"/>
    <n v="0"/>
    <s v="No"/>
    <s v="Obesity"/>
    <s v="Diabetes"/>
  </r>
  <r>
    <s v="Id1421"/>
    <s v="Nettik"/>
    <s v="Ms."/>
    <s v="Jenni "/>
    <s v="1-6-2001"/>
    <n v="0"/>
    <n v="7450.36"/>
    <s v="tier - 2"/>
    <s v="tier - 2"/>
    <s v="R1012"/>
    <n v="22"/>
    <n v="29.7"/>
    <n v="6.79"/>
    <x v="2"/>
    <s v="No"/>
    <s v="No"/>
    <n v="0"/>
    <s v="No"/>
    <s v="Over Weight"/>
    <s v="Diabetes"/>
  </r>
  <r>
    <s v="Id1422"/>
    <s v="Novales"/>
    <s v="Mr."/>
    <s v="Estuardo F"/>
    <s v="30-9-1977"/>
    <n v="0"/>
    <n v="7448.4"/>
    <s v="tier - 3"/>
    <s v="tier - 3"/>
    <s v="R1017"/>
    <e v="#VALUE!"/>
    <n v="30.14"/>
    <n v="9.4499999999999993"/>
    <x v="2"/>
    <s v="No"/>
    <s v="No"/>
    <n v="0"/>
    <s v="No"/>
    <s v="Obesity"/>
    <s v="Diabetes"/>
  </r>
  <r>
    <s v="Id1423"/>
    <s v="Rosauer"/>
    <s v="Mr."/>
    <s v="Brett "/>
    <s v="25-9-1977"/>
    <n v="1"/>
    <n v="7445.92"/>
    <s v="tier - 3"/>
    <s v="tier - 1"/>
    <s v="R1011"/>
    <e v="#VALUE!"/>
    <n v="21.78"/>
    <n v="5.3"/>
    <x v="1"/>
    <s v="yes"/>
    <s v="No"/>
    <n v="1"/>
    <s v="No"/>
    <s v="Normal Weight"/>
    <s v="Normal"/>
  </r>
  <r>
    <s v="Id1424"/>
    <s v="Ryder"/>
    <s v="Ms."/>
    <s v="Sharon E."/>
    <s v="7-7-1980"/>
    <n v="1"/>
    <n v="7443.64"/>
    <s v="tier - 2"/>
    <s v="tier - 3"/>
    <s v="R1012"/>
    <n v="42"/>
    <n v="26.8"/>
    <n v="5.68"/>
    <x v="2"/>
    <s v="No"/>
    <s v="No"/>
    <n v="1"/>
    <s v="No"/>
    <s v="Over Weight"/>
    <s v="Normal"/>
  </r>
  <r>
    <s v="Id1425"/>
    <s v="Larsen"/>
    <s v="Mr."/>
    <s v="Jacob W√¶ver"/>
    <s v="1-9-1979"/>
    <n v="2"/>
    <n v="7441.5"/>
    <s v="tier - 3"/>
    <s v="tier - 2"/>
    <s v="R1011"/>
    <n v="44"/>
    <n v="25.175000000000001"/>
    <n v="5.57"/>
    <x v="2"/>
    <s v="No"/>
    <s v="No"/>
    <n v="1"/>
    <s v="No"/>
    <s v="Over Weight"/>
    <s v="Normal"/>
  </r>
  <r>
    <s v="Id1426"/>
    <s v="Keate"/>
    <s v="Mr."/>
    <s v="Scott "/>
    <s v="25-8-1977"/>
    <n v="1"/>
    <n v="7441.05"/>
    <s v="tier - 3"/>
    <s v="tier - 2"/>
    <s v="R1011"/>
    <e v="#VALUE!"/>
    <n v="30.305"/>
    <n v="4.2699999999999996"/>
    <x v="2"/>
    <s v="No"/>
    <s v="No"/>
    <n v="1"/>
    <s v="No"/>
    <s v="Obesity"/>
    <s v="Normal"/>
  </r>
  <r>
    <s v="Id1427"/>
    <s v="Williams"/>
    <s v="Ms."/>
    <s v="Brooke S."/>
    <s v="2-12-1978"/>
    <n v="0"/>
    <n v="7421.19"/>
    <s v="tier - 2"/>
    <s v="tier - 3"/>
    <s v="R1012"/>
    <n v="45"/>
    <n v="43.11"/>
    <n v="5.6"/>
    <x v="1"/>
    <s v="No"/>
    <s v="No"/>
    <n v="0"/>
    <s v="No"/>
    <s v="Obesity"/>
    <s v="Normal"/>
  </r>
  <r>
    <s v="Id1428"/>
    <s v="Starosciak"/>
    <s v="Ms."/>
    <s v="Kaye A."/>
    <s v="12-11-1978"/>
    <n v="0"/>
    <n v="7419.48"/>
    <s v="tier - 2"/>
    <s v="tier - 2"/>
    <s v="R1012"/>
    <n v="44"/>
    <n v="34.865000000000002"/>
    <n v="5.35"/>
    <x v="2"/>
    <s v="No"/>
    <s v="No"/>
    <n v="1"/>
    <s v="No"/>
    <s v="Obesity"/>
    <s v="Normal"/>
  </r>
  <r>
    <s v="Id1429"/>
    <s v="Smith"/>
    <s v="Ms."/>
    <s v="Carolyn "/>
    <s v="19-9-1983"/>
    <n v="3"/>
    <n v="7418.52"/>
    <s v="tier - 2"/>
    <s v="tier - 2"/>
    <s v="R1011"/>
    <e v="#VALUE!"/>
    <n v="33.630000000000003"/>
    <n v="11.39"/>
    <x v="1"/>
    <s v="No"/>
    <s v="No"/>
    <n v="0"/>
    <s v="No"/>
    <s v="Obesity"/>
    <s v="Diabetes"/>
  </r>
  <r>
    <s v="Id1430"/>
    <s v="Henderson"/>
    <s v="Mr."/>
    <s v="Daniel C."/>
    <s v="5-12-1965"/>
    <n v="0"/>
    <n v="7403.98"/>
    <s v="tier - 3"/>
    <s v="tier - 2"/>
    <s v="R1013"/>
    <n v="58"/>
    <n v="32.01"/>
    <n v="5.08"/>
    <x v="2"/>
    <s v="No"/>
    <s v="No"/>
    <n v="1"/>
    <s v="No"/>
    <s v="Obesity"/>
    <s v="Normal"/>
  </r>
  <r>
    <s v="Id1431"/>
    <s v="Winkelman"/>
    <s v="Mrs."/>
    <s v="Laurie A"/>
    <s v="22-7-1993"/>
    <n v="0"/>
    <n v="7388.85"/>
    <s v="tier - 2"/>
    <s v="tier - 2"/>
    <s v="R1026"/>
    <e v="#VALUE!"/>
    <n v="33.880000000000003"/>
    <n v="10.78"/>
    <x v="2"/>
    <s v="No"/>
    <s v="No"/>
    <n v="0"/>
    <s v="No"/>
    <s v="Obesity"/>
    <s v="Diabetes"/>
  </r>
  <r>
    <s v="Id1432"/>
    <s v="Monette"/>
    <s v="Ms."/>
    <s v="Nicole "/>
    <s v="24-11-1981"/>
    <n v="2"/>
    <n v="7371.77"/>
    <s v="tier - 2"/>
    <s v="tier - 1"/>
    <s v="R1011"/>
    <e v="#VALUE!"/>
    <n v="36.799999999999997"/>
    <n v="5.73"/>
    <x v="2"/>
    <s v="No"/>
    <s v="Yes"/>
    <n v="1"/>
    <s v="No"/>
    <s v="Obesity"/>
    <s v="Prediabetes"/>
  </r>
  <r>
    <s v="Id1433"/>
    <s v="Kramer"/>
    <s v="Ms."/>
    <s v="Shelby "/>
    <s v="9-12-1965"/>
    <n v="0"/>
    <n v="7362.31"/>
    <s v="tier - 3"/>
    <s v="tier - 3"/>
    <s v="R1013"/>
    <n v="57"/>
    <n v="49.64"/>
    <n v="4.76"/>
    <x v="1"/>
    <s v="No"/>
    <s v="Yes"/>
    <n v="1"/>
    <s v="No"/>
    <s v="Obesity"/>
    <s v="Normal"/>
  </r>
  <r>
    <s v="Id1434"/>
    <s v="Goldstein"/>
    <s v="Ms."/>
    <s v="Allison "/>
    <s v="16-7-1981"/>
    <n v="1"/>
    <n v="7358.18"/>
    <s v="tier - 2"/>
    <s v="tier - 3"/>
    <s v="R1024"/>
    <e v="#VALUE!"/>
    <n v="36.47"/>
    <n v="6.21"/>
    <x v="1"/>
    <s v="No"/>
    <s v="No"/>
    <n v="0"/>
    <s v="No"/>
    <s v="Obesity"/>
    <s v="Prediabetes"/>
  </r>
  <r>
    <s v="Id1435"/>
    <s v="Gonzalez"/>
    <s v="Ms."/>
    <s v="Leticia "/>
    <s v="21-6-1983"/>
    <n v="3"/>
    <n v="7357.49"/>
    <s v="tier - 2"/>
    <s v="tier - 2"/>
    <s v="R1012"/>
    <e v="#VALUE!"/>
    <n v="22.23"/>
    <n v="9.65"/>
    <x v="1"/>
    <s v="No"/>
    <s v="No"/>
    <n v="0"/>
    <s v="No"/>
    <s v="Normal Weight"/>
    <s v="Diabetes"/>
  </r>
  <r>
    <s v="Id1436"/>
    <s v="Barrett"/>
    <s v="Mr."/>
    <s v="John S."/>
    <s v="5-10-1993"/>
    <n v="0"/>
    <n v="7349.12"/>
    <s v="tier - 2"/>
    <s v="tier - 2"/>
    <s v="R1021"/>
    <n v="30"/>
    <n v="20.100000000000001"/>
    <n v="10.52"/>
    <x v="1"/>
    <s v="No"/>
    <s v="No"/>
    <n v="0"/>
    <s v="No"/>
    <s v="Normal Weight"/>
    <s v="Diabetes"/>
  </r>
  <r>
    <s v="Id1437"/>
    <s v="Irwin"/>
    <s v="Ms."/>
    <s v="April "/>
    <s v="1-12-1977"/>
    <n v="0"/>
    <n v="7348.14"/>
    <s v="tier - 2"/>
    <s v="tier - 1"/>
    <s v="R1011"/>
    <n v="46"/>
    <n v="35.700000000000003"/>
    <n v="4.0599999999999996"/>
    <x v="1"/>
    <s v="No"/>
    <s v="Yes"/>
    <n v="1"/>
    <s v="No"/>
    <s v="Obesity"/>
    <s v="Normal"/>
  </r>
  <r>
    <s v="Id1438"/>
    <s v="Glenn"/>
    <s v="Ms."/>
    <s v="Ashley N."/>
    <s v="26-6-1979"/>
    <n v="1"/>
    <n v="7345.73"/>
    <s v="tier - 2"/>
    <s v="tier - 1"/>
    <s v="R1013"/>
    <e v="#VALUE!"/>
    <n v="26.6"/>
    <n v="5.07"/>
    <x v="2"/>
    <s v="No"/>
    <s v="No"/>
    <n v="2"/>
    <s v="No"/>
    <s v="Over Weight"/>
    <s v="Normal"/>
  </r>
  <r>
    <s v="Id1439"/>
    <s v="O'Meara"/>
    <s v="Ms."/>
    <s v="Madeleine "/>
    <s v="18-12-1977"/>
    <n v="0"/>
    <n v="7345.08"/>
    <s v="tier - 2"/>
    <s v="tier - 1"/>
    <s v="R1011"/>
    <e v="#VALUE!"/>
    <n v="39.25"/>
    <n v="8.41"/>
    <x v="2"/>
    <s v="No"/>
    <s v="No"/>
    <n v="1"/>
    <s v="No"/>
    <s v="Obesity"/>
    <s v="Diabetes"/>
  </r>
  <r>
    <s v="Id1440"/>
    <s v="Budrow"/>
    <s v="Ms."/>
    <s v="Nelly S"/>
    <s v="15-6-1986"/>
    <n v="3"/>
    <n v="7339.93"/>
    <s v="tier - 2"/>
    <s v="tier - 2"/>
    <s v="R1012"/>
    <e v="#VALUE!"/>
    <n v="38.25"/>
    <n v="6.2"/>
    <x v="1"/>
    <s v="No"/>
    <s v="No"/>
    <n v="1"/>
    <s v="No"/>
    <s v="Obesity"/>
    <s v="Prediabetes"/>
  </r>
  <r>
    <s v="Id1441"/>
    <s v="Anderson"/>
    <s v="Ms."/>
    <s v="Meredith S"/>
    <s v="19-9-1979"/>
    <n v="1"/>
    <n v="7337.75"/>
    <s v="tier - 2"/>
    <s v="tier - 3"/>
    <s v="R1011"/>
    <e v="#VALUE!"/>
    <n v="23"/>
    <n v="9.8800000000000008"/>
    <x v="1"/>
    <s v="No"/>
    <s v="No"/>
    <n v="0"/>
    <s v="No"/>
    <s v="Normal Weight"/>
    <s v="Diabetes"/>
  </r>
  <r>
    <s v="Id1442"/>
    <s v="Douglas"/>
    <s v="Mr."/>
    <s v="Kevin "/>
    <s v="25-7-1984"/>
    <n v="3"/>
    <n v="7325.47"/>
    <s v="tier - 2"/>
    <s v="tier - 1"/>
    <s v="R1012"/>
    <e v="#VALUE!"/>
    <n v="28.88"/>
    <n v="11.5"/>
    <x v="1"/>
    <s v="No"/>
    <s v="No"/>
    <n v="0"/>
    <s v="No"/>
    <s v="Over Weight"/>
    <s v="Diabetes"/>
  </r>
  <r>
    <s v="Id1443"/>
    <s v="Tecklenburg"/>
    <s v="Ms."/>
    <s v="Lisa "/>
    <s v="19-6-1979"/>
    <n v="0"/>
    <n v="7325.05"/>
    <s v="tier - 2"/>
    <s v="tier - 3"/>
    <s v="R1024"/>
    <e v="#VALUE!"/>
    <n v="30.8"/>
    <n v="10.95"/>
    <x v="1"/>
    <s v="No"/>
    <s v="No"/>
    <n v="0"/>
    <s v="No"/>
    <s v="Obesity"/>
    <s v="Diabetes"/>
  </r>
  <r>
    <s v="Id1444"/>
    <s v="Baker"/>
    <s v="Ms."/>
    <s v="Katherine A"/>
    <s v="15-11-2004"/>
    <n v="0"/>
    <n v="7323.73"/>
    <s v="tier - 2"/>
    <s v="tier - 2"/>
    <s v="R1024"/>
    <e v="#VALUE!"/>
    <n v="25.46"/>
    <n v="11.52"/>
    <x v="2"/>
    <s v="No"/>
    <s v="Yes"/>
    <n v="1"/>
    <s v="No"/>
    <s v="Over Weight"/>
    <s v="Diabetes"/>
  </r>
  <r>
    <s v="Id1445"/>
    <s v="Schenck"/>
    <s v="Mr."/>
    <s v="Steve "/>
    <s v="11-7-1965"/>
    <n v="0"/>
    <n v="7322.86"/>
    <s v="tier - 3"/>
    <s v="tier - 3"/>
    <s v="R1012"/>
    <n v="57"/>
    <n v="28.785"/>
    <n v="9.1"/>
    <x v="2"/>
    <s v="No"/>
    <s v="Yes"/>
    <n v="1"/>
    <s v="No"/>
    <s v="Over Weight"/>
    <s v="Diabetes"/>
  </r>
  <r>
    <s v="Id1446"/>
    <s v="Johnson"/>
    <s v="Ms."/>
    <s v="Kate L."/>
    <s v="11-8-1972"/>
    <n v="0"/>
    <n v="7318.22"/>
    <s v="tier - 2"/>
    <s v="tier - 3"/>
    <s v="R1012"/>
    <n v="50"/>
    <n v="43.28"/>
    <n v="4.41"/>
    <x v="1"/>
    <s v="No"/>
    <s v="No"/>
    <n v="0"/>
    <s v="No"/>
    <s v="Obesity"/>
    <s v="Normal"/>
  </r>
  <r>
    <s v="Id1447"/>
    <s v="Blendell"/>
    <s v="Ms."/>
    <s v="Beth "/>
    <s v="25-6-1965"/>
    <n v="0"/>
    <n v="7318.21"/>
    <s v="tier - 3"/>
    <s v="tier - 1"/>
    <s v="R1013"/>
    <e v="#VALUE!"/>
    <n v="36.06"/>
    <n v="8.83"/>
    <x v="1"/>
    <s v="No"/>
    <s v="No"/>
    <n v="0"/>
    <s v="No"/>
    <s v="Obesity"/>
    <s v="Diabetes"/>
  </r>
  <r>
    <s v="Id1448"/>
    <s v="Parodi"/>
    <s v="Ms."/>
    <s v="Katharine "/>
    <s v="6-6-1965"/>
    <n v="0"/>
    <n v="7304.65"/>
    <s v="tier - 3"/>
    <s v="tier - 3"/>
    <s v="R1013"/>
    <n v="58"/>
    <n v="25.74"/>
    <n v="7.69"/>
    <x v="1"/>
    <s v="No"/>
    <s v="No"/>
    <n v="0"/>
    <s v="No"/>
    <s v="Over Weight"/>
    <s v="Diabetes"/>
  </r>
  <r>
    <s v="Id1449"/>
    <s v="Morgan"/>
    <s v="Ms."/>
    <s v="Heather L"/>
    <s v="26-12-1966"/>
    <n v="0"/>
    <n v="7302.46"/>
    <s v="tier - 3"/>
    <s v="tier - 1"/>
    <s v="R1012"/>
    <e v="#VALUE!"/>
    <n v="28.9"/>
    <n v="11.96"/>
    <x v="1"/>
    <s v="No"/>
    <s v="No"/>
    <n v="0"/>
    <s v="No"/>
    <s v="Over Weight"/>
    <s v="Diabetes"/>
  </r>
  <r>
    <s v="Id1450"/>
    <s v="Linden"/>
    <s v="Ms."/>
    <s v="Desiree "/>
    <s v="2-11-1985"/>
    <n v="3"/>
    <n v="7281.51"/>
    <s v="tier - 2"/>
    <s v="tier - 1"/>
    <s v="R1012"/>
    <n v="38"/>
    <n v="41.73"/>
    <n v="6.25"/>
    <x v="1"/>
    <s v="No"/>
    <s v="No"/>
    <n v="1"/>
    <s v="No"/>
    <s v="Obesity"/>
    <s v="Prediabetes"/>
  </r>
  <r>
    <s v="Id1451"/>
    <s v="Horning"/>
    <s v="Mr."/>
    <s v="Peter B."/>
    <s v="18-12-1976"/>
    <n v="2"/>
    <n v="7273.02"/>
    <s v="tier - 2"/>
    <s v="tier - 1"/>
    <s v="R1013"/>
    <e v="#VALUE!"/>
    <n v="43.48"/>
    <n v="6.24"/>
    <x v="1"/>
    <s v="No"/>
    <s v="No"/>
    <n v="0"/>
    <s v="No"/>
    <s v="Obesity"/>
    <s v="Prediabetes"/>
  </r>
  <r>
    <s v="Id1452"/>
    <s v="Goode"/>
    <s v="Mr."/>
    <s v="Adam "/>
    <s v="4-8-1981"/>
    <n v="2"/>
    <n v="7265.7"/>
    <s v="tier - 3"/>
    <s v="tier - 3"/>
    <s v="R1012"/>
    <n v="42"/>
    <n v="35.380000000000003"/>
    <n v="6.12"/>
    <x v="1"/>
    <s v="No"/>
    <s v="No"/>
    <n v="0"/>
    <s v="No"/>
    <s v="Obesity"/>
    <s v="Prediabetes"/>
  </r>
  <r>
    <s v="Id1453"/>
    <s v="Doden"/>
    <s v="Mr."/>
    <s v="Jeremy J"/>
    <s v="25-10-1973"/>
    <n v="0"/>
    <n v="7265.58"/>
    <s v="tier - 2"/>
    <s v="tier - 2"/>
    <s v="R1013"/>
    <e v="#VALUE!"/>
    <n v="27.17"/>
    <n v="5.84"/>
    <x v="2"/>
    <s v="No"/>
    <s v="No"/>
    <n v="1"/>
    <s v="No"/>
    <s v="Over Weight"/>
    <s v="Prediabetes"/>
  </r>
  <r>
    <s v="Id1454"/>
    <s v="Groff"/>
    <s v="Mr."/>
    <s v="Adam C"/>
    <s v="13-6-1981"/>
    <n v="2"/>
    <n v="7261.74"/>
    <s v="tier - 3"/>
    <s v="tier - 3"/>
    <s v="R1012"/>
    <e v="#VALUE!"/>
    <n v="28.215"/>
    <n v="6.29"/>
    <x v="2"/>
    <s v="No"/>
    <s v="No"/>
    <n v="1"/>
    <s v="No"/>
    <s v="Over Weight"/>
    <s v="Prediabetes"/>
  </r>
  <r>
    <s v="Id1455"/>
    <s v="Kuehler"/>
    <s v="Mr."/>
    <s v="Jon "/>
    <s v="14-8-1981"/>
    <n v="2"/>
    <n v="7256.72"/>
    <s v="tier - 3"/>
    <s v="tier - 2"/>
    <s v="R1012"/>
    <e v="#VALUE!"/>
    <n v="33.44"/>
    <n v="5.9"/>
    <x v="2"/>
    <s v="No"/>
    <s v="No"/>
    <n v="1"/>
    <s v="No"/>
    <s v="Obesity"/>
    <s v="Prediabetes"/>
  </r>
  <r>
    <s v="Id1456"/>
    <s v="Daniels"/>
    <s v="Mr."/>
    <s v="Steven J"/>
    <s v="24-7-1982"/>
    <n v="3"/>
    <n v="7248.71"/>
    <s v="tier - 2"/>
    <s v="tier - 1"/>
    <s v="R1013"/>
    <e v="#VALUE!"/>
    <n v="27.5"/>
    <n v="8.69"/>
    <x v="2"/>
    <s v="No"/>
    <s v="Yes"/>
    <n v="1"/>
    <s v="No"/>
    <s v="Over Weight"/>
    <s v="Diabetes"/>
  </r>
  <r>
    <s v="Id1457"/>
    <s v="Gibby"/>
    <s v="Ms."/>
    <s v="Jessica P."/>
    <s v="2-9-1986"/>
    <n v="4"/>
    <n v="7243.81"/>
    <s v="tier - 2"/>
    <s v="tier - 3"/>
    <s v="R1013"/>
    <n v="37"/>
    <n v="36.479999999999997"/>
    <n v="5.05"/>
    <x v="2"/>
    <s v="No"/>
    <s v="No"/>
    <n v="1"/>
    <s v="No"/>
    <s v="Obesity"/>
    <s v="Normal"/>
  </r>
  <r>
    <s v="Id1458"/>
    <s v="Busa"/>
    <s v="Ms."/>
    <s v="Ashley "/>
    <s v="13-7-1986"/>
    <n v="3"/>
    <n v="7228.22"/>
    <s v="tier - 2"/>
    <s v="tier - 1"/>
    <s v="R1024"/>
    <e v="#VALUE!"/>
    <n v="29.91"/>
    <n v="5.55"/>
    <x v="2"/>
    <s v="No"/>
    <s v="No"/>
    <n v="2"/>
    <s v="No"/>
    <s v="Obesity"/>
    <s v="Normal"/>
  </r>
  <r>
    <s v="Id1459"/>
    <s v="Moyo"/>
    <s v="Mr."/>
    <s v="Arturo H."/>
    <s v="15-9-1977"/>
    <n v="0"/>
    <n v="7222.79"/>
    <s v="tier - 3"/>
    <s v="tier - 3"/>
    <s v="R1012"/>
    <e v="#VALUE!"/>
    <n v="35.200000000000003"/>
    <n v="7.72"/>
    <x v="2"/>
    <s v="No"/>
    <s v="Yes"/>
    <n v="1"/>
    <s v="No"/>
    <s v="Obesity"/>
    <s v="Diabetes"/>
  </r>
  <r>
    <s v="Id1460"/>
    <s v="Horn"/>
    <s v="Mr."/>
    <s v="Ketil "/>
    <s v="28-6-1991"/>
    <n v="3"/>
    <n v="7220.25"/>
    <s v="tier - 2"/>
    <s v="tier - 2"/>
    <s v="R1021"/>
    <e v="#VALUE!"/>
    <n v="35.99"/>
    <n v="11.11"/>
    <x v="1"/>
    <s v="No"/>
    <s v="No"/>
    <n v="0"/>
    <s v="No"/>
    <s v="Obesity"/>
    <s v="Diabetes"/>
  </r>
  <r>
    <s v="Id1461"/>
    <s v="Bien"/>
    <s v="Ms."/>
    <s v="Katie "/>
    <s v="21-11-1983"/>
    <n v="2"/>
    <n v="7209.49"/>
    <s v="tier - 2"/>
    <s v="tier - 3"/>
    <s v="R1012"/>
    <e v="#VALUE!"/>
    <n v="42.13"/>
    <n v="4.66"/>
    <x v="1"/>
    <s v="No"/>
    <s v="No"/>
    <n v="0"/>
    <s v="No"/>
    <s v="Obesity"/>
    <s v="Normal"/>
  </r>
  <r>
    <s v="Id1462"/>
    <s v="O'Connor"/>
    <s v="Ms."/>
    <s v="Christi "/>
    <s v="11-8-1983"/>
    <n v="2"/>
    <n v="7201.7"/>
    <s v="tier - 2"/>
    <s v="tier - 3"/>
    <s v="R1012"/>
    <n v="39"/>
    <n v="39.86"/>
    <n v="11.84"/>
    <x v="2"/>
    <s v="No"/>
    <s v="No"/>
    <n v="1"/>
    <s v="No"/>
    <s v="Obesity"/>
    <s v="Diabetes"/>
  </r>
  <r>
    <s v="Id1463"/>
    <s v="Ash"/>
    <s v="Mr."/>
    <s v="Alan "/>
    <s v="14-9-1982"/>
    <n v="3"/>
    <n v="7196.87"/>
    <s v="tier - 3"/>
    <s v="tier - 2"/>
    <s v="R1011"/>
    <e v="#VALUE!"/>
    <n v="37.51"/>
    <n v="5.5"/>
    <x v="2"/>
    <s v="No"/>
    <s v="No"/>
    <n v="2"/>
    <s v="No"/>
    <s v="Obesity"/>
    <s v="Normal"/>
  </r>
  <r>
    <s v="Id1464"/>
    <s v="Do Prado"/>
    <s v="Mr."/>
    <s v="Edivaldo B.Sr."/>
    <s v="26-8-1968"/>
    <n v="0"/>
    <n v="7179.52"/>
    <s v="tier - 3"/>
    <s v="tier - 3"/>
    <s v="R1013"/>
    <e v="#VALUE!"/>
    <n v="32.774999999999999"/>
    <n v="9.77"/>
    <x v="2"/>
    <s v="No"/>
    <s v="No"/>
    <n v="0"/>
    <s v="No"/>
    <s v="Obesity"/>
    <s v="Diabetes"/>
  </r>
  <r>
    <s v="Id1465"/>
    <s v="Phillips"/>
    <s v="Ms."/>
    <s v="Eve "/>
    <s v="19-7-1975"/>
    <n v="1"/>
    <n v="7175.51"/>
    <s v="tier - 2"/>
    <s v="tier - 3"/>
    <s v="R1013"/>
    <e v="#VALUE!"/>
    <n v="33.534999999999997"/>
    <n v="8.24"/>
    <x v="2"/>
    <s v="No"/>
    <s v="No"/>
    <n v="0"/>
    <s v="No"/>
    <s v="Obesity"/>
    <s v="Diabetes"/>
  </r>
  <r>
    <s v="Id1466"/>
    <s v="Kelly"/>
    <s v="Mr."/>
    <s v="Devin "/>
    <s v="16-8-1982"/>
    <n v="2"/>
    <n v="7173.36"/>
    <s v="tier - 3"/>
    <s v="tier - 2"/>
    <s v="R1016"/>
    <e v="#VALUE!"/>
    <n v="29"/>
    <n v="4.3899999999999997"/>
    <x v="2"/>
    <s v="No"/>
    <s v="No"/>
    <n v="2"/>
    <s v="No"/>
    <s v="Over Weight"/>
    <s v="Normal"/>
  </r>
  <r>
    <s v="Id1467"/>
    <s v="Dever"/>
    <s v="Mr."/>
    <s v="Shaun R"/>
    <s v="30-9-1980"/>
    <n v="2"/>
    <n v="7162.01"/>
    <s v="tier - 2"/>
    <s v="tier - 3"/>
    <s v="R1013"/>
    <e v="#VALUE!"/>
    <n v="45.8"/>
    <n v="4.8499999999999996"/>
    <x v="1"/>
    <s v="No"/>
    <s v="No"/>
    <n v="0"/>
    <s v="No"/>
    <s v="Obesity"/>
    <s v="Normal"/>
  </r>
  <r>
    <s v="Id1468"/>
    <s v="Horvath"/>
    <s v="Mr."/>
    <s v="Adrian "/>
    <s v="7-10-1980"/>
    <n v="2"/>
    <n v="7160.33"/>
    <s v="tier - 2"/>
    <s v="tier - 1"/>
    <s v="R1013"/>
    <n v="42"/>
    <n v="26.78"/>
    <n v="10.02"/>
    <x v="2"/>
    <s v="No"/>
    <s v="Yes"/>
    <n v="1"/>
    <s v="No"/>
    <s v="Over Weight"/>
    <s v="Diabetes"/>
  </r>
  <r>
    <s v="Id1469"/>
    <s v="Danner"/>
    <s v="Mr."/>
    <s v="Andrew "/>
    <s v="22-6-1980"/>
    <n v="2"/>
    <n v="7160.09"/>
    <s v="tier - 2"/>
    <s v="tier - 2"/>
    <s v="R1011"/>
    <e v="#VALUE!"/>
    <n v="24.7"/>
    <n v="10.7"/>
    <x v="2"/>
    <s v="No"/>
    <s v="Yes"/>
    <n v="1"/>
    <s v="No"/>
    <s v="Normal Weight"/>
    <s v="Diabetes"/>
  </r>
  <r>
    <s v="Id1470"/>
    <s v="Weiss"/>
    <s v="Ms."/>
    <s v="Mallory "/>
    <s v="17-7-1981"/>
    <n v="1"/>
    <n v="7153.55"/>
    <s v="tier - 2"/>
    <s v="tier - 1"/>
    <s v="R1012"/>
    <e v="#VALUE!"/>
    <n v="27.5"/>
    <n v="10.62"/>
    <x v="2"/>
    <s v="No"/>
    <s v="Yes"/>
    <n v="1"/>
    <s v="No"/>
    <s v="Over Weight"/>
    <s v="Diabetes"/>
  </r>
  <r>
    <s v="Id1471"/>
    <s v="D'Andrea"/>
    <s v="Mr."/>
    <s v="Shawn E"/>
    <s v="6-9-1978"/>
    <n v="1"/>
    <n v="7152.67"/>
    <s v="tier - 3"/>
    <s v="tier - 2"/>
    <s v="R1013"/>
    <n v="44"/>
    <n v="37.1"/>
    <n v="11.21"/>
    <x v="2"/>
    <s v="No"/>
    <s v="Yes"/>
    <n v="1"/>
    <s v="No"/>
    <s v="Obesity"/>
    <s v="Diabetes"/>
  </r>
  <r>
    <s v="Id1472"/>
    <s v="Olesky"/>
    <s v="Ms."/>
    <s v="Sarah E"/>
    <s v="29-6-1984"/>
    <n v="3"/>
    <n v="7151.09"/>
    <s v="tier - 2"/>
    <s v="tier - 2"/>
    <s v="R1011"/>
    <e v="#VALUE!"/>
    <n v="36.1"/>
    <n v="5.65"/>
    <x v="2"/>
    <s v="No"/>
    <s v="No"/>
    <n v="2"/>
    <s v="No"/>
    <s v="Obesity"/>
    <s v="Normal"/>
  </r>
  <r>
    <s v="Id1473"/>
    <s v="Whitcraft"/>
    <s v="Mr."/>
    <s v="Josh "/>
    <s v="30-7-1978"/>
    <n v="1"/>
    <n v="7147.47"/>
    <s v="tier - 2"/>
    <s v="tier - 3"/>
    <s v="R1013"/>
    <e v="#VALUE!"/>
    <n v="26.23"/>
    <n v="11.93"/>
    <x v="1"/>
    <s v="No"/>
    <s v="No"/>
    <n v="0"/>
    <s v="No"/>
    <s v="Over Weight"/>
    <s v="Diabetes"/>
  </r>
  <r>
    <s v="Id1474"/>
    <s v="Salazar"/>
    <s v="Mr."/>
    <s v="Johann A"/>
    <s v="24-6-1976"/>
    <n v="0"/>
    <n v="7147.11"/>
    <s v="tier - 3"/>
    <s v="tier - 2"/>
    <s v="R1011"/>
    <e v="#VALUE!"/>
    <n v="35.244999999999997"/>
    <n v="4.63"/>
    <x v="1"/>
    <s v="No"/>
    <s v="No"/>
    <n v="0"/>
    <s v="No"/>
    <s v="Obesity"/>
    <s v="Normal"/>
  </r>
  <r>
    <s v="Id1475"/>
    <s v="Todd"/>
    <s v="Ms."/>
    <s v="Robin M."/>
    <s v="21-11-1984"/>
    <n v="2"/>
    <n v="7144.86"/>
    <s v="tier - 2"/>
    <s v="tier - 2"/>
    <s v="R1024"/>
    <e v="#VALUE!"/>
    <n v="34.299999999999997"/>
    <n v="4.87"/>
    <x v="1"/>
    <s v="No"/>
    <s v="No"/>
    <n v="2"/>
    <s v="No"/>
    <s v="Obesity"/>
    <s v="Normal"/>
  </r>
  <r>
    <s v="Id1476"/>
    <s v="Pond"/>
    <s v="Mr."/>
    <s v="Kyle K"/>
    <s v="8-8-1999"/>
    <n v="0"/>
    <n v="7144.4"/>
    <s v="tier - 2"/>
    <s v="tier - 1"/>
    <s v="R1022"/>
    <n v="23"/>
    <n v="36.799999999999997"/>
    <n v="4.62"/>
    <x v="1"/>
    <s v="No"/>
    <s v="Yes"/>
    <n v="1"/>
    <s v="No"/>
    <s v="Obesity"/>
    <s v="Normal"/>
  </r>
  <r>
    <s v="Id1477"/>
    <s v="Egan"/>
    <s v="Ms."/>
    <s v="Alison "/>
    <s v="7-7-1984"/>
    <n v="2"/>
    <n v="7133.9"/>
    <s v="tier - 2"/>
    <s v="tier - 1"/>
    <s v="R1024"/>
    <n v="38"/>
    <n v="32.965000000000003"/>
    <n v="6.15"/>
    <x v="2"/>
    <s v="No"/>
    <s v="No"/>
    <n v="1"/>
    <s v="No"/>
    <s v="Obesity"/>
    <s v="Prediabetes"/>
  </r>
  <r>
    <s v="Id1478"/>
    <s v="Bersani"/>
    <s v="Mr."/>
    <s v="Michael A."/>
    <s v="1-8-1993"/>
    <n v="0"/>
    <n v="7128.64"/>
    <s v="tier - 2"/>
    <s v="tier - 2"/>
    <s v="R1021"/>
    <n v="30"/>
    <n v="52.89"/>
    <n v="4.96"/>
    <x v="2"/>
    <s v="No"/>
    <s v="No"/>
    <n v="1"/>
    <s v="No"/>
    <s v="Obesity"/>
    <s v="Normal"/>
  </r>
  <r>
    <s v="Id1479"/>
    <s v="Creech"/>
    <s v="Mr."/>
    <s v="Byron A"/>
    <s v="29-6-1968"/>
    <n v="0"/>
    <n v="7125.25"/>
    <s v="tier - 3"/>
    <s v="tier - 2"/>
    <s v="R1013"/>
    <e v="#VALUE!"/>
    <n v="21.47"/>
    <n v="7.82"/>
    <x v="1"/>
    <s v="No"/>
    <s v="No"/>
    <n v="0"/>
    <s v="No"/>
    <s v="Normal Weight"/>
    <s v="Diabetes"/>
  </r>
  <r>
    <s v="Id1480"/>
    <s v="Sudres"/>
    <s v="Ms."/>
    <s v="Carine A"/>
    <s v="11-8-1987"/>
    <n v="3"/>
    <n v="7106.81"/>
    <s v="tier - 2"/>
    <s v="tier - 1"/>
    <s v="R1012"/>
    <n v="35"/>
    <n v="24.605"/>
    <n v="7.48"/>
    <x v="1"/>
    <s v="No"/>
    <s v="No"/>
    <n v="0"/>
    <s v="No"/>
    <s v="Normal Weight"/>
    <s v="Diabetes"/>
  </r>
  <r>
    <s v="Id1481"/>
    <s v="Couture"/>
    <s v="Mr."/>
    <s v="Nathaniel "/>
    <s v="18-6-1992"/>
    <n v="0"/>
    <n v="7096.98"/>
    <s v="tier - 2"/>
    <s v="tier - 2"/>
    <s v="R1012"/>
    <e v="#VALUE!"/>
    <n v="40.81"/>
    <n v="10.58"/>
    <x v="2"/>
    <s v="No"/>
    <s v="No"/>
    <n v="0"/>
    <s v="No"/>
    <s v="Obesity"/>
    <s v="Diabetes"/>
  </r>
  <r>
    <s v="Id1482"/>
    <s v="Willard"/>
    <s v="Ms."/>
    <s v="Lindsay A."/>
    <s v="6-10-1982"/>
    <n v="1"/>
    <n v="7077.19"/>
    <s v="tier - 2"/>
    <s v="tier - 3"/>
    <s v="R1024"/>
    <n v="40"/>
    <n v="35.814999999999998"/>
    <n v="8.4700000000000006"/>
    <x v="1"/>
    <s v="No"/>
    <s v="No"/>
    <n v="0"/>
    <s v="No"/>
    <s v="Obesity"/>
    <s v="Diabetes"/>
  </r>
  <r>
    <s v="Id1483"/>
    <s v="Patronick"/>
    <s v="Mr."/>
    <s v="Justin R"/>
    <s v="24-6-1978"/>
    <n v="2"/>
    <n v="7054.41"/>
    <s v="tier - 2"/>
    <s v="tier - 2"/>
    <s v="R1013"/>
    <e v="#VALUE!"/>
    <n v="31.07"/>
    <n v="4.62"/>
    <x v="2"/>
    <s v="No"/>
    <s v="No"/>
    <n v="2"/>
    <s v="No"/>
    <s v="Obesity"/>
    <s v="Normal"/>
  </r>
  <r>
    <s v="Id1484"/>
    <s v="Depasquale"/>
    <s v="Ms."/>
    <s v="Casey "/>
    <s v="28-6-1980"/>
    <n v="1"/>
    <n v="7050.64"/>
    <s v="tier - 2"/>
    <s v="tier - 3"/>
    <s v="R1011"/>
    <e v="#VALUE!"/>
    <n v="24.32"/>
    <n v="7.48"/>
    <x v="1"/>
    <s v="No"/>
    <s v="No"/>
    <n v="0"/>
    <s v="No"/>
    <s v="Normal Weight"/>
    <s v="Diabetes"/>
  </r>
  <r>
    <s v="Id1485"/>
    <s v="Lavergne"/>
    <s v="Ms."/>
    <s v="Amanda L"/>
    <s v="21-7-1980"/>
    <n v="0"/>
    <n v="7050.02"/>
    <s v="tier - 2"/>
    <s v="tier - 1"/>
    <s v="R1024"/>
    <e v="#VALUE!"/>
    <n v="31.57"/>
    <n v="7.92"/>
    <x v="2"/>
    <s v="No"/>
    <s v="No"/>
    <n v="2"/>
    <s v="No"/>
    <s v="Obesity"/>
    <s v="Diabetes"/>
  </r>
  <r>
    <s v="Id1486"/>
    <s v="Kawakami"/>
    <s v="Ms."/>
    <s v="Ayako N."/>
    <s v="22-10-1980"/>
    <n v="1"/>
    <n v="7046.72"/>
    <s v="tier - 2"/>
    <s v="tier - 3"/>
    <s v="R1013"/>
    <e v="#VALUE!"/>
    <n v="43.4"/>
    <n v="8.81"/>
    <x v="2"/>
    <s v="No"/>
    <s v="No"/>
    <n v="2"/>
    <s v="No"/>
    <s v="Obesity"/>
    <s v="Diabetes"/>
  </r>
  <r>
    <s v="Id1487"/>
    <s v="Gonsalves"/>
    <s v="Ms."/>
    <s v="Emilee "/>
    <s v="26-7-1980"/>
    <n v="1"/>
    <n v="7045.5"/>
    <s v="tier - 2"/>
    <s v="tier - 1"/>
    <s v="R1011"/>
    <e v="#VALUE!"/>
    <n v="32.15"/>
    <n v="4.0199999999999996"/>
    <x v="2"/>
    <s v="No"/>
    <s v="Yes"/>
    <n v="1"/>
    <s v="No"/>
    <s v="Obesity"/>
    <s v="Normal"/>
  </r>
  <r>
    <s v="Id1488"/>
    <s v="Peck"/>
    <s v="Mr."/>
    <s v="Stephen M"/>
    <s v="29-10-1995"/>
    <n v="0"/>
    <n v="7042.11"/>
    <s v="tier - 2"/>
    <s v="tier - 3"/>
    <s v="R1012"/>
    <e v="#VALUE!"/>
    <n v="46.75"/>
    <n v="6.66"/>
    <x v="2"/>
    <s v="No"/>
    <s v="No"/>
    <n v="2"/>
    <s v="No"/>
    <s v="Obesity"/>
    <s v="Diabetes"/>
  </r>
  <r>
    <s v="Id1489"/>
    <s v="Aure"/>
    <s v="Ms."/>
    <s v="Annemarie A"/>
    <s v="2-6-1978"/>
    <n v="2"/>
    <n v="7033.08"/>
    <s v="tier - 2"/>
    <s v="tier - 2"/>
    <s v="R1013"/>
    <n v="45"/>
    <n v="42.78"/>
    <n v="6.11"/>
    <x v="2"/>
    <s v="No"/>
    <s v="No"/>
    <n v="1"/>
    <s v="No"/>
    <s v="Obesity"/>
    <s v="Prediabetes"/>
  </r>
  <r>
    <s v="Id1490"/>
    <s v="Mattingly"/>
    <s v="Ms."/>
    <s v="Ashley R"/>
    <s v="6-7-1969"/>
    <n v="0"/>
    <n v="7003.1"/>
    <s v="tier - 2"/>
    <s v="tier - 3"/>
    <s v="R1013"/>
    <n v="54"/>
    <n v="26.79"/>
    <n v="5.0599999999999996"/>
    <x v="1"/>
    <s v="No"/>
    <s v="No"/>
    <n v="1"/>
    <s v="No"/>
    <s v="Over Weight"/>
    <s v="Normal"/>
  </r>
  <r>
    <s v="Id1491"/>
    <s v="Stelpflug"/>
    <s v="Ms."/>
    <s v="Leslie A"/>
    <s v="1-9-1982"/>
    <n v="3"/>
    <n v="6989.95"/>
    <s v="tier - 2"/>
    <s v="tier - 1"/>
    <s v="R1013"/>
    <n v="41"/>
    <n v="31.35"/>
    <n v="11"/>
    <x v="2"/>
    <s v="No"/>
    <s v="Yes"/>
    <n v="1"/>
    <s v="No"/>
    <s v="Obesity"/>
    <s v="Diabetes"/>
  </r>
  <r>
    <s v="Id1492"/>
    <s v="Sanchez Antognini"/>
    <s v="Mr."/>
    <s v="Mauricio J.Sr."/>
    <s v="18-10-1982"/>
    <n v="2"/>
    <n v="6986.7"/>
    <s v="tier - 3"/>
    <s v="tier - 1"/>
    <s v="R1012"/>
    <e v="#VALUE!"/>
    <n v="34.08"/>
    <n v="7.58"/>
    <x v="2"/>
    <s v="No"/>
    <s v="No"/>
    <n v="2"/>
    <s v="No"/>
    <s v="Obesity"/>
    <s v="Diabetes"/>
  </r>
  <r>
    <s v="Id1493"/>
    <s v="Condon"/>
    <s v="Mr."/>
    <s v="Kieran "/>
    <s v="10-12-1985"/>
    <n v="3"/>
    <n v="6985.51"/>
    <s v="tier - 2"/>
    <s v="tier - 2"/>
    <s v="R1019"/>
    <n v="37"/>
    <n v="25.74"/>
    <n v="10.93"/>
    <x v="1"/>
    <s v="No"/>
    <s v="No"/>
    <n v="0"/>
    <s v="No"/>
    <s v="Over Weight"/>
    <s v="Diabetes"/>
  </r>
  <r>
    <s v="Id1494"/>
    <s v="Magato"/>
    <s v="Ms."/>
    <s v="Elizabeth A"/>
    <s v="3-6-1975"/>
    <n v="1"/>
    <n v="6965.21"/>
    <s v="tier - 2"/>
    <s v="tier - 3"/>
    <s v="R1013"/>
    <n v="48"/>
    <n v="24.53"/>
    <n v="9.0500000000000007"/>
    <x v="1"/>
    <s v="No"/>
    <s v="No"/>
    <n v="0"/>
    <s v="No"/>
    <s v="Normal Weight"/>
    <s v="Diabetes"/>
  </r>
  <r>
    <s v="Id1495"/>
    <s v="Dombrowski"/>
    <s v="Mr."/>
    <s v="Zeke M."/>
    <s v="18-8-1980"/>
    <n v="2"/>
    <n v="6951.12"/>
    <s v="tier - 2"/>
    <s v="tier - 2"/>
    <s v="R1013"/>
    <e v="#VALUE!"/>
    <n v="30.5"/>
    <n v="9.9"/>
    <x v="1"/>
    <s v="No"/>
    <s v="No"/>
    <n v="0"/>
    <s v="No"/>
    <s v="Obesity"/>
    <s v="Diabetes"/>
  </r>
  <r>
    <s v="Id1496"/>
    <s v="Ohara"/>
    <s v="Mr."/>
    <s v="Chip "/>
    <s v="15-12-1978"/>
    <n v="0"/>
    <n v="6948.7"/>
    <s v="tier - 1"/>
    <s v="tier - 2"/>
    <s v="R1012"/>
    <e v="#VALUE!"/>
    <n v="37.43"/>
    <n v="4.97"/>
    <x v="1"/>
    <s v="No"/>
    <s v="No"/>
    <n v="2"/>
    <s v="No"/>
    <s v="Obesity"/>
    <s v="Normal"/>
  </r>
  <r>
    <s v="Id1497"/>
    <s v="Cifuentes Fetiva"/>
    <s v="Mr."/>
    <s v="Miguel AngelSr."/>
    <s v="5-10-1980"/>
    <n v="2"/>
    <n v="6940.94"/>
    <s v="tier - 2"/>
    <s v="tier - 3"/>
    <s v="R1013"/>
    <n v="43"/>
    <n v="33.82"/>
    <n v="5.89"/>
    <x v="2"/>
    <s v="No"/>
    <s v="No"/>
    <n v="2"/>
    <s v="No"/>
    <s v="Obesity"/>
    <s v="Prediabetes"/>
  </r>
  <r>
    <s v="Id1498"/>
    <s v="Keno"/>
    <s v="Mr."/>
    <s v="Brian "/>
    <s v="30-8-1980"/>
    <n v="1"/>
    <n v="6940.91"/>
    <s v="tier - 2"/>
    <s v="tier - 2"/>
    <s v="R1012"/>
    <e v="#VALUE!"/>
    <n v="35.1"/>
    <n v="10.1"/>
    <x v="1"/>
    <s v="No"/>
    <s v="No"/>
    <n v="0"/>
    <s v="No"/>
    <s v="Obesity"/>
    <s v="Diabetes"/>
  </r>
  <r>
    <s v="Id1499"/>
    <s v="Bruce"/>
    <s v="Ms."/>
    <s v="Meghan "/>
    <s v="29-11-1978"/>
    <n v="2"/>
    <n v="6938.11"/>
    <s v="tier - 2"/>
    <s v="tier - 2"/>
    <s v="R1013"/>
    <e v="#VALUE!"/>
    <n v="38"/>
    <n v="8.1300000000000008"/>
    <x v="1"/>
    <s v="No"/>
    <s v="No"/>
    <n v="0"/>
    <s v="No"/>
    <s v="Obesity"/>
    <s v="Diabetes"/>
  </r>
  <r>
    <s v="Id1500"/>
    <s v="Lorch"/>
    <s v="Ms."/>
    <s v="Meredith L."/>
    <s v="5-9-1984"/>
    <n v="2"/>
    <n v="6933.24"/>
    <s v="tier - 2"/>
    <s v="tier - 3"/>
    <s v="R1012"/>
    <n v="39"/>
    <n v="38.06"/>
    <n v="8.25"/>
    <x v="1"/>
    <s v="No"/>
    <s v="No"/>
    <n v="0"/>
    <s v="No"/>
    <s v="Obesity"/>
    <s v="Diabetes"/>
  </r>
  <r>
    <s v="Id1501"/>
    <s v="Sullivan"/>
    <s v="Mrs."/>
    <s v="Millicent M"/>
    <s v="21-12-1989"/>
    <n v="3"/>
    <n v="6895.19"/>
    <s v="tier - 2"/>
    <s v="tier - 3"/>
    <s v="R1024"/>
    <e v="#VALUE!"/>
    <n v="36.67"/>
    <n v="11.86"/>
    <x v="1"/>
    <s v="No"/>
    <s v="No"/>
    <n v="0"/>
    <s v="No"/>
    <s v="Obesity"/>
    <s v="Diabetes"/>
  </r>
  <r>
    <s v="Id1502"/>
    <s v="Cave"/>
    <s v="Ms."/>
    <s v="Kathleen "/>
    <s v="10-9-1985"/>
    <n v="2"/>
    <n v="6877.98"/>
    <s v="tier - 2"/>
    <s v="tier - 1"/>
    <s v="R1024"/>
    <n v="37"/>
    <n v="52.75"/>
    <n v="6.02"/>
    <x v="1"/>
    <s v="No"/>
    <s v="No"/>
    <n v="1"/>
    <s v="No"/>
    <s v="Obesity"/>
    <s v="Prediabetes"/>
  </r>
  <r>
    <s v="Id1503"/>
    <s v="Gudenkauf"/>
    <s v="Ms."/>
    <s v="Kimberly K"/>
    <s v="24-12-2004"/>
    <n v="0"/>
    <n v="6876.53"/>
    <s v="tier - 2"/>
    <s v="tier - 1"/>
    <s v="R1012"/>
    <e v="#VALUE!"/>
    <n v="31.55"/>
    <n v="6.11"/>
    <x v="2"/>
    <s v="No"/>
    <s v="No"/>
    <n v="1"/>
    <s v="No"/>
    <s v="Obesity"/>
    <s v="Prediabetes"/>
  </r>
  <r>
    <s v="Id1504"/>
    <s v="Thomas"/>
    <s v="Mr."/>
    <s v="Justin C"/>
    <s v="23-6-1981"/>
    <n v="2"/>
    <n v="6875.96"/>
    <s v="tier - 2"/>
    <s v="tier - 2"/>
    <s v="R1011"/>
    <e v="#VALUE!"/>
    <n v="36.130000000000003"/>
    <n v="7.19"/>
    <x v="2"/>
    <s v="No"/>
    <s v="No"/>
    <n v="2"/>
    <s v="No"/>
    <s v="Obesity"/>
    <s v="Diabetes"/>
  </r>
  <r>
    <s v="Id1505"/>
    <s v="Holley"/>
    <s v="Mr."/>
    <s v="Tristan P."/>
    <s v="23-10-1969"/>
    <n v="0"/>
    <n v="6868.39"/>
    <s v="tier - 2"/>
    <s v="tier - 2"/>
    <s v="R1013"/>
    <e v="#VALUE!"/>
    <n v="42.74"/>
    <n v="6.31"/>
    <x v="2"/>
    <s v="No"/>
    <s v="No"/>
    <n v="1"/>
    <s v="No"/>
    <s v="Obesity"/>
    <s v="Prediabetes"/>
  </r>
  <r>
    <s v="Id1506"/>
    <s v="Kemble"/>
    <s v="Ms."/>
    <s v="Traci A"/>
    <s v="5-8-1978"/>
    <n v="2"/>
    <n v="6863.49"/>
    <s v="tier - 2"/>
    <s v="tier - 1"/>
    <s v="R1013"/>
    <n v="45"/>
    <n v="29.64"/>
    <n v="8.9499999999999993"/>
    <x v="1"/>
    <s v="No"/>
    <s v="No"/>
    <n v="0"/>
    <s v="No"/>
    <s v="Over Weight"/>
    <s v="Diabetes"/>
  </r>
  <r>
    <s v="Id1507"/>
    <s v="Bentley"/>
    <s v="Mr."/>
    <s v="Justin P"/>
    <s v="19-6-1981"/>
    <n v="1"/>
    <n v="6858.48"/>
    <s v="tier - 2"/>
    <s v="tier - 2"/>
    <s v="R1019"/>
    <e v="#VALUE!"/>
    <n v="36.954999999999998"/>
    <n v="8.07"/>
    <x v="1"/>
    <s v="No"/>
    <s v="No"/>
    <n v="0"/>
    <s v="No"/>
    <s v="Obesity"/>
    <s v="Diabetes"/>
  </r>
  <r>
    <s v="Id1508"/>
    <s v="Jones"/>
    <s v="Mr."/>
    <s v="Logan M"/>
    <s v="4-11-1979"/>
    <n v="1"/>
    <n v="6849.03"/>
    <s v="tier - 2"/>
    <s v="tier - 2"/>
    <s v="R1011"/>
    <n v="44"/>
    <n v="36.24"/>
    <n v="8.3800000000000008"/>
    <x v="2"/>
    <s v="No"/>
    <s v="No"/>
    <n v="1"/>
    <s v="No"/>
    <s v="Obesity"/>
    <s v="Diabetes"/>
  </r>
  <r>
    <s v="Id1509"/>
    <s v="Tremblay"/>
    <s v="Mr."/>
    <s v="Sebastien "/>
    <s v="15-6-1977"/>
    <n v="2"/>
    <n v="6843.17"/>
    <s v="tier - 2"/>
    <s v="tier - 1"/>
    <s v="R1013"/>
    <e v="#VALUE!"/>
    <n v="35"/>
    <n v="4.13"/>
    <x v="1"/>
    <s v="No"/>
    <s v="No"/>
    <n v="2"/>
    <s v="No"/>
    <s v="Obesity"/>
    <s v="Normal"/>
  </r>
  <r>
    <s v="Id1510"/>
    <s v="Bellucci"/>
    <s v="Ms."/>
    <s v="Tiffany A"/>
    <s v="30-11-2000"/>
    <n v="0"/>
    <n v="6842.28"/>
    <s v="tier - 2"/>
    <s v="tier - 1"/>
    <s v="R1012"/>
    <e v="#VALUE!"/>
    <n v="28.22"/>
    <n v="7.51"/>
    <x v="2"/>
    <s v="No"/>
    <s v="Yes"/>
    <n v="1"/>
    <s v="No"/>
    <s v="Over Weight"/>
    <s v="Diabetes"/>
  </r>
  <r>
    <s v="Id1511"/>
    <s v="Collins"/>
    <s v="Mr."/>
    <s v="Matthew "/>
    <s v="15-7-1979"/>
    <n v="0"/>
    <n v="6837.37"/>
    <s v="tier - 3"/>
    <s v="tier - 1"/>
    <s v="R1016"/>
    <e v="#VALUE!"/>
    <n v="39.159999999999997"/>
    <n v="5.24"/>
    <x v="2"/>
    <s v="No"/>
    <s v="Yes"/>
    <n v="1"/>
    <s v="No"/>
    <s v="Obesity"/>
    <s v="Normal"/>
  </r>
  <r>
    <s v="Id1512"/>
    <s v="Gillman"/>
    <s v="Mr."/>
    <s v="Luke "/>
    <s v="8-7-1994"/>
    <n v="0"/>
    <n v="6827.69"/>
    <s v="tier - 2"/>
    <s v="tier - 2"/>
    <s v="R1021"/>
    <n v="28"/>
    <n v="36.479999999999997"/>
    <n v="11.09"/>
    <x v="1"/>
    <s v="No"/>
    <s v="No"/>
    <n v="0"/>
    <s v="No"/>
    <s v="Obesity"/>
    <s v="Diabetes"/>
  </r>
  <r>
    <s v="Id1513"/>
    <s v="West"/>
    <s v="Ms."/>
    <s v="Leigh "/>
    <s v="17-8-1975"/>
    <n v="1"/>
    <n v="6809.46"/>
    <s v="tier - 2"/>
    <s v="tier - 1"/>
    <s v="R1012"/>
    <e v="#VALUE!"/>
    <n v="26.504999999999999"/>
    <n v="6.79"/>
    <x v="2"/>
    <s v="No"/>
    <s v="Yes"/>
    <n v="1"/>
    <s v="No"/>
    <s v="Over Weight"/>
    <s v="Diabetes"/>
  </r>
  <r>
    <s v="Id1514"/>
    <s v="Chida"/>
    <s v="Mr."/>
    <s v="Yosuke "/>
    <s v="29-6-1991"/>
    <n v="5"/>
    <n v="6799.46"/>
    <s v="tier - 1"/>
    <s v="tier - 2"/>
    <s v="R1014"/>
    <e v="#VALUE!"/>
    <n v="31.74"/>
    <n v="7.68"/>
    <x v="2"/>
    <s v="No"/>
    <s v="No"/>
    <n v="0"/>
    <s v="No"/>
    <s v="Obesity"/>
    <s v="Diabetes"/>
  </r>
  <r>
    <s v="Id1515"/>
    <s v="Reisenauer"/>
    <s v="Mr."/>
    <s v="Matthew "/>
    <s v="24-12-1985"/>
    <n v="3"/>
    <n v="6796.86"/>
    <s v="tier - 3"/>
    <s v="tier - 3"/>
    <s v="R1012"/>
    <e v="#VALUE!"/>
    <n v="17.29"/>
    <n v="4.62"/>
    <x v="1"/>
    <s v="yes"/>
    <s v="No"/>
    <n v="1"/>
    <s v="yes"/>
    <s v="Under Weight"/>
    <s v="Normal"/>
  </r>
  <r>
    <s v="Id1516"/>
    <s v="Rosenberg-Wohl"/>
    <s v="Mr."/>
    <s v="Jacob "/>
    <s v="23-11-1980"/>
    <n v="2"/>
    <n v="6781.52"/>
    <s v="tier - 2"/>
    <s v="tier - 2"/>
    <s v="R1013"/>
    <e v="#VALUE!"/>
    <n v="52.54"/>
    <n v="5.12"/>
    <x v="1"/>
    <s v="No"/>
    <s v="Yes"/>
    <n v="1"/>
    <s v="No"/>
    <s v="Obesity"/>
    <s v="Normal"/>
  </r>
  <r>
    <s v="Id1517"/>
    <s v="Theriault"/>
    <s v="Ms."/>
    <s v="Jodi "/>
    <s v="8-10-1981"/>
    <n v="1"/>
    <n v="6781.35"/>
    <s v="tier - 2"/>
    <s v="tier - 1"/>
    <s v="R1013"/>
    <n v="41"/>
    <n v="37.409999999999997"/>
    <n v="7.21"/>
    <x v="1"/>
    <s v="No"/>
    <s v="No"/>
    <n v="2"/>
    <s v="No"/>
    <s v="Obesity"/>
    <s v="Diabetes"/>
  </r>
  <r>
    <s v="Id1518"/>
    <s v="Manuel"/>
    <s v="Ms."/>
    <s v="Lauren "/>
    <s v="3-9-1981"/>
    <n v="1"/>
    <n v="6775.96"/>
    <s v="tier - 2"/>
    <s v="tier - 3"/>
    <s v="R1011"/>
    <n v="42"/>
    <n v="28.81"/>
    <n v="10.8"/>
    <x v="2"/>
    <s v="No"/>
    <s v="Yes"/>
    <n v="1"/>
    <s v="No"/>
    <s v="Over Weight"/>
    <s v="Diabetes"/>
  </r>
  <r>
    <s v="Id1519"/>
    <s v="Demko"/>
    <s v="Ms."/>
    <s v="Misti C"/>
    <s v="21-9-1981"/>
    <n v="1"/>
    <n v="6770.19"/>
    <s v="tier - 2"/>
    <s v="tier - 3"/>
    <s v="R1013"/>
    <e v="#VALUE!"/>
    <n v="41.2"/>
    <n v="4.95"/>
    <x v="1"/>
    <s v="No"/>
    <s v="No"/>
    <n v="1"/>
    <s v="No"/>
    <s v="Obesity"/>
    <s v="Normal"/>
  </r>
  <r>
    <s v="Id1520"/>
    <s v="Battaglia"/>
    <s v="Ms."/>
    <s v="Angela J"/>
    <s v="10-10-1988"/>
    <n v="3"/>
    <n v="6753.04"/>
    <s v="tier - 2"/>
    <s v="tier - 2"/>
    <s v="R1024"/>
    <n v="34"/>
    <n v="39.14"/>
    <n v="4.91"/>
    <x v="1"/>
    <s v="yes"/>
    <s v="No"/>
    <n v="1"/>
    <s v="No"/>
    <s v="Obesity"/>
    <s v="Normal"/>
  </r>
  <r>
    <s v="Id1521"/>
    <s v="Follo"/>
    <s v="Mr."/>
    <s v="Jonathan D."/>
    <s v="9-12-1966"/>
    <n v="0"/>
    <n v="6750.27"/>
    <s v="tier - 3"/>
    <s v="tier - 2"/>
    <s v="R1013"/>
    <n v="56"/>
    <n v="25.46"/>
    <n v="8.77"/>
    <x v="2"/>
    <s v="No"/>
    <s v="Yes"/>
    <n v="1"/>
    <s v="No"/>
    <s v="Over Weight"/>
    <s v="Diabetes"/>
  </r>
  <r>
    <s v="Id1522"/>
    <s v="Barana"/>
    <s v="Ms."/>
    <s v="Victoria "/>
    <s v="17-6-1970"/>
    <n v="0"/>
    <n v="6749.63"/>
    <s v="tier - 2"/>
    <s v="tier - 1"/>
    <s v="R1013"/>
    <e v="#VALUE!"/>
    <n v="29.7"/>
    <n v="7.69"/>
    <x v="2"/>
    <s v="No"/>
    <s v="Yes"/>
    <n v="1"/>
    <s v="No"/>
    <s v="Over Weight"/>
    <s v="Diabetes"/>
  </r>
  <r>
    <s v="Id1523"/>
    <s v="Lysaght"/>
    <s v="Mr."/>
    <s v="Adrian R."/>
    <s v="5-6-1986"/>
    <n v="3"/>
    <n v="6748.59"/>
    <s v="tier - 3"/>
    <s v="tier - 1"/>
    <s v="R1016"/>
    <n v="37"/>
    <n v="31.79"/>
    <n v="11.33"/>
    <x v="2"/>
    <s v="No"/>
    <s v="Yes"/>
    <n v="1"/>
    <s v="No"/>
    <s v="Obesity"/>
    <s v="Diabetes"/>
  </r>
  <r>
    <s v="Id1524"/>
    <s v="Chalmers"/>
    <s v="Mr."/>
    <s v="Andrew "/>
    <s v="7-8-1986"/>
    <n v="3"/>
    <n v="6746.74"/>
    <s v="tier - 3"/>
    <s v="tier - 2"/>
    <s v="R1016"/>
    <n v="36"/>
    <n v="33.659999999999997"/>
    <n v="5.42"/>
    <x v="2"/>
    <s v="No"/>
    <s v="No"/>
    <n v="2"/>
    <s v="No"/>
    <s v="Obesity"/>
    <s v="Normal"/>
  </r>
  <r>
    <s v="Id1525"/>
    <s v="Phillippi"/>
    <s v="Mr."/>
    <s v="Jason A."/>
    <s v="18-7-1968"/>
    <n v="0"/>
    <n v="6738.84"/>
    <s v="tier - 3"/>
    <s v="tier - 1"/>
    <s v="R1012"/>
    <e v="#VALUE!"/>
    <n v="38.380000000000003"/>
    <n v="8.26"/>
    <x v="2"/>
    <s v="No"/>
    <s v="No"/>
    <n v="2"/>
    <s v="No"/>
    <s v="Obesity"/>
    <s v="Diabetes"/>
  </r>
  <r>
    <s v="Id1526"/>
    <s v="MacPherson"/>
    <s v="Ms."/>
    <s v="Rachel "/>
    <s v="21-10-1978"/>
    <n v="2"/>
    <n v="6737.98"/>
    <s v="tier - 2"/>
    <s v="tier - 3"/>
    <s v="R1013"/>
    <e v="#VALUE!"/>
    <n v="21.4"/>
    <n v="9.0299999999999994"/>
    <x v="1"/>
    <s v="No"/>
    <s v="No"/>
    <n v="0"/>
    <s v="No"/>
    <s v="Normal Weight"/>
    <s v="Diabetes"/>
  </r>
  <r>
    <s v="Id1527"/>
    <s v="Delfidio"/>
    <s v="Ms."/>
    <s v="Susan "/>
    <s v="13-6-1994"/>
    <n v="0"/>
    <n v="6721.37"/>
    <s v="tier - 2"/>
    <s v="tier - 1"/>
    <s v="R1012"/>
    <e v="#VALUE!"/>
    <n v="37.4"/>
    <n v="11.46"/>
    <x v="1"/>
    <s v="No"/>
    <s v="No"/>
    <n v="0"/>
    <s v="No"/>
    <s v="Obesity"/>
    <s v="Diabetes"/>
  </r>
  <r>
    <s v="Id1528"/>
    <s v="Cummings"/>
    <s v="Mr."/>
    <s v="Cameron M."/>
    <s v="12-6-1983"/>
    <n v="2"/>
    <n v="6710.19"/>
    <s v="tier - 3"/>
    <s v="tier - 3"/>
    <s v="R1012"/>
    <n v="39"/>
    <n v="38.83"/>
    <n v="11.86"/>
    <x v="1"/>
    <s v="No"/>
    <s v="No"/>
    <n v="0"/>
    <s v="No"/>
    <s v="Obesity"/>
    <s v="Diabetes"/>
  </r>
  <r>
    <s v="Id1529"/>
    <s v="Schroegel"/>
    <s v="Ms."/>
    <s v="Claudia A."/>
    <s v="12-12-1971"/>
    <n v="0"/>
    <n v="6706.47"/>
    <s v="tier - 2"/>
    <s v="tier - 1"/>
    <s v="R1013"/>
    <n v="51"/>
    <n v="39.93"/>
    <n v="8.75"/>
    <x v="1"/>
    <s v="No"/>
    <s v="No"/>
    <n v="0"/>
    <s v="No"/>
    <s v="Obesity"/>
    <s v="Diabetes"/>
  </r>
  <r>
    <s v="Id1530"/>
    <s v="Williams"/>
    <s v="Ms."/>
    <s v="Kate "/>
    <s v="13-7-1968"/>
    <n v="0"/>
    <n v="6700.56"/>
    <s v="tier - 3"/>
    <s v="tier - 1"/>
    <s v="R1012"/>
    <e v="#VALUE!"/>
    <n v="38.14"/>
    <n v="5.58"/>
    <x v="1"/>
    <s v="No"/>
    <s v="Yes"/>
    <n v="1"/>
    <s v="No"/>
    <s v="Obesity"/>
    <s v="Normal"/>
  </r>
  <r>
    <s v="Id1531"/>
    <s v="Casey"/>
    <s v="Ms."/>
    <s v="Nicole M."/>
    <s v="9-7-1985"/>
    <n v="2"/>
    <n v="6686.43"/>
    <s v="tier - 2"/>
    <s v="tier - 3"/>
    <s v="R1012"/>
    <n v="37"/>
    <n v="42.51"/>
    <n v="8.2100000000000009"/>
    <x v="2"/>
    <s v="No"/>
    <s v="No"/>
    <n v="0"/>
    <s v="No"/>
    <s v="Obesity"/>
    <s v="Diabetes"/>
  </r>
  <r>
    <s v="Id1532"/>
    <s v="Randall"/>
    <s v="Mr."/>
    <s v="Jack "/>
    <s v="20-10-1989"/>
    <n v="5"/>
    <n v="6666.24"/>
    <s v="tier - 3"/>
    <s v="tier - 1"/>
    <s v="R1011"/>
    <e v="#VALUE!"/>
    <n v="29.53"/>
    <n v="10.64"/>
    <x v="1"/>
    <s v="No"/>
    <s v="No"/>
    <n v="0"/>
    <s v="No"/>
    <s v="Over Weight"/>
    <s v="Diabetes"/>
  </r>
  <r>
    <s v="Id1533"/>
    <s v="Doyon"/>
    <s v="Mr."/>
    <s v="Gregory "/>
    <s v="17-9-1981"/>
    <n v="1"/>
    <n v="6664.69"/>
    <s v="tier - 3"/>
    <s v="tier - 1"/>
    <s v="R1012"/>
    <e v="#VALUE!"/>
    <n v="34.840000000000003"/>
    <n v="6"/>
    <x v="2"/>
    <s v="No"/>
    <s v="Yes"/>
    <n v="1"/>
    <s v="No"/>
    <s v="Obesity"/>
    <s v="Prediabetes"/>
  </r>
  <r>
    <s v="Id1534"/>
    <s v="Sankey"/>
    <s v="Ms."/>
    <s v="Rebecca "/>
    <s v="27-9-1982"/>
    <n v="3"/>
    <n v="6664.32"/>
    <s v="tier - 2"/>
    <s v="tier - 2"/>
    <s v="R1013"/>
    <e v="#VALUE!"/>
    <n v="37.119999999999997"/>
    <n v="5.29"/>
    <x v="1"/>
    <s v="No"/>
    <s v="No"/>
    <n v="2"/>
    <s v="No"/>
    <s v="Obesity"/>
    <s v="Normal"/>
  </r>
  <r>
    <s v="Id1535"/>
    <s v="Stilgenbauer"/>
    <s v="Mr."/>
    <s v="Adam "/>
    <s v="19-11-1989"/>
    <n v="5"/>
    <n v="6653.79"/>
    <s v="tier - 2"/>
    <s v="tier - 1"/>
    <s v="R1013"/>
    <e v="#VALUE!"/>
    <n v="24.035"/>
    <n v="11.71"/>
    <x v="1"/>
    <s v="No"/>
    <s v="No"/>
    <n v="0"/>
    <s v="No"/>
    <s v="Normal Weight"/>
    <s v="Diabetes"/>
  </r>
  <r>
    <s v="Id1536"/>
    <s v="Jaskiewicz"/>
    <s v="Mr."/>
    <s v="Ryan "/>
    <s v="1-7-1984"/>
    <n v="3"/>
    <n v="6652.53"/>
    <s v="tier - 3"/>
    <s v="tier - 2"/>
    <s v="R1013"/>
    <n v="39"/>
    <n v="32.395000000000003"/>
    <n v="4.2699999999999996"/>
    <x v="2"/>
    <s v="No"/>
    <s v="No"/>
    <n v="1"/>
    <s v="No"/>
    <s v="Obesity"/>
    <s v="Normal"/>
  </r>
  <r>
    <s v="Id1537"/>
    <s v="Deppen"/>
    <s v="Ms."/>
    <s v="Jackie K."/>
    <s v="8-11-1970"/>
    <n v="0"/>
    <n v="6651.26"/>
    <s v="tier - 2"/>
    <s v="tier - 3"/>
    <s v="R1013"/>
    <n v="52"/>
    <n v="30.43"/>
    <n v="9.39"/>
    <x v="1"/>
    <s v="No"/>
    <s v="No"/>
    <n v="0"/>
    <s v="No"/>
    <s v="Obesity"/>
    <s v="Diabetes"/>
  </r>
  <r>
    <s v="Id1538"/>
    <s v="Hine"/>
    <s v="Mr."/>
    <s v="Chris "/>
    <s v="8-12-1984"/>
    <n v="2"/>
    <n v="6640.54"/>
    <s v="tier - 2"/>
    <s v="tier - 3"/>
    <s v="R1019"/>
    <n v="38"/>
    <n v="28.2"/>
    <n v="7.19"/>
    <x v="2"/>
    <s v="No"/>
    <s v="No"/>
    <n v="2"/>
    <s v="No"/>
    <s v="Over Weight"/>
    <s v="Diabetes"/>
  </r>
  <r>
    <s v="Id1539"/>
    <s v="Mathews"/>
    <s v="Mr."/>
    <s v="Tyler C"/>
    <s v="6-6-1990"/>
    <n v="3"/>
    <n v="6639.3"/>
    <s v="tier - 2"/>
    <s v="tier - 2"/>
    <s v="R1021"/>
    <n v="33"/>
    <n v="34.56"/>
    <n v="5.84"/>
    <x v="2"/>
    <s v="No"/>
    <s v="Yes"/>
    <n v="1"/>
    <s v="No"/>
    <s v="Obesity"/>
    <s v="Prediabetes"/>
  </r>
  <r>
    <s v="Id1540"/>
    <s v="Yabu"/>
    <s v="Ms."/>
    <s v="Yoshie "/>
    <s v="4-9-2003"/>
    <n v="0"/>
    <n v="6638.16"/>
    <s v="tier - 2"/>
    <s v="tier - 1"/>
    <s v="R1012"/>
    <n v="20"/>
    <n v="25.364999999999998"/>
    <n v="9.19"/>
    <x v="2"/>
    <s v="No"/>
    <s v="No"/>
    <n v="0"/>
    <s v="No"/>
    <s v="Over Weight"/>
    <s v="Diabetes"/>
  </r>
  <r>
    <s v="Id1541"/>
    <s v="Strang"/>
    <s v="Ms."/>
    <s v="Lauren A"/>
    <s v="29-8-1973"/>
    <n v="0"/>
    <n v="6630.31"/>
    <s v="tier - 2"/>
    <s v="tier - 1"/>
    <s v="R1013"/>
    <e v="#VALUE!"/>
    <n v="41.45"/>
    <n v="6.12"/>
    <x v="2"/>
    <s v="No"/>
    <s v="No"/>
    <n v="0"/>
    <s v="No"/>
    <s v="Obesity"/>
    <s v="Prediabetes"/>
  </r>
  <r>
    <s v="Id1542"/>
    <s v="Frank"/>
    <s v="Mr."/>
    <s v="Mason D."/>
    <s v="28-8-1982"/>
    <n v="1"/>
    <n v="6610.11"/>
    <s v="tier - 3"/>
    <s v="tier - 2"/>
    <s v="R1015"/>
    <e v="#VALUE!"/>
    <n v="44"/>
    <n v="9.32"/>
    <x v="2"/>
    <s v="No"/>
    <s v="No"/>
    <n v="2"/>
    <s v="No"/>
    <s v="Obesity"/>
    <s v="Diabetes"/>
  </r>
  <r>
    <s v="Id1543"/>
    <s v="Shanley"/>
    <s v="Mr."/>
    <s v="Ryan "/>
    <s v="7-11-1982"/>
    <n v="2"/>
    <n v="6600.36"/>
    <s v="tier - 2"/>
    <s v="tier - 3"/>
    <s v="R1011"/>
    <n v="40"/>
    <n v="37.700000000000003"/>
    <n v="8.6"/>
    <x v="1"/>
    <s v="No"/>
    <s v="No"/>
    <n v="0"/>
    <s v="No"/>
    <s v="Obesity"/>
    <s v="Diabetes"/>
  </r>
  <r>
    <s v="Id1544"/>
    <s v="Mancebo Garcia"/>
    <s v="Mr."/>
    <s v="Arturo "/>
    <s v="29-12-1982"/>
    <n v="1"/>
    <n v="6600.21"/>
    <s v="tier - 3"/>
    <s v="tier - 2"/>
    <s v="R1016"/>
    <e v="#VALUE!"/>
    <n v="38.06"/>
    <n v="9.24"/>
    <x v="1"/>
    <s v="No"/>
    <s v="No"/>
    <n v="0"/>
    <s v="No"/>
    <s v="Obesity"/>
    <s v="Diabetes"/>
  </r>
  <r>
    <s v="Id1545"/>
    <s v="Keehan"/>
    <s v="Mr."/>
    <s v="Jake "/>
    <s v="22-11-1982"/>
    <n v="2"/>
    <n v="6593.51"/>
    <s v="tier - 2"/>
    <s v="tier - 1"/>
    <s v="R1013"/>
    <e v="#VALUE!"/>
    <n v="24.32"/>
    <n v="10.220000000000001"/>
    <x v="1"/>
    <s v="No"/>
    <s v="No"/>
    <n v="0"/>
    <s v="No"/>
    <s v="Normal Weight"/>
    <s v="Diabetes"/>
  </r>
  <r>
    <s v="Id1546"/>
    <s v="Mahaney"/>
    <s v="Ms."/>
    <s v="Sarah E"/>
    <s v="5-10-1984"/>
    <n v="2"/>
    <n v="6571.54"/>
    <s v="tier - 2"/>
    <s v="tier - 3"/>
    <s v="R1011"/>
    <n v="39"/>
    <n v="51.14"/>
    <n v="4.05"/>
    <x v="1"/>
    <s v="No"/>
    <s v="No"/>
    <n v="1"/>
    <s v="No"/>
    <s v="Obesity"/>
    <s v="Normal"/>
  </r>
  <r>
    <s v="Id1547"/>
    <s v="Nolan"/>
    <s v="Ms."/>
    <s v="Alison L."/>
    <s v="20-7-1981"/>
    <n v="0"/>
    <n v="6571.02"/>
    <s v="tier - 2"/>
    <s v="tier - 1"/>
    <s v="R1012"/>
    <e v="#VALUE!"/>
    <n v="30.23"/>
    <n v="6.94"/>
    <x v="2"/>
    <s v="No"/>
    <s v="Yes"/>
    <n v="1"/>
    <s v="No"/>
    <s v="Obesity"/>
    <s v="Diabetes"/>
  </r>
  <r>
    <s v="Id1548"/>
    <s v="Sobrino"/>
    <s v="Ms."/>
    <s v="Karen A."/>
    <s v="20-9-1984"/>
    <n v="1"/>
    <n v="6555.07"/>
    <s v="tier - 2"/>
    <s v="tier - 2"/>
    <s v="R1024"/>
    <e v="#VALUE!"/>
    <n v="28"/>
    <n v="5.57"/>
    <x v="1"/>
    <s v="No"/>
    <s v="No"/>
    <n v="0"/>
    <s v="No"/>
    <s v="Over Weight"/>
    <s v="Normal"/>
  </r>
  <r>
    <s v="Id1549"/>
    <s v="Gennaro"/>
    <s v="Mr."/>
    <s v="Thomas R.Jr."/>
    <s v="11-12-1968"/>
    <n v="0"/>
    <n v="6552.01"/>
    <s v="tier - 3"/>
    <s v="tier - 2"/>
    <s v="R1013"/>
    <n v="54"/>
    <n v="23.655000000000001"/>
    <n v="8.48"/>
    <x v="2"/>
    <s v="No"/>
    <s v="No"/>
    <n v="2"/>
    <s v="No"/>
    <s v="Normal Weight"/>
    <s v="Diabetes"/>
  </r>
  <r>
    <s v="Id1550"/>
    <s v="Mayer"/>
    <s v="Ms."/>
    <s v="Stephanie W."/>
    <s v="6-8-1989"/>
    <n v="3"/>
    <n v="6551.75"/>
    <s v="tier - 2"/>
    <s v="tier - 2"/>
    <s v="R1024"/>
    <n v="34"/>
    <n v="33.534999999999997"/>
    <n v="9.4"/>
    <x v="2"/>
    <s v="No"/>
    <s v="No"/>
    <n v="2"/>
    <s v="No"/>
    <s v="Obesity"/>
    <s v="Diabetes"/>
  </r>
  <r>
    <s v="Id1551"/>
    <s v="Becker"/>
    <s v="Mr."/>
    <s v="Ezra "/>
    <s v="18-12-1986"/>
    <n v="3"/>
    <n v="6548.2"/>
    <s v="tier - 2"/>
    <s v="tier - 3"/>
    <s v="R1012"/>
    <e v="#VALUE!"/>
    <n v="33.914999999999999"/>
    <n v="9.56"/>
    <x v="2"/>
    <s v="No"/>
    <s v="No"/>
    <n v="2"/>
    <s v="No"/>
    <s v="Obesity"/>
    <s v="Diabetes"/>
  </r>
  <r>
    <s v="Id1552"/>
    <s v="Moore"/>
    <s v="Mr."/>
    <s v="Jim "/>
    <s v="3-12-1969"/>
    <n v="0"/>
    <n v="6546.16"/>
    <s v="tier - 2"/>
    <s v="tier - 3"/>
    <s v="R1013"/>
    <n v="54"/>
    <n v="18.335000000000001"/>
    <n v="10.97"/>
    <x v="1"/>
    <s v="No"/>
    <s v="No"/>
    <n v="0"/>
    <s v="No"/>
    <s v="Under Weight"/>
    <s v="Diabetes"/>
  </r>
  <r>
    <s v="Id1553"/>
    <s v="Platt"/>
    <s v="Mr."/>
    <s v="Ari L."/>
    <s v="2-10-1982"/>
    <n v="3"/>
    <n v="6536.68"/>
    <s v="tier - 2"/>
    <s v="tier - 2"/>
    <s v="R1012"/>
    <n v="41"/>
    <n v="40.700000000000003"/>
    <n v="5.42"/>
    <x v="1"/>
    <s v="No"/>
    <s v="No"/>
    <n v="0"/>
    <s v="No"/>
    <s v="Obesity"/>
    <s v="Normal"/>
  </r>
  <r>
    <s v="Id1554"/>
    <s v="Brodeur"/>
    <s v="Ms."/>
    <s v="Fanny "/>
    <s v="12-8-1982"/>
    <n v="3"/>
    <n v="6532.04"/>
    <s v="tier - 2"/>
    <s v="tier - 1"/>
    <s v="R1013"/>
    <n v="40"/>
    <n v="27.55"/>
    <n v="10.98"/>
    <x v="1"/>
    <s v="No"/>
    <s v="No"/>
    <n v="0"/>
    <s v="No"/>
    <s v="Over Weight"/>
    <s v="Diabetes"/>
  </r>
  <r>
    <s v="Id1555"/>
    <s v="Knight Pech"/>
    <s v="Ms."/>
    <s v="Heather "/>
    <s v="23-10-1976"/>
    <n v="2"/>
    <n v="6529.21"/>
    <s v="tier - 2"/>
    <s v="tier - 1"/>
    <s v="R1013"/>
    <e v="#VALUE!"/>
    <n v="34.295000000000002"/>
    <n v="11.24"/>
    <x v="1"/>
    <s v="No"/>
    <s v="No"/>
    <n v="0"/>
    <s v="No"/>
    <s v="Obesity"/>
    <s v="Diabetes"/>
  </r>
  <r>
    <s v="Id1556"/>
    <s v="Richter"/>
    <s v="Mr."/>
    <s v="Peter W.Sr."/>
    <s v="7-7-1994"/>
    <n v="0"/>
    <n v="6512.24"/>
    <s v="tier - 2"/>
    <s v="tier - 1"/>
    <s v="R1021"/>
    <n v="28"/>
    <n v="28.7"/>
    <n v="11.52"/>
    <x v="1"/>
    <s v="No"/>
    <s v="No"/>
    <n v="0"/>
    <s v="No"/>
    <s v="Over Weight"/>
    <s v="Diabetes"/>
  </r>
  <r>
    <s v="Id1557"/>
    <s v="Jubinski"/>
    <s v="Ms."/>
    <s v="Catherine A"/>
    <s v="28-8-1982"/>
    <n v="1"/>
    <n v="6500.24"/>
    <s v="tier - 2"/>
    <s v="tier - 2"/>
    <s v="R1013"/>
    <e v="#VALUE!"/>
    <n v="36.005000000000003"/>
    <n v="6.9"/>
    <x v="1"/>
    <s v="No"/>
    <s v="No"/>
    <n v="0"/>
    <s v="No"/>
    <s v="Obesity"/>
    <s v="Diabetes"/>
  </r>
  <r>
    <s v="Id1558"/>
    <s v="Wall"/>
    <s v="Ms."/>
    <s v="Kelly A"/>
    <s v="9-10-1982"/>
    <n v="1"/>
    <n v="6496.89"/>
    <s v="tier - 2"/>
    <s v="tier - 3"/>
    <s v="R1011"/>
    <n v="40"/>
    <n v="54.61"/>
    <n v="4.49"/>
    <x v="1"/>
    <s v="No"/>
    <s v="No"/>
    <n v="0"/>
    <s v="No"/>
    <s v="Obesity"/>
    <s v="Normal"/>
  </r>
  <r>
    <s v="Id1559"/>
    <s v="McKay"/>
    <s v="Ms."/>
    <s v="Janel N."/>
    <s v="1-12-1970"/>
    <n v="0"/>
    <n v="6481.67"/>
    <s v="tier - 2"/>
    <s v="tier - 2"/>
    <s v="R1013"/>
    <n v="53"/>
    <n v="37.909999999999997"/>
    <n v="5.68"/>
    <x v="2"/>
    <s v="No"/>
    <s v="No"/>
    <n v="0"/>
    <s v="No"/>
    <s v="Obesity"/>
    <s v="Normal"/>
  </r>
  <r>
    <s v="Id1560"/>
    <s v="Oh"/>
    <s v="Ms."/>
    <s v="Yann Kai"/>
    <s v="8-6-1980"/>
    <n v="0"/>
    <n v="6474.01"/>
    <s v="tier - 2"/>
    <s v="tier - 3"/>
    <s v="R1011"/>
    <n v="42"/>
    <n v="30.02"/>
    <n v="6.65"/>
    <x v="1"/>
    <s v="No"/>
    <s v="No"/>
    <n v="0"/>
    <s v="No"/>
    <s v="Obesity"/>
    <s v="Diabetes"/>
  </r>
  <r>
    <s v="Id1561"/>
    <s v="Kessell"/>
    <s v="Mr."/>
    <s v="Zachary R."/>
    <s v="27-7-1981"/>
    <n v="1"/>
    <n v="6473.15"/>
    <s v="tier - 2"/>
    <s v="tier - 2"/>
    <s v="R1013"/>
    <e v="#VALUE!"/>
    <n v="47.19"/>
    <n v="5.29"/>
    <x v="1"/>
    <s v="No"/>
    <s v="No"/>
    <n v="0"/>
    <s v="No"/>
    <s v="Obesity"/>
    <s v="Normal"/>
  </r>
  <r>
    <s v="Id1562"/>
    <s v="Hidalgo Zambrano"/>
    <s v="Mr."/>
    <s v="Alejandro Sr."/>
    <s v="1-11-1984"/>
    <n v="2"/>
    <n v="6457.84"/>
    <s v="tier - 2"/>
    <s v="tier - 3"/>
    <s v="R1012"/>
    <n v="39"/>
    <n v="30.71"/>
    <n v="5.59"/>
    <x v="2"/>
    <s v="No"/>
    <s v="No"/>
    <n v="1"/>
    <s v="No"/>
    <s v="Obesity"/>
    <s v="Normal"/>
  </r>
  <r>
    <s v="Id1563"/>
    <s v="Caprario"/>
    <s v="Mr."/>
    <s v="Nicholas R."/>
    <s v="26-8-1984"/>
    <n v="2"/>
    <n v="6455.86"/>
    <s v="tier - 3"/>
    <s v="tier - 3"/>
    <s v="R1012"/>
    <e v="#VALUE!"/>
    <n v="39.270000000000003"/>
    <n v="5.64"/>
    <x v="1"/>
    <s v="No"/>
    <s v="Yes"/>
    <n v="1"/>
    <s v="No"/>
    <s v="Obesity"/>
    <s v="Normal"/>
  </r>
  <r>
    <s v="Id1564"/>
    <s v="Ryan"/>
    <s v="Mr."/>
    <s v="Paul "/>
    <s v="22-7-1985"/>
    <n v="3"/>
    <n v="6435.62"/>
    <s v="tier - 3"/>
    <s v="tier - 2"/>
    <s v="R1013"/>
    <e v="#VALUE!"/>
    <n v="42.06"/>
    <n v="5.32"/>
    <x v="1"/>
    <s v="No"/>
    <s v="No"/>
    <n v="1"/>
    <s v="No"/>
    <s v="Obesity"/>
    <s v="Normal"/>
  </r>
  <r>
    <s v="Id1565"/>
    <s v="Hoffman"/>
    <s v="Mr."/>
    <s v="Michael D"/>
    <s v="5-8-1975"/>
    <n v="1"/>
    <n v="6423.48"/>
    <s v="tier - 2"/>
    <s v="tier - 3"/>
    <s v="R1013"/>
    <n v="48"/>
    <n v="30.8"/>
    <n v="4.37"/>
    <x v="2"/>
    <s v="No"/>
    <s v="No"/>
    <n v="2"/>
    <s v="No"/>
    <s v="Obesity"/>
    <s v="Normal"/>
  </r>
  <r>
    <s v="Id1566"/>
    <s v="Wong"/>
    <s v="Ms."/>
    <s v="Marina "/>
    <s v="30-12-1976"/>
    <n v="2"/>
    <n v="6417.28"/>
    <s v="tier - 2"/>
    <s v="tier - 3"/>
    <s v="R1013"/>
    <e v="#VALUE!"/>
    <n v="33.1"/>
    <n v="5.19"/>
    <x v="2"/>
    <s v="No"/>
    <s v="No"/>
    <n v="2"/>
    <s v="No"/>
    <s v="Obesity"/>
    <s v="Normal"/>
  </r>
  <r>
    <s v="Id1567"/>
    <s v="Lea"/>
    <s v="Ms."/>
    <s v="Caroline "/>
    <s v="4-9-1987"/>
    <n v="3"/>
    <n v="6414.18"/>
    <s v="tier - 2"/>
    <s v="tier - 2"/>
    <s v="R1011"/>
    <n v="36"/>
    <n v="41.47"/>
    <n v="5.86"/>
    <x v="2"/>
    <s v="No"/>
    <s v="No"/>
    <n v="2"/>
    <s v="No"/>
    <s v="Obesity"/>
    <s v="Prediabetes"/>
  </r>
  <r>
    <s v="Id1568"/>
    <s v="Patterson"/>
    <s v="Mr."/>
    <s v="Ross P"/>
    <s v="22-8-1971"/>
    <n v="0"/>
    <n v="6412.34"/>
    <s v="tier - 2"/>
    <s v="tier - 3"/>
    <s v="R1013"/>
    <e v="#VALUE!"/>
    <n v="52.41"/>
    <n v="5.99"/>
    <x v="1"/>
    <s v="No"/>
    <s v="No"/>
    <n v="1"/>
    <s v="No"/>
    <s v="Obesity"/>
    <s v="Prediabetes"/>
  </r>
  <r>
    <s v="Id1569"/>
    <s v="Quigley"/>
    <s v="Ms."/>
    <s v="Aoife "/>
    <s v="20-8-1970"/>
    <n v="0"/>
    <n v="6407.05"/>
    <s v="tier - 2"/>
    <s v="tier - 1"/>
    <s v="R1013"/>
    <e v="#VALUE!"/>
    <n v="21.09"/>
    <n v="9.2200000000000006"/>
    <x v="2"/>
    <s v="No"/>
    <s v="No"/>
    <n v="2"/>
    <s v="No"/>
    <s v="Normal Weight"/>
    <s v="Diabetes"/>
  </r>
  <r>
    <s v="Id1570"/>
    <s v="Korir"/>
    <s v="Mr."/>
    <s v="Wesley "/>
    <s v="10-12-1985"/>
    <n v="2"/>
    <n v="6406.41"/>
    <s v="tier - 1"/>
    <s v="tier - 3"/>
    <s v="R1014"/>
    <n v="37"/>
    <n v="54.59"/>
    <n v="4.2699999999999996"/>
    <x v="1"/>
    <s v="No"/>
    <s v="No"/>
    <n v="0"/>
    <s v="No"/>
    <s v="Obesity"/>
    <s v="Normal"/>
  </r>
  <r>
    <s v="Id1571"/>
    <s v="Downs"/>
    <s v="Ms."/>
    <s v="Rebecca J"/>
    <s v="9-9-1987"/>
    <n v="2"/>
    <n v="6402.29"/>
    <s v="tier - 2"/>
    <s v="tier - 3"/>
    <s v="R1024"/>
    <n v="35"/>
    <n v="31.16"/>
    <n v="7.49"/>
    <x v="2"/>
    <s v="No"/>
    <s v="No"/>
    <n v="2"/>
    <s v="No"/>
    <s v="Obesity"/>
    <s v="Diabetes"/>
  </r>
  <r>
    <s v="Id1572"/>
    <s v="Young"/>
    <s v="Mr."/>
    <s v="Barry P."/>
    <s v="28-10-1982"/>
    <n v="1"/>
    <n v="6393.6"/>
    <s v="tier - 2"/>
    <s v="tier - 1"/>
    <s v="R1012"/>
    <e v="#VALUE!"/>
    <n v="32.299999999999997"/>
    <n v="5.28"/>
    <x v="2"/>
    <s v="No"/>
    <s v="No"/>
    <n v="2"/>
    <s v="No"/>
    <s v="Obesity"/>
    <s v="Normal"/>
  </r>
  <r>
    <s v="Id1573"/>
    <s v="Zywek"/>
    <s v="Mr."/>
    <s v="Maciej "/>
    <s v="16-8-1997"/>
    <n v="0"/>
    <n v="6389.53"/>
    <s v="tier - 2"/>
    <s v="tier - 2"/>
    <s v="R1021"/>
    <e v="#VALUE!"/>
    <n v="38.869999999999997"/>
    <n v="8.6300000000000008"/>
    <x v="2"/>
    <s v="No"/>
    <s v="No"/>
    <n v="1"/>
    <s v="No"/>
    <s v="Obesity"/>
    <s v="Diabetes"/>
  </r>
  <r>
    <s v="Id1574"/>
    <s v="Faulkner"/>
    <s v="Mr."/>
    <s v="Jerry D."/>
    <s v="6-8-1982"/>
    <n v="1"/>
    <n v="6389.38"/>
    <s v="tier - 1"/>
    <s v="tier - 2"/>
    <s v="R1012"/>
    <n v="41"/>
    <n v="25"/>
    <n v="10.45"/>
    <x v="1"/>
    <s v="No"/>
    <s v="No"/>
    <n v="0"/>
    <s v="No"/>
    <s v="Over Weight"/>
    <s v="Diabetes"/>
  </r>
  <r>
    <s v="Id1575"/>
    <s v="Erspamer"/>
    <s v="Mr."/>
    <s v="Eric A."/>
    <s v="18-11-1976"/>
    <n v="2"/>
    <n v="6374.16"/>
    <s v="tier - 2"/>
    <s v="tier - 2"/>
    <s v="R1013"/>
    <e v="#VALUE!"/>
    <n v="29.92"/>
    <n v="11.07"/>
    <x v="1"/>
    <s v="No"/>
    <s v="No"/>
    <n v="0"/>
    <s v="No"/>
    <s v="Obesity"/>
    <s v="Diabetes"/>
  </r>
  <r>
    <s v="Id1576"/>
    <s v="Campbell"/>
    <s v="Ms."/>
    <s v="Cathi "/>
    <s v="13-8-1984"/>
    <n v="1"/>
    <n v="6373.56"/>
    <s v="tier - 2"/>
    <s v="tier - 1"/>
    <s v="R1012"/>
    <e v="#VALUE!"/>
    <n v="33.200000000000003"/>
    <n v="9.06"/>
    <x v="1"/>
    <s v="No"/>
    <s v="No"/>
    <n v="0"/>
    <s v="No"/>
    <s v="Obesity"/>
    <s v="Diabetes"/>
  </r>
  <r>
    <s v="Id1577"/>
    <s v="Addison"/>
    <s v="Mr."/>
    <s v="Alex M"/>
    <s v="9-11-1970"/>
    <n v="0"/>
    <n v="6367.31"/>
    <s v="tier - 2"/>
    <s v="tier - 1"/>
    <s v="R1013"/>
    <n v="52"/>
    <n v="44.1"/>
    <n v="5.04"/>
    <x v="2"/>
    <s v="No"/>
    <s v="No"/>
    <n v="0"/>
    <s v="No"/>
    <s v="Obesity"/>
    <s v="Normal"/>
  </r>
  <r>
    <s v="Id1578"/>
    <s v="Wu"/>
    <s v="Mr."/>
    <s v="Liang "/>
    <s v="7-7-1996"/>
    <n v="0"/>
    <n v="6361.47"/>
    <s v="tier - 2"/>
    <s v="tier - 3"/>
    <s v="R1021"/>
    <n v="26"/>
    <n v="39.159999999999997"/>
    <n v="10.48"/>
    <x v="1"/>
    <s v="No"/>
    <s v="No"/>
    <n v="0"/>
    <s v="No"/>
    <s v="Obesity"/>
    <s v="Diabetes"/>
  </r>
  <r>
    <s v="Id1579"/>
    <s v="Millett"/>
    <s v="Ms."/>
    <s v="Lexy "/>
    <s v="24-6-1989"/>
    <n v="3"/>
    <n v="6360.99"/>
    <s v="tier - 2"/>
    <s v="tier - 2"/>
    <s v="R1012"/>
    <e v="#VALUE!"/>
    <n v="39.200000000000003"/>
    <n v="11.38"/>
    <x v="1"/>
    <s v="No"/>
    <s v="No"/>
    <n v="0"/>
    <s v="No"/>
    <s v="Obesity"/>
    <s v="Diabetes"/>
  </r>
  <r>
    <s v="Id1580"/>
    <s v="Bosl"/>
    <s v="Mr."/>
    <s v="Michael "/>
    <s v="30-10-1980"/>
    <n v="0"/>
    <n v="6358.78"/>
    <s v="tier - 2"/>
    <s v="tier - 1"/>
    <s v="R1012"/>
    <e v="#VALUE!"/>
    <n v="39.35"/>
    <n v="7.86"/>
    <x v="2"/>
    <s v="No"/>
    <s v="No"/>
    <n v="1"/>
    <s v="No"/>
    <s v="Obesity"/>
    <s v="Diabetes"/>
  </r>
  <r>
    <s v="Id1581"/>
    <s v="Goldberg"/>
    <s v="Mr."/>
    <s v="Samuel L"/>
    <s v="19-8-1983"/>
    <n v="2"/>
    <n v="6356.27"/>
    <s v="tier - 3"/>
    <s v="tier - 2"/>
    <s v="R1013"/>
    <e v="#VALUE!"/>
    <n v="46.89"/>
    <n v="5.52"/>
    <x v="1"/>
    <s v="No"/>
    <s v="No"/>
    <n v="0"/>
    <s v="No"/>
    <s v="Obesity"/>
    <s v="Normal"/>
  </r>
  <r>
    <s v="Id1582"/>
    <s v="Kelley"/>
    <s v="Mr."/>
    <s v="Spencer A."/>
    <s v="21-10-1983"/>
    <n v="2"/>
    <n v="6338.08"/>
    <s v="tier - 2"/>
    <s v="tier - 1"/>
    <s v="R1013"/>
    <e v="#VALUE!"/>
    <n v="31.78"/>
    <n v="11.35"/>
    <x v="2"/>
    <s v="No"/>
    <s v="Yes"/>
    <n v="1"/>
    <s v="No"/>
    <s v="Obesity"/>
    <s v="Diabetes"/>
  </r>
  <r>
    <s v="Id1583"/>
    <s v="Johnston"/>
    <s v="Mrs."/>
    <s v="Rochelle "/>
    <s v="25-9-1986"/>
    <n v="3"/>
    <n v="6335.64"/>
    <s v="tier - 2"/>
    <s v="tier - 2"/>
    <s v="R1013"/>
    <e v="#VALUE!"/>
    <n v="32.11"/>
    <n v="7.06"/>
    <x v="1"/>
    <s v="No"/>
    <s v="No"/>
    <n v="0"/>
    <s v="No"/>
    <s v="Obesity"/>
    <s v="Diabetes"/>
  </r>
  <r>
    <s v="Id1584"/>
    <s v="Keating"/>
    <s v="Ms."/>
    <s v="Paula "/>
    <s v="13-8-1990"/>
    <n v="3"/>
    <n v="6334.34"/>
    <s v="tier - 2"/>
    <s v="tier - 2"/>
    <s v="R1024"/>
    <e v="#VALUE!"/>
    <n v="34.299999999999997"/>
    <n v="11.76"/>
    <x v="1"/>
    <s v="No"/>
    <s v="No"/>
    <n v="0"/>
    <s v="No"/>
    <s v="Obesity"/>
    <s v="Diabetes"/>
  </r>
  <r>
    <s v="Id1585"/>
    <s v="Duhon"/>
    <s v="Mrs."/>
    <s v="Madeline E."/>
    <s v="15-12-1985"/>
    <n v="2"/>
    <n v="6313.76"/>
    <s v="tier - 2"/>
    <s v="tier - 1"/>
    <s v="R1013"/>
    <e v="#VALUE!"/>
    <n v="53.58"/>
    <n v="4.55"/>
    <x v="1"/>
    <s v="No"/>
    <s v="No"/>
    <n v="1"/>
    <s v="No"/>
    <s v="Obesity"/>
    <s v="Normal"/>
  </r>
  <r>
    <s v="Id1586"/>
    <s v="Briseno"/>
    <s v="Ms."/>
    <s v="Maria Isabel"/>
    <s v="19-11-1985"/>
    <n v="2"/>
    <n v="6311.95"/>
    <s v="tier - 2"/>
    <s v="tier - 1"/>
    <s v="R1011"/>
    <e v="#VALUE!"/>
    <n v="31.824999999999999"/>
    <n v="5.52"/>
    <x v="2"/>
    <s v="No"/>
    <s v="No"/>
    <n v="1"/>
    <s v="No"/>
    <s v="Obesity"/>
    <s v="Normal"/>
  </r>
  <r>
    <s v="Id1587"/>
    <s v="Besse"/>
    <s v="Mr."/>
    <s v="Arthur M."/>
    <s v="27-7-2004"/>
    <n v="0"/>
    <n v="6311.11"/>
    <s v="tier - 2"/>
    <s v="tier - 2"/>
    <s v="R1011"/>
    <e v="#VALUE!"/>
    <n v="22.04"/>
    <n v="10.9"/>
    <x v="2"/>
    <s v="No"/>
    <s v="No"/>
    <n v="2"/>
    <s v="No"/>
    <s v="Normal Weight"/>
    <s v="Diabetes"/>
  </r>
  <r>
    <s v="Id1588"/>
    <s v="Shillings"/>
    <s v="Mr."/>
    <s v="Joseph R."/>
    <s v="4-9-1969"/>
    <n v="0"/>
    <n v="6305.61"/>
    <s v="tier - 2"/>
    <s v="tier - 2"/>
    <s v="R1012"/>
    <n v="54"/>
    <n v="36.65"/>
    <n v="5.01"/>
    <x v="2"/>
    <s v="No"/>
    <s v="Yes"/>
    <n v="1"/>
    <s v="No"/>
    <s v="Obesity"/>
    <s v="Normal"/>
  </r>
  <r>
    <s v="Id1589"/>
    <s v="Tate"/>
    <s v="Ms."/>
    <s v="Sachiko "/>
    <s v="17-9-1974"/>
    <n v="0"/>
    <n v="6302.23"/>
    <s v="tier - 2"/>
    <s v="tier - 1"/>
    <s v="R1013"/>
    <e v="#VALUE!"/>
    <n v="35.909999999999997"/>
    <n v="6.72"/>
    <x v="2"/>
    <s v="No"/>
    <s v="No"/>
    <n v="2"/>
    <s v="No"/>
    <s v="Obesity"/>
    <s v="Diabetes"/>
  </r>
  <r>
    <s v="Id1590"/>
    <s v="Arsenault"/>
    <s v="Mr."/>
    <s v="Christopher "/>
    <s v="4-7-1996"/>
    <n v="0"/>
    <n v="6293.63"/>
    <s v="tier - 2"/>
    <s v="tier - 3"/>
    <s v="R1021"/>
    <n v="27"/>
    <n v="42.81"/>
    <n v="4.1500000000000004"/>
    <x v="1"/>
    <s v="No"/>
    <s v="No"/>
    <n v="1"/>
    <s v="No"/>
    <s v="Obesity"/>
    <s v="Normal"/>
  </r>
  <r>
    <s v="Id1591"/>
    <s v="Hengoed"/>
    <s v="Mr."/>
    <s v="Joseph "/>
    <s v="26-8-1981"/>
    <n v="1"/>
    <n v="6289.75"/>
    <s v="tier - 2"/>
    <s v="tier - 3"/>
    <s v="R1013"/>
    <e v="#VALUE!"/>
    <n v="31.23"/>
    <n v="9.1199999999999992"/>
    <x v="2"/>
    <s v="No"/>
    <s v="Yes"/>
    <n v="1"/>
    <s v="No"/>
    <s v="Obesity"/>
    <s v="Diabetes"/>
  </r>
  <r>
    <s v="Id1592"/>
    <s v="Aller"/>
    <s v="Mr."/>
    <s v="Lawrence "/>
    <s v="24-11-1981"/>
    <n v="1"/>
    <n v="6282.24"/>
    <s v="tier - 2"/>
    <s v="tier - 1"/>
    <s v="R1011"/>
    <e v="#VALUE!"/>
    <n v="43.32"/>
    <n v="4.67"/>
    <x v="2"/>
    <s v="No"/>
    <s v="No"/>
    <n v="0"/>
    <s v="No"/>
    <s v="Obesity"/>
    <s v="Normal"/>
  </r>
  <r>
    <s v="Id1593"/>
    <s v="Pisano"/>
    <s v="Mrs."/>
    <s v="Katie "/>
    <s v="16-10-1993"/>
    <n v="0"/>
    <n v="6276.3"/>
    <s v="tier - 2"/>
    <s v="tier - 1"/>
    <s v="R1025"/>
    <e v="#VALUE!"/>
    <n v="44.55"/>
    <n v="7.12"/>
    <x v="2"/>
    <s v="No"/>
    <s v="No"/>
    <n v="1"/>
    <s v="No"/>
    <s v="Obesity"/>
    <s v="Diabetes"/>
  </r>
  <r>
    <s v="Id1594"/>
    <s v="Sanca"/>
    <s v="Mr."/>
    <s v="Ruben "/>
    <s v="30-6-1981"/>
    <n v="1"/>
    <n v="6272.48"/>
    <s v="tier - 1"/>
    <s v="tier - 3"/>
    <s v="R1013"/>
    <e v="#VALUE!"/>
    <n v="21.754999999999999"/>
    <n v="7.79"/>
    <x v="2"/>
    <s v="No"/>
    <s v="No"/>
    <n v="0"/>
    <s v="No"/>
    <s v="Normal Weight"/>
    <s v="Diabetes"/>
  </r>
  <r>
    <s v="Id1595"/>
    <s v="Bond"/>
    <s v="Ms."/>
    <s v="Sarah "/>
    <s v="25-9-1984"/>
    <n v="3"/>
    <n v="6269.33"/>
    <s v="tier - 2"/>
    <s v="tier - 1"/>
    <s v="R1013"/>
    <e v="#VALUE!"/>
    <n v="43.44"/>
    <n v="4.8600000000000003"/>
    <x v="2"/>
    <s v="No"/>
    <s v="No"/>
    <n v="0"/>
    <s v="No"/>
    <s v="Obesity"/>
    <s v="Normal"/>
  </r>
  <r>
    <s v="Id1596"/>
    <s v="Carron"/>
    <s v="Mrs."/>
    <s v="Angela R."/>
    <s v="17-10-1995"/>
    <n v="0"/>
    <n v="6261.2"/>
    <s v="tier - 2"/>
    <s v="tier - 1"/>
    <s v="R1026"/>
    <e v="#VALUE!"/>
    <n v="35.590000000000003"/>
    <n v="5.21"/>
    <x v="2"/>
    <s v="No"/>
    <s v="Yes"/>
    <n v="1"/>
    <s v="No"/>
    <s v="Obesity"/>
    <s v="Normal"/>
  </r>
  <r>
    <s v="Id1597"/>
    <s v="Ellwanger"/>
    <s v="Mr."/>
    <s v="Chatham "/>
    <s v="11-10-1970"/>
    <n v="0"/>
    <n v="6255.38"/>
    <s v="tier - 2"/>
    <s v="tier - 2"/>
    <s v="R1013"/>
    <n v="52"/>
    <n v="21.565000000000001"/>
    <n v="4.95"/>
    <x v="1"/>
    <s v="yes"/>
    <s v="No"/>
    <n v="1"/>
    <s v="yes"/>
    <s v="Normal Weight"/>
    <s v="Normal"/>
  </r>
  <r>
    <s v="Id1598"/>
    <s v="Hanson"/>
    <s v="Mr."/>
    <s v="Derek "/>
    <s v="8-9-1972"/>
    <n v="0"/>
    <n v="6254.13"/>
    <s v="tier - 2"/>
    <s v="tier - 2"/>
    <s v="R1012"/>
    <n v="50"/>
    <n v="28.31"/>
    <n v="5.96"/>
    <x v="2"/>
    <s v="No"/>
    <s v="No"/>
    <n v="2"/>
    <s v="No"/>
    <s v="Over Weight"/>
    <s v="Prediabetes"/>
  </r>
  <r>
    <s v="Id1599"/>
    <s v="Tucker"/>
    <s v="Mr."/>
    <s v="Kalvin J."/>
    <s v="11-11-1972"/>
    <n v="0"/>
    <n v="6253.85"/>
    <s v="tier - 2"/>
    <s v="tier - 2"/>
    <s v="R1013"/>
    <n v="50"/>
    <n v="33.479999999999997"/>
    <n v="4.74"/>
    <x v="2"/>
    <s v="No"/>
    <s v="No"/>
    <n v="2"/>
    <s v="No"/>
    <s v="Obesity"/>
    <s v="Normal"/>
  </r>
  <r>
    <s v="Id1600"/>
    <s v="Counts"/>
    <s v="Mr."/>
    <s v="Dave "/>
    <s v="10-10-1979"/>
    <n v="0"/>
    <n v="6250.44"/>
    <s v="tier - 2"/>
    <s v="tier - 1"/>
    <s v="R1011"/>
    <n v="43"/>
    <n v="45.9"/>
    <n v="11.14"/>
    <x v="2"/>
    <s v="No"/>
    <s v="No"/>
    <n v="1"/>
    <s v="No"/>
    <s v="Obesity"/>
    <s v="Diabetes"/>
  </r>
  <r>
    <s v="Id1601"/>
    <s v="Carson"/>
    <s v="Ms."/>
    <s v="Barbara G."/>
    <s v="11-8-1983"/>
    <n v="1"/>
    <n v="6238.3"/>
    <s v="tier - 2"/>
    <s v="tier - 1"/>
    <s v="R1011"/>
    <n v="39"/>
    <n v="34.5"/>
    <n v="10.3"/>
    <x v="1"/>
    <s v="No"/>
    <s v="No"/>
    <n v="3"/>
    <s v="No"/>
    <s v="Obesity"/>
    <s v="Diabetes"/>
  </r>
  <r>
    <s v="Id1602"/>
    <s v="Haines"/>
    <s v="Mr."/>
    <s v="Skylar "/>
    <s v="19-9-1978"/>
    <n v="2"/>
    <n v="6236.95"/>
    <s v="tier - 2"/>
    <s v="tier - 2"/>
    <s v="R1013"/>
    <e v="#VALUE!"/>
    <n v="40.479999999999997"/>
    <n v="6.7"/>
    <x v="1"/>
    <s v="No"/>
    <s v="No"/>
    <n v="3"/>
    <s v="No"/>
    <s v="Obesity"/>
    <s v="Diabetes"/>
  </r>
  <r>
    <s v="Id1603"/>
    <s v="Schnabel"/>
    <s v="Mr."/>
    <s v="Nick "/>
    <s v="29-6-1972"/>
    <n v="0"/>
    <n v="6219.93"/>
    <s v="tier - 2"/>
    <s v="tier - 2"/>
    <s v="R1013"/>
    <e v="#VALUE!"/>
    <n v="21.7"/>
    <n v="4.9000000000000004"/>
    <x v="1"/>
    <s v="No"/>
    <s v="Yes"/>
    <n v="1"/>
    <s v="yes"/>
    <s v="Normal Weight"/>
    <s v="Normal"/>
  </r>
  <r>
    <s v="Id1604"/>
    <s v="Thind"/>
    <s v="Mr."/>
    <s v="Sunny S"/>
    <s v="12-8-1992"/>
    <n v="0"/>
    <n v="6208.5"/>
    <s v="tier - 2"/>
    <s v="tier - 1"/>
    <s v="R1021"/>
    <n v="30"/>
    <n v="32.68"/>
    <n v="11.87"/>
    <x v="1"/>
    <s v="No"/>
    <s v="No"/>
    <n v="0"/>
    <s v="No"/>
    <s v="Obesity"/>
    <s v="Diabetes"/>
  </r>
  <r>
    <s v="Id1605"/>
    <s v="Simon"/>
    <s v="Mrs."/>
    <s v="Anne-Marie "/>
    <s v="10-9-1999"/>
    <n v="0"/>
    <n v="6207.26"/>
    <s v="tier - 2"/>
    <s v="tier - 2"/>
    <s v="R1026"/>
    <n v="23"/>
    <n v="41.02"/>
    <n v="11.37"/>
    <x v="1"/>
    <s v="No"/>
    <s v="No"/>
    <n v="0"/>
    <s v="No"/>
    <s v="Obesity"/>
    <s v="Diabetes"/>
  </r>
  <r>
    <s v="Id1606"/>
    <s v="Arciniaga"/>
    <s v="Mr."/>
    <s v="Nicholas "/>
    <s v="22-9-1985"/>
    <n v="2"/>
    <n v="6203.9"/>
    <s v="tier - 2"/>
    <s v="tier - 2"/>
    <s v="R1012"/>
    <e v="#VALUE!"/>
    <n v="31.8"/>
    <n v="5.36"/>
    <x v="2"/>
    <s v="No"/>
    <s v="No"/>
    <n v="2"/>
    <s v="No"/>
    <s v="Obesity"/>
    <s v="Normal"/>
  </r>
  <r>
    <s v="Id1607"/>
    <s v="Ryan"/>
    <s v="Mr."/>
    <s v="Scott M."/>
    <s v="22-7-1985"/>
    <n v="2"/>
    <n v="6198.75"/>
    <s v="tier - 2"/>
    <s v="tier - 1"/>
    <s v="R1012"/>
    <e v="#VALUE!"/>
    <n v="36.299999999999997"/>
    <n v="5.79"/>
    <x v="2"/>
    <s v="No"/>
    <s v="No"/>
    <n v="2"/>
    <s v="No"/>
    <s v="Obesity"/>
    <s v="Prediabetes"/>
  </r>
  <r>
    <s v="Id1608"/>
    <s v="Lizak"/>
    <s v="Ms."/>
    <s v="Marisa A"/>
    <s v="23-10-1988"/>
    <n v="3"/>
    <n v="6196.45"/>
    <s v="tier - 2"/>
    <s v="tier - 1"/>
    <s v="R1011"/>
    <e v="#VALUE!"/>
    <n v="36.85"/>
    <n v="6.21"/>
    <x v="2"/>
    <s v="No"/>
    <s v="No"/>
    <n v="2"/>
    <s v="No"/>
    <s v="Obesity"/>
    <s v="Prediabetes"/>
  </r>
  <r>
    <s v="Id1609"/>
    <s v="Howery"/>
    <s v="Ms."/>
    <s v="Katie "/>
    <s v="1-10-1981"/>
    <n v="0"/>
    <n v="6186.13"/>
    <s v="tier - 2"/>
    <s v="tier - 3"/>
    <s v="R1011"/>
    <n v="42"/>
    <n v="33.11"/>
    <n v="8.06"/>
    <x v="1"/>
    <s v="No"/>
    <s v="No"/>
    <n v="0"/>
    <s v="No"/>
    <s v="Obesity"/>
    <s v="Diabetes"/>
  </r>
  <r>
    <s v="Id1610"/>
    <s v="Crain"/>
    <s v="Ms."/>
    <s v="Amy L"/>
    <s v="22-11-1981"/>
    <n v="0"/>
    <n v="6185.32"/>
    <s v="tier - 2"/>
    <s v="tier - 1"/>
    <s v="R1013"/>
    <e v="#VALUE!"/>
    <n v="27.55"/>
    <n v="9.02"/>
    <x v="1"/>
    <s v="No"/>
    <s v="No"/>
    <n v="0"/>
    <s v="No"/>
    <s v="Over Weight"/>
    <s v="Diabetes"/>
  </r>
  <r>
    <s v="Id1611"/>
    <s v="Hotze"/>
    <s v="Ms."/>
    <s v="Jenna M"/>
    <s v="1-11-1988"/>
    <n v="3"/>
    <n v="6184.3"/>
    <s v="tier - 2"/>
    <s v="tier - 3"/>
    <s v="R1013"/>
    <n v="35"/>
    <n v="31.445"/>
    <n v="4.4000000000000004"/>
    <x v="2"/>
    <s v="No"/>
    <s v="No"/>
    <n v="2"/>
    <s v="No"/>
    <s v="Obesity"/>
    <s v="Normal"/>
  </r>
  <r>
    <s v="Id1612"/>
    <s v="Chauhan"/>
    <s v="Ms."/>
    <s v="Elizabeth M."/>
    <s v="5-10-1970"/>
    <n v="0"/>
    <n v="6183.46"/>
    <s v="tier - 2"/>
    <s v="tier - 2"/>
    <s v="R1012"/>
    <n v="53"/>
    <n v="48.36"/>
    <n v="4.08"/>
    <x v="1"/>
    <s v="No"/>
    <s v="No"/>
    <n v="0"/>
    <s v="No"/>
    <s v="Obesity"/>
    <s v="Normal"/>
  </r>
  <r>
    <s v="Id1613"/>
    <s v="Raab"/>
    <s v="Mr."/>
    <s v="Lyazid "/>
    <s v="9-8-1985"/>
    <n v="3"/>
    <n v="6183.32"/>
    <s v="tier - 2"/>
    <s v="tier - 2"/>
    <s v="R1012"/>
    <n v="37"/>
    <n v="36.765000000000001"/>
    <n v="4.4800000000000004"/>
    <x v="2"/>
    <s v="No"/>
    <s v="No"/>
    <n v="2"/>
    <s v="No"/>
    <s v="Obesity"/>
    <s v="Normal"/>
  </r>
  <r>
    <s v="Id1614"/>
    <s v="McKown"/>
    <s v="Ms."/>
    <s v="Lindsey A."/>
    <s v="6-10-1984"/>
    <n v="3"/>
    <n v="6170.96"/>
    <s v="tier - 2"/>
    <s v="tier - 1"/>
    <s v="R1013"/>
    <n v="38"/>
    <n v="27.72"/>
    <n v="8.16"/>
    <x v="2"/>
    <s v="No"/>
    <s v="Yes"/>
    <n v="1"/>
    <s v="No"/>
    <s v="Over Weight"/>
    <s v="Diabetes"/>
  </r>
  <r>
    <s v="Id1615"/>
    <s v="Schiemann"/>
    <s v="Mr."/>
    <s v="Chris "/>
    <s v="15-10-1985"/>
    <n v="3"/>
    <n v="6159.57"/>
    <s v="tier - 2"/>
    <s v="tier - 1"/>
    <s v="R1012"/>
    <e v="#VALUE!"/>
    <n v="27.83"/>
    <n v="11.61"/>
    <x v="2"/>
    <s v="No"/>
    <s v="Yes"/>
    <n v="1"/>
    <s v="No"/>
    <s v="Over Weight"/>
    <s v="Diabetes"/>
  </r>
  <r>
    <s v="Id1616"/>
    <s v="Cress"/>
    <s v="Ms."/>
    <s v="Jennifer A"/>
    <s v="6-11-1973"/>
    <n v="0"/>
    <n v="6152.05"/>
    <s v="tier - 2"/>
    <s v="tier - 3"/>
    <s v="R1013"/>
    <n v="49"/>
    <n v="32.1"/>
    <n v="6.57"/>
    <x v="2"/>
    <s v="No"/>
    <s v="Yes"/>
    <n v="1"/>
    <s v="No"/>
    <s v="Obesity"/>
    <s v="Diabetes"/>
  </r>
  <r>
    <s v="Id1617"/>
    <s v="Mawson"/>
    <s v="Mr."/>
    <s v="Leif S."/>
    <s v="14-10-1970"/>
    <n v="0"/>
    <n v="6147.12"/>
    <s v="tier - 2"/>
    <s v="tier - 3"/>
    <s v="R1012"/>
    <e v="#VALUE!"/>
    <n v="31.73"/>
    <n v="7"/>
    <x v="1"/>
    <s v="No"/>
    <s v="No"/>
    <n v="0"/>
    <s v="No"/>
    <s v="Obesity"/>
    <s v="Diabetes"/>
  </r>
  <r>
    <s v="Id1618"/>
    <s v="Wigginton"/>
    <s v="Ms."/>
    <s v="Stephanie A"/>
    <s v="12-12-1976"/>
    <n v="2"/>
    <n v="6139.14"/>
    <s v="tier - 2"/>
    <s v="tier - 3"/>
    <s v="R1013"/>
    <n v="46"/>
    <n v="50.46"/>
    <n v="4.5599999999999996"/>
    <x v="1"/>
    <s v="No"/>
    <s v="No"/>
    <n v="0"/>
    <s v="No"/>
    <s v="Obesity"/>
    <s v="Normal"/>
  </r>
  <r>
    <s v="Id1619"/>
    <s v="Wang"/>
    <s v="Mr."/>
    <s v="Bo "/>
    <s v="5-9-1978"/>
    <n v="2"/>
    <n v="6138.58"/>
    <s v="tier - 2"/>
    <s v="tier - 1"/>
    <s v="R1013"/>
    <n v="45"/>
    <n v="39.51"/>
    <n v="5.79"/>
    <x v="2"/>
    <s v="No"/>
    <s v="No"/>
    <n v="0"/>
    <s v="No"/>
    <s v="Obesity"/>
    <s v="Prediabetes"/>
  </r>
  <r>
    <s v="Id1620"/>
    <s v="Schroeder"/>
    <s v="Ms."/>
    <s v="Leah "/>
    <s v="9-11-1969"/>
    <n v="0"/>
    <n v="6138.5"/>
    <s v="tier - 2"/>
    <s v="tier - 2"/>
    <s v="R1011"/>
    <n v="53"/>
    <n v="32.299999999999997"/>
    <n v="6.55"/>
    <x v="2"/>
    <s v="No"/>
    <s v="No"/>
    <n v="2"/>
    <s v="No"/>
    <s v="Obesity"/>
    <s v="Diabetes"/>
  </r>
  <r>
    <s v="Id1621"/>
    <s v="Leonard"/>
    <s v="Ms."/>
    <s v="Kara Lynne"/>
    <s v="18-8-1990"/>
    <n v="3"/>
    <n v="6128.8"/>
    <s v="tier - 2"/>
    <s v="tier - 3"/>
    <s v="R1012"/>
    <e v="#VALUE!"/>
    <n v="38.28"/>
    <n v="5.51"/>
    <x v="1"/>
    <s v="yes"/>
    <s v="No"/>
    <n v="1"/>
    <s v="No"/>
    <s v="Obesity"/>
    <s v="Normal"/>
  </r>
  <r>
    <s v="Id1622"/>
    <s v="Tissue"/>
    <s v="Mr."/>
    <s v="Jeffrey "/>
    <s v="16-11-1983"/>
    <n v="1"/>
    <n v="6123.57"/>
    <s v="tier - 3"/>
    <s v="tier - 2"/>
    <s v="R1012"/>
    <e v="#VALUE!"/>
    <n v="44.98"/>
    <n v="5.94"/>
    <x v="1"/>
    <s v="No"/>
    <s v="No"/>
    <n v="1"/>
    <s v="No"/>
    <s v="Obesity"/>
    <s v="Prediabetes"/>
  </r>
  <r>
    <s v="Id1623"/>
    <s v="Wood"/>
    <s v="Mr."/>
    <s v="Justin "/>
    <s v="11-8-1983"/>
    <n v="1"/>
    <n v="6117.49"/>
    <s v="tier - 2"/>
    <s v="tier - 3"/>
    <s v="R1012"/>
    <n v="39"/>
    <n v="36.15"/>
    <n v="8.0500000000000007"/>
    <x v="1"/>
    <s v="No"/>
    <s v="No"/>
    <n v="0"/>
    <s v="No"/>
    <s v="Obesity"/>
    <s v="Diabetes"/>
  </r>
  <r>
    <s v="Id1624"/>
    <s v="Denny"/>
    <s v="Ms."/>
    <s v="Emily "/>
    <s v="25-7-1991"/>
    <n v="3"/>
    <n v="6113.23"/>
    <s v="tier - 2"/>
    <s v="tier - 2"/>
    <s v="R1024"/>
    <e v="#VALUE!"/>
    <n v="43.35"/>
    <n v="5.41"/>
    <x v="2"/>
    <s v="No"/>
    <s v="Yes"/>
    <n v="1"/>
    <s v="No"/>
    <s v="Obesity"/>
    <s v="Normal"/>
  </r>
  <r>
    <s v="Id1625"/>
    <s v="Testa"/>
    <s v="Ms."/>
    <s v="Rebecca "/>
    <s v="21-7-1985"/>
    <n v="1"/>
    <n v="6112.35"/>
    <s v="tier - 2"/>
    <s v="tier - 1"/>
    <s v="R1012"/>
    <e v="#VALUE!"/>
    <n v="37.905000000000001"/>
    <n v="7.03"/>
    <x v="1"/>
    <s v="No"/>
    <s v="No"/>
    <n v="3"/>
    <s v="No"/>
    <s v="Obesity"/>
    <s v="Diabetes"/>
  </r>
  <r>
    <s v="Id1626"/>
    <s v="Mooney"/>
    <s v="Mrs."/>
    <s v="Allie "/>
    <s v="9-9-1995"/>
    <n v="0"/>
    <n v="6111.95"/>
    <s v="tier - 2"/>
    <s v="tier - 3"/>
    <s v="R1026"/>
    <n v="27"/>
    <n v="39.1"/>
    <n v="6.79"/>
    <x v="2"/>
    <s v="No"/>
    <s v="No"/>
    <n v="2"/>
    <s v="No"/>
    <s v="Obesity"/>
    <s v="Diabetes"/>
  </r>
  <r>
    <s v="Id1627"/>
    <s v="Buchholtz"/>
    <s v="Ms."/>
    <s v="Trasi "/>
    <s v="9-6-1970"/>
    <n v="0"/>
    <n v="6098.38"/>
    <s v="tier - 2"/>
    <s v="tier - 2"/>
    <s v="R1013"/>
    <n v="52"/>
    <n v="25.08"/>
    <n v="5.75"/>
    <x v="2"/>
    <s v="No"/>
    <s v="No"/>
    <n v="2"/>
    <s v="No"/>
    <s v="Over Weight"/>
    <s v="Prediabetes"/>
  </r>
  <r>
    <s v="Id1628"/>
    <s v="Hoyt"/>
    <s v="Mr."/>
    <s v="Kevin "/>
    <s v="25-7-1984"/>
    <n v="2"/>
    <n v="6082.41"/>
    <s v="tier - 1"/>
    <s v="tier - 2"/>
    <s v="R1011"/>
    <e v="#VALUE!"/>
    <n v="26.22"/>
    <n v="5.37"/>
    <x v="2"/>
    <s v="No"/>
    <s v="No"/>
    <n v="2"/>
    <s v="No"/>
    <s v="Over Weight"/>
    <s v="Normal"/>
  </r>
  <r>
    <s v="Id1629"/>
    <s v="Cabada"/>
    <s v="Mr."/>
    <s v="Fernando "/>
    <s v="14-10-1984"/>
    <n v="1"/>
    <n v="6079.67"/>
    <s v="tier - 1"/>
    <s v="tier - 1"/>
    <s v="R1014"/>
    <e v="#VALUE!"/>
    <n v="40.880000000000003"/>
    <n v="7.65"/>
    <x v="1"/>
    <s v="No"/>
    <s v="No"/>
    <n v="0"/>
    <s v="No"/>
    <s v="Obesity"/>
    <s v="Diabetes"/>
  </r>
  <r>
    <s v="Id1630"/>
    <s v="Lobaciute"/>
    <s v="Ms."/>
    <s v="Ieva "/>
    <s v="8-8-1979"/>
    <n v="2"/>
    <n v="6074.37"/>
    <s v="tier - 2"/>
    <s v="tier - 2"/>
    <s v="R1012"/>
    <n v="43"/>
    <n v="39.369999999999997"/>
    <n v="5.91"/>
    <x v="1"/>
    <s v="No"/>
    <s v="No"/>
    <n v="2"/>
    <s v="No"/>
    <s v="Obesity"/>
    <s v="Prediabetes"/>
  </r>
  <r>
    <s v="Id1631"/>
    <s v="Dawes"/>
    <s v="Mr."/>
    <s v="Chris "/>
    <s v="21-9-1984"/>
    <n v="1"/>
    <n v="6067.13"/>
    <s v="tier - 3"/>
    <s v="tier - 1"/>
    <s v="R1016"/>
    <e v="#VALUE!"/>
    <n v="21.66"/>
    <n v="4.37"/>
    <x v="1"/>
    <s v="yes"/>
    <s v="No"/>
    <n v="1"/>
    <s v="yes"/>
    <s v="Normal Weight"/>
    <s v="Normal"/>
  </r>
  <r>
    <s v="Id1632"/>
    <s v="Deppen"/>
    <s v="Mr."/>
    <s v="Drew L."/>
    <s v="8-11-1994"/>
    <n v="0"/>
    <n v="6064.37"/>
    <s v="tier - 2"/>
    <s v="tier - 2"/>
    <s v="R1011"/>
    <n v="28"/>
    <n v="37.85"/>
    <n v="11.01"/>
    <x v="1"/>
    <s v="No"/>
    <s v="No"/>
    <n v="0"/>
    <s v="No"/>
    <s v="Obesity"/>
    <s v="Diabetes"/>
  </r>
  <r>
    <s v="Id1633"/>
    <s v="Oberndorfer"/>
    <s v="Ms."/>
    <s v="Christina "/>
    <s v="28-7-1996"/>
    <n v="0"/>
    <n v="6061.8"/>
    <s v="tier - 2"/>
    <s v="tier - 3"/>
    <s v="R1012"/>
    <e v="#VALUE!"/>
    <n v="35.97"/>
    <n v="11.08"/>
    <x v="1"/>
    <s v="No"/>
    <s v="No"/>
    <n v="3"/>
    <s v="No"/>
    <s v="Obesity"/>
    <s v="Diabetes"/>
  </r>
  <r>
    <s v="Id1634"/>
    <s v="Hetherington"/>
    <s v="Mr."/>
    <s v="Alexander G"/>
    <s v="16-8-1989"/>
    <n v="4"/>
    <n v="6059.17"/>
    <s v="tier - 2"/>
    <s v="tier - 1"/>
    <s v="R1011"/>
    <e v="#VALUE!"/>
    <n v="39.700000000000003"/>
    <n v="9.83"/>
    <x v="1"/>
    <s v="No"/>
    <s v="No"/>
    <n v="3"/>
    <s v="No"/>
    <s v="Obesity"/>
    <s v="Diabetes"/>
  </r>
  <r>
    <s v="Id1635"/>
    <s v="Murray"/>
    <s v="Ms."/>
    <s v="Meaghan "/>
    <s v="8-8-1980"/>
    <n v="2"/>
    <n v="5993.62"/>
    <s v="tier - 2"/>
    <s v="tier - 3"/>
    <s v="R1013"/>
    <n v="42"/>
    <n v="37.72"/>
    <n v="4.38"/>
    <x v="2"/>
    <s v="No"/>
    <s v="Yes"/>
    <n v="1"/>
    <s v="No"/>
    <s v="Obesity"/>
    <s v="Normal"/>
  </r>
  <r>
    <s v="Id1636"/>
    <s v="Higden"/>
    <s v="Ms."/>
    <s v="Kristin "/>
    <s v="17-8-1974"/>
    <n v="0"/>
    <n v="5990.17"/>
    <s v="tier - 2"/>
    <s v="tier - 2"/>
    <s v="R1013"/>
    <e v="#VALUE!"/>
    <n v="21.66"/>
    <n v="4.1399999999999997"/>
    <x v="2"/>
    <s v="No"/>
    <s v="No"/>
    <n v="2"/>
    <s v="No"/>
    <s v="Normal Weight"/>
    <s v="Normal"/>
  </r>
  <r>
    <s v="Id1637"/>
    <s v="Rediger"/>
    <s v="Ms."/>
    <s v="Andrea K."/>
    <s v="10-6-1988"/>
    <n v="2"/>
    <n v="5989.52"/>
    <s v="tier - 2"/>
    <s v="tier - 1"/>
    <s v="R1012"/>
    <n v="34"/>
    <n v="35.869999999999997"/>
    <n v="9.91"/>
    <x v="2"/>
    <s v="No"/>
    <s v="No"/>
    <n v="0"/>
    <s v="No"/>
    <s v="Obesity"/>
    <s v="Diabetes"/>
  </r>
  <r>
    <s v="Id1638"/>
    <s v="Huff"/>
    <s v="Ms."/>
    <s v="Kris "/>
    <s v="11-10-1974"/>
    <n v="0"/>
    <n v="5979.99"/>
    <s v="tier - 2"/>
    <s v="tier - 3"/>
    <s v="R1013"/>
    <n v="48"/>
    <n v="32.799999999999997"/>
    <n v="6.06"/>
    <x v="2"/>
    <s v="No"/>
    <s v="No"/>
    <n v="1"/>
    <s v="No"/>
    <s v="Obesity"/>
    <s v="Prediabetes"/>
  </r>
  <r>
    <s v="Id1639"/>
    <s v="Hall"/>
    <s v="Mr."/>
    <s v="Alden W"/>
    <s v="10-10-1980"/>
    <n v="0"/>
    <n v="5979.73"/>
    <s v="tier - 2"/>
    <s v="tier - 2"/>
    <s v="R1011"/>
    <n v="42"/>
    <n v="26.695"/>
    <n v="10.14"/>
    <x v="2"/>
    <s v="No"/>
    <s v="Yes"/>
    <n v="1"/>
    <s v="No"/>
    <s v="Over Weight"/>
    <s v="Diabetes"/>
  </r>
  <r>
    <s v="Id1640"/>
    <s v="Grise"/>
    <s v="Ms."/>
    <s v="Suzanne M"/>
    <s v="25-6-1970"/>
    <n v="0"/>
    <n v="5979.66"/>
    <s v="tier - 2"/>
    <s v="tier - 3"/>
    <s v="R1013"/>
    <e v="#VALUE!"/>
    <n v="28.785"/>
    <n v="6.6"/>
    <x v="1"/>
    <s v="No"/>
    <s v="No"/>
    <n v="0"/>
    <s v="No"/>
    <s v="Over Weight"/>
    <s v="Diabetes"/>
  </r>
  <r>
    <s v="Id1641"/>
    <s v="Skildum"/>
    <s v="Ms."/>
    <s v="Heidi Z."/>
    <s v="11-11-1984"/>
    <n v="1"/>
    <n v="5976.83"/>
    <s v="tier - 2"/>
    <s v="tier - 2"/>
    <s v="R1013"/>
    <n v="38"/>
    <n v="26.41"/>
    <n v="8.11"/>
    <x v="1"/>
    <s v="No"/>
    <s v="No"/>
    <n v="3"/>
    <s v="No"/>
    <s v="Over Weight"/>
    <s v="Diabetes"/>
  </r>
  <r>
    <s v="Id1642"/>
    <s v="Yang"/>
    <s v="Ms."/>
    <s v="Carolyn "/>
    <s v="19-9-1984"/>
    <n v="1"/>
    <n v="5974.38"/>
    <s v="tier - 2"/>
    <s v="tier - 3"/>
    <s v="R1013"/>
    <e v="#VALUE!"/>
    <n v="38.19"/>
    <n v="10.49"/>
    <x v="1"/>
    <s v="No"/>
    <s v="No"/>
    <n v="3"/>
    <s v="No"/>
    <s v="Obesity"/>
    <s v="Diabetes"/>
  </r>
  <r>
    <s v="Id1643"/>
    <s v="Fischer-Daly"/>
    <s v="Ms."/>
    <s v="Sabine "/>
    <s v="22-7-1989"/>
    <n v="3"/>
    <n v="5972.38"/>
    <s v="tier - 2"/>
    <s v="tier - 2"/>
    <s v="R1011"/>
    <e v="#VALUE!"/>
    <n v="39.159999999999997"/>
    <n v="8.08"/>
    <x v="1"/>
    <s v="No"/>
    <s v="No"/>
    <n v="3"/>
    <s v="No"/>
    <s v="Obesity"/>
    <s v="Diabetes"/>
  </r>
  <r>
    <s v="Id1644"/>
    <s v="Asher"/>
    <s v="Mr."/>
    <s v="Bobby "/>
    <s v="21-7-1980"/>
    <n v="0"/>
    <n v="5969.72"/>
    <s v="tier - 3"/>
    <s v="tier - 3"/>
    <s v="R1011"/>
    <e v="#VALUE!"/>
    <n v="23.18"/>
    <n v="6.13"/>
    <x v="1"/>
    <s v="No"/>
    <s v="No"/>
    <n v="0"/>
    <s v="No"/>
    <s v="Normal Weight"/>
    <s v="Prediabetes"/>
  </r>
  <r>
    <s v="Id1645"/>
    <s v="Zhou"/>
    <s v="Mr."/>
    <s v="Fan "/>
    <s v="5-8-1980"/>
    <n v="0"/>
    <n v="5966.89"/>
    <s v="tier - 2"/>
    <s v="tier - 3"/>
    <s v="R1013"/>
    <n v="43"/>
    <n v="36.08"/>
    <n v="10.33"/>
    <x v="2"/>
    <s v="No"/>
    <s v="No"/>
    <n v="0"/>
    <s v="No"/>
    <s v="Obesity"/>
    <s v="Diabetes"/>
  </r>
  <r>
    <s v="Id1646"/>
    <s v="Rudder"/>
    <s v="Mrs."/>
    <s v="Rachel M"/>
    <s v="15-7-2004"/>
    <n v="0"/>
    <n v="5960.91"/>
    <s v="tier - 2"/>
    <s v="tier - 1"/>
    <s v="R1026"/>
    <e v="#VALUE!"/>
    <n v="36.47"/>
    <n v="8.23"/>
    <x v="2"/>
    <s v="No"/>
    <s v="No"/>
    <n v="0"/>
    <s v="No"/>
    <s v="Obesity"/>
    <s v="Diabetes"/>
  </r>
  <r>
    <s v="Id1647"/>
    <s v="Cartmell"/>
    <s v="Mr."/>
    <s v="Greg "/>
    <s v="13-8-2003"/>
    <n v="0"/>
    <n v="5957.35"/>
    <s v="tier - 2"/>
    <s v="tier - 2"/>
    <s v="R1012"/>
    <e v="#VALUE!"/>
    <n v="21.66"/>
    <n v="5.2"/>
    <x v="2"/>
    <s v="No"/>
    <s v="No"/>
    <n v="2"/>
    <s v="No"/>
    <s v="Normal Weight"/>
    <s v="Normal"/>
  </r>
  <r>
    <s v="Id1648"/>
    <s v="Troland"/>
    <s v="Mr."/>
    <s v="Dan "/>
    <s v="14-7-1987"/>
    <n v="3"/>
    <n v="5934.38"/>
    <s v="tier - 3"/>
    <s v="tier - 2"/>
    <s v="R1013"/>
    <e v="#VALUE!"/>
    <n v="23.085000000000001"/>
    <n v="4.2699999999999996"/>
    <x v="2"/>
    <s v="No"/>
    <s v="No"/>
    <n v="2"/>
    <s v="No"/>
    <s v="Normal Weight"/>
    <s v="Normal"/>
  </r>
  <r>
    <s v="Id1649"/>
    <s v="Hall"/>
    <s v="Ms."/>
    <s v="Jennifer A"/>
    <s v="30-7-1994"/>
    <n v="0"/>
    <n v="5927.65"/>
    <s v="tier - 2"/>
    <s v="tier - 1"/>
    <s v="R1012"/>
    <e v="#VALUE!"/>
    <n v="17.195"/>
    <n v="5.29"/>
    <x v="2"/>
    <s v="No"/>
    <s v="No"/>
    <n v="0"/>
    <s v="yes"/>
    <s v="Under Weight"/>
    <s v="Normal"/>
  </r>
  <r>
    <s v="Id1650"/>
    <s v="Berg"/>
    <s v="Mrs."/>
    <s v="Jessica "/>
    <s v="13-8-1993"/>
    <n v="0"/>
    <n v="5926.93"/>
    <s v="tier - 2"/>
    <s v="tier - 2"/>
    <s v="R1025"/>
    <e v="#VALUE!"/>
    <n v="41.26"/>
    <n v="5.97"/>
    <x v="2"/>
    <s v="No"/>
    <s v="No"/>
    <n v="0"/>
    <s v="No"/>
    <s v="Obesity"/>
    <s v="Prediabetes"/>
  </r>
  <r>
    <s v="Id1651"/>
    <s v="Engtrakul"/>
    <s v="Mr."/>
    <s v="Chaiwat "/>
    <s v="29-7-1987"/>
    <n v="3"/>
    <n v="5926.85"/>
    <s v="tier - 3"/>
    <s v="tier - 3"/>
    <s v="R1011"/>
    <e v="#VALUE!"/>
    <n v="35.200000000000003"/>
    <n v="6.26"/>
    <x v="2"/>
    <s v="No"/>
    <s v="No"/>
    <n v="2"/>
    <s v="No"/>
    <s v="Obesity"/>
    <s v="Prediabetes"/>
  </r>
  <r>
    <s v="Id1652"/>
    <s v="Leonhardt"/>
    <s v="Ms."/>
    <s v="Kerri "/>
    <s v="21-12-1982"/>
    <n v="0"/>
    <n v="5920.1"/>
    <s v="tier - 2"/>
    <s v="tier - 1"/>
    <s v="R1013"/>
    <e v="#VALUE!"/>
    <n v="25.52"/>
    <n v="6.35"/>
    <x v="1"/>
    <s v="No"/>
    <s v="Yes"/>
    <n v="1"/>
    <s v="No"/>
    <s v="Over Weight"/>
    <s v="Prediabetes"/>
  </r>
  <r>
    <s v="Id1653"/>
    <s v="Goetz"/>
    <s v="Ms."/>
    <s v="Lisa "/>
    <s v="8-7-1982"/>
    <n v="0"/>
    <n v="5910.94"/>
    <s v="tier - 2"/>
    <s v="tier - 1"/>
    <s v="R1011"/>
    <n v="40"/>
    <n v="50.2"/>
    <n v="5.4"/>
    <x v="1"/>
    <s v="No"/>
    <s v="No"/>
    <n v="0"/>
    <s v="No"/>
    <s v="Obesity"/>
    <s v="Normal"/>
  </r>
  <r>
    <s v="Id1654"/>
    <s v="Cacharelis"/>
    <s v="Mr."/>
    <s v="Nicholas G"/>
    <s v="19-10-1993"/>
    <n v="0"/>
    <n v="5877.02"/>
    <s v="tier - 2"/>
    <s v="tier - 2"/>
    <s v="R1021"/>
    <e v="#VALUE!"/>
    <n v="51.72"/>
    <n v="5.76"/>
    <x v="1"/>
    <s v="No"/>
    <s v="No"/>
    <n v="0"/>
    <s v="No"/>
    <s v="Obesity"/>
    <s v="Prediabetes"/>
  </r>
  <r>
    <s v="Id1655"/>
    <s v="Kariolis"/>
    <s v="Mr."/>
    <s v="Vasilis S"/>
    <s v="22-11-1984"/>
    <n v="1"/>
    <n v="5855.9"/>
    <s v="tier - 2"/>
    <s v="tier - 3"/>
    <s v="R1012"/>
    <e v="#VALUE!"/>
    <n v="20.52"/>
    <n v="5.45"/>
    <x v="1"/>
    <s v="No"/>
    <s v="No"/>
    <n v="1"/>
    <s v="yes"/>
    <s v="Normal Weight"/>
    <s v="Normal"/>
  </r>
  <r>
    <s v="Id1656"/>
    <s v="Zelwin"/>
    <s v="Mr."/>
    <s v="Michael P"/>
    <s v="18-6-1985"/>
    <n v="3"/>
    <n v="5847.24"/>
    <s v="tier - 2"/>
    <s v="tier - 1"/>
    <s v="R1013"/>
    <e v="#VALUE!"/>
    <n v="32.729999999999997"/>
    <n v="7.03"/>
    <x v="1"/>
    <s v="No"/>
    <s v="No"/>
    <n v="0"/>
    <s v="No"/>
    <s v="Obesity"/>
    <s v="Diabetes"/>
  </r>
  <r>
    <s v="Id1657"/>
    <s v="Barry"/>
    <s v="Ms."/>
    <s v="Colleen C."/>
    <s v="30-9-1987"/>
    <n v="2"/>
    <n v="5846.92"/>
    <s v="tier - 2"/>
    <s v="tier - 2"/>
    <s v="R1013"/>
    <e v="#VALUE!"/>
    <n v="32.395000000000003"/>
    <n v="8.23"/>
    <x v="2"/>
    <s v="No"/>
    <s v="Yes"/>
    <n v="1"/>
    <s v="No"/>
    <s v="Obesity"/>
    <s v="Diabetes"/>
  </r>
  <r>
    <s v="Id1658"/>
    <s v="Bannon"/>
    <s v="Mrs."/>
    <s v="Annika "/>
    <s v="20-8-1995"/>
    <n v="0"/>
    <n v="5843.99"/>
    <s v="tier - 2"/>
    <s v="tier - 2"/>
    <s v="R1025"/>
    <e v="#VALUE!"/>
    <n v="36.979999999999997"/>
    <n v="9.56"/>
    <x v="2"/>
    <s v="No"/>
    <s v="No"/>
    <n v="0"/>
    <s v="No"/>
    <s v="Obesity"/>
    <s v="Diabetes"/>
  </r>
  <r>
    <s v="Id1659"/>
    <s v="Chang"/>
    <s v="Ms."/>
    <s v="Kelly "/>
    <s v="27-7-1987"/>
    <n v="2"/>
    <n v="5836.52"/>
    <s v="tier - 2"/>
    <s v="tier - 3"/>
    <s v="R1013"/>
    <e v="#VALUE!"/>
    <n v="35.5"/>
    <n v="10.37"/>
    <x v="1"/>
    <s v="No"/>
    <s v="No"/>
    <n v="0"/>
    <s v="No"/>
    <s v="Obesity"/>
    <s v="Diabetes"/>
  </r>
  <r>
    <s v="Id1660"/>
    <s v="Vetter"/>
    <s v="Mr."/>
    <s v="Nicholas C."/>
    <s v="27-9-1971"/>
    <n v="0"/>
    <n v="5832.6"/>
    <s v="tier - 2"/>
    <s v="tier - 3"/>
    <s v="R1012"/>
    <e v="#VALUE!"/>
    <n v="53.48"/>
    <n v="5.64"/>
    <x v="1"/>
    <s v="No"/>
    <s v="No"/>
    <n v="0"/>
    <s v="No"/>
    <s v="Obesity"/>
    <s v="Normal"/>
  </r>
  <r>
    <s v="Id1661"/>
    <s v="Jablonski"/>
    <s v="Mrs."/>
    <s v="Kelly K"/>
    <s v="22-7-2002"/>
    <n v="0"/>
    <n v="5816.58"/>
    <s v="tier - 2"/>
    <s v="tier - 2"/>
    <s v="R1026"/>
    <e v="#VALUE!"/>
    <n v="36.71"/>
    <n v="8.74"/>
    <x v="2"/>
    <s v="No"/>
    <s v="No"/>
    <n v="0"/>
    <s v="No"/>
    <s v="Obesity"/>
    <s v="Diabetes"/>
  </r>
  <r>
    <s v="Id1662"/>
    <s v="Jakubowitch"/>
    <s v="Mr."/>
    <s v="Andrew "/>
    <s v="2-11-1972"/>
    <n v="0"/>
    <n v="5812.9"/>
    <s v="tier - 2"/>
    <s v="tier - 2"/>
    <s v="R1013"/>
    <n v="51"/>
    <n v="47"/>
    <n v="10.64"/>
    <x v="2"/>
    <s v="No"/>
    <s v="No"/>
    <n v="0"/>
    <s v="No"/>
    <s v="Obesity"/>
    <s v="Diabetes"/>
  </r>
  <r>
    <s v="Id1663"/>
    <s v="Altshuler"/>
    <s v="Ms."/>
    <s v="Hannah "/>
    <s v="18-9-1980"/>
    <n v="2"/>
    <n v="5807.06"/>
    <s v="tier - 2"/>
    <s v="tier - 3"/>
    <s v="R1013"/>
    <e v="#VALUE!"/>
    <n v="39.340000000000003"/>
    <n v="5.0199999999999996"/>
    <x v="2"/>
    <s v="No"/>
    <s v="Yes"/>
    <n v="1"/>
    <s v="No"/>
    <s v="Obesity"/>
    <s v="Normal"/>
  </r>
  <r>
    <s v="Id1664"/>
    <s v="Ugarte"/>
    <s v="Mr."/>
    <s v="Patricio Sr."/>
    <s v="1-11-2004"/>
    <n v="0"/>
    <n v="5778.71"/>
    <s v="tier - 2"/>
    <s v="tier - 3"/>
    <s v="R1022"/>
    <n v="19"/>
    <n v="32.965000000000003"/>
    <n v="6.68"/>
    <x v="1"/>
    <s v="No"/>
    <s v="No"/>
    <n v="3"/>
    <s v="No"/>
    <s v="Obesity"/>
    <s v="Diabetes"/>
  </r>
  <r>
    <s v="Id1665"/>
    <s v="Tusso"/>
    <s v="Mr."/>
    <s v="Robert B"/>
    <s v="30-8-1983"/>
    <n v="0"/>
    <n v="5757.41"/>
    <s v="tier - 2"/>
    <s v="tier - 3"/>
    <s v="R1019"/>
    <e v="#VALUE!"/>
    <n v="46.86"/>
    <n v="4.87"/>
    <x v="1"/>
    <s v="No"/>
    <s v="No"/>
    <n v="0"/>
    <s v="No"/>
    <s v="Obesity"/>
    <s v="Normal"/>
  </r>
  <r>
    <s v="Id1666"/>
    <s v="Johnson"/>
    <s v="Mr."/>
    <s v="Benjamin M"/>
    <s v="10-6-1993"/>
    <n v="0"/>
    <n v="5748.13"/>
    <s v="tier - 2"/>
    <s v="tier - 1"/>
    <s v="R1021"/>
    <n v="29"/>
    <n v="22.42"/>
    <n v="6.74"/>
    <x v="1"/>
    <s v="No"/>
    <s v="No"/>
    <n v="0"/>
    <s v="yes"/>
    <s v="Normal Weight"/>
    <s v="Diabetes"/>
  </r>
  <r>
    <s v="Id1667"/>
    <s v="Landry"/>
    <s v="Mr."/>
    <s v="Robert "/>
    <s v="21-8-1972"/>
    <n v="0"/>
    <n v="5741.67"/>
    <s v="tier - 2"/>
    <s v="tier - 3"/>
    <s v="R1013"/>
    <e v="#VALUE!"/>
    <n v="33.6"/>
    <n v="11.25"/>
    <x v="1"/>
    <s v="No"/>
    <s v="No"/>
    <n v="0"/>
    <s v="No"/>
    <s v="Obesity"/>
    <s v="Diabetes"/>
  </r>
  <r>
    <s v="Id1668"/>
    <s v="McDonald"/>
    <s v="Mr."/>
    <s v="Eric R."/>
    <s v="19-10-1987"/>
    <n v="2"/>
    <n v="5729.01"/>
    <s v="tier - 1"/>
    <s v="tier - 2"/>
    <s v="R1012"/>
    <e v="#VALUE!"/>
    <n v="35.520000000000003"/>
    <n v="8.26"/>
    <x v="1"/>
    <s v="No"/>
    <s v="No"/>
    <n v="0"/>
    <s v="No"/>
    <s v="Obesity"/>
    <s v="Diabetes"/>
  </r>
  <r>
    <s v="Id1669"/>
    <s v="Dunlap"/>
    <s v="Mr."/>
    <s v="Matthew "/>
    <s v="18-12-1971"/>
    <n v="0"/>
    <n v="5720.38"/>
    <s v="tier - 2"/>
    <s v="tier - 1"/>
    <s v="R1013"/>
    <e v="#VALUE!"/>
    <n v="42.28"/>
    <n v="9.16"/>
    <x v="2"/>
    <s v="No"/>
    <s v="No"/>
    <n v="1"/>
    <s v="No"/>
    <s v="Obesity"/>
    <s v="Diabetes"/>
  </r>
  <r>
    <s v="Id1670"/>
    <s v="Larue"/>
    <s v="Mr."/>
    <s v="Bob R"/>
    <s v="30-8-1981"/>
    <n v="0"/>
    <n v="5709.16"/>
    <s v="tier - 3"/>
    <s v="tier - 3"/>
    <s v="R1013"/>
    <e v="#VALUE!"/>
    <n v="43.58"/>
    <n v="4.2300000000000004"/>
    <x v="1"/>
    <s v="No"/>
    <s v="Yes"/>
    <n v="1"/>
    <s v="No"/>
    <s v="Obesity"/>
    <s v="Normal"/>
  </r>
  <r>
    <s v="Id1671"/>
    <s v="Hodge"/>
    <s v="Ms."/>
    <s v="Stephanie J."/>
    <s v="3-11-1993"/>
    <n v="4"/>
    <n v="5708.87"/>
    <s v="tier - 2"/>
    <s v="tier - 1"/>
    <s v="R1011"/>
    <n v="30"/>
    <n v="46.51"/>
    <n v="8.69"/>
    <x v="2"/>
    <s v="No"/>
    <s v="No"/>
    <n v="0"/>
    <s v="No"/>
    <s v="Obesity"/>
    <s v="Diabetes"/>
  </r>
  <r>
    <s v="Id1672"/>
    <s v="Marcus"/>
    <s v="Mr."/>
    <s v="Jake "/>
    <s v="15-6-1981"/>
    <n v="0"/>
    <n v="5699.84"/>
    <s v="tier - 2"/>
    <s v="tier - 3"/>
    <s v="R1013"/>
    <e v="#VALUE!"/>
    <n v="39.979999999999997"/>
    <n v="9.4600000000000009"/>
    <x v="2"/>
    <s v="No"/>
    <s v="No"/>
    <n v="2"/>
    <s v="No"/>
    <s v="Obesity"/>
    <s v="Diabetes"/>
  </r>
  <r>
    <s v="Id1673"/>
    <s v="Daubert"/>
    <s v="Ms."/>
    <s v="Alison L."/>
    <s v="6-7-1974"/>
    <n v="0"/>
    <n v="5698.74"/>
    <s v="tier - 2"/>
    <s v="tier - 2"/>
    <s v="R1012"/>
    <n v="49"/>
    <n v="39.33"/>
    <n v="10.4"/>
    <x v="1"/>
    <s v="No"/>
    <s v="No"/>
    <n v="3"/>
    <s v="No"/>
    <s v="Obesity"/>
    <s v="Diabetes"/>
  </r>
  <r>
    <s v="Id1674"/>
    <s v="Close"/>
    <s v="Ms."/>
    <s v="Lindsay M"/>
    <s v="3-11-1992"/>
    <n v="3"/>
    <n v="5693.43"/>
    <s v="tier - 2"/>
    <s v="tier - 3"/>
    <s v="R1012"/>
    <n v="31"/>
    <n v="49.53"/>
    <n v="9.1300000000000008"/>
    <x v="2"/>
    <s v="No"/>
    <s v="No"/>
    <n v="0"/>
    <s v="No"/>
    <s v="Obesity"/>
    <s v="Diabetes"/>
  </r>
  <r>
    <s v="Id1675"/>
    <s v="Roels"/>
    <s v="Mr."/>
    <s v="Guillaume "/>
    <s v="28-10-1972"/>
    <n v="0"/>
    <n v="5690.79"/>
    <s v="tier - 2"/>
    <s v="tier - 1"/>
    <s v="R1013"/>
    <e v="#VALUE!"/>
    <n v="39.74"/>
    <n v="7.39"/>
    <x v="1"/>
    <s v="No"/>
    <s v="No"/>
    <n v="0"/>
    <s v="No"/>
    <s v="Obesity"/>
    <s v="Diabetes"/>
  </r>
  <r>
    <s v="Id1676"/>
    <s v="Venosky"/>
    <s v="Ms."/>
    <s v="Kaylee "/>
    <s v="12-8-1984"/>
    <n v="3"/>
    <n v="5679.13"/>
    <s v="tier - 2"/>
    <s v="tier - 2"/>
    <s v="R1013"/>
    <n v="38"/>
    <n v="34.21"/>
    <n v="9.17"/>
    <x v="1"/>
    <s v="No"/>
    <s v="No"/>
    <n v="0"/>
    <s v="No"/>
    <s v="Obesity"/>
    <s v="Diabetes"/>
  </r>
  <r>
    <s v="Id1677"/>
    <s v="Gosnell"/>
    <s v="Ms."/>
    <s v="Theresa "/>
    <s v="3-9-1983"/>
    <n v="0"/>
    <n v="5662.23"/>
    <s v="tier - 2"/>
    <s v="tier - 1"/>
    <s v="R1013"/>
    <n v="40"/>
    <n v="25.6"/>
    <n v="10.95"/>
    <x v="1"/>
    <s v="No"/>
    <s v="No"/>
    <n v="3"/>
    <s v="No"/>
    <s v="Over Weight"/>
    <s v="Diabetes"/>
  </r>
  <r>
    <s v="Id1678"/>
    <s v="Chewning-Kulick"/>
    <s v="Mr."/>
    <s v="Travis G."/>
    <s v="27-9-1978"/>
    <n v="2"/>
    <n v="5650.14"/>
    <s v="tier - 2"/>
    <s v="tier - 1"/>
    <s v="R1013"/>
    <e v="#VALUE!"/>
    <n v="17.954999999999998"/>
    <n v="5.29"/>
    <x v="2"/>
    <s v="No"/>
    <s v="No"/>
    <n v="1"/>
    <s v="yes"/>
    <s v="Under Weight"/>
    <s v="Normal"/>
  </r>
  <r>
    <s v="Id1679"/>
    <s v="McCarron"/>
    <s v="Ms."/>
    <s v="Emma L."/>
    <s v="8-6-1983"/>
    <n v="0"/>
    <n v="5649.72"/>
    <s v="tier - 2"/>
    <s v="tier - 3"/>
    <s v="R1011"/>
    <n v="39"/>
    <n v="30.495000000000001"/>
    <n v="9.5299999999999994"/>
    <x v="1"/>
    <s v="No"/>
    <s v="No"/>
    <n v="0"/>
    <s v="No"/>
    <s v="Obesity"/>
    <s v="Diabetes"/>
  </r>
  <r>
    <s v="Id1680"/>
    <s v="Manion"/>
    <s v="Ms."/>
    <s v="Linda "/>
    <s v="9-12-1987"/>
    <n v="1"/>
    <n v="5630.46"/>
    <s v="tier - 2"/>
    <s v="tier - 3"/>
    <s v="R1012"/>
    <n v="35"/>
    <n v="46.96"/>
    <n v="4.6399999999999997"/>
    <x v="1"/>
    <s v="No"/>
    <s v="Yes"/>
    <n v="1"/>
    <s v="No"/>
    <s v="Obesity"/>
    <s v="Normal"/>
  </r>
  <r>
    <s v="Id1681"/>
    <s v="Strong"/>
    <s v="Mr."/>
    <s v="Owen R"/>
    <s v="15-11-1994"/>
    <n v="5"/>
    <n v="5615.37"/>
    <s v="tier - 2"/>
    <s v="tier - 3"/>
    <s v="R1011"/>
    <e v="#VALUE!"/>
    <n v="42.95"/>
    <n v="11.88"/>
    <x v="2"/>
    <s v="No"/>
    <s v="No"/>
    <n v="2"/>
    <s v="No"/>
    <s v="Obesity"/>
    <s v="Diabetes"/>
  </r>
  <r>
    <s v="Id1682"/>
    <s v="Leblanc"/>
    <s v="Mr."/>
    <s v="Jacob "/>
    <s v="11-9-1978"/>
    <n v="2"/>
    <n v="5612.83"/>
    <s v="tier - 2"/>
    <s v="tier - 3"/>
    <s v="R1013"/>
    <n v="44"/>
    <n v="41.3"/>
    <n v="9.59"/>
    <x v="1"/>
    <s v="No"/>
    <s v="No"/>
    <n v="0"/>
    <s v="No"/>
    <s v="Obesity"/>
    <s v="Diabetes"/>
  </r>
  <r>
    <s v="Id1683"/>
    <s v="Palmer"/>
    <s v="Ms."/>
    <s v="Jacqueline "/>
    <s v="18-11-1988"/>
    <n v="1"/>
    <n v="5594.85"/>
    <s v="tier - 2"/>
    <s v="tier - 3"/>
    <s v="R1024"/>
    <e v="#VALUE!"/>
    <n v="39.07"/>
    <n v="11.93"/>
    <x v="1"/>
    <s v="No"/>
    <s v="No"/>
    <n v="0"/>
    <s v="No"/>
    <s v="Obesity"/>
    <s v="Diabetes"/>
  </r>
  <r>
    <s v="Id1684"/>
    <s v="Shen"/>
    <s v="Mr."/>
    <s v="Yefeng "/>
    <s v="3-10-1983"/>
    <n v="3"/>
    <n v="5587.59"/>
    <s v="tier - 2"/>
    <s v="tier - 1"/>
    <s v="R1013"/>
    <n v="40"/>
    <n v="43.08"/>
    <n v="8.9600000000000009"/>
    <x v="2"/>
    <s v="No"/>
    <s v="No"/>
    <n v="1"/>
    <s v="No"/>
    <s v="Obesity"/>
    <s v="Diabetes"/>
  </r>
  <r>
    <s v="Id1685"/>
    <s v="Goldsby"/>
    <s v="Mr."/>
    <s v="Thomas J"/>
    <s v="21-11-1986"/>
    <n v="2"/>
    <n v="5584.31"/>
    <s v="tier - 3"/>
    <s v="tier - 1"/>
    <s v="R1013"/>
    <e v="#VALUE!"/>
    <n v="43.29"/>
    <n v="5.35"/>
    <x v="1"/>
    <s v="No"/>
    <s v="No"/>
    <n v="2"/>
    <s v="No"/>
    <s v="Obesity"/>
    <s v="Normal"/>
  </r>
  <r>
    <s v="Id1686"/>
    <s v="Whitney"/>
    <s v="Mr."/>
    <s v="Ken "/>
    <s v="5-9-1985"/>
    <n v="3"/>
    <n v="5582.95"/>
    <s v="tier - 2"/>
    <s v="tier - 1"/>
    <s v="R1012"/>
    <n v="38"/>
    <n v="46.49"/>
    <n v="11.92"/>
    <x v="1"/>
    <s v="No"/>
    <s v="No"/>
    <n v="0"/>
    <s v="No"/>
    <s v="Obesity"/>
    <s v="Diabetes"/>
  </r>
  <r>
    <s v="Id1687"/>
    <s v="Mahoney"/>
    <s v="Ms."/>
    <s v="Annie E"/>
    <s v="18-9-1974"/>
    <n v="0"/>
    <n v="5576.35"/>
    <s v="tier - 2"/>
    <s v="tier - 3"/>
    <s v="R1013"/>
    <e v="#VALUE!"/>
    <n v="41.63"/>
    <n v="6.71"/>
    <x v="1"/>
    <s v="No"/>
    <s v="No"/>
    <n v="0"/>
    <s v="No"/>
    <s v="Obesity"/>
    <s v="Diabetes"/>
  </r>
  <r>
    <s v="Id1688"/>
    <s v="McCracken"/>
    <s v="Mrs."/>
    <s v="Noel K."/>
    <s v="22-9-1999"/>
    <n v="0"/>
    <n v="5552.61"/>
    <s v="tier - 2"/>
    <s v="tier - 3"/>
    <s v="R1026"/>
    <e v="#VALUE!"/>
    <n v="35.5"/>
    <n v="11.97"/>
    <x v="1"/>
    <s v="No"/>
    <s v="No"/>
    <n v="0"/>
    <s v="No"/>
    <s v="Obesity"/>
    <s v="Diabetes"/>
  </r>
  <r>
    <s v="Id1689"/>
    <s v="Spewak"/>
    <s v="Mr."/>
    <s v="Mark S"/>
    <s v="7-12-1980"/>
    <n v="2"/>
    <n v="5540.35"/>
    <s v="tier - 2"/>
    <s v="tier - 2"/>
    <s v="R1012"/>
    <n v="42"/>
    <n v="33.659999999999997"/>
    <n v="5.65"/>
    <x v="2"/>
    <s v="No"/>
    <s v="No"/>
    <n v="2"/>
    <s v="No"/>
    <s v="Obesity"/>
    <s v="Normal"/>
  </r>
  <r>
    <s v="Id1690"/>
    <s v="Cottini"/>
    <s v="Ms."/>
    <s v="Federica "/>
    <s v="7-11-1981"/>
    <n v="1"/>
    <n v="5539.4"/>
    <s v="tier - 2"/>
    <s v="tier - 2"/>
    <s v="R1013"/>
    <n v="41"/>
    <n v="39.799999999999997"/>
    <n v="4.6500000000000004"/>
    <x v="2"/>
    <s v="No"/>
    <s v="No"/>
    <n v="2"/>
    <s v="No"/>
    <s v="Obesity"/>
    <s v="Normal"/>
  </r>
  <r>
    <s v="Id1691"/>
    <s v="Findlay"/>
    <s v="Ms."/>
    <s v="Pamela L"/>
    <s v="29-7-1988"/>
    <n v="3"/>
    <n v="5503.36"/>
    <s v="tier - 2"/>
    <s v="tier - 2"/>
    <s v="R1012"/>
    <e v="#VALUE!"/>
    <n v="35.54"/>
    <n v="10.67"/>
    <x v="1"/>
    <s v="No"/>
    <s v="No"/>
    <n v="0"/>
    <s v="No"/>
    <s v="Obesity"/>
    <s v="Diabetes"/>
  </r>
  <r>
    <s v="Id1692"/>
    <s v="Strasburg"/>
    <s v="Mr."/>
    <s v="Andrew W."/>
    <s v="17-8-1984"/>
    <n v="1"/>
    <n v="5488.26"/>
    <s v="tier - 2"/>
    <s v="tier - 3"/>
    <s v="R1011"/>
    <e v="#VALUE!"/>
    <n v="44.95"/>
    <n v="10.4"/>
    <x v="1"/>
    <s v="No"/>
    <s v="No"/>
    <n v="0"/>
    <s v="No"/>
    <s v="Obesity"/>
    <s v="Diabetes"/>
  </r>
  <r>
    <s v="Id1693"/>
    <s v="Adams"/>
    <s v="Mr."/>
    <s v="Randall "/>
    <s v="26-8-1984"/>
    <n v="1"/>
    <n v="5484.47"/>
    <s v="tier - 2"/>
    <s v="tier - 2"/>
    <s v="R1013"/>
    <e v="#VALUE!"/>
    <n v="38.094999999999999"/>
    <n v="10.199999999999999"/>
    <x v="1"/>
    <s v="No"/>
    <s v="No"/>
    <n v="0"/>
    <s v="No"/>
    <s v="Obesity"/>
    <s v="Diabetes"/>
  </r>
  <r>
    <s v="Id1694"/>
    <s v="Deeter"/>
    <s v="Ms."/>
    <s v="Tracy L"/>
    <s v="30-9-1986"/>
    <n v="1"/>
    <n v="5478.04"/>
    <s v="tier - 2"/>
    <s v="tier - 3"/>
    <s v="R1013"/>
    <e v="#VALUE!"/>
    <n v="40.44"/>
    <n v="5.13"/>
    <x v="2"/>
    <s v="No"/>
    <s v="Yes"/>
    <n v="1"/>
    <s v="No"/>
    <s v="Obesity"/>
    <s v="Normal"/>
  </r>
  <r>
    <s v="Id1695"/>
    <s v="Arpin"/>
    <s v="Ms."/>
    <s v="Azelie "/>
    <s v="12-7-1986"/>
    <n v="1"/>
    <n v="5472.45"/>
    <s v="tier - 2"/>
    <s v="tier - 3"/>
    <s v="R1011"/>
    <n v="36"/>
    <n v="36.08"/>
    <n v="7.11"/>
    <x v="2"/>
    <s v="No"/>
    <s v="Yes"/>
    <n v="1"/>
    <s v="No"/>
    <s v="Obesity"/>
    <s v="Diabetes"/>
  </r>
  <r>
    <s v="Id1696"/>
    <s v="Schoeneck"/>
    <s v="Ms."/>
    <s v="Monica M."/>
    <s v="2-12-1986"/>
    <n v="0"/>
    <n v="5469.01"/>
    <s v="tier - 2"/>
    <s v="tier - 2"/>
    <s v="R1024"/>
    <n v="37"/>
    <n v="21.85"/>
    <n v="5.56"/>
    <x v="2"/>
    <s v="No"/>
    <s v="No"/>
    <n v="0"/>
    <s v="yes"/>
    <s v="Normal Weight"/>
    <s v="Normal"/>
  </r>
  <r>
    <s v="Id1697"/>
    <s v="Mueller"/>
    <s v="Ms."/>
    <s v="Katarina K."/>
    <s v="24-10-1973"/>
    <n v="0"/>
    <n v="5466.88"/>
    <s v="tier - 2"/>
    <s v="tier - 2"/>
    <s v="R1013"/>
    <e v="#VALUE!"/>
    <n v="50.92"/>
    <n v="5.31"/>
    <x v="2"/>
    <s v="No"/>
    <s v="No"/>
    <n v="1"/>
    <s v="No"/>
    <s v="Obesity"/>
    <s v="Normal"/>
  </r>
  <r>
    <s v="Id1698"/>
    <s v="Willits"/>
    <s v="Ms."/>
    <s v="Jamie L."/>
    <s v="25-12-1986"/>
    <n v="0"/>
    <n v="5458.05"/>
    <s v="tier - 2"/>
    <s v="tier - 2"/>
    <s v="R1024"/>
    <e v="#VALUE!"/>
    <n v="39.6"/>
    <n v="9.32"/>
    <x v="1"/>
    <s v="No"/>
    <s v="No"/>
    <n v="0"/>
    <s v="No"/>
    <s v="Obesity"/>
    <s v="Diabetes"/>
  </r>
  <r>
    <s v="Id1699"/>
    <s v="Syring"/>
    <s v="Mr."/>
    <s v="Brian "/>
    <s v="25-8-1982"/>
    <n v="0"/>
    <n v="5438.75"/>
    <s v="tier - 3"/>
    <s v="tier - 2"/>
    <s v="R1013"/>
    <e v="#VALUE!"/>
    <n v="37.9"/>
    <n v="7.76"/>
    <x v="1"/>
    <s v="No"/>
    <s v="No"/>
    <n v="0"/>
    <s v="No"/>
    <s v="Obesity"/>
    <s v="Diabetes"/>
  </r>
  <r>
    <s v="Id1700"/>
    <s v="Strike"/>
    <s v="Ms."/>
    <s v="Stacey L."/>
    <s v="8-6-1978"/>
    <n v="2"/>
    <n v="5428.98"/>
    <s v="tier - 2"/>
    <s v="tier - 2"/>
    <s v="R1012"/>
    <n v="44"/>
    <n v="38.04"/>
    <n v="5.0199999999999996"/>
    <x v="2"/>
    <s v="No"/>
    <s v="No"/>
    <n v="1"/>
    <s v="No"/>
    <s v="Obesity"/>
    <s v="Normal"/>
  </r>
  <r>
    <s v="Id1701"/>
    <s v="Hennigar"/>
    <s v="Mr."/>
    <s v="Stephen "/>
    <s v="17-9-1992"/>
    <n v="3"/>
    <n v="5428.73"/>
    <s v="tier - 3"/>
    <s v="tier - 1"/>
    <s v="R1017"/>
    <e v="#VALUE!"/>
    <n v="53.32"/>
    <n v="5.0599999999999996"/>
    <x v="1"/>
    <s v="No"/>
    <s v="No"/>
    <n v="0"/>
    <s v="No"/>
    <s v="Obesity"/>
    <s v="Normal"/>
  </r>
  <r>
    <s v="Id1702"/>
    <s v="May"/>
    <s v="Mr."/>
    <s v="Joshua "/>
    <s v="6-7-1991"/>
    <n v="3"/>
    <n v="5425.02"/>
    <s v="tier - 2"/>
    <s v="tier - 1"/>
    <s v="R1012"/>
    <n v="32"/>
    <n v="43.11"/>
    <n v="4.67"/>
    <x v="2"/>
    <s v="No"/>
    <s v="No"/>
    <n v="0"/>
    <s v="No"/>
    <s v="Obesity"/>
    <s v="Normal"/>
  </r>
  <r>
    <s v="Id1703"/>
    <s v="Metcalf"/>
    <s v="Mr."/>
    <s v="Josh "/>
    <s v="27-9-1982"/>
    <n v="0"/>
    <n v="5415.66"/>
    <s v="tier - 2"/>
    <s v="tier - 3"/>
    <s v="R1013"/>
    <e v="#VALUE!"/>
    <n v="25.175000000000001"/>
    <n v="4.96"/>
    <x v="1"/>
    <s v="yes"/>
    <s v="No"/>
    <n v="1"/>
    <s v="No"/>
    <s v="Over Weight"/>
    <s v="Normal"/>
  </r>
  <r>
    <s v="Id1704"/>
    <s v="Tiska"/>
    <s v="Ms."/>
    <s v="Heather "/>
    <s v="27-9-1975"/>
    <n v="1"/>
    <n v="5411.99"/>
    <s v="tier - 2"/>
    <s v="tier - 3"/>
    <s v="R1012"/>
    <e v="#VALUE!"/>
    <n v="44.64"/>
    <n v="7.18"/>
    <x v="1"/>
    <s v="No"/>
    <s v="No"/>
    <n v="0"/>
    <s v="No"/>
    <s v="Obesity"/>
    <s v="Diabetes"/>
  </r>
  <r>
    <s v="Id1705"/>
    <s v="McDonough"/>
    <s v="Mr."/>
    <s v="James C."/>
    <s v="23-12-1985"/>
    <n v="3"/>
    <n v="5402.89"/>
    <s v="tier - 2"/>
    <s v="tier - 1"/>
    <s v="R1013"/>
    <e v="#VALUE!"/>
    <n v="41.325000000000003"/>
    <n v="5.1100000000000003"/>
    <x v="2"/>
    <s v="No"/>
    <s v="No"/>
    <n v="2"/>
    <s v="No"/>
    <s v="Obesity"/>
    <s v="Normal"/>
  </r>
  <r>
    <s v="Id1706"/>
    <s v="Fairley"/>
    <s v="Ms."/>
    <s v="Kim "/>
    <s v="1-8-1984"/>
    <n v="0"/>
    <n v="5400.98"/>
    <s v="tier - 2"/>
    <s v="tier - 2"/>
    <s v="R1013"/>
    <n v="39"/>
    <n v="46.14"/>
    <n v="10.78"/>
    <x v="1"/>
    <s v="No"/>
    <s v="No"/>
    <n v="0"/>
    <s v="No"/>
    <s v="Obesity"/>
    <s v="Diabetes"/>
  </r>
  <r>
    <s v="Id1707"/>
    <s v="Barnett"/>
    <s v="Ms."/>
    <s v="Marie E."/>
    <s v="3-9-1984"/>
    <n v="0"/>
    <n v="5397.62"/>
    <s v="tier - 2"/>
    <s v="tier - 2"/>
    <s v="R1013"/>
    <n v="39"/>
    <n v="38.049999999999997"/>
    <n v="9.6199999999999992"/>
    <x v="1"/>
    <s v="No"/>
    <s v="No"/>
    <n v="0"/>
    <s v="No"/>
    <s v="Obesity"/>
    <s v="Diabetes"/>
  </r>
  <r>
    <s v="Id1708"/>
    <s v="Piasta"/>
    <s v="Mr."/>
    <s v="Dariusz "/>
    <s v="6-11-1989"/>
    <n v="3"/>
    <n v="5396.44"/>
    <s v="tier - 2"/>
    <s v="tier - 3"/>
    <s v="R1013"/>
    <n v="33"/>
    <n v="32.965000000000003"/>
    <n v="11.78"/>
    <x v="1"/>
    <s v="No"/>
    <s v="No"/>
    <n v="0"/>
    <s v="No"/>
    <s v="Obesity"/>
    <s v="Diabetes"/>
  </r>
  <r>
    <s v="Id1709"/>
    <s v="Mueller"/>
    <s v="Ms."/>
    <s v="Jessica E."/>
    <s v="8-8-1988"/>
    <n v="1"/>
    <n v="5385.34"/>
    <s v="tier - 2"/>
    <s v="tier - 3"/>
    <s v="R1012"/>
    <n v="34"/>
    <n v="54.59"/>
    <n v="4.22"/>
    <x v="2"/>
    <s v="No"/>
    <s v="No"/>
    <n v="1"/>
    <s v="No"/>
    <s v="Obesity"/>
    <s v="Normal"/>
  </r>
  <r>
    <s v="Id1710"/>
    <s v="Olsen"/>
    <s v="Ms."/>
    <s v="Kristen "/>
    <s v="1-6-1984"/>
    <n v="0"/>
    <n v="5383.54"/>
    <s v="tier - 2"/>
    <s v="tier - 3"/>
    <s v="R1011"/>
    <n v="39"/>
    <n v="44.29"/>
    <n v="9.66"/>
    <x v="1"/>
    <s v="No"/>
    <s v="No"/>
    <n v="2"/>
    <s v="No"/>
    <s v="Obesity"/>
    <s v="Diabetes"/>
  </r>
  <r>
    <s v="Id1711"/>
    <s v="De Jesus"/>
    <s v="Mr."/>
    <s v="Jose GuadalupeP."/>
    <s v="22-7-1986"/>
    <n v="1"/>
    <n v="5377.46"/>
    <s v="tier - 2"/>
    <s v="tier - 3"/>
    <s v="R1012"/>
    <e v="#VALUE!"/>
    <n v="45.27"/>
    <n v="5.2"/>
    <x v="2"/>
    <s v="No"/>
    <s v="No"/>
    <n v="0"/>
    <s v="No"/>
    <s v="Obesity"/>
    <s v="Normal"/>
  </r>
  <r>
    <s v="Id1712"/>
    <s v="Bartus"/>
    <s v="Ms."/>
    <s v="Cynthia "/>
    <s v="18-11-1989"/>
    <n v="2"/>
    <n v="5375.04"/>
    <s v="tier - 2"/>
    <s v="tier - 1"/>
    <s v="R1011"/>
    <e v="#VALUE!"/>
    <n v="46.7"/>
    <n v="10.99"/>
    <x v="1"/>
    <s v="No"/>
    <s v="No"/>
    <n v="0"/>
    <s v="No"/>
    <s v="Obesity"/>
    <s v="Diabetes"/>
  </r>
  <r>
    <s v="Id1713"/>
    <s v="Stevens"/>
    <s v="Mr."/>
    <s v="Tyler "/>
    <s v="1-6-1986"/>
    <n v="1"/>
    <n v="5373.36"/>
    <s v="tier - 2"/>
    <s v="tier - 2"/>
    <s v="R1012"/>
    <n v="37"/>
    <n v="24.13"/>
    <n v="5.29"/>
    <x v="2"/>
    <s v="No"/>
    <s v="Yes"/>
    <n v="1"/>
    <s v="yes"/>
    <s v="Normal Weight"/>
    <s v="Normal"/>
  </r>
  <r>
    <s v="Id1714"/>
    <s v="Rich"/>
    <s v="Ms."/>
    <s v="Holly J"/>
    <s v="7-12-1994"/>
    <n v="0"/>
    <n v="5364.66"/>
    <s v="tier - 2"/>
    <s v="tier - 1"/>
    <s v="R1011"/>
    <n v="28"/>
    <n v="19.3"/>
    <n v="4.46"/>
    <x v="1"/>
    <s v="No"/>
    <s v="No"/>
    <n v="1"/>
    <s v="yes"/>
    <s v="Normal Weight"/>
    <s v="Normal"/>
  </r>
  <r>
    <s v="Id1715"/>
    <s v="Fayter"/>
    <s v="Ms."/>
    <s v="Kristen "/>
    <s v="7-11-1989"/>
    <n v="1"/>
    <n v="5354.07"/>
    <s v="tier - 2"/>
    <s v="tier - 3"/>
    <s v="R1024"/>
    <n v="33"/>
    <n v="29.3"/>
    <n v="5.5"/>
    <x v="1"/>
    <s v="No"/>
    <s v="No"/>
    <n v="0"/>
    <s v="No"/>
    <s v="Over Weight"/>
    <s v="Normal"/>
  </r>
  <r>
    <s v="Id1716"/>
    <s v="Parise"/>
    <s v="Mr."/>
    <s v="Thomas "/>
    <s v="15-12-1972"/>
    <n v="0"/>
    <n v="5344.81"/>
    <s v="tier - 2"/>
    <s v="tier - 3"/>
    <s v="R1013"/>
    <e v="#VALUE!"/>
    <n v="36.85"/>
    <n v="6.7"/>
    <x v="1"/>
    <s v="No"/>
    <s v="No"/>
    <n v="0"/>
    <s v="No"/>
    <s v="Obesity"/>
    <s v="Diabetes"/>
  </r>
  <r>
    <s v="Id1717"/>
    <s v="Andrew"/>
    <s v="Ms."/>
    <s v="Tricity M"/>
    <s v="28-8-1991"/>
    <n v="2"/>
    <n v="5327.4"/>
    <s v="tier - 2"/>
    <s v="tier - 1"/>
    <s v="R1012"/>
    <e v="#VALUE!"/>
    <n v="47.53"/>
    <n v="4.72"/>
    <x v="1"/>
    <s v="No"/>
    <s v="No"/>
    <n v="0"/>
    <s v="No"/>
    <s v="Obesity"/>
    <s v="Normal"/>
  </r>
  <r>
    <s v="Id1718"/>
    <s v="Gryniewicz"/>
    <s v="Ms."/>
    <s v="Sarah A"/>
    <s v="18-6-1992"/>
    <n v="3"/>
    <n v="5325.65"/>
    <s v="tier - 2"/>
    <s v="tier - 1"/>
    <s v="R1011"/>
    <e v="#VALUE!"/>
    <n v="48.81"/>
    <n v="5.49"/>
    <x v="1"/>
    <s v="No"/>
    <s v="No"/>
    <n v="0"/>
    <s v="No"/>
    <s v="Obesity"/>
    <s v="Normal"/>
  </r>
  <r>
    <s v="Id1719"/>
    <s v="Panora"/>
    <s v="Ms."/>
    <s v="Lisa M."/>
    <s v="2-9-1974"/>
    <n v="0"/>
    <n v="5322.24"/>
    <s v="tier - 2"/>
    <s v="tier - 1"/>
    <s v="R1012"/>
    <n v="49"/>
    <n v="48.7"/>
    <n v="4.71"/>
    <x v="1"/>
    <s v="No"/>
    <s v="No"/>
    <n v="0"/>
    <s v="No"/>
    <s v="Obesity"/>
    <s v="Normal"/>
  </r>
  <r>
    <s v="Id1720"/>
    <s v="Woodward"/>
    <s v="Ms."/>
    <s v="Tracy A."/>
    <s v="13-11-1994"/>
    <n v="3"/>
    <n v="5312.17"/>
    <s v="tier - 2"/>
    <s v="tier - 2"/>
    <s v="R1012"/>
    <e v="#VALUE!"/>
    <n v="53.63"/>
    <n v="5.47"/>
    <x v="2"/>
    <s v="No"/>
    <s v="No"/>
    <n v="1"/>
    <s v="No"/>
    <s v="Obesity"/>
    <s v="Normal"/>
  </r>
  <r>
    <s v="Id1721"/>
    <s v="Lambe"/>
    <s v="Mr."/>
    <s v="Patrick "/>
    <s v="9-9-2000"/>
    <n v="0"/>
    <n v="5306.7"/>
    <s v="tier - 2"/>
    <s v="tier - 3"/>
    <s v="R1012"/>
    <n v="22"/>
    <n v="46.43"/>
    <n v="6.72"/>
    <x v="1"/>
    <s v="No"/>
    <s v="No"/>
    <n v="0"/>
    <s v="No"/>
    <s v="Obesity"/>
    <s v="Diabetes"/>
  </r>
  <r>
    <s v="Id1722"/>
    <s v="Casto"/>
    <s v="Mr."/>
    <s v="Trent "/>
    <s v="22-8-2004"/>
    <n v="0"/>
    <n v="5293.67"/>
    <s v="tier - 2"/>
    <s v="tier - 2"/>
    <s v="R1022"/>
    <e v="#VALUE!"/>
    <n v="31.824999999999999"/>
    <n v="8.2799999999999994"/>
    <x v="1"/>
    <s v="No"/>
    <s v="No"/>
    <n v="3"/>
    <s v="No"/>
    <s v="Obesity"/>
    <s v="Diabetes"/>
  </r>
  <r>
    <s v="Id1723"/>
    <s v="Martelli"/>
    <s v="Ms."/>
    <s v="Julie "/>
    <s v="12-11-1974"/>
    <n v="0"/>
    <n v="5291.71"/>
    <s v="tier - 2"/>
    <s v="tier - 2"/>
    <s v="R1012"/>
    <n v="48"/>
    <n v="39.049999999999997"/>
    <n v="7.59"/>
    <x v="1"/>
    <s v="No"/>
    <s v="No"/>
    <n v="3"/>
    <s v="No"/>
    <s v="Obesity"/>
    <s v="Diabetes"/>
  </r>
  <r>
    <s v="Id1724"/>
    <s v="Naskret"/>
    <s v="Mr."/>
    <s v="Sawomir "/>
    <s v="1-9-1987"/>
    <n v="3"/>
    <n v="5275.86"/>
    <s v="tier - 2"/>
    <s v="tier - 2"/>
    <s v="R1013"/>
    <n v="36"/>
    <n v="51.86"/>
    <n v="5.2"/>
    <x v="2"/>
    <s v="No"/>
    <s v="No"/>
    <n v="0"/>
    <s v="No"/>
    <s v="Obesity"/>
    <s v="Normal"/>
  </r>
  <r>
    <s v="Id1725"/>
    <s v="Morgan"/>
    <s v="Ms."/>
    <s v="Micah "/>
    <s v="20-10-1986"/>
    <n v="0"/>
    <n v="5272.18"/>
    <s v="tier - 2"/>
    <s v="tier - 3"/>
    <s v="R1012"/>
    <e v="#VALUE!"/>
    <n v="21.85"/>
    <n v="5.52"/>
    <x v="1"/>
    <s v="No"/>
    <s v="Yes"/>
    <n v="1"/>
    <s v="yes"/>
    <s v="Normal Weight"/>
    <s v="Normal"/>
  </r>
  <r>
    <s v="Id1726"/>
    <s v="Maloney"/>
    <s v="Ms."/>
    <s v="Kelly H."/>
    <s v="20-9-1986"/>
    <n v="0"/>
    <n v="5267.82"/>
    <s v="tier - 2"/>
    <s v="tier - 2"/>
    <s v="R1012"/>
    <e v="#VALUE!"/>
    <n v="54.85"/>
    <n v="4.9000000000000004"/>
    <x v="1"/>
    <s v="No"/>
    <s v="No"/>
    <n v="1"/>
    <s v="No"/>
    <s v="Obesity"/>
    <s v="Normal"/>
  </r>
  <r>
    <s v="Id1727"/>
    <s v="Amherst"/>
    <s v="Ms."/>
    <s v="Lindsay M."/>
    <s v="25-10-1986"/>
    <n v="0"/>
    <n v="5266.37"/>
    <s v="tier - 2"/>
    <s v="tier - 2"/>
    <s v="R1012"/>
    <e v="#VALUE!"/>
    <n v="22.895"/>
    <n v="4.0599999999999996"/>
    <x v="1"/>
    <s v="No"/>
    <s v="Yes"/>
    <n v="1"/>
    <s v="yes"/>
    <s v="Normal Weight"/>
    <s v="Normal"/>
  </r>
  <r>
    <s v="Id1728"/>
    <s v="Davenport"/>
    <s v="Mr."/>
    <s v="Austen G"/>
    <s v="19-7-1989"/>
    <n v="2"/>
    <n v="5261.47"/>
    <s v="tier - 2"/>
    <s v="tier - 2"/>
    <s v="R1012"/>
    <e v="#VALUE!"/>
    <n v="48.32"/>
    <n v="5.88"/>
    <x v="1"/>
    <s v="No"/>
    <s v="No"/>
    <n v="0"/>
    <s v="No"/>
    <s v="Obesity"/>
    <s v="Prediabetes"/>
  </r>
  <r>
    <s v="Id1729"/>
    <s v="Johansen"/>
    <s v="Mr."/>
    <s v="Tory J."/>
    <s v="25-11-1989"/>
    <n v="2"/>
    <n v="5257.51"/>
    <s v="tier - 2"/>
    <s v="tier - 2"/>
    <s v="R1012"/>
    <e v="#VALUE!"/>
    <n v="48.01"/>
    <n v="7.3"/>
    <x v="1"/>
    <s v="No"/>
    <s v="No"/>
    <n v="0"/>
    <s v="No"/>
    <s v="Obesity"/>
    <s v="Diabetes"/>
  </r>
  <r>
    <s v="Id1730"/>
    <s v="Bond"/>
    <s v="Mr."/>
    <s v="Robert J."/>
    <s v="6-7-1990"/>
    <n v="3"/>
    <n v="5253.52"/>
    <s v="tier - 3"/>
    <s v="tier - 3"/>
    <s v="R1011"/>
    <n v="33"/>
    <n v="54.43"/>
    <n v="4.6100000000000003"/>
    <x v="2"/>
    <s v="No"/>
    <s v="No"/>
    <n v="1"/>
    <s v="No"/>
    <s v="Obesity"/>
    <s v="Normal"/>
  </r>
  <r>
    <s v="Id1731"/>
    <s v="Reilly"/>
    <s v="Ms."/>
    <s v="Steph "/>
    <s v="9-9-1987"/>
    <n v="1"/>
    <n v="5246.05"/>
    <s v="tier - 2"/>
    <s v="tier - 3"/>
    <s v="R1011"/>
    <n v="35"/>
    <n v="54.45"/>
    <n v="4.7300000000000004"/>
    <x v="2"/>
    <s v="No"/>
    <s v="No"/>
    <n v="1"/>
    <s v="No"/>
    <s v="Obesity"/>
    <s v="Normal"/>
  </r>
  <r>
    <s v="Id1732"/>
    <s v="Chandler"/>
    <s v="Ms."/>
    <s v="Kate "/>
    <s v="5-7-1987"/>
    <n v="1"/>
    <n v="5245.23"/>
    <s v="tier - 2"/>
    <s v="tier - 2"/>
    <s v="R1013"/>
    <n v="36"/>
    <n v="27.3"/>
    <n v="11.89"/>
    <x v="1"/>
    <s v="No"/>
    <s v="No"/>
    <n v="0"/>
    <s v="yes"/>
    <s v="Over Weight"/>
    <s v="Diabetes"/>
  </r>
  <r>
    <s v="Id1733"/>
    <s v="Kaufmann"/>
    <s v="Ms."/>
    <s v="Kristina "/>
    <s v="26-12-1987"/>
    <n v="1"/>
    <n v="5240.7700000000004"/>
    <s v="tier - 2"/>
    <s v="tier - 2"/>
    <s v="R1011"/>
    <e v="#VALUE!"/>
    <n v="45.68"/>
    <n v="4.8"/>
    <x v="1"/>
    <s v="No"/>
    <s v="No"/>
    <n v="2"/>
    <s v="No"/>
    <s v="Obesity"/>
    <s v="Normal"/>
  </r>
  <r>
    <s v="Id1734"/>
    <s v="Barnes-Zurkinden"/>
    <s v="Ms."/>
    <s v="Flo "/>
    <s v="29-6-1987"/>
    <n v="0"/>
    <n v="5227.99"/>
    <s v="tier - 2"/>
    <s v="tier - 1"/>
    <s v="R1024"/>
    <e v="#VALUE!"/>
    <n v="27.7"/>
    <n v="5.6"/>
    <x v="1"/>
    <s v="No"/>
    <s v="Yes"/>
    <n v="1"/>
    <s v="yes"/>
    <s v="Over Weight"/>
    <s v="Normal"/>
  </r>
  <r>
    <s v="Id1735"/>
    <s v="Wolter"/>
    <s v="Mrs."/>
    <s v="Sarah P."/>
    <s v="6-6-1995"/>
    <n v="0"/>
    <n v="5216.4799999999996"/>
    <s v="tier - 2"/>
    <s v="tier - 2"/>
    <s v="R1025"/>
    <n v="28"/>
    <n v="43.15"/>
    <n v="6.14"/>
    <x v="2"/>
    <s v="No"/>
    <s v="Yes"/>
    <n v="1"/>
    <s v="No"/>
    <s v="Obesity"/>
    <s v="Prediabetes"/>
  </r>
  <r>
    <s v="Id1736"/>
    <s v="Pearson"/>
    <s v="Ms."/>
    <s v="Anabel "/>
    <s v="1-12-1999"/>
    <n v="0"/>
    <n v="5213.22"/>
    <s v="tier - 2"/>
    <s v="tier - 1"/>
    <s v="R1012"/>
    <n v="24"/>
    <n v="40.24"/>
    <n v="6.83"/>
    <x v="1"/>
    <s v="No"/>
    <s v="No"/>
    <n v="0"/>
    <s v="No"/>
    <s v="Obesity"/>
    <s v="Diabetes"/>
  </r>
  <r>
    <s v="Id1737"/>
    <s v="Thomas"/>
    <s v="Mr."/>
    <s v="Ian "/>
    <s v="17-6-1993"/>
    <n v="3"/>
    <n v="5209.58"/>
    <s v="tier - 3"/>
    <s v="tier - 3"/>
    <s v="R1017"/>
    <e v="#VALUE!"/>
    <n v="20.045000000000002"/>
    <n v="4.7699999999999996"/>
    <x v="2"/>
    <s v="No"/>
    <s v="No"/>
    <n v="1"/>
    <s v="yes"/>
    <s v="Normal Weight"/>
    <s v="Normal"/>
  </r>
  <r>
    <s v="Id1738"/>
    <s v="Leon"/>
    <s v="Mr."/>
    <s v="Alex "/>
    <s v="24-10-1983"/>
    <n v="3"/>
    <n v="5207.97"/>
    <s v="tier - 2"/>
    <s v="tier - 2"/>
    <s v="R1012"/>
    <e v="#VALUE!"/>
    <n v="26.03"/>
    <n v="4.01"/>
    <x v="1"/>
    <s v="No"/>
    <s v="Yes"/>
    <n v="1"/>
    <s v="yes"/>
    <s v="Over Weight"/>
    <s v="Normal"/>
  </r>
  <r>
    <s v="Id1739"/>
    <s v="Marriott"/>
    <s v="Mr."/>
    <s v="Richard J"/>
    <s v="6-6-2004"/>
    <n v="0"/>
    <n v="5198.6899999999996"/>
    <s v="tier - 2"/>
    <s v="tier - 2"/>
    <s v="R1022"/>
    <n v="19"/>
    <n v="30.114999999999998"/>
    <n v="10.119999999999999"/>
    <x v="1"/>
    <s v="No"/>
    <s v="No"/>
    <n v="3"/>
    <s v="No"/>
    <s v="Obesity"/>
    <s v="Diabetes"/>
  </r>
  <r>
    <s v="Id1740"/>
    <s v="Wilkins"/>
    <s v="Ms."/>
    <s v="Jacqueline N."/>
    <s v="12-9-1979"/>
    <n v="2"/>
    <n v="5195.58"/>
    <s v="tier - 2"/>
    <s v="tier - 2"/>
    <s v="R1013"/>
    <n v="43"/>
    <n v="24.75"/>
    <n v="4.3600000000000003"/>
    <x v="2"/>
    <s v="No"/>
    <s v="No"/>
    <n v="1"/>
    <s v="yes"/>
    <s v="Normal Weight"/>
    <s v="Normal"/>
  </r>
  <r>
    <s v="Id1741"/>
    <s v="Saiter"/>
    <s v="Ms."/>
    <s v="Cindy "/>
    <s v="16-10-1984"/>
    <n v="3"/>
    <n v="5177.12"/>
    <s v="tier - 2"/>
    <s v="tier - 1"/>
    <s v="R1013"/>
    <e v="#VALUE!"/>
    <n v="31.02"/>
    <n v="5.87"/>
    <x v="2"/>
    <s v="No"/>
    <s v="No"/>
    <n v="0"/>
    <s v="No"/>
    <s v="Obesity"/>
    <s v="Prediabetes"/>
  </r>
  <r>
    <s v="Id1742"/>
    <s v="Winrow"/>
    <s v="Ms."/>
    <s v="Marcia "/>
    <s v="29-8-1991"/>
    <n v="3"/>
    <n v="5166.96"/>
    <s v="tier - 2"/>
    <s v="tier - 2"/>
    <s v="R1012"/>
    <e v="#VALUE!"/>
    <n v="39.81"/>
    <n v="7.65"/>
    <x v="2"/>
    <s v="No"/>
    <s v="Yes"/>
    <n v="1"/>
    <s v="No"/>
    <s v="Obesity"/>
    <s v="Diabetes"/>
  </r>
  <r>
    <s v="Id1743"/>
    <s v="Gries"/>
    <s v="Ms."/>
    <s v="Samantha R."/>
    <s v="9-10-1990"/>
    <n v="2"/>
    <n v="5152.13"/>
    <s v="tier - 2"/>
    <s v="tier - 2"/>
    <s v="R1011"/>
    <n v="32"/>
    <n v="47.59"/>
    <n v="11.43"/>
    <x v="2"/>
    <s v="No"/>
    <s v="No"/>
    <n v="2"/>
    <s v="No"/>
    <s v="Obesity"/>
    <s v="Diabetes"/>
  </r>
  <r>
    <s v="Id1744"/>
    <s v="Strohschein"/>
    <s v="Ms."/>
    <s v="Katie "/>
    <s v="22-8-1990"/>
    <n v="1"/>
    <n v="5148.55"/>
    <s v="tier - 2"/>
    <s v="tier - 2"/>
    <s v="R1024"/>
    <e v="#VALUE!"/>
    <n v="47.15"/>
    <n v="9.5299999999999994"/>
    <x v="2"/>
    <s v="No"/>
    <s v="No"/>
    <n v="1"/>
    <s v="No"/>
    <s v="Obesity"/>
    <s v="Diabetes"/>
  </r>
  <r>
    <s v="Id1745"/>
    <s v="Berger"/>
    <s v="Mr."/>
    <s v="John P"/>
    <s v="22-8-1984"/>
    <n v="3"/>
    <n v="5144.18"/>
    <s v="tier - 2"/>
    <s v="tier - 1"/>
    <s v="R1013"/>
    <e v="#VALUE!"/>
    <n v="48.39"/>
    <n v="4.6100000000000003"/>
    <x v="1"/>
    <s v="No"/>
    <s v="No"/>
    <n v="0"/>
    <s v="No"/>
    <s v="Obesity"/>
    <s v="Normal"/>
  </r>
  <r>
    <s v="Id1746"/>
    <s v="Coogan"/>
    <s v="Ms."/>
    <s v="Rachel "/>
    <s v="10-12-1993"/>
    <n v="3"/>
    <n v="5138.26"/>
    <s v="tier - 2"/>
    <s v="tier - 2"/>
    <s v="R1013"/>
    <n v="29"/>
    <n v="21.754999999999999"/>
    <n v="4.63"/>
    <x v="1"/>
    <s v="No"/>
    <s v="Yes"/>
    <n v="1"/>
    <s v="yes"/>
    <s v="Normal Weight"/>
    <s v="Normal"/>
  </r>
  <r>
    <s v="Id1747"/>
    <s v="Gagnon"/>
    <s v="Ms."/>
    <s v="Isabelle "/>
    <s v="15-9-1988"/>
    <n v="3"/>
    <n v="5136.75"/>
    <s v="tier - 2"/>
    <s v="tier - 1"/>
    <s v="R1013"/>
    <e v="#VALUE!"/>
    <n v="49.72"/>
    <n v="7.71"/>
    <x v="1"/>
    <s v="No"/>
    <s v="No"/>
    <n v="0"/>
    <s v="No"/>
    <s v="Obesity"/>
    <s v="Diabetes"/>
  </r>
  <r>
    <s v="Id1748"/>
    <s v="Pearson"/>
    <s v="Mr."/>
    <s v="Neil "/>
    <s v="13-9-1987"/>
    <n v="1"/>
    <n v="5125.22"/>
    <s v="tier - 1"/>
    <s v="tier - 2"/>
    <s v="R1012"/>
    <e v="#VALUE!"/>
    <n v="19.094999999999999"/>
    <n v="6.19"/>
    <x v="1"/>
    <s v="No"/>
    <s v="No"/>
    <n v="0"/>
    <s v="yes"/>
    <s v="Normal Weight"/>
    <s v="Prediabetes"/>
  </r>
  <r>
    <s v="Id1749"/>
    <s v="Brian"/>
    <s v="Mr."/>
    <s v="Tom "/>
    <s v="1-11-1988"/>
    <n v="2"/>
    <n v="5124.1899999999996"/>
    <s v="tier - 2"/>
    <s v="tier - 3"/>
    <s v="R1013"/>
    <n v="35"/>
    <n v="39.229999999999997"/>
    <n v="8.4499999999999993"/>
    <x v="1"/>
    <s v="No"/>
    <s v="No"/>
    <n v="0"/>
    <s v="No"/>
    <s v="Obesity"/>
    <s v="Diabetes"/>
  </r>
  <r>
    <s v="Id1750"/>
    <s v="Brown"/>
    <s v="Mr."/>
    <s v="Nathan "/>
    <s v="18-11-1987"/>
    <n v="1"/>
    <n v="5116.5"/>
    <s v="tier - 2"/>
    <s v="tier - 2"/>
    <s v="R1012"/>
    <e v="#VALUE!"/>
    <n v="30.59"/>
    <n v="5.56"/>
    <x v="2"/>
    <s v="No"/>
    <s v="No"/>
    <n v="1"/>
    <s v="No"/>
    <s v="Obesity"/>
    <s v="Normal"/>
  </r>
  <r>
    <s v="Id1751"/>
    <s v="Fox"/>
    <s v="Mrs."/>
    <s v="Kelli N"/>
    <s v="19-6-1999"/>
    <n v="0"/>
    <n v="5087.92"/>
    <s v="tier - 2"/>
    <s v="tier - 2"/>
    <s v="R1026"/>
    <e v="#VALUE!"/>
    <n v="51.33"/>
    <n v="7"/>
    <x v="1"/>
    <s v="No"/>
    <s v="No"/>
    <n v="0"/>
    <s v="No"/>
    <s v="Obesity"/>
    <s v="Diabetes"/>
  </r>
  <r>
    <s v="Id1752"/>
    <s v="Traver"/>
    <s v="Mr."/>
    <s v="Scott M."/>
    <s v="14-7-1997"/>
    <n v="5"/>
    <n v="5080.1000000000004"/>
    <s v="tier - 3"/>
    <s v="tier - 2"/>
    <s v="R1011"/>
    <e v="#VALUE!"/>
    <n v="27.9"/>
    <n v="6.02"/>
    <x v="1"/>
    <s v="No"/>
    <s v="Yes"/>
    <n v="1"/>
    <s v="yes"/>
    <s v="Over Weight"/>
    <s v="Prediabetes"/>
  </r>
  <r>
    <s v="Id1753"/>
    <s v="Quick"/>
    <s v="Mr."/>
    <s v="Grant A"/>
    <s v="22-11-1978"/>
    <n v="2"/>
    <n v="5077.1899999999996"/>
    <s v="tier - 2"/>
    <s v="tier - 3"/>
    <s v="R1012"/>
    <e v="#VALUE!"/>
    <n v="45.18"/>
    <n v="10.87"/>
    <x v="1"/>
    <s v="No"/>
    <s v="No"/>
    <n v="0"/>
    <s v="No"/>
    <s v="Obesity"/>
    <s v="Diabetes"/>
  </r>
  <r>
    <s v="Id1754"/>
    <s v="Scott"/>
    <s v="Mr."/>
    <s v="Jonathan C"/>
    <s v="11-6-1993"/>
    <n v="0"/>
    <n v="5059.5600000000004"/>
    <s v="tier - 2"/>
    <s v="tier - 1"/>
    <s v="R1021"/>
    <n v="29"/>
    <n v="48.59"/>
    <n v="5.57"/>
    <x v="1"/>
    <s v="No"/>
    <s v="No"/>
    <n v="0"/>
    <s v="No"/>
    <s v="Obesity"/>
    <s v="Normal"/>
  </r>
  <r>
    <s v="Id1755"/>
    <s v="Theriot"/>
    <s v="Ms."/>
    <s v="Rachael M."/>
    <s v="7-9-1980"/>
    <n v="2"/>
    <n v="5054.05"/>
    <s v="tier - 2"/>
    <s v="tier - 2"/>
    <s v="R1013"/>
    <n v="42"/>
    <n v="51.72"/>
    <n v="5.09"/>
    <x v="1"/>
    <s v="No"/>
    <s v="No"/>
    <n v="0"/>
    <s v="No"/>
    <s v="Obesity"/>
    <s v="Normal"/>
  </r>
  <r>
    <s v="Id1756"/>
    <s v="Michalis"/>
    <s v="Ms."/>
    <s v="Pilar "/>
    <s v="29-7-1997"/>
    <n v="0"/>
    <n v="5045.1499999999996"/>
    <s v="tier - 2"/>
    <s v="tier - 2"/>
    <s v="R1012"/>
    <e v="#VALUE!"/>
    <n v="47.13"/>
    <n v="8.6999999999999993"/>
    <x v="1"/>
    <s v="No"/>
    <s v="No"/>
    <n v="0"/>
    <s v="No"/>
    <s v="Obesity"/>
    <s v="Diabetes"/>
  </r>
  <r>
    <s v="Id1757"/>
    <s v="Hall"/>
    <s v="Mr."/>
    <s v="Kyle M"/>
    <s v="16-10-2001"/>
    <n v="0"/>
    <n v="5043.13"/>
    <s v="tier - 2"/>
    <s v="tier - 3"/>
    <s v="R1011"/>
    <e v="#VALUE!"/>
    <n v="27.06"/>
    <n v="5.74"/>
    <x v="2"/>
    <s v="No"/>
    <s v="No"/>
    <n v="0"/>
    <s v="yes"/>
    <s v="Over Weight"/>
    <s v="Prediabetes"/>
  </r>
  <r>
    <s v="Id1758"/>
    <s v="Tjong Clemons"/>
    <s v="Mrs."/>
    <s v="Christie "/>
    <s v="4-12-1997"/>
    <n v="0"/>
    <n v="5038.57"/>
    <s v="tier - 2"/>
    <s v="tier - 2"/>
    <s v="R1025"/>
    <n v="26"/>
    <n v="28.3"/>
    <n v="5.73"/>
    <x v="1"/>
    <s v="No"/>
    <s v="Yes"/>
    <n v="1"/>
    <s v="yes"/>
    <s v="Over Weight"/>
    <s v="Prediabetes"/>
  </r>
  <r>
    <s v="Id1759"/>
    <s v="Palma"/>
    <s v="Mr."/>
    <s v="David A."/>
    <s v="29-6-1986"/>
    <n v="3"/>
    <n v="5034.1000000000004"/>
    <s v="tier - 2"/>
    <s v="tier - 2"/>
    <s v="R1013"/>
    <e v="#VALUE!"/>
    <n v="26.84"/>
    <n v="6.5"/>
    <x v="1"/>
    <s v="No"/>
    <s v="No"/>
    <n v="0"/>
    <s v="yes"/>
    <s v="Over Weight"/>
    <s v="Diabetes"/>
  </r>
  <r>
    <s v="Id1760"/>
    <s v="Takaoka"/>
    <s v="Mr."/>
    <s v="Masahiro "/>
    <s v="10-9-1991"/>
    <n v="2"/>
    <n v="5031.2700000000004"/>
    <s v="tier - 3"/>
    <s v="tier - 1"/>
    <s v="R1016"/>
    <n v="31"/>
    <n v="33.630000000000003"/>
    <n v="5.69"/>
    <x v="1"/>
    <s v="No"/>
    <s v="No"/>
    <n v="1"/>
    <s v="No"/>
    <s v="Obesity"/>
    <s v="Normal"/>
  </r>
  <r>
    <s v="Id1761"/>
    <s v="Sherman"/>
    <s v="Mr."/>
    <s v="Logan B."/>
    <s v="28-12-1985"/>
    <n v="0"/>
    <n v="5028.1499999999996"/>
    <s v="tier - 1"/>
    <s v="tier - 2"/>
    <s v="R1012"/>
    <e v="#VALUE!"/>
    <n v="42.66"/>
    <n v="10.44"/>
    <x v="1"/>
    <s v="No"/>
    <s v="No"/>
    <n v="0"/>
    <s v="No"/>
    <s v="Obesity"/>
    <s v="Diabetes"/>
  </r>
  <r>
    <s v="Id1762"/>
    <s v="Andre"/>
    <s v="Ms."/>
    <s v="Stephanie L."/>
    <s v="9-11-1988"/>
    <n v="1"/>
    <n v="5012.47"/>
    <s v="tier - 2"/>
    <s v="tier - 3"/>
    <s v="R1011"/>
    <n v="34"/>
    <n v="42.95"/>
    <n v="5.16"/>
    <x v="2"/>
    <s v="No"/>
    <s v="No"/>
    <n v="1"/>
    <s v="No"/>
    <s v="Obesity"/>
    <s v="Normal"/>
  </r>
  <r>
    <s v="Id1763"/>
    <s v="Switt"/>
    <s v="Ms."/>
    <s v="Angela H"/>
    <s v="8-7-1988"/>
    <n v="1"/>
    <n v="5003.8500000000004"/>
    <s v="tier - 2"/>
    <s v="tier - 3"/>
    <s v="R1011"/>
    <n v="34"/>
    <n v="27.36"/>
    <n v="4.6500000000000004"/>
    <x v="1"/>
    <s v="yes"/>
    <s v="No"/>
    <n v="1"/>
    <s v="yes"/>
    <s v="Over Weight"/>
    <s v="Normal"/>
  </r>
  <r>
    <s v="Id1764"/>
    <s v="Erickson"/>
    <s v="Ms."/>
    <s v="Britt K"/>
    <s v="9-6-1977"/>
    <n v="2"/>
    <n v="5003.7700000000004"/>
    <s v="tier - 2"/>
    <s v="tier - 3"/>
    <s v="R1013"/>
    <n v="45"/>
    <n v="19.8"/>
    <n v="4.82"/>
    <x v="1"/>
    <s v="No"/>
    <s v="No"/>
    <n v="0"/>
    <s v="yes"/>
    <s v="Normal Weight"/>
    <s v="Normal"/>
  </r>
  <r>
    <s v="Id1765"/>
    <s v="Miller"/>
    <s v="Ms."/>
    <s v="Joyce R."/>
    <s v="4-9-1988"/>
    <n v="1"/>
    <n v="5002.78"/>
    <s v="tier - 2"/>
    <s v="tier - 2"/>
    <s v="R1013"/>
    <n v="35"/>
    <n v="49.07"/>
    <n v="9.08"/>
    <x v="2"/>
    <s v="No"/>
    <s v="No"/>
    <n v="1"/>
    <s v="No"/>
    <s v="Obesity"/>
    <s v="Diabetes"/>
  </r>
  <r>
    <s v="Id1766"/>
    <s v="Whitbeck"/>
    <s v="Mr."/>
    <s v="Ben "/>
    <s v="5-10-2001"/>
    <n v="0"/>
    <n v="4999.04"/>
    <s v="tier - 2"/>
    <s v="tier - 2"/>
    <s v="R1011"/>
    <n v="22"/>
    <n v="42.02"/>
    <n v="9.9499999999999993"/>
    <x v="2"/>
    <s v="No"/>
    <s v="Yes"/>
    <n v="1"/>
    <s v="No"/>
    <s v="Obesity"/>
    <s v="Diabetes"/>
  </r>
  <r>
    <s v="Id1767"/>
    <s v="Auer"/>
    <s v="Ms."/>
    <s v="Sarah M."/>
    <s v="24-6-1988"/>
    <n v="0"/>
    <n v="4992.38"/>
    <s v="tier - 2"/>
    <s v="tier - 3"/>
    <s v="R1024"/>
    <e v="#VALUE!"/>
    <n v="29.07"/>
    <n v="5.12"/>
    <x v="1"/>
    <s v="No"/>
    <s v="Yes"/>
    <n v="1"/>
    <s v="yes"/>
    <s v="Over Weight"/>
    <s v="Normal"/>
  </r>
  <r>
    <s v="Id1768"/>
    <s v="Attar"/>
    <s v="Ms."/>
    <s v="Sarah "/>
    <s v="7-11-1973"/>
    <n v="0"/>
    <n v="4985.22"/>
    <s v="tier - 2"/>
    <s v="tier - 3"/>
    <s v="R1013"/>
    <n v="49"/>
    <n v="22.99"/>
    <n v="6.29"/>
    <x v="1"/>
    <s v="No"/>
    <s v="No"/>
    <n v="1"/>
    <s v="yes"/>
    <s v="Normal Weight"/>
    <s v="Prediabetes"/>
  </r>
  <r>
    <s v="Id1769"/>
    <s v="Misuraca"/>
    <s v="Ms."/>
    <s v="Katie "/>
    <s v="30-8-1991"/>
    <n v="2"/>
    <n v="4949.76"/>
    <s v="tier - 2"/>
    <s v="tier - 1"/>
    <s v="R1013"/>
    <e v="#VALUE!"/>
    <n v="28.31"/>
    <n v="6.29"/>
    <x v="1"/>
    <s v="No"/>
    <s v="Yes"/>
    <n v="1"/>
    <s v="yes"/>
    <s v="Over Weight"/>
    <s v="Prediabetes"/>
  </r>
  <r>
    <s v="Id1770"/>
    <s v="Spannaus"/>
    <s v="Ms."/>
    <s v="Michaela L"/>
    <s v="26-6-1974"/>
    <n v="0"/>
    <n v="4942.0600000000004"/>
    <s v="tier - 2"/>
    <s v="tier - 2"/>
    <s v="R1013"/>
    <e v="#VALUE!"/>
    <n v="49.15"/>
    <n v="8.08"/>
    <x v="1"/>
    <s v="No"/>
    <s v="No"/>
    <n v="0"/>
    <s v="No"/>
    <s v="Obesity"/>
    <s v="Diabetes"/>
  </r>
  <r>
    <s v="Id1771"/>
    <s v="Tarbiat"/>
    <s v="Ms."/>
    <s v="Shalaleh "/>
    <s v="27-11-1991"/>
    <n v="2"/>
    <n v="4934.71"/>
    <s v="tier - 2"/>
    <s v="tier - 3"/>
    <s v="R1011"/>
    <e v="#VALUE!"/>
    <n v="24.6"/>
    <n v="4.8099999999999996"/>
    <x v="1"/>
    <s v="No"/>
    <s v="No"/>
    <n v="0"/>
    <s v="yes"/>
    <s v="Normal Weight"/>
    <s v="Normal"/>
  </r>
  <r>
    <s v="Id1772"/>
    <s v="Pulkkinen"/>
    <s v="Ms."/>
    <s v="Karen "/>
    <s v="23-8-1991"/>
    <n v="2"/>
    <n v="4931.6499999999996"/>
    <s v="tier - 2"/>
    <s v="tier - 3"/>
    <s v="R1011"/>
    <e v="#VALUE!"/>
    <n v="44.03"/>
    <n v="9.36"/>
    <x v="1"/>
    <s v="No"/>
    <s v="No"/>
    <n v="0"/>
    <s v="No"/>
    <s v="Obesity"/>
    <s v="Diabetes"/>
  </r>
  <r>
    <s v="Id1773"/>
    <s v="Trnovcova"/>
    <s v="Ms."/>
    <s v="Zuzana "/>
    <s v="10-8-1993"/>
    <n v="2"/>
    <n v="4922.92"/>
    <s v="tier - 2"/>
    <s v="tier - 2"/>
    <s v="R1012"/>
    <n v="29"/>
    <n v="45.92"/>
    <n v="9.51"/>
    <x v="1"/>
    <s v="No"/>
    <s v="No"/>
    <n v="0"/>
    <s v="No"/>
    <s v="Obesity"/>
    <s v="Diabetes"/>
  </r>
  <r>
    <s v="Id1774"/>
    <s v="Anthony"/>
    <s v="Mr."/>
    <s v="Daniel J."/>
    <s v="21-8-2002"/>
    <n v="5"/>
    <n v="4915.0600000000004"/>
    <s v="tier - 2"/>
    <s v="tier - 1"/>
    <s v="R1017"/>
    <e v="#VALUE!"/>
    <n v="43.32"/>
    <n v="8.75"/>
    <x v="2"/>
    <s v="No"/>
    <s v="Yes"/>
    <n v="1"/>
    <s v="No"/>
    <s v="Obesity"/>
    <s v="Diabetes"/>
  </r>
  <r>
    <s v="Id1775"/>
    <s v="Hetrick"/>
    <s v="Ms."/>
    <s v="Alexandra "/>
    <s v="18-10-1981"/>
    <n v="1"/>
    <n v="4911.8900000000003"/>
    <s v="tier - 2"/>
    <s v="tier - 3"/>
    <s v="R1013"/>
    <e v="#VALUE!"/>
    <n v="28.024999999999999"/>
    <n v="7.03"/>
    <x v="1"/>
    <s v="No"/>
    <s v="No"/>
    <n v="0"/>
    <s v="yes"/>
    <s v="Over Weight"/>
    <s v="Diabetes"/>
  </r>
  <r>
    <s v="Id1776"/>
    <s v="Stern"/>
    <s v="Ms."/>
    <s v="Jessica "/>
    <s v="10-7-1993"/>
    <n v="2"/>
    <n v="4906.41"/>
    <s v="tier - 2"/>
    <s v="tier - 1"/>
    <s v="R1012"/>
    <n v="29"/>
    <n v="49.09"/>
    <n v="8.3800000000000008"/>
    <x v="2"/>
    <s v="No"/>
    <s v="No"/>
    <n v="2"/>
    <s v="No"/>
    <s v="Obesity"/>
    <s v="Diabetes"/>
  </r>
  <r>
    <s v="Id1777"/>
    <s v="Newman"/>
    <s v="Mr."/>
    <s v="Matthew M"/>
    <s v="23-9-1988"/>
    <n v="1"/>
    <n v="4894.75"/>
    <s v="tier - 3"/>
    <s v="tier - 3"/>
    <s v="R1012"/>
    <e v="#VALUE!"/>
    <n v="23.65"/>
    <n v="4.5"/>
    <x v="1"/>
    <s v="No"/>
    <s v="No"/>
    <n v="0"/>
    <s v="No"/>
    <s v="Normal Weight"/>
    <s v="Normal"/>
  </r>
  <r>
    <s v="Id1778"/>
    <s v="Reasoner"/>
    <s v="Ms."/>
    <s v="Nadine A."/>
    <s v="28-11-1990"/>
    <n v="3"/>
    <n v="4894.3900000000003"/>
    <s v="tier - 2"/>
    <s v="tier - 3"/>
    <s v="R1013"/>
    <e v="#VALUE!"/>
    <n v="23.98"/>
    <n v="4.9000000000000004"/>
    <x v="1"/>
    <s v="No"/>
    <s v="No"/>
    <n v="0"/>
    <s v="No"/>
    <s v="Normal Weight"/>
    <s v="Normal"/>
  </r>
  <r>
    <s v="Id1779"/>
    <s v="Mone"/>
    <s v="Mr."/>
    <s v="Peter J.Jr."/>
    <s v="10-7-1989"/>
    <n v="2"/>
    <n v="4890"/>
    <s v="tier - 3"/>
    <s v="tier - 2"/>
    <s v="R1013"/>
    <n v="33"/>
    <n v="28.88"/>
    <n v="5.35"/>
    <x v="1"/>
    <s v="No"/>
    <s v="Yes"/>
    <n v="1"/>
    <s v="yes"/>
    <s v="Over Weight"/>
    <s v="Normal"/>
  </r>
  <r>
    <s v="Id1780"/>
    <s v="Powers"/>
    <s v="Ms."/>
    <s v="Colleen M"/>
    <s v="27-10-1986"/>
    <n v="0"/>
    <n v="4889.04"/>
    <s v="tier - 2"/>
    <s v="tier - 1"/>
    <s v="R1013"/>
    <e v="#VALUE!"/>
    <n v="46.63"/>
    <n v="4.26"/>
    <x v="2"/>
    <s v="No"/>
    <s v="No"/>
    <n v="2"/>
    <s v="No"/>
    <s v="Obesity"/>
    <s v="Normal"/>
  </r>
  <r>
    <s v="Id1781"/>
    <s v="Ulery"/>
    <s v="Ms."/>
    <s v="Julie A."/>
    <s v="23-12-1986"/>
    <n v="0"/>
    <n v="4883.87"/>
    <s v="tier - 2"/>
    <s v="tier - 1"/>
    <s v="R1011"/>
    <e v="#VALUE!"/>
    <n v="53.29"/>
    <n v="4.03"/>
    <x v="1"/>
    <s v="No"/>
    <s v="Yes"/>
    <n v="1"/>
    <s v="No"/>
    <s v="Obesity"/>
    <s v="Normal"/>
  </r>
  <r>
    <s v="Id1782"/>
    <s v="Haines"/>
    <s v="Mr."/>
    <s v="Douglas W"/>
    <s v="29-9-1997"/>
    <n v="4"/>
    <n v="4877.9799999999996"/>
    <s v="tier - 2"/>
    <s v="tier - 3"/>
    <s v="R1012"/>
    <e v="#VALUE!"/>
    <n v="44.52"/>
    <n v="8.64"/>
    <x v="2"/>
    <s v="No"/>
    <s v="Yes"/>
    <n v="1"/>
    <s v="No"/>
    <s v="Obesity"/>
    <s v="Diabetes"/>
  </r>
  <r>
    <s v="Id1783"/>
    <s v="Airoldi"/>
    <s v="Ms."/>
    <s v="Catherine "/>
    <s v="1-9-1989"/>
    <n v="3"/>
    <n v="4859.8900000000003"/>
    <s v="tier - 2"/>
    <s v="tier - 3"/>
    <s v="R1011"/>
    <n v="34"/>
    <n v="51.65"/>
    <n v="5.3"/>
    <x v="2"/>
    <s v="No"/>
    <s v="No"/>
    <n v="0"/>
    <s v="No"/>
    <s v="Obesity"/>
    <s v="Normal"/>
  </r>
  <r>
    <s v="Id1784"/>
    <s v="Mattis"/>
    <s v="Mr."/>
    <s v="James A"/>
    <s v="27-12-1995"/>
    <n v="3"/>
    <n v="4846.92"/>
    <s v="tier - 2"/>
    <s v="tier - 3"/>
    <s v="R1017"/>
    <e v="#VALUE!"/>
    <n v="41.325000000000003"/>
    <n v="4.04"/>
    <x v="2"/>
    <s v="No"/>
    <s v="Yes"/>
    <n v="1"/>
    <s v="No"/>
    <s v="Obesity"/>
    <s v="Normal"/>
  </r>
  <r>
    <s v="Id1785"/>
    <s v="Cho"/>
    <s v="Mr."/>
    <s v="Youngseong "/>
    <s v="7-6-2001"/>
    <n v="0"/>
    <n v="4846.53"/>
    <s v="tier - 2"/>
    <s v="tier - 3"/>
    <s v="R1021"/>
    <n v="21"/>
    <n v="53.98"/>
    <n v="5.07"/>
    <x v="1"/>
    <s v="No"/>
    <s v="Yes"/>
    <n v="1"/>
    <s v="No"/>
    <s v="Obesity"/>
    <s v="Normal"/>
  </r>
  <r>
    <s v="Id1786"/>
    <s v="Reumann"/>
    <s v="Mr."/>
    <s v="John "/>
    <s v="11-9-1974"/>
    <n v="0"/>
    <n v="4844.67"/>
    <s v="tier - 2"/>
    <s v="tier - 2"/>
    <s v="R1013"/>
    <n v="48"/>
    <n v="24.795000000000002"/>
    <n v="4.5199999999999996"/>
    <x v="1"/>
    <s v="No"/>
    <s v="No"/>
    <n v="0"/>
    <s v="yes"/>
    <s v="Normal Weight"/>
    <s v="Normal"/>
  </r>
  <r>
    <s v="Id1787"/>
    <s v="Cooper"/>
    <s v="Mr."/>
    <s v="Brandon S."/>
    <s v="13-12-1979"/>
    <n v="2"/>
    <n v="4843.79"/>
    <s v="tier - 2"/>
    <s v="tier - 3"/>
    <s v="R1013"/>
    <e v="#VALUE!"/>
    <n v="31.79"/>
    <n v="4.55"/>
    <x v="1"/>
    <s v="No"/>
    <s v="No"/>
    <n v="0"/>
    <s v="No"/>
    <s v="Obesity"/>
    <s v="Normal"/>
  </r>
  <r>
    <s v="Id1788"/>
    <s v="Kennedy"/>
    <s v="Mr."/>
    <s v="Sean P"/>
    <s v="29-9-1995"/>
    <n v="0"/>
    <n v="4840.95"/>
    <s v="tier - 2"/>
    <s v="tier - 1"/>
    <s v="R1021"/>
    <e v="#VALUE!"/>
    <n v="25.7"/>
    <n v="4.13"/>
    <x v="2"/>
    <s v="No"/>
    <s v="No"/>
    <n v="0"/>
    <s v="yes"/>
    <s v="Over Weight"/>
    <s v="Normal"/>
  </r>
  <r>
    <s v="Id1789"/>
    <s v="Cichon"/>
    <s v="Mr."/>
    <s v="Scott "/>
    <s v="15-10-1984"/>
    <n v="3"/>
    <n v="4839.18"/>
    <s v="tier - 2"/>
    <s v="tier - 1"/>
    <s v="R1012"/>
    <e v="#VALUE!"/>
    <n v="51.75"/>
    <n v="8.59"/>
    <x v="2"/>
    <s v="No"/>
    <s v="No"/>
    <n v="1"/>
    <s v="No"/>
    <s v="Obesity"/>
    <s v="Diabetes"/>
  </r>
  <r>
    <s v="Id1790"/>
    <s v="Maroevic"/>
    <s v="Mr."/>
    <s v="Janez "/>
    <s v="10-9-1992"/>
    <n v="3"/>
    <n v="4837.58"/>
    <s v="tier - 3"/>
    <s v="tier - 2"/>
    <s v="R1013"/>
    <n v="30"/>
    <n v="46.62"/>
    <n v="8.51"/>
    <x v="1"/>
    <s v="No"/>
    <s v="No"/>
    <n v="0"/>
    <s v="No"/>
    <s v="Obesity"/>
    <s v="Diabetes"/>
  </r>
  <r>
    <s v="Id1791"/>
    <s v="Martin"/>
    <s v="Mr."/>
    <s v="John I.Jr."/>
    <s v="11-12-2000"/>
    <n v="0"/>
    <n v="4835.43"/>
    <s v="tier - 2"/>
    <s v="tier - 2"/>
    <s v="R1021"/>
    <n v="22"/>
    <n v="28.31"/>
    <n v="6.35"/>
    <x v="1"/>
    <s v="No"/>
    <s v="No"/>
    <n v="0"/>
    <s v="yes"/>
    <s v="Over Weight"/>
    <s v="Prediabetes"/>
  </r>
  <r>
    <s v="Id1792"/>
    <s v="Schulz"/>
    <s v="Ms."/>
    <s v="Heather "/>
    <s v="27-6-2002"/>
    <n v="5"/>
    <n v="4830.63"/>
    <s v="tier - 2"/>
    <s v="tier - 1"/>
    <s v="R1011"/>
    <e v="#VALUE!"/>
    <n v="29.734999999999999"/>
    <n v="4.53"/>
    <x v="1"/>
    <s v="No"/>
    <s v="Yes"/>
    <n v="1"/>
    <s v="No"/>
    <s v="Over Weight"/>
    <s v="Normal"/>
  </r>
  <r>
    <s v="Id1793"/>
    <s v="Capriolo"/>
    <s v="Mr."/>
    <s v="Michael "/>
    <s v="1-12-1995"/>
    <n v="3"/>
    <n v="4827.8999999999996"/>
    <s v="tier - 1"/>
    <s v="tier - 2"/>
    <s v="Unknown"/>
    <n v="28"/>
    <n v="44.2"/>
    <n v="11.34"/>
    <x v="2"/>
    <s v="No"/>
    <s v="Yes"/>
    <n v="1"/>
    <s v="No"/>
    <s v="Obesity"/>
    <s v="Diabetes"/>
  </r>
  <r>
    <s v="Id1794"/>
    <s v="Borleis"/>
    <s v="Ms."/>
    <s v="Kathleen "/>
    <s v="3-7-1981"/>
    <n v="1"/>
    <n v="4827.1000000000004"/>
    <s v="tier - 2"/>
    <s v="tier - 1"/>
    <s v="R1013"/>
    <n v="42"/>
    <n v="32.229999999999997"/>
    <n v="4.6500000000000004"/>
    <x v="2"/>
    <s v="No"/>
    <s v="Yes"/>
    <n v="1"/>
    <s v="No"/>
    <s v="Obesity"/>
    <s v="Normal"/>
  </r>
  <r>
    <s v="Id1795"/>
    <s v="Kramer"/>
    <s v="Mr."/>
    <s v="Ryan M"/>
    <s v="3-10-1978"/>
    <n v="2"/>
    <n v="4812.34"/>
    <s v="tier - 2"/>
    <s v="tier - 3"/>
    <s v="R1013"/>
    <n v="45"/>
    <n v="27.28"/>
    <n v="4.72"/>
    <x v="1"/>
    <s v="yes"/>
    <s v="No"/>
    <n v="1"/>
    <s v="yes"/>
    <s v="Over Weight"/>
    <s v="Normal"/>
  </r>
  <r>
    <s v="Id1796"/>
    <s v="Conrad"/>
    <s v="Ms."/>
    <s v="Sara "/>
    <s v="16-12-1989"/>
    <n v="1"/>
    <n v="4795.66"/>
    <s v="tier - 2"/>
    <s v="tier - 1"/>
    <s v="R1013"/>
    <e v="#VALUE!"/>
    <n v="29.15"/>
    <n v="4.45"/>
    <x v="2"/>
    <s v="No"/>
    <s v="No"/>
    <n v="1"/>
    <s v="yes"/>
    <s v="Over Weight"/>
    <s v="Normal"/>
  </r>
  <r>
    <s v="Id1797"/>
    <s v="Karakoyunlu"/>
    <s v="Mr."/>
    <s v="Deniz "/>
    <s v="22-6-1987"/>
    <n v="3"/>
    <n v="4787.42"/>
    <s v="tier - 2"/>
    <s v="tier - 3"/>
    <s v="R1013"/>
    <e v="#VALUE!"/>
    <n v="24.4"/>
    <n v="4.5199999999999996"/>
    <x v="1"/>
    <s v="No"/>
    <s v="No"/>
    <n v="1"/>
    <s v="yes"/>
    <s v="Normal Weight"/>
    <s v="Normal"/>
  </r>
  <r>
    <s v="Id1798"/>
    <s v="Desrosiers"/>
    <s v="Ms."/>
    <s v="Shannon L."/>
    <s v="9-12-1989"/>
    <n v="1"/>
    <n v="4779.6000000000004"/>
    <s v="tier - 2"/>
    <s v="tier - 3"/>
    <s v="R1013"/>
    <n v="33"/>
    <n v="28.5"/>
    <n v="5.55"/>
    <x v="2"/>
    <s v="No"/>
    <s v="No"/>
    <n v="1"/>
    <s v="yes"/>
    <s v="Over Weight"/>
    <s v="Normal"/>
  </r>
  <r>
    <s v="Id1799"/>
    <s v="O'Mara"/>
    <s v="Ms."/>
    <s v="Kaitlin M."/>
    <s v="1-8-1989"/>
    <n v="1"/>
    <n v="4766.0200000000004"/>
    <s v="tier - 2"/>
    <s v="tier - 3"/>
    <s v="R1011"/>
    <n v="34"/>
    <n v="28.49"/>
    <n v="4.8899999999999997"/>
    <x v="1"/>
    <s v="No"/>
    <s v="No"/>
    <n v="0"/>
    <s v="yes"/>
    <s v="Over Weight"/>
    <s v="Normal"/>
  </r>
  <r>
    <s v="Id1800"/>
    <s v="Shabot Marcos"/>
    <s v="Mr."/>
    <s v="Alfredo "/>
    <s v="27-9-1987"/>
    <n v="1"/>
    <n v="4762.33"/>
    <s v="tier - 3"/>
    <s v="tier - 3"/>
    <s v="R1011"/>
    <e v="#VALUE!"/>
    <n v="46.69"/>
    <n v="4.25"/>
    <x v="2"/>
    <s v="No"/>
    <s v="No"/>
    <n v="1"/>
    <s v="No"/>
    <s v="Obesity"/>
    <s v="Normal"/>
  </r>
  <r>
    <s v="Id1801"/>
    <s v="Comment"/>
    <s v="Ms."/>
    <s v="Kristen "/>
    <s v="16-8-1992"/>
    <n v="2"/>
    <n v="4753.6400000000003"/>
    <s v="tier - 2"/>
    <s v="tier - 3"/>
    <s v="R1013"/>
    <e v="#VALUE!"/>
    <n v="22.6"/>
    <n v="10.43"/>
    <x v="2"/>
    <s v="No"/>
    <s v="No"/>
    <n v="1"/>
    <s v="yes"/>
    <s v="Normal Weight"/>
    <s v="Diabetes"/>
  </r>
  <r>
    <s v="Id1802"/>
    <s v="Moss"/>
    <s v="Mr."/>
    <s v="Daniel "/>
    <s v="22-11-1987"/>
    <n v="1"/>
    <n v="4751.07"/>
    <s v="tier - 3"/>
    <s v="tier - 1"/>
    <s v="R1011"/>
    <e v="#VALUE!"/>
    <n v="29.83"/>
    <n v="5.84"/>
    <x v="1"/>
    <s v="No"/>
    <s v="No"/>
    <n v="1"/>
    <s v="yes"/>
    <s v="Over Weight"/>
    <s v="Prediabetes"/>
  </r>
  <r>
    <s v="Id1803"/>
    <s v="Guzman"/>
    <s v="Mr."/>
    <s v="Jonathan "/>
    <s v="2-9-1987"/>
    <n v="1"/>
    <n v="4747.05"/>
    <s v="tier - 2"/>
    <s v="tier - 2"/>
    <s v="R1013"/>
    <n v="36"/>
    <n v="51.94"/>
    <n v="8.8000000000000007"/>
    <x v="2"/>
    <s v="No"/>
    <s v="No"/>
    <n v="2"/>
    <s v="No"/>
    <s v="Obesity"/>
    <s v="Diabetes"/>
  </r>
  <r>
    <s v="Id1804"/>
    <s v="Cox"/>
    <s v="Mr."/>
    <s v="Troy "/>
    <s v="5-6-1987"/>
    <n v="1"/>
    <n v="4746.34"/>
    <s v="tier - 2"/>
    <s v="tier - 2"/>
    <s v="R1011"/>
    <n v="36"/>
    <n v="49.05"/>
    <n v="9.77"/>
    <x v="2"/>
    <s v="No"/>
    <s v="No"/>
    <n v="0"/>
    <s v="No"/>
    <s v="Obesity"/>
    <s v="Diabetes"/>
  </r>
  <r>
    <s v="Id1805"/>
    <s v="Clash"/>
    <s v="Mr."/>
    <s v="Daniel C"/>
    <s v="24-11-2004"/>
    <n v="0"/>
    <n v="4740.78"/>
    <s v="tier - 2"/>
    <s v="tier - 3"/>
    <s v="R1021"/>
    <e v="#VALUE!"/>
    <n v="23.655000000000001"/>
    <n v="5.14"/>
    <x v="1"/>
    <s v="No"/>
    <s v="No"/>
    <n v="1"/>
    <s v="yes"/>
    <s v="Normal Weight"/>
    <s v="Normal"/>
  </r>
  <r>
    <s v="Id1806"/>
    <s v="Blankenship"/>
    <s v="Ms."/>
    <s v="Lauren "/>
    <s v="12-10-1991"/>
    <n v="1"/>
    <n v="4738.2700000000004"/>
    <s v="tier - 2"/>
    <s v="tier - 3"/>
    <s v="R1012"/>
    <n v="31"/>
    <n v="20.13"/>
    <n v="6.47"/>
    <x v="1"/>
    <s v="No"/>
    <s v="Yes"/>
    <n v="1"/>
    <s v="yes"/>
    <s v="Normal Weight"/>
    <s v="Diabetes"/>
  </r>
  <r>
    <s v="Id1807"/>
    <s v="Lloyd"/>
    <s v="Ms."/>
    <s v="Jennefer "/>
    <s v="5-9-1986"/>
    <n v="3"/>
    <n v="4734.6400000000003"/>
    <s v="tier - 2"/>
    <s v="tier - 1"/>
    <s v="R1013"/>
    <n v="37"/>
    <n v="30.4"/>
    <n v="4.07"/>
    <x v="2"/>
    <s v="No"/>
    <s v="No"/>
    <n v="1"/>
    <s v="No"/>
    <s v="Obesity"/>
    <s v="Normal"/>
  </r>
  <r>
    <s v="Id1808"/>
    <s v="Kong"/>
    <s v="Ms."/>
    <s v="Tracey L."/>
    <s v="2-7-1980"/>
    <n v="2"/>
    <n v="4728.71"/>
    <s v="tier - 2"/>
    <s v="tier - 3"/>
    <s v="R1012"/>
    <n v="43"/>
    <n v="35.31"/>
    <n v="5.87"/>
    <x v="1"/>
    <s v="No"/>
    <s v="Yes"/>
    <n v="1"/>
    <s v="No"/>
    <s v="Obesity"/>
    <s v="Prediabetes"/>
  </r>
  <r>
    <s v="Id1809"/>
    <s v="Benson"/>
    <s v="Ms."/>
    <s v="Ashley "/>
    <s v="12-8-1994"/>
    <n v="2"/>
    <n v="4719.74"/>
    <s v="tier - 2"/>
    <s v="tier - 1"/>
    <s v="R1012"/>
    <n v="28"/>
    <n v="45.62"/>
    <n v="6.87"/>
    <x v="1"/>
    <s v="No"/>
    <s v="No"/>
    <n v="0"/>
    <s v="No"/>
    <s v="Obesity"/>
    <s v="Diabetes"/>
  </r>
  <r>
    <s v="Id1810"/>
    <s v="Huntington"/>
    <s v="Ms."/>
    <s v="Cindy "/>
    <s v="28-9-1992"/>
    <n v="1"/>
    <n v="4719.5200000000004"/>
    <s v="tier - 2"/>
    <s v="tier - 2"/>
    <s v="R1024"/>
    <e v="#VALUE!"/>
    <n v="27.93"/>
    <n v="4.67"/>
    <x v="1"/>
    <s v="No"/>
    <s v="Yes"/>
    <n v="1"/>
    <s v="No"/>
    <s v="Over Weight"/>
    <s v="Normal"/>
  </r>
  <r>
    <s v="Id1811"/>
    <s v="Kendall"/>
    <s v="Ms."/>
    <s v="Esther "/>
    <s v="9-10-1992"/>
    <n v="1"/>
    <n v="4718.2"/>
    <s v="tier - 2"/>
    <s v="tier - 3"/>
    <s v="R1024"/>
    <n v="30"/>
    <n v="46.19"/>
    <n v="7.31"/>
    <x v="2"/>
    <s v="No"/>
    <s v="Yes"/>
    <n v="1"/>
    <s v="No"/>
    <s v="Obesity"/>
    <s v="Diabetes"/>
  </r>
  <r>
    <s v="Id1812"/>
    <s v="Gast"/>
    <s v="Ms."/>
    <s v="Jackie "/>
    <s v="12-8-1981"/>
    <n v="1"/>
    <n v="4712.12"/>
    <s v="tier - 2"/>
    <s v="tier - 3"/>
    <s v="R1011"/>
    <n v="41"/>
    <n v="32.395000000000003"/>
    <n v="5.68"/>
    <x v="2"/>
    <s v="No"/>
    <s v="No"/>
    <n v="1"/>
    <s v="No"/>
    <s v="Obesity"/>
    <s v="Normal"/>
  </r>
  <r>
    <s v="Id1813"/>
    <s v="Scanlin"/>
    <s v="Mr."/>
    <s v="Timothy P."/>
    <s v="4-12-1977"/>
    <n v="2"/>
    <n v="4699.47"/>
    <s v="tier - 2"/>
    <s v="tier - 3"/>
    <s v="R1013"/>
    <n v="46"/>
    <n v="51.92"/>
    <n v="5.18"/>
    <x v="2"/>
    <s v="No"/>
    <s v="Yes"/>
    <n v="1"/>
    <s v="No"/>
    <s v="Obesity"/>
    <s v="Normal"/>
  </r>
  <r>
    <s v="Id1814"/>
    <s v="Philbrook"/>
    <s v="Ms."/>
    <s v="Lauren "/>
    <s v="22-6-2003"/>
    <n v="5"/>
    <n v="4687.8"/>
    <s v="tier - 2"/>
    <s v="tier - 3"/>
    <s v="R1011"/>
    <e v="#VALUE!"/>
    <n v="46.4"/>
    <n v="8.3699999999999992"/>
    <x v="2"/>
    <s v="No"/>
    <s v="Yes"/>
    <n v="1"/>
    <s v="No"/>
    <s v="Obesity"/>
    <s v="Diabetes"/>
  </r>
  <r>
    <s v="Id1815"/>
    <s v="Cowan"/>
    <s v="Mr."/>
    <s v="Benjamin "/>
    <s v="4-9-1990"/>
    <n v="2"/>
    <n v="4686.3900000000003"/>
    <s v="tier - 3"/>
    <s v="tier - 3"/>
    <s v="R1013"/>
    <n v="33"/>
    <n v="27.6"/>
    <n v="5.36"/>
    <x v="1"/>
    <s v="No"/>
    <s v="No"/>
    <n v="1"/>
    <s v="No"/>
    <s v="Over Weight"/>
    <s v="Normal"/>
  </r>
  <r>
    <s v="Id1816"/>
    <s v="Sousa"/>
    <s v="Mr."/>
    <s v="Hugo M"/>
    <s v="4-10-2003"/>
    <n v="0"/>
    <n v="4678.8"/>
    <s v="tier - 2"/>
    <s v="tier - 1"/>
    <s v="R1021"/>
    <n v="20"/>
    <n v="38.83"/>
    <n v="6.36"/>
    <x v="1"/>
    <s v="No"/>
    <s v="No"/>
    <n v="1"/>
    <s v="No"/>
    <s v="Obesity"/>
    <s v="Prediabetes"/>
  </r>
  <r>
    <s v="Id1817"/>
    <s v="Stanton"/>
    <s v="Mr."/>
    <s v="Daniel J.Jr."/>
    <s v="18-10-1979"/>
    <n v="2"/>
    <n v="4674.2"/>
    <s v="tier - 2"/>
    <s v="tier - 1"/>
    <s v="R1013"/>
    <e v="#VALUE!"/>
    <n v="25.3"/>
    <n v="5.0199999999999996"/>
    <x v="2"/>
    <s v="No"/>
    <s v="No"/>
    <n v="1"/>
    <s v="yes"/>
    <s v="Over Weight"/>
    <s v="Normal"/>
  </r>
  <r>
    <s v="Id1818"/>
    <s v="Mollak"/>
    <s v="Mr."/>
    <s v="Justin R"/>
    <s v="13-7-1990"/>
    <n v="2"/>
    <n v="4673.3900000000003"/>
    <s v="tier - 2"/>
    <s v="tier - 1"/>
    <s v="R1013"/>
    <e v="#VALUE!"/>
    <n v="18.3"/>
    <n v="5.46"/>
    <x v="2"/>
    <s v="No"/>
    <s v="Yes"/>
    <n v="1"/>
    <s v="yes"/>
    <s v="Under Weight"/>
    <s v="Normal"/>
  </r>
  <r>
    <s v="Id1819"/>
    <s v="Bell"/>
    <s v="Mr."/>
    <s v="Colin "/>
    <s v="26-9-1990"/>
    <n v="2"/>
    <n v="4670.6400000000003"/>
    <s v="tier - 2"/>
    <s v="tier - 2"/>
    <s v="R1011"/>
    <e v="#VALUE!"/>
    <n v="27.1"/>
    <n v="5.73"/>
    <x v="1"/>
    <s v="No"/>
    <s v="No"/>
    <n v="0"/>
    <s v="yes"/>
    <s v="Over Weight"/>
    <s v="Prediabetes"/>
  </r>
  <r>
    <s v="Id1820"/>
    <s v="Weston"/>
    <s v="Mr."/>
    <s v="Rob "/>
    <s v="5-8-1990"/>
    <n v="1"/>
    <n v="4667.6099999999997"/>
    <s v="tier - 3"/>
    <s v="tier - 3"/>
    <s v="R1016"/>
    <n v="33"/>
    <n v="27.94"/>
    <n v="4.4800000000000004"/>
    <x v="1"/>
    <s v="No"/>
    <s v="Yes"/>
    <n v="1"/>
    <s v="yes"/>
    <s v="Over Weight"/>
    <s v="Normal"/>
  </r>
  <r>
    <s v="Id1821"/>
    <s v="Rabuzzi"/>
    <s v="Mr."/>
    <s v="Patrick "/>
    <s v="25-10-1996"/>
    <n v="3"/>
    <n v="4661.29"/>
    <s v="tier - 2"/>
    <s v="tier - 1"/>
    <s v="R1017"/>
    <e v="#VALUE!"/>
    <n v="35.72"/>
    <n v="4.08"/>
    <x v="1"/>
    <s v="No"/>
    <s v="Yes"/>
    <n v="1"/>
    <s v="No"/>
    <s v="Obesity"/>
    <s v="Normal"/>
  </r>
  <r>
    <s v="Id1822"/>
    <s v="Hendrix"/>
    <s v="Mr."/>
    <s v="Austin D"/>
    <s v="22-6-1985"/>
    <n v="0"/>
    <n v="4646.76"/>
    <s v="tier - 1"/>
    <s v="tier - 1"/>
    <s v="R1011"/>
    <e v="#VALUE!"/>
    <n v="25.9"/>
    <n v="4.84"/>
    <x v="1"/>
    <s v="No"/>
    <s v="No"/>
    <n v="0"/>
    <s v="yes"/>
    <s v="Over Weight"/>
    <s v="Normal"/>
  </r>
  <r>
    <s v="Id1823"/>
    <s v="Van Nielen"/>
    <s v="Ms."/>
    <s v="Brittany "/>
    <s v="29-6-1998"/>
    <n v="3"/>
    <n v="4618.08"/>
    <s v="tier - 2"/>
    <s v="tier - 1"/>
    <s v="R1012"/>
    <e v="#VALUE!"/>
    <n v="36.19"/>
    <n v="5.52"/>
    <x v="2"/>
    <s v="No"/>
    <s v="No"/>
    <n v="0"/>
    <s v="No"/>
    <s v="Obesity"/>
    <s v="Normal"/>
  </r>
  <r>
    <s v="Id1824"/>
    <s v="Blanton"/>
    <s v="Mr."/>
    <s v="Matthew T"/>
    <s v="2-7-2000"/>
    <n v="0"/>
    <n v="4608.03"/>
    <s v="tier - 2"/>
    <s v="tier - 3"/>
    <s v="R1011"/>
    <n v="23"/>
    <n v="51.37"/>
    <n v="8.18"/>
    <x v="2"/>
    <s v="No"/>
    <s v="No"/>
    <n v="0"/>
    <s v="No"/>
    <s v="Obesity"/>
    <s v="Diabetes"/>
  </r>
  <r>
    <s v="Id1825"/>
    <s v="Schout"/>
    <s v="Ms."/>
    <s v="Becky G."/>
    <s v="18-9-1989"/>
    <n v="0"/>
    <n v="4571.41"/>
    <s v="tier - 2"/>
    <s v="tier - 2"/>
    <s v="R1012"/>
    <e v="#VALUE!"/>
    <n v="51.18"/>
    <n v="4.4000000000000004"/>
    <x v="2"/>
    <s v="No"/>
    <s v="No"/>
    <n v="2"/>
    <s v="No"/>
    <s v="Obesity"/>
    <s v="Normal"/>
  </r>
  <r>
    <s v="Id1826"/>
    <s v="Schmaltz"/>
    <s v="Ms."/>
    <s v="Virginie "/>
    <s v="25-12-1996"/>
    <n v="2"/>
    <n v="4564.1899999999996"/>
    <s v="tier - 2"/>
    <s v="tier - 2"/>
    <s v="R1024"/>
    <e v="#VALUE!"/>
    <n v="29.81"/>
    <n v="5.58"/>
    <x v="1"/>
    <s v="No"/>
    <s v="No"/>
    <n v="0"/>
    <s v="yes"/>
    <s v="Over Weight"/>
    <s v="Normal"/>
  </r>
  <r>
    <s v="Id1827"/>
    <s v="Eagen"/>
    <s v="Ms."/>
    <s v="Allison A"/>
    <s v="20-9-1990"/>
    <n v="1"/>
    <n v="4562.84"/>
    <s v="tier - 2"/>
    <s v="tier - 2"/>
    <s v="R1013"/>
    <e v="#VALUE!"/>
    <n v="24.42"/>
    <n v="5.81"/>
    <x v="1"/>
    <s v="No"/>
    <s v="No"/>
    <n v="1"/>
    <s v="yes"/>
    <s v="Normal Weight"/>
    <s v="Prediabetes"/>
  </r>
  <r>
    <s v="Id1828"/>
    <s v="Rotramel"/>
    <s v="Ms."/>
    <s v="Julie "/>
    <s v="22-12-2004"/>
    <n v="4"/>
    <n v="4561.1899999999996"/>
    <s v="tier - 2"/>
    <s v="tier - 2"/>
    <s v="R1024"/>
    <e v="#VALUE!"/>
    <n v="33.344999999999999"/>
    <n v="4.79"/>
    <x v="1"/>
    <s v="No"/>
    <s v="Yes"/>
    <n v="1"/>
    <s v="No"/>
    <s v="Obesity"/>
    <s v="Normal"/>
  </r>
  <r>
    <s v="Id1829"/>
    <s v="Prevost"/>
    <s v="Ms."/>
    <s v="Katherine "/>
    <s v="17-11-1990"/>
    <n v="0"/>
    <n v="4544.2299999999996"/>
    <s v="tier - 2"/>
    <s v="tier - 1"/>
    <s v="R1024"/>
    <e v="#VALUE!"/>
    <n v="22.22"/>
    <n v="5.5"/>
    <x v="1"/>
    <s v="No"/>
    <s v="No"/>
    <n v="0"/>
    <s v="yes"/>
    <s v="Normal Weight"/>
    <s v="Normal"/>
  </r>
  <r>
    <s v="Id1830"/>
    <s v="Boyd"/>
    <s v="Mr."/>
    <s v="Caleb "/>
    <s v="13-6-1988"/>
    <n v="1"/>
    <n v="4536.26"/>
    <s v="tier - 2"/>
    <s v="tier - 2"/>
    <s v="R1011"/>
    <e v="#VALUE!"/>
    <n v="39.71"/>
    <n v="5.83"/>
    <x v="1"/>
    <s v="No"/>
    <s v="No"/>
    <n v="1"/>
    <s v="No"/>
    <s v="Obesity"/>
    <s v="Prediabetes"/>
  </r>
  <r>
    <s v="Id1831"/>
    <s v="Dawes"/>
    <s v="Ms."/>
    <s v="Jaime "/>
    <s v="29-6-1993"/>
    <n v="2"/>
    <n v="4529.4799999999996"/>
    <s v="tier - 2"/>
    <s v="tier - 1"/>
    <s v="R1011"/>
    <e v="#VALUE!"/>
    <n v="24.64"/>
    <n v="4.33"/>
    <x v="1"/>
    <s v="No"/>
    <s v="No"/>
    <n v="0"/>
    <s v="yes"/>
    <s v="Normal Weight"/>
    <s v="Normal"/>
  </r>
  <r>
    <s v="Id1832"/>
    <s v="Jennings"/>
    <s v="Ms."/>
    <s v="Hannah "/>
    <s v="13-8-1992"/>
    <n v="1"/>
    <n v="4527.18"/>
    <s v="tier - 2"/>
    <s v="tier - 2"/>
    <s v="R1012"/>
    <e v="#VALUE!"/>
    <n v="28.38"/>
    <n v="6.07"/>
    <x v="1"/>
    <s v="No"/>
    <s v="No"/>
    <n v="1"/>
    <s v="yes"/>
    <s v="Over Weight"/>
    <s v="Prediabetes"/>
  </r>
  <r>
    <s v="Id1833"/>
    <s v="Nyambaso"/>
    <s v="Mr."/>
    <s v="Zachariah "/>
    <s v="21-12-1988"/>
    <n v="0"/>
    <n v="4518.83"/>
    <s v="tier - 2"/>
    <s v="tier - 2"/>
    <s v="R1017"/>
    <e v="#VALUE!"/>
    <n v="26.4"/>
    <n v="4.87"/>
    <x v="2"/>
    <s v="No"/>
    <s v="No"/>
    <n v="0"/>
    <s v="yes"/>
    <s v="Over Weight"/>
    <s v="Normal"/>
  </r>
  <r>
    <s v="Id1834"/>
    <s v="Shaffer"/>
    <s v="Ms."/>
    <s v="Patricia A"/>
    <s v="5-12-1987"/>
    <n v="3"/>
    <n v="4518.7700000000004"/>
    <s v="tier - 2"/>
    <s v="tier - 3"/>
    <s v="R1012"/>
    <n v="36"/>
    <n v="49.2"/>
    <n v="10.9"/>
    <x v="2"/>
    <s v="No"/>
    <s v="Yes"/>
    <n v="1"/>
    <s v="No"/>
    <s v="Obesity"/>
    <s v="Diabetes"/>
  </r>
  <r>
    <s v="Id1835"/>
    <s v="Corkum"/>
    <s v="Mrs."/>
    <s v="Elizabeth A."/>
    <s v="2-10-2003"/>
    <n v="0"/>
    <n v="4518.3999999999996"/>
    <s v="tier - 2"/>
    <s v="tier - 3"/>
    <s v="R1026"/>
    <n v="20"/>
    <n v="20.234999999999999"/>
    <n v="6.84"/>
    <x v="1"/>
    <s v="No"/>
    <s v="No"/>
    <n v="0"/>
    <s v="yes"/>
    <s v="Normal Weight"/>
    <s v="Diabetes"/>
  </r>
  <r>
    <s v="Id1836"/>
    <s v="Pedersen"/>
    <s v="Mr."/>
    <s v="Benjamin "/>
    <s v="16-6-1980"/>
    <n v="2"/>
    <n v="4515.71"/>
    <s v="tier - 2"/>
    <s v="tier - 3"/>
    <s v="R1013"/>
    <e v="#VALUE!"/>
    <n v="33.82"/>
    <n v="5.42"/>
    <x v="1"/>
    <s v="No"/>
    <s v="No"/>
    <n v="0"/>
    <s v="No"/>
    <s v="Obesity"/>
    <s v="Normal"/>
  </r>
  <r>
    <s v="Id1837"/>
    <s v="Melo"/>
    <s v="Mr."/>
    <s v="Breno "/>
    <s v="27-9-1982"/>
    <n v="3"/>
    <n v="4511.41"/>
    <s v="tier - 2"/>
    <s v="tier - 3"/>
    <s v="R1013"/>
    <e v="#VALUE!"/>
    <n v="28.93"/>
    <n v="5.2"/>
    <x v="1"/>
    <s v="No"/>
    <s v="No"/>
    <n v="0"/>
    <s v="yes"/>
    <s v="Over Weight"/>
    <s v="Normal"/>
  </r>
  <r>
    <s v="Id1838"/>
    <s v="Sakamoto"/>
    <s v="Mr."/>
    <s v="Takaya "/>
    <s v="13-10-1997"/>
    <n v="4"/>
    <n v="4504.66"/>
    <s v="tier - 1"/>
    <s v="tier - 2"/>
    <s v="R1013"/>
    <e v="#VALUE!"/>
    <n v="27.83"/>
    <n v="5.36"/>
    <x v="1"/>
    <s v="No"/>
    <s v="No"/>
    <n v="2"/>
    <s v="No"/>
    <s v="Over Weight"/>
    <s v="Normal"/>
  </r>
  <r>
    <s v="Id1839"/>
    <s v="McMahon"/>
    <s v="Mr."/>
    <s v="Thomas IV"/>
    <s v="26-6-1988"/>
    <n v="0"/>
    <n v="4500.34"/>
    <s v="tier - 2"/>
    <s v="tier - 1"/>
    <s v="R1017"/>
    <e v="#VALUE!"/>
    <n v="20.045000000000002"/>
    <n v="6.17"/>
    <x v="1"/>
    <s v="No"/>
    <s v="Yes"/>
    <n v="1"/>
    <s v="yes"/>
    <s v="Normal Weight"/>
    <s v="Prediabetes"/>
  </r>
  <r>
    <s v="Id1840"/>
    <s v="Harris"/>
    <s v="Mr."/>
    <s v="Bradley E"/>
    <s v="12-7-1992"/>
    <n v="0"/>
    <n v="4488.58"/>
    <s v="tier - 2"/>
    <s v="tier - 3"/>
    <s v="R1012"/>
    <n v="30"/>
    <n v="29.7"/>
    <n v="6.21"/>
    <x v="2"/>
    <s v="No"/>
    <s v="Yes"/>
    <n v="1"/>
    <s v="yes"/>
    <s v="Over Weight"/>
    <s v="Prediabetes"/>
  </r>
  <r>
    <s v="Id1841"/>
    <s v="Lombardo"/>
    <s v="Ms."/>
    <s v="Megan "/>
    <s v="18-7-2004"/>
    <n v="0"/>
    <n v="4468.25"/>
    <s v="tier - 2"/>
    <s v="tier - 2"/>
    <s v="R1012"/>
    <e v="#VALUE!"/>
    <n v="23.37"/>
    <n v="5.8"/>
    <x v="1"/>
    <s v="No"/>
    <s v="No"/>
    <n v="0"/>
    <s v="yes"/>
    <s v="Normal Weight"/>
    <s v="Prediabetes"/>
  </r>
  <r>
    <s v="Id1842"/>
    <s v="Bode"/>
    <s v="Ms."/>
    <s v="Ruby J"/>
    <s v="20-11-1999"/>
    <n v="3"/>
    <n v="4466.62"/>
    <s v="tier - 2"/>
    <s v="tier - 2"/>
    <s v="R1012"/>
    <e v="#VALUE!"/>
    <n v="51.74"/>
    <n v="4.9800000000000004"/>
    <x v="2"/>
    <s v="No"/>
    <s v="No"/>
    <n v="2"/>
    <s v="No"/>
    <s v="Obesity"/>
    <s v="Normal"/>
  </r>
  <r>
    <s v="Id1843"/>
    <s v="Johnson"/>
    <s v="Mr."/>
    <s v="Bart "/>
    <s v="4-7-1991"/>
    <n v="2"/>
    <n v="4463.21"/>
    <s v="tier - 3"/>
    <s v="tier - 3"/>
    <s v="R1013"/>
    <n v="32"/>
    <n v="27.835000000000001"/>
    <n v="5.9"/>
    <x v="2"/>
    <s v="No"/>
    <s v="No"/>
    <n v="1"/>
    <s v="yes"/>
    <s v="Over Weight"/>
    <s v="Prediabetes"/>
  </r>
  <r>
    <s v="Id1844"/>
    <s v="Norcross"/>
    <s v="Mr."/>
    <s v="Robert A."/>
    <s v="15-7-1990"/>
    <n v="1"/>
    <n v="4462.72"/>
    <s v="tier - 2"/>
    <s v="tier - 3"/>
    <s v="R1012"/>
    <e v="#VALUE!"/>
    <n v="26.41"/>
    <n v="4.92"/>
    <x v="2"/>
    <s v="No"/>
    <s v="Yes"/>
    <n v="1"/>
    <s v="yes"/>
    <s v="Over Weight"/>
    <s v="Normal"/>
  </r>
  <r>
    <s v="Id1845"/>
    <s v="Lazrus"/>
    <s v="Mr."/>
    <s v="Adam "/>
    <s v="8-8-1990"/>
    <n v="1"/>
    <n v="4454.3999999999996"/>
    <s v="tier - 2"/>
    <s v="tier - 3"/>
    <s v="R1012"/>
    <n v="32"/>
    <n v="21.8"/>
    <n v="10.55"/>
    <x v="1"/>
    <s v="No"/>
    <s v="No"/>
    <n v="0"/>
    <s v="yes"/>
    <s v="Normal Weight"/>
    <s v="Diabetes"/>
  </r>
  <r>
    <s v="Id1846"/>
    <s v="Tsegay"/>
    <s v="Mr."/>
    <s v="Yemane Adhane"/>
    <s v="28-6-1994"/>
    <n v="3"/>
    <n v="4449.46"/>
    <s v="tier - 1"/>
    <s v="tier - 2"/>
    <s v="R1013"/>
    <e v="#VALUE!"/>
    <n v="27.5"/>
    <n v="4.49"/>
    <x v="1"/>
    <s v="No"/>
    <s v="No"/>
    <n v="0"/>
    <s v="No"/>
    <s v="Over Weight"/>
    <s v="Normal"/>
  </r>
  <r>
    <s v="Id1847"/>
    <s v="Schneider"/>
    <s v="Mr."/>
    <s v="Jesse A."/>
    <s v="3-9-1991"/>
    <n v="1"/>
    <n v="4441.21"/>
    <s v="tier - 1"/>
    <s v="tier - 2"/>
    <s v="R1014"/>
    <n v="32"/>
    <n v="28.024999999999999"/>
    <n v="5.65"/>
    <x v="1"/>
    <s v="No"/>
    <s v="No"/>
    <n v="1"/>
    <s v="yes"/>
    <s v="Over Weight"/>
    <s v="Normal"/>
  </r>
  <r>
    <s v="Id1848"/>
    <s v="Loreto"/>
    <s v="Mr."/>
    <s v="Bird "/>
    <s v="24-10-1994"/>
    <n v="2"/>
    <n v="4438.26"/>
    <s v="tier - 2"/>
    <s v="tier - 3"/>
    <s v="R1017"/>
    <e v="#VALUE!"/>
    <n v="53.93"/>
    <n v="5.34"/>
    <x v="2"/>
    <s v="No"/>
    <s v="No"/>
    <n v="2"/>
    <s v="No"/>
    <s v="Obesity"/>
    <s v="Normal"/>
  </r>
  <r>
    <s v="Id1849"/>
    <s v="Callahan"/>
    <s v="Mr."/>
    <s v="Patrick M."/>
    <s v="8-10-1994"/>
    <n v="2"/>
    <n v="4435.09"/>
    <s v="tier - 3"/>
    <s v="tier - 2"/>
    <s v="R1016"/>
    <n v="28"/>
    <n v="29.64"/>
    <n v="4.93"/>
    <x v="1"/>
    <s v="No"/>
    <s v="Yes"/>
    <n v="1"/>
    <s v="No"/>
    <s v="Over Weight"/>
    <s v="Normal"/>
  </r>
  <r>
    <s v="Id1850"/>
    <s v="Timko"/>
    <s v="Mr."/>
    <s v="Kyle "/>
    <s v="23-12-1993"/>
    <n v="2"/>
    <n v="4433.92"/>
    <s v="tier - 2"/>
    <s v="tier - 2"/>
    <s v="R1012"/>
    <e v="#VALUE!"/>
    <n v="25.555"/>
    <n v="4.09"/>
    <x v="2"/>
    <s v="No"/>
    <s v="No"/>
    <n v="0"/>
    <s v="yes"/>
    <s v="Over Weight"/>
    <s v="Normal"/>
  </r>
  <r>
    <s v="Id1851"/>
    <s v="Achatz"/>
    <s v="Mr."/>
    <s v="Ryan "/>
    <s v="4-9-1993"/>
    <n v="2"/>
    <n v="4433.3900000000003"/>
    <s v="tier - 2"/>
    <s v="tier - 3"/>
    <s v="R1012"/>
    <n v="30"/>
    <n v="49.77"/>
    <n v="7.02"/>
    <x v="1"/>
    <s v="No"/>
    <s v="No"/>
    <n v="0"/>
    <s v="No"/>
    <s v="Obesity"/>
    <s v="Diabetes"/>
  </r>
  <r>
    <s v="Id1852"/>
    <s v="Horwitz"/>
    <s v="Mr."/>
    <s v="Yuri "/>
    <s v="29-12-1994"/>
    <n v="2"/>
    <n v="4428.8900000000003"/>
    <s v="tier - 3"/>
    <s v="tier - 1"/>
    <s v="R1017"/>
    <e v="#VALUE!"/>
    <n v="29.8"/>
    <n v="5.78"/>
    <x v="2"/>
    <s v="No"/>
    <s v="No"/>
    <n v="0"/>
    <s v="No"/>
    <s v="Over Weight"/>
    <s v="Prediabetes"/>
  </r>
  <r>
    <s v="Id1853"/>
    <s v="Gordyan"/>
    <s v="Mr."/>
    <s v="Ryan "/>
    <s v="15-8-1992"/>
    <n v="0"/>
    <n v="4420.95"/>
    <s v="tier - 2"/>
    <s v="tier - 3"/>
    <s v="R1020"/>
    <e v="#VALUE!"/>
    <n v="51.47"/>
    <n v="9.6"/>
    <x v="1"/>
    <s v="No"/>
    <s v="No"/>
    <n v="0"/>
    <s v="No"/>
    <s v="Obesity"/>
    <s v="Diabetes"/>
  </r>
  <r>
    <s v="Id1854"/>
    <s v="Hetherington"/>
    <s v="Ms."/>
    <s v="Debbie "/>
    <s v="16-9-1988"/>
    <n v="0"/>
    <n v="4415.16"/>
    <s v="tier - 2"/>
    <s v="tier - 1"/>
    <s v="R1013"/>
    <e v="#VALUE!"/>
    <n v="38.06"/>
    <n v="5.24"/>
    <x v="2"/>
    <s v="No"/>
    <s v="Yes"/>
    <n v="1"/>
    <s v="No"/>
    <s v="Obesity"/>
    <s v="Normal"/>
  </r>
  <r>
    <s v="Id1855"/>
    <s v="Thompson"/>
    <s v="Mr."/>
    <s v="Mark D"/>
    <s v="13-7-1986"/>
    <n v="0"/>
    <n v="4402.2299999999996"/>
    <s v="tier - 2"/>
    <s v="tier - 2"/>
    <s v="R1011"/>
    <e v="#VALUE!"/>
    <n v="54.47"/>
    <n v="4.49"/>
    <x v="2"/>
    <s v="No"/>
    <s v="No"/>
    <n v="2"/>
    <s v="No"/>
    <s v="Obesity"/>
    <s v="Normal"/>
  </r>
  <r>
    <s v="Id1856"/>
    <s v="Battoo"/>
    <s v="Mr."/>
    <s v="Christopher "/>
    <s v="11-8-1986"/>
    <n v="0"/>
    <n v="4399.7299999999996"/>
    <s v="tier - 3"/>
    <s v="tier - 2"/>
    <s v="R1013"/>
    <n v="36"/>
    <n v="37.299999999999997"/>
    <n v="7.79"/>
    <x v="2"/>
    <s v="No"/>
    <s v="No"/>
    <n v="0"/>
    <s v="No"/>
    <s v="Obesity"/>
    <s v="Diabetes"/>
  </r>
  <r>
    <s v="Id1857"/>
    <s v="Barker"/>
    <s v="Ms."/>
    <s v="Daniell L"/>
    <s v="18-7-1988"/>
    <n v="3"/>
    <n v="4397.3100000000004"/>
    <s v="tier - 2"/>
    <s v="tier - 2"/>
    <s v="R1013"/>
    <e v="#VALUE!"/>
    <n v="40.28"/>
    <n v="8.9"/>
    <x v="1"/>
    <s v="No"/>
    <s v="No"/>
    <n v="0"/>
    <s v="No"/>
    <s v="Obesity"/>
    <s v="Diabetes"/>
  </r>
  <r>
    <s v="Id1858"/>
    <s v="Saarnilehto"/>
    <s v="Mr."/>
    <s v="Janne "/>
    <s v="29-6-1982"/>
    <n v="3"/>
    <n v="4392.7"/>
    <s v="tier - 2"/>
    <s v="tier - 2"/>
    <s v="R1013"/>
    <e v="#VALUE!"/>
    <n v="28.69"/>
    <n v="6.23"/>
    <x v="1"/>
    <s v="No"/>
    <s v="No"/>
    <n v="1"/>
    <s v="yes"/>
    <s v="Over Weight"/>
    <s v="Prediabetes"/>
  </r>
  <r>
    <s v="Id1859"/>
    <s v="Morton"/>
    <s v="Ms."/>
    <s v="Martina "/>
    <s v="29-11-1997"/>
    <n v="3"/>
    <n v="4391.6499999999996"/>
    <s v="tier - 2"/>
    <s v="tier - 2"/>
    <s v="R1011"/>
    <e v="#VALUE!"/>
    <n v="28.024999999999999"/>
    <n v="7.67"/>
    <x v="2"/>
    <s v="No"/>
    <s v="No"/>
    <n v="1"/>
    <s v="yes"/>
    <s v="Over Weight"/>
    <s v="Diabetes"/>
  </r>
  <r>
    <s v="Id1860"/>
    <s v="Thomas"/>
    <s v="Ms."/>
    <s v="Elizabeth L"/>
    <s v="28-8-1990"/>
    <n v="0"/>
    <n v="4357.04"/>
    <s v="tier - 2"/>
    <s v="tier - 3"/>
    <s v="R1012"/>
    <e v="#VALUE!"/>
    <n v="33"/>
    <n v="9.51"/>
    <x v="2"/>
    <s v="No"/>
    <s v="No"/>
    <n v="0"/>
    <s v="No"/>
    <s v="Obesity"/>
    <s v="Diabetes"/>
  </r>
  <r>
    <s v="Id1861"/>
    <s v="Hillman"/>
    <s v="Ms."/>
    <s v="Stephanie C."/>
    <s v="13-9-1991"/>
    <n v="1"/>
    <n v="4350.51"/>
    <s v="tier - 2"/>
    <s v="tier - 2"/>
    <s v="R1013"/>
    <e v="#VALUE!"/>
    <n v="33.344999999999999"/>
    <n v="11.32"/>
    <x v="2"/>
    <s v="No"/>
    <s v="No"/>
    <n v="1"/>
    <s v="No"/>
    <s v="Obesity"/>
    <s v="Diabetes"/>
  </r>
  <r>
    <s v="Id1862"/>
    <s v="Edwards"/>
    <s v="Ms."/>
    <s v="Katie "/>
    <s v="1-11-1994"/>
    <n v="2"/>
    <n v="4349.46"/>
    <s v="tier - 2"/>
    <s v="tier - 2"/>
    <s v="R1013"/>
    <n v="29"/>
    <n v="54.3"/>
    <n v="4.1500000000000004"/>
    <x v="2"/>
    <s v="No"/>
    <s v="No"/>
    <n v="1"/>
    <s v="No"/>
    <s v="Obesity"/>
    <s v="Normal"/>
  </r>
  <r>
    <s v="Id1863"/>
    <s v="Bartel"/>
    <s v="Ms."/>
    <s v="Callie "/>
    <s v="1-6-1991"/>
    <n v="0"/>
    <n v="4347.0200000000004"/>
    <s v="tier - 2"/>
    <s v="tier - 1"/>
    <s v="R1024"/>
    <n v="32"/>
    <n v="28.3"/>
    <n v="5.47"/>
    <x v="2"/>
    <s v="No"/>
    <s v="Yes"/>
    <n v="1"/>
    <s v="yes"/>
    <s v="Over Weight"/>
    <s v="Normal"/>
  </r>
  <r>
    <s v="Id1864"/>
    <s v="Potekhina"/>
    <s v="Ms."/>
    <s v="Inna "/>
    <s v="26-10-1994"/>
    <n v="2"/>
    <n v="4340.4399999999996"/>
    <s v="tier - 2"/>
    <s v="tier - 1"/>
    <s v="R1013"/>
    <e v="#VALUE!"/>
    <n v="22.895"/>
    <n v="6.03"/>
    <x v="1"/>
    <s v="No"/>
    <s v="No"/>
    <n v="0"/>
    <s v="yes"/>
    <s v="Normal Weight"/>
    <s v="Prediabetes"/>
  </r>
  <r>
    <s v="Id1865"/>
    <s v="Kelly"/>
    <s v="Ms."/>
    <s v="Mary K."/>
    <s v="2-11-1994"/>
    <n v="1"/>
    <n v="4337.74"/>
    <s v="tier - 2"/>
    <s v="tier - 1"/>
    <s v="R1024"/>
    <n v="29"/>
    <n v="20.9"/>
    <n v="4.55"/>
    <x v="2"/>
    <s v="No"/>
    <s v="Yes"/>
    <n v="1"/>
    <s v="yes"/>
    <s v="Normal Weight"/>
    <s v="Normal"/>
  </r>
  <r>
    <s v="Id1866"/>
    <s v="Lapp"/>
    <s v="Mr."/>
    <s v="Samuel M."/>
    <s v="19-12-1988"/>
    <n v="0"/>
    <n v="4320.41"/>
    <s v="tier - 2"/>
    <s v="tier - 1"/>
    <s v="R1012"/>
    <e v="#VALUE!"/>
    <n v="24.42"/>
    <n v="7.16"/>
    <x v="1"/>
    <s v="No"/>
    <s v="No"/>
    <n v="0"/>
    <s v="yes"/>
    <s v="Normal Weight"/>
    <s v="Diabetes"/>
  </r>
  <r>
    <s v="Id1867"/>
    <s v="Burke"/>
    <s v="Ms."/>
    <s v="Kimberly "/>
    <s v="25-11-2000"/>
    <n v="3"/>
    <n v="4296.2700000000004"/>
    <s v="tier - 2"/>
    <s v="tier - 3"/>
    <s v="R1012"/>
    <e v="#VALUE!"/>
    <n v="29.6"/>
    <n v="8.1"/>
    <x v="1"/>
    <s v="No"/>
    <s v="No"/>
    <n v="0"/>
    <s v="No"/>
    <s v="Over Weight"/>
    <s v="Diabetes"/>
  </r>
  <r>
    <s v="Id1868"/>
    <s v="Barry"/>
    <s v="Mr."/>
    <s v="Tom J."/>
    <s v="8-6-2003"/>
    <n v="0"/>
    <n v="4278.55"/>
    <s v="tier - 2"/>
    <s v="tier - 1"/>
    <s v="R1021"/>
    <n v="19"/>
    <n v="24.605"/>
    <n v="5.48"/>
    <x v="1"/>
    <s v="No"/>
    <s v="No"/>
    <n v="0"/>
    <s v="yes"/>
    <s v="Normal Weight"/>
    <s v="Normal"/>
  </r>
  <r>
    <s v="Id1869"/>
    <s v="McCormick"/>
    <s v="Mr."/>
    <s v="Zachary "/>
    <s v="18-6-1992"/>
    <n v="2"/>
    <n v="4266.17"/>
    <s v="tier - 3"/>
    <s v="tier - 2"/>
    <s v="R1013"/>
    <e v="#VALUE!"/>
    <n v="30.114999999999998"/>
    <n v="5.48"/>
    <x v="1"/>
    <s v="yes"/>
    <s v="No"/>
    <n v="1"/>
    <s v="No"/>
    <s v="Obesity"/>
    <s v="Normal"/>
  </r>
  <r>
    <s v="Id1870"/>
    <s v="McElroy"/>
    <s v="Mr."/>
    <s v="Dane "/>
    <s v="20-11-1983"/>
    <n v="3"/>
    <n v="4265.01"/>
    <s v="tier - 2"/>
    <s v="tier - 1"/>
    <s v="R1012"/>
    <e v="#VALUE!"/>
    <n v="26.6"/>
    <n v="4.53"/>
    <x v="1"/>
    <s v="No"/>
    <s v="No"/>
    <n v="0"/>
    <s v="yes"/>
    <s v="Over Weight"/>
    <s v="Normal"/>
  </r>
  <r>
    <s v="Id1871"/>
    <s v="Coffed"/>
    <s v="Mr."/>
    <s v="Dougie J"/>
    <s v="14-10-1995"/>
    <n v="3"/>
    <n v="4260.74"/>
    <s v="tier - 3"/>
    <s v="tier - 2"/>
    <s v="R1011"/>
    <e v="#VALUE!"/>
    <n v="28.12"/>
    <n v="6.15"/>
    <x v="1"/>
    <s v="No"/>
    <s v="No"/>
    <n v="0"/>
    <s v="yes"/>
    <s v="Over Weight"/>
    <s v="Prediabetes"/>
  </r>
  <r>
    <s v="Id1872"/>
    <s v="Estes"/>
    <s v="Mr."/>
    <s v="Jeremiah H"/>
    <s v="16-6-1982"/>
    <n v="3"/>
    <n v="4250.24"/>
    <s v="tier - 2"/>
    <s v="tier - 3"/>
    <s v="R1013"/>
    <e v="#VALUE!"/>
    <n v="18.715"/>
    <n v="4.4400000000000004"/>
    <x v="1"/>
    <s v="No"/>
    <s v="No"/>
    <n v="0"/>
    <s v="No"/>
    <s v="Normal Weight"/>
    <s v="Normal"/>
  </r>
  <r>
    <s v="Id1873"/>
    <s v="Miles"/>
    <s v="Mr."/>
    <s v="Ashley J."/>
    <s v="1-12-1991"/>
    <n v="1"/>
    <n v="4243.59"/>
    <s v="tier - 3"/>
    <s v="tier - 1"/>
    <s v="R1012"/>
    <n v="32"/>
    <n v="24.89"/>
    <n v="6.1"/>
    <x v="2"/>
    <s v="No"/>
    <s v="Yes"/>
    <n v="1"/>
    <s v="yes"/>
    <s v="Normal Weight"/>
    <s v="Prediabetes"/>
  </r>
  <r>
    <s v="Id1874"/>
    <s v="Zamore"/>
    <s v="Mr."/>
    <s v="Turner J."/>
    <s v="3-11-1991"/>
    <n v="1"/>
    <n v="4239.8900000000003"/>
    <s v="tier - 2"/>
    <s v="tier - 2"/>
    <s v="R1012"/>
    <n v="32"/>
    <n v="55.05"/>
    <n v="7.66"/>
    <x v="1"/>
    <s v="No"/>
    <s v="No"/>
    <n v="0"/>
    <s v="No"/>
    <s v="Obesity"/>
    <s v="Diabetes"/>
  </r>
  <r>
    <s v="Id1875"/>
    <s v="Donaghy"/>
    <s v="Mr."/>
    <s v="Roger "/>
    <s v="27-6-1992"/>
    <n v="1"/>
    <n v="4237.13"/>
    <s v="tier - 3"/>
    <s v="tier - 1"/>
    <s v="R1016"/>
    <e v="#VALUE!"/>
    <n v="23.655000000000001"/>
    <n v="4.8600000000000003"/>
    <x v="2"/>
    <s v="No"/>
    <s v="No"/>
    <n v="0"/>
    <s v="yes"/>
    <s v="Normal Weight"/>
    <s v="Normal"/>
  </r>
  <r>
    <s v="Id1876"/>
    <s v="Kennedy"/>
    <s v="Ms."/>
    <s v="Pamela "/>
    <s v="14-12-1998"/>
    <n v="3"/>
    <n v="4234.93"/>
    <s v="tier - 2"/>
    <s v="tier - 1"/>
    <s v="R1011"/>
    <e v="#VALUE!"/>
    <n v="25.27"/>
    <n v="5.29"/>
    <x v="1"/>
    <s v="No"/>
    <s v="Yes"/>
    <n v="1"/>
    <s v="yes"/>
    <s v="Over Weight"/>
    <s v="Normal"/>
  </r>
  <r>
    <s v="Id1877"/>
    <s v="Fiorini"/>
    <s v="Ms."/>
    <s v="Allison M."/>
    <s v="6-9-1997"/>
    <n v="2"/>
    <n v="4189.1099999999997"/>
    <s v="tier - 2"/>
    <s v="tier - 2"/>
    <s v="R1012"/>
    <n v="25"/>
    <n v="26.885000000000002"/>
    <n v="5.18"/>
    <x v="1"/>
    <s v="No"/>
    <s v="Yes"/>
    <n v="1"/>
    <s v="yes"/>
    <s v="Over Weight"/>
    <s v="Normal"/>
  </r>
  <r>
    <s v="Id1878"/>
    <s v="Alexander"/>
    <s v="Mrs."/>
    <s v="Katherine H."/>
    <s v="3-10-1995"/>
    <n v="0"/>
    <n v="4188.7299999999996"/>
    <s v="tier - 2"/>
    <s v="tier - 2"/>
    <s v="R1025"/>
    <n v="28"/>
    <n v="37.4"/>
    <n v="9.7200000000000006"/>
    <x v="2"/>
    <s v="No"/>
    <s v="Yes"/>
    <n v="1"/>
    <s v="No"/>
    <s v="Obesity"/>
    <s v="Diabetes"/>
  </r>
  <r>
    <s v="Id1879"/>
    <s v="Watkins"/>
    <s v="Ms."/>
    <s v="Robin "/>
    <s v="25-6-1989"/>
    <n v="0"/>
    <n v="4185.1000000000004"/>
    <s v="tier - 2"/>
    <s v="tier - 3"/>
    <s v="R1013"/>
    <e v="#VALUE!"/>
    <n v="24.7"/>
    <n v="4.3600000000000003"/>
    <x v="1"/>
    <s v="No"/>
    <s v="Yes"/>
    <n v="1"/>
    <s v="yes"/>
    <s v="Normal Weight"/>
    <s v="Normal"/>
  </r>
  <r>
    <s v="Id1880"/>
    <s v="Cassel"/>
    <s v="Ms."/>
    <s v="Terri "/>
    <s v="16-9-1984"/>
    <n v="3"/>
    <n v="4163.21"/>
    <s v="tier - 2"/>
    <s v="tier - 2"/>
    <s v="R1012"/>
    <e v="#VALUE!"/>
    <n v="18.23"/>
    <n v="5.78"/>
    <x v="1"/>
    <s v="No"/>
    <s v="Yes"/>
    <n v="1"/>
    <s v="yes"/>
    <s v="Under Weight"/>
    <s v="Prediabetes"/>
  </r>
  <r>
    <s v="Id1881"/>
    <s v="Ferguson"/>
    <s v="Mr."/>
    <s v="Eddie "/>
    <s v="26-11-1998"/>
    <n v="0"/>
    <n v="4154.97"/>
    <s v="tier - 2"/>
    <s v="tier - 1"/>
    <s v="R1012"/>
    <e v="#VALUE!"/>
    <n v="25.41"/>
    <n v="10.53"/>
    <x v="2"/>
    <s v="No"/>
    <s v="No"/>
    <n v="1"/>
    <s v="yes"/>
    <s v="Over Weight"/>
    <s v="Diabetes"/>
  </r>
  <r>
    <s v="Id1882"/>
    <s v="O'Sullivan"/>
    <s v="Ms."/>
    <s v="Pamela "/>
    <s v="4-8-1992"/>
    <n v="1"/>
    <n v="4151.03"/>
    <s v="tier - 2"/>
    <s v="tier - 2"/>
    <s v="R1013"/>
    <n v="31"/>
    <n v="22.704999999999998"/>
    <n v="5.27"/>
    <x v="1"/>
    <s v="No"/>
    <s v="No"/>
    <n v="0"/>
    <s v="No"/>
    <s v="Normal Weight"/>
    <s v="Normal"/>
  </r>
  <r>
    <s v="Id1883"/>
    <s v="Chepkirui"/>
    <s v="Ms."/>
    <s v="Joyce "/>
    <s v="28-6-1992"/>
    <n v="1"/>
    <n v="4149.74"/>
    <s v="tier - 2"/>
    <s v="tier - 1"/>
    <s v="R1011"/>
    <e v="#VALUE!"/>
    <n v="17.350000000000001"/>
    <n v="5.03"/>
    <x v="2"/>
    <s v="No"/>
    <s v="No"/>
    <n v="0"/>
    <s v="yes"/>
    <s v="Under Weight"/>
    <s v="Normal"/>
  </r>
  <r>
    <s v="Id1884"/>
    <s v="Gurney"/>
    <s v="Ms."/>
    <s v="Alison W."/>
    <s v="18-6-1992"/>
    <n v="0"/>
    <n v="4137.5200000000004"/>
    <s v="tier - 2"/>
    <s v="tier - 3"/>
    <s v="R1024"/>
    <e v="#VALUE!"/>
    <n v="30"/>
    <n v="6.21"/>
    <x v="1"/>
    <s v="No"/>
    <s v="No"/>
    <n v="0"/>
    <s v="yes"/>
    <s v="Obesity"/>
    <s v="Prediabetes"/>
  </r>
  <r>
    <s v="Id1885"/>
    <s v="Francis"/>
    <s v="Ms."/>
    <s v="Tammara C"/>
    <s v="6-8-1991"/>
    <n v="0"/>
    <n v="4134.08"/>
    <s v="tier - 2"/>
    <s v="tier - 1"/>
    <s v="R1012"/>
    <n v="32"/>
    <n v="23.98"/>
    <n v="10.67"/>
    <x v="1"/>
    <s v="No"/>
    <s v="No"/>
    <n v="0"/>
    <s v="No"/>
    <s v="Normal Weight"/>
    <s v="Diabetes"/>
  </r>
  <r>
    <s v="Id1886"/>
    <s v="Gruca"/>
    <s v="Ms."/>
    <s v="Dorota "/>
    <s v="21-8-1994"/>
    <n v="1"/>
    <n v="4133.6400000000003"/>
    <s v="tier - 2"/>
    <s v="tier - 3"/>
    <s v="R1012"/>
    <e v="#VALUE!"/>
    <n v="23.21"/>
    <n v="6.76"/>
    <x v="1"/>
    <s v="No"/>
    <s v="No"/>
    <n v="0"/>
    <s v="yes"/>
    <s v="Normal Weight"/>
    <s v="Diabetes"/>
  </r>
  <r>
    <s v="Id1887"/>
    <s v="Rojas Alvarez"/>
    <s v="Mr."/>
    <s v="Jose NorbertoSr."/>
    <s v="14-12-1990"/>
    <n v="1"/>
    <n v="4076.5"/>
    <s v="tier - 2"/>
    <s v="tier - 3"/>
    <s v="R1011"/>
    <e v="#VALUE!"/>
    <n v="28.12"/>
    <n v="4.88"/>
    <x v="1"/>
    <s v="No"/>
    <s v="No"/>
    <n v="0"/>
    <s v="yes"/>
    <s v="Over Weight"/>
    <s v="Normal"/>
  </r>
  <r>
    <s v="Id1888"/>
    <s v="Denton"/>
    <s v="Mr."/>
    <s v="Peter "/>
    <s v="1-12-1990"/>
    <n v="1"/>
    <n v="4074.45"/>
    <s v="tier - 3"/>
    <s v="tier - 2"/>
    <s v="R1013"/>
    <n v="33"/>
    <n v="24.225000000000001"/>
    <n v="4.09"/>
    <x v="1"/>
    <s v="No"/>
    <s v="No"/>
    <n v="0"/>
    <s v="No"/>
    <s v="Normal Weight"/>
    <s v="Normal"/>
  </r>
  <r>
    <s v="Id1889"/>
    <s v="Mason"/>
    <s v="Mr."/>
    <s v="Bryant "/>
    <s v="18-10-2002"/>
    <n v="0"/>
    <n v="4070.51"/>
    <s v="tier - 2"/>
    <s v="tier - 1"/>
    <s v="R1012"/>
    <e v="#VALUE!"/>
    <n v="19.95"/>
    <n v="4.29"/>
    <x v="2"/>
    <s v="No"/>
    <s v="No"/>
    <n v="2"/>
    <s v="yes"/>
    <s v="Normal Weight"/>
    <s v="Normal"/>
  </r>
  <r>
    <s v="Id1890"/>
    <s v="Trout"/>
    <s v="Ms."/>
    <s v="Christina "/>
    <s v="16-9-1983"/>
    <n v="3"/>
    <n v="4070.42"/>
    <s v="tier - 2"/>
    <s v="tier - 1"/>
    <s v="R1013"/>
    <e v="#VALUE!"/>
    <n v="29.925000000000001"/>
    <n v="5.96"/>
    <x v="2"/>
    <s v="No"/>
    <s v="Yes"/>
    <n v="1"/>
    <s v="yes"/>
    <s v="Obesity"/>
    <s v="Prediabetes"/>
  </r>
  <r>
    <s v="Id1891"/>
    <s v="Gilbert"/>
    <s v="Mr."/>
    <s v="John "/>
    <s v="14-9-1995"/>
    <n v="2"/>
    <n v="4058.71"/>
    <s v="tier - 3"/>
    <s v="tier - 3"/>
    <s v="R1012"/>
    <e v="#VALUE!"/>
    <n v="26.7"/>
    <n v="5.23"/>
    <x v="1"/>
    <s v="No"/>
    <s v="Yes"/>
    <n v="1"/>
    <s v="yes"/>
    <s v="Over Weight"/>
    <s v="Normal"/>
  </r>
  <r>
    <s v="Id1892"/>
    <s v="Chong"/>
    <s v="Mr."/>
    <s v="Eduardo "/>
    <s v="13-8-1993"/>
    <n v="2"/>
    <n v="4058.12"/>
    <s v="tier - 2"/>
    <s v="tier - 1"/>
    <s v="R1013"/>
    <e v="#VALUE!"/>
    <n v="27.265000000000001"/>
    <n v="4.25"/>
    <x v="1"/>
    <s v="No"/>
    <s v="Yes"/>
    <n v="1"/>
    <s v="No"/>
    <s v="Over Weight"/>
    <s v="Normal"/>
  </r>
  <r>
    <s v="Id1893"/>
    <s v="Henry"/>
    <s v="Ms."/>
    <s v="Laura M."/>
    <s v="30-11-1988"/>
    <n v="3"/>
    <n v="4047.94"/>
    <s v="tier - 2"/>
    <s v="tier - 1"/>
    <s v="R1013"/>
    <e v="#VALUE!"/>
    <n v="30.875"/>
    <n v="10.97"/>
    <x v="2"/>
    <s v="No"/>
    <s v="No"/>
    <n v="2"/>
    <s v="No"/>
    <s v="Obesity"/>
    <s v="Diabetes"/>
  </r>
  <r>
    <s v="Id1894"/>
    <s v="Brenneman"/>
    <s v="Mr."/>
    <s v="Charlie "/>
    <s v="26-12-1993"/>
    <n v="1"/>
    <n v="4040.56"/>
    <s v="tier - 3"/>
    <s v="tier - 3"/>
    <s v="R1015"/>
    <e v="#VALUE!"/>
    <n v="27.83"/>
    <n v="9.1999999999999993"/>
    <x v="2"/>
    <s v="No"/>
    <s v="No"/>
    <n v="1"/>
    <s v="yes"/>
    <s v="Over Weight"/>
    <s v="Diabetes"/>
  </r>
  <r>
    <s v="Id1895"/>
    <s v="Kemp"/>
    <s v="Ms."/>
    <s v="Melissa D."/>
    <s v="10-11-1983"/>
    <n v="3"/>
    <n v="4039.9"/>
    <s v="tier - 2"/>
    <s v="tier - 1"/>
    <s v="R1013"/>
    <n v="39"/>
    <n v="33.1"/>
    <n v="5.52"/>
    <x v="1"/>
    <s v="No"/>
    <s v="Yes"/>
    <n v="1"/>
    <s v="No"/>
    <s v="Obesity"/>
    <s v="Normal"/>
  </r>
  <r>
    <s v="Id1896"/>
    <s v="Wilson"/>
    <s v="Mr."/>
    <s v="Dan C.Jr."/>
    <s v="7-7-1984"/>
    <n v="3"/>
    <n v="4038.41"/>
    <s v="tier - 2"/>
    <s v="tier - 1"/>
    <s v="R1013"/>
    <n v="38"/>
    <n v="24.984999999999999"/>
    <n v="4.43"/>
    <x v="2"/>
    <s v="No"/>
    <s v="Yes"/>
    <n v="1"/>
    <s v="No"/>
    <s v="Over Weight"/>
    <s v="Normal"/>
  </r>
  <r>
    <s v="Id1897"/>
    <s v="Hillyard"/>
    <s v="Mr."/>
    <s v="Matthew "/>
    <s v="11-10-1992"/>
    <n v="1"/>
    <n v="4032.24"/>
    <s v="tier - 3"/>
    <s v="tier - 3"/>
    <s v="R1012"/>
    <n v="30"/>
    <n v="22.88"/>
    <n v="5.71"/>
    <x v="2"/>
    <s v="No"/>
    <s v="Yes"/>
    <n v="1"/>
    <s v="yes"/>
    <s v="Normal Weight"/>
    <s v="Prediabetes"/>
  </r>
  <r>
    <s v="Id1898"/>
    <s v="Turner"/>
    <s v="Mr."/>
    <s v="Wesley C."/>
    <s v="13-9-2000"/>
    <n v="3"/>
    <n v="4005.42"/>
    <s v="tier - 2"/>
    <s v="tier - 1"/>
    <s v="R1015"/>
    <e v="#VALUE!"/>
    <n v="24.32"/>
    <n v="6.39"/>
    <x v="1"/>
    <s v="No"/>
    <s v="No"/>
    <n v="0"/>
    <s v="No"/>
    <s v="Normal Weight"/>
    <s v="Prediabetes"/>
  </r>
  <r>
    <s v="Id1899"/>
    <s v="Benestad"/>
    <s v="Mr."/>
    <s v="Christopher "/>
    <s v="10-7-1989"/>
    <n v="3"/>
    <n v="4002.36"/>
    <s v="tier - 2"/>
    <s v="tier - 1"/>
    <s v="R1013"/>
    <n v="33"/>
    <n v="25.6"/>
    <n v="10.5"/>
    <x v="1"/>
    <s v="No"/>
    <s v="No"/>
    <n v="2"/>
    <s v="yes"/>
    <s v="Over Weight"/>
    <s v="Diabetes"/>
  </r>
  <r>
    <s v="Id1900"/>
    <s v="Gonzales"/>
    <s v="Ms."/>
    <s v="Jessica "/>
    <s v="1-11-1990"/>
    <n v="0"/>
    <n v="3994.18"/>
    <s v="tier - 2"/>
    <s v="tier - 2"/>
    <s v="R1013"/>
    <n v="33"/>
    <n v="26.125"/>
    <n v="8.56"/>
    <x v="2"/>
    <s v="No"/>
    <s v="No"/>
    <n v="1"/>
    <s v="yes"/>
    <s v="Over Weight"/>
    <s v="Diabetes"/>
  </r>
  <r>
    <s v="Id1901"/>
    <s v="Newman"/>
    <s v="Ms."/>
    <s v="Christin "/>
    <s v="22-11-1990"/>
    <n v="0"/>
    <n v="3989.84"/>
    <s v="tier - 2"/>
    <s v="tier - 2"/>
    <s v="R1011"/>
    <e v="#VALUE!"/>
    <n v="34.1"/>
    <n v="4.01"/>
    <x v="2"/>
    <s v="No"/>
    <s v="Yes"/>
    <n v="1"/>
    <s v="No"/>
    <s v="Obesity"/>
    <s v="Normal"/>
  </r>
  <r>
    <s v="Id1902"/>
    <s v="Sayre"/>
    <s v="Ms."/>
    <s v="Sara "/>
    <s v="8-9-1996"/>
    <n v="2"/>
    <n v="3987.93"/>
    <s v="tier - 2"/>
    <s v="tier - 2"/>
    <s v="R1011"/>
    <n v="26"/>
    <n v="28"/>
    <n v="10.52"/>
    <x v="1"/>
    <s v="No"/>
    <s v="No"/>
    <n v="0"/>
    <s v="yes"/>
    <s v="Over Weight"/>
    <s v="Diabetes"/>
  </r>
  <r>
    <s v="Id1903"/>
    <s v="Panke"/>
    <s v="Ms."/>
    <s v="Elizabeth "/>
    <s v="17-8-1996"/>
    <n v="2"/>
    <n v="3981.98"/>
    <s v="tier - 2"/>
    <s v="tier - 2"/>
    <s v="R1013"/>
    <e v="#VALUE!"/>
    <n v="25.84"/>
    <n v="11.64"/>
    <x v="1"/>
    <s v="No"/>
    <s v="No"/>
    <n v="2"/>
    <s v="yes"/>
    <s v="Over Weight"/>
    <s v="Diabetes"/>
  </r>
  <r>
    <s v="Id1904"/>
    <s v="Brennan"/>
    <s v="Ms."/>
    <s v="Margaret P."/>
    <s v="29-7-1990"/>
    <n v="0"/>
    <n v="3972.92"/>
    <s v="tier - 2"/>
    <s v="tier - 3"/>
    <s v="R1013"/>
    <e v="#VALUE!"/>
    <n v="24.13"/>
    <n v="7.05"/>
    <x v="2"/>
    <s v="No"/>
    <s v="No"/>
    <n v="2"/>
    <s v="yes"/>
    <s v="Normal Weight"/>
    <s v="Diabetes"/>
  </r>
  <r>
    <s v="Id1905"/>
    <s v="Ngo"/>
    <s v="Ms."/>
    <s v="Tiffany K"/>
    <s v="11-7-1995"/>
    <n v="1"/>
    <n v="3956.07"/>
    <s v="tier - 2"/>
    <s v="tier - 2"/>
    <s v="R1012"/>
    <n v="27"/>
    <n v="24.795000000000002"/>
    <n v="6.85"/>
    <x v="1"/>
    <s v="No"/>
    <s v="No"/>
    <n v="0"/>
    <s v="yes"/>
    <s v="Normal Weight"/>
    <s v="Diabetes"/>
  </r>
  <r>
    <s v="Id1906"/>
    <s v="Guerdan"/>
    <s v="Mr."/>
    <s v="David M."/>
    <s v="10-7-1999"/>
    <n v="0"/>
    <n v="3955.98"/>
    <s v="tier - 2"/>
    <s v="tier - 3"/>
    <s v="R1021"/>
    <n v="23"/>
    <n v="30.59"/>
    <n v="5.23"/>
    <x v="1"/>
    <s v="No"/>
    <s v="Yes"/>
    <n v="1"/>
    <s v="No"/>
    <s v="Obesity"/>
    <s v="Normal"/>
  </r>
  <r>
    <s v="Id1907"/>
    <s v="Shaw"/>
    <s v="Ms."/>
    <s v="Christine E"/>
    <s v="11-11-1993"/>
    <n v="1"/>
    <n v="3947.41"/>
    <s v="tier - 2"/>
    <s v="tier - 2"/>
    <s v="R1013"/>
    <n v="29"/>
    <n v="23.844999999999999"/>
    <n v="11.71"/>
    <x v="1"/>
    <s v="No"/>
    <s v="No"/>
    <n v="2"/>
    <s v="yes"/>
    <s v="Normal Weight"/>
    <s v="Diabetes"/>
  </r>
  <r>
    <s v="Id1908"/>
    <s v="Mills-Honarvar"/>
    <s v="Ms."/>
    <s v="Donna "/>
    <s v="29-9-1993"/>
    <n v="0"/>
    <n v="3943.6"/>
    <s v="tier - 2"/>
    <s v="tier - 3"/>
    <s v="R1024"/>
    <e v="#VALUE!"/>
    <n v="25.85"/>
    <n v="10.16"/>
    <x v="1"/>
    <s v="No"/>
    <s v="No"/>
    <n v="0"/>
    <s v="yes"/>
    <s v="Over Weight"/>
    <s v="Diabetes"/>
  </r>
  <r>
    <s v="Id1909"/>
    <s v="Farvard"/>
    <s v="Mr."/>
    <s v="Rod "/>
    <s v="24-10-1988"/>
    <n v="0"/>
    <n v="3935.18"/>
    <s v="tier - 3"/>
    <s v="tier - 1"/>
    <s v="R1013"/>
    <e v="#VALUE!"/>
    <n v="41.91"/>
    <n v="5.98"/>
    <x v="2"/>
    <s v="No"/>
    <s v="No"/>
    <n v="1"/>
    <s v="No"/>
    <s v="Obesity"/>
    <s v="Prediabetes"/>
  </r>
  <r>
    <s v="Id1910"/>
    <s v="Kelly"/>
    <s v="Mr."/>
    <s v="Joe "/>
    <s v="15-6-2002"/>
    <n v="0"/>
    <n v="3931.51"/>
    <s v="tier - 2"/>
    <s v="tier - 3"/>
    <s v="R1011"/>
    <e v="#VALUE!"/>
    <n v="25.71"/>
    <n v="4.18"/>
    <x v="1"/>
    <s v="yes"/>
    <s v="No"/>
    <n v="1"/>
    <s v="yes"/>
    <s v="Over Weight"/>
    <s v="Normal"/>
  </r>
  <r>
    <s v="Id1911"/>
    <s v="Skinner"/>
    <s v="Ms."/>
    <s v="Kayleigh "/>
    <s v="10-7-2000"/>
    <n v="2"/>
    <n v="3925.76"/>
    <s v="tier - 2"/>
    <s v="tier - 2"/>
    <s v="R1024"/>
    <n v="22"/>
    <n v="22.2"/>
    <n v="5.51"/>
    <x v="1"/>
    <s v="No"/>
    <s v="No"/>
    <n v="0"/>
    <s v="yes"/>
    <s v="Normal Weight"/>
    <s v="Normal"/>
  </r>
  <r>
    <s v="Id1912"/>
    <s v="Murphy"/>
    <s v="Mr."/>
    <s v="Lorcan A."/>
    <s v="5-7-1985"/>
    <n v="3"/>
    <n v="3910.44"/>
    <s v="tier - 2"/>
    <s v="tier - 2"/>
    <s v="R1013"/>
    <n v="38"/>
    <n v="27.36"/>
    <n v="9.4499999999999993"/>
    <x v="2"/>
    <s v="No"/>
    <s v="No"/>
    <n v="2"/>
    <s v="yes"/>
    <s v="Over Weight"/>
    <s v="Diabetes"/>
  </r>
  <r>
    <s v="Id1913"/>
    <s v="Shue"/>
    <s v="Mr."/>
    <s v="Billy "/>
    <s v="24-11-1997"/>
    <n v="3"/>
    <n v="3906.13"/>
    <s v="tier - 3"/>
    <s v="tier - 3"/>
    <s v="R1011"/>
    <e v="#VALUE!"/>
    <n v="30.02"/>
    <n v="11.09"/>
    <x v="1"/>
    <s v="No"/>
    <s v="No"/>
    <n v="0"/>
    <s v="No"/>
    <s v="Obesity"/>
    <s v="Diabetes"/>
  </r>
  <r>
    <s v="Id1914"/>
    <s v="Reilly"/>
    <s v="Mr."/>
    <s v="Paul M."/>
    <s v="27-8-1981"/>
    <n v="1"/>
    <n v="3902.07"/>
    <s v="tier - 2"/>
    <s v="tier - 2"/>
    <s v="R1013"/>
    <e v="#VALUE!"/>
    <n v="25.08"/>
    <n v="9.52"/>
    <x v="2"/>
    <s v="No"/>
    <s v="No"/>
    <n v="2"/>
    <s v="No"/>
    <s v="Over Weight"/>
    <s v="Diabetes"/>
  </r>
  <r>
    <s v="Id1915"/>
    <s v="Blinn"/>
    <s v="Ms."/>
    <s v="Brenda M."/>
    <s v="14-9-1993"/>
    <n v="0"/>
    <n v="3898.35"/>
    <s v="tier - 2"/>
    <s v="tier - 2"/>
    <s v="R1012"/>
    <e v="#VALUE!"/>
    <n v="27.6"/>
    <n v="5.22"/>
    <x v="1"/>
    <s v="No"/>
    <s v="No"/>
    <n v="2"/>
    <s v="yes"/>
    <s v="Over Weight"/>
    <s v="Normal"/>
  </r>
  <r>
    <s v="Id1916"/>
    <s v="Duyn"/>
    <s v="Mr."/>
    <s v="Jeff H"/>
    <s v="13-7-2004"/>
    <n v="0"/>
    <n v="3889.2"/>
    <s v="tier - 2"/>
    <s v="tier - 2"/>
    <s v="R1012"/>
    <e v="#VALUE!"/>
    <n v="27.645"/>
    <n v="11.03"/>
    <x v="2"/>
    <s v="No"/>
    <s v="No"/>
    <n v="1"/>
    <s v="yes"/>
    <s v="Over Weight"/>
    <s v="Diabetes"/>
  </r>
  <r>
    <s v="Id1917"/>
    <s v="Wardian"/>
    <s v="Mr."/>
    <s v="Michael "/>
    <s v="23-10-1996"/>
    <n v="2"/>
    <n v="3877.3"/>
    <s v="tier - 1"/>
    <s v="tier - 3"/>
    <s v="R1012"/>
    <e v="#VALUE!"/>
    <n v="27.6"/>
    <n v="4.8499999999999996"/>
    <x v="2"/>
    <s v="No"/>
    <s v="No"/>
    <n v="0"/>
    <s v="No"/>
    <s v="Over Weight"/>
    <s v="Normal"/>
  </r>
  <r>
    <s v="Id1918"/>
    <s v="Heuninck"/>
    <s v="Mr."/>
    <s v="Jan "/>
    <s v="25-7-1991"/>
    <n v="1"/>
    <n v="3875.73"/>
    <s v="tier - 2"/>
    <s v="tier - 3"/>
    <s v="R1013"/>
    <e v="#VALUE!"/>
    <n v="25.3"/>
    <n v="9.4700000000000006"/>
    <x v="2"/>
    <s v="No"/>
    <s v="No"/>
    <n v="2"/>
    <s v="yes"/>
    <s v="Over Weight"/>
    <s v="Diabetes"/>
  </r>
  <r>
    <s v="Id1919"/>
    <s v="Kipyego"/>
    <s v="Mr."/>
    <s v="Bernard "/>
    <s v="24-6-1990"/>
    <n v="0"/>
    <n v="3866.86"/>
    <s v="tier - 1"/>
    <s v="tier - 1"/>
    <s v="R1012"/>
    <e v="#VALUE!"/>
    <n v="29.64"/>
    <n v="4.28"/>
    <x v="2"/>
    <s v="No"/>
    <s v="No"/>
    <n v="0"/>
    <s v="No"/>
    <s v="Over Weight"/>
    <s v="Normal"/>
  </r>
  <r>
    <s v="Id1920"/>
    <s v="Kuehl"/>
    <s v="Mr."/>
    <s v="Craig "/>
    <s v="18-10-2001"/>
    <n v="3"/>
    <n v="3861.21"/>
    <s v="tier - 2"/>
    <s v="tier - 2"/>
    <s v="R1016"/>
    <e v="#VALUE!"/>
    <n v="18.100000000000001"/>
    <n v="6.33"/>
    <x v="1"/>
    <s v="No"/>
    <s v="No"/>
    <n v="1"/>
    <s v="yes"/>
    <s v="Under Weight"/>
    <s v="Prediabetes"/>
  </r>
  <r>
    <s v="Id1921"/>
    <s v="Burkholder"/>
    <s v="Mrs."/>
    <s v="Bryn "/>
    <s v="6-6-2001"/>
    <n v="0"/>
    <n v="3858.51"/>
    <s v="tier - 2"/>
    <s v="tier - 3"/>
    <s v="R1025"/>
    <n v="22"/>
    <n v="19.68"/>
    <n v="5.74"/>
    <x v="1"/>
    <s v="No"/>
    <s v="No"/>
    <n v="0"/>
    <s v="yes"/>
    <s v="Normal Weight"/>
    <s v="Prediabetes"/>
  </r>
  <r>
    <s v="Id1922"/>
    <s v="Stadolnik"/>
    <s v="Mr."/>
    <s v="Michael "/>
    <s v="19-8-1991"/>
    <n v="0"/>
    <n v="3857.76"/>
    <s v="tier - 3"/>
    <s v="tier - 1"/>
    <s v="R1016"/>
    <e v="#VALUE!"/>
    <n v="20.96"/>
    <n v="4.04"/>
    <x v="2"/>
    <s v="No"/>
    <s v="No"/>
    <n v="1"/>
    <s v="yes"/>
    <s v="Normal Weight"/>
    <s v="Normal"/>
  </r>
  <r>
    <s v="Id1923"/>
    <s v="Shields"/>
    <s v="Mr."/>
    <s v="Benjamin "/>
    <s v="12-8-1994"/>
    <n v="2"/>
    <n v="3847.67"/>
    <s v="tier - 3"/>
    <s v="tier - 2"/>
    <s v="R1011"/>
    <n v="28"/>
    <n v="24.32"/>
    <n v="10.47"/>
    <x v="2"/>
    <s v="No"/>
    <s v="No"/>
    <n v="2"/>
    <s v="yes"/>
    <s v="Normal Weight"/>
    <s v="Diabetes"/>
  </r>
  <r>
    <s v="Id1924"/>
    <s v="Margolis"/>
    <s v="Mr."/>
    <s v="Jay "/>
    <s v="29-9-1981"/>
    <n v="1"/>
    <n v="3797.2"/>
    <s v="tier - 2"/>
    <s v="tier - 3"/>
    <s v="R1012"/>
    <e v="#VALUE!"/>
    <n v="22.61"/>
    <n v="6.13"/>
    <x v="2"/>
    <s v="No"/>
    <s v="Yes"/>
    <n v="1"/>
    <s v="yes"/>
    <s v="Normal Weight"/>
    <s v="Prediabetes"/>
  </r>
  <r>
    <s v="Id1925"/>
    <s v="Uffenbeck"/>
    <s v="Mr."/>
    <s v="William "/>
    <s v="24-6-1999"/>
    <n v="0"/>
    <n v="3796.36"/>
    <s v="tier - 2"/>
    <s v="tier - 3"/>
    <s v="R1012"/>
    <e v="#VALUE!"/>
    <n v="38.094999999999999"/>
    <n v="4.76"/>
    <x v="1"/>
    <s v="No"/>
    <s v="No"/>
    <n v="1"/>
    <s v="No"/>
    <s v="Obesity"/>
    <s v="Normal"/>
  </r>
  <r>
    <s v="Id1926"/>
    <s v="Brake"/>
    <s v="Ms."/>
    <s v="Shelley "/>
    <s v="28-8-1988"/>
    <n v="3"/>
    <n v="3793.55"/>
    <s v="tier - 2"/>
    <s v="tier - 3"/>
    <s v="R1013"/>
    <e v="#VALUE!"/>
    <n v="28.215"/>
    <n v="8.26"/>
    <x v="2"/>
    <s v="No"/>
    <s v="No"/>
    <n v="1"/>
    <s v="yes"/>
    <s v="Over Weight"/>
    <s v="Diabetes"/>
  </r>
  <r>
    <s v="Id1927"/>
    <s v="Stepanova"/>
    <s v="Ms."/>
    <s v="Jekaterina "/>
    <s v="13-12-1981"/>
    <n v="1"/>
    <n v="3785.77"/>
    <s v="tier - 2"/>
    <s v="tier - 1"/>
    <s v="R1013"/>
    <e v="#VALUE!"/>
    <n v="21.2"/>
    <n v="4.07"/>
    <x v="2"/>
    <s v="No"/>
    <s v="No"/>
    <n v="1"/>
    <s v="yes"/>
    <s v="Normal Weight"/>
    <s v="Normal"/>
  </r>
  <r>
    <s v="Id1928"/>
    <s v="Verdi"/>
    <s v="Mr."/>
    <s v="Daniel "/>
    <s v="24-10-1987"/>
    <n v="3"/>
    <n v="3773.23"/>
    <s v="tier - 2"/>
    <s v="tier - 3"/>
    <s v="R1013"/>
    <e v="#VALUE!"/>
    <n v="23.21"/>
    <n v="6.03"/>
    <x v="1"/>
    <s v="No"/>
    <s v="No"/>
    <n v="1"/>
    <s v="No"/>
    <s v="Normal Weight"/>
    <s v="Prediabetes"/>
  </r>
  <r>
    <s v="Id1929"/>
    <s v="McLean"/>
    <s v="Ms."/>
    <s v="Pauline "/>
    <s v="21-11-1994"/>
    <n v="1"/>
    <n v="3766.88"/>
    <s v="tier - 2"/>
    <s v="tier - 1"/>
    <s v="R1013"/>
    <e v="#VALUE!"/>
    <n v="24.01"/>
    <n v="4.76"/>
    <x v="1"/>
    <s v="No"/>
    <s v="No"/>
    <n v="1"/>
    <s v="yes"/>
    <s v="Normal Weight"/>
    <s v="Normal"/>
  </r>
  <r>
    <s v="Id1930"/>
    <s v="Ryan"/>
    <s v="Ms."/>
    <s v="Colleen "/>
    <s v="24-10-1991"/>
    <n v="0"/>
    <n v="3761.29"/>
    <s v="tier - 2"/>
    <s v="tier - 3"/>
    <s v="R1011"/>
    <e v="#VALUE!"/>
    <n v="29.8"/>
    <n v="8.24"/>
    <x v="2"/>
    <s v="No"/>
    <s v="No"/>
    <n v="1"/>
    <s v="yes"/>
    <s v="Over Weight"/>
    <s v="Diabetes"/>
  </r>
  <r>
    <s v="Id1931"/>
    <s v="Mickelson"/>
    <s v="Ms."/>
    <s v="Aleah K"/>
    <s v="25-8-1991"/>
    <n v="0"/>
    <n v="3757.84"/>
    <s v="tier - 2"/>
    <s v="tier - 1"/>
    <s v="R1013"/>
    <e v="#VALUE!"/>
    <n v="32.11"/>
    <n v="4.76"/>
    <x v="1"/>
    <s v="No"/>
    <s v="No"/>
    <n v="2"/>
    <s v="No"/>
    <s v="Obesity"/>
    <s v="Normal"/>
  </r>
  <r>
    <s v="Id1932"/>
    <s v="Dibaba"/>
    <s v="Ms."/>
    <s v="Mare "/>
    <s v="28-10-1991"/>
    <n v="0"/>
    <n v="3756.62"/>
    <s v="tier - 2"/>
    <s v="tier - 2"/>
    <s v="R1013"/>
    <e v="#VALUE!"/>
    <n v="25.1"/>
    <n v="6.97"/>
    <x v="1"/>
    <s v="No"/>
    <s v="No"/>
    <n v="0"/>
    <s v="yes"/>
    <s v="Over Weight"/>
    <s v="Diabetes"/>
  </r>
  <r>
    <s v="Id1933"/>
    <s v="Shilling"/>
    <s v="Mr."/>
    <s v="Kevin "/>
    <s v="9-9-1986"/>
    <n v="3"/>
    <n v="3748.56"/>
    <s v="tier - 2"/>
    <s v="tier - 2"/>
    <s v="R1013"/>
    <n v="36"/>
    <n v="25.46"/>
    <n v="11.75"/>
    <x v="1"/>
    <s v="No"/>
    <s v="No"/>
    <n v="0"/>
    <s v="No"/>
    <s v="Over Weight"/>
    <s v="Diabetes"/>
  </r>
  <r>
    <s v="Id1934"/>
    <s v="Bashaw"/>
    <s v="Ms."/>
    <s v="Jessica "/>
    <s v="22-6-1993"/>
    <n v="0"/>
    <n v="3736.46"/>
    <s v="tier - 2"/>
    <s v="tier - 2"/>
    <s v="R1012"/>
    <e v="#VALUE!"/>
    <n v="27.82"/>
    <n v="5.24"/>
    <x v="2"/>
    <s v="No"/>
    <s v="No"/>
    <n v="0"/>
    <s v="yes"/>
    <s v="Over Weight"/>
    <s v="Normal"/>
  </r>
  <r>
    <s v="Id1935"/>
    <s v="Jacob"/>
    <s v="Ms."/>
    <s v="Amanda R"/>
    <s v="22-8-1994"/>
    <n v="0"/>
    <n v="3732.63"/>
    <s v="tier - 2"/>
    <s v="tier - 3"/>
    <s v="R1024"/>
    <e v="#VALUE!"/>
    <n v="27.36"/>
    <n v="5.88"/>
    <x v="1"/>
    <s v="No"/>
    <s v="No"/>
    <n v="2"/>
    <s v="No"/>
    <s v="Over Weight"/>
    <s v="Prediabetes"/>
  </r>
  <r>
    <s v="Id1936"/>
    <s v="McCutcheon"/>
    <s v="Mr."/>
    <s v="Murray W."/>
    <s v="1-12-1986"/>
    <n v="3"/>
    <n v="3731.6"/>
    <s v="tier - 2"/>
    <s v="tier - 2"/>
    <s v="R1013"/>
    <n v="37"/>
    <n v="23.655000000000001"/>
    <n v="10.84"/>
    <x v="2"/>
    <s v="No"/>
    <s v="Yes"/>
    <n v="1"/>
    <s v="yes"/>
    <s v="Normal Weight"/>
    <s v="Diabetes"/>
  </r>
  <r>
    <s v="Id1937"/>
    <s v="Connor"/>
    <s v="Mrs."/>
    <s v="Meghan P."/>
    <s v="5-11-2004"/>
    <n v="0"/>
    <n v="3722.23"/>
    <s v="tier - 2"/>
    <s v="tier - 2"/>
    <s v="R1025"/>
    <n v="19"/>
    <n v="26.4"/>
    <n v="9.5"/>
    <x v="2"/>
    <s v="No"/>
    <s v="No"/>
    <n v="2"/>
    <s v="No"/>
    <s v="Over Weight"/>
    <s v="Diabetes"/>
  </r>
  <r>
    <s v="Id1938"/>
    <s v="May"/>
    <s v="Mr."/>
    <s v="David "/>
    <s v="2-12-1989"/>
    <n v="0"/>
    <n v="3704.35"/>
    <s v="tier - 2"/>
    <s v="tier - 2"/>
    <s v="R1013"/>
    <n v="34"/>
    <n v="32.68"/>
    <n v="4.68"/>
    <x v="2"/>
    <s v="No"/>
    <s v="No"/>
    <n v="0"/>
    <s v="No"/>
    <s v="Obesity"/>
    <s v="Normal"/>
  </r>
  <r>
    <s v="Id1939"/>
    <s v="Geoghegan"/>
    <s v="Mr."/>
    <s v="Seth "/>
    <s v="18-8-1988"/>
    <n v="3"/>
    <n v="3699.54"/>
    <s v="tier - 2"/>
    <s v="tier - 3"/>
    <s v="R1013"/>
    <e v="#VALUE!"/>
    <n v="27.79"/>
    <n v="6.05"/>
    <x v="2"/>
    <s v="yes"/>
    <s v="No"/>
    <n v="1"/>
    <s v="yes"/>
    <s v="Over Weight"/>
    <s v="Prediabetes"/>
  </r>
  <r>
    <s v="Id1940"/>
    <s v="McGinn"/>
    <s v="Mr."/>
    <s v="Michael P."/>
    <s v="21-10-1995"/>
    <n v="2"/>
    <n v="3693.43"/>
    <s v="tier - 2"/>
    <s v="tier - 3"/>
    <s v="R1011"/>
    <e v="#VALUE!"/>
    <n v="26.695"/>
    <n v="4.68"/>
    <x v="2"/>
    <s v="No"/>
    <s v="No"/>
    <n v="2"/>
    <s v="yes"/>
    <s v="Over Weight"/>
    <s v="Normal"/>
  </r>
  <r>
    <s v="Id1941"/>
    <s v="Jones"/>
    <s v="Mr."/>
    <s v="Russell M"/>
    <s v="14-12-1981"/>
    <n v="1"/>
    <n v="3688.38"/>
    <s v="tier - 2"/>
    <s v="tier - 2"/>
    <s v="R1013"/>
    <e v="#VALUE!"/>
    <n v="24.42"/>
    <n v="11.31"/>
    <x v="1"/>
    <s v="No"/>
    <s v="No"/>
    <n v="0"/>
    <s v="yes"/>
    <s v="Normal Weight"/>
    <s v="Diabetes"/>
  </r>
  <r>
    <s v="Id1942"/>
    <s v="Quinteros"/>
    <s v="Mr."/>
    <s v="Martin "/>
    <s v="10-7-2003"/>
    <n v="0"/>
    <n v="3688.35"/>
    <s v="tier - 2"/>
    <s v="tier - 2"/>
    <s v="R1021"/>
    <n v="19"/>
    <n v="27.1"/>
    <n v="9.0500000000000007"/>
    <x v="1"/>
    <s v="No"/>
    <s v="No"/>
    <n v="2"/>
    <s v="No"/>
    <s v="Over Weight"/>
    <s v="Diabetes"/>
  </r>
  <r>
    <s v="Id1943"/>
    <s v="Loenser"/>
    <s v="Mr."/>
    <s v="Michael "/>
    <s v="6-7-1984"/>
    <n v="3"/>
    <n v="3678.86"/>
    <s v="tier - 2"/>
    <s v="tier - 3"/>
    <s v="R1013"/>
    <n v="39"/>
    <n v="24.1"/>
    <n v="11.14"/>
    <x v="2"/>
    <s v="No"/>
    <s v="No"/>
    <n v="1"/>
    <s v="No"/>
    <s v="Normal Weight"/>
    <s v="Diabetes"/>
  </r>
  <r>
    <s v="Id1944"/>
    <s v="Aitken"/>
    <s v="Mr."/>
    <s v="Miles "/>
    <s v="14-9-1992"/>
    <n v="1"/>
    <n v="3659.35"/>
    <s v="tier - 3"/>
    <s v="tier - 1"/>
    <s v="R1011"/>
    <e v="#VALUE!"/>
    <n v="32.06"/>
    <n v="4.67"/>
    <x v="1"/>
    <s v="yes"/>
    <s v="No"/>
    <n v="1"/>
    <s v="yes"/>
    <s v="Obesity"/>
    <s v="Normal"/>
  </r>
  <r>
    <s v="Id1945"/>
    <s v="Furrer"/>
    <s v="Ms."/>
    <s v="Amanda "/>
    <s v="8-11-1990"/>
    <n v="3"/>
    <n v="3653.29"/>
    <s v="tier - 2"/>
    <s v="tier - 3"/>
    <s v="R1011"/>
    <n v="32"/>
    <n v="35.909999999999997"/>
    <n v="8.7100000000000009"/>
    <x v="1"/>
    <s v="No"/>
    <s v="No"/>
    <n v="0"/>
    <s v="No"/>
    <s v="Obesity"/>
    <s v="Diabetes"/>
  </r>
  <r>
    <s v="Id1946"/>
    <s v="Konigs"/>
    <s v="Mr."/>
    <s v="Roger "/>
    <s v="17-11-1992"/>
    <n v="0"/>
    <n v="3645.09"/>
    <s v="tier - 1"/>
    <s v="tier - 2"/>
    <s v="R1014"/>
    <e v="#VALUE!"/>
    <n v="36.765000000000001"/>
    <n v="11.95"/>
    <x v="2"/>
    <s v="No"/>
    <s v="No"/>
    <n v="2"/>
    <s v="No"/>
    <s v="Obesity"/>
    <s v="Diabetes"/>
  </r>
  <r>
    <s v="Id1947"/>
    <s v="Tesdahl"/>
    <s v="Mr."/>
    <s v="Brock J"/>
    <s v="14-6-1985"/>
    <n v="3"/>
    <n v="3622.13"/>
    <s v="tier - 2"/>
    <s v="tier - 1"/>
    <s v="R1013"/>
    <e v="#VALUE!"/>
    <n v="32.54"/>
    <n v="4.0199999999999996"/>
    <x v="1"/>
    <s v="yes"/>
    <s v="No"/>
    <n v="1"/>
    <s v="yes"/>
    <s v="Obesity"/>
    <s v="Normal"/>
  </r>
  <r>
    <s v="Id1948"/>
    <s v="Engel"/>
    <s v="Mr."/>
    <s v="Stephen F."/>
    <s v="11-10-1990"/>
    <n v="3"/>
    <n v="3606.43"/>
    <s v="tier - 2"/>
    <s v="tier - 1"/>
    <s v="R1013"/>
    <n v="32"/>
    <n v="16.21"/>
    <n v="6.29"/>
    <x v="2"/>
    <s v="No"/>
    <s v="No"/>
    <n v="1"/>
    <s v="yes"/>
    <s v="Under Weight"/>
    <s v="Prediabetes"/>
  </r>
  <r>
    <s v="Id1949"/>
    <s v="Kuck"/>
    <s v="Ms."/>
    <s v="Missy "/>
    <s v="4-11-1988"/>
    <n v="3"/>
    <n v="3603.6"/>
    <s v="tier - 2"/>
    <s v="tier - 1"/>
    <s v="R1013"/>
    <n v="35"/>
    <n v="19.38"/>
    <n v="6.28"/>
    <x v="1"/>
    <s v="No"/>
    <s v="No"/>
    <n v="0"/>
    <s v="yes"/>
    <s v="Normal Weight"/>
    <s v="Prediabetes"/>
  </r>
  <r>
    <s v="Id1950"/>
    <s v="Dillon"/>
    <s v="Mr."/>
    <s v="William "/>
    <s v="12-8-1999"/>
    <n v="3"/>
    <n v="3597.6"/>
    <s v="tier - 2"/>
    <s v="tier - 2"/>
    <s v="R1011"/>
    <n v="23"/>
    <n v="23.76"/>
    <n v="10.96"/>
    <x v="1"/>
    <s v="No"/>
    <s v="No"/>
    <n v="3"/>
    <s v="yes"/>
    <s v="Normal Weight"/>
    <s v="Diabetes"/>
  </r>
  <r>
    <s v="Id1951"/>
    <s v="Neuschel"/>
    <s v="Ms."/>
    <s v="Lauren M"/>
    <s v="4-11-1997"/>
    <n v="1"/>
    <n v="3594.17"/>
    <s v="tier - 2"/>
    <s v="tier - 2"/>
    <s v="R1012"/>
    <n v="26"/>
    <n v="31.96"/>
    <n v="8.86"/>
    <x v="1"/>
    <s v="No"/>
    <s v="No"/>
    <n v="0"/>
    <s v="yes"/>
    <s v="Obesity"/>
    <s v="Diabetes"/>
  </r>
  <r>
    <s v="Id1952"/>
    <s v="Rosales Ramirez"/>
    <s v="Mr."/>
    <s v="Apolo U."/>
    <s v="6-6-1999"/>
    <n v="3"/>
    <n v="3591.48"/>
    <s v="tier - 2"/>
    <s v="tier - 3"/>
    <s v="R1011"/>
    <n v="24"/>
    <n v="30.86"/>
    <n v="6.18"/>
    <x v="1"/>
    <s v="yes"/>
    <s v="No"/>
    <n v="2"/>
    <s v="yes"/>
    <s v="Obesity"/>
    <s v="Prediabetes"/>
  </r>
  <r>
    <s v="Id1953"/>
    <s v="Marquez"/>
    <s v="Mr."/>
    <s v="Alfons "/>
    <s v="27-12-1986"/>
    <n v="3"/>
    <n v="3589.14"/>
    <s v="tier - 2"/>
    <s v="tier - 2"/>
    <s v="R1013"/>
    <e v="#VALUE!"/>
    <n v="31.46"/>
    <n v="7.39"/>
    <x v="1"/>
    <s v="No"/>
    <s v="No"/>
    <n v="0"/>
    <s v="No"/>
    <s v="Obesity"/>
    <s v="Diabetes"/>
  </r>
  <r>
    <s v="Id1954"/>
    <s v="Green"/>
    <s v="Ms."/>
    <s v="Amber "/>
    <s v="11-11-2001"/>
    <n v="2"/>
    <n v="3579.83"/>
    <s v="tier - 2"/>
    <s v="tier - 2"/>
    <s v="R1012"/>
    <n v="21"/>
    <n v="22.99"/>
    <n v="10.46"/>
    <x v="1"/>
    <s v="No"/>
    <s v="No"/>
    <n v="3"/>
    <s v="yes"/>
    <s v="Normal Weight"/>
    <s v="Diabetes"/>
  </r>
  <r>
    <s v="Id1955"/>
    <s v="Schubel"/>
    <s v="Ms."/>
    <s v="Leah C."/>
    <s v="23-8-1995"/>
    <n v="1"/>
    <n v="3578"/>
    <s v="tier - 2"/>
    <s v="tier - 3"/>
    <s v="R1011"/>
    <e v="#VALUE!"/>
    <n v="26.74"/>
    <n v="4.3099999999999996"/>
    <x v="1"/>
    <s v="No"/>
    <s v="No"/>
    <n v="0"/>
    <s v="yes"/>
    <s v="Over Weight"/>
    <s v="Normal"/>
  </r>
  <r>
    <s v="Id1956"/>
    <s v="Jimenez"/>
    <s v="Ms."/>
    <s v="Lilia "/>
    <s v="18-8-1988"/>
    <n v="3"/>
    <n v="3569.96"/>
    <s v="tier - 2"/>
    <s v="tier - 1"/>
    <s v="R1012"/>
    <e v="#VALUE!"/>
    <n v="19.54"/>
    <n v="5.37"/>
    <x v="1"/>
    <s v="No"/>
    <s v="No"/>
    <n v="0"/>
    <s v="yes"/>
    <s v="Normal Weight"/>
    <s v="Normal"/>
  </r>
  <r>
    <s v="Id1957"/>
    <s v="Zimny-Schmitt"/>
    <s v="Mr."/>
    <s v="Danny "/>
    <s v="10-10-1981"/>
    <n v="1"/>
    <n v="3562.87"/>
    <s v="tier - 2"/>
    <s v="tier - 1"/>
    <s v="R1013"/>
    <n v="41"/>
    <n v="24.86"/>
    <n v="8.92"/>
    <x v="2"/>
    <s v="No"/>
    <s v="No"/>
    <n v="2"/>
    <s v="No"/>
    <s v="Normal Weight"/>
    <s v="Diabetes"/>
  </r>
  <r>
    <s v="Id1958"/>
    <s v="Hill"/>
    <s v="Ms."/>
    <s v="Lauren "/>
    <s v="16-6-1995"/>
    <n v="1"/>
    <n v="3561.89"/>
    <s v="tier - 2"/>
    <s v="tier - 1"/>
    <s v="R1013"/>
    <e v="#VALUE!"/>
    <n v="28.975000000000001"/>
    <n v="7.63"/>
    <x v="1"/>
    <s v="No"/>
    <s v="No"/>
    <n v="0"/>
    <s v="yes"/>
    <s v="Over Weight"/>
    <s v="Diabetes"/>
  </r>
  <r>
    <s v="Id1959"/>
    <s v="Brohart"/>
    <s v="Ms."/>
    <s v="Courtney "/>
    <s v="9-10-1995"/>
    <n v="0"/>
    <n v="3558.62"/>
    <s v="tier - 2"/>
    <s v="tier - 3"/>
    <s v="R1024"/>
    <n v="27"/>
    <n v="30.6"/>
    <n v="5.24"/>
    <x v="1"/>
    <s v="No"/>
    <s v="No"/>
    <n v="0"/>
    <s v="yes"/>
    <s v="Obesity"/>
    <s v="Normal"/>
  </r>
  <r>
    <s v="Id1960"/>
    <s v="Ryan"/>
    <s v="Ms."/>
    <s v="Elizabeth "/>
    <s v="24-9-1994"/>
    <n v="0"/>
    <n v="3556.92"/>
    <s v="tier - 2"/>
    <s v="tier - 3"/>
    <s v="R1012"/>
    <e v="#VALUE!"/>
    <n v="31.9"/>
    <n v="11.89"/>
    <x v="1"/>
    <s v="No"/>
    <s v="No"/>
    <n v="0"/>
    <s v="No"/>
    <s v="Obesity"/>
    <s v="Diabetes"/>
  </r>
  <r>
    <s v="Id1961"/>
    <s v="Oka"/>
    <s v="Ms."/>
    <s v="Satomi "/>
    <s v="22-12-1992"/>
    <n v="0"/>
    <n v="3554.2"/>
    <s v="tier - 2"/>
    <s v="tier - 3"/>
    <s v="R1011"/>
    <e v="#VALUE!"/>
    <n v="31.35"/>
    <n v="4.33"/>
    <x v="2"/>
    <s v="No"/>
    <s v="Yes"/>
    <n v="1"/>
    <s v="No"/>
    <s v="Obesity"/>
    <s v="Normal"/>
  </r>
  <r>
    <s v="Id1962"/>
    <s v="Newman"/>
    <s v="Mr."/>
    <s v="Matthew D"/>
    <s v="15-10-1988"/>
    <n v="3"/>
    <n v="3540.12"/>
    <s v="tier - 2"/>
    <s v="tier - 1"/>
    <s v="R1013"/>
    <e v="#VALUE!"/>
    <n v="22.42"/>
    <n v="4.68"/>
    <x v="2"/>
    <s v="No"/>
    <s v="No"/>
    <n v="1"/>
    <s v="No"/>
    <s v="Normal Weight"/>
    <s v="Normal"/>
  </r>
  <r>
    <s v="Id1963"/>
    <s v="Metzger"/>
    <s v="Mr."/>
    <s v="Peter TII"/>
    <s v="24-8-2003"/>
    <n v="0"/>
    <n v="3538.9"/>
    <s v="tier - 2"/>
    <s v="tier - 2"/>
    <s v="R1012"/>
    <e v="#VALUE!"/>
    <n v="16.37"/>
    <n v="4.79"/>
    <x v="2"/>
    <s v="No"/>
    <s v="No"/>
    <n v="0"/>
    <s v="yes"/>
    <s v="Under Weight"/>
    <s v="Normal"/>
  </r>
  <r>
    <s v="Id1964"/>
    <s v="Gonzalez"/>
    <s v="Mr."/>
    <s v="Manuel "/>
    <s v="16-9-1998"/>
    <n v="2"/>
    <n v="3537.7"/>
    <s v="tier - 3"/>
    <s v="tier - 3"/>
    <s v="R1012"/>
    <e v="#VALUE!"/>
    <n v="16.329999999999998"/>
    <n v="7.26"/>
    <x v="2"/>
    <s v="No"/>
    <s v="No"/>
    <n v="0"/>
    <s v="yes"/>
    <s v="Under Weight"/>
    <s v="Diabetes"/>
  </r>
  <r>
    <s v="Id1965"/>
    <s v="Vaughn"/>
    <s v="Ms."/>
    <s v="Kindsey P."/>
    <s v="22-9-1999"/>
    <n v="2"/>
    <n v="3500.61"/>
    <s v="tier - 2"/>
    <s v="tier - 2"/>
    <s v="R1013"/>
    <e v="#VALUE!"/>
    <n v="29.81"/>
    <n v="11.66"/>
    <x v="1"/>
    <s v="No"/>
    <s v="No"/>
    <n v="0"/>
    <s v="yes"/>
    <s v="Over Weight"/>
    <s v="Diabetes"/>
  </r>
  <r>
    <s v="Id1966"/>
    <s v="Clifford"/>
    <s v="Mr."/>
    <s v="Thomas G."/>
    <s v="18-9-1996"/>
    <n v="1"/>
    <n v="3490.55"/>
    <s v="tier - 1"/>
    <s v="tier - 2"/>
    <s v="R1015"/>
    <e v="#VALUE!"/>
    <n v="16.3"/>
    <n v="5.51"/>
    <x v="1"/>
    <s v="No"/>
    <s v="No"/>
    <n v="1"/>
    <s v="yes"/>
    <s v="Under Weight"/>
    <s v="Normal"/>
  </r>
  <r>
    <s v="Id1967"/>
    <s v="Petty"/>
    <s v="Mr."/>
    <s v="Kyle S"/>
    <s v="19-9-1996"/>
    <n v="2"/>
    <n v="3484.33"/>
    <s v="tier - 3"/>
    <s v="tier - 3"/>
    <s v="R1011"/>
    <e v="#VALUE!"/>
    <n v="16.86"/>
    <n v="4.07"/>
    <x v="2"/>
    <s v="No"/>
    <s v="No"/>
    <n v="0"/>
    <s v="yes"/>
    <s v="Under Weight"/>
    <s v="Normal"/>
  </r>
  <r>
    <s v="Id1968"/>
    <s v="Sanford"/>
    <s v="Mr."/>
    <s v="Alexander J."/>
    <s v="26-6-2004"/>
    <n v="3"/>
    <n v="3481.87"/>
    <s v="tier - 2"/>
    <s v="tier - 3"/>
    <s v="R1016"/>
    <e v="#VALUE!"/>
    <n v="26.8"/>
    <n v="5.53"/>
    <x v="1"/>
    <s v="No"/>
    <s v="No"/>
    <n v="1"/>
    <s v="yes"/>
    <s v="Over Weight"/>
    <s v="Normal"/>
  </r>
  <r>
    <s v="Id1969"/>
    <s v="Sprague"/>
    <s v="Mr."/>
    <s v="Dustin L"/>
    <s v="12-10-1993"/>
    <n v="1"/>
    <n v="3471.41"/>
    <s v="tier - 2"/>
    <s v="tier - 2"/>
    <s v="R1013"/>
    <n v="29"/>
    <n v="30.6"/>
    <n v="6.48"/>
    <x v="2"/>
    <s v="No"/>
    <s v="Yes"/>
    <n v="1"/>
    <s v="yes"/>
    <s v="Obesity"/>
    <s v="Diabetes"/>
  </r>
  <r>
    <s v="Id1970"/>
    <s v="Lasseron"/>
    <s v="Mrs."/>
    <s v="Chloe "/>
    <s v="29-7-2003"/>
    <n v="0"/>
    <n v="3463.51"/>
    <s v="tier - 2"/>
    <s v="tier - 1"/>
    <s v="R1025"/>
    <e v="#VALUE!"/>
    <n v="30.23"/>
    <n v="4.2300000000000004"/>
    <x v="2"/>
    <s v="No"/>
    <s v="Yes"/>
    <n v="1"/>
    <s v="yes"/>
    <s v="Obesity"/>
    <s v="Normal"/>
  </r>
  <r>
    <s v="Id1971"/>
    <s v="Bushong"/>
    <s v="Ms."/>
    <s v="Cailtlin "/>
    <s v="14-9-1987"/>
    <n v="3"/>
    <n v="3453.77"/>
    <s v="tier - 2"/>
    <s v="tier - 1"/>
    <s v="R1011"/>
    <e v="#VALUE!"/>
    <n v="27.04"/>
    <n v="4.0999999999999996"/>
    <x v="1"/>
    <s v="No"/>
    <s v="No"/>
    <n v="1"/>
    <s v="yes"/>
    <s v="Over Weight"/>
    <s v="Normal"/>
  </r>
  <r>
    <s v="Id1972"/>
    <s v="Dennison"/>
    <s v="Mr."/>
    <s v="Joshua "/>
    <s v="20-6-2000"/>
    <n v="3"/>
    <n v="3443.06"/>
    <s v="tier - 2"/>
    <s v="tier - 1"/>
    <s v="R1011"/>
    <e v="#VALUE!"/>
    <n v="35.31"/>
    <n v="9.0399999999999991"/>
    <x v="1"/>
    <s v="No"/>
    <s v="No"/>
    <n v="0"/>
    <s v="No"/>
    <s v="Obesity"/>
    <s v="Diabetes"/>
  </r>
  <r>
    <s v="Id1973"/>
    <s v="Lira"/>
    <s v="Mr."/>
    <s v="Chuy "/>
    <s v="27-8-1986"/>
    <n v="3"/>
    <n v="3436.5"/>
    <s v="tier - 2"/>
    <s v="tier - 1"/>
    <s v="R1013"/>
    <e v="#VALUE!"/>
    <n v="26.29"/>
    <n v="6.84"/>
    <x v="1"/>
    <s v="No"/>
    <s v="No"/>
    <n v="0"/>
    <s v="yes"/>
    <s v="Over Weight"/>
    <s v="Diabetes"/>
  </r>
  <r>
    <s v="Id1974"/>
    <s v="Nahigian"/>
    <s v="Ms."/>
    <s v="Laurie B"/>
    <s v="26-12-2001"/>
    <n v="0"/>
    <n v="3434.38"/>
    <s v="tier - 2"/>
    <s v="tier - 2"/>
    <s v="R1011"/>
    <e v="#VALUE!"/>
    <n v="17.600000000000001"/>
    <n v="5.26"/>
    <x v="2"/>
    <s v="No"/>
    <s v="No"/>
    <n v="0"/>
    <s v="yes"/>
    <s v="Under Weight"/>
    <s v="Normal"/>
  </r>
  <r>
    <s v="Id1975"/>
    <s v="Cackett"/>
    <s v="Ms."/>
    <s v="Rachel B."/>
    <s v="19-12-1996"/>
    <n v="1"/>
    <n v="3410.32"/>
    <s v="tier - 2"/>
    <s v="tier - 2"/>
    <s v="R1011"/>
    <e v="#VALUE!"/>
    <n v="21.24"/>
    <n v="5.13"/>
    <x v="1"/>
    <s v="No"/>
    <s v="No"/>
    <n v="0"/>
    <s v="yes"/>
    <s v="Normal Weight"/>
    <s v="Normal"/>
  </r>
  <r>
    <s v="Id1976"/>
    <s v="Hunter-Galvan"/>
    <s v="Ms."/>
    <s v="Liza "/>
    <s v="16-7-2004"/>
    <n v="2"/>
    <n v="3393.36"/>
    <s v="tier - 2"/>
    <s v="tier - 2"/>
    <s v="R1023"/>
    <e v="#VALUE!"/>
    <n v="22.77"/>
    <n v="6"/>
    <x v="1"/>
    <s v="No"/>
    <s v="No"/>
    <n v="0"/>
    <s v="yes"/>
    <s v="Normal Weight"/>
    <s v="Prediabetes"/>
  </r>
  <r>
    <s v="Id1977"/>
    <s v="Pierret"/>
    <s v="Ms."/>
    <s v="Lindsey "/>
    <s v="27-10-1996"/>
    <n v="1"/>
    <n v="3392.98"/>
    <s v="tier - 2"/>
    <s v="tier - 3"/>
    <s v="R1013"/>
    <e v="#VALUE!"/>
    <n v="36.1"/>
    <n v="11.39"/>
    <x v="2"/>
    <s v="No"/>
    <s v="No"/>
    <n v="2"/>
    <s v="No"/>
    <s v="Obesity"/>
    <s v="Diabetes"/>
  </r>
  <r>
    <s v="Id1978"/>
    <s v="White"/>
    <s v="Ms."/>
    <s v="Lindsay E."/>
    <s v="10-8-1996"/>
    <n v="1"/>
    <n v="3392.37"/>
    <s v="tier - 2"/>
    <s v="tier - 3"/>
    <s v="R1013"/>
    <n v="26"/>
    <n v="33.18"/>
    <n v="4.79"/>
    <x v="1"/>
    <s v="No"/>
    <s v="No"/>
    <n v="0"/>
    <s v="yes"/>
    <s v="Obesity"/>
    <s v="Normal"/>
  </r>
  <r>
    <s v="Id1979"/>
    <s v="O'Neil"/>
    <s v="Ms."/>
    <s v="Kathleen M."/>
    <s v="13-11-1996"/>
    <n v="0"/>
    <n v="3385.4"/>
    <s v="tier - 2"/>
    <s v="tier - 2"/>
    <s v="R1024"/>
    <e v="#VALUE!"/>
    <n v="18.45"/>
    <n v="5.07"/>
    <x v="2"/>
    <s v="No"/>
    <s v="No"/>
    <n v="0"/>
    <s v="yes"/>
    <s v="Under Weight"/>
    <s v="Normal"/>
  </r>
  <r>
    <s v="Id1980"/>
    <s v="Leitz"/>
    <s v="Ms."/>
    <s v="Aya "/>
    <s v="14-12-1996"/>
    <n v="1"/>
    <n v="3378.91"/>
    <s v="tier - 2"/>
    <s v="tier - 1"/>
    <s v="R1011"/>
    <e v="#VALUE!"/>
    <n v="26.695"/>
    <n v="8.31"/>
    <x v="1"/>
    <s v="No"/>
    <s v="No"/>
    <n v="0"/>
    <s v="yes"/>
    <s v="Over Weight"/>
    <s v="Diabetes"/>
  </r>
  <r>
    <s v="Id1981"/>
    <s v="Durfee"/>
    <s v="Ms."/>
    <s v="Carolyn R"/>
    <s v="7-10-1993"/>
    <n v="0"/>
    <n v="3366.67"/>
    <s v="tier - 2"/>
    <s v="tier - 2"/>
    <s v="R1013"/>
    <n v="29"/>
    <n v="33.96"/>
    <n v="4.99"/>
    <x v="1"/>
    <s v="No"/>
    <s v="No"/>
    <n v="0"/>
    <s v="yes"/>
    <s v="Obesity"/>
    <s v="Normal"/>
  </r>
  <r>
    <s v="Id1982"/>
    <s v="Maylone"/>
    <s v="Ms."/>
    <s v="Bethany "/>
    <s v="23-6-1995"/>
    <n v="0"/>
    <n v="3353.47"/>
    <s v="tier - 2"/>
    <s v="tier - 3"/>
    <s v="R1012"/>
    <e v="#VALUE!"/>
    <n v="36.520000000000003"/>
    <n v="9.07"/>
    <x v="2"/>
    <s v="No"/>
    <s v="Yes"/>
    <n v="1"/>
    <s v="No"/>
    <s v="Obesity"/>
    <s v="Diabetes"/>
  </r>
  <r>
    <s v="Id1983"/>
    <s v="Reiland"/>
    <s v="Ms."/>
    <s v="Holly A"/>
    <s v="28-10-1993"/>
    <n v="0"/>
    <n v="3353.28"/>
    <s v="tier - 2"/>
    <s v="tier - 1"/>
    <s v="R1011"/>
    <e v="#VALUE!"/>
    <n v="22.72"/>
    <n v="5.71"/>
    <x v="1"/>
    <s v="No"/>
    <s v="No"/>
    <n v="0"/>
    <s v="yes"/>
    <s v="Normal Weight"/>
    <s v="Prediabetes"/>
  </r>
  <r>
    <s v="Id1984"/>
    <s v="Hu"/>
    <s v="Mr."/>
    <s v="Ping "/>
    <s v="1-9-1991"/>
    <n v="3"/>
    <n v="3342.79"/>
    <s v="tier - 2"/>
    <s v="tier - 1"/>
    <s v="R1013"/>
    <n v="32"/>
    <n v="27.645"/>
    <n v="4.6900000000000004"/>
    <x v="1"/>
    <s v="No"/>
    <s v="No"/>
    <n v="0"/>
    <s v="No"/>
    <s v="Over Weight"/>
    <s v="Normal"/>
  </r>
  <r>
    <s v="Id1985"/>
    <s v="Lessek"/>
    <s v="Mr."/>
    <s v="Tim "/>
    <s v="20-6-1997"/>
    <n v="1"/>
    <n v="3309.79"/>
    <s v="tier - 3"/>
    <s v="tier - 3"/>
    <s v="R1017"/>
    <e v="#VALUE!"/>
    <n v="36.67"/>
    <n v="10.210000000000001"/>
    <x v="1"/>
    <s v="No"/>
    <s v="No"/>
    <n v="0"/>
    <s v="No"/>
    <s v="Obesity"/>
    <s v="Diabetes"/>
  </r>
  <r>
    <s v="Id1986"/>
    <s v="Colavincenzo"/>
    <s v="Mr."/>
    <s v="John "/>
    <s v="18-11-2003"/>
    <n v="0"/>
    <n v="3308.46"/>
    <s v="tier - 2"/>
    <s v="tier - 1"/>
    <s v="R1021"/>
    <e v="#VALUE!"/>
    <n v="41.42"/>
    <n v="6.07"/>
    <x v="1"/>
    <s v="No"/>
    <s v="No"/>
    <n v="0"/>
    <s v="No"/>
    <s v="Obesity"/>
    <s v="Prediabetes"/>
  </r>
  <r>
    <s v="Id1987"/>
    <s v="Mendez-Karr"/>
    <s v="Mrs."/>
    <s v="Cynthia "/>
    <s v="5-12-2003"/>
    <n v="0"/>
    <n v="3300.7"/>
    <s v="tier - 2"/>
    <s v="tier - 2"/>
    <s v="R1025"/>
    <n v="20"/>
    <n v="20.03"/>
    <n v="6.14"/>
    <x v="2"/>
    <s v="No"/>
    <s v="No"/>
    <n v="0"/>
    <s v="yes"/>
    <s v="Normal Weight"/>
    <s v="Prediabetes"/>
  </r>
  <r>
    <s v="Id1988"/>
    <s v="Saulnier"/>
    <s v="Mr."/>
    <s v="Emmett "/>
    <s v="17-11-1996"/>
    <n v="1"/>
    <n v="3292.53"/>
    <s v="tier - 2"/>
    <s v="tier - 2"/>
    <s v="R1012"/>
    <e v="#VALUE!"/>
    <n v="23.94"/>
    <n v="4.2"/>
    <x v="1"/>
    <s v="No"/>
    <s v="No"/>
    <n v="0"/>
    <s v="yes"/>
    <s v="Normal Weight"/>
    <s v="Normal"/>
  </r>
  <r>
    <s v="Id1989"/>
    <s v="Schoonover"/>
    <s v="Ms."/>
    <s v="Kate "/>
    <s v="3-7-2003"/>
    <n v="0"/>
    <n v="3280.22"/>
    <s v="tier - 2"/>
    <s v="tier - 3"/>
    <s v="R1011"/>
    <n v="20"/>
    <n v="28.31"/>
    <n v="8.4700000000000006"/>
    <x v="2"/>
    <s v="No"/>
    <s v="No"/>
    <n v="2"/>
    <s v="yes"/>
    <s v="Over Weight"/>
    <s v="Diabetes"/>
  </r>
  <r>
    <s v="Id1990"/>
    <s v="Hass"/>
    <s v="Mr."/>
    <s v="Christopher L."/>
    <s v="6-10-2001"/>
    <n v="2"/>
    <n v="3279.87"/>
    <s v="tier - 2"/>
    <s v="tier - 1"/>
    <s v="R1017"/>
    <n v="21"/>
    <n v="25.84"/>
    <n v="8.83"/>
    <x v="1"/>
    <s v="No"/>
    <s v="No"/>
    <n v="0"/>
    <s v="No"/>
    <s v="Over Weight"/>
    <s v="Diabetes"/>
  </r>
  <r>
    <s v="Id1991"/>
    <s v="Cadotte"/>
    <s v="Mr."/>
    <s v="Christopher P."/>
    <s v="1-7-1994"/>
    <n v="1"/>
    <n v="3277.16"/>
    <s v="tier - 2"/>
    <s v="tier - 3"/>
    <s v="R1011"/>
    <n v="29"/>
    <n v="26.98"/>
    <n v="5.21"/>
    <x v="2"/>
    <s v="No"/>
    <s v="No"/>
    <n v="2"/>
    <s v="yes"/>
    <s v="Over Weight"/>
    <s v="Normal"/>
  </r>
  <r>
    <s v="Id1992"/>
    <s v="Cacciapaglia"/>
    <s v="Mr."/>
    <s v="Christopher W"/>
    <s v="2-12-1994"/>
    <n v="0"/>
    <n v="3268.85"/>
    <s v="tier - 3"/>
    <s v="tier - 1"/>
    <s v="R1016"/>
    <n v="29"/>
    <n v="39.21"/>
    <n v="5.04"/>
    <x v="1"/>
    <s v="No"/>
    <s v="Yes"/>
    <n v="1"/>
    <s v="yes"/>
    <s v="Obesity"/>
    <s v="Normal"/>
  </r>
  <r>
    <s v="Id1993"/>
    <s v="Mininger"/>
    <s v="Mr."/>
    <s v="Norman H."/>
    <s v="13-11-1991"/>
    <n v="0"/>
    <n v="3260.2"/>
    <s v="tier - 3"/>
    <s v="tier - 2"/>
    <s v="R1011"/>
    <e v="#VALUE!"/>
    <n v="30.52"/>
    <n v="4.21"/>
    <x v="1"/>
    <s v="No"/>
    <s v="No"/>
    <n v="1"/>
    <s v="yes"/>
    <s v="Obesity"/>
    <s v="Normal"/>
  </r>
  <r>
    <s v="Id1994"/>
    <s v="Mayo"/>
    <s v="Ms."/>
    <s v="Susan "/>
    <s v="2-9-1997"/>
    <n v="1"/>
    <n v="3238.44"/>
    <s v="tier - 2"/>
    <s v="tier - 3"/>
    <s v="R1013"/>
    <n v="26"/>
    <n v="19.329999999999998"/>
    <n v="4.2699999999999996"/>
    <x v="1"/>
    <s v="No"/>
    <s v="No"/>
    <n v="0"/>
    <s v="yes"/>
    <s v="Normal Weight"/>
    <s v="Normal"/>
  </r>
  <r>
    <s v="Id1995"/>
    <s v="Zicko"/>
    <s v="Ms."/>
    <s v="Tatyana K"/>
    <s v="2-8-1997"/>
    <n v="1"/>
    <n v="3227.12"/>
    <s v="tier - 2"/>
    <s v="tier - 3"/>
    <s v="R1013"/>
    <n v="26"/>
    <n v="17.43"/>
    <n v="8.64"/>
    <x v="1"/>
    <s v="No"/>
    <s v="No"/>
    <n v="0"/>
    <s v="yes"/>
    <s v="Under Weight"/>
    <s v="Diabetes"/>
  </r>
  <r>
    <s v="Id1996"/>
    <s v="Graham"/>
    <s v="Ms."/>
    <s v="Chrissy "/>
    <s v="6-7-1997"/>
    <n v="0"/>
    <n v="3213.62"/>
    <s v="tier - 2"/>
    <s v="tier - 2"/>
    <s v="R1024"/>
    <n v="26"/>
    <n v="29.07"/>
    <n v="8.66"/>
    <x v="2"/>
    <s v="No"/>
    <s v="No"/>
    <n v="2"/>
    <s v="yes"/>
    <s v="Over Weight"/>
    <s v="Diabetes"/>
  </r>
  <r>
    <s v="Id1997"/>
    <s v="Boland"/>
    <s v="Ms."/>
    <s v="Carrie "/>
    <s v="22-12-1997"/>
    <n v="1"/>
    <n v="3208.79"/>
    <s v="tier - 2"/>
    <s v="tier - 3"/>
    <s v="R1011"/>
    <e v="#VALUE!"/>
    <n v="16.05"/>
    <n v="4.3499999999999996"/>
    <x v="2"/>
    <s v="No"/>
    <s v="No"/>
    <n v="0"/>
    <s v="yes"/>
    <s v="Under Weight"/>
    <s v="Normal"/>
  </r>
  <r>
    <s v="Id1998"/>
    <s v="Cupp"/>
    <s v="Ms."/>
    <s v="Halle "/>
    <s v="5-7-1997"/>
    <n v="0"/>
    <n v="3206.49"/>
    <s v="tier - 2"/>
    <s v="tier - 3"/>
    <s v="R1024"/>
    <n v="26"/>
    <n v="32.299999999999997"/>
    <n v="4.8899999999999997"/>
    <x v="2"/>
    <s v="No"/>
    <s v="Yes"/>
    <n v="1"/>
    <s v="No"/>
    <s v="Obesity"/>
    <s v="Normal"/>
  </r>
  <r>
    <s v="Id1999"/>
    <s v="Shaw"/>
    <s v="Ms."/>
    <s v="Carolyn "/>
    <s v="11-10-1996"/>
    <n v="0"/>
    <n v="3201.25"/>
    <s v="tier - 2"/>
    <s v="tier - 3"/>
    <s v="R1012"/>
    <n v="26"/>
    <n v="16.36"/>
    <n v="11.19"/>
    <x v="1"/>
    <s v="No"/>
    <s v="No"/>
    <n v="0"/>
    <s v="yes"/>
    <s v="Under Weight"/>
    <s v="Diabetes"/>
  </r>
  <r>
    <s v="Id2000"/>
    <s v="Klassen"/>
    <s v="Ms."/>
    <s v="Tara D."/>
    <s v="2-9-2001"/>
    <n v="2"/>
    <n v="3180.51"/>
    <s v="tier - 2"/>
    <s v="tier - 2"/>
    <s v="R1013"/>
    <n v="22"/>
    <n v="26.885000000000002"/>
    <n v="9.86"/>
    <x v="1"/>
    <s v="No"/>
    <s v="No"/>
    <n v="3"/>
    <s v="yes"/>
    <s v="Over Weight"/>
    <s v="Diabetes"/>
  </r>
  <r>
    <s v="Id2001"/>
    <s v="Musal"/>
    <s v="Mr."/>
    <s v="Rasim M"/>
    <s v="23-9-2000"/>
    <n v="0"/>
    <n v="3179.96"/>
    <s v="tier - 2"/>
    <s v="tier - 2"/>
    <s v="R1012"/>
    <e v="#VALUE!"/>
    <n v="22.03"/>
    <n v="4.28"/>
    <x v="2"/>
    <s v="No"/>
    <s v="No"/>
    <n v="0"/>
    <s v="yes"/>
    <s v="Normal Weight"/>
    <s v="Normal"/>
  </r>
  <r>
    <s v="Id2002"/>
    <s v="Kitayama"/>
    <s v="Ms."/>
    <s v="Dina "/>
    <s v="3-7-1996"/>
    <n v="0"/>
    <n v="3176.82"/>
    <s v="tier - 2"/>
    <s v="tier - 1"/>
    <s v="R1012"/>
    <n v="27"/>
    <n v="24.2"/>
    <n v="6.15"/>
    <x v="1"/>
    <s v="No"/>
    <s v="No"/>
    <n v="1"/>
    <s v="yes"/>
    <s v="Normal Weight"/>
    <s v="Prediabetes"/>
  </r>
  <r>
    <s v="Id2003"/>
    <s v="Altman"/>
    <s v="Ms."/>
    <s v="Lisa "/>
    <s v="14-8-1996"/>
    <n v="0"/>
    <n v="3176.29"/>
    <s v="tier - 2"/>
    <s v="tier - 2"/>
    <s v="R1012"/>
    <e v="#VALUE!"/>
    <n v="27.74"/>
    <n v="4.68"/>
    <x v="2"/>
    <s v="No"/>
    <s v="No"/>
    <n v="2"/>
    <s v="yes"/>
    <s v="Over Weight"/>
    <s v="Normal"/>
  </r>
  <r>
    <s v="Id2004"/>
    <s v="Demchko"/>
    <s v="Ms."/>
    <s v="Caitrin "/>
    <s v="6-7-1994"/>
    <n v="0"/>
    <n v="3172.02"/>
    <s v="tier - 2"/>
    <s v="tier - 1"/>
    <s v="R1011"/>
    <n v="29"/>
    <n v="18.329999999999998"/>
    <n v="7.46"/>
    <x v="2"/>
    <s v="No"/>
    <s v="No"/>
    <n v="1"/>
    <s v="yes"/>
    <s v="Under Weight"/>
    <s v="Diabetes"/>
  </r>
  <r>
    <s v="Id2005"/>
    <s v="Wild"/>
    <s v="Ms."/>
    <s v="Adriana S"/>
    <s v="25-10-1994"/>
    <n v="0"/>
    <n v="3171.61"/>
    <s v="tier - 2"/>
    <s v="tier - 3"/>
    <s v="R1013"/>
    <e v="#VALUE!"/>
    <n v="33.090000000000003"/>
    <n v="6.06"/>
    <x v="1"/>
    <s v="No"/>
    <s v="Yes"/>
    <n v="1"/>
    <s v="yes"/>
    <s v="Obesity"/>
    <s v="Prediabetes"/>
  </r>
  <r>
    <s v="Id2006"/>
    <s v="Betts"/>
    <s v="Ms."/>
    <s v="Megan "/>
    <s v="29-8-2001"/>
    <n v="1"/>
    <n v="3167.46"/>
    <s v="tier - 2"/>
    <s v="tier - 3"/>
    <s v="R1024"/>
    <e v="#VALUE!"/>
    <n v="18.73"/>
    <n v="10.64"/>
    <x v="1"/>
    <s v="No"/>
    <s v="No"/>
    <n v="2"/>
    <s v="yes"/>
    <s v="Normal Weight"/>
    <s v="Diabetes"/>
  </r>
  <r>
    <s v="Id2007"/>
    <s v="Martin"/>
    <s v="Mrs."/>
    <s v="Kristen M"/>
    <s v="25-9-1993"/>
    <n v="0"/>
    <n v="3162.02"/>
    <s v="tier - 2"/>
    <s v="tier - 3"/>
    <s v="R1013"/>
    <e v="#VALUE!"/>
    <n v="37.67"/>
    <n v="5.89"/>
    <x v="1"/>
    <s v="No"/>
    <s v="No"/>
    <n v="1"/>
    <s v="yes"/>
    <s v="Obesity"/>
    <s v="Prediabetes"/>
  </r>
  <r>
    <s v="Id2008"/>
    <s v="Vandeventer"/>
    <s v="Ms."/>
    <s v="Alix "/>
    <s v="10-7-1994"/>
    <n v="0"/>
    <n v="3161.45"/>
    <s v="tier - 2"/>
    <s v="tier - 1"/>
    <s v="R1011"/>
    <n v="28"/>
    <n v="23.56"/>
    <n v="11.74"/>
    <x v="2"/>
    <s v="No"/>
    <s v="No"/>
    <n v="0"/>
    <s v="yes"/>
    <s v="Normal Weight"/>
    <s v="Diabetes"/>
  </r>
  <r>
    <s v="Id2009"/>
    <s v="Hirano"/>
    <s v="Mr."/>
    <s v="Kakushin "/>
    <s v="25-6-1999"/>
    <n v="0"/>
    <n v="3128.35"/>
    <s v="tier - 2"/>
    <s v="tier - 3"/>
    <s v="R1021"/>
    <e v="#VALUE!"/>
    <n v="19.73"/>
    <n v="4.3600000000000003"/>
    <x v="1"/>
    <s v="No"/>
    <s v="No"/>
    <n v="0"/>
    <s v="yes"/>
    <s v="Normal Weight"/>
    <s v="Normal"/>
  </r>
  <r>
    <s v="Id2010"/>
    <s v="Davi"/>
    <s v="Mr."/>
    <s v="Michael J"/>
    <s v="1-8-1987"/>
    <n v="3"/>
    <n v="3088.06"/>
    <s v="tier - 2"/>
    <s v="tier - 2"/>
    <s v="R1013"/>
    <n v="36"/>
    <n v="26.92"/>
    <n v="6.09"/>
    <x v="1"/>
    <s v="No"/>
    <s v="No"/>
    <n v="0"/>
    <s v="yes"/>
    <s v="Over Weight"/>
    <s v="Prediabetes"/>
  </r>
  <r>
    <s v="Id2011"/>
    <s v="Sloan"/>
    <s v="Mr."/>
    <s v="Bradley "/>
    <s v="13-10-2001"/>
    <n v="2"/>
    <n v="3077.1"/>
    <s v="tier - 2"/>
    <s v="tier - 1"/>
    <s v="R1012"/>
    <e v="#VALUE!"/>
    <n v="19.260000000000002"/>
    <n v="8.9600000000000009"/>
    <x v="2"/>
    <s v="No"/>
    <s v="No"/>
    <n v="1"/>
    <s v="yes"/>
    <s v="Normal Weight"/>
    <s v="Diabetes"/>
  </r>
  <r>
    <s v="Id2012"/>
    <s v="Homich"/>
    <s v="Mr."/>
    <s v="Matt "/>
    <s v="10-9-1995"/>
    <n v="0"/>
    <n v="3070.81"/>
    <s v="tier - 3"/>
    <s v="tier - 1"/>
    <s v="R1017"/>
    <n v="27"/>
    <n v="26.39"/>
    <n v="4.58"/>
    <x v="2"/>
    <s v="No"/>
    <s v="No"/>
    <n v="1"/>
    <s v="yes"/>
    <s v="Over Weight"/>
    <s v="Normal"/>
  </r>
  <r>
    <s v="Id2013"/>
    <s v="Bell"/>
    <s v="Ms."/>
    <s v="Amanda C."/>
    <s v="1-10-1989"/>
    <n v="3"/>
    <n v="3065.49"/>
    <s v="tier - 2"/>
    <s v="tier - 1"/>
    <s v="R1012"/>
    <n v="34"/>
    <n v="18.329999999999998"/>
    <n v="5.57"/>
    <x v="2"/>
    <s v="No"/>
    <s v="No"/>
    <n v="0"/>
    <s v="yes"/>
    <s v="Under Weight"/>
    <s v="Normal"/>
  </r>
  <r>
    <s v="Id2014"/>
    <s v="Kristjansson"/>
    <s v="Mr."/>
    <s v="Valur "/>
    <s v="26-9-1994"/>
    <n v="0"/>
    <n v="3062.51"/>
    <s v="tier - 3"/>
    <s v="tier - 1"/>
    <s v="R1012"/>
    <e v="#VALUE!"/>
    <n v="28.78"/>
    <n v="5.68"/>
    <x v="1"/>
    <s v="No"/>
    <s v="No"/>
    <n v="0"/>
    <s v="yes"/>
    <s v="Over Weight"/>
    <s v="Normal"/>
  </r>
  <r>
    <s v="Id2015"/>
    <s v="Pitman"/>
    <s v="Ms."/>
    <s v="Erica J"/>
    <s v="21-6-2002"/>
    <n v="2"/>
    <n v="3056.39"/>
    <s v="tier - 2"/>
    <s v="tier - 3"/>
    <s v="R1013"/>
    <e v="#VALUE!"/>
    <n v="22.39"/>
    <n v="9.5299999999999994"/>
    <x v="2"/>
    <s v="No"/>
    <s v="No"/>
    <n v="0"/>
    <s v="yes"/>
    <s v="Normal Weight"/>
    <s v="Diabetes"/>
  </r>
  <r>
    <s v="Id2016"/>
    <s v="Curley"/>
    <s v="Mr."/>
    <s v="Stephen F."/>
    <s v="22-12-1997"/>
    <n v="0"/>
    <n v="3051.73"/>
    <s v="tier - 2"/>
    <s v="tier - 2"/>
    <s v="R1011"/>
    <e v="#VALUE!"/>
    <n v="37.715000000000003"/>
    <n v="10.86"/>
    <x v="2"/>
    <s v="No"/>
    <s v="No"/>
    <n v="0"/>
    <s v="No"/>
    <s v="Obesity"/>
    <s v="Diabetes"/>
  </r>
  <r>
    <s v="Id2017"/>
    <s v="Zimmer"/>
    <s v="Ms."/>
    <s v="Lissa "/>
    <s v="9-8-1998"/>
    <n v="0"/>
    <n v="3046.06"/>
    <s v="tier - 2"/>
    <s v="tier - 1"/>
    <s v="R1023"/>
    <n v="24"/>
    <n v="21.08"/>
    <n v="4.83"/>
    <x v="1"/>
    <s v="No"/>
    <s v="Yes"/>
    <n v="1"/>
    <s v="yes"/>
    <s v="Normal Weight"/>
    <s v="Normal"/>
  </r>
  <r>
    <s v="Id2018"/>
    <s v="Granski"/>
    <s v="Ms."/>
    <s v="Megan "/>
    <s v="15-9-1998"/>
    <n v="0"/>
    <n v="3044.21"/>
    <s v="tier - 2"/>
    <s v="tier - 3"/>
    <s v="R1024"/>
    <e v="#VALUE!"/>
    <n v="17.940000000000001"/>
    <n v="9.77"/>
    <x v="1"/>
    <s v="No"/>
    <s v="No"/>
    <n v="0"/>
    <s v="yes"/>
    <s v="Under Weight"/>
    <s v="Diabetes"/>
  </r>
  <r>
    <s v="Id2019"/>
    <s v="Dunn"/>
    <s v="Ms."/>
    <s v="Alyson "/>
    <s v="19-12-1997"/>
    <n v="0"/>
    <n v="3021.81"/>
    <s v="tier - 2"/>
    <s v="tier - 3"/>
    <s v="R1012"/>
    <e v="#VALUE!"/>
    <n v="24.7"/>
    <n v="10.25"/>
    <x v="1"/>
    <s v="No"/>
    <s v="No"/>
    <n v="3"/>
    <s v="No"/>
    <s v="Normal Weight"/>
    <s v="Diabetes"/>
  </r>
  <r>
    <s v="Id2020"/>
    <s v="Regina"/>
    <s v="Mr."/>
    <s v="Chance B"/>
    <s v="28-9-1988"/>
    <n v="3"/>
    <n v="3018.04"/>
    <s v="tier - 2"/>
    <s v="tier - 2"/>
    <s v="R1012"/>
    <e v="#VALUE!"/>
    <n v="29.83"/>
    <n v="9.6999999999999993"/>
    <x v="2"/>
    <s v="No"/>
    <s v="Yes"/>
    <n v="1"/>
    <s v="yes"/>
    <s v="Over Weight"/>
    <s v="Diabetes"/>
  </r>
  <r>
    <s v="Id2021"/>
    <s v="O'Connor"/>
    <s v="Mr."/>
    <s v="Sean P"/>
    <s v="15-12-2002"/>
    <n v="0"/>
    <n v="3012.22"/>
    <s v="tier - 2"/>
    <s v="tier - 3"/>
    <s v="R1012"/>
    <e v="#VALUE!"/>
    <n v="28.594999999999999"/>
    <n v="10.210000000000001"/>
    <x v="1"/>
    <s v="No"/>
    <s v="No"/>
    <n v="0"/>
    <s v="No"/>
    <s v="Over Weight"/>
    <s v="Diabetes"/>
  </r>
  <r>
    <s v="Id2022"/>
    <s v="Howe"/>
    <s v="Ms."/>
    <s v="Therese "/>
    <s v="20-11-1991"/>
    <n v="3"/>
    <n v="2985.67"/>
    <s v="tier - 2"/>
    <s v="tier - 2"/>
    <s v="R1013"/>
    <e v="#VALUE!"/>
    <n v="25.364999999999998"/>
    <n v="5.19"/>
    <x v="1"/>
    <s v="No"/>
    <s v="No"/>
    <n v="2"/>
    <s v="No"/>
    <s v="Over Weight"/>
    <s v="Normal"/>
  </r>
  <r>
    <s v="Id2023"/>
    <s v="Atwater"/>
    <s v="Mr."/>
    <s v="Beau "/>
    <s v="18-6-1987"/>
    <n v="3"/>
    <n v="2979.52"/>
    <s v="tier - 2"/>
    <s v="tier - 3"/>
    <s v="R1013"/>
    <e v="#VALUE!"/>
    <n v="43.5"/>
    <n v="6.38"/>
    <x v="1"/>
    <s v="yes"/>
    <s v="No"/>
    <n v="1"/>
    <s v="yes"/>
    <s v="Obesity"/>
    <s v="Prediabetes"/>
  </r>
  <r>
    <s v="Id2024"/>
    <s v="Gurganus"/>
    <s v="Ms."/>
    <s v="Kelsey M"/>
    <s v="24-9-1995"/>
    <n v="0"/>
    <n v="2974.13"/>
    <s v="tier - 2"/>
    <s v="tier - 1"/>
    <s v="R1011"/>
    <e v="#VALUE!"/>
    <n v="17.11"/>
    <n v="4.9800000000000004"/>
    <x v="2"/>
    <s v="No"/>
    <s v="Yes"/>
    <n v="1"/>
    <s v="yes"/>
    <s v="Under Weight"/>
    <s v="Normal"/>
  </r>
  <r>
    <s v="Id2025"/>
    <s v="Holden"/>
    <s v="Ms."/>
    <s v="Gretchen "/>
    <s v="30-9-2002"/>
    <n v="0"/>
    <n v="2943.41"/>
    <s v="tier - 2"/>
    <s v="tier - 3"/>
    <s v="R1012"/>
    <e v="#VALUE!"/>
    <n v="18.329999999999998"/>
    <n v="4.16"/>
    <x v="2"/>
    <s v="No"/>
    <s v="No"/>
    <n v="0"/>
    <s v="yes"/>
    <s v="Under Weight"/>
    <s v="Normal"/>
  </r>
  <r>
    <s v="Id2026"/>
    <s v="Parton"/>
    <s v="Mr."/>
    <s v="Nicholas E."/>
    <s v="30-6-1996"/>
    <n v="1"/>
    <n v="2927.06"/>
    <s v="tier - 2"/>
    <s v="tier - 2"/>
    <s v="R1013"/>
    <e v="#VALUE!"/>
    <n v="39.619999999999997"/>
    <n v="4.28"/>
    <x v="1"/>
    <s v="No"/>
    <s v="No"/>
    <n v="1"/>
    <s v="yes"/>
    <s v="Obesity"/>
    <s v="Normal"/>
  </r>
  <r>
    <s v="Id2027"/>
    <s v="Downs"/>
    <s v="Ms."/>
    <s v="Deborah "/>
    <s v="5-6-2003"/>
    <n v="2"/>
    <n v="2913.57"/>
    <s v="tier - 2"/>
    <s v="tier - 2"/>
    <s v="R1011"/>
    <n v="20"/>
    <n v="22.37"/>
    <n v="5.86"/>
    <x v="2"/>
    <s v="No"/>
    <s v="Yes"/>
    <n v="1"/>
    <s v="yes"/>
    <s v="Normal Weight"/>
    <s v="Prediabetes"/>
  </r>
  <r>
    <s v="Id2028"/>
    <s v="Dent"/>
    <s v="Mr."/>
    <s v="Chuck W.Jr."/>
    <s v="13-6-1996"/>
    <n v="1"/>
    <n v="2904.09"/>
    <s v="tier - 2"/>
    <s v="tier - 2"/>
    <s v="R1011"/>
    <e v="#VALUE!"/>
    <n v="26.26"/>
    <n v="11.8"/>
    <x v="2"/>
    <s v="No"/>
    <s v="No"/>
    <n v="1"/>
    <s v="yes"/>
    <s v="Over Weight"/>
    <s v="Diabetes"/>
  </r>
  <r>
    <s v="Id2029"/>
    <s v="Ranti"/>
    <s v="Mr."/>
    <s v="Daniel "/>
    <s v="24-10-1996"/>
    <n v="1"/>
    <n v="2902.91"/>
    <s v="tier - 2"/>
    <s v="tier - 2"/>
    <s v="R1013"/>
    <e v="#VALUE!"/>
    <n v="18.63"/>
    <n v="9.81"/>
    <x v="2"/>
    <s v="No"/>
    <s v="No"/>
    <n v="2"/>
    <s v="yes"/>
    <s v="Normal Weight"/>
    <s v="Diabetes"/>
  </r>
  <r>
    <s v="Id2030"/>
    <s v="Ishaq"/>
    <s v="Ms."/>
    <s v="Amany "/>
    <s v="1-11-1999"/>
    <n v="0"/>
    <n v="2899.49"/>
    <s v="tier - 2"/>
    <s v="tier - 2"/>
    <s v="R1024"/>
    <n v="24"/>
    <n v="41.19"/>
    <n v="6.37"/>
    <x v="1"/>
    <s v="No"/>
    <s v="No"/>
    <n v="0"/>
    <s v="yes"/>
    <s v="Obesity"/>
    <s v="Prediabetes"/>
  </r>
  <r>
    <s v="Id2031"/>
    <s v="Wiles"/>
    <s v="Ms."/>
    <s v="Kipling "/>
    <s v="14-7-2000"/>
    <n v="0"/>
    <n v="2897.46"/>
    <s v="tier - 2"/>
    <s v="tier - 1"/>
    <s v="R1012"/>
    <e v="#VALUE!"/>
    <n v="24.56"/>
    <n v="6.18"/>
    <x v="2"/>
    <s v="No"/>
    <s v="Yes"/>
    <n v="1"/>
    <s v="yes"/>
    <s v="Normal Weight"/>
    <s v="Prediabetes"/>
  </r>
  <r>
    <s v="Id2032"/>
    <s v="Roberts"/>
    <s v="Mr."/>
    <s v="Duncan "/>
    <s v="21-6-1996"/>
    <n v="0"/>
    <n v="2897.32"/>
    <s v="tier - 3"/>
    <s v="tier - 3"/>
    <s v="R1016"/>
    <e v="#VALUE!"/>
    <n v="28.46"/>
    <n v="4.8499999999999996"/>
    <x v="2"/>
    <s v="No"/>
    <s v="No"/>
    <n v="1"/>
    <s v="yes"/>
    <s v="Over Weight"/>
    <s v="Normal"/>
  </r>
  <r>
    <s v="Id2033"/>
    <s v="Serafini"/>
    <s v="Mr."/>
    <s v="Louis C."/>
    <s v="12-8-1993"/>
    <n v="0"/>
    <n v="2867.12"/>
    <s v="tier - 1"/>
    <s v="tier - 3"/>
    <s v="R1013"/>
    <n v="29"/>
    <n v="29.92"/>
    <n v="11.99"/>
    <x v="2"/>
    <s v="No"/>
    <s v="No"/>
    <n v="2"/>
    <s v="yes"/>
    <s v="Obesity"/>
    <s v="Diabetes"/>
  </r>
  <r>
    <s v="Id2034"/>
    <s v="Button"/>
    <s v="Mr."/>
    <s v="Daniel J"/>
    <s v="1-11-1993"/>
    <n v="0"/>
    <n v="2866.09"/>
    <s v="tier - 3"/>
    <s v="tier - 3"/>
    <s v="R1011"/>
    <n v="30"/>
    <n v="46.06"/>
    <n v="4.18"/>
    <x v="1"/>
    <s v="yes"/>
    <s v="No"/>
    <n v="1"/>
    <s v="yes"/>
    <s v="Obesity"/>
    <s v="Normal"/>
  </r>
  <r>
    <s v="Id2035"/>
    <s v="Gaal"/>
    <s v="Ms."/>
    <s v="Ildiko M."/>
    <s v="4-9-1998"/>
    <n v="0"/>
    <n v="2855.44"/>
    <s v="tier - 2"/>
    <s v="tier - 3"/>
    <s v="R1012"/>
    <n v="25"/>
    <n v="43.53"/>
    <n v="5.86"/>
    <x v="2"/>
    <s v="yes"/>
    <s v="No"/>
    <n v="2"/>
    <s v="yes"/>
    <s v="Obesity"/>
    <s v="Prediabetes"/>
  </r>
  <r>
    <s v="Id2036"/>
    <s v="Liptak"/>
    <s v="Ms."/>
    <s v="Melinda E."/>
    <s v="17-6-1998"/>
    <n v="0"/>
    <n v="2850.68"/>
    <s v="tier - 2"/>
    <s v="tier - 3"/>
    <s v="R1012"/>
    <e v="#VALUE!"/>
    <n v="19.170000000000002"/>
    <n v="8.41"/>
    <x v="1"/>
    <s v="No"/>
    <s v="No"/>
    <n v="0"/>
    <s v="yes"/>
    <s v="Normal Weight"/>
    <s v="Diabetes"/>
  </r>
  <r>
    <s v="Id2037"/>
    <s v="Kellam"/>
    <s v="Ms."/>
    <s v="Ashley M"/>
    <s v="15-11-1998"/>
    <n v="0"/>
    <n v="2842.76"/>
    <s v="tier - 2"/>
    <s v="tier - 3"/>
    <s v="R1012"/>
    <e v="#VALUE!"/>
    <n v="40.020000000000003"/>
    <n v="5.19"/>
    <x v="2"/>
    <s v="No"/>
    <s v="No"/>
    <n v="1"/>
    <s v="yes"/>
    <s v="Obesity"/>
    <s v="Normal"/>
  </r>
  <r>
    <s v="Id2038"/>
    <s v="Gordon"/>
    <s v="Ms."/>
    <s v="Stephanie "/>
    <s v="1-10-2000"/>
    <n v="0"/>
    <n v="2819.51"/>
    <s v="tier - 2"/>
    <s v="tier - 3"/>
    <s v="R1011"/>
    <n v="23"/>
    <n v="23.85"/>
    <n v="7.84"/>
    <x v="1"/>
    <s v="No"/>
    <s v="No"/>
    <n v="0"/>
    <s v="yes"/>
    <s v="Normal Weight"/>
    <s v="Diabetes"/>
  </r>
  <r>
    <s v="Id2039"/>
    <s v="Hyland"/>
    <s v="Mr."/>
    <s v="Sean P."/>
    <s v="23-9-2003"/>
    <n v="2"/>
    <n v="2803.7"/>
    <s v="tier - 2"/>
    <s v="tier - 1"/>
    <s v="R1012"/>
    <e v="#VALUE!"/>
    <n v="24.25"/>
    <n v="8.6999999999999993"/>
    <x v="2"/>
    <s v="No"/>
    <s v="No"/>
    <n v="1"/>
    <s v="yes"/>
    <s v="Normal Weight"/>
    <s v="Diabetes"/>
  </r>
  <r>
    <s v="Id2040"/>
    <s v="Wagoner"/>
    <s v="Ms."/>
    <s v="Emily G"/>
    <s v="4-8-2004"/>
    <n v="2"/>
    <n v="2801.26"/>
    <s v="tier - 2"/>
    <s v="tier - 3"/>
    <s v="R1013"/>
    <n v="19"/>
    <n v="36.86"/>
    <n v="11.95"/>
    <x v="1"/>
    <s v="No"/>
    <s v="No"/>
    <n v="0"/>
    <s v="No"/>
    <s v="Obesity"/>
    <s v="Diabetes"/>
  </r>
  <r>
    <s v="Id2041"/>
    <s v="Thomas"/>
    <s v="Mr."/>
    <s v="Malcolm "/>
    <s v="24-12-1999"/>
    <n v="1"/>
    <n v="2789.06"/>
    <s v="tier - 2"/>
    <s v="tier - 3"/>
    <s v="R1012"/>
    <e v="#VALUE!"/>
    <n v="23"/>
    <n v="5.48"/>
    <x v="1"/>
    <s v="No"/>
    <s v="No"/>
    <n v="0"/>
    <s v="yes"/>
    <s v="Normal Weight"/>
    <s v="Normal"/>
  </r>
  <r>
    <s v="Id2042"/>
    <s v="Goffi"/>
    <s v="Mr."/>
    <s v="Danilo "/>
    <s v="29-8-1999"/>
    <n v="1"/>
    <n v="2775.19"/>
    <s v="tier - 2"/>
    <s v="tier - 1"/>
    <s v="R1012"/>
    <e v="#VALUE!"/>
    <n v="28.71"/>
    <n v="5.2"/>
    <x v="1"/>
    <s v="No"/>
    <s v="No"/>
    <n v="1"/>
    <s v="yes"/>
    <s v="Over Weight"/>
    <s v="Normal"/>
  </r>
  <r>
    <s v="Id2043"/>
    <s v="Salovaara"/>
    <s v="Mr."/>
    <s v="Mikko "/>
    <s v="14-11-2004"/>
    <n v="0"/>
    <n v="2773.46"/>
    <s v="tier - 2"/>
    <s v="tier - 1"/>
    <s v="R1021"/>
    <e v="#VALUE!"/>
    <n v="24.14"/>
    <n v="5.87"/>
    <x v="1"/>
    <s v="No"/>
    <s v="No"/>
    <n v="2"/>
    <s v="yes"/>
    <s v="Normal Weight"/>
    <s v="Prediabetes"/>
  </r>
  <r>
    <s v="Id2044"/>
    <s v="Reid"/>
    <s v="Ms."/>
    <s v="Paula C."/>
    <s v="10-8-1997"/>
    <n v="0"/>
    <n v="2758.99"/>
    <s v="tier - 2"/>
    <s v="tier - 1"/>
    <s v="R1012"/>
    <n v="25"/>
    <n v="40.74"/>
    <n v="5.28"/>
    <x v="1"/>
    <s v="No"/>
    <s v="Yes"/>
    <n v="1"/>
    <s v="yes"/>
    <s v="Obesity"/>
    <s v="Normal"/>
  </r>
  <r>
    <s v="Id2045"/>
    <s v="Allan"/>
    <s v="Ms."/>
    <s v="Kirsten N."/>
    <s v="11-10-2000"/>
    <n v="0"/>
    <n v="2755.02"/>
    <s v="tier - 2"/>
    <s v="tier - 1"/>
    <s v="R1024"/>
    <n v="22"/>
    <n v="29.734999999999999"/>
    <n v="7.79"/>
    <x v="1"/>
    <s v="No"/>
    <s v="No"/>
    <n v="0"/>
    <s v="No"/>
    <s v="Over Weight"/>
    <s v="Diabetes"/>
  </r>
  <r>
    <s v="Id2046"/>
    <s v="McLaughlin"/>
    <s v="Ms."/>
    <s v="Christy "/>
    <s v="3-10-2000"/>
    <n v="0"/>
    <n v="2741.95"/>
    <s v="tier - 2"/>
    <s v="tier - 3"/>
    <s v="R1024"/>
    <n v="23"/>
    <n v="22.88"/>
    <n v="5.9"/>
    <x v="2"/>
    <s v="No"/>
    <s v="Yes"/>
    <n v="1"/>
    <s v="yes"/>
    <s v="Normal Weight"/>
    <s v="Prediabetes"/>
  </r>
  <r>
    <s v="Id2047"/>
    <s v="Lee"/>
    <s v="Ms."/>
    <s v="Jennifer "/>
    <s v="17-12-2000"/>
    <n v="0"/>
    <n v="2731.91"/>
    <s v="tier - 2"/>
    <s v="tier - 3"/>
    <s v="R1024"/>
    <e v="#VALUE!"/>
    <n v="41.9"/>
    <n v="4.26"/>
    <x v="1"/>
    <s v="No"/>
    <s v="No"/>
    <n v="0"/>
    <s v="yes"/>
    <s v="Obesity"/>
    <s v="Normal"/>
  </r>
  <r>
    <s v="Id2048"/>
    <s v="Tang"/>
    <s v="Ms."/>
    <s v="Jingjing "/>
    <s v="3-12-2003"/>
    <n v="1"/>
    <n v="2730.11"/>
    <s v="tier - 2"/>
    <s v="tier - 3"/>
    <s v="R1012"/>
    <n v="20"/>
    <n v="24.43"/>
    <n v="7.59"/>
    <x v="2"/>
    <s v="No"/>
    <s v="No"/>
    <n v="1"/>
    <s v="yes"/>
    <s v="Normal Weight"/>
    <s v="Diabetes"/>
  </r>
  <r>
    <s v="Id2049"/>
    <s v="Kennedy"/>
    <s v="Mr."/>
    <s v="Morgan "/>
    <s v="6-10-1997"/>
    <n v="0"/>
    <n v="2727.4"/>
    <s v="tier - 3"/>
    <s v="tier - 3"/>
    <s v="R1016"/>
    <n v="25"/>
    <n v="31.83"/>
    <n v="11.55"/>
    <x v="2"/>
    <s v="No"/>
    <s v="No"/>
    <n v="1"/>
    <s v="yes"/>
    <s v="Obesity"/>
    <s v="Diabetes"/>
  </r>
  <r>
    <s v="Id2050"/>
    <s v="Condon"/>
    <s v="Mr."/>
    <s v="Patrick J."/>
    <s v="20-8-1988"/>
    <n v="3"/>
    <n v="2726.06"/>
    <s v="tier - 2"/>
    <s v="tier - 2"/>
    <s v="R1013"/>
    <e v="#VALUE!"/>
    <n v="25.46"/>
    <n v="6.03"/>
    <x v="1"/>
    <s v="No"/>
    <s v="No"/>
    <n v="2"/>
    <s v="yes"/>
    <s v="Over Weight"/>
    <s v="Prediabetes"/>
  </r>
  <r>
    <s v="Id2051"/>
    <s v="Chepkwony"/>
    <s v="Mr."/>
    <s v="Frankline "/>
    <s v="30-10-1997"/>
    <n v="0"/>
    <n v="2721.32"/>
    <s v="tier - 1"/>
    <s v="tier - 3"/>
    <s v="R1014"/>
    <e v="#VALUE!"/>
    <n v="25.69"/>
    <n v="4.78"/>
    <x v="2"/>
    <s v="No"/>
    <s v="No"/>
    <n v="0"/>
    <s v="yes"/>
    <s v="Over Weight"/>
    <s v="Normal"/>
  </r>
  <r>
    <s v="Id2052"/>
    <s v="Rodriguez"/>
    <s v="Ms."/>
    <s v="Laura T."/>
    <s v="6-8-2003"/>
    <n v="1"/>
    <n v="2719.28"/>
    <s v="tier - 2"/>
    <s v="tier - 2"/>
    <s v="R1012"/>
    <n v="20"/>
    <n v="31.36"/>
    <n v="10.6"/>
    <x v="2"/>
    <s v="No"/>
    <s v="No"/>
    <n v="0"/>
    <s v="yes"/>
    <s v="Obesity"/>
    <s v="Diabetes"/>
  </r>
  <r>
    <s v="Id2053"/>
    <s v="Szynkarczuk"/>
    <s v="Ms."/>
    <s v="Natalia "/>
    <s v="1-12-2003"/>
    <n v="1"/>
    <n v="2710.83"/>
    <s v="tier - 2"/>
    <s v="tier - 3"/>
    <s v="R1012"/>
    <n v="20"/>
    <n v="26.24"/>
    <n v="6.26"/>
    <x v="2"/>
    <s v="No"/>
    <s v="No"/>
    <n v="0"/>
    <s v="yes"/>
    <s v="Over Weight"/>
    <s v="Prediabetes"/>
  </r>
  <r>
    <s v="Id2054"/>
    <s v="Brill"/>
    <s v="Ms."/>
    <s v="Jennifer L."/>
    <s v="21-11-2003"/>
    <n v="1"/>
    <n v="2709.24"/>
    <s v="tier - 2"/>
    <s v="tier - 2"/>
    <s v="R1012"/>
    <e v="#VALUE!"/>
    <n v="30.25"/>
    <n v="5.58"/>
    <x v="1"/>
    <s v="No"/>
    <s v="Yes"/>
    <n v="1"/>
    <s v="yes"/>
    <s v="Obesity"/>
    <s v="Normal"/>
  </r>
  <r>
    <s v="Id2055"/>
    <s v="Adams"/>
    <s v="Ms."/>
    <s v="Brooke "/>
    <s v="17-7-2003"/>
    <n v="1"/>
    <n v="2709.11"/>
    <s v="tier - 2"/>
    <s v="tier - 2"/>
    <s v="R1012"/>
    <e v="#VALUE!"/>
    <n v="35.99"/>
    <n v="4.2300000000000004"/>
    <x v="1"/>
    <s v="No"/>
    <s v="No"/>
    <n v="0"/>
    <s v="yes"/>
    <s v="Obesity"/>
    <s v="Normal"/>
  </r>
  <r>
    <s v="Id2056"/>
    <s v="Nunn"/>
    <s v="Mr."/>
    <s v="Jeremy M"/>
    <s v="13-6-1996"/>
    <n v="0"/>
    <n v="2699.57"/>
    <s v="tier - 2"/>
    <s v="tier - 1"/>
    <s v="R1012"/>
    <e v="#VALUE!"/>
    <n v="23.19"/>
    <n v="7.66"/>
    <x v="1"/>
    <s v="No"/>
    <s v="No"/>
    <n v="0"/>
    <s v="yes"/>
    <s v="Normal Weight"/>
    <s v="Diabetes"/>
  </r>
  <r>
    <s v="Id2057"/>
    <s v="Blair"/>
    <s v="Ms."/>
    <s v="Megan L."/>
    <s v="11-6-1999"/>
    <n v="0"/>
    <n v="2690.11"/>
    <s v="tier - 2"/>
    <s v="tier - 2"/>
    <s v="R1012"/>
    <n v="23"/>
    <n v="36.119999999999997"/>
    <n v="5.82"/>
    <x v="1"/>
    <s v="No"/>
    <s v="No"/>
    <n v="0"/>
    <s v="yes"/>
    <s v="Obesity"/>
    <s v="Prediabetes"/>
  </r>
  <r>
    <s v="Id2058"/>
    <s v="Sharkey"/>
    <s v="Mr."/>
    <s v="Bryan "/>
    <s v="2-10-1994"/>
    <n v="0"/>
    <n v="2689.5"/>
    <s v="tier - 3"/>
    <s v="tier - 2"/>
    <s v="R1013"/>
    <n v="29"/>
    <n v="17.765000000000001"/>
    <n v="5.62"/>
    <x v="1"/>
    <s v="No"/>
    <s v="No"/>
    <n v="0"/>
    <s v="yes"/>
    <s v="Under Weight"/>
    <s v="Normal"/>
  </r>
  <r>
    <s v="Id2059"/>
    <s v="Scalard"/>
    <s v="Ms."/>
    <s v="Marny "/>
    <s v="17-9-1994"/>
    <n v="0"/>
    <n v="2684.69"/>
    <s v="tier - 2"/>
    <s v="tier - 2"/>
    <s v="R1013"/>
    <e v="#VALUE!"/>
    <n v="28.34"/>
    <n v="8.18"/>
    <x v="1"/>
    <s v="No"/>
    <s v="No"/>
    <n v="0"/>
    <s v="yes"/>
    <s v="Over Weight"/>
    <s v="Diabetes"/>
  </r>
  <r>
    <s v="Id2060"/>
    <s v="Burget"/>
    <s v="Mr."/>
    <s v="Marc "/>
    <s v="5-8-1996"/>
    <n v="0"/>
    <n v="2680.95"/>
    <s v="tier - 3"/>
    <s v="tier - 2"/>
    <s v="R1012"/>
    <n v="27"/>
    <n v="25.05"/>
    <n v="4.6100000000000003"/>
    <x v="1"/>
    <s v="No"/>
    <s v="No"/>
    <n v="2"/>
    <s v="yes"/>
    <s v="Over Weight"/>
    <s v="Normal"/>
  </r>
  <r>
    <s v="Id2061"/>
    <s v="English"/>
    <s v="Mr."/>
    <s v="Benjamin L"/>
    <s v="9-12-2000"/>
    <n v="1"/>
    <n v="2643.27"/>
    <s v="tier - 2"/>
    <s v="tier - 1"/>
    <s v="R1012"/>
    <n v="22"/>
    <n v="28.31"/>
    <n v="5.33"/>
    <x v="1"/>
    <s v="No"/>
    <s v="No"/>
    <n v="0"/>
    <s v="yes"/>
    <s v="Over Weight"/>
    <s v="Normal"/>
  </r>
  <r>
    <s v="Id2062"/>
    <s v="Hampton"/>
    <s v="Mr."/>
    <s v="Rob G"/>
    <s v="24-6-2000"/>
    <n v="1"/>
    <n v="2639.04"/>
    <s v="tier - 2"/>
    <s v="tier - 2"/>
    <s v="R1012"/>
    <e v="#VALUE!"/>
    <n v="44.44"/>
    <n v="4.9000000000000004"/>
    <x v="2"/>
    <s v="No"/>
    <s v="No"/>
    <n v="1"/>
    <s v="yes"/>
    <s v="Obesity"/>
    <s v="Normal"/>
  </r>
  <r>
    <s v="Id2063"/>
    <s v="Flynn"/>
    <s v="Ms."/>
    <s v="Stefanie A"/>
    <s v="26-8-1997"/>
    <n v="0"/>
    <n v="2632.99"/>
    <s v="tier - 2"/>
    <s v="tier - 1"/>
    <s v="R1011"/>
    <e v="#VALUE!"/>
    <n v="32.67"/>
    <n v="10.97"/>
    <x v="2"/>
    <s v="No"/>
    <s v="No"/>
    <n v="0"/>
    <s v="yes"/>
    <s v="Obesity"/>
    <s v="Diabetes"/>
  </r>
  <r>
    <s v="Id2064"/>
    <s v="Knast"/>
    <s v="Ms."/>
    <s v="Stephanie "/>
    <s v="26-8-2001"/>
    <n v="1"/>
    <n v="2597.7800000000002"/>
    <s v="tier - 2"/>
    <s v="tier - 1"/>
    <s v="R1011"/>
    <e v="#VALUE!"/>
    <n v="26.62"/>
    <n v="10.08"/>
    <x v="1"/>
    <s v="No"/>
    <s v="No"/>
    <n v="0"/>
    <s v="yes"/>
    <s v="Over Weight"/>
    <s v="Diabetes"/>
  </r>
  <r>
    <s v="Id2065"/>
    <s v="Lucas"/>
    <s v="Ms."/>
    <s v="Caroline F."/>
    <s v="28-7-2001"/>
    <n v="0"/>
    <n v="2585.85"/>
    <s v="tier - 2"/>
    <s v="tier - 2"/>
    <s v="R1024"/>
    <e v="#VALUE!"/>
    <n v="45"/>
    <n v="5.24"/>
    <x v="2"/>
    <s v="No"/>
    <s v="No"/>
    <n v="1"/>
    <s v="yes"/>
    <s v="Obesity"/>
    <s v="Normal"/>
  </r>
  <r>
    <s v="Id2066"/>
    <s v="Thomas"/>
    <s v="Ms."/>
    <s v="Julia J."/>
    <s v="15-10-2001"/>
    <n v="1"/>
    <n v="2585.27"/>
    <s v="tier - 2"/>
    <s v="tier - 3"/>
    <s v="R1011"/>
    <e v="#VALUE!"/>
    <n v="23.82"/>
    <n v="10.85"/>
    <x v="2"/>
    <s v="No"/>
    <s v="No"/>
    <n v="0"/>
    <s v="yes"/>
    <s v="Normal Weight"/>
    <s v="Diabetes"/>
  </r>
  <r>
    <s v="Id2067"/>
    <s v="Cherewatti"/>
    <s v="Mr."/>
    <s v="Jack "/>
    <s v="20-7-2002"/>
    <n v="0"/>
    <n v="2585.04"/>
    <s v="tier - 2"/>
    <s v="tier - 2"/>
    <s v="R1021"/>
    <e v="#VALUE!"/>
    <n v="44.36"/>
    <n v="5.1100000000000003"/>
    <x v="1"/>
    <s v="No"/>
    <s v="No"/>
    <n v="0"/>
    <s v="yes"/>
    <s v="Obesity"/>
    <s v="Normal"/>
  </r>
  <r>
    <s v="Id2068"/>
    <s v="Olle"/>
    <s v="Mr."/>
    <s v="Bernat "/>
    <s v="11-10-2002"/>
    <n v="2"/>
    <n v="2566.4699999999998"/>
    <s v="tier - 2"/>
    <s v="tier - 3"/>
    <s v="R1013"/>
    <n v="20"/>
    <n v="20.18"/>
    <n v="11.19"/>
    <x v="1"/>
    <s v="No"/>
    <s v="No"/>
    <n v="0"/>
    <s v="yes"/>
    <s v="Normal Weight"/>
    <s v="Diabetes"/>
  </r>
  <r>
    <s v="Id2069"/>
    <s v="Hamsi"/>
    <s v="Mr."/>
    <s v="Hicham "/>
    <s v="17-11-1991"/>
    <n v="3"/>
    <n v="2545.6799999999998"/>
    <s v="tier - 2"/>
    <s v="tier - 1"/>
    <s v="R1013"/>
    <e v="#VALUE!"/>
    <n v="25.14"/>
    <n v="6.02"/>
    <x v="2"/>
    <s v="No"/>
    <s v="Yes"/>
    <n v="1"/>
    <s v="yes"/>
    <s v="Over Weight"/>
    <s v="Prediabetes"/>
  </r>
  <r>
    <s v="Id2070"/>
    <s v="Finnegan"/>
    <s v="Ms."/>
    <s v="Sarah "/>
    <s v="1-10-1990"/>
    <n v="3"/>
    <n v="2540.39"/>
    <s v="tier - 2"/>
    <s v="tier - 2"/>
    <s v="R1013"/>
    <n v="33"/>
    <n v="33.14"/>
    <n v="5.67"/>
    <x v="2"/>
    <s v="No"/>
    <s v="No"/>
    <n v="0"/>
    <s v="yes"/>
    <s v="Obesity"/>
    <s v="Normal"/>
  </r>
  <r>
    <s v="Id2071"/>
    <s v="Walsh"/>
    <s v="Mr."/>
    <s v="Anthony S"/>
    <s v="28-7-1997"/>
    <n v="0"/>
    <n v="2534.39"/>
    <s v="tier - 3"/>
    <s v="tier - 3"/>
    <s v="R1012"/>
    <e v="#VALUE!"/>
    <n v="37.82"/>
    <n v="6.01"/>
    <x v="1"/>
    <s v="No"/>
    <s v="No"/>
    <n v="0"/>
    <s v="yes"/>
    <s v="Obesity"/>
    <s v="Prediabetes"/>
  </r>
  <r>
    <s v="Id2072"/>
    <s v="Villa"/>
    <s v="Ms."/>
    <s v="Elisabetta "/>
    <s v="25-8-2000"/>
    <n v="0"/>
    <n v="2527.8200000000002"/>
    <s v="tier - 2"/>
    <s v="tier - 3"/>
    <s v="R1012"/>
    <e v="#VALUE!"/>
    <n v="30.02"/>
    <n v="5.98"/>
    <x v="1"/>
    <s v="No"/>
    <s v="Yes"/>
    <n v="1"/>
    <s v="yes"/>
    <s v="Obesity"/>
    <s v="Prediabetes"/>
  </r>
  <r>
    <s v="Id2073"/>
    <s v="Cable"/>
    <s v="Mr."/>
    <s v="Trevor N."/>
    <s v="2-11-1997"/>
    <n v="0"/>
    <n v="2523.17"/>
    <s v="tier - 3"/>
    <s v="tier - 1"/>
    <s v="R1012"/>
    <n v="26"/>
    <n v="28.16"/>
    <n v="5.77"/>
    <x v="1"/>
    <s v="No"/>
    <s v="No"/>
    <n v="2"/>
    <s v="yes"/>
    <s v="Over Weight"/>
    <s v="Prediabetes"/>
  </r>
  <r>
    <s v="Id2074"/>
    <s v="Eiring"/>
    <s v="Ms."/>
    <s v="Nancy "/>
    <s v="5-8-1991"/>
    <n v="3"/>
    <n v="2510.79"/>
    <s v="tier - 2"/>
    <s v="tier - 1"/>
    <s v="R1013"/>
    <n v="32"/>
    <n v="34.5"/>
    <n v="4.07"/>
    <x v="2"/>
    <s v="No"/>
    <s v="No"/>
    <n v="0"/>
    <s v="yes"/>
    <s v="Obesity"/>
    <s v="Normal"/>
  </r>
  <r>
    <s v="Id2075"/>
    <s v="Connor"/>
    <s v="Ms."/>
    <s v="Allison R."/>
    <s v="6-9-2004"/>
    <n v="0"/>
    <n v="2500.9299999999998"/>
    <s v="tier - 2"/>
    <s v="tier - 2"/>
    <s v="R1012"/>
    <n v="18"/>
    <n v="37.524999999999999"/>
    <n v="9.0299999999999994"/>
    <x v="2"/>
    <s v="No"/>
    <s v="No"/>
    <n v="2"/>
    <s v="No"/>
    <s v="Obesity"/>
    <s v="Diabetes"/>
  </r>
  <r>
    <s v="Id2076"/>
    <s v="Friedman"/>
    <s v="Mr."/>
    <s v="Robert J."/>
    <s v="15-10-1995"/>
    <n v="0"/>
    <n v="2498.41"/>
    <s v="tier - 3"/>
    <s v="tier - 3"/>
    <s v="R1013"/>
    <e v="#VALUE!"/>
    <n v="30.684999999999999"/>
    <n v="8.23"/>
    <x v="1"/>
    <s v="No"/>
    <s v="No"/>
    <n v="0"/>
    <s v="yes"/>
    <s v="Obesity"/>
    <s v="Diabetes"/>
  </r>
  <r>
    <s v="Id2077"/>
    <s v="Croker"/>
    <s v="Mr."/>
    <s v="Nicholas "/>
    <s v="9-7-1995"/>
    <n v="0"/>
    <n v="2497.04"/>
    <s v="tier - 3"/>
    <s v="tier - 3"/>
    <s v="R1013"/>
    <n v="27"/>
    <n v="33.58"/>
    <n v="5.56"/>
    <x v="1"/>
    <s v="No"/>
    <s v="No"/>
    <n v="1"/>
    <s v="yes"/>
    <s v="Obesity"/>
    <s v="Normal"/>
  </r>
  <r>
    <s v="Id2078"/>
    <s v="Beganics"/>
    <s v="Mr."/>
    <s v="Kevin L"/>
    <s v="14-10-1995"/>
    <n v="0"/>
    <n v="2494.02"/>
    <s v="tier - 3"/>
    <s v="tier - 1"/>
    <s v="R1011"/>
    <e v="#VALUE!"/>
    <n v="52.81"/>
    <n v="5.19"/>
    <x v="1"/>
    <s v="No"/>
    <s v="Yes"/>
    <n v="1"/>
    <s v="yes"/>
    <s v="Obesity"/>
    <s v="Normal"/>
  </r>
  <r>
    <s v="Id2079"/>
    <s v="Huberty"/>
    <s v="Mr."/>
    <s v="Bryan "/>
    <s v="6-11-1995"/>
    <n v="0"/>
    <n v="2483.7399999999998"/>
    <s v="tier - 3"/>
    <s v="tier - 2"/>
    <s v="R1013"/>
    <n v="27"/>
    <n v="45.52"/>
    <n v="6.04"/>
    <x v="1"/>
    <s v="No"/>
    <s v="Yes"/>
    <n v="1"/>
    <s v="yes"/>
    <s v="Obesity"/>
    <s v="Prediabetes"/>
  </r>
  <r>
    <s v="Id2080"/>
    <s v="Jacobs"/>
    <s v="Ms."/>
    <s v="Janae N."/>
    <s v="20-6-1998"/>
    <n v="0"/>
    <n v="2480.98"/>
    <s v="tier - 2"/>
    <s v="tier - 2"/>
    <s v="R1013"/>
    <e v="#VALUE!"/>
    <n v="31.73"/>
    <n v="5.73"/>
    <x v="1"/>
    <s v="yes"/>
    <s v="No"/>
    <n v="1"/>
    <s v="yes"/>
    <s v="Obesity"/>
    <s v="Prediabetes"/>
  </r>
  <r>
    <s v="Id2081"/>
    <s v="Hazlehurst"/>
    <s v="Ms."/>
    <s v="Audrey "/>
    <s v="2-7-1998"/>
    <n v="0"/>
    <n v="2473.33"/>
    <s v="tier - 2"/>
    <s v="tier - 3"/>
    <s v="R1013"/>
    <n v="25"/>
    <n v="31.92"/>
    <n v="5.1100000000000003"/>
    <x v="1"/>
    <s v="No"/>
    <s v="Yes"/>
    <n v="1"/>
    <s v="yes"/>
    <s v="Obesity"/>
    <s v="Normal"/>
  </r>
  <r>
    <s v="Id2082"/>
    <s v="Marin"/>
    <s v="Ms."/>
    <s v="Laura "/>
    <s v="17-8-1998"/>
    <n v="0"/>
    <n v="2464.62"/>
    <s v="tier - 2"/>
    <s v="tier - 3"/>
    <s v="R1013"/>
    <e v="#VALUE!"/>
    <n v="22.18"/>
    <n v="9.9"/>
    <x v="1"/>
    <s v="No"/>
    <s v="No"/>
    <n v="0"/>
    <s v="yes"/>
    <s v="Normal Weight"/>
    <s v="Diabetes"/>
  </r>
  <r>
    <s v="Id2083"/>
    <s v="Dear"/>
    <s v="Ms."/>
    <s v="Nicole F"/>
    <s v="11-7-2002"/>
    <n v="0"/>
    <n v="2459.7199999999998"/>
    <s v="tier - 2"/>
    <s v="tier - 2"/>
    <s v="R1024"/>
    <n v="20"/>
    <n v="51.18"/>
    <n v="4.5599999999999996"/>
    <x v="2"/>
    <s v="yes"/>
    <s v="No"/>
    <n v="2"/>
    <s v="yes"/>
    <s v="Obesity"/>
    <s v="Normal"/>
  </r>
  <r>
    <s v="Id2084"/>
    <s v="Lederer"/>
    <s v="Ms."/>
    <s v="Krista L"/>
    <s v="19-11-1998"/>
    <n v="0"/>
    <n v="2457.5"/>
    <s v="tier - 2"/>
    <s v="tier - 1"/>
    <s v="R1011"/>
    <e v="#VALUE!"/>
    <n v="30.2"/>
    <n v="4.47"/>
    <x v="2"/>
    <s v="No"/>
    <s v="Yes"/>
    <n v="1"/>
    <s v="yes"/>
    <s v="Obesity"/>
    <s v="Normal"/>
  </r>
  <r>
    <s v="Id2085"/>
    <s v="Robson"/>
    <s v="Ms."/>
    <s v="Denise "/>
    <s v="29-7-2002"/>
    <n v="0"/>
    <n v="2457.21"/>
    <s v="tier - 2"/>
    <s v="tier - 1"/>
    <s v="R1024"/>
    <e v="#VALUE!"/>
    <n v="30.4"/>
    <n v="5.91"/>
    <x v="1"/>
    <s v="yes"/>
    <s v="No"/>
    <n v="2"/>
    <s v="yes"/>
    <s v="Obesity"/>
    <s v="Prediabetes"/>
  </r>
  <r>
    <s v="Id2086"/>
    <s v="Galvan"/>
    <s v="Mr."/>
    <s v="Ariel "/>
    <s v="21-11-1999"/>
    <n v="1"/>
    <n v="2438.06"/>
    <s v="tier - 2"/>
    <s v="tier - 2"/>
    <s v="R1013"/>
    <e v="#VALUE!"/>
    <n v="46.68"/>
    <n v="4.01"/>
    <x v="1"/>
    <s v="No"/>
    <s v="No"/>
    <n v="0"/>
    <s v="yes"/>
    <s v="Obesity"/>
    <s v="Normal"/>
  </r>
  <r>
    <s v="Id2087"/>
    <s v="Walsh"/>
    <s v="Mr."/>
    <s v="Jeremy "/>
    <s v="12-11-1999"/>
    <n v="1"/>
    <n v="2416.96"/>
    <s v="tier - 2"/>
    <s v="tier - 2"/>
    <s v="R1011"/>
    <n v="23"/>
    <n v="30.25"/>
    <n v="4.1900000000000004"/>
    <x v="1"/>
    <s v="No"/>
    <s v="No"/>
    <n v="2"/>
    <s v="yes"/>
    <s v="Obesity"/>
    <s v="Normal"/>
  </r>
  <r>
    <s v="Id2088"/>
    <s v="Teeuwen"/>
    <s v="Ms."/>
    <s v="Rosalie "/>
    <s v="3-6-2001"/>
    <n v="0"/>
    <n v="2404.73"/>
    <s v="tier - 2"/>
    <s v="tier - 3"/>
    <s v="R1012"/>
    <n v="22"/>
    <n v="53.06"/>
    <n v="11.68"/>
    <x v="1"/>
    <s v="No"/>
    <s v="No"/>
    <n v="0"/>
    <s v="yes"/>
    <s v="Obesity"/>
    <s v="Diabetes"/>
  </r>
  <r>
    <s v="Id2089"/>
    <s v="List"/>
    <s v="Mr."/>
    <s v="Jay "/>
    <s v="10-8-1999"/>
    <n v="0"/>
    <n v="2396.1"/>
    <s v="tier - 2"/>
    <s v="tier - 1"/>
    <s v="R1019"/>
    <n v="23"/>
    <n v="31.4"/>
    <n v="5.49"/>
    <x v="1"/>
    <s v="No"/>
    <s v="No"/>
    <n v="0"/>
    <s v="yes"/>
    <s v="Obesity"/>
    <s v="Normal"/>
  </r>
  <r>
    <s v="Id2090"/>
    <s v="Shafar"/>
    <s v="Mr."/>
    <s v="Vitaliy "/>
    <s v="17-12-1999"/>
    <n v="0"/>
    <n v="2395.17"/>
    <s v="tier - 2"/>
    <s v="tier - 1"/>
    <s v="R1014"/>
    <e v="#VALUE!"/>
    <n v="29.94"/>
    <n v="7.59"/>
    <x v="1"/>
    <s v="No"/>
    <s v="No"/>
    <n v="0"/>
    <s v="yes"/>
    <s v="Obesity"/>
    <s v="Diabetes"/>
  </r>
  <r>
    <s v="Id2091"/>
    <s v="Copenhaver"/>
    <s v="Mr."/>
    <s v="Benjamin W."/>
    <s v="12-12-1988"/>
    <n v="3"/>
    <n v="2373.3000000000002"/>
    <s v="tier - 2"/>
    <s v="tier - 2"/>
    <s v="R1013"/>
    <n v="34"/>
    <n v="30.18"/>
    <n v="8.31"/>
    <x v="2"/>
    <s v="No"/>
    <s v="No"/>
    <n v="1"/>
    <s v="yes"/>
    <s v="Obesity"/>
    <s v="Diabetes"/>
  </r>
  <r>
    <s v="Id2092"/>
    <s v="Stump"/>
    <s v="Mr."/>
    <s v="Jesse "/>
    <s v="5-11-2002"/>
    <n v="1"/>
    <n v="2362.23"/>
    <s v="tier - 2"/>
    <s v="tier - 1"/>
    <s v="R1012"/>
    <n v="21"/>
    <n v="23.55"/>
    <n v="10.38"/>
    <x v="1"/>
    <s v="No"/>
    <s v="No"/>
    <n v="0"/>
    <s v="yes"/>
    <s v="Normal Weight"/>
    <s v="Diabetes"/>
  </r>
  <r>
    <s v="Id2093"/>
    <s v="Wehrman"/>
    <s v="Mr."/>
    <s v="Mark "/>
    <s v="21-10-1998"/>
    <n v="0"/>
    <n v="2352.9699999999998"/>
    <s v="tier - 3"/>
    <s v="tier - 3"/>
    <s v="R1012"/>
    <e v="#VALUE!"/>
    <n v="31.065000000000001"/>
    <n v="5.05"/>
    <x v="1"/>
    <s v="No"/>
    <s v="No"/>
    <n v="1"/>
    <s v="yes"/>
    <s v="Obesity"/>
    <s v="Normal"/>
  </r>
  <r>
    <s v="Id2094"/>
    <s v="Sischo"/>
    <s v="Ms."/>
    <s v="Lauren "/>
    <s v="18-11-2003"/>
    <n v="1"/>
    <n v="2331.52"/>
    <s v="tier - 2"/>
    <s v="tier - 3"/>
    <s v="R1011"/>
    <e v="#VALUE!"/>
    <n v="48.75"/>
    <n v="4.6399999999999997"/>
    <x v="2"/>
    <s v="No"/>
    <s v="No"/>
    <n v="1"/>
    <s v="yes"/>
    <s v="Obesity"/>
    <s v="Normal"/>
  </r>
  <r>
    <s v="Id2095"/>
    <s v="Fonti"/>
    <s v="Mr."/>
    <s v="Massimiliano "/>
    <s v="17-12-1996"/>
    <n v="0"/>
    <n v="2322.62"/>
    <s v="tier - 2"/>
    <s v="tier - 1"/>
    <s v="R1013"/>
    <e v="#VALUE!"/>
    <n v="37.74"/>
    <n v="9.5299999999999994"/>
    <x v="2"/>
    <s v="No"/>
    <s v="No"/>
    <n v="1"/>
    <s v="yes"/>
    <s v="Obesity"/>
    <s v="Diabetes"/>
  </r>
  <r>
    <s v="Id2096"/>
    <s v="Merlis"/>
    <s v="Mr."/>
    <s v="Josh "/>
    <s v="6-9-2004"/>
    <n v="2"/>
    <n v="2304"/>
    <s v="tier - 2"/>
    <s v="tier - 3"/>
    <s v="R1013"/>
    <n v="18"/>
    <n v="33.72"/>
    <n v="6.21"/>
    <x v="2"/>
    <s v="No"/>
    <s v="Yes"/>
    <n v="1"/>
    <s v="yes"/>
    <s v="Obesity"/>
    <s v="Prediabetes"/>
  </r>
  <r>
    <s v="Id2097"/>
    <s v="Hasegawa"/>
    <s v="Mr."/>
    <s v="Kiyokatsu "/>
    <s v="28-11-1996"/>
    <n v="0"/>
    <n v="2302.3000000000002"/>
    <s v="tier - 1"/>
    <s v="tier - 2"/>
    <s v="R1011"/>
    <e v="#VALUE!"/>
    <n v="36.159999999999997"/>
    <n v="5.0999999999999996"/>
    <x v="1"/>
    <s v="No"/>
    <s v="No"/>
    <n v="1"/>
    <s v="yes"/>
    <s v="Obesity"/>
    <s v="Normal"/>
  </r>
  <r>
    <s v="Id2098"/>
    <s v="Haselden"/>
    <s v="Ms."/>
    <s v="Amanda L"/>
    <s v="5-10-1989"/>
    <n v="3"/>
    <n v="2295.2399999999998"/>
    <s v="tier - 2"/>
    <s v="tier - 1"/>
    <s v="R1013"/>
    <n v="34"/>
    <n v="33.11"/>
    <n v="4.12"/>
    <x v="1"/>
    <s v="No"/>
    <s v="Yes"/>
    <n v="1"/>
    <s v="yes"/>
    <s v="Obesity"/>
    <s v="Normal"/>
  </r>
  <r>
    <s v="Id2099"/>
    <s v="Simonson"/>
    <s v="Mr."/>
    <s v="Matthew "/>
    <s v="16-6-1991"/>
    <n v="3"/>
    <n v="2277.7199999999998"/>
    <s v="tier - 2"/>
    <s v="tier - 1"/>
    <s v="R1013"/>
    <e v="#VALUE!"/>
    <n v="41.25"/>
    <n v="5.19"/>
    <x v="1"/>
    <s v="No"/>
    <s v="No"/>
    <n v="0"/>
    <s v="yes"/>
    <s v="Obesity"/>
    <s v="Normal"/>
  </r>
  <r>
    <s v="Id2100"/>
    <s v="Montag"/>
    <s v="Ms."/>
    <s v="Julia M"/>
    <s v="12-11-2002"/>
    <n v="0"/>
    <n v="2261.5700000000002"/>
    <s v="tier - 2"/>
    <s v="tier - 1"/>
    <s v="R1012"/>
    <n v="20"/>
    <n v="32.700000000000003"/>
    <n v="4.09"/>
    <x v="1"/>
    <s v="No"/>
    <s v="No"/>
    <n v="1"/>
    <s v="yes"/>
    <s v="Obesity"/>
    <s v="Normal"/>
  </r>
  <r>
    <s v="Id2101"/>
    <s v="Deroian"/>
    <s v="Ms."/>
    <s v="Rhea "/>
    <s v="15-7-2002"/>
    <n v="0"/>
    <n v="2257.48"/>
    <s v="tier - 2"/>
    <s v="tier - 1"/>
    <s v="R1012"/>
    <e v="#VALUE!"/>
    <n v="31.92"/>
    <n v="5.33"/>
    <x v="2"/>
    <s v="No"/>
    <s v="No"/>
    <n v="0"/>
    <s v="yes"/>
    <s v="Obesity"/>
    <s v="Normal"/>
  </r>
  <r>
    <s v="Id2102"/>
    <s v="Goetz"/>
    <s v="Mr."/>
    <s v="Justin "/>
    <s v="11-12-2000"/>
    <n v="0"/>
    <n v="2254.8000000000002"/>
    <s v="tier - 2"/>
    <s v="tier - 3"/>
    <s v="R1016"/>
    <n v="22"/>
    <n v="33.534999999999997"/>
    <n v="6.23"/>
    <x v="1"/>
    <s v="yes"/>
    <s v="No"/>
    <n v="1"/>
    <s v="yes"/>
    <s v="Obesity"/>
    <s v="Prediabetes"/>
  </r>
  <r>
    <s v="Id2103"/>
    <s v="Brady"/>
    <s v="Mr."/>
    <s v="Shamus M."/>
    <s v="30-6-2000"/>
    <n v="0"/>
    <n v="2250.84"/>
    <s v="tier - 2"/>
    <s v="tier - 2"/>
    <s v="R1018"/>
    <e v="#VALUE!"/>
    <n v="31.68"/>
    <n v="4.4000000000000004"/>
    <x v="1"/>
    <s v="No"/>
    <s v="No"/>
    <n v="0"/>
    <s v="yes"/>
    <s v="Obesity"/>
    <s v="Normal"/>
  </r>
  <r>
    <s v="Id2104"/>
    <s v="Moran"/>
    <s v="Mr."/>
    <s v="Mike "/>
    <s v="10-12-2003"/>
    <n v="1"/>
    <n v="2221.56"/>
    <s v="tier - 2"/>
    <s v="tier - 3"/>
    <s v="R1012"/>
    <n v="19"/>
    <n v="34.799999999999997"/>
    <n v="6.18"/>
    <x v="1"/>
    <s v="No"/>
    <s v="Yes"/>
    <n v="1"/>
    <s v="yes"/>
    <s v="Obesity"/>
    <s v="Prediabetes"/>
  </r>
  <r>
    <s v="Id2105"/>
    <s v="Strickler"/>
    <s v="Ms."/>
    <s v="Mary Beth"/>
    <s v="12-12-2004"/>
    <n v="1"/>
    <n v="2219.4499999999998"/>
    <s v="tier - 2"/>
    <s v="tier - 1"/>
    <s v="R1013"/>
    <n v="18"/>
    <n v="31.13"/>
    <n v="4.5199999999999996"/>
    <x v="2"/>
    <s v="No"/>
    <s v="No"/>
    <n v="1"/>
    <s v="yes"/>
    <s v="Obesity"/>
    <s v="Normal"/>
  </r>
  <r>
    <s v="Id2106"/>
    <s v="Simone"/>
    <s v="Ms."/>
    <s v="Erin "/>
    <s v="25-9-2004"/>
    <n v="0"/>
    <n v="2217.6"/>
    <s v="tier - 2"/>
    <s v="tier - 1"/>
    <s v="R1024"/>
    <e v="#VALUE!"/>
    <n v="34.9"/>
    <n v="6.22"/>
    <x v="1"/>
    <s v="No"/>
    <s v="Yes"/>
    <n v="1"/>
    <s v="yes"/>
    <s v="Obesity"/>
    <s v="Prediabetes"/>
  </r>
  <r>
    <s v="Id2107"/>
    <s v="Von Rock"/>
    <s v="Ms."/>
    <s v="Hallie "/>
    <s v="13-6-2004"/>
    <n v="0"/>
    <n v="2217.4699999999998"/>
    <s v="tier - 2"/>
    <s v="tier - 1"/>
    <s v="R1024"/>
    <e v="#VALUE!"/>
    <n v="31.4"/>
    <n v="4.5999999999999996"/>
    <x v="2"/>
    <s v="No"/>
    <s v="No"/>
    <n v="1"/>
    <s v="yes"/>
    <s v="Obesity"/>
    <s v="Normal"/>
  </r>
  <r>
    <s v="Id2108"/>
    <s v="Woodard"/>
    <s v="Ms."/>
    <s v="Paige P"/>
    <s v="17-11-1994"/>
    <n v="0"/>
    <n v="2213.21"/>
    <s v="tier - 2"/>
    <s v="tier - 2"/>
    <s v="R1013"/>
    <e v="#VALUE!"/>
    <n v="36.99"/>
    <n v="5.37"/>
    <x v="2"/>
    <s v="No"/>
    <s v="Yes"/>
    <n v="1"/>
    <s v="yes"/>
    <s v="Obesity"/>
    <s v="Normal"/>
  </r>
  <r>
    <s v="Id2109"/>
    <s v="Li"/>
    <s v="Ms."/>
    <s v="Ji "/>
    <s v="27-7-2004"/>
    <n v="0"/>
    <n v="2211.13"/>
    <s v="tier - 2"/>
    <s v="tier - 2"/>
    <s v="R1024"/>
    <e v="#VALUE!"/>
    <n v="29.57"/>
    <n v="9.42"/>
    <x v="2"/>
    <s v="No"/>
    <s v="No"/>
    <n v="0"/>
    <s v="yes"/>
    <s v="Over Weight"/>
    <s v="Diabetes"/>
  </r>
  <r>
    <s v="Id2110"/>
    <s v="Sinda"/>
    <s v="Ms."/>
    <s v="Carissa A"/>
    <s v="6-8-2004"/>
    <n v="0"/>
    <n v="2207.6999999999998"/>
    <s v="tier - 2"/>
    <s v="tier - 2"/>
    <s v="R1024"/>
    <n v="19"/>
    <n v="52.66"/>
    <n v="4.45"/>
    <x v="1"/>
    <s v="No"/>
    <s v="No"/>
    <n v="1"/>
    <s v="yes"/>
    <s v="Obesity"/>
    <s v="Normal"/>
  </r>
  <r>
    <s v="Id2111"/>
    <s v="Rydland"/>
    <s v="Ms."/>
    <s v="Mona "/>
    <s v="13-11-2004"/>
    <n v="0"/>
    <n v="2205.98"/>
    <s v="tier - 2"/>
    <s v="tier - 3"/>
    <s v="R1024"/>
    <e v="#VALUE!"/>
    <n v="52.3"/>
    <n v="4.87"/>
    <x v="2"/>
    <s v="No"/>
    <s v="Yes"/>
    <n v="1"/>
    <s v="yes"/>
    <s v="Obesity"/>
    <s v="Normal"/>
  </r>
  <r>
    <s v="Id2112"/>
    <s v="Vespa"/>
    <s v="Ms."/>
    <s v="Kristin R."/>
    <s v="28-10-2004"/>
    <n v="0"/>
    <n v="2203.7399999999998"/>
    <s v="tier - 2"/>
    <s v="tier - 2"/>
    <s v="R1024"/>
    <e v="#VALUE!"/>
    <n v="36.409999999999997"/>
    <n v="4.55"/>
    <x v="1"/>
    <s v="No"/>
    <s v="No"/>
    <n v="0"/>
    <s v="yes"/>
    <s v="Obesity"/>
    <s v="Normal"/>
  </r>
  <r>
    <s v="Id2113"/>
    <s v="Meadows"/>
    <s v="Ms."/>
    <s v="Beth "/>
    <s v="6-8-2004"/>
    <n v="0"/>
    <n v="2203.4699999999998"/>
    <s v="tier - 2"/>
    <s v="tier - 2"/>
    <s v="R1024"/>
    <n v="19"/>
    <n v="34.06"/>
    <n v="11.83"/>
    <x v="2"/>
    <s v="No"/>
    <s v="No"/>
    <n v="1"/>
    <s v="yes"/>
    <s v="Obesity"/>
    <s v="Diabetes"/>
  </r>
  <r>
    <s v="Id2114"/>
    <s v="Toppen"/>
    <s v="Ms."/>
    <s v="Allison "/>
    <s v="27-7-2004"/>
    <n v="1"/>
    <n v="2201.1"/>
    <s v="tier - 2"/>
    <s v="tier - 3"/>
    <s v="R1013"/>
    <e v="#VALUE!"/>
    <n v="22.895"/>
    <n v="5.72"/>
    <x v="1"/>
    <s v="No"/>
    <s v="No"/>
    <n v="0"/>
    <s v="yes"/>
    <s v="Normal Weight"/>
    <s v="Prediabetes"/>
  </r>
  <r>
    <s v="Id2115"/>
    <s v="Ermer"/>
    <s v="Ms."/>
    <s v="Ashley E"/>
    <s v="12-9-2004"/>
    <n v="0"/>
    <n v="2200.83"/>
    <s v="tier - 2"/>
    <s v="tier - 2"/>
    <s v="R1024"/>
    <n v="18"/>
    <n v="28.5"/>
    <n v="5.12"/>
    <x v="1"/>
    <s v="No"/>
    <s v="No"/>
    <n v="1"/>
    <s v="yes"/>
    <s v="Over Weight"/>
    <s v="Normal"/>
  </r>
  <r>
    <s v="Id2116"/>
    <s v="Dionne"/>
    <s v="Ms."/>
    <s v="Hilary K."/>
    <s v="3-9-2004"/>
    <n v="0"/>
    <n v="2198.19"/>
    <s v="tier - 2"/>
    <s v="tier - 1"/>
    <s v="R1023"/>
    <n v="19"/>
    <n v="26.8"/>
    <n v="10.93"/>
    <x v="2"/>
    <s v="No"/>
    <s v="No"/>
    <n v="0"/>
    <s v="No"/>
    <s v="Over Weight"/>
    <s v="Diabetes"/>
  </r>
  <r>
    <s v="Id2117"/>
    <s v="Stasulli"/>
    <s v="Ms."/>
    <s v="Dominique "/>
    <s v="7-12-2004"/>
    <n v="0"/>
    <n v="2196.4699999999998"/>
    <s v="tier - 2"/>
    <s v="tier - 3"/>
    <s v="R1024"/>
    <n v="18"/>
    <n v="53.25"/>
    <n v="6.11"/>
    <x v="2"/>
    <s v="No"/>
    <s v="Yes"/>
    <n v="1"/>
    <s v="yes"/>
    <s v="Obesity"/>
    <s v="Prediabetes"/>
  </r>
  <r>
    <s v="Id2118"/>
    <s v="Duran"/>
    <s v="Mr."/>
    <s v="Carlos I"/>
    <s v="16-12-1991"/>
    <n v="3"/>
    <n v="2193.1999999999998"/>
    <s v="tier - 2"/>
    <s v="tier - 2"/>
    <s v="R1012"/>
    <e v="#VALUE!"/>
    <n v="42.27"/>
    <n v="6.05"/>
    <x v="2"/>
    <s v="No"/>
    <s v="No"/>
    <n v="1"/>
    <s v="yes"/>
    <s v="Obesity"/>
    <s v="Prediabetes"/>
  </r>
  <r>
    <s v="Id2119"/>
    <s v="Klundt"/>
    <s v="Mr."/>
    <s v="Matthew "/>
    <s v="27-9-1994"/>
    <n v="0"/>
    <n v="2170.08"/>
    <s v="tier - 2"/>
    <s v="tier - 2"/>
    <s v="R1013"/>
    <e v="#VALUE!"/>
    <n v="33.69"/>
    <n v="9.68"/>
    <x v="1"/>
    <s v="No"/>
    <s v="No"/>
    <n v="0"/>
    <s v="yes"/>
    <s v="Obesity"/>
    <s v="Diabetes"/>
  </r>
  <r>
    <s v="Id2120"/>
    <s v="Waters"/>
    <s v="Ms."/>
    <s v="Kara "/>
    <s v="23-8-2000"/>
    <n v="0"/>
    <n v="2166.73"/>
    <s v="tier - 2"/>
    <s v="tier - 2"/>
    <s v="R1011"/>
    <e v="#VALUE!"/>
    <n v="30.8"/>
    <n v="5.23"/>
    <x v="2"/>
    <s v="No"/>
    <s v="No"/>
    <n v="1"/>
    <s v="yes"/>
    <s v="Obesity"/>
    <s v="Normal"/>
  </r>
  <r>
    <s v="Id2121"/>
    <s v="Rusk"/>
    <s v="Ms."/>
    <s v="Sarah S"/>
    <s v="10-12-2000"/>
    <n v="0"/>
    <n v="2156.75"/>
    <s v="tier - 2"/>
    <s v="tier - 2"/>
    <s v="R1013"/>
    <n v="22"/>
    <n v="35.71"/>
    <n v="6.84"/>
    <x v="1"/>
    <s v="No"/>
    <s v="No"/>
    <n v="2"/>
    <s v="yes"/>
    <s v="Obesity"/>
    <s v="Diabetes"/>
  </r>
  <r>
    <s v="Id2122"/>
    <s v="Gersbach"/>
    <s v="Ms."/>
    <s v="Shauna R."/>
    <s v="29-11-2000"/>
    <n v="0"/>
    <n v="2155.6799999999998"/>
    <s v="tier - 2"/>
    <s v="tier - 3"/>
    <s v="R1013"/>
    <e v="#VALUE!"/>
    <n v="49.8"/>
    <n v="4.24"/>
    <x v="1"/>
    <s v="No"/>
    <s v="No"/>
    <n v="1"/>
    <s v="yes"/>
    <s v="Obesity"/>
    <s v="Normal"/>
  </r>
  <r>
    <s v="Id2123"/>
    <s v="Taylor-Watson"/>
    <s v="Ms."/>
    <s v="Lindsay J."/>
    <s v="22-10-2000"/>
    <n v="0"/>
    <n v="2154.36"/>
    <s v="tier - 2"/>
    <s v="tier - 2"/>
    <s v="R1011"/>
    <e v="#VALUE!"/>
    <n v="35.799999999999997"/>
    <n v="7.32"/>
    <x v="1"/>
    <s v="No"/>
    <s v="No"/>
    <n v="2"/>
    <s v="yes"/>
    <s v="Obesity"/>
    <s v="Diabetes"/>
  </r>
  <r>
    <s v="Id2124"/>
    <s v="Crawford"/>
    <s v="Ms."/>
    <s v="Danya A."/>
    <s v="27-12-2000"/>
    <n v="0"/>
    <n v="2150.4699999999998"/>
    <s v="tier - 2"/>
    <s v="tier - 3"/>
    <s v="R1011"/>
    <e v="#VALUE!"/>
    <n v="29.06"/>
    <n v="6.25"/>
    <x v="2"/>
    <s v="No"/>
    <s v="No"/>
    <n v="1"/>
    <s v="yes"/>
    <s v="Over Weight"/>
    <s v="Prediabetes"/>
  </r>
  <r>
    <s v="Id2125"/>
    <s v="Levitsky"/>
    <s v="Ms."/>
    <s v="Lorraine "/>
    <s v="4-10-2004"/>
    <n v="0"/>
    <n v="2144.85"/>
    <s v="tier - 2"/>
    <s v="tier - 1"/>
    <s v="R1011"/>
    <n v="19"/>
    <n v="34.39"/>
    <n v="8.7200000000000006"/>
    <x v="1"/>
    <s v="No"/>
    <s v="No"/>
    <n v="0"/>
    <s v="yes"/>
    <s v="Obesity"/>
    <s v="Diabetes"/>
  </r>
  <r>
    <s v="Id2126"/>
    <s v="Carroll"/>
    <s v="Ms."/>
    <s v="Jennifer L."/>
    <s v="19-8-2003"/>
    <n v="0"/>
    <n v="2138.0700000000002"/>
    <s v="tier - 2"/>
    <s v="tier - 1"/>
    <s v="R1012"/>
    <e v="#VALUE!"/>
    <n v="35.6"/>
    <n v="4.0199999999999996"/>
    <x v="2"/>
    <s v="yes"/>
    <s v="No"/>
    <n v="2"/>
    <s v="yes"/>
    <s v="Obesity"/>
    <s v="Normal"/>
  </r>
  <r>
    <s v="Id2127"/>
    <s v="Campos"/>
    <s v="Mr."/>
    <s v="Jesus Sr."/>
    <s v="3-9-1997"/>
    <n v="0"/>
    <n v="2137.65"/>
    <s v="tier - 3"/>
    <s v="tier - 1"/>
    <s v="R1013"/>
    <n v="26"/>
    <n v="31.02"/>
    <n v="4.5599999999999996"/>
    <x v="1"/>
    <s v="yes"/>
    <s v="No"/>
    <n v="1"/>
    <s v="yes"/>
    <s v="Obesity"/>
    <s v="Normal"/>
  </r>
  <r>
    <s v="Id2128"/>
    <s v="Flajslik"/>
    <s v="Ms."/>
    <s v="Kristen "/>
    <s v="26-9-2003"/>
    <n v="0"/>
    <n v="2136.88"/>
    <s v="tier - 2"/>
    <s v="tier - 2"/>
    <s v="R1012"/>
    <e v="#VALUE!"/>
    <n v="36.85"/>
    <n v="11.12"/>
    <x v="1"/>
    <s v="No"/>
    <s v="No"/>
    <n v="0"/>
    <s v="yes"/>
    <s v="Obesity"/>
    <s v="Diabetes"/>
  </r>
  <r>
    <s v="Id2129"/>
    <s v="Chua"/>
    <s v="Ms."/>
    <s v="Catherine C."/>
    <s v="1-9-2003"/>
    <n v="0"/>
    <n v="2134.9"/>
    <s v="tier - 2"/>
    <s v="tier - 3"/>
    <s v="R1012"/>
    <n v="20"/>
    <n v="35.25"/>
    <n v="9.51"/>
    <x v="1"/>
    <s v="No"/>
    <s v="No"/>
    <n v="0"/>
    <s v="yes"/>
    <s v="Obesity"/>
    <s v="Diabetes"/>
  </r>
  <r>
    <s v="Id2130"/>
    <s v="Wiltse"/>
    <s v="Ms."/>
    <s v="Paula "/>
    <s v="22-12-2003"/>
    <n v="0"/>
    <n v="2130.6799999999998"/>
    <s v="tier - 2"/>
    <s v="tier - 3"/>
    <s v="R1012"/>
    <e v="#VALUE!"/>
    <n v="35.43"/>
    <n v="5.25"/>
    <x v="2"/>
    <s v="No"/>
    <s v="No"/>
    <n v="0"/>
    <s v="yes"/>
    <s v="Obesity"/>
    <s v="Normal"/>
  </r>
  <r>
    <s v="Id2131"/>
    <s v="Fisher"/>
    <s v="Ms."/>
    <s v="Evan "/>
    <s v="30-8-2003"/>
    <n v="0"/>
    <n v="2128.4299999999998"/>
    <s v="tier - 2"/>
    <s v="tier - 1"/>
    <s v="R1012"/>
    <e v="#VALUE!"/>
    <n v="50.79"/>
    <n v="4.45"/>
    <x v="1"/>
    <s v="No"/>
    <s v="No"/>
    <n v="1"/>
    <s v="yes"/>
    <s v="Obesity"/>
    <s v="Normal"/>
  </r>
  <r>
    <s v="Id2132"/>
    <s v="Wilzbacher"/>
    <s v="Mr."/>
    <s v="Nathan J"/>
    <s v="4-11-2004"/>
    <n v="0"/>
    <n v="2118.61"/>
    <s v="tier - 2"/>
    <s v="tier - 1"/>
    <s v="R1012"/>
    <n v="19"/>
    <n v="41.65"/>
    <n v="10.73"/>
    <x v="2"/>
    <s v="No"/>
    <s v="No"/>
    <n v="0"/>
    <s v="yes"/>
    <s v="Obesity"/>
    <s v="Diabetes"/>
  </r>
  <r>
    <s v="Id2133"/>
    <s v="Thayer"/>
    <s v="Ms."/>
    <s v="Ashley M"/>
    <s v="30-9-2003"/>
    <n v="0"/>
    <n v="2117.34"/>
    <s v="tier - 2"/>
    <s v="tier - 3"/>
    <s v="R1012"/>
    <e v="#VALUE!"/>
    <n v="32.78"/>
    <n v="5.27"/>
    <x v="1"/>
    <s v="No"/>
    <s v="No"/>
    <n v="0"/>
    <s v="yes"/>
    <s v="Obesity"/>
    <s v="Normal"/>
  </r>
  <r>
    <s v="Id2134"/>
    <s v="Brosseau"/>
    <s v="Mr."/>
    <s v="Jason "/>
    <s v="21-7-1989"/>
    <n v="3"/>
    <n v="2106.2600000000002"/>
    <s v="tier - 2"/>
    <s v="tier - 2"/>
    <s v="R1013"/>
    <e v="#VALUE!"/>
    <n v="29.78"/>
    <n v="10.27"/>
    <x v="2"/>
    <s v="No"/>
    <s v="Yes"/>
    <n v="1"/>
    <s v="yes"/>
    <s v="Over Weight"/>
    <s v="Diabetes"/>
  </r>
  <r>
    <s v="Id2135"/>
    <s v="Phares"/>
    <s v="Mr."/>
    <s v="Marshall "/>
    <s v="28-11-2001"/>
    <n v="0"/>
    <n v="2104.11"/>
    <s v="tier - 2"/>
    <s v="tier - 1"/>
    <s v="R1016"/>
    <e v="#VALUE!"/>
    <n v="32.9"/>
    <n v="6.26"/>
    <x v="2"/>
    <s v="No"/>
    <s v="No"/>
    <n v="0"/>
    <s v="yes"/>
    <s v="Obesity"/>
    <s v="Prediabetes"/>
  </r>
  <r>
    <s v="Id2136"/>
    <s v="Curley"/>
    <s v="Mr."/>
    <s v="Lavar "/>
    <s v="22-6-2001"/>
    <n v="1"/>
    <n v="2103.08"/>
    <s v="tier - 3"/>
    <s v="tier - 2"/>
    <s v="R1011"/>
    <e v="#VALUE!"/>
    <n v="39.14"/>
    <n v="4.4000000000000004"/>
    <x v="1"/>
    <s v="No"/>
    <s v="Yes"/>
    <n v="1"/>
    <s v="yes"/>
    <s v="Obesity"/>
    <s v="Normal"/>
  </r>
  <r>
    <s v="Id2137"/>
    <s v="Johnston"/>
    <s v="Mr."/>
    <s v="Charlie T."/>
    <s v="14-8-2001"/>
    <n v="0"/>
    <n v="2102.2600000000002"/>
    <s v="tier - 3"/>
    <s v="tier - 2"/>
    <s v="R1019"/>
    <e v="#VALUE!"/>
    <n v="33.33"/>
    <n v="5.01"/>
    <x v="2"/>
    <s v="No"/>
    <s v="Yes"/>
    <n v="1"/>
    <s v="yes"/>
    <s v="Obesity"/>
    <s v="Normal"/>
  </r>
  <r>
    <s v="Id2138"/>
    <s v="Padula"/>
    <s v="Mrs."/>
    <s v="Lauren "/>
    <s v="12-6-2004"/>
    <n v="0"/>
    <n v="2094.1"/>
    <s v="tier - 3"/>
    <s v="tier - 2"/>
    <s v="R1025"/>
    <n v="18"/>
    <n v="36.85"/>
    <n v="5.88"/>
    <x v="1"/>
    <s v="yes"/>
    <s v="No"/>
    <n v="1"/>
    <s v="yes"/>
    <s v="Obesity"/>
    <s v="Prediabetes"/>
  </r>
  <r>
    <s v="Id2139"/>
    <s v="Gamirov"/>
    <s v="Mr."/>
    <s v="Arthur "/>
    <s v="26-7-2000"/>
    <n v="0"/>
    <n v="2055.3200000000002"/>
    <s v="tier - 3"/>
    <s v="tier - 3"/>
    <s v="R1012"/>
    <e v="#VALUE!"/>
    <n v="36.64"/>
    <n v="11.34"/>
    <x v="1"/>
    <s v="No"/>
    <s v="No"/>
    <n v="0"/>
    <s v="yes"/>
    <s v="Obesity"/>
    <s v="Diabetes"/>
  </r>
  <r>
    <s v="Id2140"/>
    <s v="Briot"/>
    <s v="Mr."/>
    <s v="Thomas "/>
    <s v="2-9-2000"/>
    <n v="0"/>
    <n v="2045.69"/>
    <s v="tier - 3"/>
    <s v="tier - 3"/>
    <s v="R1012"/>
    <n v="23"/>
    <n v="31.73"/>
    <n v="4.3"/>
    <x v="1"/>
    <s v="No"/>
    <s v="No"/>
    <n v="0"/>
    <s v="yes"/>
    <s v="Obesity"/>
    <s v="Normal"/>
  </r>
  <r>
    <s v="Id2141"/>
    <s v="De Hueck"/>
    <s v="Ms."/>
    <s v="Jennifer "/>
    <s v="4-8-2001"/>
    <n v="0"/>
    <n v="2026.97"/>
    <s v="tier - 3"/>
    <s v="tier - 2"/>
    <s v="R1013"/>
    <n v="22"/>
    <n v="34.4"/>
    <n v="4.9000000000000004"/>
    <x v="1"/>
    <s v="No"/>
    <s v="Yes"/>
    <n v="1"/>
    <s v="yes"/>
    <s v="Obesity"/>
    <s v="Normal"/>
  </r>
  <r>
    <s v="Id2142"/>
    <s v="Putt"/>
    <s v="Ms."/>
    <s v="Tammy "/>
    <s v="6-9-2001"/>
    <n v="0"/>
    <n v="2020.55"/>
    <s v="tier - 3"/>
    <s v="tier - 2"/>
    <s v="R1013"/>
    <n v="21"/>
    <n v="36.954999999999998"/>
    <n v="5.84"/>
    <x v="1"/>
    <s v="No"/>
    <s v="Yes"/>
    <n v="1"/>
    <s v="yes"/>
    <s v="Obesity"/>
    <s v="Prediabetes"/>
  </r>
  <r>
    <s v="Id2143"/>
    <s v="Deiman"/>
    <s v="Ms."/>
    <s v="Lena "/>
    <s v="1-7-2001"/>
    <n v="0"/>
    <n v="2020.18"/>
    <s v="tier - 3"/>
    <s v="tier - 1"/>
    <s v="R1011"/>
    <n v="22"/>
    <n v="38.17"/>
    <n v="4.53"/>
    <x v="1"/>
    <s v="yes"/>
    <s v="No"/>
    <n v="1"/>
    <s v="yes"/>
    <s v="Obesity"/>
    <s v="Normal"/>
  </r>
  <r>
    <s v="Id2144"/>
    <s v="Bonanni"/>
    <s v="Ms."/>
    <s v="Valentina "/>
    <s v="14-8-2001"/>
    <n v="0"/>
    <n v="2007.95"/>
    <s v="tier - 3"/>
    <s v="tier - 2"/>
    <s v="R1011"/>
    <e v="#VALUE!"/>
    <n v="52.06"/>
    <n v="4.6900000000000004"/>
    <x v="1"/>
    <s v="No"/>
    <s v="No"/>
    <n v="1"/>
    <s v="yes"/>
    <s v="Obesity"/>
    <s v="Normal"/>
  </r>
  <r>
    <s v="Id2145"/>
    <s v="Stein"/>
    <s v="Mr."/>
    <s v="Russell N."/>
    <s v="14-9-1998"/>
    <n v="0"/>
    <n v="1986.93"/>
    <s v="tier - 3"/>
    <s v="tier - 2"/>
    <s v="R1013"/>
    <e v="#VALUE!"/>
    <n v="33.57"/>
    <n v="8.82"/>
    <x v="2"/>
    <s v="No"/>
    <s v="No"/>
    <n v="0"/>
    <s v="yes"/>
    <s v="Obesity"/>
    <s v="Diabetes"/>
  </r>
  <r>
    <s v="Id2146"/>
    <s v="Laumann"/>
    <s v="Mr."/>
    <s v="Scott R."/>
    <s v="29-9-2002"/>
    <n v="0"/>
    <n v="1984.45"/>
    <s v="tier - 3"/>
    <s v="tier - 3"/>
    <s v="R1016"/>
    <e v="#VALUE!"/>
    <n v="38.28"/>
    <n v="11.56"/>
    <x v="2"/>
    <s v="No"/>
    <s v="No"/>
    <n v="1"/>
    <s v="yes"/>
    <s v="Obesity"/>
    <s v="Diabetes"/>
  </r>
  <r>
    <s v="Id2147"/>
    <s v="Galaviz"/>
    <s v="Mr."/>
    <s v="Jose FranciscoSr."/>
    <s v="29-12-1998"/>
    <n v="0"/>
    <n v="1981.58"/>
    <s v="tier - 3"/>
    <s v="tier - 1"/>
    <s v="R1013"/>
    <e v="#VALUE!"/>
    <n v="34.700000000000003"/>
    <n v="4.37"/>
    <x v="1"/>
    <s v="No"/>
    <s v="Yes"/>
    <n v="1"/>
    <s v="yes"/>
    <s v="Obesity"/>
    <s v="Normal"/>
  </r>
  <r>
    <s v="Id2148"/>
    <s v="Piper"/>
    <s v="Mr."/>
    <s v="Paul J"/>
    <s v="16-7-2002"/>
    <n v="1"/>
    <n v="1980.07"/>
    <s v="tier - 3"/>
    <s v="tier - 3"/>
    <s v="R1011"/>
    <e v="#VALUE!"/>
    <n v="29.73"/>
    <n v="7.22"/>
    <x v="1"/>
    <s v="No"/>
    <s v="No"/>
    <n v="0"/>
    <s v="yes"/>
    <s v="Over Weight"/>
    <s v="Diabetes"/>
  </r>
  <r>
    <s v="Id2149"/>
    <s v="Cantini"/>
    <s v="Mr."/>
    <s v="Adam "/>
    <s v="29-9-1998"/>
    <n v="0"/>
    <n v="1977.82"/>
    <s v="tier - 3"/>
    <s v="tier - 1"/>
    <s v="R1011"/>
    <e v="#VALUE!"/>
    <n v="38.729999999999997"/>
    <n v="11.51"/>
    <x v="1"/>
    <s v="No"/>
    <s v="No"/>
    <n v="2"/>
    <s v="yes"/>
    <s v="Obesity"/>
    <s v="Diabetes"/>
  </r>
  <r>
    <s v="Id2150"/>
    <s v="Hartman"/>
    <s v="Mr."/>
    <s v="Edward J."/>
    <s v="5-10-1998"/>
    <n v="0"/>
    <n v="1972.95"/>
    <s v="tier - 3"/>
    <s v="tier - 1"/>
    <s v="R1011"/>
    <n v="25"/>
    <n v="53.21"/>
    <n v="4.2699999999999996"/>
    <x v="1"/>
    <s v="No"/>
    <s v="No"/>
    <n v="1"/>
    <s v="yes"/>
    <s v="Obesity"/>
    <s v="Normal"/>
  </r>
  <r>
    <s v="Id2151"/>
    <s v="Werhane"/>
    <s v="Mr."/>
    <s v="Patrick A."/>
    <s v="28-9-1998"/>
    <n v="0"/>
    <n v="1969.61"/>
    <s v="tier - 3"/>
    <s v="tier - 3"/>
    <s v="R1011"/>
    <e v="#VALUE!"/>
    <n v="33.33"/>
    <n v="9.26"/>
    <x v="2"/>
    <s v="No"/>
    <s v="No"/>
    <n v="2"/>
    <s v="No"/>
    <s v="Obesity"/>
    <s v="Diabetes"/>
  </r>
  <r>
    <s v="Id2152"/>
    <s v="Davies"/>
    <s v="Mr."/>
    <s v="Geraint H"/>
    <s v="29-7-2002"/>
    <n v="0"/>
    <n v="1967.02"/>
    <s v="tier - 3"/>
    <s v="tier - 2"/>
    <s v="R1016"/>
    <e v="#VALUE!"/>
    <n v="37.18"/>
    <n v="6.75"/>
    <x v="2"/>
    <s v="No"/>
    <s v="No"/>
    <n v="2"/>
    <s v="yes"/>
    <s v="Obesity"/>
    <s v="Diabetes"/>
  </r>
  <r>
    <s v="Id2153"/>
    <s v="Hummel"/>
    <s v="Mr."/>
    <s v="Dj "/>
    <s v="7-9-2002"/>
    <n v="1"/>
    <n v="1964.78"/>
    <s v="tier - 3"/>
    <s v="tier - 1"/>
    <s v="R1011"/>
    <n v="20"/>
    <n v="33.42"/>
    <n v="10.67"/>
    <x v="1"/>
    <s v="No"/>
    <s v="No"/>
    <n v="0"/>
    <s v="yes"/>
    <s v="Obesity"/>
    <s v="Diabetes"/>
  </r>
  <r>
    <s v="Id2154"/>
    <s v="Lutz"/>
    <s v="Mr."/>
    <s v="Zachary A"/>
    <s v="9-12-2001"/>
    <n v="0"/>
    <n v="1917.32"/>
    <s v="tier - 3"/>
    <s v="tier - 2"/>
    <s v="R1012"/>
    <n v="21"/>
    <n v="35.299999999999997"/>
    <n v="6.09"/>
    <x v="1"/>
    <s v="No"/>
    <s v="No"/>
    <n v="1"/>
    <s v="yes"/>
    <s v="Obesity"/>
    <s v="Prediabetes"/>
  </r>
  <r>
    <s v="Id2155"/>
    <s v="Waters"/>
    <s v="Mr."/>
    <s v="Brian W."/>
    <s v="3-8-2001"/>
    <n v="0"/>
    <n v="1909.53"/>
    <s v="tier - 3"/>
    <s v="tier - 3"/>
    <s v="R1012"/>
    <n v="22"/>
    <n v="39"/>
    <n v="5.7"/>
    <x v="1"/>
    <s v="No"/>
    <s v="No"/>
    <n v="2"/>
    <s v="yes"/>
    <s v="Obesity"/>
    <s v="Prediabetes"/>
  </r>
  <r>
    <s v="Id2156"/>
    <s v="Viglienzoni"/>
    <s v="Mr."/>
    <s v="Joe "/>
    <s v="6-10-1994"/>
    <n v="0"/>
    <n v="1908.9"/>
    <s v="tier - 3"/>
    <s v="tier - 3"/>
    <s v="R1013"/>
    <n v="28"/>
    <n v="32.49"/>
    <n v="4.29"/>
    <x v="1"/>
    <s v="No"/>
    <s v="Yes"/>
    <n v="1"/>
    <s v="yes"/>
    <s v="Obesity"/>
    <s v="Normal"/>
  </r>
  <r>
    <s v="Id2157"/>
    <s v="Rathbun"/>
    <s v="Mr."/>
    <s v="Stephen "/>
    <s v="10-8-2001"/>
    <n v="0"/>
    <n v="1906.36"/>
    <s v="tier - 3"/>
    <s v="tier - 1"/>
    <s v="R1012"/>
    <n v="21"/>
    <n v="34.799999999999997"/>
    <n v="11.4"/>
    <x v="2"/>
    <s v="No"/>
    <s v="Yes"/>
    <n v="1"/>
    <s v="No"/>
    <s v="Obesity"/>
    <s v="Diabetes"/>
  </r>
  <r>
    <s v="Id2158"/>
    <s v="crane"/>
    <s v="Ms."/>
    <s v="Ellen L."/>
    <s v="21-8-2002"/>
    <n v="0"/>
    <n v="1880.49"/>
    <s v="tier - 3"/>
    <s v="tier - 1"/>
    <s v="R1011"/>
    <e v="#VALUE!"/>
    <n v="48.86"/>
    <n v="6.09"/>
    <x v="1"/>
    <s v="No"/>
    <s v="No"/>
    <n v="0"/>
    <s v="yes"/>
    <s v="Obesity"/>
    <s v="Prediabetes"/>
  </r>
  <r>
    <s v="Id2159"/>
    <s v="Conant"/>
    <s v="Ms."/>
    <s v="Cindy "/>
    <s v="29-8-2002"/>
    <n v="0"/>
    <n v="1880.07"/>
    <s v="tier - 3"/>
    <s v="tier - 2"/>
    <s v="R1013"/>
    <e v="#VALUE!"/>
    <n v="35.68"/>
    <n v="10.039999999999999"/>
    <x v="1"/>
    <s v="No"/>
    <s v="No"/>
    <n v="0"/>
    <s v="yes"/>
    <s v="Obesity"/>
    <s v="Diabetes"/>
  </r>
  <r>
    <s v="Id2160"/>
    <s v="Huyser-Wierenga"/>
    <s v="Ms."/>
    <s v="Abigail R."/>
    <s v="29-10-2002"/>
    <n v="0"/>
    <n v="1877.93"/>
    <s v="tier - 3"/>
    <s v="tier - 1"/>
    <s v="R1013"/>
    <e v="#VALUE!"/>
    <n v="39.729999999999997"/>
    <n v="6.24"/>
    <x v="1"/>
    <s v="No"/>
    <s v="No"/>
    <n v="0"/>
    <s v="yes"/>
    <s v="Obesity"/>
    <s v="Prediabetes"/>
  </r>
  <r>
    <s v="Id2161"/>
    <s v="Natalini"/>
    <s v="Ms."/>
    <s v="Amy L."/>
    <s v="22-9-2002"/>
    <n v="0"/>
    <n v="1875.34"/>
    <s v="tier - 3"/>
    <s v="tier - 2"/>
    <s v="R1011"/>
    <e v="#VALUE!"/>
    <n v="35.53"/>
    <n v="4.6100000000000003"/>
    <x v="1"/>
    <s v="No"/>
    <s v="No"/>
    <n v="1"/>
    <s v="yes"/>
    <s v="Obesity"/>
    <s v="Normal"/>
  </r>
  <r>
    <s v="Id2162"/>
    <s v="Robbins"/>
    <s v="Ms."/>
    <s v="Amy "/>
    <s v="2-7-1996"/>
    <n v="0"/>
    <n v="1865.98"/>
    <s v="tier - 3"/>
    <s v="tier - 3"/>
    <s v="R1012"/>
    <n v="27"/>
    <n v="54.4"/>
    <n v="5.22"/>
    <x v="1"/>
    <s v="No"/>
    <s v="No"/>
    <n v="1"/>
    <s v="yes"/>
    <s v="Obesity"/>
    <s v="Normal"/>
  </r>
  <r>
    <s v="Id2163"/>
    <s v="Stanislav"/>
    <s v="Mrs."/>
    <s v="Grace H"/>
    <s v="27-12-2004"/>
    <n v="0"/>
    <n v="1863.45"/>
    <s v="tier - 3"/>
    <s v="tier - 1"/>
    <s v="R1025"/>
    <e v="#VALUE!"/>
    <n v="49.24"/>
    <n v="4.45"/>
    <x v="1"/>
    <s v="No"/>
    <s v="No"/>
    <n v="0"/>
    <s v="yes"/>
    <s v="Obesity"/>
    <s v="Normal"/>
  </r>
  <r>
    <s v="Id2164"/>
    <s v="Meyer"/>
    <s v="Ms."/>
    <s v="Caitie J."/>
    <s v="6-12-1994"/>
    <n v="0"/>
    <n v="1850.55"/>
    <s v="tier - 3"/>
    <s v="tier - 2"/>
    <s v="R1012"/>
    <n v="28"/>
    <n v="47.46"/>
    <n v="6.24"/>
    <x v="2"/>
    <s v="No"/>
    <s v="No"/>
    <n v="1"/>
    <s v="yes"/>
    <s v="Obesity"/>
    <s v="Prediabetes"/>
  </r>
  <r>
    <s v="Id2165"/>
    <s v="Mears"/>
    <s v="Mr."/>
    <s v="Benjamin "/>
    <s v="20-7-2003"/>
    <n v="1"/>
    <n v="1842.52"/>
    <s v="tier - 3"/>
    <s v="tier - 2"/>
    <s v="R1011"/>
    <e v="#VALUE!"/>
    <n v="33.5"/>
    <n v="5.4"/>
    <x v="1"/>
    <s v="No"/>
    <s v="No"/>
    <n v="0"/>
    <s v="yes"/>
    <s v="Obesity"/>
    <s v="Normal"/>
  </r>
  <r>
    <s v="Id2166"/>
    <s v="Neill"/>
    <s v="Mr."/>
    <s v="Ian T"/>
    <s v="12-12-1999"/>
    <n v="0"/>
    <n v="1837.28"/>
    <s v="tier - 3"/>
    <s v="tier - 2"/>
    <s v="R1013"/>
    <n v="23"/>
    <n v="36.08"/>
    <n v="6.1"/>
    <x v="2"/>
    <s v="No"/>
    <s v="No"/>
    <n v="1"/>
    <s v="yes"/>
    <s v="Obesity"/>
    <s v="Prediabetes"/>
  </r>
  <r>
    <s v="Id2167"/>
    <s v="Tola"/>
    <s v="Mr."/>
    <s v="Tadese "/>
    <s v="4-8-2003"/>
    <n v="1"/>
    <n v="1837.24"/>
    <s v="tier - 3"/>
    <s v="tier - 2"/>
    <s v="R1011"/>
    <n v="20"/>
    <n v="37.619999999999997"/>
    <n v="6.32"/>
    <x v="2"/>
    <s v="yes"/>
    <s v="No"/>
    <n v="2"/>
    <s v="yes"/>
    <s v="Obesity"/>
    <s v="Prediabetes"/>
  </r>
  <r>
    <s v="Id2168"/>
    <s v="Briskman"/>
    <s v="Mr."/>
    <s v="Jonathan "/>
    <s v="11-8-2003"/>
    <n v="1"/>
    <n v="1832.09"/>
    <s v="tier - 3"/>
    <s v="tier - 3"/>
    <s v="R1011"/>
    <n v="19"/>
    <n v="49.49"/>
    <n v="4.5"/>
    <x v="1"/>
    <s v="No"/>
    <s v="No"/>
    <n v="0"/>
    <s v="yes"/>
    <s v="Obesity"/>
    <s v="Normal"/>
  </r>
  <r>
    <s v="Id2169"/>
    <s v="Ritzenhein"/>
    <s v="Mr."/>
    <s v="Dathan "/>
    <s v="1-10-1999"/>
    <n v="0"/>
    <n v="1826.84"/>
    <s v="tier - 3"/>
    <s v="tier - 2"/>
    <s v="R1011"/>
    <n v="24"/>
    <n v="30.78"/>
    <n v="4.67"/>
    <x v="2"/>
    <s v="No"/>
    <s v="No"/>
    <n v="0"/>
    <s v="yes"/>
    <s v="Obesity"/>
    <s v="Normal"/>
  </r>
  <r>
    <s v="Id2170"/>
    <s v="Malkowski"/>
    <s v="Mr."/>
    <s v="Eric "/>
    <s v="17-11-1999"/>
    <n v="0"/>
    <n v="1824.29"/>
    <s v="tier - 3"/>
    <s v="tier - 3"/>
    <s v="R1013"/>
    <e v="#VALUE!"/>
    <n v="40.61"/>
    <n v="8"/>
    <x v="2"/>
    <s v="No"/>
    <s v="No"/>
    <n v="1"/>
    <s v="yes"/>
    <s v="Obesity"/>
    <s v="Diabetes"/>
  </r>
  <r>
    <s v="Id2171"/>
    <s v="Andreyko"/>
    <s v="Ms."/>
    <s v="Allison M"/>
    <s v="19-8-2004"/>
    <n v="0"/>
    <n v="1822.54"/>
    <s v="tier - 3"/>
    <s v="tier - 1"/>
    <s v="R1012"/>
    <e v="#VALUE!"/>
    <n v="37.869999999999997"/>
    <n v="4.29"/>
    <x v="2"/>
    <s v="No"/>
    <s v="Yes"/>
    <n v="1"/>
    <s v="yes"/>
    <s v="Obesity"/>
    <s v="Normal"/>
  </r>
  <r>
    <s v="Id2172"/>
    <s v="Landry"/>
    <s v="Mr."/>
    <s v="Paul "/>
    <s v="25-9-1999"/>
    <n v="0"/>
    <n v="1815.88"/>
    <s v="tier - 3"/>
    <s v="tier - 3"/>
    <s v="R1013"/>
    <e v="#VALUE!"/>
    <n v="42.69"/>
    <n v="4.8899999999999997"/>
    <x v="1"/>
    <s v="No"/>
    <s v="Yes"/>
    <n v="1"/>
    <s v="yes"/>
    <s v="Obesity"/>
    <s v="Normal"/>
  </r>
  <r>
    <s v="Id2173"/>
    <s v="Lozier"/>
    <s v="Mr."/>
    <s v="Aaron R"/>
    <s v="13-12-2002"/>
    <n v="0"/>
    <n v="1769.53"/>
    <s v="tier - 3"/>
    <s v="tier - 3"/>
    <s v="R1012"/>
    <e v="#VALUE!"/>
    <n v="35.625"/>
    <n v="8.9"/>
    <x v="1"/>
    <s v="No"/>
    <s v="No"/>
    <n v="0"/>
    <s v="yes"/>
    <s v="Obesity"/>
    <s v="Diabetes"/>
  </r>
  <r>
    <s v="Id2174"/>
    <s v="O'Brien"/>
    <s v="Ms."/>
    <s v="Caitlin H."/>
    <s v="19-11-2003"/>
    <n v="0"/>
    <n v="1759.34"/>
    <s v="tier - 3"/>
    <s v="tier - 1"/>
    <s v="R1011"/>
    <e v="#VALUE!"/>
    <n v="37.07"/>
    <n v="4.28"/>
    <x v="1"/>
    <s v="yes"/>
    <s v="No"/>
    <n v="1"/>
    <s v="yes"/>
    <s v="Obesity"/>
    <s v="Normal"/>
  </r>
  <r>
    <s v="Id2175"/>
    <s v="Rodas"/>
    <s v="Mr."/>
    <s v="Harald E."/>
    <s v="7-10-1998"/>
    <n v="0"/>
    <n v="1756.6"/>
    <s v="tier - 3"/>
    <s v="tier - 3"/>
    <s v="R1013"/>
    <n v="24"/>
    <n v="33.630000000000003"/>
    <n v="5.42"/>
    <x v="1"/>
    <s v="No"/>
    <s v="No"/>
    <n v="0"/>
    <s v="yes"/>
    <s v="Obesity"/>
    <s v="Normal"/>
  </r>
  <r>
    <s v="Id2176"/>
    <s v="O'Connor"/>
    <s v="Ms."/>
    <s v="Siobhan A."/>
    <s v="26-9-2003"/>
    <n v="0"/>
    <n v="1748.77"/>
    <s v="tier - 3"/>
    <s v="tier - 1"/>
    <s v="R1011"/>
    <e v="#VALUE!"/>
    <n v="42.82"/>
    <n v="4.21"/>
    <x v="1"/>
    <s v="No"/>
    <s v="No"/>
    <n v="0"/>
    <s v="yes"/>
    <s v="Obesity"/>
    <s v="Normal"/>
  </r>
  <r>
    <s v="Id2177"/>
    <s v="White"/>
    <s v="Ms."/>
    <s v="Andrea J."/>
    <s v="28-7-2003"/>
    <n v="0"/>
    <n v="1744.47"/>
    <s v="tier - 3"/>
    <s v="tier - 1"/>
    <s v="R1011"/>
    <e v="#VALUE!"/>
    <n v="39.799999999999997"/>
    <n v="10.54"/>
    <x v="2"/>
    <s v="No"/>
    <s v="No"/>
    <n v="2"/>
    <s v="yes"/>
    <s v="Obesity"/>
    <s v="Diabetes"/>
  </r>
  <r>
    <s v="Id2178"/>
    <s v="Davenport"/>
    <s v="Ms."/>
    <s v="Marie "/>
    <s v="25-7-2003"/>
    <n v="0"/>
    <n v="1743.21"/>
    <s v="tier - 3"/>
    <s v="tier - 1"/>
    <s v="R1011"/>
    <e v="#VALUE!"/>
    <n v="31.92"/>
    <n v="5.12"/>
    <x v="2"/>
    <s v="No"/>
    <s v="No"/>
    <n v="1"/>
    <s v="yes"/>
    <s v="Obesity"/>
    <s v="Normal"/>
  </r>
  <r>
    <s v="Id2179"/>
    <s v="Karmen"/>
    <s v="Ms."/>
    <s v="Rachel A."/>
    <s v="14-11-2003"/>
    <n v="0"/>
    <n v="1737.38"/>
    <s v="tier - 3"/>
    <s v="tier - 2"/>
    <s v="R1011"/>
    <e v="#VALUE!"/>
    <n v="41.33"/>
    <n v="4.01"/>
    <x v="2"/>
    <s v="No"/>
    <s v="No"/>
    <n v="0"/>
    <s v="yes"/>
    <s v="Obesity"/>
    <s v="Normal"/>
  </r>
  <r>
    <s v="Id2180"/>
    <s v="Miller"/>
    <s v="Ms."/>
    <s v="Emma "/>
    <s v="9-11-2003"/>
    <n v="0"/>
    <n v="1731.68"/>
    <s v="tier - 3"/>
    <s v="tier - 2"/>
    <s v="R1011"/>
    <n v="19"/>
    <n v="34.43"/>
    <n v="10.82"/>
    <x v="2"/>
    <s v="No"/>
    <s v="No"/>
    <n v="1"/>
    <s v="yes"/>
    <s v="Obesity"/>
    <s v="Diabetes"/>
  </r>
  <r>
    <s v="Id2181"/>
    <s v="Lippmann"/>
    <s v="Ms."/>
    <s v="Kiersten "/>
    <s v="1-9-2003"/>
    <n v="0"/>
    <n v="1728.9"/>
    <s v="tier - 3"/>
    <s v="tier - 2"/>
    <s v="R1011"/>
    <n v="20"/>
    <n v="45.81"/>
    <n v="4.76"/>
    <x v="2"/>
    <s v="No"/>
    <s v="Yes"/>
    <n v="1"/>
    <s v="yes"/>
    <s v="Obesity"/>
    <s v="Normal"/>
  </r>
  <r>
    <s v="Id2182"/>
    <s v="Klehm"/>
    <s v="Ms."/>
    <s v="Rachael "/>
    <s v="21-11-2003"/>
    <n v="0"/>
    <n v="1727.79"/>
    <s v="tier - 3"/>
    <s v="tier - 3"/>
    <s v="R1011"/>
    <e v="#VALUE!"/>
    <n v="27.8"/>
    <n v="4.3600000000000003"/>
    <x v="1"/>
    <s v="No"/>
    <s v="Yes"/>
    <n v="1"/>
    <s v="yes"/>
    <s v="Over Weight"/>
    <s v="Normal"/>
  </r>
  <r>
    <s v="Id2183"/>
    <s v="Murphy"/>
    <s v="Mr."/>
    <s v="Timothy P."/>
    <s v="9-9-2004"/>
    <n v="1"/>
    <n v="1727.54"/>
    <s v="tier - 3"/>
    <s v="tier - 1"/>
    <s v="R1013"/>
    <n v="18"/>
    <n v="40.15"/>
    <n v="5.76"/>
    <x v="1"/>
    <s v="No"/>
    <s v="No"/>
    <n v="1"/>
    <s v="yes"/>
    <s v="Obesity"/>
    <s v="Prediabetes"/>
  </r>
  <r>
    <s v="Id2184"/>
    <s v="Desisa"/>
    <s v="Mr."/>
    <s v="Lelisa "/>
    <s v="21-10-2004"/>
    <n v="1"/>
    <n v="1725.55"/>
    <s v="tier - 3"/>
    <s v="tier - 2"/>
    <s v="R1013"/>
    <e v="#VALUE!"/>
    <n v="42.83"/>
    <n v="6.04"/>
    <x v="1"/>
    <s v="No"/>
    <s v="No"/>
    <n v="2"/>
    <s v="yes"/>
    <s v="Obesity"/>
    <s v="Prediabetes"/>
  </r>
  <r>
    <s v="Id2185"/>
    <s v="Brooks"/>
    <s v="Mr."/>
    <s v="Nate "/>
    <s v="11-9-2004"/>
    <n v="1"/>
    <n v="1720.35"/>
    <s v="tier - 3"/>
    <s v="tier - 3"/>
    <s v="R1013"/>
    <n v="18"/>
    <n v="51.64"/>
    <n v="5.65"/>
    <x v="1"/>
    <s v="No"/>
    <s v="No"/>
    <n v="0"/>
    <s v="yes"/>
    <s v="Obesity"/>
    <s v="Normal"/>
  </r>
  <r>
    <s v="Id2186"/>
    <s v="Stone"/>
    <s v="Mr."/>
    <s v="Chris C."/>
    <s v="10-6-2004"/>
    <n v="1"/>
    <n v="1719.44"/>
    <s v="tier - 3"/>
    <s v="tier - 3"/>
    <s v="R1013"/>
    <n v="18"/>
    <n v="36.54"/>
    <n v="4.46"/>
    <x v="2"/>
    <s v="No"/>
    <s v="No"/>
    <n v="1"/>
    <s v="yes"/>
    <s v="Obesity"/>
    <s v="Normal"/>
  </r>
  <r>
    <s v="Id2187"/>
    <s v="Weispfennig"/>
    <s v="Mr."/>
    <s v="Scott "/>
    <s v="21-9-2004"/>
    <n v="0"/>
    <n v="1712.23"/>
    <s v="tier - 3"/>
    <s v="tier - 1"/>
    <s v="R1016"/>
    <e v="#VALUE!"/>
    <n v="26.07"/>
    <n v="5.32"/>
    <x v="1"/>
    <s v="No"/>
    <s v="No"/>
    <n v="0"/>
    <s v="yes"/>
    <s v="Over Weight"/>
    <s v="Normal"/>
  </r>
  <r>
    <s v="Id2188"/>
    <s v="Sorrell"/>
    <s v="Mr."/>
    <s v="Kevin "/>
    <s v="19-9-2004"/>
    <n v="1"/>
    <n v="1711.03"/>
    <s v="tier - 3"/>
    <s v="tier - 3"/>
    <s v="R1013"/>
    <e v="#VALUE!"/>
    <n v="35.75"/>
    <n v="4.1900000000000004"/>
    <x v="1"/>
    <s v="No"/>
    <s v="No"/>
    <n v="0"/>
    <s v="yes"/>
    <s v="Obesity"/>
    <s v="Normal"/>
  </r>
  <r>
    <s v="Id2189"/>
    <s v="Morris"/>
    <s v="Mr."/>
    <s v="Erik C."/>
    <s v="12-12-2004"/>
    <n v="0"/>
    <n v="1708.93"/>
    <s v="tier - 3"/>
    <s v="tier - 1"/>
    <s v="R1019"/>
    <n v="18"/>
    <n v="46.45"/>
    <n v="5.62"/>
    <x v="1"/>
    <s v="No"/>
    <s v="No"/>
    <n v="0"/>
    <s v="yes"/>
    <s v="Obesity"/>
    <s v="Normal"/>
  </r>
  <r>
    <s v="Id2190"/>
    <s v="Marek"/>
    <s v="Mr."/>
    <s v="Shawn C"/>
    <s v="17-10-2004"/>
    <n v="0"/>
    <n v="1708"/>
    <s v="tier - 3"/>
    <s v="tier - 2"/>
    <s v="R1016"/>
    <e v="#VALUE!"/>
    <n v="39.4"/>
    <n v="6.76"/>
    <x v="1"/>
    <s v="No"/>
    <s v="No"/>
    <n v="0"/>
    <s v="yes"/>
    <s v="Obesity"/>
    <s v="Diabetes"/>
  </r>
  <r>
    <s v="Id2191"/>
    <s v="Armstrong"/>
    <s v="Mr."/>
    <s v="Vajin L."/>
    <s v="6-12-2004"/>
    <n v="0"/>
    <n v="1705.62"/>
    <s v="tier - 2"/>
    <s v="tier - 2"/>
    <s v="R1015"/>
    <n v="18"/>
    <n v="41.52"/>
    <n v="11.82"/>
    <x v="2"/>
    <s v="No"/>
    <s v="No"/>
    <n v="2"/>
    <s v="yes"/>
    <s v="Obesity"/>
    <s v="Diabetes"/>
  </r>
  <r>
    <s v="Id2192"/>
    <s v="Werner"/>
    <s v="Mr."/>
    <s v="John K.Jr."/>
    <s v="14-12-2004"/>
    <n v="0"/>
    <n v="1704.7"/>
    <s v="tier - 2"/>
    <s v="tier - 3"/>
    <s v="R1018"/>
    <e v="#VALUE!"/>
    <n v="42.71"/>
    <n v="10.52"/>
    <x v="1"/>
    <s v="No"/>
    <s v="No"/>
    <n v="0"/>
    <s v="yes"/>
    <s v="Obesity"/>
    <s v="Diabetes"/>
  </r>
  <r>
    <s v="Id2193"/>
    <s v="Gries"/>
    <s v="Mr."/>
    <s v="Kevin J."/>
    <s v="7-11-2004"/>
    <n v="0"/>
    <n v="1704.57"/>
    <s v="tier - 2"/>
    <s v="tier - 1"/>
    <s v="R1016"/>
    <n v="18"/>
    <n v="33.4"/>
    <n v="10.73"/>
    <x v="2"/>
    <s v="No"/>
    <s v="No"/>
    <n v="1"/>
    <s v="yes"/>
    <s v="Obesity"/>
    <s v="Diabetes"/>
  </r>
  <r>
    <s v="Id2194"/>
    <s v="Mills"/>
    <s v="Mr."/>
    <s v="Kirby W."/>
    <s v="10-12-2004"/>
    <n v="0"/>
    <n v="1702.46"/>
    <s v="tier - 2"/>
    <s v="tier - 3"/>
    <s v="R1019"/>
    <n v="18"/>
    <n v="36.67"/>
    <n v="6.27"/>
    <x v="1"/>
    <s v="No"/>
    <s v="No"/>
    <n v="0"/>
    <s v="yes"/>
    <s v="Obesity"/>
    <s v="Prediabetes"/>
  </r>
  <r>
    <s v="Id2195"/>
    <s v="Penny"/>
    <s v="Mr."/>
    <s v="J A"/>
    <s v="17-11-2004"/>
    <n v="0"/>
    <n v="1694.8"/>
    <s v="tier - 2"/>
    <s v="tier - 2"/>
    <s v="R1015"/>
    <e v="#VALUE!"/>
    <n v="53.62"/>
    <n v="5.21"/>
    <x v="1"/>
    <s v="No"/>
    <s v="No"/>
    <n v="0"/>
    <s v="yes"/>
    <s v="Obesity"/>
    <s v="Normal"/>
  </r>
  <r>
    <s v="Id2196"/>
    <s v="Hicks"/>
    <s v="Mr."/>
    <s v="Dustin G."/>
    <s v="21-10-2000"/>
    <n v="0"/>
    <n v="1682.6"/>
    <s v="tier - 2"/>
    <s v="tier - 2"/>
    <s v="R1011"/>
    <e v="#VALUE!"/>
    <n v="35.200000000000003"/>
    <n v="8.01"/>
    <x v="2"/>
    <s v="No"/>
    <s v="No"/>
    <n v="1"/>
    <s v="yes"/>
    <s v="Obesity"/>
    <s v="Diabetes"/>
  </r>
  <r>
    <s v="Id2197"/>
    <s v="Masayesva"/>
    <s v="Mr."/>
    <s v="Anthony G"/>
    <s v="10-6-2000"/>
    <n v="0"/>
    <n v="1674.63"/>
    <s v="tier - 2"/>
    <s v="tier - 2"/>
    <s v="R1013"/>
    <n v="22"/>
    <n v="36.299999999999997"/>
    <n v="5.39"/>
    <x v="1"/>
    <s v="No"/>
    <s v="No"/>
    <n v="0"/>
    <s v="yes"/>
    <s v="Obesity"/>
    <s v="Normal"/>
  </r>
  <r>
    <s v="Id2198"/>
    <s v="Paavola"/>
    <s v="Mr."/>
    <s v="Ryan "/>
    <s v="23-10-2000"/>
    <n v="0"/>
    <n v="1665"/>
    <s v="tier - 2"/>
    <s v="tier - 2"/>
    <s v="R1013"/>
    <e v="#VALUE!"/>
    <n v="42.89"/>
    <n v="5.28"/>
    <x v="2"/>
    <s v="No"/>
    <s v="No"/>
    <n v="0"/>
    <s v="yes"/>
    <s v="Obesity"/>
    <s v="Normal"/>
  </r>
  <r>
    <s v="Id2199"/>
    <s v="Gehlsen"/>
    <s v="Mr."/>
    <s v="Eric N"/>
    <s v="30-12-2003"/>
    <n v="0"/>
    <n v="1646.43"/>
    <s v="tier - 2"/>
    <s v="tier - 1"/>
    <s v="R1012"/>
    <e v="#VALUE!"/>
    <n v="34.39"/>
    <n v="5.78"/>
    <x v="1"/>
    <s v="No"/>
    <s v="No"/>
    <n v="0"/>
    <s v="yes"/>
    <s v="Obesity"/>
    <s v="Prediabetes"/>
  </r>
  <r>
    <s v="Id2200"/>
    <s v="Roche"/>
    <s v="Mr."/>
    <s v="Connor "/>
    <s v="21-8-2003"/>
    <n v="0"/>
    <n v="1639.56"/>
    <s v="tier - 2"/>
    <s v="tier - 2"/>
    <s v="R1012"/>
    <e v="#VALUE!"/>
    <n v="42.24"/>
    <n v="5.55"/>
    <x v="1"/>
    <s v="yes"/>
    <s v="No"/>
    <n v="1"/>
    <s v="yes"/>
    <s v="Obesity"/>
    <s v="Normal"/>
  </r>
  <r>
    <s v="Id2201"/>
    <s v="Hearn"/>
    <s v="Mr."/>
    <s v="Patrick H."/>
    <s v="16-9-2003"/>
    <n v="0"/>
    <n v="1639.56"/>
    <s v="tier - 2"/>
    <s v="tier - 2"/>
    <s v="R1012"/>
    <e v="#VALUE!"/>
    <n v="46.85"/>
    <n v="4.25"/>
    <x v="1"/>
    <s v="No"/>
    <s v="Yes"/>
    <n v="1"/>
    <s v="yes"/>
    <s v="Obesity"/>
    <s v="Normal"/>
  </r>
  <r>
    <s v="Id2202"/>
    <s v="Dimson"/>
    <s v="Mr."/>
    <s v="Tyler "/>
    <s v="30-12-2003"/>
    <n v="0"/>
    <n v="1635.73"/>
    <s v="tier - 2"/>
    <s v="tier - 3"/>
    <s v="R1012"/>
    <e v="#VALUE!"/>
    <n v="38.39"/>
    <n v="5.1100000000000003"/>
    <x v="2"/>
    <s v="No"/>
    <s v="No"/>
    <n v="1"/>
    <s v="yes"/>
    <s v="Obesity"/>
    <s v="Normal"/>
  </r>
  <r>
    <s v="Id2203"/>
    <s v="Slason"/>
    <s v="Ms."/>
    <s v="Deborah L."/>
    <s v="13-6-2004"/>
    <n v="0"/>
    <n v="1634.57"/>
    <s v="tier - 2"/>
    <s v="tier - 2"/>
    <s v="R1013"/>
    <e v="#VALUE!"/>
    <n v="41.12"/>
    <n v="7.54"/>
    <x v="2"/>
    <s v="No"/>
    <s v="No"/>
    <n v="0"/>
    <s v="yes"/>
    <s v="Obesity"/>
    <s v="Diabetes"/>
  </r>
  <r>
    <s v="Id2204"/>
    <s v="Gibson"/>
    <s v="Ms."/>
    <s v="Andrea K"/>
    <s v="8-8-2004"/>
    <n v="0"/>
    <n v="1633.96"/>
    <s v="tier - 2"/>
    <s v="tier - 1"/>
    <s v="R1013"/>
    <n v="18"/>
    <n v="52.15"/>
    <n v="5.65"/>
    <x v="1"/>
    <s v="No"/>
    <s v="No"/>
    <n v="1"/>
    <s v="yes"/>
    <s v="Obesity"/>
    <s v="Normal"/>
  </r>
  <r>
    <s v="Id2205"/>
    <s v="Erdos"/>
    <s v="Ms."/>
    <s v="Elleree "/>
    <s v="13-12-2004"/>
    <n v="0"/>
    <n v="1633.04"/>
    <s v="tier - 2"/>
    <s v="tier - 2"/>
    <s v="R1013"/>
    <e v="#VALUE!"/>
    <n v="44.86"/>
    <n v="4.38"/>
    <x v="2"/>
    <s v="No"/>
    <s v="No"/>
    <n v="0"/>
    <s v="yes"/>
    <s v="Obesity"/>
    <s v="Normal"/>
  </r>
  <r>
    <s v="Id2206"/>
    <s v="Cushman"/>
    <s v="Mr."/>
    <s v="Brandon J"/>
    <s v="16-9-2003"/>
    <n v="0"/>
    <n v="1632.56"/>
    <s v="tier - 2"/>
    <s v="tier - 2"/>
    <s v="R1012"/>
    <e v="#VALUE!"/>
    <n v="48.32"/>
    <n v="5.77"/>
    <x v="1"/>
    <s v="No"/>
    <s v="No"/>
    <n v="0"/>
    <s v="yes"/>
    <s v="Obesity"/>
    <s v="Prediabetes"/>
  </r>
  <r>
    <s v="Id2207"/>
    <s v="Hammel"/>
    <s v="Mr."/>
    <s v="Steve "/>
    <s v="3-10-2003"/>
    <n v="0"/>
    <n v="1632.04"/>
    <s v="tier - 2"/>
    <s v="tier - 2"/>
    <s v="R1012"/>
    <n v="20"/>
    <n v="30.2"/>
    <n v="9.58"/>
    <x v="1"/>
    <s v="No"/>
    <s v="No"/>
    <n v="0"/>
    <s v="yes"/>
    <s v="Obesity"/>
    <s v="Diabetes"/>
  </r>
  <r>
    <s v="Id2208"/>
    <s v="Ytterstad"/>
    <s v="Ms."/>
    <s v="Nina WavikSr."/>
    <s v="9-7-2004"/>
    <n v="0"/>
    <n v="1631.82"/>
    <s v="tier - 2"/>
    <s v="tier - 1"/>
    <s v="R1013"/>
    <n v="18"/>
    <n v="34.200000000000003"/>
    <n v="5.91"/>
    <x v="2"/>
    <s v="No"/>
    <s v="No"/>
    <n v="0"/>
    <s v="yes"/>
    <s v="Obesity"/>
    <s v="Prediabetes"/>
  </r>
  <r>
    <s v="Id2209"/>
    <s v="Prince"/>
    <s v="Ms."/>
    <s v="Dani "/>
    <s v="5-12-2004"/>
    <n v="0"/>
    <n v="1631.67"/>
    <s v="tier - 2"/>
    <s v="tier - 3"/>
    <s v="R1013"/>
    <n v="19"/>
    <n v="32.774999999999999"/>
    <n v="4.72"/>
    <x v="1"/>
    <s v="No"/>
    <s v="No"/>
    <n v="0"/>
    <s v="yes"/>
    <s v="Obesity"/>
    <s v="Normal"/>
  </r>
  <r>
    <s v="Id2210"/>
    <s v="Freeman"/>
    <s v="Ms."/>
    <s v="Jennifer A."/>
    <s v="4-10-2004"/>
    <n v="0"/>
    <n v="1629.83"/>
    <s v="tier - 2"/>
    <s v="tier - 2"/>
    <s v="R1013"/>
    <n v="19"/>
    <n v="38.299999999999997"/>
    <n v="9.51"/>
    <x v="1"/>
    <s v="No"/>
    <s v="No"/>
    <n v="0"/>
    <s v="yes"/>
    <s v="Obesity"/>
    <s v="Diabetes"/>
  </r>
  <r>
    <s v="Id2211"/>
    <s v="Petrulak"/>
    <s v="Mr."/>
    <s v="Martin "/>
    <s v="17-7-2003"/>
    <n v="0"/>
    <n v="1628.47"/>
    <s v="tier - 2"/>
    <s v="tier - 1"/>
    <s v="R1012"/>
    <e v="#VALUE!"/>
    <n v="37.799999999999997"/>
    <n v="6.29"/>
    <x v="1"/>
    <s v="No"/>
    <s v="No"/>
    <n v="1"/>
    <s v="yes"/>
    <s v="Obesity"/>
    <s v="Prediabetes"/>
  </r>
  <r>
    <s v="Id2212"/>
    <s v="Lloyd"/>
    <s v="Mr."/>
    <s v="Steve "/>
    <s v="4-12-2003"/>
    <n v="0"/>
    <n v="1627.28"/>
    <s v="tier - 2"/>
    <s v="tier - 2"/>
    <s v="R1012"/>
    <n v="20"/>
    <n v="49.13"/>
    <n v="4.54"/>
    <x v="1"/>
    <s v="No"/>
    <s v="No"/>
    <n v="0"/>
    <s v="yes"/>
    <s v="Obesity"/>
    <s v="Normal"/>
  </r>
  <r>
    <s v="Id2213"/>
    <s v="Zablocki"/>
    <s v="Mr."/>
    <s v="Christopher "/>
    <s v="9-9-2003"/>
    <n v="0"/>
    <n v="1625.43"/>
    <s v="tier - 2"/>
    <s v="tier - 3"/>
    <s v="R1012"/>
    <n v="19"/>
    <n v="48"/>
    <n v="10.54"/>
    <x v="1"/>
    <s v="No"/>
    <s v="No"/>
    <n v="0"/>
    <s v="yes"/>
    <s v="Obesity"/>
    <s v="Diabetes"/>
  </r>
  <r>
    <s v="Id2214"/>
    <s v="Van Meter"/>
    <s v="Ms."/>
    <s v="Kathryn M."/>
    <s v="25-7-2004"/>
    <n v="0"/>
    <n v="1622.19"/>
    <s v="tier - 2"/>
    <s v="tier - 1"/>
    <s v="R1013"/>
    <e v="#VALUE!"/>
    <n v="41.46"/>
    <n v="4.99"/>
    <x v="2"/>
    <s v="No"/>
    <s v="No"/>
    <n v="2"/>
    <s v="yes"/>
    <s v="Obesity"/>
    <s v="Normal"/>
  </r>
  <r>
    <s v="Id2215"/>
    <s v="Babay"/>
    <s v="Ms."/>
    <s v="Emily "/>
    <s v="21-8-2004"/>
    <n v="0"/>
    <n v="1621.88"/>
    <s v="tier - 2"/>
    <s v="tier - 2"/>
    <s v="R1013"/>
    <e v="#VALUE!"/>
    <n v="31.35"/>
    <n v="9.5399999999999991"/>
    <x v="1"/>
    <s v="No"/>
    <s v="No"/>
    <n v="0"/>
    <s v="yes"/>
    <s v="Obesity"/>
    <s v="Diabetes"/>
  </r>
  <r>
    <s v="Id2216"/>
    <s v="Taylor"/>
    <s v="Mr."/>
    <s v="Trent A"/>
    <s v="14-9-2003"/>
    <n v="0"/>
    <n v="1621.34"/>
    <s v="tier - 2"/>
    <s v="tier - 2"/>
    <s v="R1012"/>
    <e v="#VALUE!"/>
    <n v="38.94"/>
    <n v="8.49"/>
    <x v="2"/>
    <s v="No"/>
    <s v="No"/>
    <n v="1"/>
    <s v="yes"/>
    <s v="Obesity"/>
    <s v="Diabetes"/>
  </r>
  <r>
    <s v="Id2217"/>
    <s v="Smith"/>
    <s v="Ms."/>
    <s v="Jennifer E"/>
    <s v="5-8-1995"/>
    <n v="0"/>
    <n v="1617.16"/>
    <s v="tier - 2"/>
    <s v="tier - 1"/>
    <s v="R1013"/>
    <n v="28"/>
    <n v="42.13"/>
    <n v="5.2"/>
    <x v="2"/>
    <s v="No"/>
    <s v="No"/>
    <n v="1"/>
    <s v="yes"/>
    <s v="Obesity"/>
    <s v="Normal"/>
  </r>
  <r>
    <s v="Id2218"/>
    <s v="Moody"/>
    <s v="Ms."/>
    <s v="Polly "/>
    <s v="22-7-2004"/>
    <n v="0"/>
    <n v="1615.77"/>
    <s v="tier - 2"/>
    <s v="tier - 1"/>
    <s v="R1013"/>
    <e v="#VALUE!"/>
    <n v="46.39"/>
    <n v="5.09"/>
    <x v="1"/>
    <s v="No"/>
    <s v="No"/>
    <n v="0"/>
    <s v="yes"/>
    <s v="Obesity"/>
    <s v="Normal"/>
  </r>
  <r>
    <s v="Id2219"/>
    <s v="Swierzbinski"/>
    <s v="Ms."/>
    <s v="Elizabeth "/>
    <s v="19-11-2004"/>
    <n v="0"/>
    <n v="1607.51"/>
    <s v="tier - 2"/>
    <s v="tier - 3"/>
    <s v="R1013"/>
    <e v="#VALUE!"/>
    <n v="44.32"/>
    <n v="10.55"/>
    <x v="1"/>
    <s v="No"/>
    <s v="No"/>
    <n v="0"/>
    <s v="yes"/>
    <s v="Obesity"/>
    <s v="Diabetes"/>
  </r>
  <r>
    <s v="Id2220"/>
    <s v="Schwartz"/>
    <s v="Ms."/>
    <s v="Tiffany A."/>
    <s v="22-9-1992"/>
    <n v="0"/>
    <n v="1566.88"/>
    <s v="tier - 2"/>
    <s v="tier - 1"/>
    <s v="R1013"/>
    <e v="#VALUE!"/>
    <n v="44.88"/>
    <n v="6.04"/>
    <x v="1"/>
    <s v="No"/>
    <s v="Yes"/>
    <n v="1"/>
    <s v="yes"/>
    <s v="Obesity"/>
    <s v="Prediabetes"/>
  </r>
  <r>
    <s v="Id2221"/>
    <s v="Sanseverino"/>
    <s v="Mr."/>
    <s v="Cole "/>
    <s v="5-12-2001"/>
    <n v="0"/>
    <n v="1534.3"/>
    <s v="tier - 2"/>
    <s v="tier - 2"/>
    <s v="R1013"/>
    <n v="22"/>
    <n v="30.495000000000001"/>
    <n v="6.29"/>
    <x v="1"/>
    <s v="No"/>
    <s v="No"/>
    <n v="0"/>
    <s v="yes"/>
    <s v="Obesity"/>
    <s v="Prediabetes"/>
  </r>
  <r>
    <s v="Id2222"/>
    <s v="Lawder"/>
    <s v="Mr."/>
    <s v="Matthew T."/>
    <s v="2-6-2001"/>
    <n v="0"/>
    <n v="1532.47"/>
    <s v="tier - 2"/>
    <s v="tier - 2"/>
    <s v="R1013"/>
    <n v="22"/>
    <n v="30.9"/>
    <n v="9.4"/>
    <x v="1"/>
    <s v="No"/>
    <s v="No"/>
    <n v="2"/>
    <s v="yes"/>
    <s v="Obesity"/>
    <s v="Diabetes"/>
  </r>
  <r>
    <s v="Id2223"/>
    <s v="Young"/>
    <s v="Mr."/>
    <s v="Zachary "/>
    <s v="7-7-2001"/>
    <n v="0"/>
    <n v="1526.31"/>
    <s v="tier - 2"/>
    <s v="tier - 3"/>
    <s v="R1011"/>
    <n v="21"/>
    <n v="36.67"/>
    <n v="5.18"/>
    <x v="1"/>
    <s v="No"/>
    <s v="No"/>
    <n v="1"/>
    <s v="yes"/>
    <s v="Obesity"/>
    <s v="Normal"/>
  </r>
  <r>
    <s v="Id2224"/>
    <s v="Hoerner"/>
    <s v="Mr."/>
    <s v="Matthew T."/>
    <s v="25-8-2001"/>
    <n v="0"/>
    <n v="1515.34"/>
    <s v="tier - 2"/>
    <s v="tier - 3"/>
    <s v="R1013"/>
    <e v="#VALUE!"/>
    <n v="34.799999999999997"/>
    <n v="4.72"/>
    <x v="2"/>
    <s v="No"/>
    <s v="No"/>
    <n v="0"/>
    <s v="yes"/>
    <s v="Obesity"/>
    <s v="Normal"/>
  </r>
  <r>
    <s v="Id2225"/>
    <s v="Benson"/>
    <s v="Mr."/>
    <s v="Pat "/>
    <s v="19-6-1998"/>
    <n v="0"/>
    <n v="1497"/>
    <s v="tier - 2"/>
    <s v="tier - 2"/>
    <s v="R1013"/>
    <e v="#VALUE!"/>
    <n v="51.51"/>
    <n v="6.26"/>
    <x v="2"/>
    <s v="No"/>
    <s v="Yes"/>
    <n v="1"/>
    <s v="yes"/>
    <s v="Obesity"/>
    <s v="Prediabetes"/>
  </r>
  <r>
    <s v="Id2226"/>
    <s v="Horton"/>
    <s v="Ms."/>
    <s v="Ashley "/>
    <s v="7-10-1995"/>
    <n v="0"/>
    <n v="1493"/>
    <s v="tier - 2"/>
    <s v="tier - 3"/>
    <s v="R1013"/>
    <n v="27"/>
    <n v="37.07"/>
    <n v="6.14"/>
    <x v="2"/>
    <s v="No"/>
    <s v="No"/>
    <n v="0"/>
    <s v="yes"/>
    <s v="Obesity"/>
    <s v="Prediabetes"/>
  </r>
  <r>
    <s v="Id2227"/>
    <s v="McGraw"/>
    <s v="Ms."/>
    <s v="Elizabeth A."/>
    <s v="9-6-1997"/>
    <n v="0"/>
    <n v="1481"/>
    <s v="tier - 2"/>
    <s v="tier - 1"/>
    <s v="R1012"/>
    <n v="25"/>
    <n v="48.93"/>
    <n v="11.17"/>
    <x v="2"/>
    <s v="No"/>
    <s v="No"/>
    <n v="1"/>
    <s v="yes"/>
    <s v="Obesity"/>
    <s v="Diabetes"/>
  </r>
  <r>
    <s v="Id2228"/>
    <s v="Beaulne"/>
    <s v="Ms."/>
    <s v="Rebecca M."/>
    <s v="7-12-1998"/>
    <n v="0"/>
    <n v="1477"/>
    <s v="tier - 2"/>
    <s v="tier - 1"/>
    <s v="R1013"/>
    <n v="24"/>
    <n v="34.104999999999997"/>
    <n v="5.07"/>
    <x v="1"/>
    <s v="No"/>
    <s v="No"/>
    <n v="1"/>
    <s v="yes"/>
    <s v="Obesity"/>
    <s v="Normal"/>
  </r>
  <r>
    <s v="Id2229"/>
    <s v="Lunz"/>
    <s v="Ms."/>
    <s v="Ruth "/>
    <s v="20-6-2003"/>
    <n v="0"/>
    <n v="1467"/>
    <s v="tier - 2"/>
    <s v="tier - 2"/>
    <s v="R1013"/>
    <e v="#VALUE!"/>
    <n v="32.774999999999999"/>
    <n v="5.53"/>
    <x v="1"/>
    <s v="No"/>
    <s v="No"/>
    <n v="0"/>
    <s v="yes"/>
    <s v="Obesity"/>
    <s v="Normal"/>
  </r>
  <r>
    <s v="Id2230"/>
    <s v="Kyle"/>
    <s v="Mr."/>
    <s v="Gregory S"/>
    <s v="19-6-1997"/>
    <n v="0"/>
    <n v="1445"/>
    <s v="tier - 2"/>
    <s v="tier - 1"/>
    <s v="R1013"/>
    <e v="#VALUE!"/>
    <n v="50.07"/>
    <n v="9.27"/>
    <x v="1"/>
    <s v="No"/>
    <s v="No"/>
    <n v="0"/>
    <s v="yes"/>
    <s v="Obesity"/>
    <s v="Diabetes"/>
  </r>
  <r>
    <s v="Id2231"/>
    <s v="Brackenwagen"/>
    <s v="Ms."/>
    <s v="Alexandra S"/>
    <s v="1-9-2000"/>
    <n v="0"/>
    <n v="1438"/>
    <s v="tier - 2"/>
    <s v="tier - 2"/>
    <s v="R1013"/>
    <n v="23"/>
    <n v="43.83"/>
    <n v="6.03"/>
    <x v="2"/>
    <s v="No"/>
    <s v="No"/>
    <n v="2"/>
    <s v="yes"/>
    <s v="Obesity"/>
    <s v="Prediabetes"/>
  </r>
  <r>
    <s v="Id2232"/>
    <s v="Schmitt"/>
    <s v="Ms."/>
    <s v="Hillary "/>
    <s v="5-12-1997"/>
    <n v="0"/>
    <n v="1422"/>
    <s v="tier - 2"/>
    <s v="tier - 2"/>
    <s v="R1013"/>
    <n v="26"/>
    <n v="35.299999999999997"/>
    <n v="5.82"/>
    <x v="2"/>
    <s v="No"/>
    <s v="Yes"/>
    <n v="1"/>
    <s v="yes"/>
    <s v="Obesity"/>
    <s v="Prediabetes"/>
  </r>
  <r>
    <s v="Id2233"/>
    <s v="Borden"/>
    <s v="Ms."/>
    <s v="Amy K."/>
    <s v="23-8-2001"/>
    <n v="0"/>
    <n v="1421"/>
    <s v="tier - 2"/>
    <s v="tier - 2"/>
    <s v="R1013"/>
    <e v="#VALUE!"/>
    <n v="34.1"/>
    <n v="4.43"/>
    <x v="2"/>
    <s v="No"/>
    <s v="No"/>
    <n v="0"/>
    <s v="yes"/>
    <s v="Obesity"/>
    <s v="Normal"/>
  </r>
  <r>
    <s v="Id2234"/>
    <s v="McLean"/>
    <s v="Mr."/>
    <s v="Scott "/>
    <s v="23-6-1996"/>
    <n v="0"/>
    <n v="1417"/>
    <s v="tier - 2"/>
    <s v="tier - 3"/>
    <s v="R1013"/>
    <e v="#VALUE!"/>
    <n v="49.48"/>
    <n v="4.96"/>
    <x v="1"/>
    <s v="No"/>
    <s v="Yes"/>
    <n v="1"/>
    <s v="yes"/>
    <s v="Obesity"/>
    <s v="Normal"/>
  </r>
  <r>
    <s v="Id2235"/>
    <s v="Regan"/>
    <s v="Mr."/>
    <s v="John "/>
    <s v="27-10-1997"/>
    <n v="0"/>
    <n v="1402"/>
    <s v="tier - 2"/>
    <s v="tier - 3"/>
    <s v="R1011"/>
    <e v="#VALUE!"/>
    <n v="53.81"/>
    <n v="8.77"/>
    <x v="2"/>
    <s v="No"/>
    <s v="No"/>
    <n v="0"/>
    <s v="yes"/>
    <s v="Obesity"/>
    <s v="Diabetes"/>
  </r>
  <r>
    <s v="Id2236"/>
    <s v="Koenis"/>
    <s v="Mr."/>
    <s v="Maaikel "/>
    <s v="5-9-1998"/>
    <n v="0"/>
    <n v="1400.44"/>
    <s v="tier - 2"/>
    <s v="tier - 2"/>
    <s v="R1013"/>
    <n v="25"/>
    <n v="35.75"/>
    <n v="8"/>
    <x v="2"/>
    <s v="No"/>
    <s v="No"/>
    <n v="0"/>
    <s v="yes"/>
    <s v="Obesity"/>
    <s v="Diabetes"/>
  </r>
  <r>
    <s v="Id2237"/>
    <s v="Kittaka"/>
    <s v="Mr."/>
    <s v="Daniel C"/>
    <s v="22-12-2002"/>
    <n v="0"/>
    <n v="1391.53"/>
    <s v="tier - 2"/>
    <s v="tier - 1"/>
    <s v="R1013"/>
    <e v="#VALUE!"/>
    <n v="48.2"/>
    <n v="4.84"/>
    <x v="1"/>
    <s v="No"/>
    <s v="No"/>
    <n v="0"/>
    <s v="yes"/>
    <s v="Obesity"/>
    <s v="Normal"/>
  </r>
  <r>
    <s v="Id2238"/>
    <s v="Concannon"/>
    <s v="Mr."/>
    <s v="Christopher S."/>
    <s v="14-11-2002"/>
    <n v="0"/>
    <n v="1390"/>
    <s v="tier - 2"/>
    <s v="tier - 2"/>
    <s v="R1013"/>
    <e v="#VALUE!"/>
    <n v="41.51"/>
    <n v="6.92"/>
    <x v="1"/>
    <s v="No"/>
    <s v="No"/>
    <n v="0"/>
    <s v="yes"/>
    <s v="Obesity"/>
    <s v="Diabetes"/>
  </r>
  <r>
    <s v="Id2239"/>
    <s v="Johnson"/>
    <s v="Mr."/>
    <s v="William R"/>
    <s v="6-7-1999"/>
    <n v="0"/>
    <n v="1389"/>
    <s v="tier - 2"/>
    <s v="tier - 2"/>
    <s v="R1013"/>
    <n v="24"/>
    <n v="44.34"/>
    <n v="4.0199999999999996"/>
    <x v="2"/>
    <s v="No"/>
    <s v="No"/>
    <n v="2"/>
    <s v="yes"/>
    <s v="Obesity"/>
    <s v="Normal"/>
  </r>
  <r>
    <s v="Id2240"/>
    <s v="Schultz"/>
    <s v="Ms."/>
    <s v="Lyndsy "/>
    <s v="15-8-2002"/>
    <n v="0"/>
    <n v="1382"/>
    <s v="tier - 2"/>
    <s v="tier - 1"/>
    <s v="R1013"/>
    <e v="#VALUE!"/>
    <n v="38.39"/>
    <n v="4.1100000000000003"/>
    <x v="2"/>
    <s v="No"/>
    <s v="No"/>
    <n v="0"/>
    <s v="yes"/>
    <s v="Obesity"/>
    <s v="Normal"/>
  </r>
  <r>
    <s v="Id2241"/>
    <s v="Brannigan"/>
    <s v="Ms."/>
    <s v="Jessica "/>
    <s v="3-12-1998"/>
    <n v="0"/>
    <n v="1359"/>
    <s v="tier - 2"/>
    <s v="tier - 1"/>
    <s v="R1013"/>
    <n v="25"/>
    <n v="48.99"/>
    <n v="9.7799999999999994"/>
    <x v="2"/>
    <s v="No"/>
    <s v="No"/>
    <n v="1"/>
    <s v="yes"/>
    <s v="Obesity"/>
    <s v="Diabetes"/>
  </r>
  <r>
    <s v="Id2242"/>
    <s v="Cavallo"/>
    <s v="Ms."/>
    <s v="Anna "/>
    <s v="7-11-1997"/>
    <n v="0"/>
    <n v="1341.16"/>
    <s v="tier - 2"/>
    <s v="tier - 2"/>
    <s v="R1012"/>
    <n v="25"/>
    <n v="48.31"/>
    <n v="9.58"/>
    <x v="2"/>
    <s v="No"/>
    <s v="No"/>
    <n v="2"/>
    <s v="yes"/>
    <s v="Obesity"/>
    <s v="Diabetes"/>
  </r>
  <r>
    <s v="Id2243"/>
    <s v="Chang"/>
    <s v="Mr."/>
    <s v="Jordan "/>
    <s v="30-7-1995"/>
    <n v="0"/>
    <n v="1338"/>
    <s v="tier - 2"/>
    <s v="tier - 3"/>
    <s v="R1012"/>
    <e v="#VALUE!"/>
    <n v="30.495000000000001"/>
    <n v="4.57"/>
    <x v="2"/>
    <s v="No"/>
    <s v="No"/>
    <n v="0"/>
    <s v="yes"/>
    <s v="Obesity"/>
    <s v="Normal"/>
  </r>
  <r>
    <s v="Id2244"/>
    <s v="Axelrod"/>
    <s v="Mr."/>
    <s v="Brian "/>
    <s v="12-7-1998"/>
    <n v="0"/>
    <n v="1332.61"/>
    <s v="tier - 2"/>
    <s v="tier - 3"/>
    <s v="R1013"/>
    <n v="24"/>
    <n v="50.58"/>
    <n v="5.12"/>
    <x v="1"/>
    <s v="No"/>
    <s v="No"/>
    <n v="2"/>
    <s v="yes"/>
    <s v="Obesity"/>
    <s v="Normal"/>
  </r>
  <r>
    <s v="Id2245"/>
    <s v="Davenport"/>
    <s v="Ms."/>
    <s v="Katherine A"/>
    <s v="14-10-1999"/>
    <n v="0"/>
    <n v="1329.17"/>
    <s v="tier - 2"/>
    <s v="tier - 3"/>
    <s v="R1013"/>
    <e v="#VALUE!"/>
    <n v="42.75"/>
    <n v="4.22"/>
    <x v="1"/>
    <s v="No"/>
    <s v="No"/>
    <n v="0"/>
    <s v="yes"/>
    <s v="Obesity"/>
    <s v="Normal"/>
  </r>
  <r>
    <s v="Id2246"/>
    <s v="Roberge"/>
    <s v="Ms."/>
    <s v="Melanie "/>
    <s v="13-10-2002"/>
    <n v="0"/>
    <n v="1315"/>
    <s v="tier - 2"/>
    <s v="tier - 2"/>
    <s v="R1013"/>
    <e v="#VALUE!"/>
    <n v="39.049999999999997"/>
    <n v="6.06"/>
    <x v="1"/>
    <s v="No"/>
    <s v="No"/>
    <n v="1"/>
    <s v="yes"/>
    <s v="Obesity"/>
    <s v="Prediabetes"/>
  </r>
  <r>
    <s v="Id2247"/>
    <s v="Schmidt"/>
    <s v="Ms."/>
    <s v="Jessica "/>
    <s v="2-12-1999"/>
    <n v="0"/>
    <n v="1304"/>
    <s v="tier - 2"/>
    <s v="tier - 2"/>
    <s v="R1013"/>
    <n v="24"/>
    <n v="32.56"/>
    <n v="5.41"/>
    <x v="1"/>
    <s v="No"/>
    <s v="Yes"/>
    <n v="1"/>
    <s v="yes"/>
    <s v="Obesity"/>
    <s v="Normal"/>
  </r>
  <r>
    <s v="Id2248"/>
    <s v="Kosters"/>
    <s v="Mr."/>
    <s v="Eric S"/>
    <s v="10-12-2002"/>
    <n v="0"/>
    <n v="1304"/>
    <s v="tier - 2"/>
    <s v="tier - 2"/>
    <s v="R1012"/>
    <n v="20"/>
    <n v="54.74"/>
    <n v="5.84"/>
    <x v="2"/>
    <s v="No"/>
    <s v="Yes"/>
    <n v="1"/>
    <s v="yes"/>
    <s v="Obesity"/>
    <s v="Prediabetes"/>
  </r>
  <r>
    <s v="Id2249"/>
    <s v="Dykes"/>
    <s v="Mr."/>
    <s v="Joseph "/>
    <s v="29-11-2001"/>
    <n v="0"/>
    <n v="1293"/>
    <s v="tier - 2"/>
    <s v="tier - 3"/>
    <s v="R1012"/>
    <e v="#VALUE!"/>
    <n v="33.11"/>
    <n v="10.51"/>
    <x v="1"/>
    <s v="No"/>
    <s v="No"/>
    <n v="0"/>
    <s v="yes"/>
    <s v="Obesity"/>
    <s v="Diabetes"/>
  </r>
  <r>
    <s v="Id2250"/>
    <s v="Velan"/>
    <s v="Ms."/>
    <s v="Mary "/>
    <s v="4-6-1998"/>
    <n v="0"/>
    <n v="1290.93"/>
    <s v="tier - 2"/>
    <s v="tier - 2"/>
    <s v="R1013"/>
    <n v="25"/>
    <n v="34.96"/>
    <n v="4.34"/>
    <x v="1"/>
    <s v="No"/>
    <s v="Yes"/>
    <n v="1"/>
    <s v="yes"/>
    <s v="Obesity"/>
    <s v="Normal"/>
  </r>
  <r>
    <s v="Id2251"/>
    <s v="Goolik"/>
    <s v="Ms."/>
    <s v="Natalie "/>
    <s v="26-6-2000"/>
    <n v="0"/>
    <n v="1286"/>
    <s v="tier - 2"/>
    <s v="tier - 2"/>
    <s v="R1013"/>
    <e v="#VALUE!"/>
    <n v="51.28"/>
    <n v="4.68"/>
    <x v="1"/>
    <s v="No"/>
    <s v="No"/>
    <n v="2"/>
    <s v="yes"/>
    <s v="Obesity"/>
    <s v="Normal"/>
  </r>
  <r>
    <s v="Id2252"/>
    <s v="Bain"/>
    <s v="Mr."/>
    <s v="Christopher "/>
    <s v="28-7-2004"/>
    <n v="0"/>
    <n v="1285"/>
    <s v="tier - 2"/>
    <s v="tier - 3"/>
    <s v="R1013"/>
    <e v="#VALUE!"/>
    <n v="31.824999999999999"/>
    <n v="4.0599999999999996"/>
    <x v="1"/>
    <s v="No"/>
    <s v="No"/>
    <n v="2"/>
    <s v="yes"/>
    <s v="Obesity"/>
    <s v="Normal"/>
  </r>
  <r>
    <s v="Id2253"/>
    <s v="Wieck"/>
    <s v="Ms."/>
    <s v="Sonja "/>
    <s v="30-9-2004"/>
    <n v="0"/>
    <n v="1283"/>
    <s v="tier - 2"/>
    <s v="tier - 1"/>
    <s v="R1013"/>
    <e v="#VALUE!"/>
    <n v="49.41"/>
    <n v="4.2300000000000004"/>
    <x v="2"/>
    <s v="No"/>
    <s v="Yes"/>
    <n v="1"/>
    <s v="yes"/>
    <s v="Obesity"/>
    <s v="Normal"/>
  </r>
  <r>
    <s v="Id2254"/>
    <s v="Friel"/>
    <s v="Ms."/>
    <s v="Alexandra "/>
    <s v="26-10-1997"/>
    <n v="0"/>
    <n v="1276"/>
    <s v="tier - 2"/>
    <s v="tier - 2"/>
    <s v="R1012"/>
    <e v="#VALUE!"/>
    <n v="45.41"/>
    <n v="4.03"/>
    <x v="2"/>
    <s v="No"/>
    <s v="No"/>
    <n v="1"/>
    <s v="yes"/>
    <s v="Obesity"/>
    <s v="Normal"/>
  </r>
  <r>
    <s v="Id2255"/>
    <s v="Santandreu"/>
    <s v="Ms."/>
    <s v="Martha L."/>
    <s v="4-12-2002"/>
    <n v="0"/>
    <n v="1267"/>
    <s v="tier - 2"/>
    <s v="tier - 1"/>
    <s v="R1013"/>
    <n v="21"/>
    <n v="52.9"/>
    <n v="5.34"/>
    <x v="1"/>
    <s v="No"/>
    <s v="No"/>
    <n v="0"/>
    <s v="yes"/>
    <s v="Obesity"/>
    <s v="Normal"/>
  </r>
  <r>
    <s v="Id2256"/>
    <s v="Johnson"/>
    <s v="Mr."/>
    <s v="Ryan C."/>
    <s v="21-11-2003"/>
    <n v="0"/>
    <n v="1263.25"/>
    <s v="tier - 2"/>
    <s v="tier - 3"/>
    <s v="R1011"/>
    <e v="#VALUE!"/>
    <n v="45.65"/>
    <n v="5.1100000000000003"/>
    <x v="2"/>
    <s v="No"/>
    <s v="No"/>
    <n v="1"/>
    <s v="yes"/>
    <s v="Obesity"/>
    <s v="Normal"/>
  </r>
  <r>
    <s v="Id2257"/>
    <s v="Gerber"/>
    <s v="Mr."/>
    <s v="Cliff "/>
    <s v="15-8-2003"/>
    <n v="0"/>
    <n v="1261.8599999999999"/>
    <s v="tier - 2"/>
    <s v="tier - 3"/>
    <s v="R1011"/>
    <e v="#VALUE!"/>
    <n v="51.01"/>
    <n v="9.1999999999999993"/>
    <x v="1"/>
    <s v="No"/>
    <s v="No"/>
    <n v="0"/>
    <s v="yes"/>
    <s v="Obesity"/>
    <s v="Diabetes"/>
  </r>
  <r>
    <s v="Id2258"/>
    <s v="Benadum"/>
    <s v="Mr."/>
    <s v="Blue "/>
    <s v="30-10-2003"/>
    <n v="0"/>
    <n v="1261.44"/>
    <s v="tier - 2"/>
    <s v="tier - 3"/>
    <s v="R1011"/>
    <e v="#VALUE!"/>
    <n v="48.82"/>
    <n v="6.67"/>
    <x v="2"/>
    <s v="No"/>
    <s v="No"/>
    <n v="0"/>
    <s v="yes"/>
    <s v="Obesity"/>
    <s v="Diabetes"/>
  </r>
  <r>
    <s v="Id2259"/>
    <s v="Ragazzini"/>
    <s v="Mr."/>
    <s v="Jeffrey M"/>
    <s v="13-10-2003"/>
    <n v="0"/>
    <n v="1256.3"/>
    <s v="tier - 2"/>
    <s v="tier - 3"/>
    <s v="R1011"/>
    <e v="#VALUE!"/>
    <n v="54.12"/>
    <n v="11.57"/>
    <x v="1"/>
    <s v="No"/>
    <s v="No"/>
    <n v="0"/>
    <s v="yes"/>
    <s v="Obesity"/>
    <s v="Diabetes"/>
  </r>
  <r>
    <s v="Id2260"/>
    <s v="Kessinger"/>
    <s v="Mr."/>
    <s v="Andrew "/>
    <s v="10-12-2003"/>
    <n v="0"/>
    <n v="1253.94"/>
    <s v="tier - 2"/>
    <s v="tier - 2"/>
    <s v="R1011"/>
    <n v="19"/>
    <n v="34.6"/>
    <n v="5.99"/>
    <x v="2"/>
    <s v="No"/>
    <s v="No"/>
    <n v="0"/>
    <s v="yes"/>
    <s v="Obesity"/>
    <s v="Prediabetes"/>
  </r>
  <r>
    <s v="Id2261"/>
    <s v="Bezgin"/>
    <s v="Ms."/>
    <s v="Julia "/>
    <s v="4-11-1997"/>
    <n v="0"/>
    <n v="1253"/>
    <s v="tier - 2"/>
    <s v="tier - 2"/>
    <s v="R1013"/>
    <n v="26"/>
    <n v="36.19"/>
    <n v="11.51"/>
    <x v="2"/>
    <s v="No"/>
    <s v="No"/>
    <n v="1"/>
    <s v="yes"/>
    <s v="Obesity"/>
    <s v="Diabetes"/>
  </r>
  <r>
    <s v="Id2262"/>
    <s v="Woldesilassie"/>
    <s v="Mr."/>
    <s v="Daniel "/>
    <s v="15-9-2003"/>
    <n v="0"/>
    <n v="1252.4100000000001"/>
    <s v="tier - 2"/>
    <s v="tier - 3"/>
    <s v="R1011"/>
    <e v="#VALUE!"/>
    <n v="53.61"/>
    <n v="10.92"/>
    <x v="2"/>
    <s v="No"/>
    <s v="No"/>
    <n v="1"/>
    <s v="yes"/>
    <s v="Obesity"/>
    <s v="Diabetes"/>
  </r>
  <r>
    <s v="Id2263"/>
    <s v="Ruiz Herrero"/>
    <s v="Mr."/>
    <s v="Jaime "/>
    <s v="8-9-2003"/>
    <n v="0"/>
    <n v="1242.82"/>
    <s v="tier - 2"/>
    <s v="tier - 1"/>
    <s v="R1011"/>
    <n v="19"/>
    <n v="45.5"/>
    <n v="7.96"/>
    <x v="1"/>
    <s v="No"/>
    <s v="No"/>
    <n v="0"/>
    <s v="yes"/>
    <s v="Obesity"/>
    <s v="Diabetes"/>
  </r>
  <r>
    <s v="Id2264"/>
    <s v="Bin Alias"/>
    <s v="Mr."/>
    <s v="Mohd Syahidan"/>
    <s v="15-9-2003"/>
    <n v="0"/>
    <n v="1242.26"/>
    <s v="tier - 2"/>
    <s v="tier - 1"/>
    <s v="R1011"/>
    <e v="#VALUE!"/>
    <n v="48.8"/>
    <n v="6.22"/>
    <x v="2"/>
    <s v="No"/>
    <s v="No"/>
    <n v="2"/>
    <s v="yes"/>
    <s v="Obesity"/>
    <s v="Prediabetes"/>
  </r>
  <r>
    <s v="Id2265"/>
    <s v="Fischer-Daly"/>
    <s v="Mr."/>
    <s v="Matthew "/>
    <s v="2-8-2003"/>
    <n v="0"/>
    <n v="1241.57"/>
    <s v="tier - 2"/>
    <s v="tier - 2"/>
    <s v="R1011"/>
    <n v="20"/>
    <n v="32.299999999999997"/>
    <n v="4.76"/>
    <x v="1"/>
    <s v="No"/>
    <s v="No"/>
    <n v="2"/>
    <s v="yes"/>
    <s v="Obesity"/>
    <s v="Normal"/>
  </r>
  <r>
    <s v="Id2266"/>
    <s v="Pulliam"/>
    <s v="Ms."/>
    <s v="Elizabeth S."/>
    <s v="1-7-2002"/>
    <n v="0"/>
    <n v="1241"/>
    <s v="tier - 2"/>
    <s v="tier - 2"/>
    <s v="R1013"/>
    <n v="21"/>
    <n v="38.39"/>
    <n v="4.25"/>
    <x v="1"/>
    <s v="No"/>
    <s v="No"/>
    <n v="1"/>
    <s v="yes"/>
    <s v="Obesity"/>
    <s v="Normal"/>
  </r>
  <r>
    <s v="Id2267"/>
    <s v="Guisinger"/>
    <s v="Ms."/>
    <s v="Katie "/>
    <s v="11-10-1998"/>
    <n v="0"/>
    <n v="1240"/>
    <s v="tier - 2"/>
    <s v="tier - 1"/>
    <s v="R1012"/>
    <n v="24"/>
    <n v="30.8"/>
    <n v="9.77"/>
    <x v="1"/>
    <s v="No"/>
    <s v="No"/>
    <n v="0"/>
    <s v="yes"/>
    <s v="Obesity"/>
    <s v="Diabetes"/>
  </r>
  <r>
    <s v="Id2268"/>
    <s v="Arnerich"/>
    <s v="Ms."/>
    <s v="Christi A."/>
    <s v="12-12-2002"/>
    <n v="0"/>
    <n v="1237"/>
    <s v="tier - 2"/>
    <s v="tier - 2"/>
    <s v="R1013"/>
    <n v="20"/>
    <n v="35.53"/>
    <n v="4.3600000000000003"/>
    <x v="2"/>
    <s v="No"/>
    <s v="No"/>
    <n v="0"/>
    <s v="yes"/>
    <s v="Obesity"/>
    <s v="Normal"/>
  </r>
  <r>
    <s v="Id2269"/>
    <s v="Lynch"/>
    <s v="Ms."/>
    <s v="Sandra K."/>
    <s v="13-7-1998"/>
    <n v="0"/>
    <n v="1234"/>
    <s v="tier - 2"/>
    <s v="tier - 1"/>
    <s v="R1013"/>
    <e v="#VALUE!"/>
    <n v="45.54"/>
    <n v="5.4"/>
    <x v="2"/>
    <s v="No"/>
    <s v="Yes"/>
    <n v="1"/>
    <s v="yes"/>
    <s v="Obesity"/>
    <s v="Normal"/>
  </r>
  <r>
    <s v="Id2270"/>
    <s v="Reilly"/>
    <s v="Ms."/>
    <s v="Katharine "/>
    <s v="16-10-2004"/>
    <n v="0"/>
    <n v="1228"/>
    <s v="tier - 2"/>
    <s v="tier - 1"/>
    <s v="R1012"/>
    <e v="#VALUE!"/>
    <n v="35.97"/>
    <n v="6.12"/>
    <x v="1"/>
    <s v="No"/>
    <s v="Yes"/>
    <n v="1"/>
    <s v="yes"/>
    <s v="Obesity"/>
    <s v="Prediabetes"/>
  </r>
  <r>
    <s v="Id2271"/>
    <s v="Nolette"/>
    <s v="Mr."/>
    <s v="Jerome "/>
    <s v="9-7-2004"/>
    <n v="0"/>
    <n v="1224"/>
    <s v="tier - 2"/>
    <s v="tier - 1"/>
    <s v="R1013"/>
    <n v="18"/>
    <n v="54.99"/>
    <n v="8.68"/>
    <x v="1"/>
    <s v="No"/>
    <s v="No"/>
    <n v="2"/>
    <s v="yes"/>
    <s v="Obesity"/>
    <s v="Diabetes"/>
  </r>
  <r>
    <s v="Id2272"/>
    <s v="Chabrier"/>
    <s v="Ms."/>
    <s v="Julia R"/>
    <s v="4-11-1996"/>
    <n v="0"/>
    <n v="1220"/>
    <s v="tier - 2"/>
    <s v="tier - 3"/>
    <s v="R1012"/>
    <n v="27"/>
    <n v="36.08"/>
    <n v="8.8000000000000007"/>
    <x v="2"/>
    <s v="No"/>
    <s v="No"/>
    <n v="1"/>
    <s v="yes"/>
    <s v="Obesity"/>
    <s v="Diabetes"/>
  </r>
  <r>
    <s v="Id2273"/>
    <s v="Lee"/>
    <s v="Mr."/>
    <s v="Sean Henry"/>
    <s v="2-6-2004"/>
    <n v="0"/>
    <n v="1210"/>
    <s v="tier - 2"/>
    <s v="tier - 1"/>
    <s v="R1013"/>
    <n v="19"/>
    <n v="30.684999999999999"/>
    <n v="7.02"/>
    <x v="2"/>
    <s v="No"/>
    <s v="No"/>
    <n v="0"/>
    <s v="yes"/>
    <s v="Obesity"/>
    <s v="Diabetes"/>
  </r>
  <r>
    <s v="Id2274"/>
    <s v="Knotts"/>
    <s v="Ms."/>
    <s v="Rachel A."/>
    <s v="6-10-1992"/>
    <n v="0"/>
    <n v="1200.55"/>
    <s v="tier - 2"/>
    <s v="tier - 3"/>
    <s v="R1013"/>
    <n v="30"/>
    <n v="52.06"/>
    <n v="11.47"/>
    <x v="1"/>
    <s v="No"/>
    <s v="No"/>
    <n v="0"/>
    <s v="yes"/>
    <s v="Obesity"/>
    <s v="Diabetes"/>
  </r>
  <r>
    <s v="Id2275"/>
    <s v="Pultorak"/>
    <s v="Mr."/>
    <s v="Jim "/>
    <s v="28-6-1999"/>
    <n v="0"/>
    <n v="1200"/>
    <s v="tier - 2"/>
    <s v="tier - 3"/>
    <s v="R1012"/>
    <e v="#VALUE!"/>
    <n v="51.48"/>
    <n v="9.33"/>
    <x v="2"/>
    <s v="No"/>
    <s v="No"/>
    <n v="0"/>
    <s v="yes"/>
    <s v="Obesity"/>
    <s v="Diabetes"/>
  </r>
  <r>
    <s v="Id2276"/>
    <s v="Maxon"/>
    <s v="Mr."/>
    <s v="Tim "/>
    <s v="26-8-2002"/>
    <n v="0"/>
    <n v="1191"/>
    <s v="tier - 2"/>
    <s v="tier - 1"/>
    <s v="R1013"/>
    <e v="#VALUE!"/>
    <n v="38.06"/>
    <n v="6.04"/>
    <x v="1"/>
    <s v="No"/>
    <s v="Yes"/>
    <n v="1"/>
    <s v="yes"/>
    <s v="Obesity"/>
    <s v="Prediabetes"/>
  </r>
  <r>
    <s v="Id2277"/>
    <s v="Kraai"/>
    <s v="Ms."/>
    <s v="Abby L."/>
    <s v="28-6-1997"/>
    <n v="0"/>
    <n v="1178.07"/>
    <s v="tier - 2"/>
    <s v="tier - 2"/>
    <s v="R1013"/>
    <e v="#VALUE!"/>
    <n v="54.82"/>
    <n v="10.61"/>
    <x v="1"/>
    <s v="No"/>
    <s v="No"/>
    <n v="0"/>
    <s v="yes"/>
    <s v="Obesity"/>
    <s v="Diabetes"/>
  </r>
  <r>
    <s v="Id2278"/>
    <s v="Larosa"/>
    <s v="Mr."/>
    <s v="Mark "/>
    <s v="11-8-1996"/>
    <n v="0"/>
    <n v="1178"/>
    <s v="tier - 2"/>
    <s v="tier - 3"/>
    <s v="R1013"/>
    <n v="26"/>
    <n v="36.479999999999997"/>
    <n v="6.2"/>
    <x v="1"/>
    <s v="No"/>
    <s v="No"/>
    <n v="0"/>
    <s v="yes"/>
    <s v="Obesity"/>
    <s v="Prediabetes"/>
  </r>
  <r>
    <s v="Id2279"/>
    <s v="King"/>
    <s v="Mr."/>
    <s v="Ali "/>
    <s v="12-11-2001"/>
    <n v="0"/>
    <n v="1167"/>
    <s v="tier - 2"/>
    <s v="tier - 1"/>
    <s v="R1013"/>
    <n v="21"/>
    <n v="50.63"/>
    <n v="11.89"/>
    <x v="1"/>
    <s v="No"/>
    <s v="No"/>
    <n v="0"/>
    <s v="yes"/>
    <s v="Obesity"/>
    <s v="Diabetes"/>
  </r>
  <r>
    <s v="Id2280"/>
    <s v="Haney"/>
    <s v="Mr."/>
    <s v="Joshua "/>
    <s v="11-6-2002"/>
    <n v="0"/>
    <n v="1165"/>
    <s v="tier - 2"/>
    <s v="tier - 3"/>
    <s v="R1012"/>
    <n v="20"/>
    <n v="34.200000000000003"/>
    <n v="5.75"/>
    <x v="1"/>
    <s v="No"/>
    <s v="No"/>
    <n v="2"/>
    <s v="yes"/>
    <s v="Obesity"/>
    <s v="Prediabetes"/>
  </r>
  <r>
    <s v="Id2281"/>
    <s v="Boulay"/>
    <s v="Mr."/>
    <s v="Pierre "/>
    <s v="11-11-2004"/>
    <n v="0"/>
    <n v="1163.46"/>
    <s v="tier - 2"/>
    <s v="tier - 3"/>
    <s v="R1013"/>
    <n v="18"/>
    <n v="36.630000000000003"/>
    <n v="7.72"/>
    <x v="2"/>
    <s v="No"/>
    <s v="No"/>
    <n v="1"/>
    <s v="yes"/>
    <s v="Obesity"/>
    <s v="Diabetes"/>
  </r>
  <r>
    <s v="Id2282"/>
    <s v="Peters"/>
    <s v="Ms."/>
    <s v="Kate "/>
    <s v="26-7-1994"/>
    <n v="0"/>
    <n v="1158.32"/>
    <s v="tier - 2"/>
    <s v="tier - 1"/>
    <s v="R1013"/>
    <e v="#VALUE!"/>
    <n v="38.950000000000003"/>
    <n v="11.95"/>
    <x v="1"/>
    <s v="No"/>
    <s v="No"/>
    <n v="0"/>
    <s v="yes"/>
    <s v="Obesity"/>
    <s v="Diabetes"/>
  </r>
  <r>
    <s v="Id2283"/>
    <s v="Luy"/>
    <s v="Mr."/>
    <s v="David "/>
    <s v="18-7-2004"/>
    <n v="0"/>
    <n v="1149.4000000000001"/>
    <s v="tier - 2"/>
    <s v="tier - 2"/>
    <s v="R1013"/>
    <e v="#VALUE!"/>
    <n v="34.104999999999997"/>
    <n v="5.03"/>
    <x v="2"/>
    <s v="No"/>
    <s v="Yes"/>
    <n v="1"/>
    <s v="yes"/>
    <s v="Obesity"/>
    <s v="Normal"/>
  </r>
  <r>
    <s v="Id2284"/>
    <s v="Fava"/>
    <s v="Ms."/>
    <s v="Carla "/>
    <s v="12-6-2003"/>
    <n v="0"/>
    <n v="1149"/>
    <s v="tier - 2"/>
    <s v="tier - 1"/>
    <s v="R1012"/>
    <n v="19"/>
    <n v="31.16"/>
    <n v="9.34"/>
    <x v="1"/>
    <s v="No"/>
    <s v="No"/>
    <n v="0"/>
    <s v="yes"/>
    <s v="Obesity"/>
    <s v="Diabetes"/>
  </r>
  <r>
    <s v="Id2285"/>
    <s v="Montoya"/>
    <s v="Mr."/>
    <s v="Alvaro Sr."/>
    <s v="10-6-2004"/>
    <n v="0"/>
    <n v="1146.8"/>
    <s v="tier - 2"/>
    <s v="tier - 2"/>
    <s v="R1013"/>
    <n v="18"/>
    <n v="41.895000000000003"/>
    <n v="10.87"/>
    <x v="2"/>
    <s v="No"/>
    <s v="No"/>
    <n v="1"/>
    <s v="yes"/>
    <s v="Obesity"/>
    <s v="Diabetes"/>
  </r>
  <r>
    <s v="Id2286"/>
    <s v="Bain"/>
    <s v="Ms."/>
    <s v="Hope "/>
    <s v="1-10-2002"/>
    <n v="0"/>
    <n v="1142"/>
    <s v="tier - 3"/>
    <s v="tier - 2"/>
    <s v="R1011"/>
    <n v="21"/>
    <n v="31.79"/>
    <n v="5.51"/>
    <x v="2"/>
    <s v="No"/>
    <s v="No"/>
    <n v="2"/>
    <s v="yes"/>
    <s v="Obesity"/>
    <s v="Normal"/>
  </r>
  <r>
    <s v="Id2287"/>
    <s v="Albertson"/>
    <s v="Mr."/>
    <s v="Mark P."/>
    <s v="12-9-2004"/>
    <n v="0"/>
    <n v="1141.45"/>
    <s v="tier - 3"/>
    <s v="tier - 3"/>
    <s v="R1013"/>
    <n v="18"/>
    <n v="53.09"/>
    <n v="4.82"/>
    <x v="2"/>
    <s v="No"/>
    <s v="No"/>
    <n v="2"/>
    <s v="yes"/>
    <s v="Obesity"/>
    <s v="Normal"/>
  </r>
  <r>
    <s v="Id2288"/>
    <s v="Barger"/>
    <s v="Ms."/>
    <s v="Desiree "/>
    <s v="25-10-2001"/>
    <n v="0"/>
    <n v="1141"/>
    <s v="tier - 3"/>
    <s v="tier - 1"/>
    <s v="R1013"/>
    <e v="#VALUE!"/>
    <n v="40.369999999999997"/>
    <n v="4.47"/>
    <x v="1"/>
    <s v="No"/>
    <s v="No"/>
    <n v="0"/>
    <s v="yes"/>
    <s v="Obesity"/>
    <s v="Normal"/>
  </r>
  <r>
    <s v="Id2289"/>
    <s v="Fraioli"/>
    <s v="Mr."/>
    <s v="Mario Jr."/>
    <s v="27-11-2004"/>
    <n v="0"/>
    <n v="1137.47"/>
    <s v="tier - 3"/>
    <s v="tier - 2"/>
    <s v="R1013"/>
    <e v="#VALUE!"/>
    <n v="33.630000000000003"/>
    <n v="4.43"/>
    <x v="2"/>
    <s v="No"/>
    <s v="No"/>
    <n v="2"/>
    <s v="yes"/>
    <s v="Obesity"/>
    <s v="Normal"/>
  </r>
  <r>
    <s v="Id2290"/>
    <s v="April"/>
    <s v="Mr."/>
    <s v="Lusapho "/>
    <s v="15-10-2004"/>
    <n v="0"/>
    <n v="1137.01"/>
    <s v="tier - 3"/>
    <s v="tier - 1"/>
    <s v="R1013"/>
    <e v="#VALUE!"/>
    <n v="30.21"/>
    <n v="5.34"/>
    <x v="2"/>
    <s v="No"/>
    <s v="No"/>
    <n v="1"/>
    <s v="yes"/>
    <s v="Obesity"/>
    <s v="Normal"/>
  </r>
  <r>
    <s v="Id2291"/>
    <s v="King"/>
    <s v="Ms."/>
    <s v="Erin C."/>
    <s v="11-8-2002"/>
    <n v="0"/>
    <n v="1137"/>
    <s v="tier - 3"/>
    <s v="tier - 1"/>
    <s v="R1013"/>
    <n v="20"/>
    <n v="34.21"/>
    <n v="8.34"/>
    <x v="1"/>
    <s v="No"/>
    <s v="No"/>
    <n v="0"/>
    <s v="yes"/>
    <s v="Obesity"/>
    <s v="Diabetes"/>
  </r>
  <r>
    <s v="Id2292"/>
    <s v="Talhelm"/>
    <s v="Mr."/>
    <s v="Alan F"/>
    <s v="28-11-2004"/>
    <n v="0"/>
    <n v="1136.4000000000001"/>
    <s v="tier - 3"/>
    <s v="tier - 3"/>
    <s v="R1013"/>
    <e v="#VALUE!"/>
    <n v="38.06"/>
    <n v="6.98"/>
    <x v="1"/>
    <s v="No"/>
    <s v="No"/>
    <n v="0"/>
    <s v="yes"/>
    <s v="Obesity"/>
    <s v="Diabetes"/>
  </r>
  <r>
    <s v="Id2293"/>
    <s v="Regnier"/>
    <s v="Mr."/>
    <s v="Ryan "/>
    <s v="11-6-2004"/>
    <n v="0"/>
    <n v="1135.94"/>
    <s v="tier - 3"/>
    <s v="tier - 3"/>
    <s v="R1013"/>
    <n v="18"/>
    <n v="35.200000000000003"/>
    <n v="11.68"/>
    <x v="2"/>
    <s v="No"/>
    <s v="No"/>
    <n v="0"/>
    <s v="yes"/>
    <s v="Obesity"/>
    <s v="Diabetes"/>
  </r>
  <r>
    <s v="Id2294"/>
    <s v="Treece"/>
    <s v="Ms."/>
    <s v="Hope "/>
    <s v="6-10-2004"/>
    <n v="0"/>
    <n v="1135"/>
    <s v="tier - 3"/>
    <s v="tier - 3"/>
    <s v="R1013"/>
    <n v="18"/>
    <n v="52.58"/>
    <n v="4.1900000000000004"/>
    <x v="1"/>
    <s v="yes"/>
    <s v="No"/>
    <n v="1"/>
    <s v="yes"/>
    <s v="Obesity"/>
    <s v="Normal"/>
  </r>
  <r>
    <s v="Id2295"/>
    <s v="Beisel"/>
    <s v="Mr."/>
    <s v="Josh "/>
    <s v="19-7-2002"/>
    <n v="0"/>
    <n v="1132"/>
    <s v="tier - 3"/>
    <s v="tier - 1"/>
    <s v="R1013"/>
    <e v="#VALUE!"/>
    <n v="51.93"/>
    <n v="11.05"/>
    <x v="1"/>
    <s v="No"/>
    <s v="No"/>
    <n v="0"/>
    <s v="yes"/>
    <s v="Obesity"/>
    <s v="Diabetes"/>
  </r>
  <r>
    <s v="Id2296"/>
    <s v="Enke"/>
    <s v="Mr."/>
    <s v="Jacob J"/>
    <s v="14-6-2004"/>
    <n v="0"/>
    <n v="1131.51"/>
    <s v="tier - 3"/>
    <s v="tier - 1"/>
    <s v="R1013"/>
    <e v="#VALUE!"/>
    <n v="35.5"/>
    <n v="5.14"/>
    <x v="1"/>
    <s v="No"/>
    <s v="Yes"/>
    <n v="1"/>
    <s v="yes"/>
    <s v="Obesity"/>
    <s v="Normal"/>
  </r>
  <r>
    <s v="Id2297"/>
    <s v="Ruiz-Tagle Barros"/>
    <s v="Mr."/>
    <s v="Jose Tomas"/>
    <s v="12-11-2004"/>
    <n v="0"/>
    <n v="1121.8699999999999"/>
    <s v="tier - 3"/>
    <s v="tier - 1"/>
    <s v="R1013"/>
    <n v="18"/>
    <n v="34.96"/>
    <n v="6.52"/>
    <x v="1"/>
    <s v="No"/>
    <s v="No"/>
    <n v="0"/>
    <s v="yes"/>
    <s v="Obesity"/>
    <s v="Diabetes"/>
  </r>
  <r>
    <s v="Id2298"/>
    <s v="Ferrell"/>
    <s v="Ms."/>
    <s v="Mary Evan"/>
    <s v="13-8-2002"/>
    <n v="0"/>
    <n v="1086"/>
    <s v="tier - 3"/>
    <s v="tier - 3"/>
    <s v="R1013"/>
    <e v="#VALUE!"/>
    <n v="32.450000000000003"/>
    <n v="11.91"/>
    <x v="1"/>
    <s v="No"/>
    <s v="No"/>
    <n v="0"/>
    <s v="yes"/>
    <s v="Obesity"/>
    <s v="Diabetes"/>
  </r>
  <r>
    <s v="Id2299"/>
    <s v="Gates"/>
    <s v="Mr."/>
    <s v="Justin K."/>
    <s v="26-12-1998"/>
    <n v="0"/>
    <n v="1082"/>
    <s v="tier - 3"/>
    <s v="tier - 2"/>
    <s v="R1013"/>
    <e v="#VALUE!"/>
    <n v="40.564999999999998"/>
    <n v="7.37"/>
    <x v="1"/>
    <s v="No"/>
    <s v="No"/>
    <n v="0"/>
    <s v="yes"/>
    <s v="Obesity"/>
    <s v="Diabetes"/>
  </r>
  <r>
    <s v="Id2300"/>
    <s v="Jeffers"/>
    <s v="Mr."/>
    <s v="Patrick "/>
    <s v="13-8-1997"/>
    <n v="0"/>
    <n v="1071"/>
    <s v="tier - 3"/>
    <s v="tier - 3"/>
    <s v="R1013"/>
    <e v="#VALUE!"/>
    <n v="32.015000000000001"/>
    <n v="11.75"/>
    <x v="1"/>
    <s v="No"/>
    <s v="No"/>
    <n v="0"/>
    <s v="yes"/>
    <s v="Obesity"/>
    <s v="Diabetes"/>
  </r>
  <r>
    <s v="Id2301"/>
    <s v="Sulhanek"/>
    <s v="Mr."/>
    <s v="Roman "/>
    <s v="24-8-2004"/>
    <n v="0"/>
    <n v="1070"/>
    <s v="tier - 3"/>
    <s v="tier - 3"/>
    <s v="R1013"/>
    <e v="#VALUE!"/>
    <n v="46.2"/>
    <n v="6.09"/>
    <x v="1"/>
    <s v="No"/>
    <s v="Yes"/>
    <n v="1"/>
    <s v="yes"/>
    <s v="Obesity"/>
    <s v="Prediabetes"/>
  </r>
  <r>
    <s v="Id2302"/>
    <s v="Ozahowski"/>
    <s v="Mr."/>
    <s v="David "/>
    <s v="28-9-1993"/>
    <n v="0"/>
    <n v="1068"/>
    <s v="tier - 3"/>
    <s v="tier - 1"/>
    <s v="R1013"/>
    <e v="#VALUE!"/>
    <n v="47.6"/>
    <n v="5.95"/>
    <x v="2"/>
    <s v="No"/>
    <s v="No"/>
    <n v="0"/>
    <s v="yes"/>
    <s v="Obesity"/>
    <s v="Prediabetes"/>
  </r>
  <r>
    <s v="Id2303"/>
    <s v="Caron"/>
    <s v="Ms."/>
    <s v="Evelyn L"/>
    <s v="1-6-1995"/>
    <n v="0"/>
    <n v="1056"/>
    <s v="tier - 3"/>
    <s v="tier - 2"/>
    <s v="R1013"/>
    <n v="28"/>
    <n v="31.35"/>
    <n v="6.86"/>
    <x v="1"/>
    <s v="No"/>
    <s v="No"/>
    <n v="0"/>
    <s v="yes"/>
    <s v="Obesity"/>
    <s v="Diabetes"/>
  </r>
  <r>
    <s v="Id2304"/>
    <s v="Fullarton"/>
    <s v="Mr."/>
    <s v="Jim "/>
    <s v="1-7-2002"/>
    <n v="0"/>
    <n v="1049"/>
    <s v="tier - 3"/>
    <s v="tier - 2"/>
    <s v="R1012"/>
    <n v="21"/>
    <n v="42.35"/>
    <n v="5.08"/>
    <x v="2"/>
    <s v="No"/>
    <s v="No"/>
    <n v="0"/>
    <s v="yes"/>
    <s v="Obesity"/>
    <s v="Normal"/>
  </r>
  <r>
    <s v="Id2305"/>
    <s v="Lindgren"/>
    <s v="Mr."/>
    <s v="Matthew S"/>
    <s v="20-7-2002"/>
    <n v="0"/>
    <n v="1047"/>
    <s v="tier - 3"/>
    <s v="tier - 1"/>
    <s v="R1013"/>
    <e v="#VALUE!"/>
    <n v="43.89"/>
    <n v="8.7100000000000009"/>
    <x v="1"/>
    <s v="No"/>
    <s v="No"/>
    <n v="0"/>
    <s v="yes"/>
    <s v="Obesity"/>
    <s v="Diabetes"/>
  </r>
  <r>
    <s v="Id2306"/>
    <s v="Akiha"/>
    <s v="Mr."/>
    <s v="Kenneth "/>
    <s v="17-11-1994"/>
    <n v="0"/>
    <n v="1044"/>
    <s v="tier - 3"/>
    <s v="tier - 2"/>
    <s v="R1013"/>
    <e v="#VALUE!"/>
    <n v="37.049999999999997"/>
    <n v="8.44"/>
    <x v="1"/>
    <s v="No"/>
    <s v="No"/>
    <n v="0"/>
    <s v="yes"/>
    <s v="Obesity"/>
    <s v="Diabetes"/>
  </r>
  <r>
    <s v="Id2307"/>
    <s v="Sweny"/>
    <s v="Ms."/>
    <s v="Andrea "/>
    <s v="5-10-1995"/>
    <n v="0"/>
    <n v="1033.74"/>
    <s v="tier - 3"/>
    <s v="tier - 1"/>
    <s v="R1013"/>
    <n v="28"/>
    <n v="35.86"/>
    <n v="6.74"/>
    <x v="2"/>
    <s v="No"/>
    <s v="No"/>
    <n v="2"/>
    <s v="yes"/>
    <s v="Obesity"/>
    <s v="Diabetes"/>
  </r>
  <r>
    <s v="Id2308"/>
    <s v="Tobin"/>
    <s v="Ms."/>
    <s v="Kristina "/>
    <s v="5-8-1999"/>
    <n v="0"/>
    <n v="1019"/>
    <s v="tier - 3"/>
    <s v="tier - 2"/>
    <s v="R1013"/>
    <n v="24"/>
    <n v="36.86"/>
    <n v="5.19"/>
    <x v="2"/>
    <s v="No"/>
    <s v="Yes"/>
    <n v="1"/>
    <s v="yes"/>
    <s v="Obesity"/>
    <s v="Normal"/>
  </r>
  <r>
    <s v="Id2309"/>
    <s v="Pedersen"/>
    <s v="Ms."/>
    <s v="Kristen "/>
    <s v="9-10-2000"/>
    <n v="0"/>
    <n v="1012"/>
    <s v="tier - 3"/>
    <s v="tier - 2"/>
    <s v="R1013"/>
    <n v="22"/>
    <n v="30.875"/>
    <n v="11.88"/>
    <x v="1"/>
    <s v="No"/>
    <s v="No"/>
    <n v="0"/>
    <s v="yes"/>
    <s v="Obesity"/>
    <s v="Diabetes"/>
  </r>
  <r>
    <s v="Id2310"/>
    <s v="Lynch"/>
    <s v="Mr."/>
    <s v="Matthew "/>
    <s v="22-11-1994"/>
    <n v="0"/>
    <n v="1006.65"/>
    <s v="tier - 3"/>
    <s v="tier - 2"/>
    <s v="R1013"/>
    <e v="#VALUE!"/>
    <n v="33.880000000000003"/>
    <n v="7.01"/>
    <x v="1"/>
    <s v="No"/>
    <s v="No"/>
    <n v="3"/>
    <s v="yes"/>
    <s v="Obesity"/>
    <s v="Diabetes"/>
  </r>
  <r>
    <s v="Id2311"/>
    <s v="Keys"/>
    <s v="Mrs."/>
    <s v="Kathleen "/>
    <s v="19-8-2001"/>
    <n v="0"/>
    <n v="964.71"/>
    <s v="tier - 3"/>
    <s v="tier - 2"/>
    <s v="R1013"/>
    <e v="#VALUE!"/>
    <n v="35.090000000000003"/>
    <n v="4.38"/>
    <x v="2"/>
    <s v="No"/>
    <s v="No"/>
    <n v="2"/>
    <s v="yes"/>
    <s v="Obesity"/>
    <s v="Normal"/>
  </r>
  <r>
    <s v="Id2312"/>
    <s v="Wilbur"/>
    <s v="Ms."/>
    <s v="Lindsey "/>
    <s v="28-10-1995"/>
    <n v="0"/>
    <n v="928.59"/>
    <s v="tier - 3"/>
    <s v="tier - 1"/>
    <s v="R1013"/>
    <e v="#VALUE!"/>
    <n v="41.8"/>
    <n v="7.89"/>
    <x v="2"/>
    <s v="No"/>
    <s v="No"/>
    <n v="2"/>
    <s v="yes"/>
    <s v="Obesity"/>
    <s v="Diabetes"/>
  </r>
  <r>
    <s v="Id2313"/>
    <s v="Ditota"/>
    <s v="Mr."/>
    <s v="Robert "/>
    <s v="30-10-1994"/>
    <n v="0"/>
    <n v="915.07"/>
    <s v="tier - 3"/>
    <s v="tier - 1"/>
    <s v="R1013"/>
    <e v="#VALUE!"/>
    <n v="31.3"/>
    <n v="11.38"/>
    <x v="1"/>
    <s v="No"/>
    <s v="No"/>
    <n v="3"/>
    <s v="yes"/>
    <s v="Obesity"/>
    <s v="Diabetes"/>
  </r>
  <r>
    <s v="Id2314"/>
    <s v="Horbol"/>
    <s v="Ms."/>
    <s v="Sarah E."/>
    <s v="27-11-1993"/>
    <n v="0"/>
    <n v="896.21"/>
    <s v="tier - 3"/>
    <s v="tier - 1"/>
    <s v="R1013"/>
    <e v="#VALUE!"/>
    <n v="32.200000000000003"/>
    <n v="6.22"/>
    <x v="2"/>
    <s v="No"/>
    <s v="No"/>
    <n v="2"/>
    <s v="yes"/>
    <s v="Obesity"/>
    <s v="Prediabetes"/>
  </r>
  <r>
    <s v="Id2315"/>
    <s v="O'Rourke"/>
    <s v="Ms."/>
    <s v="Flannery "/>
    <s v="18-11-2000"/>
    <n v="0"/>
    <n v="865.41"/>
    <s v="tier - 3"/>
    <s v="tier - 1"/>
    <s v="R1013"/>
    <e v="#VALUE!"/>
    <n v="36.299999999999997"/>
    <n v="11.5"/>
    <x v="2"/>
    <s v="No"/>
    <s v="No"/>
    <n v="2"/>
    <s v="yes"/>
    <s v="Obesity"/>
    <s v="Diabetes"/>
  </r>
  <r>
    <s v="Id2316"/>
    <s v="Williams"/>
    <s v="Mr."/>
    <s v="John T"/>
    <s v="7-10-2004"/>
    <n v="0"/>
    <n v="830.52"/>
    <s v="tier - 3"/>
    <s v="tier - 2"/>
    <s v="R1011"/>
    <n v="18"/>
    <n v="42.9"/>
    <n v="11.41"/>
    <x v="1"/>
    <s v="No"/>
    <s v="No"/>
    <n v="0"/>
    <s v="yes"/>
    <s v="Obesity"/>
    <s v="Diabetes"/>
  </r>
  <r>
    <s v="Id2317"/>
    <s v="Murakami"/>
    <s v="Mr."/>
    <s v="Koji "/>
    <s v="7-12-1995"/>
    <n v="0"/>
    <n v="773.54"/>
    <s v="tier - 3"/>
    <s v="tier - 2"/>
    <s v="R1013"/>
    <n v="27"/>
    <n v="36.954999999999998"/>
    <n v="4.72"/>
    <x v="2"/>
    <s v="No"/>
    <s v="No"/>
    <n v="1"/>
    <s v="yes"/>
    <s v="Obesity"/>
    <s v="Normal"/>
  </r>
  <r>
    <s v="Id2318"/>
    <s v="Gagnon"/>
    <s v="Ms."/>
    <s v="Candice M"/>
    <s v="18-9-1996"/>
    <n v="0"/>
    <n v="770.38"/>
    <s v="tier - 3"/>
    <s v="tier - 3"/>
    <s v="R1012"/>
    <e v="#VALUE!"/>
    <n v="36.765000000000001"/>
    <n v="7.29"/>
    <x v="2"/>
    <s v="No"/>
    <s v="Yes"/>
    <n v="1"/>
    <s v="yes"/>
    <s v="Obesity"/>
    <s v="Diabetes"/>
  </r>
  <r>
    <s v="Id2319"/>
    <s v="Petermann"/>
    <s v="Mr."/>
    <s v="Theodore A."/>
    <s v="28-6-1993"/>
    <n v="0"/>
    <n v="770"/>
    <s v="tier - 3"/>
    <s v="tier - 3"/>
    <s v="R1013"/>
    <e v="#VALUE!"/>
    <n v="33.799999999999997"/>
    <n v="7.67"/>
    <x v="1"/>
    <s v="No"/>
    <s v="No"/>
    <n v="3"/>
    <s v="yes"/>
    <s v="Obesity"/>
    <s v="Diabetes"/>
  </r>
  <r>
    <s v="Id2320"/>
    <s v="Graves - Rostro"/>
    <s v="Ms."/>
    <s v="Lindy "/>
    <s v="22-10-1996"/>
    <n v="0"/>
    <n v="760"/>
    <s v="tier - 3"/>
    <s v="tier - 3"/>
    <s v="R1013"/>
    <e v="#VALUE!"/>
    <n v="39.9"/>
    <n v="11.32"/>
    <x v="1"/>
    <s v="No"/>
    <s v="No"/>
    <n v="0"/>
    <s v="yes"/>
    <s v="Obesity"/>
    <s v="Diabetes"/>
  </r>
  <r>
    <s v="Id2321"/>
    <s v="Danielson"/>
    <s v="Mr."/>
    <s v="Thomas "/>
    <s v="9-8-1993"/>
    <n v="0"/>
    <n v="760"/>
    <s v="tier - 3"/>
    <s v="tier - 1"/>
    <s v="R1013"/>
    <n v="29"/>
    <n v="36.384999999999998"/>
    <n v="7.59"/>
    <x v="2"/>
    <s v="No"/>
    <s v="No"/>
    <n v="2"/>
    <s v="yes"/>
    <s v="Obesity"/>
    <s v="Diabetes"/>
  </r>
  <r>
    <s v="Id2322"/>
    <s v="Street"/>
    <s v="Ms."/>
    <s v="Holly "/>
    <s v="19-9-2002"/>
    <n v="0"/>
    <n v="750"/>
    <s v="tier - 3"/>
    <s v="tier - 1"/>
    <s v="R1012"/>
    <e v="#VALUE!"/>
    <n v="40.564999999999998"/>
    <n v="7.02"/>
    <x v="1"/>
    <s v="No"/>
    <s v="No"/>
    <n v="0"/>
    <s v="yes"/>
    <s v="Obesity"/>
    <s v="Diabetes"/>
  </r>
  <r>
    <s v="Id2323"/>
    <s v="Buss"/>
    <s v="Mr."/>
    <s v="Matthew "/>
    <s v="14-12-1999"/>
    <n v="0"/>
    <n v="722.99"/>
    <s v="tier - 3"/>
    <s v="tier - 1"/>
    <s v="R1013"/>
    <e v="#VALUE!"/>
    <n v="40.92"/>
    <n v="8.41"/>
    <x v="1"/>
    <s v="No"/>
    <s v="No"/>
    <n v="0"/>
    <s v="yes"/>
    <s v="Obesity"/>
    <s v="Diabetes"/>
  </r>
  <r>
    <s v="Id2324"/>
    <s v="Duffy"/>
    <s v="Ms."/>
    <s v="Meghan K"/>
    <s v="26-12-1999"/>
    <n v="0"/>
    <n v="700"/>
    <s v="tier - 3"/>
    <s v="tier - 3"/>
    <s v="R1013"/>
    <e v="#VALUE!"/>
    <n v="42.13"/>
    <n v="11.9"/>
    <x v="1"/>
    <s v="No"/>
    <s v="No"/>
    <n v="0"/>
    <s v="yes"/>
    <s v="Obesity"/>
    <s v="Diabetes"/>
  </r>
  <r>
    <s v="Id2325"/>
    <s v="Hines"/>
    <s v="Mr."/>
    <s v="Fred "/>
    <s v="12-9-2001"/>
    <n v="0"/>
    <n v="687.54"/>
    <s v="tier - 3"/>
    <s v="tier - 2"/>
    <s v="R1013"/>
    <n v="21"/>
    <n v="37.700000000000003"/>
    <n v="5.96"/>
    <x v="2"/>
    <s v="No"/>
    <s v="No"/>
    <n v="2"/>
    <s v="yes"/>
    <s v="Obesity"/>
    <s v="Prediabetes"/>
  </r>
  <r>
    <s v="Id2326"/>
    <s v="Castro"/>
    <s v="Mr."/>
    <s v="Sebastian "/>
    <s v="9-11-1997"/>
    <n v="0"/>
    <n v="670"/>
    <s v="tier - 3"/>
    <s v="tier - 3"/>
    <s v="R1013"/>
    <n v="25"/>
    <n v="38.06"/>
    <n v="10.79"/>
    <x v="1"/>
    <s v="No"/>
    <s v="No"/>
    <n v="0"/>
    <s v="yes"/>
    <s v="Obesity"/>
    <s v="Diabetes"/>
  </r>
  <r>
    <s v="Id2327"/>
    <s v="Howell"/>
    <s v="Ms."/>
    <s v="Laura "/>
    <s v="29-11-2002"/>
    <n v="0"/>
    <n v="668"/>
    <s v="tier - 3"/>
    <s v="tier - 2"/>
    <s v="R1012"/>
    <e v="#VALUE!"/>
    <n v="41.14"/>
    <n v="9.58"/>
    <x v="2"/>
    <s v="No"/>
    <s v="Yes"/>
    <n v="1"/>
    <s v="yes"/>
    <s v="Obesity"/>
    <s v="Diabetes"/>
  </r>
  <r>
    <s v="Id2328"/>
    <s v="Avery"/>
    <s v="Ms."/>
    <s v="Nicole "/>
    <s v="4-7-1995"/>
    <n v="0"/>
    <n v="650"/>
    <s v="tier - 3"/>
    <s v="tier - 3"/>
    <s v="R1013"/>
    <n v="28"/>
    <n v="36.96"/>
    <n v="7.93"/>
    <x v="1"/>
    <s v="No"/>
    <s v="No"/>
    <n v="3"/>
    <s v="yes"/>
    <s v="Obesity"/>
    <s v="Diabetes"/>
  </r>
  <r>
    <s v="Id2329"/>
    <s v="Bohinski"/>
    <s v="Ms."/>
    <s v="Susan E"/>
    <s v="1-6-1993"/>
    <n v="0"/>
    <n v="650"/>
    <s v="tier - 3"/>
    <s v="tier - 3"/>
    <s v="R1013"/>
    <n v="30"/>
    <n v="36.4"/>
    <n v="6.07"/>
    <x v="1"/>
    <s v="No"/>
    <s v="No"/>
    <n v="0"/>
    <s v="yes"/>
    <s v="Obesity"/>
    <s v="Prediabetes"/>
  </r>
  <r>
    <s v="Id2330"/>
    <s v="Kohls"/>
    <s v="Ms."/>
    <s v="Katy "/>
    <s v="20-11-2001"/>
    <n v="0"/>
    <n v="646.14"/>
    <s v="tier - 3"/>
    <s v="tier - 3"/>
    <s v="R1012"/>
    <e v="#VALUE!"/>
    <n v="32.799999999999997"/>
    <n v="6.59"/>
    <x v="1"/>
    <s v="No"/>
    <s v="No"/>
    <n v="0"/>
    <s v="yes"/>
    <s v="Obesity"/>
    <s v="Diabetes"/>
  </r>
  <r>
    <s v="Id2331"/>
    <s v="Brietzke"/>
    <s v="Mr."/>
    <s v="Jordan "/>
    <s v="27-7-1998"/>
    <n v="0"/>
    <n v="637.26"/>
    <s v="tier - 3"/>
    <s v="tier - 3"/>
    <s v="R1013"/>
    <e v="#VALUE!"/>
    <n v="35.53"/>
    <n v="5.45"/>
    <x v="1"/>
    <s v="No"/>
    <s v="No"/>
    <n v="0"/>
    <s v="yes"/>
    <s v="Obesity"/>
    <s v="Normal"/>
  </r>
  <r>
    <s v="Id2332"/>
    <s v="Riveros Gonzalez"/>
    <s v="Mr."/>
    <s v="Juan D.Sr."/>
    <s v="13-9-1992"/>
    <n v="0"/>
    <n v="604.54"/>
    <s v="tier - 3"/>
    <s v="tier - 3"/>
    <s v="R1013"/>
    <e v="#VALUE!"/>
    <n v="38.094999999999999"/>
    <n v="6.05"/>
    <x v="1"/>
    <s v="No"/>
    <s v="No"/>
    <n v="0"/>
    <s v="yes"/>
    <s v="Obesity"/>
    <s v="Prediabetes"/>
  </r>
  <r>
    <s v="Id2333"/>
    <s v="Albano"/>
    <s v="Ms."/>
    <s v="Julie "/>
    <s v="30-6-1993"/>
    <n v="0"/>
    <n v="600"/>
    <s v="tier - 2"/>
    <s v="tier - 1"/>
    <s v="R1013"/>
    <e v="#VALUE!"/>
    <n v="34.484999999999999"/>
    <n v="11.87"/>
    <x v="2"/>
    <s v="No"/>
    <s v="No"/>
    <n v="2"/>
    <s v="yes"/>
    <s v="Obesity"/>
    <s v="Diabetes"/>
  </r>
  <r>
    <s v="Id2334"/>
    <s v="Rosendahl"/>
    <s v="Mr."/>
    <s v="Evan P"/>
    <s v="30-11-1992"/>
    <n v="0"/>
    <n v="570.62"/>
    <s v="tier - 2"/>
    <s v="tier - 1"/>
    <s v="R1013"/>
    <e v="#VALUE!"/>
    <n v="30.36"/>
    <n v="5.77"/>
    <x v="1"/>
    <s v="No"/>
    <s v="No"/>
    <n v="0"/>
    <s v="yes"/>
    <s v="Obesity"/>
    <s v="Prediabetes"/>
  </r>
  <r>
    <s v="Id2335"/>
    <s v="German"/>
    <s v="Mr."/>
    <s v="Aaron K"/>
    <s v="9-7-1992"/>
    <n v="0"/>
    <n v="563.84"/>
    <s v="tier - 2"/>
    <s v="tier - 3"/>
    <s v="R1013"/>
    <n v="30"/>
    <n v="47.41"/>
    <n v="7.47"/>
    <x v="1"/>
    <s v="No"/>
    <s v="No"/>
    <n v="0"/>
    <s v="yes"/>
    <s v="Obesity"/>
    <s v="Diabetes"/>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s v="Id2335"/>
    <n v="47.41"/>
    <n v="7.47"/>
    <s v="No"/>
    <s v="No"/>
    <x v="0"/>
    <n v="0"/>
    <x v="0"/>
    <s v="Obesity"/>
    <s v="Diabetes"/>
  </r>
  <r>
    <s v="Id2334"/>
    <n v="30.36"/>
    <n v="5.77"/>
    <s v="No"/>
    <s v="No"/>
    <x v="0"/>
    <n v="0"/>
    <x v="0"/>
    <s v="Obesity"/>
    <s v="Prediabetes"/>
  </r>
  <r>
    <s v="Id2333"/>
    <n v="34.484999999999999"/>
    <n v="11.87"/>
    <s v="Yes"/>
    <s v="No"/>
    <x v="0"/>
    <n v="2"/>
    <x v="0"/>
    <s v="Obesity"/>
    <s v="Diabetes"/>
  </r>
  <r>
    <s v="Id2332"/>
    <n v="38.094999999999999"/>
    <n v="6.05"/>
    <s v="No"/>
    <s v="No"/>
    <x v="0"/>
    <n v="0"/>
    <x v="0"/>
    <s v="Obesity"/>
    <s v="Prediabetes"/>
  </r>
  <r>
    <s v="Id2331"/>
    <n v="35.53"/>
    <n v="5.45"/>
    <s v="No"/>
    <s v="No"/>
    <x v="0"/>
    <n v="0"/>
    <x v="0"/>
    <s v="Obesity"/>
    <s v="Normal"/>
  </r>
  <r>
    <s v="Id2330"/>
    <n v="32.799999999999997"/>
    <n v="6.59"/>
    <s v="No"/>
    <s v="No"/>
    <x v="0"/>
    <n v="0"/>
    <x v="0"/>
    <s v="Obesity"/>
    <s v="Diabetes"/>
  </r>
  <r>
    <s v="Id2329"/>
    <n v="36.4"/>
    <n v="6.07"/>
    <s v="No"/>
    <s v="No"/>
    <x v="0"/>
    <n v="0"/>
    <x v="0"/>
    <s v="Obesity"/>
    <s v="Prediabetes"/>
  </r>
  <r>
    <s v="Id2328"/>
    <n v="36.96"/>
    <n v="7.93"/>
    <s v="No"/>
    <s v="No"/>
    <x v="0"/>
    <n v="3"/>
    <x v="0"/>
    <s v="Obesity"/>
    <s v="Diabetes"/>
  </r>
  <r>
    <s v="Id2327"/>
    <n v="41.14"/>
    <n v="9.58"/>
    <s v="Yes"/>
    <s v="No"/>
    <x v="1"/>
    <n v="1"/>
    <x v="0"/>
    <s v="Obesity"/>
    <s v="Diabetes"/>
  </r>
  <r>
    <s v="Id2326"/>
    <n v="38.06"/>
    <n v="10.79"/>
    <s v="No"/>
    <s v="No"/>
    <x v="0"/>
    <n v="0"/>
    <x v="0"/>
    <s v="Obesity"/>
    <s v="Diabetes"/>
  </r>
  <r>
    <s v="Id2325"/>
    <n v="37.700000000000003"/>
    <n v="5.96"/>
    <s v="Yes"/>
    <s v="No"/>
    <x v="0"/>
    <n v="2"/>
    <x v="0"/>
    <s v="Obesity"/>
    <s v="Prediabetes"/>
  </r>
  <r>
    <s v="Id2324"/>
    <n v="42.13"/>
    <n v="11.9"/>
    <s v="No"/>
    <s v="No"/>
    <x v="0"/>
    <n v="0"/>
    <x v="0"/>
    <s v="Obesity"/>
    <s v="Diabetes"/>
  </r>
  <r>
    <s v="Id2323"/>
    <n v="40.92"/>
    <n v="8.41"/>
    <s v="No"/>
    <s v="No"/>
    <x v="0"/>
    <n v="0"/>
    <x v="0"/>
    <s v="Obesity"/>
    <s v="Diabetes"/>
  </r>
  <r>
    <s v="Id2322"/>
    <n v="40.564999999999998"/>
    <n v="7.02"/>
    <s v="No"/>
    <s v="No"/>
    <x v="0"/>
    <n v="0"/>
    <x v="0"/>
    <s v="Obesity"/>
    <s v="Diabetes"/>
  </r>
  <r>
    <s v="Id2321"/>
    <n v="36.384999999999998"/>
    <n v="7.59"/>
    <s v="Yes"/>
    <s v="No"/>
    <x v="0"/>
    <n v="2"/>
    <x v="0"/>
    <s v="Obesity"/>
    <s v="Diabetes"/>
  </r>
  <r>
    <s v="Id2320"/>
    <n v="39.9"/>
    <n v="11.32"/>
    <s v="No"/>
    <s v="No"/>
    <x v="0"/>
    <n v="0"/>
    <x v="0"/>
    <s v="Obesity"/>
    <s v="Diabetes"/>
  </r>
  <r>
    <s v="Id2319"/>
    <n v="33.799999999999997"/>
    <n v="7.67"/>
    <s v="No"/>
    <s v="No"/>
    <x v="0"/>
    <n v="3"/>
    <x v="0"/>
    <s v="Obesity"/>
    <s v="Diabetes"/>
  </r>
  <r>
    <s v="Id2318"/>
    <n v="36.765000000000001"/>
    <n v="7.29"/>
    <s v="Yes"/>
    <s v="No"/>
    <x v="1"/>
    <n v="1"/>
    <x v="0"/>
    <s v="Obesity"/>
    <s v="Diabetes"/>
  </r>
  <r>
    <s v="Id2317"/>
    <n v="36.954999999999998"/>
    <n v="4.72"/>
    <s v="Yes"/>
    <s v="No"/>
    <x v="0"/>
    <n v="1"/>
    <x v="0"/>
    <s v="Obesity"/>
    <s v="Normal"/>
  </r>
  <r>
    <s v="Id2316"/>
    <n v="42.9"/>
    <n v="11.41"/>
    <s v="No"/>
    <s v="No"/>
    <x v="0"/>
    <n v="0"/>
    <x v="0"/>
    <s v="Obesity"/>
    <s v="Diabetes"/>
  </r>
  <r>
    <s v="Id2315"/>
    <n v="36.299999999999997"/>
    <n v="11.5"/>
    <s v="Yes"/>
    <s v="No"/>
    <x v="0"/>
    <n v="2"/>
    <x v="0"/>
    <s v="Obesity"/>
    <s v="Diabetes"/>
  </r>
  <r>
    <s v="Id2314"/>
    <n v="32.200000000000003"/>
    <n v="6.22"/>
    <s v="Yes"/>
    <s v="No"/>
    <x v="0"/>
    <n v="2"/>
    <x v="0"/>
    <s v="Obesity"/>
    <s v="Prediabetes"/>
  </r>
  <r>
    <s v="Id2313"/>
    <n v="31.3"/>
    <n v="11.38"/>
    <s v="No"/>
    <s v="No"/>
    <x v="0"/>
    <n v="3"/>
    <x v="0"/>
    <s v="Obesity"/>
    <s v="Diabetes"/>
  </r>
  <r>
    <s v="Id2312"/>
    <n v="41.8"/>
    <n v="7.89"/>
    <s v="Yes"/>
    <s v="No"/>
    <x v="0"/>
    <n v="2"/>
    <x v="0"/>
    <s v="Obesity"/>
    <s v="Diabetes"/>
  </r>
  <r>
    <s v="Id2311"/>
    <n v="35.090000000000003"/>
    <n v="4.38"/>
    <s v="Yes"/>
    <s v="No"/>
    <x v="0"/>
    <n v="2"/>
    <x v="0"/>
    <s v="Obesity"/>
    <s v="Normal"/>
  </r>
  <r>
    <s v="Id2310"/>
    <n v="33.880000000000003"/>
    <n v="7.01"/>
    <s v="No"/>
    <s v="No"/>
    <x v="0"/>
    <n v="3"/>
    <x v="0"/>
    <s v="Obesity"/>
    <s v="Diabetes"/>
  </r>
  <r>
    <s v="Id2309"/>
    <n v="30.875"/>
    <n v="11.88"/>
    <s v="No"/>
    <s v="No"/>
    <x v="0"/>
    <n v="0"/>
    <x v="0"/>
    <s v="Obesity"/>
    <s v="Diabetes"/>
  </r>
  <r>
    <s v="Id2308"/>
    <n v="36.86"/>
    <n v="5.19"/>
    <s v="Yes"/>
    <s v="No"/>
    <x v="1"/>
    <n v="1"/>
    <x v="0"/>
    <s v="Obesity"/>
    <s v="Normal"/>
  </r>
  <r>
    <s v="Id2307"/>
    <n v="35.86"/>
    <n v="6.74"/>
    <s v="Yes"/>
    <s v="No"/>
    <x v="0"/>
    <n v="2"/>
    <x v="0"/>
    <s v="Obesity"/>
    <s v="Diabetes"/>
  </r>
  <r>
    <s v="Id2306"/>
    <n v="37.049999999999997"/>
    <n v="8.44"/>
    <s v="No"/>
    <s v="No"/>
    <x v="0"/>
    <n v="0"/>
    <x v="0"/>
    <s v="Obesity"/>
    <s v="Diabetes"/>
  </r>
  <r>
    <s v="Id2305"/>
    <n v="43.89"/>
    <n v="8.7100000000000009"/>
    <s v="No"/>
    <s v="No"/>
    <x v="0"/>
    <n v="0"/>
    <x v="0"/>
    <s v="Obesity"/>
    <s v="Diabetes"/>
  </r>
  <r>
    <s v="Id2304"/>
    <n v="42.35"/>
    <n v="5.08"/>
    <s v="Yes"/>
    <s v="No"/>
    <x v="0"/>
    <n v="0"/>
    <x v="0"/>
    <s v="Obesity"/>
    <s v="Normal"/>
  </r>
  <r>
    <s v="Id2303"/>
    <n v="31.35"/>
    <n v="6.86"/>
    <s v="No"/>
    <s v="No"/>
    <x v="0"/>
    <n v="0"/>
    <x v="0"/>
    <s v="Obesity"/>
    <s v="Diabetes"/>
  </r>
  <r>
    <s v="Id2302"/>
    <n v="47.6"/>
    <n v="5.95"/>
    <s v="Yes"/>
    <s v="No"/>
    <x v="0"/>
    <n v="0"/>
    <x v="0"/>
    <s v="Obesity"/>
    <s v="Prediabetes"/>
  </r>
  <r>
    <s v="Id2301"/>
    <n v="46.2"/>
    <n v="6.09"/>
    <s v="No"/>
    <s v="No"/>
    <x v="1"/>
    <n v="1"/>
    <x v="0"/>
    <s v="Obesity"/>
    <s v="Prediabetes"/>
  </r>
  <r>
    <s v="Id2300"/>
    <n v="32.015000000000001"/>
    <n v="11.75"/>
    <s v="No"/>
    <s v="No"/>
    <x v="0"/>
    <n v="0"/>
    <x v="0"/>
    <s v="Obesity"/>
    <s v="Diabetes"/>
  </r>
  <r>
    <s v="Id2299"/>
    <n v="40.564999999999998"/>
    <n v="7.37"/>
    <s v="No"/>
    <s v="No"/>
    <x v="0"/>
    <n v="0"/>
    <x v="0"/>
    <s v="Obesity"/>
    <s v="Diabetes"/>
  </r>
  <r>
    <s v="Id2298"/>
    <n v="32.450000000000003"/>
    <n v="11.91"/>
    <s v="No"/>
    <s v="No"/>
    <x v="0"/>
    <n v="0"/>
    <x v="0"/>
    <s v="Obesity"/>
    <s v="Diabetes"/>
  </r>
  <r>
    <s v="Id2297"/>
    <n v="34.96"/>
    <n v="6.52"/>
    <s v="No"/>
    <s v="No"/>
    <x v="0"/>
    <n v="0"/>
    <x v="0"/>
    <s v="Obesity"/>
    <s v="Diabetes"/>
  </r>
  <r>
    <s v="Id2296"/>
    <n v="35.5"/>
    <n v="5.14"/>
    <s v="No"/>
    <s v="No"/>
    <x v="1"/>
    <n v="1"/>
    <x v="0"/>
    <s v="Obesity"/>
    <s v="Normal"/>
  </r>
  <r>
    <s v="Id2294"/>
    <n v="52.58"/>
    <n v="4.1900000000000004"/>
    <s v="No"/>
    <s v="yes"/>
    <x v="0"/>
    <n v="1"/>
    <x v="0"/>
    <s v="Obesity"/>
    <s v="Normal"/>
  </r>
  <r>
    <s v="Id2293"/>
    <n v="35.200000000000003"/>
    <n v="11.68"/>
    <s v="Yes"/>
    <s v="No"/>
    <x v="0"/>
    <n v="0"/>
    <x v="0"/>
    <s v="Obesity"/>
    <s v="Diabetes"/>
  </r>
  <r>
    <s v="Id2292"/>
    <n v="38.06"/>
    <n v="6.98"/>
    <s v="No"/>
    <s v="No"/>
    <x v="0"/>
    <n v="0"/>
    <x v="0"/>
    <s v="Obesity"/>
    <s v="Diabetes"/>
  </r>
  <r>
    <s v="Id2291"/>
    <n v="34.21"/>
    <n v="8.34"/>
    <s v="No"/>
    <s v="No"/>
    <x v="0"/>
    <n v="0"/>
    <x v="0"/>
    <s v="Obesity"/>
    <s v="Diabetes"/>
  </r>
  <r>
    <s v="Id2216"/>
    <n v="38.94"/>
    <n v="8.49"/>
    <s v="Yes"/>
    <s v="No"/>
    <x v="0"/>
    <n v="1"/>
    <x v="0"/>
    <s v="Obesity"/>
    <s v="Diabetes"/>
  </r>
  <r>
    <s v="Id2290"/>
    <n v="30.21"/>
    <n v="5.34"/>
    <s v="Yes"/>
    <s v="No"/>
    <x v="0"/>
    <n v="1"/>
    <x v="0"/>
    <s v="Obesity"/>
    <s v="Normal"/>
  </r>
  <r>
    <s v="Id2289"/>
    <n v="33.630000000000003"/>
    <n v="4.43"/>
    <s v="Yes"/>
    <s v="No"/>
    <x v="0"/>
    <n v="2"/>
    <x v="0"/>
    <s v="Obesity"/>
    <s v="Normal"/>
  </r>
  <r>
    <s v="Id2288"/>
    <n v="40.369999999999997"/>
    <n v="4.47"/>
    <s v="No"/>
    <s v="No"/>
    <x v="0"/>
    <n v="0"/>
    <x v="0"/>
    <s v="Obesity"/>
    <s v="Normal"/>
  </r>
  <r>
    <s v="Id2287"/>
    <n v="53.09"/>
    <n v="4.82"/>
    <s v="Yes"/>
    <s v="No"/>
    <x v="0"/>
    <n v="2"/>
    <x v="0"/>
    <s v="Obesity"/>
    <s v="Normal"/>
  </r>
  <r>
    <s v="Id2286"/>
    <n v="31.79"/>
    <n v="5.51"/>
    <s v="Yes"/>
    <s v="No"/>
    <x v="0"/>
    <n v="2"/>
    <x v="0"/>
    <s v="Obesity"/>
    <s v="Normal"/>
  </r>
  <r>
    <s v="Id2285"/>
    <n v="41.895000000000003"/>
    <n v="10.87"/>
    <s v="Yes"/>
    <s v="No"/>
    <x v="0"/>
    <n v="1"/>
    <x v="0"/>
    <s v="Obesity"/>
    <s v="Diabetes"/>
  </r>
  <r>
    <s v="Id2284"/>
    <n v="31.16"/>
    <n v="9.34"/>
    <s v="No"/>
    <s v="No"/>
    <x v="0"/>
    <n v="0"/>
    <x v="0"/>
    <s v="Obesity"/>
    <s v="Diabetes"/>
  </r>
  <r>
    <s v="Id2283"/>
    <n v="34.104999999999997"/>
    <n v="5.03"/>
    <s v="Yes"/>
    <s v="No"/>
    <x v="1"/>
    <n v="1"/>
    <x v="0"/>
    <s v="Obesity"/>
    <s v="Normal"/>
  </r>
  <r>
    <s v="Id2295"/>
    <n v="51.93"/>
    <n v="11.05"/>
    <s v="No"/>
    <s v="No"/>
    <x v="0"/>
    <n v="0"/>
    <x v="0"/>
    <s v="Obesity"/>
    <s v="Diabetes"/>
  </r>
  <r>
    <s v="Id2282"/>
    <n v="38.950000000000003"/>
    <n v="11.95"/>
    <s v="No"/>
    <s v="No"/>
    <x v="0"/>
    <n v="0"/>
    <x v="0"/>
    <s v="Obesity"/>
    <s v="Diabetes"/>
  </r>
  <r>
    <s v="Id2281"/>
    <n v="36.630000000000003"/>
    <n v="7.72"/>
    <s v="Yes"/>
    <s v="No"/>
    <x v="0"/>
    <n v="1"/>
    <x v="0"/>
    <s v="Obesity"/>
    <s v="Diabetes"/>
  </r>
  <r>
    <s v="Id2280"/>
    <n v="34.200000000000003"/>
    <n v="5.75"/>
    <s v="No"/>
    <s v="No"/>
    <x v="0"/>
    <n v="2"/>
    <x v="0"/>
    <s v="Obesity"/>
    <s v="Prediabetes"/>
  </r>
  <r>
    <s v="Id2279"/>
    <n v="50.63"/>
    <n v="11.89"/>
    <s v="No"/>
    <s v="No"/>
    <x v="0"/>
    <n v="0"/>
    <x v="0"/>
    <s v="Obesity"/>
    <s v="Diabetes"/>
  </r>
  <r>
    <s v="Id2278"/>
    <n v="36.479999999999997"/>
    <n v="6.2"/>
    <s v="No"/>
    <s v="No"/>
    <x v="0"/>
    <n v="0"/>
    <x v="0"/>
    <s v="Obesity"/>
    <s v="Prediabetes"/>
  </r>
  <r>
    <s v="Id2277"/>
    <n v="54.82"/>
    <n v="10.61"/>
    <s v="No"/>
    <s v="No"/>
    <x v="0"/>
    <n v="0"/>
    <x v="0"/>
    <s v="Obesity"/>
    <s v="Diabetes"/>
  </r>
  <r>
    <s v="Id2276"/>
    <n v="38.06"/>
    <n v="6.04"/>
    <s v="No"/>
    <s v="No"/>
    <x v="1"/>
    <n v="1"/>
    <x v="0"/>
    <s v="Obesity"/>
    <s v="Prediabetes"/>
  </r>
  <r>
    <s v="Id2275"/>
    <n v="51.48"/>
    <n v="9.33"/>
    <s v="Yes"/>
    <s v="No"/>
    <x v="0"/>
    <n v="0"/>
    <x v="0"/>
    <s v="Obesity"/>
    <s v="Diabetes"/>
  </r>
  <r>
    <s v="Id2274"/>
    <n v="52.06"/>
    <n v="11.47"/>
    <s v="No"/>
    <s v="No"/>
    <x v="0"/>
    <n v="0"/>
    <x v="0"/>
    <s v="Obesity"/>
    <s v="Diabetes"/>
  </r>
  <r>
    <s v="Id2273"/>
    <n v="30.684999999999999"/>
    <n v="7.02"/>
    <s v="Yes"/>
    <s v="No"/>
    <x v="0"/>
    <n v="0"/>
    <x v="0"/>
    <s v="Obesity"/>
    <s v="Diabetes"/>
  </r>
  <r>
    <s v="Id2272"/>
    <n v="36.08"/>
    <n v="8.8000000000000007"/>
    <s v="Yes"/>
    <s v="No"/>
    <x v="0"/>
    <n v="1"/>
    <x v="0"/>
    <s v="Obesity"/>
    <s v="Diabetes"/>
  </r>
  <r>
    <s v="Id2271"/>
    <n v="54.99"/>
    <n v="8.68"/>
    <s v="No"/>
    <s v="No"/>
    <x v="0"/>
    <n v="2"/>
    <x v="0"/>
    <s v="Obesity"/>
    <s v="Diabetes"/>
  </r>
  <r>
    <s v="Id2270"/>
    <n v="35.97"/>
    <n v="6.12"/>
    <s v="No"/>
    <s v="No"/>
    <x v="1"/>
    <n v="1"/>
    <x v="0"/>
    <s v="Obesity"/>
    <s v="Prediabetes"/>
  </r>
  <r>
    <s v="Id2269"/>
    <n v="45.54"/>
    <n v="5.4"/>
    <s v="Yes"/>
    <s v="No"/>
    <x v="1"/>
    <n v="1"/>
    <x v="0"/>
    <s v="Obesity"/>
    <s v="Normal"/>
  </r>
  <r>
    <s v="Id2268"/>
    <n v="35.53"/>
    <n v="4.3600000000000003"/>
    <s v="Yes"/>
    <s v="No"/>
    <x v="0"/>
    <n v="0"/>
    <x v="0"/>
    <s v="Obesity"/>
    <s v="Normal"/>
  </r>
  <r>
    <s v="Id2267"/>
    <n v="30.8"/>
    <n v="9.77"/>
    <s v="No"/>
    <s v="No"/>
    <x v="0"/>
    <n v="0"/>
    <x v="0"/>
    <s v="Obesity"/>
    <s v="Diabetes"/>
  </r>
  <r>
    <s v="Id2266"/>
    <n v="38.39"/>
    <n v="4.25"/>
    <s v="No"/>
    <s v="No"/>
    <x v="0"/>
    <n v="1"/>
    <x v="0"/>
    <s v="Obesity"/>
    <s v="Normal"/>
  </r>
  <r>
    <s v="Id2265"/>
    <n v="32.299999999999997"/>
    <n v="4.76"/>
    <s v="No"/>
    <s v="No"/>
    <x v="0"/>
    <n v="2"/>
    <x v="0"/>
    <s v="Obesity"/>
    <s v="Normal"/>
  </r>
  <r>
    <s v="Id2264"/>
    <n v="48.8"/>
    <n v="6.22"/>
    <s v="Yes"/>
    <s v="No"/>
    <x v="0"/>
    <n v="2"/>
    <x v="0"/>
    <s v="Obesity"/>
    <s v="Prediabetes"/>
  </r>
  <r>
    <s v="Id2263"/>
    <n v="45.5"/>
    <n v="7.96"/>
    <s v="No"/>
    <s v="No"/>
    <x v="0"/>
    <n v="0"/>
    <x v="0"/>
    <s v="Obesity"/>
    <s v="Diabetes"/>
  </r>
  <r>
    <s v="Id2262"/>
    <n v="53.61"/>
    <n v="10.92"/>
    <s v="Yes"/>
    <s v="No"/>
    <x v="0"/>
    <n v="1"/>
    <x v="0"/>
    <s v="Obesity"/>
    <s v="Diabetes"/>
  </r>
  <r>
    <s v="Id2261"/>
    <n v="36.19"/>
    <n v="11.51"/>
    <s v="Yes"/>
    <s v="No"/>
    <x v="0"/>
    <n v="1"/>
    <x v="0"/>
    <s v="Obesity"/>
    <s v="Diabetes"/>
  </r>
  <r>
    <s v="Id2260"/>
    <n v="34.6"/>
    <n v="5.99"/>
    <s v="Yes"/>
    <s v="No"/>
    <x v="0"/>
    <n v="0"/>
    <x v="0"/>
    <s v="Obesity"/>
    <s v="Prediabetes"/>
  </r>
  <r>
    <s v="Id2259"/>
    <n v="54.12"/>
    <n v="11.57"/>
    <s v="No"/>
    <s v="No"/>
    <x v="0"/>
    <n v="0"/>
    <x v="0"/>
    <s v="Obesity"/>
    <s v="Diabetes"/>
  </r>
  <r>
    <s v="Id2258"/>
    <n v="48.82"/>
    <n v="6.67"/>
    <s v="Yes"/>
    <s v="No"/>
    <x v="0"/>
    <n v="0"/>
    <x v="0"/>
    <s v="Obesity"/>
    <s v="Diabetes"/>
  </r>
  <r>
    <s v="Id2257"/>
    <n v="51.01"/>
    <n v="9.1999999999999993"/>
    <s v="No"/>
    <s v="No"/>
    <x v="0"/>
    <n v="0"/>
    <x v="0"/>
    <s v="Obesity"/>
    <s v="Diabetes"/>
  </r>
  <r>
    <s v="Id2256"/>
    <n v="45.65"/>
    <n v="5.1100000000000003"/>
    <s v="Yes"/>
    <s v="No"/>
    <x v="0"/>
    <n v="1"/>
    <x v="0"/>
    <s v="Obesity"/>
    <s v="Normal"/>
  </r>
  <r>
    <s v="Id2255"/>
    <n v="52.9"/>
    <n v="5.34"/>
    <s v="No"/>
    <s v="No"/>
    <x v="0"/>
    <n v="0"/>
    <x v="0"/>
    <s v="Obesity"/>
    <s v="Normal"/>
  </r>
  <r>
    <s v="Id2254"/>
    <n v="45.41"/>
    <n v="4.03"/>
    <s v="Yes"/>
    <s v="No"/>
    <x v="0"/>
    <n v="1"/>
    <x v="0"/>
    <s v="Obesity"/>
    <s v="Normal"/>
  </r>
  <r>
    <s v="Id2253"/>
    <n v="49.41"/>
    <n v="4.2300000000000004"/>
    <s v="Yes"/>
    <s v="No"/>
    <x v="1"/>
    <n v="1"/>
    <x v="0"/>
    <s v="Obesity"/>
    <s v="Normal"/>
  </r>
  <r>
    <s v="Id2252"/>
    <n v="31.824999999999999"/>
    <n v="4.0599999999999996"/>
    <s v="No"/>
    <s v="No"/>
    <x v="0"/>
    <n v="2"/>
    <x v="0"/>
    <s v="Obesity"/>
    <s v="Normal"/>
  </r>
  <r>
    <s v="Id2251"/>
    <n v="51.28"/>
    <n v="4.68"/>
    <s v="No"/>
    <s v="No"/>
    <x v="0"/>
    <n v="2"/>
    <x v="0"/>
    <s v="Obesity"/>
    <s v="Normal"/>
  </r>
  <r>
    <s v="Id2250"/>
    <n v="34.96"/>
    <n v="4.34"/>
    <s v="No"/>
    <s v="No"/>
    <x v="1"/>
    <n v="1"/>
    <x v="0"/>
    <s v="Obesity"/>
    <s v="Normal"/>
  </r>
  <r>
    <s v="Id2249"/>
    <n v="33.11"/>
    <n v="10.51"/>
    <s v="No"/>
    <s v="No"/>
    <x v="0"/>
    <n v="0"/>
    <x v="0"/>
    <s v="Obesity"/>
    <s v="Diabetes"/>
  </r>
  <r>
    <s v="Id2248"/>
    <n v="54.74"/>
    <n v="5.84"/>
    <s v="Yes"/>
    <s v="No"/>
    <x v="1"/>
    <n v="1"/>
    <x v="0"/>
    <s v="Obesity"/>
    <s v="Prediabetes"/>
  </r>
  <r>
    <s v="Id2247"/>
    <n v="32.56"/>
    <n v="5.41"/>
    <s v="No"/>
    <s v="No"/>
    <x v="1"/>
    <n v="1"/>
    <x v="0"/>
    <s v="Obesity"/>
    <s v="Normal"/>
  </r>
  <r>
    <s v="Id2246"/>
    <n v="39.049999999999997"/>
    <n v="6.06"/>
    <s v="No"/>
    <s v="No"/>
    <x v="0"/>
    <n v="1"/>
    <x v="0"/>
    <s v="Obesity"/>
    <s v="Prediabetes"/>
  </r>
  <r>
    <s v="Id2245"/>
    <n v="42.75"/>
    <n v="4.22"/>
    <s v="No"/>
    <s v="No"/>
    <x v="0"/>
    <n v="0"/>
    <x v="0"/>
    <s v="Obesity"/>
    <s v="Normal"/>
  </r>
  <r>
    <s v="Id2244"/>
    <n v="50.58"/>
    <n v="5.12"/>
    <s v="No"/>
    <s v="No"/>
    <x v="0"/>
    <n v="2"/>
    <x v="0"/>
    <s v="Obesity"/>
    <s v="Normal"/>
  </r>
  <r>
    <s v="Id2243"/>
    <n v="30.495000000000001"/>
    <n v="4.57"/>
    <s v="Yes"/>
    <s v="No"/>
    <x v="0"/>
    <n v="0"/>
    <x v="0"/>
    <s v="Obesity"/>
    <s v="Normal"/>
  </r>
  <r>
    <s v="Id2242"/>
    <n v="48.31"/>
    <n v="9.58"/>
    <s v="Yes"/>
    <s v="No"/>
    <x v="0"/>
    <n v="2"/>
    <x v="0"/>
    <s v="Obesity"/>
    <s v="Diabetes"/>
  </r>
  <r>
    <s v="Id2241"/>
    <n v="48.99"/>
    <n v="9.7799999999999994"/>
    <s v="Yes"/>
    <s v="No"/>
    <x v="0"/>
    <n v="1"/>
    <x v="0"/>
    <s v="Obesity"/>
    <s v="Diabetes"/>
  </r>
  <r>
    <s v="Id2240"/>
    <n v="38.39"/>
    <n v="4.1100000000000003"/>
    <s v="Yes"/>
    <s v="No"/>
    <x v="0"/>
    <n v="0"/>
    <x v="0"/>
    <s v="Obesity"/>
    <s v="Normal"/>
  </r>
  <r>
    <s v="Id2239"/>
    <n v="44.34"/>
    <n v="4.0199999999999996"/>
    <s v="Yes"/>
    <s v="No"/>
    <x v="0"/>
    <n v="2"/>
    <x v="0"/>
    <s v="Obesity"/>
    <s v="Normal"/>
  </r>
  <r>
    <s v="Id2238"/>
    <n v="41.51"/>
    <n v="6.92"/>
    <s v="No"/>
    <s v="No"/>
    <x v="0"/>
    <n v="0"/>
    <x v="0"/>
    <s v="Obesity"/>
    <s v="Diabetes"/>
  </r>
  <r>
    <s v="Id2237"/>
    <n v="48.2"/>
    <n v="4.84"/>
    <s v="No"/>
    <s v="No"/>
    <x v="0"/>
    <n v="0"/>
    <x v="0"/>
    <s v="Obesity"/>
    <s v="Normal"/>
  </r>
  <r>
    <s v="Id2236"/>
    <n v="35.75"/>
    <n v="8"/>
    <s v="Yes"/>
    <s v="No"/>
    <x v="0"/>
    <n v="0"/>
    <x v="0"/>
    <s v="Obesity"/>
    <s v="Diabetes"/>
  </r>
  <r>
    <s v="Id2235"/>
    <n v="53.81"/>
    <n v="8.77"/>
    <s v="Yes"/>
    <s v="No"/>
    <x v="0"/>
    <n v="0"/>
    <x v="0"/>
    <s v="Obesity"/>
    <s v="Diabetes"/>
  </r>
  <r>
    <s v="Id2234"/>
    <n v="49.48"/>
    <n v="4.96"/>
    <s v="No"/>
    <s v="No"/>
    <x v="1"/>
    <n v="1"/>
    <x v="0"/>
    <s v="Obesity"/>
    <s v="Normal"/>
  </r>
  <r>
    <s v="Id2233"/>
    <n v="34.1"/>
    <n v="4.43"/>
    <s v="Yes"/>
    <s v="No"/>
    <x v="0"/>
    <n v="0"/>
    <x v="0"/>
    <s v="Obesity"/>
    <s v="Normal"/>
  </r>
  <r>
    <s v="Id2232"/>
    <n v="35.299999999999997"/>
    <n v="5.82"/>
    <s v="Yes"/>
    <s v="No"/>
    <x v="1"/>
    <n v="1"/>
    <x v="0"/>
    <s v="Obesity"/>
    <s v="Prediabetes"/>
  </r>
  <r>
    <s v="Id2231"/>
    <n v="43.83"/>
    <n v="6.03"/>
    <s v="Yes"/>
    <s v="No"/>
    <x v="0"/>
    <n v="2"/>
    <x v="0"/>
    <s v="Obesity"/>
    <s v="Prediabetes"/>
  </r>
  <r>
    <s v="Id2230"/>
    <n v="50.07"/>
    <n v="9.27"/>
    <s v="No"/>
    <s v="No"/>
    <x v="0"/>
    <n v="0"/>
    <x v="0"/>
    <s v="Obesity"/>
    <s v="Diabetes"/>
  </r>
  <r>
    <s v="Id2229"/>
    <n v="32.774999999999999"/>
    <n v="5.53"/>
    <s v="No"/>
    <s v="No"/>
    <x v="0"/>
    <n v="0"/>
    <x v="0"/>
    <s v="Obesity"/>
    <s v="Normal"/>
  </r>
  <r>
    <s v="Id2228"/>
    <n v="34.104999999999997"/>
    <n v="5.07"/>
    <s v="No"/>
    <s v="No"/>
    <x v="0"/>
    <n v="1"/>
    <x v="0"/>
    <s v="Obesity"/>
    <s v="Normal"/>
  </r>
  <r>
    <s v="Id2227"/>
    <n v="48.93"/>
    <n v="11.17"/>
    <s v="Yes"/>
    <s v="No"/>
    <x v="0"/>
    <n v="1"/>
    <x v="0"/>
    <s v="Obesity"/>
    <s v="Diabetes"/>
  </r>
  <r>
    <s v="Id2226"/>
    <n v="37.07"/>
    <n v="6.14"/>
    <s v="Yes"/>
    <s v="No"/>
    <x v="0"/>
    <n v="0"/>
    <x v="0"/>
    <s v="Obesity"/>
    <s v="Prediabetes"/>
  </r>
  <r>
    <s v="Id2225"/>
    <n v="51.51"/>
    <n v="6.26"/>
    <s v="Yes"/>
    <s v="No"/>
    <x v="1"/>
    <n v="1"/>
    <x v="0"/>
    <s v="Obesity"/>
    <s v="Prediabetes"/>
  </r>
  <r>
    <s v="Id2224"/>
    <n v="34.799999999999997"/>
    <n v="4.72"/>
    <s v="Yes"/>
    <s v="No"/>
    <x v="0"/>
    <n v="0"/>
    <x v="0"/>
    <s v="Obesity"/>
    <s v="Normal"/>
  </r>
  <r>
    <s v="Id2223"/>
    <n v="36.67"/>
    <n v="5.18"/>
    <s v="No"/>
    <s v="No"/>
    <x v="0"/>
    <n v="1"/>
    <x v="0"/>
    <s v="Obesity"/>
    <s v="Normal"/>
  </r>
  <r>
    <s v="Id2222"/>
    <n v="30.9"/>
    <n v="9.4"/>
    <s v="No"/>
    <s v="No"/>
    <x v="0"/>
    <n v="2"/>
    <x v="0"/>
    <s v="Obesity"/>
    <s v="Diabetes"/>
  </r>
  <r>
    <s v="Id2221"/>
    <n v="30.495000000000001"/>
    <n v="6.29"/>
    <s v="No"/>
    <s v="No"/>
    <x v="0"/>
    <n v="0"/>
    <x v="0"/>
    <s v="Obesity"/>
    <s v="Prediabetes"/>
  </r>
  <r>
    <s v="Id2220"/>
    <n v="44.88"/>
    <n v="6.04"/>
    <s v="No"/>
    <s v="No"/>
    <x v="1"/>
    <n v="1"/>
    <x v="0"/>
    <s v="Obesity"/>
    <s v="Prediabetes"/>
  </r>
  <r>
    <s v="Id2219"/>
    <n v="44.32"/>
    <n v="10.55"/>
    <s v="No"/>
    <s v="No"/>
    <x v="0"/>
    <n v="0"/>
    <x v="0"/>
    <s v="Obesity"/>
    <s v="Diabetes"/>
  </r>
  <r>
    <s v="Id2218"/>
    <n v="46.39"/>
    <n v="5.09"/>
    <s v="No"/>
    <s v="No"/>
    <x v="0"/>
    <n v="0"/>
    <x v="0"/>
    <s v="Obesity"/>
    <s v="Normal"/>
  </r>
  <r>
    <s v="Id2217"/>
    <n v="42.13"/>
    <n v="5.2"/>
    <s v="Yes"/>
    <s v="No"/>
    <x v="0"/>
    <n v="1"/>
    <x v="0"/>
    <s v="Obesity"/>
    <s v="Normal"/>
  </r>
  <r>
    <s v="Id2216"/>
    <n v="30.78"/>
    <n v="8.4499999999999993"/>
    <s v="Yes"/>
    <s v="No"/>
    <x v="0"/>
    <n v="0"/>
    <x v="0"/>
    <s v="Obesity"/>
    <s v="Diabetes"/>
  </r>
  <r>
    <s v="Id2215"/>
    <n v="31.35"/>
    <n v="9.5399999999999991"/>
    <s v="No"/>
    <s v="No"/>
    <x v="0"/>
    <n v="0"/>
    <x v="0"/>
    <s v="Obesity"/>
    <s v="Diabetes"/>
  </r>
  <r>
    <s v="Id2214"/>
    <n v="41.46"/>
    <n v="4.99"/>
    <s v="Yes"/>
    <s v="No"/>
    <x v="0"/>
    <n v="2"/>
    <x v="0"/>
    <s v="Obesity"/>
    <s v="Normal"/>
  </r>
  <r>
    <s v="Id2213"/>
    <n v="48"/>
    <n v="10.54"/>
    <s v="No"/>
    <s v="No"/>
    <x v="0"/>
    <n v="0"/>
    <x v="0"/>
    <s v="Obesity"/>
    <s v="Diabetes"/>
  </r>
  <r>
    <s v="Id2212"/>
    <n v="49.13"/>
    <n v="4.54"/>
    <s v="No"/>
    <s v="No"/>
    <x v="0"/>
    <n v="0"/>
    <x v="0"/>
    <s v="Obesity"/>
    <s v="Normal"/>
  </r>
  <r>
    <s v="Id2211"/>
    <n v="37.799999999999997"/>
    <n v="6.29"/>
    <s v="No"/>
    <s v="No"/>
    <x v="0"/>
    <n v="1"/>
    <x v="0"/>
    <s v="Obesity"/>
    <s v="Prediabetes"/>
  </r>
  <r>
    <s v="Id2210"/>
    <n v="38.299999999999997"/>
    <n v="9.51"/>
    <s v="No"/>
    <s v="No"/>
    <x v="0"/>
    <n v="0"/>
    <x v="0"/>
    <s v="Obesity"/>
    <s v="Diabetes"/>
  </r>
  <r>
    <s v="Id2209"/>
    <n v="32.774999999999999"/>
    <n v="4.72"/>
    <s v="No"/>
    <s v="No"/>
    <x v="0"/>
    <n v="0"/>
    <x v="0"/>
    <s v="Obesity"/>
    <s v="Normal"/>
  </r>
  <r>
    <s v="Id2208"/>
    <n v="34.200000000000003"/>
    <n v="5.91"/>
    <s v="Yes"/>
    <s v="No"/>
    <x v="0"/>
    <n v="0"/>
    <x v="0"/>
    <s v="Obesity"/>
    <s v="Prediabetes"/>
  </r>
  <r>
    <s v="Id2207"/>
    <n v="30.2"/>
    <n v="9.58"/>
    <s v="No"/>
    <s v="No"/>
    <x v="0"/>
    <n v="0"/>
    <x v="0"/>
    <s v="Obesity"/>
    <s v="Diabetes"/>
  </r>
  <r>
    <s v="Id2206"/>
    <n v="48.32"/>
    <n v="5.77"/>
    <s v="No"/>
    <s v="No"/>
    <x v="0"/>
    <n v="0"/>
    <x v="0"/>
    <s v="Obesity"/>
    <s v="Prediabetes"/>
  </r>
  <r>
    <s v="Id2205"/>
    <n v="44.86"/>
    <n v="4.38"/>
    <s v="Yes"/>
    <s v="No"/>
    <x v="0"/>
    <n v="0"/>
    <x v="0"/>
    <s v="Obesity"/>
    <s v="Normal"/>
  </r>
  <r>
    <s v="Id2204"/>
    <n v="52.15"/>
    <n v="5.65"/>
    <s v="No"/>
    <s v="No"/>
    <x v="0"/>
    <n v="1"/>
    <x v="0"/>
    <s v="Obesity"/>
    <s v="Normal"/>
  </r>
  <r>
    <s v="Id2203"/>
    <n v="41.12"/>
    <n v="7.54"/>
    <s v="Yes"/>
    <s v="No"/>
    <x v="0"/>
    <n v="0"/>
    <x v="0"/>
    <s v="Obesity"/>
    <s v="Diabetes"/>
  </r>
  <r>
    <s v="Id2202"/>
    <n v="38.39"/>
    <n v="5.1100000000000003"/>
    <s v="Yes"/>
    <s v="No"/>
    <x v="0"/>
    <n v="1"/>
    <x v="0"/>
    <s v="Obesity"/>
    <s v="Normal"/>
  </r>
  <r>
    <s v="Id2201"/>
    <n v="46.85"/>
    <n v="4.25"/>
    <s v="No"/>
    <s v="No"/>
    <x v="1"/>
    <n v="1"/>
    <x v="0"/>
    <s v="Obesity"/>
    <s v="Normal"/>
  </r>
  <r>
    <s v="Id2200"/>
    <n v="42.24"/>
    <n v="5.55"/>
    <s v="No"/>
    <s v="yes"/>
    <x v="0"/>
    <n v="1"/>
    <x v="0"/>
    <s v="Obesity"/>
    <s v="Normal"/>
  </r>
  <r>
    <s v="Id2199"/>
    <n v="34.39"/>
    <n v="5.78"/>
    <s v="No"/>
    <s v="No"/>
    <x v="0"/>
    <n v="0"/>
    <x v="0"/>
    <s v="Obesity"/>
    <s v="Prediabetes"/>
  </r>
  <r>
    <s v="Id2198"/>
    <n v="42.89"/>
    <n v="5.28"/>
    <s v="Yes"/>
    <s v="No"/>
    <x v="0"/>
    <n v="0"/>
    <x v="0"/>
    <s v="Obesity"/>
    <s v="Normal"/>
  </r>
  <r>
    <s v="Id2197"/>
    <n v="36.299999999999997"/>
    <n v="5.39"/>
    <s v="No"/>
    <s v="No"/>
    <x v="0"/>
    <n v="0"/>
    <x v="0"/>
    <s v="Obesity"/>
    <s v="Normal"/>
  </r>
  <r>
    <s v="Id2196"/>
    <n v="35.200000000000003"/>
    <n v="8.01"/>
    <s v="Yes"/>
    <s v="No"/>
    <x v="0"/>
    <n v="1"/>
    <x v="0"/>
    <s v="Obesity"/>
    <s v="Diabetes"/>
  </r>
  <r>
    <s v="Id2195"/>
    <n v="53.62"/>
    <n v="5.21"/>
    <s v="No"/>
    <s v="No"/>
    <x v="0"/>
    <n v="0"/>
    <x v="0"/>
    <s v="Obesity"/>
    <s v="Normal"/>
  </r>
  <r>
    <s v="Id2194"/>
    <n v="36.67"/>
    <n v="6.27"/>
    <s v="No"/>
    <s v="No"/>
    <x v="0"/>
    <n v="0"/>
    <x v="0"/>
    <s v="Obesity"/>
    <s v="Prediabetes"/>
  </r>
  <r>
    <s v="Id2193"/>
    <n v="33.4"/>
    <n v="10.73"/>
    <s v="Yes"/>
    <s v="No"/>
    <x v="0"/>
    <n v="1"/>
    <x v="0"/>
    <s v="Obesity"/>
    <s v="Diabetes"/>
  </r>
  <r>
    <s v="Id2192"/>
    <n v="42.71"/>
    <n v="10.52"/>
    <s v="No"/>
    <s v="No"/>
    <x v="0"/>
    <n v="0"/>
    <x v="0"/>
    <s v="Obesity"/>
    <s v="Diabetes"/>
  </r>
  <r>
    <s v="Id2191"/>
    <n v="41.52"/>
    <n v="11.82"/>
    <s v="Yes"/>
    <s v="No"/>
    <x v="0"/>
    <n v="2"/>
    <x v="0"/>
    <s v="Obesity"/>
    <s v="Diabetes"/>
  </r>
  <r>
    <s v="Id2190"/>
    <n v="39.4"/>
    <n v="6.76"/>
    <s v="No"/>
    <s v="No"/>
    <x v="0"/>
    <n v="0"/>
    <x v="0"/>
    <s v="Obesity"/>
    <s v="Diabetes"/>
  </r>
  <r>
    <s v="Id2189"/>
    <n v="46.45"/>
    <n v="5.62"/>
    <s v="No"/>
    <s v="No"/>
    <x v="0"/>
    <n v="0"/>
    <x v="0"/>
    <s v="Obesity"/>
    <s v="Normal"/>
  </r>
  <r>
    <s v="Id2188"/>
    <n v="35.75"/>
    <n v="4.1900000000000004"/>
    <s v="No"/>
    <s v="No"/>
    <x v="0"/>
    <n v="0"/>
    <x v="0"/>
    <s v="Obesity"/>
    <s v="Normal"/>
  </r>
  <r>
    <s v="Id2187"/>
    <n v="26.07"/>
    <n v="5.32"/>
    <s v="No"/>
    <s v="No"/>
    <x v="0"/>
    <n v="0"/>
    <x v="0"/>
    <s v="Over Weight"/>
    <s v="Normal"/>
  </r>
  <r>
    <s v="Id2186"/>
    <n v="36.54"/>
    <n v="4.46"/>
    <s v="Yes"/>
    <s v="No"/>
    <x v="0"/>
    <n v="1"/>
    <x v="0"/>
    <s v="Obesity"/>
    <s v="Normal"/>
  </r>
  <r>
    <s v="Id2185"/>
    <n v="51.64"/>
    <n v="5.65"/>
    <s v="No"/>
    <s v="No"/>
    <x v="0"/>
    <n v="0"/>
    <x v="0"/>
    <s v="Obesity"/>
    <s v="Normal"/>
  </r>
  <r>
    <s v="Id2184"/>
    <n v="42.83"/>
    <n v="6.04"/>
    <s v="No"/>
    <s v="No"/>
    <x v="0"/>
    <n v="2"/>
    <x v="0"/>
    <s v="Obesity"/>
    <s v="Prediabetes"/>
  </r>
  <r>
    <s v="Id2183"/>
    <n v="40.15"/>
    <n v="5.76"/>
    <s v="No"/>
    <s v="No"/>
    <x v="0"/>
    <n v="1"/>
    <x v="0"/>
    <s v="Obesity"/>
    <s v="Prediabetes"/>
  </r>
  <r>
    <s v="Id2182"/>
    <n v="27.8"/>
    <n v="4.3600000000000003"/>
    <s v="No"/>
    <s v="No"/>
    <x v="1"/>
    <n v="1"/>
    <x v="0"/>
    <s v="Over Weight"/>
    <s v="Normal"/>
  </r>
  <r>
    <s v="Id2181"/>
    <n v="45.81"/>
    <n v="4.76"/>
    <s v="Yes"/>
    <s v="No"/>
    <x v="1"/>
    <n v="1"/>
    <x v="0"/>
    <s v="Obesity"/>
    <s v="Normal"/>
  </r>
  <r>
    <s v="Id2180"/>
    <n v="34.43"/>
    <n v="10.82"/>
    <s v="Yes"/>
    <s v="No"/>
    <x v="0"/>
    <n v="1"/>
    <x v="0"/>
    <s v="Obesity"/>
    <s v="Diabetes"/>
  </r>
  <r>
    <s v="Id2179"/>
    <n v="41.33"/>
    <n v="4.01"/>
    <s v="Yes"/>
    <s v="No"/>
    <x v="0"/>
    <n v="0"/>
    <x v="0"/>
    <s v="Obesity"/>
    <s v="Normal"/>
  </r>
  <r>
    <s v="Id2178"/>
    <n v="31.92"/>
    <n v="5.12"/>
    <s v="Yes"/>
    <s v="No"/>
    <x v="0"/>
    <n v="1"/>
    <x v="0"/>
    <s v="Obesity"/>
    <s v="Normal"/>
  </r>
  <r>
    <s v="Id2177"/>
    <n v="39.799999999999997"/>
    <n v="10.54"/>
    <s v="Yes"/>
    <s v="No"/>
    <x v="0"/>
    <n v="2"/>
    <x v="0"/>
    <s v="Obesity"/>
    <s v="Diabetes"/>
  </r>
  <r>
    <s v="Id2176"/>
    <n v="42.82"/>
    <n v="4.21"/>
    <s v="No"/>
    <s v="No"/>
    <x v="0"/>
    <n v="0"/>
    <x v="0"/>
    <s v="Obesity"/>
    <s v="Normal"/>
  </r>
  <r>
    <s v="Id2175"/>
    <n v="33.630000000000003"/>
    <n v="5.42"/>
    <s v="No"/>
    <s v="No"/>
    <x v="0"/>
    <n v="0"/>
    <x v="0"/>
    <s v="Obesity"/>
    <s v="Normal"/>
  </r>
  <r>
    <s v="Id2174"/>
    <n v="37.07"/>
    <n v="4.28"/>
    <s v="No"/>
    <s v="yes"/>
    <x v="0"/>
    <n v="1"/>
    <x v="0"/>
    <s v="Obesity"/>
    <s v="Normal"/>
  </r>
  <r>
    <s v="Id2173"/>
    <n v="35.625"/>
    <n v="8.9"/>
    <s v="No"/>
    <s v="No"/>
    <x v="0"/>
    <n v="0"/>
    <x v="0"/>
    <s v="Obesity"/>
    <s v="Diabetes"/>
  </r>
  <r>
    <s v="Id2172"/>
    <n v="42.69"/>
    <n v="4.8899999999999997"/>
    <s v="No"/>
    <s v="No"/>
    <x v="1"/>
    <n v="1"/>
    <x v="0"/>
    <s v="Obesity"/>
    <s v="Normal"/>
  </r>
  <r>
    <s v="Id2171"/>
    <n v="37.869999999999997"/>
    <n v="4.29"/>
    <s v="Yes"/>
    <s v="No"/>
    <x v="1"/>
    <n v="1"/>
    <x v="0"/>
    <s v="Obesity"/>
    <s v="Normal"/>
  </r>
  <r>
    <s v="Id2170"/>
    <n v="40.61"/>
    <n v="8"/>
    <s v="Yes"/>
    <s v="No"/>
    <x v="0"/>
    <n v="1"/>
    <x v="0"/>
    <s v="Obesity"/>
    <s v="Diabetes"/>
  </r>
  <r>
    <s v="Id2169"/>
    <n v="30.78"/>
    <n v="4.67"/>
    <s v="Yes"/>
    <s v="No"/>
    <x v="0"/>
    <n v="0"/>
    <x v="0"/>
    <s v="Obesity"/>
    <s v="Normal"/>
  </r>
  <r>
    <s v="Id2168"/>
    <n v="49.49"/>
    <n v="4.5"/>
    <s v="No"/>
    <s v="No"/>
    <x v="0"/>
    <n v="0"/>
    <x v="0"/>
    <s v="Obesity"/>
    <s v="Normal"/>
  </r>
  <r>
    <s v="Id2167"/>
    <n v="37.619999999999997"/>
    <n v="6.32"/>
    <s v="Yes"/>
    <s v="yes"/>
    <x v="0"/>
    <n v="2"/>
    <x v="0"/>
    <s v="Obesity"/>
    <s v="Prediabetes"/>
  </r>
  <r>
    <s v="Id2166"/>
    <n v="36.08"/>
    <n v="6.1"/>
    <s v="Yes"/>
    <s v="No"/>
    <x v="0"/>
    <n v="1"/>
    <x v="0"/>
    <s v="Obesity"/>
    <s v="Prediabetes"/>
  </r>
  <r>
    <s v="Id2165"/>
    <n v="33.5"/>
    <n v="5.4"/>
    <s v="No"/>
    <s v="No"/>
    <x v="0"/>
    <n v="0"/>
    <x v="0"/>
    <s v="Obesity"/>
    <s v="Normal"/>
  </r>
  <r>
    <s v="Id2164"/>
    <n v="47.46"/>
    <n v="6.24"/>
    <s v="Yes"/>
    <s v="No"/>
    <x v="0"/>
    <n v="1"/>
    <x v="0"/>
    <s v="Obesity"/>
    <s v="Prediabetes"/>
  </r>
  <r>
    <s v="Id2163"/>
    <n v="49.24"/>
    <n v="4.45"/>
    <s v="No"/>
    <s v="No"/>
    <x v="0"/>
    <n v="0"/>
    <x v="0"/>
    <s v="Obesity"/>
    <s v="Normal"/>
  </r>
  <r>
    <s v="Id2162"/>
    <n v="54.4"/>
    <n v="5.22"/>
    <s v="No"/>
    <s v="No"/>
    <x v="0"/>
    <n v="1"/>
    <x v="0"/>
    <s v="Obesity"/>
    <s v="Normal"/>
  </r>
  <r>
    <s v="Id2161"/>
    <n v="35.53"/>
    <n v="4.6100000000000003"/>
    <s v="No"/>
    <s v="No"/>
    <x v="0"/>
    <n v="1"/>
    <x v="0"/>
    <s v="Obesity"/>
    <s v="Normal"/>
  </r>
  <r>
    <s v="Id2160"/>
    <n v="39.729999999999997"/>
    <n v="6.24"/>
    <s v="No"/>
    <s v="No"/>
    <x v="0"/>
    <n v="0"/>
    <x v="0"/>
    <s v="Obesity"/>
    <s v="Prediabetes"/>
  </r>
  <r>
    <s v="Id2159"/>
    <n v="35.68"/>
    <n v="10.039999999999999"/>
    <s v="No"/>
    <s v="No"/>
    <x v="0"/>
    <n v="0"/>
    <x v="0"/>
    <s v="Obesity"/>
    <s v="Diabetes"/>
  </r>
  <r>
    <s v="Id2158"/>
    <n v="48.86"/>
    <n v="6.09"/>
    <s v="No"/>
    <s v="No"/>
    <x v="0"/>
    <n v="0"/>
    <x v="0"/>
    <s v="Obesity"/>
    <s v="Prediabetes"/>
  </r>
  <r>
    <s v="Id2157"/>
    <n v="34.799999999999997"/>
    <n v="11.4"/>
    <s v="Yes"/>
    <s v="No"/>
    <x v="1"/>
    <n v="1"/>
    <x v="1"/>
    <s v="Obesity"/>
    <s v="Diabetes"/>
  </r>
  <r>
    <s v="Id2156"/>
    <n v="32.49"/>
    <n v="4.29"/>
    <s v="No"/>
    <s v="No"/>
    <x v="1"/>
    <n v="1"/>
    <x v="0"/>
    <s v="Obesity"/>
    <s v="Normal"/>
  </r>
  <r>
    <s v="Id2155"/>
    <n v="39"/>
    <n v="5.7"/>
    <s v="No"/>
    <s v="No"/>
    <x v="0"/>
    <n v="2"/>
    <x v="0"/>
    <s v="Obesity"/>
    <s v="Prediabetes"/>
  </r>
  <r>
    <s v="Id2154"/>
    <n v="35.299999999999997"/>
    <n v="6.09"/>
    <s v="No"/>
    <s v="No"/>
    <x v="0"/>
    <n v="1"/>
    <x v="0"/>
    <s v="Obesity"/>
    <s v="Prediabetes"/>
  </r>
  <r>
    <s v="Id2153"/>
    <n v="33.42"/>
    <n v="10.67"/>
    <s v="No"/>
    <s v="No"/>
    <x v="0"/>
    <n v="0"/>
    <x v="0"/>
    <s v="Obesity"/>
    <s v="Diabetes"/>
  </r>
  <r>
    <s v="Id2152"/>
    <n v="37.18"/>
    <n v="6.75"/>
    <s v="Yes"/>
    <s v="No"/>
    <x v="0"/>
    <n v="2"/>
    <x v="0"/>
    <s v="Obesity"/>
    <s v="Diabetes"/>
  </r>
  <r>
    <s v="Id2151"/>
    <n v="33.33"/>
    <n v="9.26"/>
    <s v="Yes"/>
    <s v="No"/>
    <x v="0"/>
    <n v="2"/>
    <x v="1"/>
    <s v="Obesity"/>
    <s v="Diabetes"/>
  </r>
  <r>
    <s v="Id2150"/>
    <n v="53.21"/>
    <n v="4.2699999999999996"/>
    <s v="No"/>
    <s v="No"/>
    <x v="0"/>
    <n v="1"/>
    <x v="0"/>
    <s v="Obesity"/>
    <s v="Normal"/>
  </r>
  <r>
    <s v="Id2149"/>
    <n v="38.729999999999997"/>
    <n v="11.51"/>
    <s v="No"/>
    <s v="No"/>
    <x v="0"/>
    <n v="2"/>
    <x v="0"/>
    <s v="Obesity"/>
    <s v="Diabetes"/>
  </r>
  <r>
    <s v="Id2148"/>
    <n v="29.73"/>
    <n v="7.22"/>
    <s v="No"/>
    <s v="No"/>
    <x v="0"/>
    <n v="0"/>
    <x v="0"/>
    <s v="Over Weight"/>
    <s v="Diabetes"/>
  </r>
  <r>
    <s v="Id2147"/>
    <n v="34.700000000000003"/>
    <n v="4.37"/>
    <s v="No"/>
    <s v="No"/>
    <x v="1"/>
    <n v="1"/>
    <x v="0"/>
    <s v="Obesity"/>
    <s v="Normal"/>
  </r>
  <r>
    <s v="Id2146"/>
    <n v="38.28"/>
    <n v="11.56"/>
    <s v="Yes"/>
    <s v="No"/>
    <x v="0"/>
    <n v="1"/>
    <x v="0"/>
    <s v="Obesity"/>
    <s v="Diabetes"/>
  </r>
  <r>
    <s v="Id2145"/>
    <n v="33.57"/>
    <n v="8.82"/>
    <s v="Yes"/>
    <s v="No"/>
    <x v="0"/>
    <n v="0"/>
    <x v="0"/>
    <s v="Obesity"/>
    <s v="Diabetes"/>
  </r>
  <r>
    <s v="Id2144"/>
    <n v="52.06"/>
    <n v="4.6900000000000004"/>
    <s v="No"/>
    <s v="No"/>
    <x v="0"/>
    <n v="1"/>
    <x v="0"/>
    <s v="Obesity"/>
    <s v="Normal"/>
  </r>
  <r>
    <s v="Id2143"/>
    <n v="38.17"/>
    <n v="4.53"/>
    <s v="No"/>
    <s v="yes"/>
    <x v="0"/>
    <n v="1"/>
    <x v="0"/>
    <s v="Obesity"/>
    <s v="Normal"/>
  </r>
  <r>
    <s v="Id2142"/>
    <n v="36.954999999999998"/>
    <n v="5.84"/>
    <s v="No"/>
    <s v="No"/>
    <x v="1"/>
    <n v="1"/>
    <x v="0"/>
    <s v="Obesity"/>
    <s v="Prediabetes"/>
  </r>
  <r>
    <s v="Id2141"/>
    <n v="34.4"/>
    <n v="4.9000000000000004"/>
    <s v="No"/>
    <s v="No"/>
    <x v="1"/>
    <n v="1"/>
    <x v="0"/>
    <s v="Obesity"/>
    <s v="Normal"/>
  </r>
  <r>
    <s v="Id2140"/>
    <n v="31.73"/>
    <n v="4.3"/>
    <s v="No"/>
    <s v="No"/>
    <x v="0"/>
    <n v="0"/>
    <x v="0"/>
    <s v="Obesity"/>
    <s v="Normal"/>
  </r>
  <r>
    <s v="Id2139"/>
    <n v="36.64"/>
    <n v="11.34"/>
    <s v="No"/>
    <s v="No"/>
    <x v="0"/>
    <n v="0"/>
    <x v="0"/>
    <s v="Obesity"/>
    <s v="Diabetes"/>
  </r>
  <r>
    <s v="Id2138"/>
    <n v="36.85"/>
    <n v="5.88"/>
    <s v="No"/>
    <s v="yes"/>
    <x v="0"/>
    <n v="1"/>
    <x v="0"/>
    <s v="Obesity"/>
    <s v="Prediabetes"/>
  </r>
  <r>
    <s v="Id2137"/>
    <n v="33.33"/>
    <n v="5.01"/>
    <s v="Yes"/>
    <s v="No"/>
    <x v="1"/>
    <n v="1"/>
    <x v="0"/>
    <s v="Obesity"/>
    <s v="Normal"/>
  </r>
  <r>
    <s v="Id2136"/>
    <n v="39.14"/>
    <n v="4.4000000000000004"/>
    <s v="No"/>
    <s v="No"/>
    <x v="1"/>
    <n v="1"/>
    <x v="0"/>
    <s v="Obesity"/>
    <s v="Normal"/>
  </r>
  <r>
    <s v="Id2135"/>
    <n v="32.9"/>
    <n v="6.26"/>
    <s v="Yes"/>
    <s v="No"/>
    <x v="0"/>
    <n v="0"/>
    <x v="0"/>
    <s v="Obesity"/>
    <s v="Prediabetes"/>
  </r>
  <r>
    <s v="Id2134"/>
    <n v="29.78"/>
    <n v="10.27"/>
    <s v="Yes"/>
    <s v="No"/>
    <x v="1"/>
    <n v="1"/>
    <x v="0"/>
    <s v="Over Weight"/>
    <s v="Diabetes"/>
  </r>
  <r>
    <s v="Id2133"/>
    <n v="32.78"/>
    <n v="5.27"/>
    <s v="No"/>
    <s v="No"/>
    <x v="0"/>
    <n v="0"/>
    <x v="0"/>
    <s v="Obesity"/>
    <s v="Normal"/>
  </r>
  <r>
    <s v="Id2132"/>
    <n v="41.65"/>
    <n v="10.73"/>
    <s v="Yes"/>
    <s v="No"/>
    <x v="0"/>
    <n v="0"/>
    <x v="0"/>
    <s v="Obesity"/>
    <s v="Diabetes"/>
  </r>
  <r>
    <s v="Id2131"/>
    <n v="50.79"/>
    <n v="4.45"/>
    <s v="No"/>
    <s v="No"/>
    <x v="0"/>
    <n v="1"/>
    <x v="0"/>
    <s v="Obesity"/>
    <s v="Normal"/>
  </r>
  <r>
    <s v="Id2130"/>
    <n v="35.43"/>
    <n v="5.25"/>
    <s v="Yes"/>
    <s v="No"/>
    <x v="0"/>
    <n v="0"/>
    <x v="0"/>
    <s v="Obesity"/>
    <s v="Normal"/>
  </r>
  <r>
    <s v="Id2129"/>
    <n v="35.25"/>
    <n v="9.51"/>
    <s v="No"/>
    <s v="No"/>
    <x v="0"/>
    <n v="0"/>
    <x v="0"/>
    <s v="Obesity"/>
    <s v="Diabetes"/>
  </r>
  <r>
    <s v="Id2128"/>
    <n v="36.85"/>
    <n v="11.12"/>
    <s v="No"/>
    <s v="No"/>
    <x v="0"/>
    <n v="0"/>
    <x v="0"/>
    <s v="Obesity"/>
    <s v="Diabetes"/>
  </r>
  <r>
    <s v="Id2127"/>
    <n v="31.02"/>
    <n v="4.5599999999999996"/>
    <s v="No"/>
    <s v="yes"/>
    <x v="0"/>
    <n v="1"/>
    <x v="0"/>
    <s v="Obesity"/>
    <s v="Normal"/>
  </r>
  <r>
    <s v="Id2126"/>
    <n v="35.6"/>
    <n v="4.0199999999999996"/>
    <s v="Yes"/>
    <s v="yes"/>
    <x v="0"/>
    <n v="2"/>
    <x v="0"/>
    <s v="Obesity"/>
    <s v="Normal"/>
  </r>
  <r>
    <s v="Id2125"/>
    <n v="34.39"/>
    <n v="8.7200000000000006"/>
    <s v="No"/>
    <s v="No"/>
    <x v="0"/>
    <n v="0"/>
    <x v="0"/>
    <s v="Obesity"/>
    <s v="Diabetes"/>
  </r>
  <r>
    <s v="Id2124"/>
    <n v="29.06"/>
    <n v="6.25"/>
    <s v="Yes"/>
    <s v="No"/>
    <x v="0"/>
    <n v="1"/>
    <x v="0"/>
    <s v="Over Weight"/>
    <s v="Prediabetes"/>
  </r>
  <r>
    <s v="Id2123"/>
    <n v="35.799999999999997"/>
    <n v="7.32"/>
    <s v="No"/>
    <s v="No"/>
    <x v="0"/>
    <n v="2"/>
    <x v="0"/>
    <s v="Obesity"/>
    <s v="Diabetes"/>
  </r>
  <r>
    <s v="Id2122"/>
    <n v="49.8"/>
    <n v="4.24"/>
    <s v="No"/>
    <s v="No"/>
    <x v="0"/>
    <n v="1"/>
    <x v="0"/>
    <s v="Obesity"/>
    <s v="Normal"/>
  </r>
  <r>
    <s v="Id2121"/>
    <n v="35.71"/>
    <n v="6.84"/>
    <s v="No"/>
    <s v="No"/>
    <x v="0"/>
    <n v="2"/>
    <x v="0"/>
    <s v="Obesity"/>
    <s v="Diabetes"/>
  </r>
  <r>
    <s v="Id2120"/>
    <n v="30.8"/>
    <n v="5.23"/>
    <s v="Yes"/>
    <s v="No"/>
    <x v="0"/>
    <n v="1"/>
    <x v="0"/>
    <s v="Obesity"/>
    <s v="Normal"/>
  </r>
  <r>
    <s v="Id2119"/>
    <n v="33.69"/>
    <n v="9.68"/>
    <s v="No"/>
    <s v="No"/>
    <x v="0"/>
    <n v="0"/>
    <x v="0"/>
    <s v="Obesity"/>
    <s v="Diabetes"/>
  </r>
  <r>
    <s v="Id2118"/>
    <n v="42.27"/>
    <n v="6.05"/>
    <s v="Yes"/>
    <s v="No"/>
    <x v="0"/>
    <n v="1"/>
    <x v="0"/>
    <s v="Obesity"/>
    <s v="Prediabetes"/>
  </r>
  <r>
    <s v="Id2117"/>
    <n v="53.25"/>
    <n v="6.11"/>
    <s v="Yes"/>
    <s v="No"/>
    <x v="1"/>
    <n v="1"/>
    <x v="0"/>
    <s v="Obesity"/>
    <s v="Prediabetes"/>
  </r>
  <r>
    <s v="Id2116"/>
    <n v="26.8"/>
    <n v="10.93"/>
    <s v="Yes"/>
    <s v="No"/>
    <x v="0"/>
    <n v="0"/>
    <x v="1"/>
    <s v="Over Weight"/>
    <s v="Diabetes"/>
  </r>
  <r>
    <s v="Id2115"/>
    <n v="28.5"/>
    <n v="5.12"/>
    <s v="No"/>
    <s v="No"/>
    <x v="0"/>
    <n v="1"/>
    <x v="0"/>
    <s v="Over Weight"/>
    <s v="Normal"/>
  </r>
  <r>
    <s v="Id2114"/>
    <n v="22.895"/>
    <n v="5.72"/>
    <s v="No"/>
    <s v="No"/>
    <x v="0"/>
    <n v="0"/>
    <x v="0"/>
    <s v="Normal Weight"/>
    <s v="Prediabetes"/>
  </r>
  <r>
    <s v="Id2113"/>
    <n v="34.06"/>
    <n v="11.83"/>
    <s v="Yes"/>
    <s v="No"/>
    <x v="0"/>
    <n v="1"/>
    <x v="0"/>
    <s v="Obesity"/>
    <s v="Diabetes"/>
  </r>
  <r>
    <s v="Id2112"/>
    <n v="36.409999999999997"/>
    <n v="4.55"/>
    <s v="No"/>
    <s v="No"/>
    <x v="0"/>
    <n v="0"/>
    <x v="0"/>
    <s v="Obesity"/>
    <s v="Normal"/>
  </r>
  <r>
    <s v="Id2111"/>
    <n v="52.3"/>
    <n v="4.87"/>
    <s v="Yes"/>
    <s v="No"/>
    <x v="1"/>
    <n v="1"/>
    <x v="0"/>
    <s v="Obesity"/>
    <s v="Normal"/>
  </r>
  <r>
    <s v="Id2110"/>
    <n v="52.66"/>
    <n v="4.45"/>
    <s v="No"/>
    <s v="No"/>
    <x v="0"/>
    <n v="1"/>
    <x v="0"/>
    <s v="Obesity"/>
    <s v="Normal"/>
  </r>
  <r>
    <s v="Id2109"/>
    <n v="29.57"/>
    <n v="9.42"/>
    <s v="Yes"/>
    <s v="No"/>
    <x v="0"/>
    <n v="0"/>
    <x v="0"/>
    <s v="Over Weight"/>
    <s v="Diabetes"/>
  </r>
  <r>
    <s v="Id2108"/>
    <n v="36.99"/>
    <n v="5.37"/>
    <s v="Yes"/>
    <s v="No"/>
    <x v="1"/>
    <n v="1"/>
    <x v="0"/>
    <s v="Obesity"/>
    <s v="Normal"/>
  </r>
  <r>
    <s v="Id2107"/>
    <n v="31.4"/>
    <n v="4.5999999999999996"/>
    <s v="Yes"/>
    <s v="No"/>
    <x v="0"/>
    <n v="1"/>
    <x v="0"/>
    <s v="Obesity"/>
    <s v="Normal"/>
  </r>
  <r>
    <s v="Id2106"/>
    <n v="34.9"/>
    <n v="6.22"/>
    <s v="No"/>
    <s v="No"/>
    <x v="1"/>
    <n v="1"/>
    <x v="0"/>
    <s v="Obesity"/>
    <s v="Prediabetes"/>
  </r>
  <r>
    <s v="Id2105"/>
    <n v="31.13"/>
    <n v="4.5199999999999996"/>
    <s v="Yes"/>
    <s v="No"/>
    <x v="0"/>
    <n v="1"/>
    <x v="0"/>
    <s v="Obesity"/>
    <s v="Normal"/>
  </r>
  <r>
    <s v="Id2104"/>
    <n v="34.799999999999997"/>
    <n v="6.18"/>
    <s v="No"/>
    <s v="No"/>
    <x v="1"/>
    <n v="1"/>
    <x v="0"/>
    <s v="Obesity"/>
    <s v="Prediabetes"/>
  </r>
  <r>
    <s v="Id2103"/>
    <n v="31.68"/>
    <n v="4.4000000000000004"/>
    <s v="No"/>
    <s v="No"/>
    <x v="0"/>
    <n v="0"/>
    <x v="0"/>
    <s v="Obesity"/>
    <s v="Normal"/>
  </r>
  <r>
    <s v="Id2102"/>
    <n v="33.534999999999997"/>
    <n v="6.23"/>
    <s v="No"/>
    <s v="yes"/>
    <x v="0"/>
    <n v="1"/>
    <x v="0"/>
    <s v="Obesity"/>
    <s v="Prediabetes"/>
  </r>
  <r>
    <s v="Id2101"/>
    <n v="31.92"/>
    <n v="5.33"/>
    <s v="Yes"/>
    <s v="No"/>
    <x v="0"/>
    <n v="0"/>
    <x v="0"/>
    <s v="Obesity"/>
    <s v="Normal"/>
  </r>
  <r>
    <s v="Id2100"/>
    <n v="32.700000000000003"/>
    <n v="4.09"/>
    <s v="No"/>
    <s v="No"/>
    <x v="0"/>
    <n v="1"/>
    <x v="0"/>
    <s v="Obesity"/>
    <s v="Normal"/>
  </r>
  <r>
    <s v="Id2099"/>
    <n v="41.25"/>
    <n v="5.19"/>
    <s v="No"/>
    <s v="No"/>
    <x v="0"/>
    <n v="0"/>
    <x v="0"/>
    <s v="Obesity"/>
    <s v="Normal"/>
  </r>
  <r>
    <s v="Id2098"/>
    <n v="33.11"/>
    <n v="4.12"/>
    <s v="No"/>
    <s v="No"/>
    <x v="1"/>
    <n v="1"/>
    <x v="0"/>
    <s v="Obesity"/>
    <s v="Normal"/>
  </r>
  <r>
    <s v="Id2097"/>
    <n v="36.159999999999997"/>
    <n v="5.0999999999999996"/>
    <s v="No"/>
    <s v="No"/>
    <x v="0"/>
    <n v="1"/>
    <x v="0"/>
    <s v="Obesity"/>
    <s v="Normal"/>
  </r>
  <r>
    <s v="Id2096"/>
    <n v="33.72"/>
    <n v="6.21"/>
    <s v="Yes"/>
    <s v="No"/>
    <x v="1"/>
    <n v="1"/>
    <x v="0"/>
    <s v="Obesity"/>
    <s v="Prediabetes"/>
  </r>
  <r>
    <s v="Id2095"/>
    <n v="37.74"/>
    <n v="9.5299999999999994"/>
    <s v="Yes"/>
    <s v="No"/>
    <x v="0"/>
    <n v="1"/>
    <x v="0"/>
    <s v="Obesity"/>
    <s v="Diabetes"/>
  </r>
  <r>
    <s v="Id2094"/>
    <n v="48.75"/>
    <n v="4.6399999999999997"/>
    <s v="Yes"/>
    <s v="No"/>
    <x v="0"/>
    <n v="1"/>
    <x v="0"/>
    <s v="Obesity"/>
    <s v="Normal"/>
  </r>
  <r>
    <s v="Id2093"/>
    <n v="31.065000000000001"/>
    <n v="5.05"/>
    <s v="No"/>
    <s v="No"/>
    <x v="0"/>
    <n v="1"/>
    <x v="0"/>
    <s v="Obesity"/>
    <s v="Normal"/>
  </r>
  <r>
    <s v="Id2092"/>
    <n v="23.55"/>
    <n v="10.38"/>
    <s v="No"/>
    <s v="No"/>
    <x v="0"/>
    <n v="0"/>
    <x v="0"/>
    <s v="Normal Weight"/>
    <s v="Diabetes"/>
  </r>
  <r>
    <s v="Id2091"/>
    <n v="30.18"/>
    <n v="8.31"/>
    <s v="Yes"/>
    <s v="No"/>
    <x v="0"/>
    <n v="1"/>
    <x v="0"/>
    <s v="Obesity"/>
    <s v="Diabetes"/>
  </r>
  <r>
    <s v="Id2090"/>
    <n v="29.94"/>
    <n v="7.59"/>
    <s v="No"/>
    <s v="No"/>
    <x v="0"/>
    <n v="0"/>
    <x v="0"/>
    <s v="Obesity"/>
    <s v="Diabetes"/>
  </r>
  <r>
    <s v="Id2089"/>
    <n v="31.4"/>
    <n v="5.49"/>
    <s v="No"/>
    <s v="No"/>
    <x v="0"/>
    <n v="0"/>
    <x v="0"/>
    <s v="Obesity"/>
    <s v="Normal"/>
  </r>
  <r>
    <s v="Id2088"/>
    <n v="53.06"/>
    <n v="11.68"/>
    <s v="No"/>
    <s v="No"/>
    <x v="0"/>
    <n v="0"/>
    <x v="0"/>
    <s v="Obesity"/>
    <s v="Diabetes"/>
  </r>
  <r>
    <s v="Id2087"/>
    <n v="30.25"/>
    <n v="4.1900000000000004"/>
    <s v="No"/>
    <s v="No"/>
    <x v="0"/>
    <n v="2"/>
    <x v="0"/>
    <s v="Obesity"/>
    <s v="Normal"/>
  </r>
  <r>
    <s v="Id2086"/>
    <n v="46.68"/>
    <n v="4.01"/>
    <s v="No"/>
    <s v="No"/>
    <x v="0"/>
    <n v="0"/>
    <x v="0"/>
    <s v="Obesity"/>
    <s v="Normal"/>
  </r>
  <r>
    <s v="Id2085"/>
    <n v="30.4"/>
    <n v="5.91"/>
    <s v="No"/>
    <s v="yes"/>
    <x v="0"/>
    <n v="2"/>
    <x v="0"/>
    <s v="Obesity"/>
    <s v="Prediabetes"/>
  </r>
  <r>
    <s v="Id2084"/>
    <n v="30.2"/>
    <n v="4.47"/>
    <s v="Yes"/>
    <s v="No"/>
    <x v="1"/>
    <n v="1"/>
    <x v="0"/>
    <s v="Obesity"/>
    <s v="Normal"/>
  </r>
  <r>
    <s v="Id2083"/>
    <n v="51.18"/>
    <n v="4.5599999999999996"/>
    <s v="Yes"/>
    <s v="yes"/>
    <x v="0"/>
    <n v="2"/>
    <x v="0"/>
    <s v="Obesity"/>
    <s v="Normal"/>
  </r>
  <r>
    <s v="Id2082"/>
    <n v="22.18"/>
    <n v="9.9"/>
    <s v="No"/>
    <s v="No"/>
    <x v="0"/>
    <n v="0"/>
    <x v="0"/>
    <s v="Normal Weight"/>
    <s v="Diabetes"/>
  </r>
  <r>
    <s v="Id2081"/>
    <n v="31.92"/>
    <n v="5.1100000000000003"/>
    <s v="No"/>
    <s v="No"/>
    <x v="1"/>
    <n v="1"/>
    <x v="0"/>
    <s v="Obesity"/>
    <s v="Normal"/>
  </r>
  <r>
    <s v="Id2080"/>
    <n v="31.73"/>
    <n v="5.73"/>
    <s v="No"/>
    <s v="yes"/>
    <x v="0"/>
    <n v="1"/>
    <x v="0"/>
    <s v="Obesity"/>
    <s v="Prediabetes"/>
  </r>
  <r>
    <s v="Id2079"/>
    <n v="45.52"/>
    <n v="6.04"/>
    <s v="No"/>
    <s v="No"/>
    <x v="1"/>
    <n v="1"/>
    <x v="0"/>
    <s v="Obesity"/>
    <s v="Prediabetes"/>
  </r>
  <r>
    <s v="Id2078"/>
    <n v="52.81"/>
    <n v="5.19"/>
    <s v="No"/>
    <s v="No"/>
    <x v="1"/>
    <n v="1"/>
    <x v="0"/>
    <s v="Obesity"/>
    <s v="Normal"/>
  </r>
  <r>
    <s v="Id2077"/>
    <n v="33.58"/>
    <n v="5.56"/>
    <s v="No"/>
    <s v="No"/>
    <x v="0"/>
    <n v="1"/>
    <x v="0"/>
    <s v="Obesity"/>
    <s v="Normal"/>
  </r>
  <r>
    <s v="Id2076"/>
    <n v="30.684999999999999"/>
    <n v="8.23"/>
    <s v="No"/>
    <s v="No"/>
    <x v="0"/>
    <n v="0"/>
    <x v="0"/>
    <s v="Obesity"/>
    <s v="Diabetes"/>
  </r>
  <r>
    <s v="Id2075"/>
    <n v="37.524999999999999"/>
    <n v="9.0299999999999994"/>
    <s v="Yes"/>
    <s v="No"/>
    <x v="0"/>
    <n v="2"/>
    <x v="1"/>
    <s v="Obesity"/>
    <s v="Diabetes"/>
  </r>
  <r>
    <s v="Id2074"/>
    <n v="34.5"/>
    <n v="4.07"/>
    <s v="Yes"/>
    <s v="No"/>
    <x v="0"/>
    <n v="0"/>
    <x v="0"/>
    <s v="Obesity"/>
    <s v="Normal"/>
  </r>
  <r>
    <s v="Id2073"/>
    <n v="28.16"/>
    <n v="5.77"/>
    <s v="No"/>
    <s v="No"/>
    <x v="0"/>
    <n v="2"/>
    <x v="0"/>
    <s v="Over Weight"/>
    <s v="Prediabetes"/>
  </r>
  <r>
    <s v="Id2072"/>
    <n v="30.02"/>
    <n v="5.98"/>
    <s v="No"/>
    <s v="No"/>
    <x v="1"/>
    <n v="1"/>
    <x v="0"/>
    <s v="Obesity"/>
    <s v="Prediabetes"/>
  </r>
  <r>
    <s v="Id2071"/>
    <n v="37.82"/>
    <n v="6.01"/>
    <s v="No"/>
    <s v="No"/>
    <x v="0"/>
    <n v="0"/>
    <x v="0"/>
    <s v="Obesity"/>
    <s v="Prediabetes"/>
  </r>
  <r>
    <s v="Id2070"/>
    <n v="33.14"/>
    <n v="5.67"/>
    <s v="Yes"/>
    <s v="No"/>
    <x v="0"/>
    <n v="0"/>
    <x v="0"/>
    <s v="Obesity"/>
    <s v="Normal"/>
  </r>
  <r>
    <s v="Id2069"/>
    <n v="25.14"/>
    <n v="6.02"/>
    <s v="Yes"/>
    <s v="No"/>
    <x v="1"/>
    <n v="1"/>
    <x v="0"/>
    <s v="Over Weight"/>
    <s v="Prediabetes"/>
  </r>
  <r>
    <s v="Id2068"/>
    <n v="20.18"/>
    <n v="11.19"/>
    <s v="No"/>
    <s v="No"/>
    <x v="0"/>
    <n v="0"/>
    <x v="0"/>
    <s v="Normal Weight"/>
    <s v="Diabetes"/>
  </r>
  <r>
    <s v="Id2067"/>
    <n v="44.36"/>
    <n v="5.1100000000000003"/>
    <s v="No"/>
    <s v="No"/>
    <x v="0"/>
    <n v="0"/>
    <x v="0"/>
    <s v="Obesity"/>
    <s v="Normal"/>
  </r>
  <r>
    <s v="Id2066"/>
    <n v="23.82"/>
    <n v="10.85"/>
    <s v="Yes"/>
    <s v="No"/>
    <x v="0"/>
    <n v="0"/>
    <x v="0"/>
    <s v="Normal Weight"/>
    <s v="Diabetes"/>
  </r>
  <r>
    <s v="Id2065"/>
    <n v="45"/>
    <n v="5.24"/>
    <s v="Yes"/>
    <s v="No"/>
    <x v="0"/>
    <n v="1"/>
    <x v="0"/>
    <s v="Obesity"/>
    <s v="Normal"/>
  </r>
  <r>
    <s v="Id2064"/>
    <n v="26.62"/>
    <n v="10.08"/>
    <s v="No"/>
    <s v="No"/>
    <x v="0"/>
    <n v="0"/>
    <x v="0"/>
    <s v="Over Weight"/>
    <s v="Diabetes"/>
  </r>
  <r>
    <s v="Id2063"/>
    <n v="32.67"/>
    <n v="10.97"/>
    <s v="Yes"/>
    <s v="No"/>
    <x v="0"/>
    <n v="0"/>
    <x v="0"/>
    <s v="Obesity"/>
    <s v="Diabetes"/>
  </r>
  <r>
    <s v="Id2062"/>
    <n v="44.44"/>
    <n v="4.9000000000000004"/>
    <s v="Yes"/>
    <s v="No"/>
    <x v="0"/>
    <n v="1"/>
    <x v="0"/>
    <s v="Obesity"/>
    <s v="Normal"/>
  </r>
  <r>
    <s v="Id2061"/>
    <n v="28.31"/>
    <n v="5.33"/>
    <s v="No"/>
    <s v="No"/>
    <x v="0"/>
    <n v="0"/>
    <x v="0"/>
    <s v="Over Weight"/>
    <s v="Normal"/>
  </r>
  <r>
    <s v="Id2060"/>
    <n v="25.05"/>
    <n v="4.6100000000000003"/>
    <s v="No"/>
    <s v="No"/>
    <x v="0"/>
    <n v="2"/>
    <x v="0"/>
    <s v="Over Weight"/>
    <s v="Normal"/>
  </r>
  <r>
    <s v="Id2059"/>
    <n v="28.34"/>
    <n v="8.18"/>
    <s v="No"/>
    <s v="No"/>
    <x v="0"/>
    <n v="0"/>
    <x v="0"/>
    <s v="Over Weight"/>
    <s v="Diabetes"/>
  </r>
  <r>
    <s v="Id2058"/>
    <n v="17.765000000000001"/>
    <n v="5.62"/>
    <s v="No"/>
    <s v="No"/>
    <x v="0"/>
    <n v="0"/>
    <x v="0"/>
    <s v="Under Weight"/>
    <s v="Normal"/>
  </r>
  <r>
    <s v="Id2057"/>
    <n v="36.119999999999997"/>
    <n v="5.82"/>
    <s v="No"/>
    <s v="No"/>
    <x v="0"/>
    <n v="0"/>
    <x v="0"/>
    <s v="Obesity"/>
    <s v="Prediabetes"/>
  </r>
  <r>
    <s v="Id2056"/>
    <n v="23.19"/>
    <n v="7.66"/>
    <s v="No"/>
    <s v="No"/>
    <x v="0"/>
    <n v="0"/>
    <x v="0"/>
    <s v="Normal Weight"/>
    <s v="Diabetes"/>
  </r>
  <r>
    <s v="Id2055"/>
    <n v="35.99"/>
    <n v="4.2300000000000004"/>
    <s v="No"/>
    <s v="No"/>
    <x v="0"/>
    <n v="0"/>
    <x v="0"/>
    <s v="Obesity"/>
    <s v="Normal"/>
  </r>
  <r>
    <s v="Id2054"/>
    <n v="30.25"/>
    <n v="5.58"/>
    <s v="No"/>
    <s v="No"/>
    <x v="1"/>
    <n v="1"/>
    <x v="0"/>
    <s v="Obesity"/>
    <s v="Normal"/>
  </r>
  <r>
    <s v="Id2053"/>
    <n v="26.24"/>
    <n v="6.26"/>
    <s v="Yes"/>
    <s v="No"/>
    <x v="0"/>
    <n v="0"/>
    <x v="0"/>
    <s v="Over Weight"/>
    <s v="Prediabetes"/>
  </r>
  <r>
    <s v="Id2052"/>
    <n v="31.36"/>
    <n v="10.6"/>
    <s v="Yes"/>
    <s v="No"/>
    <x v="0"/>
    <n v="0"/>
    <x v="0"/>
    <s v="Obesity"/>
    <s v="Diabetes"/>
  </r>
  <r>
    <s v="Id2051"/>
    <n v="25.69"/>
    <n v="4.78"/>
    <s v="Yes"/>
    <s v="No"/>
    <x v="0"/>
    <n v="0"/>
    <x v="0"/>
    <s v="Over Weight"/>
    <s v="Normal"/>
  </r>
  <r>
    <s v="Id2050"/>
    <n v="25.46"/>
    <n v="6.03"/>
    <s v="No"/>
    <s v="No"/>
    <x v="0"/>
    <n v="2"/>
    <x v="0"/>
    <s v="Over Weight"/>
    <s v="Prediabetes"/>
  </r>
  <r>
    <s v="Id2049"/>
    <n v="31.83"/>
    <n v="11.55"/>
    <s v="Yes"/>
    <s v="No"/>
    <x v="0"/>
    <n v="1"/>
    <x v="0"/>
    <s v="Obesity"/>
    <s v="Diabetes"/>
  </r>
  <r>
    <s v="Id2048"/>
    <n v="24.43"/>
    <n v="7.59"/>
    <s v="Yes"/>
    <s v="No"/>
    <x v="0"/>
    <n v="1"/>
    <x v="0"/>
    <s v="Normal Weight"/>
    <s v="Diabetes"/>
  </r>
  <r>
    <s v="Id2047"/>
    <n v="41.9"/>
    <n v="4.26"/>
    <s v="No"/>
    <s v="No"/>
    <x v="0"/>
    <n v="0"/>
    <x v="0"/>
    <s v="Obesity"/>
    <s v="Normal"/>
  </r>
  <r>
    <s v="Id2046"/>
    <n v="22.88"/>
    <n v="5.9"/>
    <s v="Yes"/>
    <s v="No"/>
    <x v="1"/>
    <n v="1"/>
    <x v="0"/>
    <s v="Normal Weight"/>
    <s v="Prediabetes"/>
  </r>
  <r>
    <s v="Id2045"/>
    <n v="29.734999999999999"/>
    <n v="7.79"/>
    <s v="No"/>
    <s v="No"/>
    <x v="0"/>
    <n v="0"/>
    <x v="1"/>
    <s v="Over Weight"/>
    <s v="Diabetes"/>
  </r>
  <r>
    <s v="Id2044"/>
    <n v="40.74"/>
    <n v="5.28"/>
    <s v="No"/>
    <s v="No"/>
    <x v="1"/>
    <n v="1"/>
    <x v="0"/>
    <s v="Obesity"/>
    <s v="Normal"/>
  </r>
  <r>
    <s v="Id2043"/>
    <n v="24.14"/>
    <n v="5.87"/>
    <s v="No"/>
    <s v="No"/>
    <x v="0"/>
    <n v="2"/>
    <x v="0"/>
    <s v="Normal Weight"/>
    <s v="Prediabetes"/>
  </r>
  <r>
    <s v="Id2216"/>
    <n v="25.15"/>
    <n v="9.08"/>
    <s v="Yes"/>
    <s v="No"/>
    <x v="0"/>
    <n v="1"/>
    <x v="0"/>
    <s v="Over Weight"/>
    <s v="Diabetes"/>
  </r>
  <r>
    <s v="Id2042"/>
    <n v="28.71"/>
    <n v="5.2"/>
    <s v="No"/>
    <s v="No"/>
    <x v="0"/>
    <n v="1"/>
    <x v="0"/>
    <s v="Over Weight"/>
    <s v="Normal"/>
  </r>
  <r>
    <s v="Id2041"/>
    <n v="23"/>
    <n v="5.48"/>
    <s v="No"/>
    <s v="No"/>
    <x v="0"/>
    <n v="0"/>
    <x v="0"/>
    <s v="Normal Weight"/>
    <s v="Normal"/>
  </r>
  <r>
    <s v="Id2040"/>
    <n v="36.86"/>
    <n v="11.95"/>
    <s v="No"/>
    <s v="No"/>
    <x v="0"/>
    <n v="0"/>
    <x v="1"/>
    <s v="Obesity"/>
    <s v="Diabetes"/>
  </r>
  <r>
    <s v="Id2039"/>
    <n v="24.25"/>
    <n v="8.6999999999999993"/>
    <s v="Yes"/>
    <s v="No"/>
    <x v="0"/>
    <n v="1"/>
    <x v="0"/>
    <s v="Normal Weight"/>
    <s v="Diabetes"/>
  </r>
  <r>
    <s v="Id2038"/>
    <n v="23.85"/>
    <n v="7.84"/>
    <s v="No"/>
    <s v="No"/>
    <x v="0"/>
    <n v="0"/>
    <x v="0"/>
    <s v="Normal Weight"/>
    <s v="Diabetes"/>
  </r>
  <r>
    <s v="Id2037"/>
    <n v="40.020000000000003"/>
    <n v="5.19"/>
    <s v="Yes"/>
    <s v="No"/>
    <x v="0"/>
    <n v="1"/>
    <x v="0"/>
    <s v="Obesity"/>
    <s v="Normal"/>
  </r>
  <r>
    <s v="Id2036"/>
    <n v="19.170000000000002"/>
    <n v="8.41"/>
    <s v="No"/>
    <s v="No"/>
    <x v="0"/>
    <n v="0"/>
    <x v="0"/>
    <s v="Normal Weight"/>
    <s v="Diabetes"/>
  </r>
  <r>
    <s v="Id2035"/>
    <n v="43.53"/>
    <n v="5.86"/>
    <s v="Yes"/>
    <s v="yes"/>
    <x v="0"/>
    <n v="2"/>
    <x v="0"/>
    <s v="Obesity"/>
    <s v="Prediabetes"/>
  </r>
  <r>
    <s v="Id2034"/>
    <n v="46.06"/>
    <n v="4.18"/>
    <s v="No"/>
    <s v="yes"/>
    <x v="0"/>
    <n v="1"/>
    <x v="0"/>
    <s v="Obesity"/>
    <s v="Normal"/>
  </r>
  <r>
    <s v="Id2033"/>
    <n v="29.92"/>
    <n v="11.99"/>
    <s v="Yes"/>
    <s v="No"/>
    <x v="0"/>
    <n v="2"/>
    <x v="0"/>
    <s v="Obesity"/>
    <s v="Diabetes"/>
  </r>
  <r>
    <s v="Id2032"/>
    <n v="28.46"/>
    <n v="4.8499999999999996"/>
    <s v="Yes"/>
    <s v="No"/>
    <x v="0"/>
    <n v="1"/>
    <x v="0"/>
    <s v="Over Weight"/>
    <s v="Normal"/>
  </r>
  <r>
    <s v="Id2031"/>
    <n v="24.56"/>
    <n v="6.18"/>
    <s v="Yes"/>
    <s v="No"/>
    <x v="1"/>
    <n v="1"/>
    <x v="0"/>
    <s v="Normal Weight"/>
    <s v="Prediabetes"/>
  </r>
  <r>
    <s v="Id2030"/>
    <n v="41.19"/>
    <n v="6.37"/>
    <s v="No"/>
    <s v="No"/>
    <x v="0"/>
    <n v="0"/>
    <x v="0"/>
    <s v="Obesity"/>
    <s v="Prediabetes"/>
  </r>
  <r>
    <s v="Id2029"/>
    <n v="18.63"/>
    <n v="9.81"/>
    <s v="Yes"/>
    <s v="No"/>
    <x v="0"/>
    <n v="2"/>
    <x v="0"/>
    <s v="Normal Weight"/>
    <s v="Diabetes"/>
  </r>
  <r>
    <s v="Id2028"/>
    <n v="26.26"/>
    <n v="11.8"/>
    <s v="Yes"/>
    <s v="No"/>
    <x v="0"/>
    <n v="1"/>
    <x v="0"/>
    <s v="Over Weight"/>
    <s v="Diabetes"/>
  </r>
  <r>
    <s v="Id2027"/>
    <n v="22.37"/>
    <n v="5.86"/>
    <s v="Yes"/>
    <s v="No"/>
    <x v="1"/>
    <n v="1"/>
    <x v="0"/>
    <s v="Normal Weight"/>
    <s v="Prediabetes"/>
  </r>
  <r>
    <s v="Id2026"/>
    <n v="39.619999999999997"/>
    <n v="4.28"/>
    <s v="No"/>
    <s v="No"/>
    <x v="0"/>
    <n v="1"/>
    <x v="0"/>
    <s v="Obesity"/>
    <s v="Normal"/>
  </r>
  <r>
    <s v="Id2025"/>
    <n v="18.329999999999998"/>
    <n v="4.16"/>
    <s v="Yes"/>
    <s v="No"/>
    <x v="0"/>
    <n v="0"/>
    <x v="0"/>
    <s v="Under Weight"/>
    <s v="Normal"/>
  </r>
  <r>
    <s v="Id2024"/>
    <n v="17.11"/>
    <n v="4.9800000000000004"/>
    <s v="Yes"/>
    <s v="No"/>
    <x v="1"/>
    <n v="1"/>
    <x v="0"/>
    <s v="Under Weight"/>
    <s v="Normal"/>
  </r>
  <r>
    <s v="Id2023"/>
    <n v="43.5"/>
    <n v="6.38"/>
    <s v="No"/>
    <s v="yes"/>
    <x v="0"/>
    <n v="1"/>
    <x v="0"/>
    <s v="Obesity"/>
    <s v="Prediabetes"/>
  </r>
  <r>
    <s v="Id2022"/>
    <n v="25.364999999999998"/>
    <n v="5.19"/>
    <s v="No"/>
    <s v="No"/>
    <x v="0"/>
    <n v="2"/>
    <x v="1"/>
    <s v="Over Weight"/>
    <s v="Normal"/>
  </r>
  <r>
    <s v="Id2021"/>
    <n v="28.594999999999999"/>
    <n v="10.210000000000001"/>
    <s v="No"/>
    <s v="No"/>
    <x v="0"/>
    <n v="0"/>
    <x v="1"/>
    <s v="Over Weight"/>
    <s v="Diabetes"/>
  </r>
  <r>
    <s v="Id2020"/>
    <n v="29.83"/>
    <n v="9.6999999999999993"/>
    <s v="Yes"/>
    <s v="No"/>
    <x v="1"/>
    <n v="1"/>
    <x v="0"/>
    <s v="Over Weight"/>
    <s v="Diabetes"/>
  </r>
  <r>
    <s v="Id2019"/>
    <n v="24.7"/>
    <n v="10.25"/>
    <s v="No"/>
    <s v="No"/>
    <x v="0"/>
    <n v="3"/>
    <x v="1"/>
    <s v="Normal Weight"/>
    <s v="Diabetes"/>
  </r>
  <r>
    <s v="Id2018"/>
    <n v="17.940000000000001"/>
    <n v="9.77"/>
    <s v="No"/>
    <s v="No"/>
    <x v="0"/>
    <n v="0"/>
    <x v="0"/>
    <s v="Under Weight"/>
    <s v="Diabetes"/>
  </r>
  <r>
    <s v="Id2017"/>
    <n v="21.08"/>
    <n v="4.83"/>
    <s v="No"/>
    <s v="No"/>
    <x v="1"/>
    <n v="1"/>
    <x v="0"/>
    <s v="Normal Weight"/>
    <s v="Normal"/>
  </r>
  <r>
    <s v="Id2016"/>
    <n v="37.715000000000003"/>
    <n v="10.86"/>
    <s v="Yes"/>
    <s v="No"/>
    <x v="0"/>
    <n v="0"/>
    <x v="1"/>
    <s v="Obesity"/>
    <s v="Diabetes"/>
  </r>
  <r>
    <s v="Id2015"/>
    <n v="22.39"/>
    <n v="9.5299999999999994"/>
    <s v="Yes"/>
    <s v="No"/>
    <x v="0"/>
    <n v="0"/>
    <x v="0"/>
    <s v="Normal Weight"/>
    <s v="Diabetes"/>
  </r>
  <r>
    <s v="Id2014"/>
    <n v="28.78"/>
    <n v="5.68"/>
    <s v="No"/>
    <s v="No"/>
    <x v="0"/>
    <n v="0"/>
    <x v="0"/>
    <s v="Over Weight"/>
    <s v="Normal"/>
  </r>
  <r>
    <s v="Id2013"/>
    <n v="18.329999999999998"/>
    <n v="5.57"/>
    <s v="Yes"/>
    <s v="No"/>
    <x v="0"/>
    <n v="0"/>
    <x v="0"/>
    <s v="Under Weight"/>
    <s v="Normal"/>
  </r>
  <r>
    <s v="Id2012"/>
    <n v="26.39"/>
    <n v="4.58"/>
    <s v="Yes"/>
    <s v="No"/>
    <x v="0"/>
    <n v="1"/>
    <x v="0"/>
    <s v="Over Weight"/>
    <s v="Normal"/>
  </r>
  <r>
    <s v="Id2011"/>
    <n v="19.260000000000002"/>
    <n v="8.9600000000000009"/>
    <s v="Yes"/>
    <s v="No"/>
    <x v="0"/>
    <n v="1"/>
    <x v="0"/>
    <s v="Normal Weight"/>
    <s v="Diabetes"/>
  </r>
  <r>
    <s v="Id2010"/>
    <n v="26.92"/>
    <n v="6.09"/>
    <s v="No"/>
    <s v="No"/>
    <x v="0"/>
    <n v="0"/>
    <x v="0"/>
    <s v="Over Weight"/>
    <s v="Prediabetes"/>
  </r>
  <r>
    <s v="Id2009"/>
    <n v="19.73"/>
    <n v="4.3600000000000003"/>
    <s v="No"/>
    <s v="No"/>
    <x v="0"/>
    <n v="0"/>
    <x v="0"/>
    <s v="Normal Weight"/>
    <s v="Normal"/>
  </r>
  <r>
    <s v="Id2008"/>
    <n v="23.56"/>
    <n v="11.74"/>
    <s v="Yes"/>
    <s v="No"/>
    <x v="0"/>
    <n v="0"/>
    <x v="0"/>
    <s v="Normal Weight"/>
    <s v="Diabetes"/>
  </r>
  <r>
    <s v="Id2007"/>
    <n v="37.67"/>
    <n v="5.89"/>
    <s v="No"/>
    <s v="No"/>
    <x v="0"/>
    <n v="1"/>
    <x v="0"/>
    <s v="Obesity"/>
    <s v="Prediabetes"/>
  </r>
  <r>
    <s v="Id2006"/>
    <n v="18.73"/>
    <n v="10.64"/>
    <s v="No"/>
    <s v="No"/>
    <x v="0"/>
    <n v="2"/>
    <x v="0"/>
    <s v="Normal Weight"/>
    <s v="Diabetes"/>
  </r>
  <r>
    <s v="Id2005"/>
    <n v="33.090000000000003"/>
    <n v="6.06"/>
    <s v="No"/>
    <s v="No"/>
    <x v="1"/>
    <n v="1"/>
    <x v="0"/>
    <s v="Obesity"/>
    <s v="Prediabetes"/>
  </r>
  <r>
    <s v="Id2004"/>
    <n v="18.329999999999998"/>
    <n v="7.46"/>
    <s v="Yes"/>
    <s v="No"/>
    <x v="0"/>
    <n v="1"/>
    <x v="0"/>
    <s v="Under Weight"/>
    <s v="Diabetes"/>
  </r>
  <r>
    <s v="Id2003"/>
    <n v="27.74"/>
    <n v="4.68"/>
    <s v="Yes"/>
    <s v="No"/>
    <x v="0"/>
    <n v="2"/>
    <x v="0"/>
    <s v="Over Weight"/>
    <s v="Normal"/>
  </r>
  <r>
    <s v="Id2002"/>
    <n v="24.2"/>
    <n v="6.15"/>
    <s v="No"/>
    <s v="No"/>
    <x v="0"/>
    <n v="1"/>
    <x v="0"/>
    <s v="Normal Weight"/>
    <s v="Prediabetes"/>
  </r>
  <r>
    <s v="Id2001"/>
    <n v="22.03"/>
    <n v="4.28"/>
    <s v="Yes"/>
    <s v="No"/>
    <x v="0"/>
    <n v="0"/>
    <x v="0"/>
    <s v="Normal Weight"/>
    <s v="Normal"/>
  </r>
  <r>
    <s v="Id2000"/>
    <n v="26.885000000000002"/>
    <n v="9.86"/>
    <s v="No"/>
    <s v="No"/>
    <x v="0"/>
    <n v="3"/>
    <x v="0"/>
    <s v="Over Weight"/>
    <s v="Diabetes"/>
  </r>
  <r>
    <s v="Id1999"/>
    <n v="16.36"/>
    <n v="11.19"/>
    <s v="No"/>
    <s v="No"/>
    <x v="0"/>
    <n v="0"/>
    <x v="0"/>
    <s v="Under Weight"/>
    <s v="Diabetes"/>
  </r>
  <r>
    <s v="Id1998"/>
    <n v="32.299999999999997"/>
    <n v="4.8899999999999997"/>
    <s v="Yes"/>
    <s v="No"/>
    <x v="1"/>
    <n v="1"/>
    <x v="1"/>
    <s v="Obesity"/>
    <s v="Normal"/>
  </r>
  <r>
    <s v="Id1997"/>
    <n v="16.05"/>
    <n v="4.3499999999999996"/>
    <s v="Yes"/>
    <s v="No"/>
    <x v="0"/>
    <n v="0"/>
    <x v="0"/>
    <s v="Under Weight"/>
    <s v="Normal"/>
  </r>
  <r>
    <s v="Id1996"/>
    <n v="29.07"/>
    <n v="8.66"/>
    <s v="Yes"/>
    <s v="No"/>
    <x v="0"/>
    <n v="2"/>
    <x v="0"/>
    <s v="Over Weight"/>
    <s v="Diabetes"/>
  </r>
  <r>
    <s v="Id1995"/>
    <n v="17.43"/>
    <n v="8.64"/>
    <s v="No"/>
    <s v="No"/>
    <x v="0"/>
    <n v="0"/>
    <x v="0"/>
    <s v="Under Weight"/>
    <s v="Diabetes"/>
  </r>
  <r>
    <s v="Id1994"/>
    <n v="19.329999999999998"/>
    <n v="4.2699999999999996"/>
    <s v="No"/>
    <s v="No"/>
    <x v="0"/>
    <n v="0"/>
    <x v="0"/>
    <s v="Normal Weight"/>
    <s v="Normal"/>
  </r>
  <r>
    <s v="Id1993"/>
    <n v="30.52"/>
    <n v="4.21"/>
    <s v="No"/>
    <s v="No"/>
    <x v="0"/>
    <n v="1"/>
    <x v="0"/>
    <s v="Obesity"/>
    <s v="Normal"/>
  </r>
  <r>
    <s v="Id1992"/>
    <n v="39.21"/>
    <n v="5.04"/>
    <s v="No"/>
    <s v="No"/>
    <x v="1"/>
    <n v="1"/>
    <x v="0"/>
    <s v="Obesity"/>
    <s v="Normal"/>
  </r>
  <r>
    <s v="Id1991"/>
    <n v="26.98"/>
    <n v="5.21"/>
    <s v="Yes"/>
    <s v="No"/>
    <x v="0"/>
    <n v="2"/>
    <x v="0"/>
    <s v="Over Weight"/>
    <s v="Normal"/>
  </r>
  <r>
    <s v="Id1990"/>
    <n v="25.84"/>
    <n v="8.83"/>
    <s v="No"/>
    <s v="No"/>
    <x v="0"/>
    <n v="0"/>
    <x v="1"/>
    <s v="Over Weight"/>
    <s v="Diabetes"/>
  </r>
  <r>
    <s v="Id1989"/>
    <n v="28.31"/>
    <n v="8.4700000000000006"/>
    <s v="Yes"/>
    <s v="No"/>
    <x v="0"/>
    <n v="2"/>
    <x v="0"/>
    <s v="Over Weight"/>
    <s v="Diabetes"/>
  </r>
  <r>
    <s v="Id1988"/>
    <n v="23.94"/>
    <n v="4.2"/>
    <s v="No"/>
    <s v="No"/>
    <x v="0"/>
    <n v="0"/>
    <x v="0"/>
    <s v="Normal Weight"/>
    <s v="Normal"/>
  </r>
  <r>
    <s v="Id1987"/>
    <n v="20.03"/>
    <n v="6.14"/>
    <s v="Yes"/>
    <s v="No"/>
    <x v="0"/>
    <n v="0"/>
    <x v="0"/>
    <s v="Normal Weight"/>
    <s v="Prediabetes"/>
  </r>
  <r>
    <s v="Id1986"/>
    <n v="41.42"/>
    <n v="6.07"/>
    <s v="No"/>
    <s v="No"/>
    <x v="0"/>
    <n v="0"/>
    <x v="1"/>
    <s v="Obesity"/>
    <s v="Prediabetes"/>
  </r>
  <r>
    <s v="Id1985"/>
    <n v="36.67"/>
    <n v="10.210000000000001"/>
    <s v="No"/>
    <s v="No"/>
    <x v="0"/>
    <n v="0"/>
    <x v="1"/>
    <s v="Obesity"/>
    <s v="Diabetes"/>
  </r>
  <r>
    <s v="Id1984"/>
    <n v="27.645"/>
    <n v="4.6900000000000004"/>
    <s v="No"/>
    <s v="No"/>
    <x v="0"/>
    <n v="0"/>
    <x v="1"/>
    <s v="Over Weight"/>
    <s v="Normal"/>
  </r>
  <r>
    <s v="Id1983"/>
    <n v="22.72"/>
    <n v="5.71"/>
    <s v="No"/>
    <s v="No"/>
    <x v="0"/>
    <n v="0"/>
    <x v="0"/>
    <s v="Normal Weight"/>
    <s v="Prediabetes"/>
  </r>
  <r>
    <s v="Id1982"/>
    <n v="36.520000000000003"/>
    <n v="9.07"/>
    <s v="Yes"/>
    <s v="No"/>
    <x v="1"/>
    <n v="1"/>
    <x v="1"/>
    <s v="Obesity"/>
    <s v="Diabetes"/>
  </r>
  <r>
    <s v="Id1981"/>
    <n v="33.96"/>
    <n v="4.99"/>
    <s v="No"/>
    <s v="No"/>
    <x v="0"/>
    <n v="0"/>
    <x v="0"/>
    <s v="Obesity"/>
    <s v="Normal"/>
  </r>
  <r>
    <s v="Id1980"/>
    <n v="26.695"/>
    <n v="8.31"/>
    <s v="No"/>
    <s v="No"/>
    <x v="0"/>
    <n v="0"/>
    <x v="0"/>
    <s v="Over Weight"/>
    <s v="Diabetes"/>
  </r>
  <r>
    <s v="Id1979"/>
    <n v="18.45"/>
    <n v="5.07"/>
    <s v="Yes"/>
    <s v="No"/>
    <x v="0"/>
    <n v="0"/>
    <x v="0"/>
    <s v="Under Weight"/>
    <s v="Normal"/>
  </r>
  <r>
    <s v="Id1978"/>
    <n v="33.18"/>
    <n v="4.79"/>
    <s v="No"/>
    <s v="No"/>
    <x v="0"/>
    <n v="0"/>
    <x v="0"/>
    <s v="Obesity"/>
    <s v="Normal"/>
  </r>
  <r>
    <s v="Id1977"/>
    <n v="36.1"/>
    <n v="11.39"/>
    <s v="Yes"/>
    <s v="No"/>
    <x v="0"/>
    <n v="2"/>
    <x v="1"/>
    <s v="Obesity"/>
    <s v="Diabetes"/>
  </r>
  <r>
    <s v="Id1976"/>
    <n v="22.77"/>
    <n v="6"/>
    <s v="No"/>
    <s v="No"/>
    <x v="0"/>
    <n v="0"/>
    <x v="0"/>
    <s v="Normal Weight"/>
    <s v="Prediabetes"/>
  </r>
  <r>
    <s v="Id1975"/>
    <n v="21.24"/>
    <n v="5.13"/>
    <s v="No"/>
    <s v="No"/>
    <x v="0"/>
    <n v="0"/>
    <x v="0"/>
    <s v="Normal Weight"/>
    <s v="Normal"/>
  </r>
  <r>
    <s v="Id1974"/>
    <n v="17.600000000000001"/>
    <n v="5.26"/>
    <s v="Yes"/>
    <s v="No"/>
    <x v="0"/>
    <n v="0"/>
    <x v="0"/>
    <s v="Under Weight"/>
    <s v="Normal"/>
  </r>
  <r>
    <s v="Id1973"/>
    <n v="26.29"/>
    <n v="6.84"/>
    <s v="No"/>
    <s v="No"/>
    <x v="0"/>
    <n v="0"/>
    <x v="0"/>
    <s v="Over Weight"/>
    <s v="Diabetes"/>
  </r>
  <r>
    <s v="Id1972"/>
    <n v="35.31"/>
    <n v="9.0399999999999991"/>
    <s v="No"/>
    <s v="No"/>
    <x v="0"/>
    <n v="0"/>
    <x v="1"/>
    <s v="Obesity"/>
    <s v="Diabetes"/>
  </r>
  <r>
    <s v="Id1971"/>
    <n v="27.04"/>
    <n v="4.0999999999999996"/>
    <s v="No"/>
    <s v="No"/>
    <x v="0"/>
    <n v="1"/>
    <x v="0"/>
    <s v="Over Weight"/>
    <s v="Normal"/>
  </r>
  <r>
    <s v="Id1970"/>
    <n v="30.23"/>
    <n v="4.2300000000000004"/>
    <s v="Yes"/>
    <s v="No"/>
    <x v="1"/>
    <n v="1"/>
    <x v="0"/>
    <s v="Obesity"/>
    <s v="Normal"/>
  </r>
  <r>
    <s v="Id1969"/>
    <n v="30.6"/>
    <n v="6.48"/>
    <s v="Yes"/>
    <s v="No"/>
    <x v="1"/>
    <n v="1"/>
    <x v="0"/>
    <s v="Obesity"/>
    <s v="Diabetes"/>
  </r>
  <r>
    <s v="Id1968"/>
    <n v="26.8"/>
    <n v="5.53"/>
    <s v="No"/>
    <s v="No"/>
    <x v="0"/>
    <n v="1"/>
    <x v="0"/>
    <s v="Over Weight"/>
    <s v="Normal"/>
  </r>
  <r>
    <s v="Id1967"/>
    <n v="16.86"/>
    <n v="4.07"/>
    <s v="Yes"/>
    <s v="No"/>
    <x v="0"/>
    <n v="0"/>
    <x v="0"/>
    <s v="Under Weight"/>
    <s v="Normal"/>
  </r>
  <r>
    <s v="Id1966"/>
    <n v="16.3"/>
    <n v="5.51"/>
    <s v="No"/>
    <s v="No"/>
    <x v="0"/>
    <n v="1"/>
    <x v="0"/>
    <s v="Under Weight"/>
    <s v="Normal"/>
  </r>
  <r>
    <s v="Id1965"/>
    <n v="29.81"/>
    <n v="11.66"/>
    <s v="No"/>
    <s v="No"/>
    <x v="0"/>
    <n v="0"/>
    <x v="0"/>
    <s v="Over Weight"/>
    <s v="Diabetes"/>
  </r>
  <r>
    <s v="Id1964"/>
    <n v="16.329999999999998"/>
    <n v="7.26"/>
    <s v="Yes"/>
    <s v="No"/>
    <x v="0"/>
    <n v="0"/>
    <x v="0"/>
    <s v="Under Weight"/>
    <s v="Diabetes"/>
  </r>
  <r>
    <s v="Id1963"/>
    <n v="16.37"/>
    <n v="4.79"/>
    <s v="Yes"/>
    <s v="No"/>
    <x v="0"/>
    <n v="0"/>
    <x v="0"/>
    <s v="Under Weight"/>
    <s v="Normal"/>
  </r>
  <r>
    <s v="Id1962"/>
    <n v="22.42"/>
    <n v="4.68"/>
    <s v="Yes"/>
    <s v="No"/>
    <x v="0"/>
    <n v="1"/>
    <x v="1"/>
    <s v="Normal Weight"/>
    <s v="Normal"/>
  </r>
  <r>
    <s v="Id1961"/>
    <n v="31.35"/>
    <n v="4.33"/>
    <s v="Yes"/>
    <s v="No"/>
    <x v="1"/>
    <n v="1"/>
    <x v="1"/>
    <s v="Obesity"/>
    <s v="Normal"/>
  </r>
  <r>
    <s v="Id1960"/>
    <n v="31.9"/>
    <n v="11.89"/>
    <s v="No"/>
    <s v="No"/>
    <x v="0"/>
    <n v="0"/>
    <x v="1"/>
    <s v="Obesity"/>
    <s v="Diabetes"/>
  </r>
  <r>
    <s v="Id1959"/>
    <n v="30.6"/>
    <n v="5.24"/>
    <s v="No"/>
    <s v="No"/>
    <x v="0"/>
    <n v="0"/>
    <x v="0"/>
    <s v="Obesity"/>
    <s v="Normal"/>
  </r>
  <r>
    <s v="Id1958"/>
    <n v="28.975000000000001"/>
    <n v="7.63"/>
    <s v="No"/>
    <s v="No"/>
    <x v="0"/>
    <n v="0"/>
    <x v="0"/>
    <s v="Over Weight"/>
    <s v="Diabetes"/>
  </r>
  <r>
    <s v="Id1957"/>
    <n v="24.86"/>
    <n v="8.92"/>
    <s v="Yes"/>
    <s v="No"/>
    <x v="0"/>
    <n v="2"/>
    <x v="1"/>
    <s v="Normal Weight"/>
    <s v="Diabetes"/>
  </r>
  <r>
    <s v="Id1956"/>
    <n v="19.54"/>
    <n v="5.37"/>
    <s v="No"/>
    <s v="No"/>
    <x v="0"/>
    <n v="0"/>
    <x v="0"/>
    <s v="Normal Weight"/>
    <s v="Normal"/>
  </r>
  <r>
    <s v="Id1955"/>
    <n v="26.74"/>
    <n v="4.3099999999999996"/>
    <s v="No"/>
    <s v="No"/>
    <x v="0"/>
    <n v="0"/>
    <x v="0"/>
    <s v="Over Weight"/>
    <s v="Normal"/>
  </r>
  <r>
    <s v="Id1954"/>
    <n v="22.99"/>
    <n v="10.46"/>
    <s v="No"/>
    <s v="No"/>
    <x v="0"/>
    <n v="3"/>
    <x v="0"/>
    <s v="Normal Weight"/>
    <s v="Diabetes"/>
  </r>
  <r>
    <s v="Id1953"/>
    <n v="31.46"/>
    <n v="7.39"/>
    <s v="No"/>
    <s v="No"/>
    <x v="0"/>
    <n v="0"/>
    <x v="1"/>
    <s v="Obesity"/>
    <s v="Diabetes"/>
  </r>
  <r>
    <s v="Id1952"/>
    <n v="30.86"/>
    <n v="6.18"/>
    <s v="No"/>
    <s v="yes"/>
    <x v="0"/>
    <n v="2"/>
    <x v="0"/>
    <s v="Obesity"/>
    <s v="Prediabetes"/>
  </r>
  <r>
    <s v="Id1951"/>
    <n v="31.96"/>
    <n v="8.86"/>
    <s v="No"/>
    <s v="No"/>
    <x v="0"/>
    <n v="0"/>
    <x v="0"/>
    <s v="Obesity"/>
    <s v="Diabetes"/>
  </r>
  <r>
    <s v="Id1950"/>
    <n v="23.76"/>
    <n v="10.96"/>
    <s v="No"/>
    <s v="No"/>
    <x v="0"/>
    <n v="3"/>
    <x v="0"/>
    <s v="Normal Weight"/>
    <s v="Diabetes"/>
  </r>
  <r>
    <s v="Id1949"/>
    <n v="19.38"/>
    <n v="6.28"/>
    <s v="No"/>
    <s v="No"/>
    <x v="0"/>
    <n v="0"/>
    <x v="0"/>
    <s v="Normal Weight"/>
    <s v="Prediabetes"/>
  </r>
  <r>
    <s v="Id1948"/>
    <n v="16.21"/>
    <n v="6.29"/>
    <s v="Yes"/>
    <s v="No"/>
    <x v="0"/>
    <n v="1"/>
    <x v="0"/>
    <s v="Under Weight"/>
    <s v="Prediabetes"/>
  </r>
  <r>
    <s v="Id1947"/>
    <n v="32.54"/>
    <n v="4.0199999999999996"/>
    <s v="No"/>
    <s v="yes"/>
    <x v="0"/>
    <n v="1"/>
    <x v="0"/>
    <s v="Obesity"/>
    <s v="Normal"/>
  </r>
  <r>
    <s v="Id1946"/>
    <n v="36.765000000000001"/>
    <n v="11.95"/>
    <s v="Yes"/>
    <s v="No"/>
    <x v="0"/>
    <n v="2"/>
    <x v="1"/>
    <s v="Obesity"/>
    <s v="Diabetes"/>
  </r>
  <r>
    <s v="Id1945"/>
    <n v="35.909999999999997"/>
    <n v="8.7100000000000009"/>
    <s v="No"/>
    <s v="No"/>
    <x v="0"/>
    <n v="0"/>
    <x v="1"/>
    <s v="Obesity"/>
    <s v="Diabetes"/>
  </r>
  <r>
    <s v="Id1944"/>
    <n v="32.06"/>
    <n v="4.67"/>
    <s v="No"/>
    <s v="yes"/>
    <x v="0"/>
    <n v="1"/>
    <x v="0"/>
    <s v="Obesity"/>
    <s v="Normal"/>
  </r>
  <r>
    <s v="Id1943"/>
    <n v="24.1"/>
    <n v="11.14"/>
    <s v="Yes"/>
    <s v="No"/>
    <x v="0"/>
    <n v="1"/>
    <x v="1"/>
    <s v="Normal Weight"/>
    <s v="Diabetes"/>
  </r>
  <r>
    <s v="Id1942"/>
    <n v="27.1"/>
    <n v="9.0500000000000007"/>
    <s v="No"/>
    <s v="No"/>
    <x v="0"/>
    <n v="2"/>
    <x v="1"/>
    <s v="Over Weight"/>
    <s v="Diabetes"/>
  </r>
  <r>
    <s v="Id1941"/>
    <n v="24.42"/>
    <n v="11.31"/>
    <s v="No"/>
    <s v="No"/>
    <x v="0"/>
    <n v="0"/>
    <x v="0"/>
    <s v="Normal Weight"/>
    <s v="Diabetes"/>
  </r>
  <r>
    <s v="Id1940"/>
    <n v="26.695"/>
    <n v="4.68"/>
    <s v="Yes"/>
    <s v="No"/>
    <x v="0"/>
    <n v="2"/>
    <x v="0"/>
    <s v="Over Weight"/>
    <s v="Normal"/>
  </r>
  <r>
    <s v="Id1939"/>
    <n v="27.79"/>
    <n v="6.05"/>
    <s v="Yes"/>
    <s v="yes"/>
    <x v="0"/>
    <n v="1"/>
    <x v="0"/>
    <s v="Over Weight"/>
    <s v="Prediabetes"/>
  </r>
  <r>
    <s v="Id1938"/>
    <n v="32.68"/>
    <n v="4.68"/>
    <s v="Yes"/>
    <s v="No"/>
    <x v="0"/>
    <n v="0"/>
    <x v="1"/>
    <s v="Obesity"/>
    <s v="Normal"/>
  </r>
  <r>
    <s v="Id1937"/>
    <n v="26.4"/>
    <n v="9.5"/>
    <s v="Yes"/>
    <s v="No"/>
    <x v="0"/>
    <n v="2"/>
    <x v="1"/>
    <s v="Over Weight"/>
    <s v="Diabetes"/>
  </r>
  <r>
    <s v="Id1936"/>
    <n v="23.655000000000001"/>
    <n v="10.84"/>
    <s v="Yes"/>
    <s v="No"/>
    <x v="1"/>
    <n v="1"/>
    <x v="0"/>
    <s v="Normal Weight"/>
    <s v="Diabetes"/>
  </r>
  <r>
    <s v="Id1935"/>
    <n v="27.36"/>
    <n v="5.88"/>
    <s v="No"/>
    <s v="No"/>
    <x v="0"/>
    <n v="2"/>
    <x v="1"/>
    <s v="Over Weight"/>
    <s v="Prediabetes"/>
  </r>
  <r>
    <s v="Id1934"/>
    <n v="27.82"/>
    <n v="5.24"/>
    <s v="Yes"/>
    <s v="No"/>
    <x v="0"/>
    <n v="0"/>
    <x v="0"/>
    <s v="Over Weight"/>
    <s v="Normal"/>
  </r>
  <r>
    <s v="Id1933"/>
    <n v="25.46"/>
    <n v="11.75"/>
    <s v="No"/>
    <s v="No"/>
    <x v="0"/>
    <n v="0"/>
    <x v="1"/>
    <s v="Over Weight"/>
    <s v="Diabetes"/>
  </r>
  <r>
    <s v="Id1932"/>
    <n v="25.1"/>
    <n v="6.97"/>
    <s v="No"/>
    <s v="No"/>
    <x v="0"/>
    <n v="0"/>
    <x v="0"/>
    <s v="Over Weight"/>
    <s v="Diabetes"/>
  </r>
  <r>
    <s v="Id1931"/>
    <n v="32.11"/>
    <n v="4.76"/>
    <s v="No"/>
    <s v="No"/>
    <x v="0"/>
    <n v="2"/>
    <x v="1"/>
    <s v="Obesity"/>
    <s v="Normal"/>
  </r>
  <r>
    <s v="Id1930"/>
    <n v="29.8"/>
    <n v="8.24"/>
    <s v="Yes"/>
    <s v="No"/>
    <x v="0"/>
    <n v="1"/>
    <x v="0"/>
    <s v="Over Weight"/>
    <s v="Diabetes"/>
  </r>
  <r>
    <s v="Id1929"/>
    <n v="24.01"/>
    <n v="4.76"/>
    <s v="No"/>
    <s v="No"/>
    <x v="0"/>
    <n v="1"/>
    <x v="0"/>
    <s v="Normal Weight"/>
    <s v="Normal"/>
  </r>
  <r>
    <s v="Id1928"/>
    <n v="23.21"/>
    <n v="6.03"/>
    <s v="No"/>
    <s v="No"/>
    <x v="0"/>
    <n v="1"/>
    <x v="1"/>
    <s v="Normal Weight"/>
    <s v="Prediabetes"/>
  </r>
  <r>
    <s v="Id1927"/>
    <n v="21.2"/>
    <n v="4.07"/>
    <s v="Yes"/>
    <s v="No"/>
    <x v="0"/>
    <n v="1"/>
    <x v="0"/>
    <s v="Normal Weight"/>
    <s v="Normal"/>
  </r>
  <r>
    <s v="Id1926"/>
    <n v="28.215"/>
    <n v="8.26"/>
    <s v="Yes"/>
    <s v="No"/>
    <x v="0"/>
    <n v="1"/>
    <x v="0"/>
    <s v="Over Weight"/>
    <s v="Diabetes"/>
  </r>
  <r>
    <s v="Id1925"/>
    <n v="38.094999999999999"/>
    <n v="4.76"/>
    <s v="No"/>
    <s v="No"/>
    <x v="0"/>
    <n v="1"/>
    <x v="1"/>
    <s v="Obesity"/>
    <s v="Normal"/>
  </r>
  <r>
    <s v="Id1924"/>
    <n v="22.61"/>
    <n v="6.13"/>
    <s v="Yes"/>
    <s v="No"/>
    <x v="1"/>
    <n v="1"/>
    <x v="0"/>
    <s v="Normal Weight"/>
    <s v="Prediabetes"/>
  </r>
  <r>
    <s v="Id1923"/>
    <n v="24.32"/>
    <n v="10.47"/>
    <s v="Yes"/>
    <s v="No"/>
    <x v="0"/>
    <n v="2"/>
    <x v="0"/>
    <s v="Normal Weight"/>
    <s v="Diabetes"/>
  </r>
  <r>
    <s v="Id1922"/>
    <n v="20.96"/>
    <n v="4.04"/>
    <s v="Yes"/>
    <s v="No"/>
    <x v="0"/>
    <n v="1"/>
    <x v="0"/>
    <s v="Normal Weight"/>
    <s v="Normal"/>
  </r>
  <r>
    <s v="Id1921"/>
    <n v="19.68"/>
    <n v="5.74"/>
    <s v="No"/>
    <s v="No"/>
    <x v="0"/>
    <n v="0"/>
    <x v="0"/>
    <s v="Normal Weight"/>
    <s v="Prediabetes"/>
  </r>
  <r>
    <s v="Id1920"/>
    <n v="18.100000000000001"/>
    <n v="6.33"/>
    <s v="No"/>
    <s v="No"/>
    <x v="0"/>
    <n v="1"/>
    <x v="0"/>
    <s v="Under Weight"/>
    <s v="Prediabetes"/>
  </r>
  <r>
    <s v="Id1919"/>
    <n v="29.64"/>
    <n v="4.28"/>
    <s v="Yes"/>
    <s v="No"/>
    <x v="0"/>
    <n v="0"/>
    <x v="1"/>
    <s v="Over Weight"/>
    <s v="Normal"/>
  </r>
  <r>
    <s v="Id1918"/>
    <n v="25.3"/>
    <n v="9.4700000000000006"/>
    <s v="Yes"/>
    <s v="No"/>
    <x v="0"/>
    <n v="2"/>
    <x v="0"/>
    <s v="Over Weight"/>
    <s v="Diabetes"/>
  </r>
  <r>
    <s v="Id1917"/>
    <n v="27.6"/>
    <n v="4.8499999999999996"/>
    <s v="Yes"/>
    <s v="No"/>
    <x v="0"/>
    <n v="0"/>
    <x v="1"/>
    <s v="Over Weight"/>
    <s v="Normal"/>
  </r>
  <r>
    <s v="Id1916"/>
    <n v="27.645"/>
    <n v="11.03"/>
    <s v="Yes"/>
    <s v="No"/>
    <x v="0"/>
    <n v="1"/>
    <x v="0"/>
    <s v="Over Weight"/>
    <s v="Diabetes"/>
  </r>
  <r>
    <s v="Id1915"/>
    <n v="27.6"/>
    <n v="5.22"/>
    <s v="No"/>
    <s v="No"/>
    <x v="0"/>
    <n v="2"/>
    <x v="0"/>
    <s v="Over Weight"/>
    <s v="Normal"/>
  </r>
  <r>
    <s v="Id1914"/>
    <n v="25.08"/>
    <n v="9.52"/>
    <s v="Yes"/>
    <s v="No"/>
    <x v="0"/>
    <n v="2"/>
    <x v="1"/>
    <s v="Over Weight"/>
    <s v="Diabetes"/>
  </r>
  <r>
    <s v="Id1913"/>
    <n v="30.02"/>
    <n v="11.09"/>
    <s v="No"/>
    <s v="No"/>
    <x v="0"/>
    <n v="0"/>
    <x v="1"/>
    <s v="Obesity"/>
    <s v="Diabetes"/>
  </r>
  <r>
    <s v="Id1912"/>
    <n v="27.36"/>
    <n v="9.4499999999999993"/>
    <s v="Yes"/>
    <s v="No"/>
    <x v="0"/>
    <n v="2"/>
    <x v="0"/>
    <s v="Over Weight"/>
    <s v="Diabetes"/>
  </r>
  <r>
    <s v="Id1911"/>
    <n v="22.2"/>
    <n v="5.51"/>
    <s v="No"/>
    <s v="No"/>
    <x v="0"/>
    <n v="0"/>
    <x v="0"/>
    <s v="Normal Weight"/>
    <s v="Normal"/>
  </r>
  <r>
    <s v="Id1910"/>
    <n v="25.71"/>
    <n v="4.18"/>
    <s v="No"/>
    <s v="yes"/>
    <x v="0"/>
    <n v="1"/>
    <x v="0"/>
    <s v="Over Weight"/>
    <s v="Normal"/>
  </r>
  <r>
    <s v="Id1909"/>
    <n v="41.91"/>
    <n v="5.98"/>
    <s v="Yes"/>
    <s v="No"/>
    <x v="0"/>
    <n v="1"/>
    <x v="1"/>
    <s v="Obesity"/>
    <s v="Prediabetes"/>
  </r>
  <r>
    <s v="Id1908"/>
    <n v="25.85"/>
    <n v="10.16"/>
    <s v="No"/>
    <s v="No"/>
    <x v="0"/>
    <n v="0"/>
    <x v="0"/>
    <s v="Over Weight"/>
    <s v="Diabetes"/>
  </r>
  <r>
    <s v="Id1907"/>
    <n v="23.844999999999999"/>
    <n v="11.71"/>
    <s v="No"/>
    <s v="No"/>
    <x v="0"/>
    <n v="2"/>
    <x v="0"/>
    <s v="Normal Weight"/>
    <s v="Diabetes"/>
  </r>
  <r>
    <s v="Id1906"/>
    <n v="30.59"/>
    <n v="5.23"/>
    <s v="No"/>
    <s v="No"/>
    <x v="1"/>
    <n v="1"/>
    <x v="1"/>
    <s v="Obesity"/>
    <s v="Normal"/>
  </r>
  <r>
    <s v="Id1905"/>
    <n v="24.795000000000002"/>
    <n v="6.85"/>
    <s v="No"/>
    <s v="No"/>
    <x v="0"/>
    <n v="0"/>
    <x v="0"/>
    <s v="Normal Weight"/>
    <s v="Diabetes"/>
  </r>
  <r>
    <s v="Id1904"/>
    <n v="24.13"/>
    <n v="7.05"/>
    <s v="Yes"/>
    <s v="No"/>
    <x v="0"/>
    <n v="2"/>
    <x v="0"/>
    <s v="Normal Weight"/>
    <s v="Diabetes"/>
  </r>
  <r>
    <s v="Id1903"/>
    <n v="25.84"/>
    <n v="11.64"/>
    <s v="No"/>
    <s v="No"/>
    <x v="0"/>
    <n v="2"/>
    <x v="0"/>
    <s v="Over Weight"/>
    <s v="Diabetes"/>
  </r>
  <r>
    <s v="Id1902"/>
    <n v="28"/>
    <n v="10.52"/>
    <s v="No"/>
    <s v="No"/>
    <x v="0"/>
    <n v="0"/>
    <x v="0"/>
    <s v="Over Weight"/>
    <s v="Diabetes"/>
  </r>
  <r>
    <s v="Id1901"/>
    <n v="34.1"/>
    <n v="4.01"/>
    <s v="Yes"/>
    <s v="No"/>
    <x v="1"/>
    <n v="1"/>
    <x v="1"/>
    <s v="Obesity"/>
    <s v="Normal"/>
  </r>
  <r>
    <s v="Id1900"/>
    <n v="26.125"/>
    <n v="8.56"/>
    <s v="Yes"/>
    <s v="No"/>
    <x v="0"/>
    <n v="1"/>
    <x v="0"/>
    <s v="Over Weight"/>
    <s v="Diabetes"/>
  </r>
  <r>
    <s v="Id1899"/>
    <n v="25.6"/>
    <n v="10.5"/>
    <s v="No"/>
    <s v="No"/>
    <x v="0"/>
    <n v="2"/>
    <x v="0"/>
    <s v="Over Weight"/>
    <s v="Diabetes"/>
  </r>
  <r>
    <s v="Id1898"/>
    <n v="24.32"/>
    <n v="6.39"/>
    <s v="No"/>
    <s v="No"/>
    <x v="0"/>
    <n v="0"/>
    <x v="1"/>
    <s v="Normal Weight"/>
    <s v="Prediabetes"/>
  </r>
  <r>
    <s v="Id1897"/>
    <n v="22.88"/>
    <n v="5.71"/>
    <s v="Yes"/>
    <s v="No"/>
    <x v="1"/>
    <n v="1"/>
    <x v="0"/>
    <s v="Normal Weight"/>
    <s v="Prediabetes"/>
  </r>
  <r>
    <s v="Id1896"/>
    <n v="24.984999999999999"/>
    <n v="4.43"/>
    <s v="Yes"/>
    <s v="No"/>
    <x v="1"/>
    <n v="1"/>
    <x v="1"/>
    <s v="Over Weight"/>
    <s v="Normal"/>
  </r>
  <r>
    <s v="Id1895"/>
    <n v="33.1"/>
    <n v="5.52"/>
    <s v="No"/>
    <s v="No"/>
    <x v="1"/>
    <n v="1"/>
    <x v="1"/>
    <s v="Obesity"/>
    <s v="Normal"/>
  </r>
  <r>
    <s v="Id1894"/>
    <n v="27.83"/>
    <n v="9.1999999999999993"/>
    <s v="Yes"/>
    <s v="No"/>
    <x v="0"/>
    <n v="1"/>
    <x v="0"/>
    <s v="Over Weight"/>
    <s v="Diabetes"/>
  </r>
  <r>
    <s v="Id1893"/>
    <n v="30.875"/>
    <n v="10.97"/>
    <s v="Yes"/>
    <s v="No"/>
    <x v="0"/>
    <n v="2"/>
    <x v="1"/>
    <s v="Obesity"/>
    <s v="Diabetes"/>
  </r>
  <r>
    <s v="Id1892"/>
    <n v="27.265000000000001"/>
    <n v="4.25"/>
    <s v="No"/>
    <s v="No"/>
    <x v="1"/>
    <n v="1"/>
    <x v="1"/>
    <s v="Over Weight"/>
    <s v="Normal"/>
  </r>
  <r>
    <s v="Id1891"/>
    <n v="26.7"/>
    <n v="5.23"/>
    <s v="No"/>
    <s v="No"/>
    <x v="1"/>
    <n v="1"/>
    <x v="0"/>
    <s v="Over Weight"/>
    <s v="Normal"/>
  </r>
  <r>
    <s v="Id1890"/>
    <n v="29.925000000000001"/>
    <n v="5.96"/>
    <s v="Yes"/>
    <s v="No"/>
    <x v="1"/>
    <n v="1"/>
    <x v="0"/>
    <s v="Obesity"/>
    <s v="Prediabetes"/>
  </r>
  <r>
    <s v="Id1889"/>
    <n v="19.95"/>
    <n v="4.29"/>
    <s v="Yes"/>
    <s v="No"/>
    <x v="0"/>
    <n v="2"/>
    <x v="0"/>
    <s v="Normal Weight"/>
    <s v="Normal"/>
  </r>
  <r>
    <s v="Id1888"/>
    <n v="24.225000000000001"/>
    <n v="4.09"/>
    <s v="No"/>
    <s v="No"/>
    <x v="0"/>
    <n v="0"/>
    <x v="1"/>
    <s v="Normal Weight"/>
    <s v="Normal"/>
  </r>
  <r>
    <s v="Id1887"/>
    <n v="28.12"/>
    <n v="4.88"/>
    <s v="No"/>
    <s v="No"/>
    <x v="0"/>
    <n v="0"/>
    <x v="0"/>
    <s v="Over Weight"/>
    <s v="Normal"/>
  </r>
  <r>
    <s v="Id1886"/>
    <n v="23.21"/>
    <n v="6.76"/>
    <s v="No"/>
    <s v="No"/>
    <x v="0"/>
    <n v="0"/>
    <x v="0"/>
    <s v="Normal Weight"/>
    <s v="Diabetes"/>
  </r>
  <r>
    <s v="Id1885"/>
    <n v="23.98"/>
    <n v="10.67"/>
    <s v="No"/>
    <s v="No"/>
    <x v="0"/>
    <n v="0"/>
    <x v="1"/>
    <s v="Normal Weight"/>
    <s v="Diabetes"/>
  </r>
  <r>
    <s v="Id1884"/>
    <n v="30"/>
    <n v="6.21"/>
    <s v="No"/>
    <s v="No"/>
    <x v="0"/>
    <n v="0"/>
    <x v="0"/>
    <s v="Obesity"/>
    <s v="Prediabetes"/>
  </r>
  <r>
    <s v="Id1883"/>
    <n v="17.350000000000001"/>
    <n v="5.03"/>
    <s v="Yes"/>
    <s v="No"/>
    <x v="0"/>
    <n v="0"/>
    <x v="0"/>
    <s v="Under Weight"/>
    <s v="Normal"/>
  </r>
  <r>
    <s v="Id1882"/>
    <n v="22.704999999999998"/>
    <n v="5.27"/>
    <s v="No"/>
    <s v="No"/>
    <x v="0"/>
    <n v="0"/>
    <x v="1"/>
    <s v="Normal Weight"/>
    <s v="Normal"/>
  </r>
  <r>
    <s v="Id1881"/>
    <n v="25.41"/>
    <n v="10.53"/>
    <s v="Yes"/>
    <s v="No"/>
    <x v="0"/>
    <n v="1"/>
    <x v="0"/>
    <s v="Over Weight"/>
    <s v="Diabetes"/>
  </r>
  <r>
    <s v="Id1880"/>
    <n v="18.23"/>
    <n v="5.78"/>
    <s v="No"/>
    <s v="No"/>
    <x v="1"/>
    <n v="1"/>
    <x v="0"/>
    <s v="Under Weight"/>
    <s v="Prediabetes"/>
  </r>
  <r>
    <s v="Id1879"/>
    <n v="24.7"/>
    <n v="4.3600000000000003"/>
    <s v="No"/>
    <s v="No"/>
    <x v="1"/>
    <n v="1"/>
    <x v="0"/>
    <s v="Normal Weight"/>
    <s v="Normal"/>
  </r>
  <r>
    <s v="Id1878"/>
    <n v="37.4"/>
    <n v="9.7200000000000006"/>
    <s v="Yes"/>
    <s v="No"/>
    <x v="1"/>
    <n v="1"/>
    <x v="1"/>
    <s v="Obesity"/>
    <s v="Diabetes"/>
  </r>
  <r>
    <s v="Id1877"/>
    <n v="26.885000000000002"/>
    <n v="5.18"/>
    <s v="No"/>
    <s v="No"/>
    <x v="1"/>
    <n v="1"/>
    <x v="0"/>
    <s v="Over Weight"/>
    <s v="Normal"/>
  </r>
  <r>
    <s v="Id1876"/>
    <n v="25.27"/>
    <n v="5.29"/>
    <s v="No"/>
    <s v="No"/>
    <x v="1"/>
    <n v="1"/>
    <x v="0"/>
    <s v="Over Weight"/>
    <s v="Normal"/>
  </r>
  <r>
    <s v="Id1875"/>
    <n v="23.655000000000001"/>
    <n v="4.8600000000000003"/>
    <s v="Yes"/>
    <s v="No"/>
    <x v="0"/>
    <n v="0"/>
    <x v="0"/>
    <s v="Normal Weight"/>
    <s v="Normal"/>
  </r>
  <r>
    <s v="Id1874"/>
    <n v="55.05"/>
    <n v="7.66"/>
    <s v="No"/>
    <s v="No"/>
    <x v="0"/>
    <n v="0"/>
    <x v="1"/>
    <s v="Obesity"/>
    <s v="Diabetes"/>
  </r>
  <r>
    <s v="Id1873"/>
    <n v="24.89"/>
    <n v="6.1"/>
    <s v="Yes"/>
    <s v="No"/>
    <x v="1"/>
    <n v="1"/>
    <x v="0"/>
    <s v="Normal Weight"/>
    <s v="Prediabetes"/>
  </r>
  <r>
    <s v="Id1872"/>
    <n v="18.715"/>
    <n v="4.4400000000000004"/>
    <s v="No"/>
    <s v="No"/>
    <x v="0"/>
    <n v="0"/>
    <x v="1"/>
    <s v="Normal Weight"/>
    <s v="Normal"/>
  </r>
  <r>
    <s v="Id1871"/>
    <n v="28.12"/>
    <n v="6.15"/>
    <s v="No"/>
    <s v="No"/>
    <x v="0"/>
    <n v="0"/>
    <x v="0"/>
    <s v="Over Weight"/>
    <s v="Prediabetes"/>
  </r>
  <r>
    <s v="Id1870"/>
    <n v="26.6"/>
    <n v="4.53"/>
    <s v="No"/>
    <s v="No"/>
    <x v="0"/>
    <n v="0"/>
    <x v="0"/>
    <s v="Over Weight"/>
    <s v="Normal"/>
  </r>
  <r>
    <s v="Id1869"/>
    <n v="30.114999999999998"/>
    <n v="5.48"/>
    <s v="No"/>
    <s v="yes"/>
    <x v="0"/>
    <n v="1"/>
    <x v="1"/>
    <s v="Obesity"/>
    <s v="Normal"/>
  </r>
  <r>
    <s v="Id1868"/>
    <n v="24.605"/>
    <n v="5.48"/>
    <s v="No"/>
    <s v="No"/>
    <x v="0"/>
    <n v="0"/>
    <x v="0"/>
    <s v="Normal Weight"/>
    <s v="Normal"/>
  </r>
  <r>
    <s v="Id1867"/>
    <n v="29.6"/>
    <n v="8.1"/>
    <s v="No"/>
    <s v="No"/>
    <x v="0"/>
    <n v="0"/>
    <x v="1"/>
    <s v="Over Weight"/>
    <s v="Diabetes"/>
  </r>
  <r>
    <s v="Id1866"/>
    <n v="24.42"/>
    <n v="7.16"/>
    <s v="No"/>
    <s v="No"/>
    <x v="0"/>
    <n v="0"/>
    <x v="0"/>
    <s v="Normal Weight"/>
    <s v="Diabetes"/>
  </r>
  <r>
    <s v="Id1865"/>
    <n v="20.9"/>
    <n v="4.55"/>
    <s v="Yes"/>
    <s v="No"/>
    <x v="1"/>
    <n v="1"/>
    <x v="0"/>
    <s v="Normal Weight"/>
    <s v="Normal"/>
  </r>
  <r>
    <s v="Id1864"/>
    <n v="22.895"/>
    <n v="6.03"/>
    <s v="No"/>
    <s v="No"/>
    <x v="0"/>
    <n v="0"/>
    <x v="0"/>
    <s v="Normal Weight"/>
    <s v="Prediabetes"/>
  </r>
  <r>
    <s v="Id1863"/>
    <n v="28.3"/>
    <n v="5.47"/>
    <s v="Yes"/>
    <s v="No"/>
    <x v="1"/>
    <n v="1"/>
    <x v="0"/>
    <s v="Over Weight"/>
    <s v="Normal"/>
  </r>
  <r>
    <s v="Id1862"/>
    <n v="54.3"/>
    <n v="4.1500000000000004"/>
    <s v="Yes"/>
    <s v="No"/>
    <x v="0"/>
    <n v="1"/>
    <x v="1"/>
    <s v="Obesity"/>
    <s v="Normal"/>
  </r>
  <r>
    <s v="Id1861"/>
    <n v="33.344999999999999"/>
    <n v="11.32"/>
    <s v="Yes"/>
    <s v="No"/>
    <x v="0"/>
    <n v="1"/>
    <x v="1"/>
    <s v="Obesity"/>
    <s v="Diabetes"/>
  </r>
  <r>
    <s v="Id1860"/>
    <n v="33"/>
    <n v="9.51"/>
    <s v="Yes"/>
    <s v="No"/>
    <x v="0"/>
    <n v="0"/>
    <x v="1"/>
    <s v="Obesity"/>
    <s v="Diabetes"/>
  </r>
  <r>
    <s v="Id1859"/>
    <n v="28.024999999999999"/>
    <n v="7.67"/>
    <s v="Yes"/>
    <s v="No"/>
    <x v="0"/>
    <n v="1"/>
    <x v="0"/>
    <s v="Over Weight"/>
    <s v="Diabetes"/>
  </r>
  <r>
    <s v="Id1858"/>
    <n v="28.69"/>
    <n v="6.23"/>
    <s v="No"/>
    <s v="No"/>
    <x v="0"/>
    <n v="1"/>
    <x v="0"/>
    <s v="Over Weight"/>
    <s v="Prediabetes"/>
  </r>
  <r>
    <s v="Id1857"/>
    <n v="40.28"/>
    <n v="8.9"/>
    <s v="No"/>
    <s v="No"/>
    <x v="0"/>
    <n v="0"/>
    <x v="1"/>
    <s v="Obesity"/>
    <s v="Diabetes"/>
  </r>
  <r>
    <s v="Id1856"/>
    <n v="37.299999999999997"/>
    <n v="7.79"/>
    <s v="Yes"/>
    <s v="No"/>
    <x v="0"/>
    <n v="0"/>
    <x v="1"/>
    <s v="Obesity"/>
    <s v="Diabetes"/>
  </r>
  <r>
    <s v="Id1855"/>
    <n v="54.47"/>
    <n v="4.49"/>
    <s v="Yes"/>
    <s v="No"/>
    <x v="0"/>
    <n v="2"/>
    <x v="1"/>
    <s v="Obesity"/>
    <s v="Normal"/>
  </r>
  <r>
    <s v="Id1854"/>
    <n v="38.06"/>
    <n v="5.24"/>
    <s v="Yes"/>
    <s v="No"/>
    <x v="1"/>
    <n v="1"/>
    <x v="1"/>
    <s v="Obesity"/>
    <s v="Normal"/>
  </r>
  <r>
    <s v="Id1853"/>
    <n v="51.47"/>
    <n v="9.6"/>
    <s v="No"/>
    <s v="No"/>
    <x v="0"/>
    <n v="0"/>
    <x v="1"/>
    <s v="Obesity"/>
    <s v="Diabetes"/>
  </r>
  <r>
    <s v="Id1852"/>
    <n v="29.8"/>
    <n v="5.78"/>
    <s v="Yes"/>
    <s v="No"/>
    <x v="0"/>
    <n v="0"/>
    <x v="1"/>
    <s v="Over Weight"/>
    <s v="Prediabetes"/>
  </r>
  <r>
    <s v="Id1851"/>
    <n v="49.77"/>
    <n v="7.02"/>
    <s v="No"/>
    <s v="No"/>
    <x v="0"/>
    <n v="0"/>
    <x v="1"/>
    <s v="Obesity"/>
    <s v="Diabetes"/>
  </r>
  <r>
    <s v="Id1850"/>
    <n v="25.555"/>
    <n v="4.09"/>
    <s v="Yes"/>
    <s v="No"/>
    <x v="0"/>
    <n v="0"/>
    <x v="0"/>
    <s v="Over Weight"/>
    <s v="Normal"/>
  </r>
  <r>
    <s v="Id1849"/>
    <n v="29.64"/>
    <n v="4.93"/>
    <s v="No"/>
    <s v="No"/>
    <x v="1"/>
    <n v="1"/>
    <x v="1"/>
    <s v="Over Weight"/>
    <s v="Normal"/>
  </r>
  <r>
    <s v="Id1848"/>
    <n v="53.93"/>
    <n v="5.34"/>
    <s v="Yes"/>
    <s v="No"/>
    <x v="0"/>
    <n v="2"/>
    <x v="1"/>
    <s v="Obesity"/>
    <s v="Normal"/>
  </r>
  <r>
    <s v="Id1847"/>
    <n v="28.024999999999999"/>
    <n v="5.65"/>
    <s v="No"/>
    <s v="No"/>
    <x v="0"/>
    <n v="1"/>
    <x v="0"/>
    <s v="Over Weight"/>
    <s v="Normal"/>
  </r>
  <r>
    <s v="Id1846"/>
    <n v="27.5"/>
    <n v="4.49"/>
    <s v="No"/>
    <s v="No"/>
    <x v="0"/>
    <n v="0"/>
    <x v="1"/>
    <s v="Over Weight"/>
    <s v="Normal"/>
  </r>
  <r>
    <s v="Id1845"/>
    <n v="21.8"/>
    <n v="10.55"/>
    <s v="No"/>
    <s v="No"/>
    <x v="0"/>
    <n v="0"/>
    <x v="0"/>
    <s v="Normal Weight"/>
    <s v="Diabetes"/>
  </r>
  <r>
    <s v="Id1844"/>
    <n v="26.41"/>
    <n v="4.92"/>
    <s v="Yes"/>
    <s v="No"/>
    <x v="1"/>
    <n v="1"/>
    <x v="0"/>
    <s v="Over Weight"/>
    <s v="Normal"/>
  </r>
  <r>
    <s v="Id1843"/>
    <n v="27.835000000000001"/>
    <n v="5.9"/>
    <s v="Yes"/>
    <s v="No"/>
    <x v="0"/>
    <n v="1"/>
    <x v="0"/>
    <s v="Over Weight"/>
    <s v="Prediabetes"/>
  </r>
  <r>
    <s v="Id1842"/>
    <n v="51.74"/>
    <n v="4.9800000000000004"/>
    <s v="Yes"/>
    <s v="No"/>
    <x v="0"/>
    <n v="2"/>
    <x v="1"/>
    <s v="Obesity"/>
    <s v="Normal"/>
  </r>
  <r>
    <s v="Id1841"/>
    <n v="23.37"/>
    <n v="5.8"/>
    <s v="No"/>
    <s v="No"/>
    <x v="0"/>
    <n v="0"/>
    <x v="0"/>
    <s v="Normal Weight"/>
    <s v="Prediabetes"/>
  </r>
  <r>
    <s v="Id1840"/>
    <n v="29.7"/>
    <n v="6.21"/>
    <s v="Yes"/>
    <s v="No"/>
    <x v="1"/>
    <n v="1"/>
    <x v="0"/>
    <s v="Over Weight"/>
    <s v="Prediabetes"/>
  </r>
  <r>
    <s v="Id1839"/>
    <n v="20.045000000000002"/>
    <n v="6.17"/>
    <s v="No"/>
    <s v="No"/>
    <x v="1"/>
    <n v="1"/>
    <x v="0"/>
    <s v="Normal Weight"/>
    <s v="Prediabetes"/>
  </r>
  <r>
    <s v="Id1838"/>
    <n v="27.83"/>
    <n v="5.36"/>
    <s v="No"/>
    <s v="No"/>
    <x v="0"/>
    <n v="2"/>
    <x v="1"/>
    <s v="Over Weight"/>
    <s v="Normal"/>
  </r>
  <r>
    <s v="Id1837"/>
    <n v="28.93"/>
    <n v="5.2"/>
    <s v="No"/>
    <s v="No"/>
    <x v="0"/>
    <n v="0"/>
    <x v="0"/>
    <s v="Over Weight"/>
    <s v="Normal"/>
  </r>
  <r>
    <s v="Id1836"/>
    <n v="33.82"/>
    <n v="5.42"/>
    <s v="No"/>
    <s v="No"/>
    <x v="0"/>
    <n v="0"/>
    <x v="1"/>
    <s v="Obesity"/>
    <s v="Normal"/>
  </r>
  <r>
    <s v="Id1835"/>
    <n v="20.234999999999999"/>
    <n v="6.84"/>
    <s v="No"/>
    <s v="No"/>
    <x v="0"/>
    <n v="0"/>
    <x v="0"/>
    <s v="Normal Weight"/>
    <s v="Diabetes"/>
  </r>
  <r>
    <s v="Id1834"/>
    <n v="49.2"/>
    <n v="10.9"/>
    <s v="Yes"/>
    <s v="No"/>
    <x v="1"/>
    <n v="1"/>
    <x v="1"/>
    <s v="Obesity"/>
    <s v="Diabetes"/>
  </r>
  <r>
    <s v="Id1833"/>
    <n v="26.4"/>
    <n v="4.87"/>
    <s v="Yes"/>
    <s v="No"/>
    <x v="0"/>
    <n v="0"/>
    <x v="0"/>
    <s v="Over Weight"/>
    <s v="Normal"/>
  </r>
  <r>
    <s v="Id1832"/>
    <n v="28.38"/>
    <n v="6.07"/>
    <s v="No"/>
    <s v="No"/>
    <x v="0"/>
    <n v="1"/>
    <x v="0"/>
    <s v="Over Weight"/>
    <s v="Prediabetes"/>
  </r>
  <r>
    <s v="Id1831"/>
    <n v="24.64"/>
    <n v="4.33"/>
    <s v="No"/>
    <s v="No"/>
    <x v="0"/>
    <n v="0"/>
    <x v="0"/>
    <s v="Normal Weight"/>
    <s v="Normal"/>
  </r>
  <r>
    <s v="Id1830"/>
    <n v="39.71"/>
    <n v="5.83"/>
    <s v="No"/>
    <s v="No"/>
    <x v="0"/>
    <n v="1"/>
    <x v="1"/>
    <s v="Obesity"/>
    <s v="Prediabetes"/>
  </r>
  <r>
    <s v="Id1829"/>
    <n v="22.22"/>
    <n v="5.5"/>
    <s v="No"/>
    <s v="No"/>
    <x v="0"/>
    <n v="0"/>
    <x v="0"/>
    <s v="Normal Weight"/>
    <s v="Normal"/>
  </r>
  <r>
    <s v="Id1828"/>
    <n v="33.344999999999999"/>
    <n v="4.79"/>
    <s v="No"/>
    <s v="No"/>
    <x v="1"/>
    <n v="1"/>
    <x v="1"/>
    <s v="Obesity"/>
    <s v="Normal"/>
  </r>
  <r>
    <s v="Id1827"/>
    <n v="24.42"/>
    <n v="5.81"/>
    <s v="No"/>
    <s v="No"/>
    <x v="0"/>
    <n v="1"/>
    <x v="0"/>
    <s v="Normal Weight"/>
    <s v="Prediabetes"/>
  </r>
  <r>
    <s v="Id1826"/>
    <n v="29.81"/>
    <n v="5.58"/>
    <s v="No"/>
    <s v="No"/>
    <x v="0"/>
    <n v="0"/>
    <x v="0"/>
    <s v="Over Weight"/>
    <s v="Normal"/>
  </r>
  <r>
    <s v="Id1825"/>
    <n v="51.18"/>
    <n v="4.4000000000000004"/>
    <s v="Yes"/>
    <s v="No"/>
    <x v="0"/>
    <n v="2"/>
    <x v="1"/>
    <s v="Obesity"/>
    <s v="Normal"/>
  </r>
  <r>
    <s v="Id1824"/>
    <n v="51.37"/>
    <n v="8.18"/>
    <s v="Yes"/>
    <s v="No"/>
    <x v="0"/>
    <n v="0"/>
    <x v="1"/>
    <s v="Obesity"/>
    <s v="Diabetes"/>
  </r>
  <r>
    <s v="Id1823"/>
    <n v="36.19"/>
    <n v="5.52"/>
    <s v="Yes"/>
    <s v="No"/>
    <x v="0"/>
    <n v="0"/>
    <x v="1"/>
    <s v="Obesity"/>
    <s v="Normal"/>
  </r>
  <r>
    <s v="Id1822"/>
    <n v="25.9"/>
    <n v="4.84"/>
    <s v="No"/>
    <s v="No"/>
    <x v="0"/>
    <n v="0"/>
    <x v="0"/>
    <s v="Over Weight"/>
    <s v="Normal"/>
  </r>
  <r>
    <s v="Id1821"/>
    <n v="35.72"/>
    <n v="4.08"/>
    <s v="No"/>
    <s v="No"/>
    <x v="1"/>
    <n v="1"/>
    <x v="1"/>
    <s v="Obesity"/>
    <s v="Normal"/>
  </r>
  <r>
    <s v="Id1820"/>
    <n v="27.94"/>
    <n v="4.4800000000000004"/>
    <s v="No"/>
    <s v="No"/>
    <x v="1"/>
    <n v="1"/>
    <x v="0"/>
    <s v="Over Weight"/>
    <s v="Normal"/>
  </r>
  <r>
    <s v="Id1819"/>
    <n v="27.1"/>
    <n v="5.73"/>
    <s v="No"/>
    <s v="No"/>
    <x v="0"/>
    <n v="0"/>
    <x v="0"/>
    <s v="Over Weight"/>
    <s v="Prediabetes"/>
  </r>
  <r>
    <s v="Id1818"/>
    <n v="18.3"/>
    <n v="5.46"/>
    <s v="Yes"/>
    <s v="No"/>
    <x v="1"/>
    <n v="1"/>
    <x v="0"/>
    <s v="Under Weight"/>
    <s v="Normal"/>
  </r>
  <r>
    <s v="Id1817"/>
    <n v="25.3"/>
    <n v="5.0199999999999996"/>
    <s v="Yes"/>
    <s v="No"/>
    <x v="0"/>
    <n v="1"/>
    <x v="0"/>
    <s v="Over Weight"/>
    <s v="Normal"/>
  </r>
  <r>
    <s v="Id1816"/>
    <n v="38.83"/>
    <n v="6.36"/>
    <s v="No"/>
    <s v="No"/>
    <x v="0"/>
    <n v="1"/>
    <x v="1"/>
    <s v="Obesity"/>
    <s v="Prediabetes"/>
  </r>
  <r>
    <s v="Id1815"/>
    <n v="27.6"/>
    <n v="5.36"/>
    <s v="No"/>
    <s v="No"/>
    <x v="0"/>
    <n v="1"/>
    <x v="1"/>
    <s v="Over Weight"/>
    <s v="Normal"/>
  </r>
  <r>
    <s v="Id1814"/>
    <n v="46.4"/>
    <n v="8.3699999999999992"/>
    <s v="Yes"/>
    <s v="No"/>
    <x v="1"/>
    <n v="1"/>
    <x v="1"/>
    <s v="Obesity"/>
    <s v="Diabetes"/>
  </r>
  <r>
    <s v="Id1813"/>
    <n v="51.92"/>
    <n v="5.18"/>
    <s v="Yes"/>
    <s v="No"/>
    <x v="1"/>
    <n v="1"/>
    <x v="1"/>
    <s v="Obesity"/>
    <s v="Normal"/>
  </r>
  <r>
    <s v="Id1812"/>
    <n v="32.395000000000003"/>
    <n v="5.68"/>
    <s v="Yes"/>
    <s v="No"/>
    <x v="0"/>
    <n v="1"/>
    <x v="1"/>
    <s v="Obesity"/>
    <s v="Normal"/>
  </r>
  <r>
    <s v="Id1811"/>
    <n v="46.19"/>
    <n v="7.31"/>
    <s v="Yes"/>
    <s v="No"/>
    <x v="1"/>
    <n v="1"/>
    <x v="1"/>
    <s v="Obesity"/>
    <s v="Diabetes"/>
  </r>
  <r>
    <s v="Id1810"/>
    <n v="27.93"/>
    <n v="4.67"/>
    <s v="No"/>
    <s v="No"/>
    <x v="1"/>
    <n v="1"/>
    <x v="1"/>
    <s v="Over Weight"/>
    <s v="Normal"/>
  </r>
  <r>
    <s v="Id1809"/>
    <n v="45.62"/>
    <n v="6.87"/>
    <s v="No"/>
    <s v="No"/>
    <x v="0"/>
    <n v="0"/>
    <x v="1"/>
    <s v="Obesity"/>
    <s v="Diabetes"/>
  </r>
  <r>
    <s v="Id1808"/>
    <n v="35.31"/>
    <n v="5.87"/>
    <s v="No"/>
    <s v="No"/>
    <x v="1"/>
    <n v="1"/>
    <x v="1"/>
    <s v="Obesity"/>
    <s v="Prediabetes"/>
  </r>
  <r>
    <s v="Id1807"/>
    <n v="30.4"/>
    <n v="4.07"/>
    <s v="Yes"/>
    <s v="No"/>
    <x v="0"/>
    <n v="1"/>
    <x v="1"/>
    <s v="Obesity"/>
    <s v="Normal"/>
  </r>
  <r>
    <s v="Id1806"/>
    <n v="20.13"/>
    <n v="6.47"/>
    <s v="No"/>
    <s v="No"/>
    <x v="1"/>
    <n v="1"/>
    <x v="0"/>
    <s v="Normal Weight"/>
    <s v="Diabetes"/>
  </r>
  <r>
    <s v="Id1805"/>
    <n v="23.655000000000001"/>
    <n v="5.14"/>
    <s v="No"/>
    <s v="No"/>
    <x v="0"/>
    <n v="1"/>
    <x v="0"/>
    <s v="Normal Weight"/>
    <s v="Normal"/>
  </r>
  <r>
    <s v="Id1804"/>
    <n v="49.05"/>
    <n v="9.77"/>
    <s v="Yes"/>
    <s v="No"/>
    <x v="0"/>
    <n v="0"/>
    <x v="1"/>
    <s v="Obesity"/>
    <s v="Diabetes"/>
  </r>
  <r>
    <s v="Id1803"/>
    <n v="51.94"/>
    <n v="8.8000000000000007"/>
    <s v="Yes"/>
    <s v="No"/>
    <x v="0"/>
    <n v="2"/>
    <x v="1"/>
    <s v="Obesity"/>
    <s v="Diabetes"/>
  </r>
  <r>
    <s v="Id1802"/>
    <n v="29.83"/>
    <n v="5.84"/>
    <s v="No"/>
    <s v="No"/>
    <x v="0"/>
    <n v="1"/>
    <x v="0"/>
    <s v="Over Weight"/>
    <s v="Prediabetes"/>
  </r>
  <r>
    <s v="Id1801"/>
    <n v="22.6"/>
    <n v="10.43"/>
    <s v="Yes"/>
    <s v="No"/>
    <x v="0"/>
    <n v="1"/>
    <x v="0"/>
    <s v="Normal Weight"/>
    <s v="Diabetes"/>
  </r>
  <r>
    <s v="Id1800"/>
    <n v="46.69"/>
    <n v="4.25"/>
    <s v="Yes"/>
    <s v="No"/>
    <x v="0"/>
    <n v="1"/>
    <x v="1"/>
    <s v="Obesity"/>
    <s v="Normal"/>
  </r>
  <r>
    <s v="Id1799"/>
    <n v="28.49"/>
    <n v="4.8899999999999997"/>
    <s v="No"/>
    <s v="No"/>
    <x v="0"/>
    <n v="0"/>
    <x v="0"/>
    <s v="Over Weight"/>
    <s v="Normal"/>
  </r>
  <r>
    <s v="Id1798"/>
    <n v="28.5"/>
    <n v="5.55"/>
    <s v="Yes"/>
    <s v="No"/>
    <x v="0"/>
    <n v="1"/>
    <x v="0"/>
    <s v="Over Weight"/>
    <s v="Normal"/>
  </r>
  <r>
    <s v="Id1797"/>
    <n v="24.4"/>
    <n v="4.5199999999999996"/>
    <s v="No"/>
    <s v="No"/>
    <x v="0"/>
    <n v="1"/>
    <x v="0"/>
    <s v="Normal Weight"/>
    <s v="Normal"/>
  </r>
  <r>
    <s v="Id1796"/>
    <n v="29.15"/>
    <n v="4.45"/>
    <s v="Yes"/>
    <s v="No"/>
    <x v="0"/>
    <n v="1"/>
    <x v="0"/>
    <s v="Over Weight"/>
    <s v="Normal"/>
  </r>
  <r>
    <s v="Id1795"/>
    <n v="27.28"/>
    <n v="4.72"/>
    <s v="No"/>
    <s v="yes"/>
    <x v="0"/>
    <n v="1"/>
    <x v="0"/>
    <s v="Over Weight"/>
    <s v="Normal"/>
  </r>
  <r>
    <s v="Id1794"/>
    <n v="32.229999999999997"/>
    <n v="4.6500000000000004"/>
    <s v="Yes"/>
    <s v="No"/>
    <x v="1"/>
    <n v="1"/>
    <x v="1"/>
    <s v="Obesity"/>
    <s v="Normal"/>
  </r>
  <r>
    <s v="Id1793"/>
    <n v="44.2"/>
    <n v="11.34"/>
    <s v="Yes"/>
    <s v="No"/>
    <x v="1"/>
    <n v="1"/>
    <x v="1"/>
    <s v="Obesity"/>
    <s v="Diabetes"/>
  </r>
  <r>
    <s v="Id1792"/>
    <n v="29.734999999999999"/>
    <n v="4.53"/>
    <s v="No"/>
    <s v="No"/>
    <x v="1"/>
    <n v="1"/>
    <x v="1"/>
    <s v="Over Weight"/>
    <s v="Normal"/>
  </r>
  <r>
    <s v="Id1791"/>
    <n v="28.31"/>
    <n v="6.35"/>
    <s v="No"/>
    <s v="No"/>
    <x v="0"/>
    <n v="0"/>
    <x v="0"/>
    <s v="Over Weight"/>
    <s v="Prediabetes"/>
  </r>
  <r>
    <s v="Id1790"/>
    <n v="46.62"/>
    <n v="8.51"/>
    <s v="No"/>
    <s v="No"/>
    <x v="0"/>
    <n v="0"/>
    <x v="1"/>
    <s v="Obesity"/>
    <s v="Diabetes"/>
  </r>
  <r>
    <s v="Id1789"/>
    <n v="51.75"/>
    <n v="8.59"/>
    <s v="Yes"/>
    <s v="No"/>
    <x v="0"/>
    <n v="1"/>
    <x v="1"/>
    <s v="Obesity"/>
    <s v="Diabetes"/>
  </r>
  <r>
    <s v="Id1788"/>
    <n v="25.7"/>
    <n v="4.13"/>
    <s v="Yes"/>
    <s v="No"/>
    <x v="0"/>
    <n v="0"/>
    <x v="0"/>
    <s v="Over Weight"/>
    <s v="Normal"/>
  </r>
  <r>
    <s v="Id1787"/>
    <n v="31.79"/>
    <n v="4.55"/>
    <s v="No"/>
    <s v="No"/>
    <x v="0"/>
    <n v="0"/>
    <x v="1"/>
    <s v="Obesity"/>
    <s v="Normal"/>
  </r>
  <r>
    <s v="Id1786"/>
    <n v="24.795000000000002"/>
    <n v="4.5199999999999996"/>
    <s v="No"/>
    <s v="No"/>
    <x v="0"/>
    <n v="0"/>
    <x v="0"/>
    <s v="Normal Weight"/>
    <s v="Normal"/>
  </r>
  <r>
    <s v="Id1785"/>
    <n v="53.98"/>
    <n v="5.07"/>
    <s v="No"/>
    <s v="No"/>
    <x v="1"/>
    <n v="1"/>
    <x v="1"/>
    <s v="Obesity"/>
    <s v="Normal"/>
  </r>
  <r>
    <s v="Id1784"/>
    <n v="41.325000000000003"/>
    <n v="4.04"/>
    <s v="Yes"/>
    <s v="No"/>
    <x v="1"/>
    <n v="1"/>
    <x v="1"/>
    <s v="Obesity"/>
    <s v="Normal"/>
  </r>
  <r>
    <s v="Id1783"/>
    <n v="51.65"/>
    <n v="5.3"/>
    <s v="Yes"/>
    <s v="No"/>
    <x v="0"/>
    <n v="0"/>
    <x v="1"/>
    <s v="Obesity"/>
    <s v="Normal"/>
  </r>
  <r>
    <s v="Id1782"/>
    <n v="44.52"/>
    <n v="8.64"/>
    <s v="Yes"/>
    <s v="No"/>
    <x v="1"/>
    <n v="1"/>
    <x v="1"/>
    <s v="Obesity"/>
    <s v="Diabetes"/>
  </r>
  <r>
    <s v="Id1781"/>
    <n v="53.29"/>
    <n v="4.03"/>
    <s v="No"/>
    <s v="No"/>
    <x v="1"/>
    <n v="1"/>
    <x v="1"/>
    <s v="Obesity"/>
    <s v="Normal"/>
  </r>
  <r>
    <s v="Id1780"/>
    <n v="46.63"/>
    <n v="4.26"/>
    <s v="Yes"/>
    <s v="No"/>
    <x v="0"/>
    <n v="2"/>
    <x v="1"/>
    <s v="Obesity"/>
    <s v="Normal"/>
  </r>
  <r>
    <s v="Id1779"/>
    <n v="28.88"/>
    <n v="5.35"/>
    <s v="No"/>
    <s v="No"/>
    <x v="1"/>
    <n v="1"/>
    <x v="0"/>
    <s v="Over Weight"/>
    <s v="Normal"/>
  </r>
  <r>
    <s v="Id1778"/>
    <n v="23.98"/>
    <n v="4.9000000000000004"/>
    <s v="No"/>
    <s v="No"/>
    <x v="0"/>
    <n v="0"/>
    <x v="1"/>
    <s v="Normal Weight"/>
    <s v="Normal"/>
  </r>
  <r>
    <s v="Id1777"/>
    <n v="23.65"/>
    <n v="4.5"/>
    <s v="No"/>
    <s v="No"/>
    <x v="0"/>
    <n v="0"/>
    <x v="1"/>
    <s v="Normal Weight"/>
    <s v="Normal"/>
  </r>
  <r>
    <s v="Id1776"/>
    <n v="49.09"/>
    <n v="8.3800000000000008"/>
    <s v="Yes"/>
    <s v="No"/>
    <x v="0"/>
    <n v="2"/>
    <x v="1"/>
    <s v="Obesity"/>
    <s v="Diabetes"/>
  </r>
  <r>
    <s v="Id1775"/>
    <n v="28.024999999999999"/>
    <n v="7.03"/>
    <s v="No"/>
    <s v="No"/>
    <x v="0"/>
    <n v="0"/>
    <x v="0"/>
    <s v="Over Weight"/>
    <s v="Diabetes"/>
  </r>
  <r>
    <s v="Id1774"/>
    <n v="43.32"/>
    <n v="8.75"/>
    <s v="Yes"/>
    <s v="No"/>
    <x v="1"/>
    <n v="1"/>
    <x v="1"/>
    <s v="Obesity"/>
    <s v="Diabetes"/>
  </r>
  <r>
    <s v="Id1773"/>
    <n v="45.92"/>
    <n v="9.51"/>
    <s v="No"/>
    <s v="No"/>
    <x v="0"/>
    <n v="0"/>
    <x v="1"/>
    <s v="Obesity"/>
    <s v="Diabetes"/>
  </r>
  <r>
    <s v="Id1772"/>
    <n v="44.03"/>
    <n v="9.36"/>
    <s v="No"/>
    <s v="No"/>
    <x v="0"/>
    <n v="0"/>
    <x v="1"/>
    <s v="Obesity"/>
    <s v="Diabetes"/>
  </r>
  <r>
    <s v="Id1771"/>
    <n v="24.6"/>
    <n v="4.8099999999999996"/>
    <s v="No"/>
    <s v="No"/>
    <x v="0"/>
    <n v="0"/>
    <x v="0"/>
    <s v="Normal Weight"/>
    <s v="Normal"/>
  </r>
  <r>
    <s v="Id1770"/>
    <n v="49.15"/>
    <n v="8.08"/>
    <s v="No"/>
    <s v="No"/>
    <x v="0"/>
    <n v="0"/>
    <x v="1"/>
    <s v="Obesity"/>
    <s v="Diabetes"/>
  </r>
  <r>
    <s v="Id1769"/>
    <n v="28.31"/>
    <n v="6.29"/>
    <s v="No"/>
    <s v="No"/>
    <x v="1"/>
    <n v="1"/>
    <x v="0"/>
    <s v="Over Weight"/>
    <s v="Prediabetes"/>
  </r>
  <r>
    <s v="Id1768"/>
    <n v="22.99"/>
    <n v="6.29"/>
    <s v="No"/>
    <s v="No"/>
    <x v="0"/>
    <n v="1"/>
    <x v="0"/>
    <s v="Normal Weight"/>
    <s v="Prediabetes"/>
  </r>
  <r>
    <s v="Id1767"/>
    <n v="29.07"/>
    <n v="5.12"/>
    <s v="No"/>
    <s v="No"/>
    <x v="1"/>
    <n v="1"/>
    <x v="0"/>
    <s v="Over Weight"/>
    <s v="Normal"/>
  </r>
  <r>
    <s v="Id1766"/>
    <n v="42.02"/>
    <n v="9.9499999999999993"/>
    <s v="Yes"/>
    <s v="No"/>
    <x v="1"/>
    <n v="1"/>
    <x v="1"/>
    <s v="Obesity"/>
    <s v="Diabetes"/>
  </r>
  <r>
    <s v="Id1765"/>
    <n v="49.07"/>
    <n v="9.08"/>
    <s v="Yes"/>
    <s v="No"/>
    <x v="0"/>
    <n v="1"/>
    <x v="1"/>
    <s v="Obesity"/>
    <s v="Diabetes"/>
  </r>
  <r>
    <s v="Id1764"/>
    <n v="19.8"/>
    <n v="4.82"/>
    <s v="No"/>
    <s v="No"/>
    <x v="0"/>
    <n v="0"/>
    <x v="0"/>
    <s v="Normal Weight"/>
    <s v="Normal"/>
  </r>
  <r>
    <s v="Id1763"/>
    <n v="27.36"/>
    <n v="4.6500000000000004"/>
    <s v="No"/>
    <s v="yes"/>
    <x v="0"/>
    <n v="1"/>
    <x v="0"/>
    <s v="Over Weight"/>
    <s v="Normal"/>
  </r>
  <r>
    <s v="Id1762"/>
    <n v="42.95"/>
    <n v="5.16"/>
    <s v="Yes"/>
    <s v="No"/>
    <x v="0"/>
    <n v="1"/>
    <x v="1"/>
    <s v="Obesity"/>
    <s v="Normal"/>
  </r>
  <r>
    <s v="Id1761"/>
    <n v="42.66"/>
    <n v="10.44"/>
    <s v="No"/>
    <s v="No"/>
    <x v="0"/>
    <n v="0"/>
    <x v="1"/>
    <s v="Obesity"/>
    <s v="Diabetes"/>
  </r>
  <r>
    <s v="Id1760"/>
    <n v="33.630000000000003"/>
    <n v="5.69"/>
    <s v="No"/>
    <s v="No"/>
    <x v="0"/>
    <n v="1"/>
    <x v="1"/>
    <s v="Obesity"/>
    <s v="Normal"/>
  </r>
  <r>
    <s v="Id1759"/>
    <n v="26.84"/>
    <n v="6.5"/>
    <s v="No"/>
    <s v="No"/>
    <x v="0"/>
    <n v="0"/>
    <x v="0"/>
    <s v="Over Weight"/>
    <s v="Diabetes"/>
  </r>
  <r>
    <s v="Id1758"/>
    <n v="28.3"/>
    <n v="5.73"/>
    <s v="No"/>
    <s v="No"/>
    <x v="1"/>
    <n v="1"/>
    <x v="0"/>
    <s v="Over Weight"/>
    <s v="Prediabetes"/>
  </r>
  <r>
    <s v="Id1757"/>
    <n v="27.06"/>
    <n v="5.74"/>
    <s v="Yes"/>
    <s v="No"/>
    <x v="0"/>
    <n v="0"/>
    <x v="0"/>
    <s v="Over Weight"/>
    <s v="Prediabetes"/>
  </r>
  <r>
    <s v="Id1756"/>
    <n v="47.13"/>
    <n v="8.6999999999999993"/>
    <s v="No"/>
    <s v="No"/>
    <x v="0"/>
    <n v="0"/>
    <x v="1"/>
    <s v="Obesity"/>
    <s v="Diabetes"/>
  </r>
  <r>
    <s v="Id1755"/>
    <n v="51.72"/>
    <n v="5.09"/>
    <s v="No"/>
    <s v="No"/>
    <x v="0"/>
    <n v="0"/>
    <x v="1"/>
    <s v="Obesity"/>
    <s v="Normal"/>
  </r>
  <r>
    <s v="Id1754"/>
    <n v="48.59"/>
    <n v="5.57"/>
    <s v="No"/>
    <s v="No"/>
    <x v="0"/>
    <n v="0"/>
    <x v="1"/>
    <s v="Obesity"/>
    <s v="Normal"/>
  </r>
  <r>
    <s v="Id1753"/>
    <n v="45.18"/>
    <n v="10.87"/>
    <s v="No"/>
    <s v="No"/>
    <x v="0"/>
    <n v="0"/>
    <x v="1"/>
    <s v="Obesity"/>
    <s v="Diabetes"/>
  </r>
  <r>
    <s v="Id1752"/>
    <n v="27.9"/>
    <n v="6.02"/>
    <s v="No"/>
    <s v="No"/>
    <x v="1"/>
    <n v="1"/>
    <x v="0"/>
    <s v="Over Weight"/>
    <s v="Prediabetes"/>
  </r>
  <r>
    <s v="Id1751"/>
    <n v="51.33"/>
    <n v="7"/>
    <s v="No"/>
    <s v="No"/>
    <x v="0"/>
    <n v="0"/>
    <x v="1"/>
    <s v="Obesity"/>
    <s v="Diabetes"/>
  </r>
  <r>
    <s v="Id1750"/>
    <n v="30.59"/>
    <n v="5.56"/>
    <s v="Yes"/>
    <s v="No"/>
    <x v="0"/>
    <n v="1"/>
    <x v="1"/>
    <s v="Obesity"/>
    <s v="Normal"/>
  </r>
  <r>
    <s v="Id1749"/>
    <n v="39.229999999999997"/>
    <n v="8.4499999999999993"/>
    <s v="No"/>
    <s v="No"/>
    <x v="0"/>
    <n v="0"/>
    <x v="1"/>
    <s v="Obesity"/>
    <s v="Diabetes"/>
  </r>
  <r>
    <s v="Id1748"/>
    <n v="19.094999999999999"/>
    <n v="6.19"/>
    <s v="No"/>
    <s v="No"/>
    <x v="0"/>
    <n v="0"/>
    <x v="0"/>
    <s v="Normal Weight"/>
    <s v="Prediabetes"/>
  </r>
  <r>
    <s v="Id1747"/>
    <n v="49.72"/>
    <n v="7.71"/>
    <s v="No"/>
    <s v="No"/>
    <x v="0"/>
    <n v="0"/>
    <x v="1"/>
    <s v="Obesity"/>
    <s v="Diabetes"/>
  </r>
  <r>
    <s v="Id1746"/>
    <n v="21.754999999999999"/>
    <n v="4.63"/>
    <s v="No"/>
    <s v="No"/>
    <x v="1"/>
    <n v="1"/>
    <x v="0"/>
    <s v="Normal Weight"/>
    <s v="Normal"/>
  </r>
  <r>
    <s v="Id1745"/>
    <n v="48.39"/>
    <n v="4.6100000000000003"/>
    <s v="No"/>
    <s v="No"/>
    <x v="0"/>
    <n v="0"/>
    <x v="1"/>
    <s v="Obesity"/>
    <s v="Normal"/>
  </r>
  <r>
    <s v="Id1744"/>
    <n v="47.15"/>
    <n v="9.5299999999999994"/>
    <s v="Yes"/>
    <s v="No"/>
    <x v="0"/>
    <n v="1"/>
    <x v="1"/>
    <s v="Obesity"/>
    <s v="Diabetes"/>
  </r>
  <r>
    <s v="Id1743"/>
    <n v="47.59"/>
    <n v="11.43"/>
    <s v="Yes"/>
    <s v="No"/>
    <x v="0"/>
    <n v="2"/>
    <x v="1"/>
    <s v="Obesity"/>
    <s v="Diabetes"/>
  </r>
  <r>
    <s v="Id1742"/>
    <n v="39.81"/>
    <n v="7.65"/>
    <s v="Yes"/>
    <s v="No"/>
    <x v="1"/>
    <n v="1"/>
    <x v="1"/>
    <s v="Obesity"/>
    <s v="Diabetes"/>
  </r>
  <r>
    <s v="Id1741"/>
    <n v="31.02"/>
    <n v="5.87"/>
    <s v="Yes"/>
    <s v="No"/>
    <x v="0"/>
    <n v="0"/>
    <x v="1"/>
    <s v="Obesity"/>
    <s v="Prediabetes"/>
  </r>
  <r>
    <s v="Id1740"/>
    <n v="24.75"/>
    <n v="4.3600000000000003"/>
    <s v="Yes"/>
    <s v="No"/>
    <x v="0"/>
    <n v="1"/>
    <x v="0"/>
    <s v="Normal Weight"/>
    <s v="Normal"/>
  </r>
  <r>
    <s v="Id1739"/>
    <n v="30.114999999999998"/>
    <n v="10.119999999999999"/>
    <s v="No"/>
    <s v="No"/>
    <x v="0"/>
    <n v="3"/>
    <x v="1"/>
    <s v="Obesity"/>
    <s v="Diabetes"/>
  </r>
  <r>
    <s v="Id1738"/>
    <n v="26.03"/>
    <n v="4.01"/>
    <s v="No"/>
    <s v="No"/>
    <x v="1"/>
    <n v="1"/>
    <x v="0"/>
    <s v="Over Weight"/>
    <s v="Normal"/>
  </r>
  <r>
    <s v="Id1737"/>
    <n v="20.045000000000002"/>
    <n v="4.7699999999999996"/>
    <s v="Yes"/>
    <s v="No"/>
    <x v="0"/>
    <n v="1"/>
    <x v="0"/>
    <s v="Normal Weight"/>
    <s v="Normal"/>
  </r>
  <r>
    <s v="Id1736"/>
    <n v="40.24"/>
    <n v="6.83"/>
    <s v="No"/>
    <s v="No"/>
    <x v="0"/>
    <n v="0"/>
    <x v="1"/>
    <s v="Obesity"/>
    <s v="Diabetes"/>
  </r>
  <r>
    <s v="Id1735"/>
    <n v="43.15"/>
    <n v="6.14"/>
    <s v="Yes"/>
    <s v="No"/>
    <x v="1"/>
    <n v="1"/>
    <x v="1"/>
    <s v="Obesity"/>
    <s v="Prediabetes"/>
  </r>
  <r>
    <s v="Id1734"/>
    <n v="27.7"/>
    <n v="5.6"/>
    <s v="No"/>
    <s v="No"/>
    <x v="1"/>
    <n v="1"/>
    <x v="0"/>
    <s v="Over Weight"/>
    <s v="Normal"/>
  </r>
  <r>
    <s v="Id1733"/>
    <n v="45.68"/>
    <n v="4.8"/>
    <s v="No"/>
    <s v="No"/>
    <x v="0"/>
    <n v="2"/>
    <x v="1"/>
    <s v="Obesity"/>
    <s v="Normal"/>
  </r>
  <r>
    <s v="Id1732"/>
    <n v="27.3"/>
    <n v="11.89"/>
    <s v="No"/>
    <s v="No"/>
    <x v="0"/>
    <n v="0"/>
    <x v="0"/>
    <s v="Over Weight"/>
    <s v="Diabetes"/>
  </r>
  <r>
    <s v="Id1731"/>
    <n v="54.45"/>
    <n v="4.7300000000000004"/>
    <s v="Yes"/>
    <s v="No"/>
    <x v="0"/>
    <n v="1"/>
    <x v="1"/>
    <s v="Obesity"/>
    <s v="Normal"/>
  </r>
  <r>
    <s v="Id1730"/>
    <n v="54.43"/>
    <n v="4.6100000000000003"/>
    <s v="Yes"/>
    <s v="No"/>
    <x v="0"/>
    <n v="1"/>
    <x v="1"/>
    <s v="Obesity"/>
    <s v="Normal"/>
  </r>
  <r>
    <s v="Id1729"/>
    <n v="48.01"/>
    <n v="7.3"/>
    <s v="No"/>
    <s v="No"/>
    <x v="0"/>
    <n v="0"/>
    <x v="1"/>
    <s v="Obesity"/>
    <s v="Diabetes"/>
  </r>
  <r>
    <s v="Id1728"/>
    <n v="48.32"/>
    <n v="5.88"/>
    <s v="No"/>
    <s v="No"/>
    <x v="0"/>
    <n v="0"/>
    <x v="1"/>
    <s v="Obesity"/>
    <s v="Prediabetes"/>
  </r>
  <r>
    <s v="Id1727"/>
    <n v="22.895"/>
    <n v="4.0599999999999996"/>
    <s v="No"/>
    <s v="No"/>
    <x v="1"/>
    <n v="1"/>
    <x v="0"/>
    <s v="Normal Weight"/>
    <s v="Normal"/>
  </r>
  <r>
    <s v="Id1726"/>
    <n v="54.85"/>
    <n v="4.9000000000000004"/>
    <s v="No"/>
    <s v="No"/>
    <x v="0"/>
    <n v="1"/>
    <x v="1"/>
    <s v="Obesity"/>
    <s v="Normal"/>
  </r>
  <r>
    <s v="Id1725"/>
    <n v="21.85"/>
    <n v="5.52"/>
    <s v="No"/>
    <s v="No"/>
    <x v="1"/>
    <n v="1"/>
    <x v="0"/>
    <s v="Normal Weight"/>
    <s v="Normal"/>
  </r>
  <r>
    <s v="Id1724"/>
    <n v="51.86"/>
    <n v="5.2"/>
    <s v="Yes"/>
    <s v="No"/>
    <x v="0"/>
    <n v="0"/>
    <x v="1"/>
    <s v="Obesity"/>
    <s v="Normal"/>
  </r>
  <r>
    <s v="Id1723"/>
    <n v="39.049999999999997"/>
    <n v="7.59"/>
    <s v="No"/>
    <s v="No"/>
    <x v="0"/>
    <n v="3"/>
    <x v="1"/>
    <s v="Obesity"/>
    <s v="Diabetes"/>
  </r>
  <r>
    <s v="Id1722"/>
    <n v="31.824999999999999"/>
    <n v="8.2799999999999994"/>
    <s v="No"/>
    <s v="No"/>
    <x v="0"/>
    <n v="3"/>
    <x v="1"/>
    <s v="Obesity"/>
    <s v="Diabetes"/>
  </r>
  <r>
    <s v="Id1721"/>
    <n v="46.43"/>
    <n v="6.72"/>
    <s v="No"/>
    <s v="No"/>
    <x v="0"/>
    <n v="0"/>
    <x v="1"/>
    <s v="Obesity"/>
    <s v="Diabetes"/>
  </r>
  <r>
    <s v="Id1720"/>
    <n v="53.63"/>
    <n v="5.47"/>
    <s v="Yes"/>
    <s v="No"/>
    <x v="0"/>
    <n v="1"/>
    <x v="1"/>
    <s v="Obesity"/>
    <s v="Normal"/>
  </r>
  <r>
    <s v="Id1719"/>
    <n v="48.7"/>
    <n v="4.71"/>
    <s v="No"/>
    <s v="No"/>
    <x v="0"/>
    <n v="0"/>
    <x v="1"/>
    <s v="Obesity"/>
    <s v="Normal"/>
  </r>
  <r>
    <s v="Id1718"/>
    <n v="48.81"/>
    <n v="5.49"/>
    <s v="No"/>
    <s v="No"/>
    <x v="0"/>
    <n v="0"/>
    <x v="1"/>
    <s v="Obesity"/>
    <s v="Normal"/>
  </r>
  <r>
    <s v="Id1717"/>
    <n v="47.53"/>
    <n v="4.72"/>
    <s v="No"/>
    <s v="No"/>
    <x v="0"/>
    <n v="0"/>
    <x v="1"/>
    <s v="Obesity"/>
    <s v="Normal"/>
  </r>
  <r>
    <s v="Id1716"/>
    <n v="36.85"/>
    <n v="6.7"/>
    <s v="No"/>
    <s v="No"/>
    <x v="0"/>
    <n v="0"/>
    <x v="1"/>
    <s v="Obesity"/>
    <s v="Diabetes"/>
  </r>
  <r>
    <s v="Id1715"/>
    <n v="29.3"/>
    <n v="5.5"/>
    <s v="No"/>
    <s v="No"/>
    <x v="0"/>
    <n v="0"/>
    <x v="1"/>
    <s v="Over Weight"/>
    <s v="Normal"/>
  </r>
  <r>
    <s v="Id1714"/>
    <n v="19.3"/>
    <n v="4.46"/>
    <s v="No"/>
    <s v="No"/>
    <x v="0"/>
    <n v="1"/>
    <x v="0"/>
    <s v="Normal Weight"/>
    <s v="Normal"/>
  </r>
  <r>
    <s v="Id1713"/>
    <n v="24.13"/>
    <n v="5.29"/>
    <s v="Yes"/>
    <s v="No"/>
    <x v="1"/>
    <n v="1"/>
    <x v="0"/>
    <s v="Normal Weight"/>
    <s v="Normal"/>
  </r>
  <r>
    <s v="Id1712"/>
    <n v="46.7"/>
    <n v="10.99"/>
    <s v="No"/>
    <s v="No"/>
    <x v="0"/>
    <n v="0"/>
    <x v="1"/>
    <s v="Obesity"/>
    <s v="Diabetes"/>
  </r>
  <r>
    <s v="Id1711"/>
    <n v="45.27"/>
    <n v="5.2"/>
    <s v="Yes"/>
    <s v="No"/>
    <x v="0"/>
    <n v="0"/>
    <x v="1"/>
    <s v="Obesity"/>
    <s v="Normal"/>
  </r>
  <r>
    <s v="Id1710"/>
    <n v="44.29"/>
    <n v="9.66"/>
    <s v="No"/>
    <s v="No"/>
    <x v="0"/>
    <n v="2"/>
    <x v="1"/>
    <s v="Obesity"/>
    <s v="Diabetes"/>
  </r>
  <r>
    <s v="Id1709"/>
    <n v="54.59"/>
    <n v="4.22"/>
    <s v="Yes"/>
    <s v="No"/>
    <x v="0"/>
    <n v="1"/>
    <x v="1"/>
    <s v="Obesity"/>
    <s v="Normal"/>
  </r>
  <r>
    <s v="Id1708"/>
    <n v="32.965000000000003"/>
    <n v="11.78"/>
    <s v="No"/>
    <s v="No"/>
    <x v="0"/>
    <n v="0"/>
    <x v="1"/>
    <s v="Obesity"/>
    <s v="Diabetes"/>
  </r>
  <r>
    <s v="Id1707"/>
    <n v="38.049999999999997"/>
    <n v="9.6199999999999992"/>
    <s v="No"/>
    <s v="No"/>
    <x v="0"/>
    <n v="0"/>
    <x v="1"/>
    <s v="Obesity"/>
    <s v="Diabetes"/>
  </r>
  <r>
    <s v="Id1706"/>
    <n v="46.14"/>
    <n v="10.78"/>
    <s v="No"/>
    <s v="No"/>
    <x v="0"/>
    <n v="0"/>
    <x v="1"/>
    <s v="Obesity"/>
    <s v="Diabetes"/>
  </r>
  <r>
    <s v="Id1705"/>
    <n v="41.325000000000003"/>
    <n v="5.1100000000000003"/>
    <s v="Yes"/>
    <s v="No"/>
    <x v="0"/>
    <n v="2"/>
    <x v="1"/>
    <s v="Obesity"/>
    <s v="Normal"/>
  </r>
  <r>
    <s v="Id1704"/>
    <n v="44.64"/>
    <n v="7.18"/>
    <s v="No"/>
    <s v="No"/>
    <x v="0"/>
    <n v="0"/>
    <x v="1"/>
    <s v="Obesity"/>
    <s v="Diabetes"/>
  </r>
  <r>
    <s v="Id1703"/>
    <n v="25.175000000000001"/>
    <n v="4.96"/>
    <s v="No"/>
    <s v="yes"/>
    <x v="0"/>
    <n v="1"/>
    <x v="1"/>
    <s v="Over Weight"/>
    <s v="Normal"/>
  </r>
  <r>
    <s v="Id1702"/>
    <n v="43.11"/>
    <n v="4.67"/>
    <s v="Yes"/>
    <s v="No"/>
    <x v="0"/>
    <n v="0"/>
    <x v="1"/>
    <s v="Obesity"/>
    <s v="Normal"/>
  </r>
  <r>
    <s v="Id1701"/>
    <n v="53.32"/>
    <n v="5.0599999999999996"/>
    <s v="No"/>
    <s v="No"/>
    <x v="0"/>
    <n v="0"/>
    <x v="1"/>
    <s v="Obesity"/>
    <s v="Normal"/>
  </r>
  <r>
    <s v="Id1700"/>
    <n v="38.04"/>
    <n v="5.0199999999999996"/>
    <s v="Yes"/>
    <s v="No"/>
    <x v="0"/>
    <n v="1"/>
    <x v="1"/>
    <s v="Obesity"/>
    <s v="Normal"/>
  </r>
  <r>
    <s v="Id1699"/>
    <n v="37.9"/>
    <n v="7.76"/>
    <s v="No"/>
    <s v="No"/>
    <x v="0"/>
    <n v="0"/>
    <x v="1"/>
    <s v="Obesity"/>
    <s v="Diabetes"/>
  </r>
  <r>
    <s v="Id1698"/>
    <n v="39.6"/>
    <n v="9.32"/>
    <s v="No"/>
    <s v="No"/>
    <x v="0"/>
    <n v="0"/>
    <x v="1"/>
    <s v="Obesity"/>
    <s v="Diabetes"/>
  </r>
  <r>
    <s v="Id1697"/>
    <n v="50.92"/>
    <n v="5.31"/>
    <s v="Yes"/>
    <s v="No"/>
    <x v="0"/>
    <n v="1"/>
    <x v="1"/>
    <s v="Obesity"/>
    <s v="Normal"/>
  </r>
  <r>
    <s v="Id1696"/>
    <n v="21.85"/>
    <n v="5.56"/>
    <s v="Yes"/>
    <s v="No"/>
    <x v="0"/>
    <n v="0"/>
    <x v="0"/>
    <s v="Normal Weight"/>
    <s v="Normal"/>
  </r>
  <r>
    <s v="Id1695"/>
    <n v="36.08"/>
    <n v="7.11"/>
    <s v="Yes"/>
    <s v="No"/>
    <x v="1"/>
    <n v="1"/>
    <x v="1"/>
    <s v="Obesity"/>
    <s v="Diabetes"/>
  </r>
  <r>
    <s v="Id1694"/>
    <n v="40.44"/>
    <n v="5.13"/>
    <s v="Yes"/>
    <s v="No"/>
    <x v="1"/>
    <n v="1"/>
    <x v="1"/>
    <s v="Obesity"/>
    <s v="Normal"/>
  </r>
  <r>
    <s v="Id1693"/>
    <n v="38.094999999999999"/>
    <n v="10.199999999999999"/>
    <s v="No"/>
    <s v="No"/>
    <x v="0"/>
    <n v="0"/>
    <x v="1"/>
    <s v="Obesity"/>
    <s v="Diabetes"/>
  </r>
  <r>
    <s v="Id1692"/>
    <n v="44.95"/>
    <n v="10.4"/>
    <s v="No"/>
    <s v="No"/>
    <x v="0"/>
    <n v="0"/>
    <x v="1"/>
    <s v="Obesity"/>
    <s v="Diabetes"/>
  </r>
  <r>
    <s v="Id1691"/>
    <n v="35.54"/>
    <n v="10.67"/>
    <s v="No"/>
    <s v="No"/>
    <x v="0"/>
    <n v="0"/>
    <x v="1"/>
    <s v="Obesity"/>
    <s v="Diabetes"/>
  </r>
  <r>
    <s v="Id1690"/>
    <n v="39.799999999999997"/>
    <n v="4.6500000000000004"/>
    <s v="Yes"/>
    <s v="No"/>
    <x v="0"/>
    <n v="2"/>
    <x v="1"/>
    <s v="Obesity"/>
    <s v="Normal"/>
  </r>
  <r>
    <s v="Id1689"/>
    <n v="33.659999999999997"/>
    <n v="5.65"/>
    <s v="Yes"/>
    <s v="No"/>
    <x v="0"/>
    <n v="2"/>
    <x v="1"/>
    <s v="Obesity"/>
    <s v="Normal"/>
  </r>
  <r>
    <s v="Id1688"/>
    <n v="35.5"/>
    <n v="11.97"/>
    <s v="No"/>
    <s v="No"/>
    <x v="0"/>
    <n v="0"/>
    <x v="1"/>
    <s v="Obesity"/>
    <s v="Diabetes"/>
  </r>
  <r>
    <s v="Id1687"/>
    <n v="41.63"/>
    <n v="6.71"/>
    <s v="No"/>
    <s v="No"/>
    <x v="0"/>
    <n v="0"/>
    <x v="1"/>
    <s v="Obesity"/>
    <s v="Diabetes"/>
  </r>
  <r>
    <s v="Id1686"/>
    <n v="46.49"/>
    <n v="11.92"/>
    <s v="No"/>
    <s v="No"/>
    <x v="0"/>
    <n v="0"/>
    <x v="1"/>
    <s v="Obesity"/>
    <s v="Diabetes"/>
  </r>
  <r>
    <s v="Id1685"/>
    <n v="43.29"/>
    <n v="5.35"/>
    <s v="No"/>
    <s v="No"/>
    <x v="0"/>
    <n v="2"/>
    <x v="1"/>
    <s v="Obesity"/>
    <s v="Normal"/>
  </r>
  <r>
    <s v="Id1684"/>
    <n v="43.08"/>
    <n v="8.9600000000000009"/>
    <s v="Yes"/>
    <s v="No"/>
    <x v="0"/>
    <n v="1"/>
    <x v="1"/>
    <s v="Obesity"/>
    <s v="Diabetes"/>
  </r>
  <r>
    <s v="Id1683"/>
    <n v="39.07"/>
    <n v="11.93"/>
    <s v="No"/>
    <s v="No"/>
    <x v="0"/>
    <n v="0"/>
    <x v="1"/>
    <s v="Obesity"/>
    <s v="Diabetes"/>
  </r>
  <r>
    <s v="Id1682"/>
    <n v="41.3"/>
    <n v="9.59"/>
    <s v="No"/>
    <s v="No"/>
    <x v="0"/>
    <n v="0"/>
    <x v="1"/>
    <s v="Obesity"/>
    <s v="Diabetes"/>
  </r>
  <r>
    <s v="Id1681"/>
    <n v="42.95"/>
    <n v="11.88"/>
    <s v="Yes"/>
    <s v="No"/>
    <x v="0"/>
    <n v="2"/>
    <x v="1"/>
    <s v="Obesity"/>
    <s v="Diabetes"/>
  </r>
  <r>
    <s v="Id1680"/>
    <n v="46.96"/>
    <n v="4.6399999999999997"/>
    <s v="No"/>
    <s v="No"/>
    <x v="1"/>
    <n v="1"/>
    <x v="1"/>
    <s v="Obesity"/>
    <s v="Normal"/>
  </r>
  <r>
    <s v="Id1679"/>
    <n v="30.495000000000001"/>
    <n v="9.5299999999999994"/>
    <s v="No"/>
    <s v="No"/>
    <x v="0"/>
    <n v="0"/>
    <x v="1"/>
    <s v="Obesity"/>
    <s v="Diabetes"/>
  </r>
  <r>
    <s v="Id1678"/>
    <n v="17.954999999999998"/>
    <n v="5.29"/>
    <s v="Yes"/>
    <s v="No"/>
    <x v="0"/>
    <n v="1"/>
    <x v="0"/>
    <s v="Under Weight"/>
    <s v="Normal"/>
  </r>
  <r>
    <s v="Id1677"/>
    <n v="25.6"/>
    <n v="10.95"/>
    <s v="No"/>
    <s v="No"/>
    <x v="0"/>
    <n v="3"/>
    <x v="1"/>
    <s v="Over Weight"/>
    <s v="Diabetes"/>
  </r>
  <r>
    <s v="Id1676"/>
    <n v="34.21"/>
    <n v="9.17"/>
    <s v="No"/>
    <s v="No"/>
    <x v="0"/>
    <n v="0"/>
    <x v="1"/>
    <s v="Obesity"/>
    <s v="Diabetes"/>
  </r>
  <r>
    <s v="Id1675"/>
    <n v="39.74"/>
    <n v="7.39"/>
    <s v="No"/>
    <s v="No"/>
    <x v="0"/>
    <n v="0"/>
    <x v="1"/>
    <s v="Obesity"/>
    <s v="Diabetes"/>
  </r>
  <r>
    <s v="Id1674"/>
    <n v="49.53"/>
    <n v="9.1300000000000008"/>
    <s v="Yes"/>
    <s v="No"/>
    <x v="0"/>
    <n v="0"/>
    <x v="1"/>
    <s v="Obesity"/>
    <s v="Diabetes"/>
  </r>
  <r>
    <s v="Id1673"/>
    <n v="39.33"/>
    <n v="10.4"/>
    <s v="No"/>
    <s v="No"/>
    <x v="0"/>
    <n v="3"/>
    <x v="1"/>
    <s v="Obesity"/>
    <s v="Diabetes"/>
  </r>
  <r>
    <s v="Id1672"/>
    <n v="39.979999999999997"/>
    <n v="9.4600000000000009"/>
    <s v="Yes"/>
    <s v="No"/>
    <x v="0"/>
    <n v="2"/>
    <x v="1"/>
    <s v="Obesity"/>
    <s v="Diabetes"/>
  </r>
  <r>
    <s v="Id1671"/>
    <n v="46.51"/>
    <n v="8.69"/>
    <s v="Yes"/>
    <s v="No"/>
    <x v="0"/>
    <n v="0"/>
    <x v="1"/>
    <s v="Obesity"/>
    <s v="Diabetes"/>
  </r>
  <r>
    <s v="Id1670"/>
    <n v="43.58"/>
    <n v="4.2300000000000004"/>
    <s v="No"/>
    <s v="No"/>
    <x v="1"/>
    <n v="1"/>
    <x v="1"/>
    <s v="Obesity"/>
    <s v="Normal"/>
  </r>
  <r>
    <s v="Id1669"/>
    <n v="42.28"/>
    <n v="9.16"/>
    <s v="Yes"/>
    <s v="No"/>
    <x v="0"/>
    <n v="1"/>
    <x v="1"/>
    <s v="Obesity"/>
    <s v="Diabetes"/>
  </r>
  <r>
    <s v="Id1668"/>
    <n v="35.520000000000003"/>
    <n v="8.26"/>
    <s v="No"/>
    <s v="No"/>
    <x v="0"/>
    <n v="0"/>
    <x v="1"/>
    <s v="Obesity"/>
    <s v="Diabetes"/>
  </r>
  <r>
    <s v="Id1667"/>
    <n v="33.6"/>
    <n v="11.25"/>
    <s v="No"/>
    <s v="No"/>
    <x v="0"/>
    <n v="0"/>
    <x v="1"/>
    <s v="Obesity"/>
    <s v="Diabetes"/>
  </r>
  <r>
    <s v="Id1666"/>
    <n v="22.42"/>
    <n v="6.74"/>
    <s v="No"/>
    <s v="No"/>
    <x v="0"/>
    <n v="0"/>
    <x v="0"/>
    <s v="Normal Weight"/>
    <s v="Diabetes"/>
  </r>
  <r>
    <s v="Id1665"/>
    <n v="46.86"/>
    <n v="4.87"/>
    <s v="No"/>
    <s v="No"/>
    <x v="0"/>
    <n v="0"/>
    <x v="1"/>
    <s v="Obesity"/>
    <s v="Normal"/>
  </r>
  <r>
    <s v="Id1664"/>
    <n v="32.965000000000003"/>
    <n v="6.68"/>
    <s v="No"/>
    <s v="No"/>
    <x v="0"/>
    <n v="3"/>
    <x v="1"/>
    <s v="Obesity"/>
    <s v="Diabetes"/>
  </r>
  <r>
    <s v="Id1663"/>
    <n v="39.340000000000003"/>
    <n v="5.0199999999999996"/>
    <s v="Yes"/>
    <s v="No"/>
    <x v="1"/>
    <n v="1"/>
    <x v="1"/>
    <s v="Obesity"/>
    <s v="Normal"/>
  </r>
  <r>
    <s v="Id1662"/>
    <n v="47"/>
    <n v="10.64"/>
    <s v="Yes"/>
    <s v="No"/>
    <x v="0"/>
    <n v="0"/>
    <x v="1"/>
    <s v="Obesity"/>
    <s v="Diabetes"/>
  </r>
  <r>
    <s v="Id1661"/>
    <n v="36.71"/>
    <n v="8.74"/>
    <s v="Yes"/>
    <s v="No"/>
    <x v="0"/>
    <n v="0"/>
    <x v="1"/>
    <s v="Obesity"/>
    <s v="Diabetes"/>
  </r>
  <r>
    <s v="Id1660"/>
    <n v="53.48"/>
    <n v="5.64"/>
    <s v="No"/>
    <s v="No"/>
    <x v="0"/>
    <n v="0"/>
    <x v="1"/>
    <s v="Obesity"/>
    <s v="Normal"/>
  </r>
  <r>
    <s v="Id1659"/>
    <n v="35.5"/>
    <n v="10.37"/>
    <s v="No"/>
    <s v="No"/>
    <x v="0"/>
    <n v="0"/>
    <x v="1"/>
    <s v="Obesity"/>
    <s v="Diabetes"/>
  </r>
  <r>
    <s v="Id1658"/>
    <n v="36.979999999999997"/>
    <n v="9.56"/>
    <s v="Yes"/>
    <s v="No"/>
    <x v="0"/>
    <n v="0"/>
    <x v="1"/>
    <s v="Obesity"/>
    <s v="Diabetes"/>
  </r>
  <r>
    <s v="Id1657"/>
    <n v="32.395000000000003"/>
    <n v="8.23"/>
    <s v="Yes"/>
    <s v="No"/>
    <x v="1"/>
    <n v="1"/>
    <x v="1"/>
    <s v="Obesity"/>
    <s v="Diabetes"/>
  </r>
  <r>
    <s v="Id1656"/>
    <n v="32.729999999999997"/>
    <n v="7.03"/>
    <s v="No"/>
    <s v="No"/>
    <x v="0"/>
    <n v="0"/>
    <x v="1"/>
    <s v="Obesity"/>
    <s v="Diabetes"/>
  </r>
  <r>
    <s v="Id1655"/>
    <n v="20.52"/>
    <n v="5.45"/>
    <s v="No"/>
    <s v="No"/>
    <x v="0"/>
    <n v="1"/>
    <x v="0"/>
    <s v="Normal Weight"/>
    <s v="Normal"/>
  </r>
  <r>
    <s v="Id1654"/>
    <n v="51.72"/>
    <n v="5.76"/>
    <s v="No"/>
    <s v="No"/>
    <x v="0"/>
    <n v="0"/>
    <x v="1"/>
    <s v="Obesity"/>
    <s v="Prediabetes"/>
  </r>
  <r>
    <s v="Id1653"/>
    <n v="50.2"/>
    <n v="5.4"/>
    <s v="No"/>
    <s v="No"/>
    <x v="0"/>
    <n v="0"/>
    <x v="1"/>
    <s v="Obesity"/>
    <s v="Normal"/>
  </r>
  <r>
    <s v="Id1652"/>
    <n v="25.52"/>
    <n v="6.35"/>
    <s v="No"/>
    <s v="No"/>
    <x v="1"/>
    <n v="1"/>
    <x v="1"/>
    <s v="Over Weight"/>
    <s v="Prediabetes"/>
  </r>
  <r>
    <s v="Id1651"/>
    <n v="35.200000000000003"/>
    <n v="6.26"/>
    <s v="Yes"/>
    <s v="No"/>
    <x v="0"/>
    <n v="2"/>
    <x v="1"/>
    <s v="Obesity"/>
    <s v="Prediabetes"/>
  </r>
  <r>
    <s v="Id1650"/>
    <n v="41.26"/>
    <n v="5.97"/>
    <s v="Yes"/>
    <s v="No"/>
    <x v="0"/>
    <n v="0"/>
    <x v="1"/>
    <s v="Obesity"/>
    <s v="Prediabetes"/>
  </r>
  <r>
    <s v="Id1649"/>
    <n v="17.195"/>
    <n v="5.29"/>
    <s v="Yes"/>
    <s v="No"/>
    <x v="0"/>
    <n v="0"/>
    <x v="0"/>
    <s v="Under Weight"/>
    <s v="Normal"/>
  </r>
  <r>
    <s v="Id1648"/>
    <n v="23.085000000000001"/>
    <n v="4.2699999999999996"/>
    <s v="Yes"/>
    <s v="No"/>
    <x v="0"/>
    <n v="2"/>
    <x v="1"/>
    <s v="Normal Weight"/>
    <s v="Normal"/>
  </r>
  <r>
    <s v="Id1647"/>
    <n v="21.66"/>
    <n v="5.2"/>
    <s v="Yes"/>
    <s v="No"/>
    <x v="0"/>
    <n v="2"/>
    <x v="1"/>
    <s v="Normal Weight"/>
    <s v="Normal"/>
  </r>
  <r>
    <s v="Id1646"/>
    <n v="36.47"/>
    <n v="8.23"/>
    <s v="Yes"/>
    <s v="No"/>
    <x v="0"/>
    <n v="0"/>
    <x v="1"/>
    <s v="Obesity"/>
    <s v="Diabetes"/>
  </r>
  <r>
    <s v="Id1645"/>
    <n v="36.08"/>
    <n v="10.33"/>
    <s v="Yes"/>
    <s v="No"/>
    <x v="0"/>
    <n v="0"/>
    <x v="1"/>
    <s v="Obesity"/>
    <s v="Diabetes"/>
  </r>
  <r>
    <s v="Id1644"/>
    <n v="23.18"/>
    <n v="6.13"/>
    <s v="No"/>
    <s v="No"/>
    <x v="0"/>
    <n v="0"/>
    <x v="1"/>
    <s v="Normal Weight"/>
    <s v="Prediabetes"/>
  </r>
  <r>
    <s v="Id1643"/>
    <n v="39.159999999999997"/>
    <n v="8.08"/>
    <s v="No"/>
    <s v="No"/>
    <x v="0"/>
    <n v="3"/>
    <x v="1"/>
    <s v="Obesity"/>
    <s v="Diabetes"/>
  </r>
  <r>
    <s v="Id1642"/>
    <n v="38.19"/>
    <n v="10.49"/>
    <s v="No"/>
    <s v="No"/>
    <x v="0"/>
    <n v="3"/>
    <x v="1"/>
    <s v="Obesity"/>
    <s v="Diabetes"/>
  </r>
  <r>
    <s v="Id1641"/>
    <n v="26.41"/>
    <n v="8.11"/>
    <s v="No"/>
    <s v="No"/>
    <x v="0"/>
    <n v="3"/>
    <x v="1"/>
    <s v="Over Weight"/>
    <s v="Diabetes"/>
  </r>
  <r>
    <s v="Id1640"/>
    <n v="28.785"/>
    <n v="6.6"/>
    <s v="No"/>
    <s v="No"/>
    <x v="0"/>
    <n v="0"/>
    <x v="1"/>
    <s v="Over Weight"/>
    <s v="Diabetes"/>
  </r>
  <r>
    <s v="Id1639"/>
    <n v="26.695"/>
    <n v="10.14"/>
    <s v="Yes"/>
    <s v="No"/>
    <x v="1"/>
    <n v="1"/>
    <x v="1"/>
    <s v="Over Weight"/>
    <s v="Diabetes"/>
  </r>
  <r>
    <s v="Id1638"/>
    <n v="32.799999999999997"/>
    <n v="6.06"/>
    <s v="Yes"/>
    <s v="No"/>
    <x v="0"/>
    <n v="1"/>
    <x v="1"/>
    <s v="Obesity"/>
    <s v="Prediabetes"/>
  </r>
  <r>
    <s v="Id1637"/>
    <n v="35.869999999999997"/>
    <n v="9.91"/>
    <s v="Yes"/>
    <s v="No"/>
    <x v="0"/>
    <n v="0"/>
    <x v="1"/>
    <s v="Obesity"/>
    <s v="Diabetes"/>
  </r>
  <r>
    <s v="Id1636"/>
    <n v="21.66"/>
    <n v="4.1399999999999997"/>
    <s v="Yes"/>
    <s v="No"/>
    <x v="0"/>
    <n v="2"/>
    <x v="1"/>
    <s v="Normal Weight"/>
    <s v="Normal"/>
  </r>
  <r>
    <s v="Id1635"/>
    <n v="37.72"/>
    <n v="4.38"/>
    <s v="Yes"/>
    <s v="No"/>
    <x v="1"/>
    <n v="1"/>
    <x v="1"/>
    <s v="Obesity"/>
    <s v="Normal"/>
  </r>
  <r>
    <s v="Id1634"/>
    <n v="39.700000000000003"/>
    <n v="9.83"/>
    <s v="No"/>
    <s v="No"/>
    <x v="0"/>
    <n v="3"/>
    <x v="1"/>
    <s v="Obesity"/>
    <s v="Diabetes"/>
  </r>
  <r>
    <s v="Id1633"/>
    <n v="35.97"/>
    <n v="11.08"/>
    <s v="No"/>
    <s v="No"/>
    <x v="0"/>
    <n v="3"/>
    <x v="1"/>
    <s v="Obesity"/>
    <s v="Diabetes"/>
  </r>
  <r>
    <s v="Id1632"/>
    <n v="37.85"/>
    <n v="11.01"/>
    <s v="No"/>
    <s v="No"/>
    <x v="0"/>
    <n v="0"/>
    <x v="1"/>
    <s v="Obesity"/>
    <s v="Diabetes"/>
  </r>
  <r>
    <s v="Id1631"/>
    <n v="21.66"/>
    <n v="4.37"/>
    <s v="No"/>
    <s v="yes"/>
    <x v="0"/>
    <n v="1"/>
    <x v="0"/>
    <s v="Normal Weight"/>
    <s v="Normal"/>
  </r>
  <r>
    <s v="Id1630"/>
    <n v="39.369999999999997"/>
    <n v="5.91"/>
    <s v="No"/>
    <s v="No"/>
    <x v="0"/>
    <n v="2"/>
    <x v="1"/>
    <s v="Obesity"/>
    <s v="Prediabetes"/>
  </r>
  <r>
    <s v="Id1629"/>
    <n v="40.880000000000003"/>
    <n v="7.65"/>
    <s v="No"/>
    <s v="No"/>
    <x v="0"/>
    <n v="0"/>
    <x v="1"/>
    <s v="Obesity"/>
    <s v="Diabetes"/>
  </r>
  <r>
    <s v="Id1628"/>
    <n v="26.22"/>
    <n v="5.37"/>
    <s v="Yes"/>
    <s v="No"/>
    <x v="0"/>
    <n v="2"/>
    <x v="1"/>
    <s v="Over Weight"/>
    <s v="Normal"/>
  </r>
  <r>
    <s v="Id1627"/>
    <n v="25.08"/>
    <n v="5.75"/>
    <s v="Yes"/>
    <s v="No"/>
    <x v="0"/>
    <n v="2"/>
    <x v="1"/>
    <s v="Over Weight"/>
    <s v="Prediabetes"/>
  </r>
  <r>
    <s v="Id1626"/>
    <n v="39.1"/>
    <n v="6.79"/>
    <s v="Yes"/>
    <s v="No"/>
    <x v="0"/>
    <n v="2"/>
    <x v="1"/>
    <s v="Obesity"/>
    <s v="Diabetes"/>
  </r>
  <r>
    <s v="Id1625"/>
    <n v="37.905000000000001"/>
    <n v="7.03"/>
    <s v="No"/>
    <s v="No"/>
    <x v="0"/>
    <n v="3"/>
    <x v="1"/>
    <s v="Obesity"/>
    <s v="Diabetes"/>
  </r>
  <r>
    <s v="Id1624"/>
    <n v="43.35"/>
    <n v="5.41"/>
    <s v="Yes"/>
    <s v="No"/>
    <x v="1"/>
    <n v="1"/>
    <x v="1"/>
    <s v="Obesity"/>
    <s v="Normal"/>
  </r>
  <r>
    <s v="Id1623"/>
    <n v="36.15"/>
    <n v="8.0500000000000007"/>
    <s v="No"/>
    <s v="No"/>
    <x v="0"/>
    <n v="0"/>
    <x v="1"/>
    <s v="Obesity"/>
    <s v="Diabetes"/>
  </r>
  <r>
    <s v="Id1622"/>
    <n v="44.98"/>
    <n v="5.94"/>
    <s v="No"/>
    <s v="No"/>
    <x v="0"/>
    <n v="1"/>
    <x v="1"/>
    <s v="Obesity"/>
    <s v="Prediabetes"/>
  </r>
  <r>
    <s v="Id1621"/>
    <n v="38.28"/>
    <n v="5.51"/>
    <s v="No"/>
    <s v="yes"/>
    <x v="0"/>
    <n v="1"/>
    <x v="1"/>
    <s v="Obesity"/>
    <s v="Normal"/>
  </r>
  <r>
    <s v="Id1620"/>
    <n v="32.299999999999997"/>
    <n v="6.55"/>
    <s v="Yes"/>
    <s v="No"/>
    <x v="0"/>
    <n v="2"/>
    <x v="1"/>
    <s v="Obesity"/>
    <s v="Diabetes"/>
  </r>
  <r>
    <s v="Id1619"/>
    <n v="39.51"/>
    <n v="5.79"/>
    <s v="Yes"/>
    <s v="No"/>
    <x v="0"/>
    <n v="0"/>
    <x v="1"/>
    <s v="Obesity"/>
    <s v="Prediabetes"/>
  </r>
  <r>
    <s v="Id1618"/>
    <n v="50.46"/>
    <n v="4.5599999999999996"/>
    <s v="No"/>
    <s v="No"/>
    <x v="0"/>
    <n v="0"/>
    <x v="1"/>
    <s v="Obesity"/>
    <s v="Normal"/>
  </r>
  <r>
    <s v="Id1617"/>
    <n v="31.73"/>
    <n v="7"/>
    <s v="No"/>
    <s v="No"/>
    <x v="0"/>
    <n v="0"/>
    <x v="1"/>
    <s v="Obesity"/>
    <s v="Diabetes"/>
  </r>
  <r>
    <s v="Id1616"/>
    <n v="32.1"/>
    <n v="6.57"/>
    <s v="Yes"/>
    <s v="No"/>
    <x v="1"/>
    <n v="1"/>
    <x v="1"/>
    <s v="Obesity"/>
    <s v="Diabetes"/>
  </r>
  <r>
    <s v="Id1615"/>
    <n v="27.83"/>
    <n v="11.61"/>
    <s v="Yes"/>
    <s v="No"/>
    <x v="1"/>
    <n v="1"/>
    <x v="1"/>
    <s v="Over Weight"/>
    <s v="Diabetes"/>
  </r>
  <r>
    <s v="Id1614"/>
    <n v="27.72"/>
    <n v="8.16"/>
    <s v="Yes"/>
    <s v="No"/>
    <x v="1"/>
    <n v="1"/>
    <x v="1"/>
    <s v="Over Weight"/>
    <s v="Diabetes"/>
  </r>
  <r>
    <s v="Id1613"/>
    <n v="36.765000000000001"/>
    <n v="4.4800000000000004"/>
    <s v="Yes"/>
    <s v="No"/>
    <x v="0"/>
    <n v="2"/>
    <x v="1"/>
    <s v="Obesity"/>
    <s v="Normal"/>
  </r>
  <r>
    <s v="Id1612"/>
    <n v="48.36"/>
    <n v="4.08"/>
    <s v="No"/>
    <s v="No"/>
    <x v="0"/>
    <n v="0"/>
    <x v="1"/>
    <s v="Obesity"/>
    <s v="Normal"/>
  </r>
  <r>
    <s v="Id1611"/>
    <n v="31.445"/>
    <n v="4.4000000000000004"/>
    <s v="Yes"/>
    <s v="No"/>
    <x v="0"/>
    <n v="2"/>
    <x v="1"/>
    <s v="Obesity"/>
    <s v="Normal"/>
  </r>
  <r>
    <s v="Id1610"/>
    <n v="27.55"/>
    <n v="9.02"/>
    <s v="No"/>
    <s v="No"/>
    <x v="0"/>
    <n v="0"/>
    <x v="1"/>
    <s v="Over Weight"/>
    <s v="Diabetes"/>
  </r>
  <r>
    <s v="Id1609"/>
    <n v="33.11"/>
    <n v="8.06"/>
    <s v="No"/>
    <s v="No"/>
    <x v="0"/>
    <n v="0"/>
    <x v="1"/>
    <s v="Obesity"/>
    <s v="Diabetes"/>
  </r>
  <r>
    <s v="Id1608"/>
    <n v="36.85"/>
    <n v="6.21"/>
    <s v="Yes"/>
    <s v="No"/>
    <x v="0"/>
    <n v="2"/>
    <x v="1"/>
    <s v="Obesity"/>
    <s v="Prediabetes"/>
  </r>
  <r>
    <s v="Id1607"/>
    <n v="36.299999999999997"/>
    <n v="5.79"/>
    <s v="Yes"/>
    <s v="No"/>
    <x v="0"/>
    <n v="2"/>
    <x v="1"/>
    <s v="Obesity"/>
    <s v="Prediabetes"/>
  </r>
  <r>
    <s v="Id2216"/>
    <n v="45.34"/>
    <n v="5.69"/>
    <s v="Yes"/>
    <s v="No"/>
    <x v="0"/>
    <n v="0"/>
    <x v="1"/>
    <s v="Obesity"/>
    <s v="Normal"/>
  </r>
  <r>
    <s v="Id1606"/>
    <n v="31.8"/>
    <n v="5.36"/>
    <s v="Yes"/>
    <s v="No"/>
    <x v="0"/>
    <n v="2"/>
    <x v="1"/>
    <s v="Obesity"/>
    <s v="Normal"/>
  </r>
  <r>
    <s v="Id1605"/>
    <n v="41.02"/>
    <n v="11.37"/>
    <s v="No"/>
    <s v="No"/>
    <x v="0"/>
    <n v="0"/>
    <x v="1"/>
    <s v="Obesity"/>
    <s v="Diabetes"/>
  </r>
  <r>
    <s v="Id1604"/>
    <n v="32.68"/>
    <n v="11.87"/>
    <s v="No"/>
    <s v="No"/>
    <x v="0"/>
    <n v="0"/>
    <x v="1"/>
    <s v="Obesity"/>
    <s v="Diabetes"/>
  </r>
  <r>
    <s v="Id1603"/>
    <n v="21.7"/>
    <n v="4.9000000000000004"/>
    <s v="No"/>
    <s v="No"/>
    <x v="1"/>
    <n v="1"/>
    <x v="0"/>
    <s v="Normal Weight"/>
    <s v="Normal"/>
  </r>
  <r>
    <s v="Id1602"/>
    <n v="40.479999999999997"/>
    <n v="6.7"/>
    <s v="No"/>
    <s v="No"/>
    <x v="0"/>
    <n v="3"/>
    <x v="1"/>
    <s v="Obesity"/>
    <s v="Diabetes"/>
  </r>
  <r>
    <s v="Id1601"/>
    <n v="34.5"/>
    <n v="10.3"/>
    <s v="No"/>
    <s v="No"/>
    <x v="0"/>
    <n v="3"/>
    <x v="1"/>
    <s v="Obesity"/>
    <s v="Diabetes"/>
  </r>
  <r>
    <s v="Id1600"/>
    <n v="45.9"/>
    <n v="11.14"/>
    <s v="Yes"/>
    <s v="No"/>
    <x v="0"/>
    <n v="1"/>
    <x v="1"/>
    <s v="Obesity"/>
    <s v="Diabetes"/>
  </r>
  <r>
    <s v="Id1599"/>
    <n v="33.479999999999997"/>
    <n v="4.74"/>
    <s v="Yes"/>
    <s v="No"/>
    <x v="0"/>
    <n v="2"/>
    <x v="1"/>
    <s v="Obesity"/>
    <s v="Normal"/>
  </r>
  <r>
    <s v="Id1598"/>
    <n v="28.31"/>
    <n v="5.96"/>
    <s v="Yes"/>
    <s v="No"/>
    <x v="0"/>
    <n v="2"/>
    <x v="1"/>
    <s v="Over Weight"/>
    <s v="Prediabetes"/>
  </r>
  <r>
    <s v="Id1597"/>
    <n v="21.565000000000001"/>
    <n v="4.95"/>
    <s v="No"/>
    <s v="yes"/>
    <x v="0"/>
    <n v="1"/>
    <x v="0"/>
    <s v="Normal Weight"/>
    <s v="Normal"/>
  </r>
  <r>
    <s v="Id1596"/>
    <n v="35.590000000000003"/>
    <n v="5.21"/>
    <s v="Yes"/>
    <s v="No"/>
    <x v="1"/>
    <n v="1"/>
    <x v="1"/>
    <s v="Obesity"/>
    <s v="Normal"/>
  </r>
  <r>
    <s v="Id1595"/>
    <n v="43.44"/>
    <n v="4.8600000000000003"/>
    <s v="Yes"/>
    <s v="No"/>
    <x v="0"/>
    <n v="0"/>
    <x v="1"/>
    <s v="Obesity"/>
    <s v="Normal"/>
  </r>
  <r>
    <s v="Id1594"/>
    <n v="21.754999999999999"/>
    <n v="7.79"/>
    <s v="Yes"/>
    <s v="No"/>
    <x v="0"/>
    <n v="0"/>
    <x v="1"/>
    <s v="Normal Weight"/>
    <s v="Diabetes"/>
  </r>
  <r>
    <s v="Id1593"/>
    <n v="44.55"/>
    <n v="7.12"/>
    <s v="Yes"/>
    <s v="No"/>
    <x v="0"/>
    <n v="1"/>
    <x v="1"/>
    <s v="Obesity"/>
    <s v="Diabetes"/>
  </r>
  <r>
    <s v="Id1592"/>
    <n v="43.32"/>
    <n v="4.67"/>
    <s v="Yes"/>
    <s v="No"/>
    <x v="0"/>
    <n v="0"/>
    <x v="1"/>
    <s v="Obesity"/>
    <s v="Normal"/>
  </r>
  <r>
    <s v="Id1591"/>
    <n v="31.23"/>
    <n v="9.1199999999999992"/>
    <s v="Yes"/>
    <s v="No"/>
    <x v="1"/>
    <n v="1"/>
    <x v="1"/>
    <s v="Obesity"/>
    <s v="Diabetes"/>
  </r>
  <r>
    <s v="Id1590"/>
    <n v="42.81"/>
    <n v="4.1500000000000004"/>
    <s v="No"/>
    <s v="No"/>
    <x v="0"/>
    <n v="1"/>
    <x v="1"/>
    <s v="Obesity"/>
    <s v="Normal"/>
  </r>
  <r>
    <s v="Id1589"/>
    <n v="35.909999999999997"/>
    <n v="6.72"/>
    <s v="Yes"/>
    <s v="No"/>
    <x v="0"/>
    <n v="2"/>
    <x v="1"/>
    <s v="Obesity"/>
    <s v="Diabetes"/>
  </r>
  <r>
    <s v="Id1588"/>
    <n v="36.65"/>
    <n v="5.01"/>
    <s v="Yes"/>
    <s v="No"/>
    <x v="1"/>
    <n v="1"/>
    <x v="1"/>
    <s v="Obesity"/>
    <s v="Normal"/>
  </r>
  <r>
    <s v="Id1587"/>
    <n v="22.04"/>
    <n v="10.9"/>
    <s v="Yes"/>
    <s v="No"/>
    <x v="0"/>
    <n v="2"/>
    <x v="1"/>
    <s v="Normal Weight"/>
    <s v="Diabetes"/>
  </r>
  <r>
    <s v="Id1586"/>
    <n v="31.824999999999999"/>
    <n v="5.52"/>
    <s v="Yes"/>
    <s v="No"/>
    <x v="0"/>
    <n v="1"/>
    <x v="1"/>
    <s v="Obesity"/>
    <s v="Normal"/>
  </r>
  <r>
    <s v="Id1585"/>
    <n v="53.58"/>
    <n v="4.55"/>
    <s v="No"/>
    <s v="No"/>
    <x v="0"/>
    <n v="1"/>
    <x v="1"/>
    <s v="Obesity"/>
    <s v="Normal"/>
  </r>
  <r>
    <s v="Id1584"/>
    <n v="34.299999999999997"/>
    <n v="11.76"/>
    <s v="No"/>
    <s v="No"/>
    <x v="0"/>
    <n v="0"/>
    <x v="1"/>
    <s v="Obesity"/>
    <s v="Diabetes"/>
  </r>
  <r>
    <s v="Id1583"/>
    <n v="32.11"/>
    <n v="7.06"/>
    <s v="No"/>
    <s v="No"/>
    <x v="0"/>
    <n v="0"/>
    <x v="1"/>
    <s v="Obesity"/>
    <s v="Diabetes"/>
  </r>
  <r>
    <s v="Id1582"/>
    <n v="31.78"/>
    <n v="11.35"/>
    <s v="Yes"/>
    <s v="No"/>
    <x v="1"/>
    <n v="1"/>
    <x v="1"/>
    <s v="Obesity"/>
    <s v="Diabetes"/>
  </r>
  <r>
    <s v="Id1581"/>
    <n v="46.89"/>
    <n v="5.52"/>
    <s v="No"/>
    <s v="No"/>
    <x v="0"/>
    <n v="0"/>
    <x v="1"/>
    <s v="Obesity"/>
    <s v="Normal"/>
  </r>
  <r>
    <s v="Id1580"/>
    <n v="39.35"/>
    <n v="7.86"/>
    <s v="Yes"/>
    <s v="No"/>
    <x v="0"/>
    <n v="1"/>
    <x v="1"/>
    <s v="Obesity"/>
    <s v="Diabetes"/>
  </r>
  <r>
    <s v="Id1579"/>
    <n v="39.200000000000003"/>
    <n v="11.38"/>
    <s v="No"/>
    <s v="No"/>
    <x v="0"/>
    <n v="0"/>
    <x v="1"/>
    <s v="Obesity"/>
    <s v="Diabetes"/>
  </r>
  <r>
    <s v="Id1578"/>
    <n v="39.159999999999997"/>
    <n v="10.48"/>
    <s v="No"/>
    <s v="No"/>
    <x v="0"/>
    <n v="0"/>
    <x v="1"/>
    <s v="Obesity"/>
    <s v="Diabetes"/>
  </r>
  <r>
    <s v="Id1577"/>
    <n v="44.1"/>
    <n v="5.04"/>
    <s v="Yes"/>
    <s v="No"/>
    <x v="0"/>
    <n v="0"/>
    <x v="1"/>
    <s v="Obesity"/>
    <s v="Normal"/>
  </r>
  <r>
    <s v="Id1576"/>
    <n v="33.200000000000003"/>
    <n v="9.06"/>
    <s v="No"/>
    <s v="No"/>
    <x v="0"/>
    <n v="0"/>
    <x v="1"/>
    <s v="Obesity"/>
    <s v="Diabetes"/>
  </r>
  <r>
    <s v="Id1575"/>
    <n v="29.92"/>
    <n v="11.07"/>
    <s v="No"/>
    <s v="No"/>
    <x v="0"/>
    <n v="0"/>
    <x v="1"/>
    <s v="Obesity"/>
    <s v="Diabetes"/>
  </r>
  <r>
    <s v="Id1574"/>
    <n v="25"/>
    <n v="10.45"/>
    <s v="No"/>
    <s v="No"/>
    <x v="0"/>
    <n v="0"/>
    <x v="1"/>
    <s v="Over Weight"/>
    <s v="Diabetes"/>
  </r>
  <r>
    <s v="Id1573"/>
    <n v="38.869999999999997"/>
    <n v="8.6300000000000008"/>
    <s v="Yes"/>
    <s v="No"/>
    <x v="0"/>
    <n v="1"/>
    <x v="1"/>
    <s v="Obesity"/>
    <s v="Diabetes"/>
  </r>
  <r>
    <s v="Id1572"/>
    <n v="32.299999999999997"/>
    <n v="5.28"/>
    <s v="Yes"/>
    <s v="No"/>
    <x v="0"/>
    <n v="2"/>
    <x v="1"/>
    <s v="Obesity"/>
    <s v="Normal"/>
  </r>
  <r>
    <s v="Id1571"/>
    <n v="31.16"/>
    <n v="7.49"/>
    <s v="Yes"/>
    <s v="No"/>
    <x v="0"/>
    <n v="2"/>
    <x v="1"/>
    <s v="Obesity"/>
    <s v="Diabetes"/>
  </r>
  <r>
    <s v="Id1570"/>
    <n v="54.59"/>
    <n v="4.2699999999999996"/>
    <s v="No"/>
    <s v="No"/>
    <x v="0"/>
    <n v="0"/>
    <x v="1"/>
    <s v="Obesity"/>
    <s v="Normal"/>
  </r>
  <r>
    <s v="Id1569"/>
    <n v="21.09"/>
    <n v="9.2200000000000006"/>
    <s v="Yes"/>
    <s v="No"/>
    <x v="0"/>
    <n v="2"/>
    <x v="1"/>
    <s v="Normal Weight"/>
    <s v="Diabetes"/>
  </r>
  <r>
    <s v="Id1568"/>
    <n v="52.41"/>
    <n v="5.99"/>
    <s v="No"/>
    <s v="No"/>
    <x v="0"/>
    <n v="1"/>
    <x v="1"/>
    <s v="Obesity"/>
    <s v="Prediabetes"/>
  </r>
  <r>
    <s v="Id1567"/>
    <n v="41.47"/>
    <n v="5.86"/>
    <s v="Yes"/>
    <s v="No"/>
    <x v="0"/>
    <n v="2"/>
    <x v="1"/>
    <s v="Obesity"/>
    <s v="Prediabetes"/>
  </r>
  <r>
    <s v="Id1566"/>
    <n v="33.1"/>
    <n v="5.19"/>
    <s v="Yes"/>
    <s v="No"/>
    <x v="0"/>
    <n v="2"/>
    <x v="1"/>
    <s v="Obesity"/>
    <s v="Normal"/>
  </r>
  <r>
    <s v="Id1565"/>
    <n v="30.8"/>
    <n v="4.37"/>
    <s v="Yes"/>
    <s v="No"/>
    <x v="0"/>
    <n v="2"/>
    <x v="1"/>
    <s v="Obesity"/>
    <s v="Normal"/>
  </r>
  <r>
    <s v="Id1564"/>
    <n v="42.06"/>
    <n v="5.32"/>
    <s v="No"/>
    <s v="No"/>
    <x v="0"/>
    <n v="1"/>
    <x v="1"/>
    <s v="Obesity"/>
    <s v="Normal"/>
  </r>
  <r>
    <s v="Id1563"/>
    <n v="39.270000000000003"/>
    <n v="5.64"/>
    <s v="No"/>
    <s v="No"/>
    <x v="1"/>
    <n v="1"/>
    <x v="1"/>
    <s v="Obesity"/>
    <s v="Normal"/>
  </r>
  <r>
    <s v="Id1562"/>
    <n v="30.71"/>
    <n v="5.59"/>
    <s v="Yes"/>
    <s v="No"/>
    <x v="0"/>
    <n v="1"/>
    <x v="1"/>
    <s v="Obesity"/>
    <s v="Normal"/>
  </r>
  <r>
    <s v="Id1561"/>
    <n v="47.19"/>
    <n v="5.29"/>
    <s v="No"/>
    <s v="No"/>
    <x v="0"/>
    <n v="0"/>
    <x v="1"/>
    <s v="Obesity"/>
    <s v="Normal"/>
  </r>
  <r>
    <s v="Id1560"/>
    <n v="30.02"/>
    <n v="6.65"/>
    <s v="No"/>
    <s v="No"/>
    <x v="0"/>
    <n v="0"/>
    <x v="1"/>
    <s v="Obesity"/>
    <s v="Diabetes"/>
  </r>
  <r>
    <s v="Id1559"/>
    <n v="37.909999999999997"/>
    <n v="5.68"/>
    <s v="Yes"/>
    <s v="No"/>
    <x v="0"/>
    <n v="0"/>
    <x v="1"/>
    <s v="Obesity"/>
    <s v="Normal"/>
  </r>
  <r>
    <s v="Id1558"/>
    <n v="54.61"/>
    <n v="4.49"/>
    <s v="No"/>
    <s v="No"/>
    <x v="0"/>
    <n v="0"/>
    <x v="1"/>
    <s v="Obesity"/>
    <s v="Normal"/>
  </r>
  <r>
    <s v="Id1557"/>
    <n v="36.005000000000003"/>
    <n v="6.9"/>
    <s v="No"/>
    <s v="No"/>
    <x v="0"/>
    <n v="0"/>
    <x v="1"/>
    <s v="Obesity"/>
    <s v="Diabetes"/>
  </r>
  <r>
    <s v="Id1556"/>
    <n v="28.7"/>
    <n v="11.52"/>
    <s v="No"/>
    <s v="No"/>
    <x v="0"/>
    <n v="0"/>
    <x v="1"/>
    <s v="Over Weight"/>
    <s v="Diabetes"/>
  </r>
  <r>
    <s v="Id1555"/>
    <n v="34.295000000000002"/>
    <n v="11.24"/>
    <s v="No"/>
    <s v="No"/>
    <x v="0"/>
    <n v="0"/>
    <x v="1"/>
    <s v="Obesity"/>
    <s v="Diabetes"/>
  </r>
  <r>
    <s v="Id1554"/>
    <n v="27.55"/>
    <n v="10.98"/>
    <s v="No"/>
    <s v="No"/>
    <x v="0"/>
    <n v="0"/>
    <x v="1"/>
    <s v="Over Weight"/>
    <s v="Diabetes"/>
  </r>
  <r>
    <s v="Id1553"/>
    <n v="40.700000000000003"/>
    <n v="5.42"/>
    <s v="No"/>
    <s v="No"/>
    <x v="0"/>
    <n v="0"/>
    <x v="1"/>
    <s v="Obesity"/>
    <s v="Normal"/>
  </r>
  <r>
    <s v="Id1552"/>
    <n v="18.335000000000001"/>
    <n v="10.97"/>
    <s v="No"/>
    <s v="No"/>
    <x v="0"/>
    <n v="0"/>
    <x v="1"/>
    <s v="Under Weight"/>
    <s v="Diabetes"/>
  </r>
  <r>
    <s v="Id1551"/>
    <n v="33.914999999999999"/>
    <n v="9.56"/>
    <s v="Yes"/>
    <s v="No"/>
    <x v="0"/>
    <n v="2"/>
    <x v="1"/>
    <s v="Obesity"/>
    <s v="Diabetes"/>
  </r>
  <r>
    <s v="Id1550"/>
    <n v="33.534999999999997"/>
    <n v="9.4"/>
    <s v="Yes"/>
    <s v="No"/>
    <x v="0"/>
    <n v="2"/>
    <x v="1"/>
    <s v="Obesity"/>
    <s v="Diabetes"/>
  </r>
  <r>
    <s v="Id1549"/>
    <n v="23.655000000000001"/>
    <n v="8.48"/>
    <s v="Yes"/>
    <s v="No"/>
    <x v="0"/>
    <n v="2"/>
    <x v="1"/>
    <s v="Normal Weight"/>
    <s v="Diabetes"/>
  </r>
  <r>
    <s v="Id1548"/>
    <n v="28"/>
    <n v="5.57"/>
    <s v="No"/>
    <s v="No"/>
    <x v="0"/>
    <n v="0"/>
    <x v="1"/>
    <s v="Over Weight"/>
    <s v="Normal"/>
  </r>
  <r>
    <s v="Id1547"/>
    <n v="30.23"/>
    <n v="6.94"/>
    <s v="Yes"/>
    <s v="No"/>
    <x v="1"/>
    <n v="1"/>
    <x v="1"/>
    <s v="Obesity"/>
    <s v="Diabetes"/>
  </r>
  <r>
    <s v="Id1546"/>
    <n v="51.14"/>
    <n v="4.05"/>
    <s v="No"/>
    <s v="No"/>
    <x v="0"/>
    <n v="1"/>
    <x v="1"/>
    <s v="Obesity"/>
    <s v="Normal"/>
  </r>
  <r>
    <s v="Id1545"/>
    <n v="24.32"/>
    <n v="10.220000000000001"/>
    <s v="No"/>
    <s v="No"/>
    <x v="0"/>
    <n v="0"/>
    <x v="1"/>
    <s v="Normal Weight"/>
    <s v="Diabetes"/>
  </r>
  <r>
    <s v="Id1544"/>
    <n v="38.06"/>
    <n v="9.24"/>
    <s v="No"/>
    <s v="No"/>
    <x v="0"/>
    <n v="0"/>
    <x v="1"/>
    <s v="Obesity"/>
    <s v="Diabetes"/>
  </r>
  <r>
    <s v="Id1543"/>
    <n v="37.700000000000003"/>
    <n v="8.6"/>
    <s v="No"/>
    <s v="No"/>
    <x v="0"/>
    <n v="0"/>
    <x v="1"/>
    <s v="Obesity"/>
    <s v="Diabetes"/>
  </r>
  <r>
    <s v="Id1542"/>
    <n v="44"/>
    <n v="9.32"/>
    <s v="Yes"/>
    <s v="No"/>
    <x v="0"/>
    <n v="2"/>
    <x v="1"/>
    <s v="Obesity"/>
    <s v="Diabetes"/>
  </r>
  <r>
    <s v="Id1541"/>
    <n v="41.45"/>
    <n v="6.12"/>
    <s v="Yes"/>
    <s v="No"/>
    <x v="0"/>
    <n v="0"/>
    <x v="1"/>
    <s v="Obesity"/>
    <s v="Prediabetes"/>
  </r>
  <r>
    <s v="Id1540"/>
    <n v="25.364999999999998"/>
    <n v="9.19"/>
    <s v="Yes"/>
    <s v="No"/>
    <x v="0"/>
    <n v="0"/>
    <x v="1"/>
    <s v="Over Weight"/>
    <s v="Diabetes"/>
  </r>
  <r>
    <s v="Id1539"/>
    <n v="34.56"/>
    <n v="5.84"/>
    <s v="Yes"/>
    <s v="No"/>
    <x v="1"/>
    <n v="1"/>
    <x v="1"/>
    <s v="Obesity"/>
    <s v="Prediabetes"/>
  </r>
  <r>
    <s v="Id1538"/>
    <n v="28.2"/>
    <n v="7.19"/>
    <s v="Yes"/>
    <s v="No"/>
    <x v="0"/>
    <n v="2"/>
    <x v="1"/>
    <s v="Over Weight"/>
    <s v="Diabetes"/>
  </r>
  <r>
    <s v="Id1537"/>
    <n v="30.43"/>
    <n v="9.39"/>
    <s v="No"/>
    <s v="No"/>
    <x v="0"/>
    <n v="0"/>
    <x v="1"/>
    <s v="Obesity"/>
    <s v="Diabetes"/>
  </r>
  <r>
    <s v="Id1536"/>
    <n v="32.395000000000003"/>
    <n v="4.2699999999999996"/>
    <s v="Yes"/>
    <s v="No"/>
    <x v="0"/>
    <n v="1"/>
    <x v="1"/>
    <s v="Obesity"/>
    <s v="Normal"/>
  </r>
  <r>
    <s v="Id1535"/>
    <n v="24.035"/>
    <n v="11.71"/>
    <s v="No"/>
    <s v="No"/>
    <x v="0"/>
    <n v="0"/>
    <x v="1"/>
    <s v="Normal Weight"/>
    <s v="Diabetes"/>
  </r>
  <r>
    <s v="Id1534"/>
    <n v="37.119999999999997"/>
    <n v="5.29"/>
    <s v="No"/>
    <s v="No"/>
    <x v="0"/>
    <n v="2"/>
    <x v="1"/>
    <s v="Obesity"/>
    <s v="Normal"/>
  </r>
  <r>
    <s v="Id1533"/>
    <n v="34.840000000000003"/>
    <n v="6"/>
    <s v="Yes"/>
    <s v="No"/>
    <x v="1"/>
    <n v="1"/>
    <x v="1"/>
    <s v="Obesity"/>
    <s v="Prediabetes"/>
  </r>
  <r>
    <s v="Id1532"/>
    <n v="29.53"/>
    <n v="10.64"/>
    <s v="No"/>
    <s v="No"/>
    <x v="0"/>
    <n v="0"/>
    <x v="1"/>
    <s v="Over Weight"/>
    <s v="Diabetes"/>
  </r>
  <r>
    <s v="Id1531"/>
    <n v="42.51"/>
    <n v="8.2100000000000009"/>
    <s v="Yes"/>
    <s v="No"/>
    <x v="0"/>
    <n v="0"/>
    <x v="1"/>
    <s v="Obesity"/>
    <s v="Diabetes"/>
  </r>
  <r>
    <s v="Id1530"/>
    <n v="38.14"/>
    <n v="5.58"/>
    <s v="No"/>
    <s v="No"/>
    <x v="1"/>
    <n v="1"/>
    <x v="1"/>
    <s v="Obesity"/>
    <s v="Normal"/>
  </r>
  <r>
    <s v="Id1529"/>
    <n v="39.93"/>
    <n v="8.75"/>
    <s v="No"/>
    <s v="No"/>
    <x v="0"/>
    <n v="0"/>
    <x v="1"/>
    <s v="Obesity"/>
    <s v="Diabetes"/>
  </r>
  <r>
    <s v="Id1528"/>
    <n v="38.83"/>
    <n v="11.86"/>
    <s v="No"/>
    <s v="No"/>
    <x v="0"/>
    <n v="0"/>
    <x v="1"/>
    <s v="Obesity"/>
    <s v="Diabetes"/>
  </r>
  <r>
    <s v="Id1527"/>
    <n v="37.4"/>
    <n v="11.46"/>
    <s v="No"/>
    <s v="No"/>
    <x v="0"/>
    <n v="0"/>
    <x v="1"/>
    <s v="Obesity"/>
    <s v="Diabetes"/>
  </r>
  <r>
    <s v="Id1526"/>
    <n v="21.4"/>
    <n v="9.0299999999999994"/>
    <s v="No"/>
    <s v="No"/>
    <x v="0"/>
    <n v="0"/>
    <x v="1"/>
    <s v="Normal Weight"/>
    <s v="Diabetes"/>
  </r>
  <r>
    <s v="Id1525"/>
    <n v="38.380000000000003"/>
    <n v="8.26"/>
    <s v="Yes"/>
    <s v="No"/>
    <x v="0"/>
    <n v="2"/>
    <x v="1"/>
    <s v="Obesity"/>
    <s v="Diabetes"/>
  </r>
  <r>
    <s v="Id1524"/>
    <n v="33.659999999999997"/>
    <n v="5.42"/>
    <s v="Yes"/>
    <s v="No"/>
    <x v="0"/>
    <n v="2"/>
    <x v="1"/>
    <s v="Obesity"/>
    <s v="Normal"/>
  </r>
  <r>
    <s v="Id1523"/>
    <n v="31.79"/>
    <n v="11.33"/>
    <s v="Yes"/>
    <s v="No"/>
    <x v="1"/>
    <n v="1"/>
    <x v="1"/>
    <s v="Obesity"/>
    <s v="Diabetes"/>
  </r>
  <r>
    <s v="Id1522"/>
    <n v="29.7"/>
    <n v="7.69"/>
    <s v="Yes"/>
    <s v="No"/>
    <x v="1"/>
    <n v="1"/>
    <x v="1"/>
    <s v="Over Weight"/>
    <s v="Diabetes"/>
  </r>
  <r>
    <s v="Id1521"/>
    <n v="25.46"/>
    <n v="8.77"/>
    <s v="Yes"/>
    <s v="No"/>
    <x v="1"/>
    <n v="1"/>
    <x v="1"/>
    <s v="Over Weight"/>
    <s v="Diabetes"/>
  </r>
  <r>
    <s v="Id1520"/>
    <n v="39.14"/>
    <n v="4.91"/>
    <s v="No"/>
    <s v="yes"/>
    <x v="0"/>
    <n v="1"/>
    <x v="1"/>
    <s v="Obesity"/>
    <s v="Normal"/>
  </r>
  <r>
    <s v="Id1519"/>
    <n v="41.2"/>
    <n v="4.95"/>
    <s v="No"/>
    <s v="No"/>
    <x v="0"/>
    <n v="1"/>
    <x v="1"/>
    <s v="Obesity"/>
    <s v="Normal"/>
  </r>
  <r>
    <s v="Id1518"/>
    <n v="28.81"/>
    <n v="10.8"/>
    <s v="Yes"/>
    <s v="No"/>
    <x v="1"/>
    <n v="1"/>
    <x v="1"/>
    <s v="Over Weight"/>
    <s v="Diabetes"/>
  </r>
  <r>
    <s v="Id1517"/>
    <n v="37.409999999999997"/>
    <n v="7.21"/>
    <s v="No"/>
    <s v="No"/>
    <x v="0"/>
    <n v="2"/>
    <x v="1"/>
    <s v="Obesity"/>
    <s v="Diabetes"/>
  </r>
  <r>
    <s v="Id1516"/>
    <n v="52.54"/>
    <n v="5.12"/>
    <s v="No"/>
    <s v="No"/>
    <x v="1"/>
    <n v="1"/>
    <x v="1"/>
    <s v="Obesity"/>
    <s v="Normal"/>
  </r>
  <r>
    <s v="Id1515"/>
    <n v="17.29"/>
    <n v="4.62"/>
    <s v="No"/>
    <s v="yes"/>
    <x v="0"/>
    <n v="1"/>
    <x v="0"/>
    <s v="Under Weight"/>
    <s v="Normal"/>
  </r>
  <r>
    <s v="Id1514"/>
    <n v="31.74"/>
    <n v="7.68"/>
    <s v="Yes"/>
    <s v="No"/>
    <x v="0"/>
    <n v="0"/>
    <x v="1"/>
    <s v="Obesity"/>
    <s v="Diabetes"/>
  </r>
  <r>
    <s v="Id1513"/>
    <n v="26.504999999999999"/>
    <n v="6.79"/>
    <s v="Yes"/>
    <s v="No"/>
    <x v="1"/>
    <n v="1"/>
    <x v="1"/>
    <s v="Over Weight"/>
    <s v="Diabetes"/>
  </r>
  <r>
    <s v="Id1512"/>
    <n v="36.479999999999997"/>
    <n v="11.09"/>
    <s v="No"/>
    <s v="No"/>
    <x v="0"/>
    <n v="0"/>
    <x v="1"/>
    <s v="Obesity"/>
    <s v="Diabetes"/>
  </r>
  <r>
    <s v="Id1511"/>
    <n v="39.159999999999997"/>
    <n v="5.24"/>
    <s v="Yes"/>
    <s v="No"/>
    <x v="1"/>
    <n v="1"/>
    <x v="1"/>
    <s v="Obesity"/>
    <s v="Normal"/>
  </r>
  <r>
    <s v="Id1510"/>
    <n v="28.22"/>
    <n v="7.51"/>
    <s v="Yes"/>
    <s v="No"/>
    <x v="1"/>
    <n v="1"/>
    <x v="1"/>
    <s v="Over Weight"/>
    <s v="Diabetes"/>
  </r>
  <r>
    <s v="Id1509"/>
    <n v="35"/>
    <n v="4.13"/>
    <s v="No"/>
    <s v="No"/>
    <x v="0"/>
    <n v="2"/>
    <x v="1"/>
    <s v="Obesity"/>
    <s v="Normal"/>
  </r>
  <r>
    <s v="Id1508"/>
    <n v="36.24"/>
    <n v="8.3800000000000008"/>
    <s v="Yes"/>
    <s v="No"/>
    <x v="0"/>
    <n v="1"/>
    <x v="1"/>
    <s v="Obesity"/>
    <s v="Diabetes"/>
  </r>
  <r>
    <s v="Id1507"/>
    <n v="36.954999999999998"/>
    <n v="8.07"/>
    <s v="No"/>
    <s v="No"/>
    <x v="0"/>
    <n v="0"/>
    <x v="1"/>
    <s v="Obesity"/>
    <s v="Diabetes"/>
  </r>
  <r>
    <s v="Id1506"/>
    <n v="29.64"/>
    <n v="8.9499999999999993"/>
    <s v="No"/>
    <s v="No"/>
    <x v="0"/>
    <n v="0"/>
    <x v="1"/>
    <s v="Over Weight"/>
    <s v="Diabetes"/>
  </r>
  <r>
    <s v="Id1505"/>
    <n v="42.74"/>
    <n v="6.31"/>
    <s v="Yes"/>
    <s v="No"/>
    <x v="0"/>
    <n v="1"/>
    <x v="1"/>
    <s v="Obesity"/>
    <s v="Prediabetes"/>
  </r>
  <r>
    <s v="Id1504"/>
    <n v="36.130000000000003"/>
    <n v="7.19"/>
    <s v="Yes"/>
    <s v="No"/>
    <x v="0"/>
    <n v="2"/>
    <x v="1"/>
    <s v="Obesity"/>
    <s v="Diabetes"/>
  </r>
  <r>
    <s v="Id1503"/>
    <n v="31.55"/>
    <n v="6.11"/>
    <s v="Yes"/>
    <s v="No"/>
    <x v="0"/>
    <n v="1"/>
    <x v="1"/>
    <s v="Obesity"/>
    <s v="Prediabetes"/>
  </r>
  <r>
    <s v="Id1502"/>
    <n v="52.75"/>
    <n v="6.02"/>
    <s v="No"/>
    <s v="No"/>
    <x v="0"/>
    <n v="1"/>
    <x v="1"/>
    <s v="Obesity"/>
    <s v="Prediabetes"/>
  </r>
  <r>
    <s v="Id1501"/>
    <n v="36.67"/>
    <n v="11.86"/>
    <s v="No"/>
    <s v="No"/>
    <x v="0"/>
    <n v="0"/>
    <x v="1"/>
    <s v="Obesity"/>
    <s v="Diabetes"/>
  </r>
  <r>
    <s v="Id1500"/>
    <n v="38.06"/>
    <n v="8.25"/>
    <s v="No"/>
    <s v="No"/>
    <x v="0"/>
    <n v="0"/>
    <x v="1"/>
    <s v="Obesity"/>
    <s v="Diabetes"/>
  </r>
  <r>
    <s v="Id1499"/>
    <n v="38"/>
    <n v="8.1300000000000008"/>
    <s v="No"/>
    <s v="No"/>
    <x v="0"/>
    <n v="0"/>
    <x v="1"/>
    <s v="Obesity"/>
    <s v="Diabetes"/>
  </r>
  <r>
    <s v="Id1498"/>
    <n v="35.1"/>
    <n v="10.1"/>
    <s v="No"/>
    <s v="No"/>
    <x v="0"/>
    <n v="0"/>
    <x v="1"/>
    <s v="Obesity"/>
    <s v="Diabetes"/>
  </r>
  <r>
    <s v="Id1497"/>
    <n v="33.82"/>
    <n v="5.89"/>
    <s v="Yes"/>
    <s v="No"/>
    <x v="0"/>
    <n v="2"/>
    <x v="1"/>
    <s v="Obesity"/>
    <s v="Prediabetes"/>
  </r>
  <r>
    <s v="Id1496"/>
    <n v="37.43"/>
    <n v="4.97"/>
    <s v="No"/>
    <s v="No"/>
    <x v="0"/>
    <n v="2"/>
    <x v="1"/>
    <s v="Obesity"/>
    <s v="Normal"/>
  </r>
  <r>
    <s v="Id1495"/>
    <n v="30.5"/>
    <n v="9.9"/>
    <s v="No"/>
    <s v="No"/>
    <x v="0"/>
    <n v="0"/>
    <x v="1"/>
    <s v="Obesity"/>
    <s v="Diabetes"/>
  </r>
  <r>
    <s v="Id1494"/>
    <n v="24.53"/>
    <n v="9.0500000000000007"/>
    <s v="No"/>
    <s v="No"/>
    <x v="0"/>
    <n v="0"/>
    <x v="1"/>
    <s v="Normal Weight"/>
    <s v="Diabetes"/>
  </r>
  <r>
    <s v="Id1493"/>
    <n v="25.74"/>
    <n v="10.93"/>
    <s v="No"/>
    <s v="No"/>
    <x v="0"/>
    <n v="0"/>
    <x v="1"/>
    <s v="Over Weight"/>
    <s v="Diabetes"/>
  </r>
  <r>
    <s v="Id1492"/>
    <n v="34.08"/>
    <n v="7.58"/>
    <s v="Yes"/>
    <s v="No"/>
    <x v="0"/>
    <n v="2"/>
    <x v="1"/>
    <s v="Obesity"/>
    <s v="Diabetes"/>
  </r>
  <r>
    <s v="Id1491"/>
    <n v="31.35"/>
    <n v="11"/>
    <s v="Yes"/>
    <s v="No"/>
    <x v="1"/>
    <n v="1"/>
    <x v="1"/>
    <s v="Obesity"/>
    <s v="Diabetes"/>
  </r>
  <r>
    <s v="Id1490"/>
    <n v="26.79"/>
    <n v="5.0599999999999996"/>
    <s v="No"/>
    <s v="No"/>
    <x v="0"/>
    <n v="1"/>
    <x v="1"/>
    <s v="Over Weight"/>
    <s v="Normal"/>
  </r>
  <r>
    <s v="Id1489"/>
    <n v="42.78"/>
    <n v="6.11"/>
    <s v="Yes"/>
    <s v="No"/>
    <x v="0"/>
    <n v="1"/>
    <x v="1"/>
    <s v="Obesity"/>
    <s v="Prediabetes"/>
  </r>
  <r>
    <s v="Id1488"/>
    <n v="46.75"/>
    <n v="6.66"/>
    <s v="Yes"/>
    <s v="No"/>
    <x v="0"/>
    <n v="2"/>
    <x v="1"/>
    <s v="Obesity"/>
    <s v="Diabetes"/>
  </r>
  <r>
    <s v="Id1487"/>
    <n v="32.15"/>
    <n v="4.0199999999999996"/>
    <s v="Yes"/>
    <s v="No"/>
    <x v="1"/>
    <n v="1"/>
    <x v="1"/>
    <s v="Obesity"/>
    <s v="Normal"/>
  </r>
  <r>
    <s v="Id1486"/>
    <n v="43.4"/>
    <n v="8.81"/>
    <s v="Yes"/>
    <s v="No"/>
    <x v="0"/>
    <n v="2"/>
    <x v="1"/>
    <s v="Obesity"/>
    <s v="Diabetes"/>
  </r>
  <r>
    <s v="Id1485"/>
    <n v="31.57"/>
    <n v="7.92"/>
    <s v="Yes"/>
    <s v="No"/>
    <x v="0"/>
    <n v="2"/>
    <x v="1"/>
    <s v="Obesity"/>
    <s v="Diabetes"/>
  </r>
  <r>
    <s v="Id1484"/>
    <n v="24.32"/>
    <n v="7.48"/>
    <s v="No"/>
    <s v="No"/>
    <x v="0"/>
    <n v="0"/>
    <x v="1"/>
    <s v="Normal Weight"/>
    <s v="Diabetes"/>
  </r>
  <r>
    <s v="Id1483"/>
    <n v="31.07"/>
    <n v="4.62"/>
    <s v="Yes"/>
    <s v="No"/>
    <x v="0"/>
    <n v="2"/>
    <x v="1"/>
    <s v="Obesity"/>
    <s v="Normal"/>
  </r>
  <r>
    <s v="Id1482"/>
    <n v="35.814999999999998"/>
    <n v="8.4700000000000006"/>
    <s v="No"/>
    <s v="No"/>
    <x v="0"/>
    <n v="0"/>
    <x v="1"/>
    <s v="Obesity"/>
    <s v="Diabetes"/>
  </r>
  <r>
    <s v="Id1481"/>
    <n v="40.81"/>
    <n v="10.58"/>
    <s v="Yes"/>
    <s v="No"/>
    <x v="0"/>
    <n v="0"/>
    <x v="1"/>
    <s v="Obesity"/>
    <s v="Diabetes"/>
  </r>
  <r>
    <s v="Id1480"/>
    <n v="24.605"/>
    <n v="7.48"/>
    <s v="No"/>
    <s v="No"/>
    <x v="0"/>
    <n v="0"/>
    <x v="1"/>
    <s v="Normal Weight"/>
    <s v="Diabetes"/>
  </r>
  <r>
    <s v="Id1479"/>
    <n v="21.47"/>
    <n v="7.82"/>
    <s v="No"/>
    <s v="No"/>
    <x v="0"/>
    <n v="0"/>
    <x v="1"/>
    <s v="Normal Weight"/>
    <s v="Diabetes"/>
  </r>
  <r>
    <s v="Id1478"/>
    <n v="52.89"/>
    <n v="4.96"/>
    <s v="Yes"/>
    <s v="No"/>
    <x v="0"/>
    <n v="1"/>
    <x v="1"/>
    <s v="Obesity"/>
    <s v="Normal"/>
  </r>
  <r>
    <s v="Id1477"/>
    <n v="32.965000000000003"/>
    <n v="6.15"/>
    <s v="Yes"/>
    <s v="No"/>
    <x v="0"/>
    <n v="1"/>
    <x v="1"/>
    <s v="Obesity"/>
    <s v="Prediabetes"/>
  </r>
  <r>
    <s v="Id1476"/>
    <n v="36.799999999999997"/>
    <n v="4.62"/>
    <s v="No"/>
    <s v="No"/>
    <x v="1"/>
    <n v="1"/>
    <x v="1"/>
    <s v="Obesity"/>
    <s v="Normal"/>
  </r>
  <r>
    <s v="Id1475"/>
    <n v="34.299999999999997"/>
    <n v="4.87"/>
    <s v="No"/>
    <s v="No"/>
    <x v="0"/>
    <n v="2"/>
    <x v="1"/>
    <s v="Obesity"/>
    <s v="Normal"/>
  </r>
  <r>
    <s v="Id1474"/>
    <n v="35.244999999999997"/>
    <n v="4.63"/>
    <s v="No"/>
    <s v="No"/>
    <x v="0"/>
    <n v="0"/>
    <x v="1"/>
    <s v="Obesity"/>
    <s v="Normal"/>
  </r>
  <r>
    <s v="Id1473"/>
    <n v="26.23"/>
    <n v="11.93"/>
    <s v="No"/>
    <s v="No"/>
    <x v="0"/>
    <n v="0"/>
    <x v="1"/>
    <s v="Over Weight"/>
    <s v="Diabetes"/>
  </r>
  <r>
    <s v="Id1472"/>
    <n v="36.1"/>
    <n v="5.65"/>
    <s v="Yes"/>
    <s v="No"/>
    <x v="0"/>
    <n v="2"/>
    <x v="1"/>
    <s v="Obesity"/>
    <s v="Normal"/>
  </r>
  <r>
    <s v="Id1471"/>
    <n v="37.1"/>
    <n v="11.21"/>
    <s v="Yes"/>
    <s v="No"/>
    <x v="1"/>
    <n v="1"/>
    <x v="1"/>
    <s v="Obesity"/>
    <s v="Diabetes"/>
  </r>
  <r>
    <s v="Id1470"/>
    <n v="27.5"/>
    <n v="10.62"/>
    <s v="Yes"/>
    <s v="No"/>
    <x v="1"/>
    <n v="1"/>
    <x v="1"/>
    <s v="Over Weight"/>
    <s v="Diabetes"/>
  </r>
  <r>
    <s v="Id1469"/>
    <n v="24.7"/>
    <n v="10.7"/>
    <s v="Yes"/>
    <s v="No"/>
    <x v="1"/>
    <n v="1"/>
    <x v="1"/>
    <s v="Normal Weight"/>
    <s v="Diabetes"/>
  </r>
  <r>
    <s v="Id1468"/>
    <n v="26.78"/>
    <n v="10.02"/>
    <s v="Yes"/>
    <s v="No"/>
    <x v="1"/>
    <n v="1"/>
    <x v="1"/>
    <s v="Over Weight"/>
    <s v="Diabetes"/>
  </r>
  <r>
    <s v="Id1467"/>
    <n v="45.8"/>
    <n v="4.8499999999999996"/>
    <s v="No"/>
    <s v="No"/>
    <x v="0"/>
    <n v="0"/>
    <x v="1"/>
    <s v="Obesity"/>
    <s v="Normal"/>
  </r>
  <r>
    <s v="Id1466"/>
    <n v="29"/>
    <n v="4.3899999999999997"/>
    <s v="Yes"/>
    <s v="No"/>
    <x v="0"/>
    <n v="2"/>
    <x v="1"/>
    <s v="Over Weight"/>
    <s v="Normal"/>
  </r>
  <r>
    <s v="Id1465"/>
    <n v="33.534999999999997"/>
    <n v="8.24"/>
    <s v="Yes"/>
    <s v="No"/>
    <x v="0"/>
    <n v="0"/>
    <x v="1"/>
    <s v="Obesity"/>
    <s v="Diabetes"/>
  </r>
  <r>
    <s v="Id1464"/>
    <n v="32.774999999999999"/>
    <n v="9.77"/>
    <s v="Yes"/>
    <s v="No"/>
    <x v="0"/>
    <n v="0"/>
    <x v="1"/>
    <s v="Obesity"/>
    <s v="Diabetes"/>
  </r>
  <r>
    <s v="Id1463"/>
    <n v="37.51"/>
    <n v="5.5"/>
    <s v="Yes"/>
    <s v="No"/>
    <x v="0"/>
    <n v="2"/>
    <x v="1"/>
    <s v="Obesity"/>
    <s v="Normal"/>
  </r>
  <r>
    <s v="Id1462"/>
    <n v="39.86"/>
    <n v="11.84"/>
    <s v="Yes"/>
    <s v="No"/>
    <x v="0"/>
    <n v="1"/>
    <x v="1"/>
    <s v="Obesity"/>
    <s v="Diabetes"/>
  </r>
  <r>
    <s v="Id1461"/>
    <n v="42.13"/>
    <n v="4.66"/>
    <s v="No"/>
    <s v="No"/>
    <x v="0"/>
    <n v="0"/>
    <x v="1"/>
    <s v="Obesity"/>
    <s v="Normal"/>
  </r>
  <r>
    <s v="Id1460"/>
    <n v="35.99"/>
    <n v="11.11"/>
    <s v="No"/>
    <s v="No"/>
    <x v="0"/>
    <n v="0"/>
    <x v="1"/>
    <s v="Obesity"/>
    <s v="Diabetes"/>
  </r>
  <r>
    <s v="Id1459"/>
    <n v="35.200000000000003"/>
    <n v="7.72"/>
    <s v="Yes"/>
    <s v="No"/>
    <x v="1"/>
    <n v="1"/>
    <x v="1"/>
    <s v="Obesity"/>
    <s v="Diabetes"/>
  </r>
  <r>
    <s v="Id1458"/>
    <n v="29.91"/>
    <n v="5.55"/>
    <s v="Yes"/>
    <s v="No"/>
    <x v="0"/>
    <n v="2"/>
    <x v="1"/>
    <s v="Obesity"/>
    <s v="Normal"/>
  </r>
  <r>
    <s v="Id1457"/>
    <n v="36.479999999999997"/>
    <n v="5.05"/>
    <s v="Yes"/>
    <s v="No"/>
    <x v="0"/>
    <n v="1"/>
    <x v="1"/>
    <s v="Obesity"/>
    <s v="Normal"/>
  </r>
  <r>
    <s v="Id1456"/>
    <n v="27.5"/>
    <n v="8.69"/>
    <s v="Yes"/>
    <s v="No"/>
    <x v="1"/>
    <n v="1"/>
    <x v="1"/>
    <s v="Over Weight"/>
    <s v="Diabetes"/>
  </r>
  <r>
    <s v="Id1455"/>
    <n v="33.44"/>
    <n v="5.9"/>
    <s v="Yes"/>
    <s v="No"/>
    <x v="0"/>
    <n v="1"/>
    <x v="1"/>
    <s v="Obesity"/>
    <s v="Prediabetes"/>
  </r>
  <r>
    <s v="Id1454"/>
    <n v="28.215"/>
    <n v="6.29"/>
    <s v="Yes"/>
    <s v="No"/>
    <x v="0"/>
    <n v="1"/>
    <x v="1"/>
    <s v="Over Weight"/>
    <s v="Prediabetes"/>
  </r>
  <r>
    <s v="Id1453"/>
    <n v="27.17"/>
    <n v="5.84"/>
    <s v="Yes"/>
    <s v="No"/>
    <x v="0"/>
    <n v="1"/>
    <x v="1"/>
    <s v="Over Weight"/>
    <s v="Prediabetes"/>
  </r>
  <r>
    <s v="Id1452"/>
    <n v="35.380000000000003"/>
    <n v="6.12"/>
    <s v="No"/>
    <s v="No"/>
    <x v="0"/>
    <n v="0"/>
    <x v="1"/>
    <s v="Obesity"/>
    <s v="Prediabetes"/>
  </r>
  <r>
    <s v="Id1451"/>
    <n v="43.48"/>
    <n v="6.24"/>
    <s v="No"/>
    <s v="No"/>
    <x v="0"/>
    <n v="0"/>
    <x v="1"/>
    <s v="Obesity"/>
    <s v="Prediabetes"/>
  </r>
  <r>
    <s v="Id1450"/>
    <n v="41.73"/>
    <n v="6.25"/>
    <s v="No"/>
    <s v="No"/>
    <x v="0"/>
    <n v="1"/>
    <x v="1"/>
    <s v="Obesity"/>
    <s v="Prediabetes"/>
  </r>
  <r>
    <s v="Id1449"/>
    <n v="28.9"/>
    <n v="11.96"/>
    <s v="No"/>
    <s v="No"/>
    <x v="0"/>
    <n v="0"/>
    <x v="1"/>
    <s v="Over Weight"/>
    <s v="Diabetes"/>
  </r>
  <r>
    <s v="Id1448"/>
    <n v="25.74"/>
    <n v="7.69"/>
    <s v="No"/>
    <s v="No"/>
    <x v="0"/>
    <n v="0"/>
    <x v="1"/>
    <s v="Over Weight"/>
    <s v="Diabetes"/>
  </r>
  <r>
    <s v="Id1447"/>
    <n v="36.06"/>
    <n v="8.83"/>
    <s v="No"/>
    <s v="No"/>
    <x v="0"/>
    <n v="0"/>
    <x v="1"/>
    <s v="Obesity"/>
    <s v="Diabetes"/>
  </r>
  <r>
    <s v="Id1446"/>
    <n v="43.28"/>
    <n v="4.41"/>
    <s v="No"/>
    <s v="No"/>
    <x v="0"/>
    <n v="0"/>
    <x v="1"/>
    <s v="Obesity"/>
    <s v="Normal"/>
  </r>
  <r>
    <s v="Id1445"/>
    <n v="28.785"/>
    <n v="9.1"/>
    <s v="Yes"/>
    <s v="No"/>
    <x v="1"/>
    <n v="1"/>
    <x v="1"/>
    <s v="Over Weight"/>
    <s v="Diabetes"/>
  </r>
  <r>
    <s v="Id1444"/>
    <n v="25.46"/>
    <n v="11.52"/>
    <s v="Yes"/>
    <s v="No"/>
    <x v="1"/>
    <n v="1"/>
    <x v="1"/>
    <s v="Over Weight"/>
    <s v="Diabetes"/>
  </r>
  <r>
    <s v="Id1443"/>
    <n v="30.8"/>
    <n v="10.95"/>
    <s v="No"/>
    <s v="No"/>
    <x v="0"/>
    <n v="0"/>
    <x v="1"/>
    <s v="Obesity"/>
    <s v="Diabetes"/>
  </r>
  <r>
    <s v="Id1442"/>
    <n v="28.88"/>
    <n v="11.5"/>
    <s v="No"/>
    <s v="No"/>
    <x v="0"/>
    <n v="0"/>
    <x v="1"/>
    <s v="Over Weight"/>
    <s v="Diabetes"/>
  </r>
  <r>
    <s v="Id1441"/>
    <n v="23"/>
    <n v="9.8800000000000008"/>
    <s v="No"/>
    <s v="No"/>
    <x v="0"/>
    <n v="0"/>
    <x v="1"/>
    <s v="Normal Weight"/>
    <s v="Diabetes"/>
  </r>
  <r>
    <s v="Id1440"/>
    <n v="38.25"/>
    <n v="6.2"/>
    <s v="No"/>
    <s v="No"/>
    <x v="0"/>
    <n v="1"/>
    <x v="1"/>
    <s v="Obesity"/>
    <s v="Prediabetes"/>
  </r>
  <r>
    <s v="Id1439"/>
    <n v="39.25"/>
    <n v="8.41"/>
    <s v="Yes"/>
    <s v="No"/>
    <x v="0"/>
    <n v="1"/>
    <x v="1"/>
    <s v="Obesity"/>
    <s v="Diabetes"/>
  </r>
  <r>
    <s v="Id1438"/>
    <n v="26.6"/>
    <n v="5.07"/>
    <s v="Yes"/>
    <s v="No"/>
    <x v="0"/>
    <n v="2"/>
    <x v="1"/>
    <s v="Over Weight"/>
    <s v="Normal"/>
  </r>
  <r>
    <s v="Id1437"/>
    <n v="35.700000000000003"/>
    <n v="4.0599999999999996"/>
    <s v="No"/>
    <s v="No"/>
    <x v="1"/>
    <n v="1"/>
    <x v="1"/>
    <s v="Obesity"/>
    <s v="Normal"/>
  </r>
  <r>
    <s v="Id1436"/>
    <n v="20.100000000000001"/>
    <n v="10.52"/>
    <s v="No"/>
    <s v="No"/>
    <x v="0"/>
    <n v="0"/>
    <x v="1"/>
    <s v="Normal Weight"/>
    <s v="Diabetes"/>
  </r>
  <r>
    <s v="Id1435"/>
    <n v="22.23"/>
    <n v="9.65"/>
    <s v="No"/>
    <s v="No"/>
    <x v="0"/>
    <n v="0"/>
    <x v="1"/>
    <s v="Normal Weight"/>
    <s v="Diabetes"/>
  </r>
  <r>
    <s v="Id1434"/>
    <n v="36.47"/>
    <n v="6.21"/>
    <s v="No"/>
    <s v="No"/>
    <x v="0"/>
    <n v="0"/>
    <x v="1"/>
    <s v="Obesity"/>
    <s v="Prediabetes"/>
  </r>
  <r>
    <s v="Id1433"/>
    <n v="49.64"/>
    <n v="4.76"/>
    <s v="No"/>
    <s v="No"/>
    <x v="1"/>
    <n v="1"/>
    <x v="1"/>
    <s v="Obesity"/>
    <s v="Normal"/>
  </r>
  <r>
    <s v="Id1432"/>
    <n v="36.799999999999997"/>
    <n v="5.73"/>
    <s v="Yes"/>
    <s v="No"/>
    <x v="1"/>
    <n v="1"/>
    <x v="1"/>
    <s v="Obesity"/>
    <s v="Prediabetes"/>
  </r>
  <r>
    <s v="Id1431"/>
    <n v="33.880000000000003"/>
    <n v="10.78"/>
    <s v="Yes"/>
    <s v="No"/>
    <x v="0"/>
    <n v="0"/>
    <x v="1"/>
    <s v="Obesity"/>
    <s v="Diabetes"/>
  </r>
  <r>
    <s v="Id1430"/>
    <n v="32.01"/>
    <n v="5.08"/>
    <s v="Yes"/>
    <s v="No"/>
    <x v="0"/>
    <n v="1"/>
    <x v="1"/>
    <s v="Obesity"/>
    <s v="Normal"/>
  </r>
  <r>
    <s v="Id1429"/>
    <n v="33.630000000000003"/>
    <n v="11.39"/>
    <s v="No"/>
    <s v="No"/>
    <x v="0"/>
    <n v="0"/>
    <x v="1"/>
    <s v="Obesity"/>
    <s v="Diabetes"/>
  </r>
  <r>
    <s v="Id1428"/>
    <n v="34.865000000000002"/>
    <n v="5.35"/>
    <s v="Yes"/>
    <s v="No"/>
    <x v="0"/>
    <n v="1"/>
    <x v="1"/>
    <s v="Obesity"/>
    <s v="Normal"/>
  </r>
  <r>
    <s v="Id1427"/>
    <n v="43.11"/>
    <n v="5.6"/>
    <s v="No"/>
    <s v="No"/>
    <x v="0"/>
    <n v="0"/>
    <x v="1"/>
    <s v="Obesity"/>
    <s v="Normal"/>
  </r>
  <r>
    <s v="Id1426"/>
    <n v="30.305"/>
    <n v="4.2699999999999996"/>
    <s v="Yes"/>
    <s v="No"/>
    <x v="0"/>
    <n v="1"/>
    <x v="1"/>
    <s v="Obesity"/>
    <s v="Normal"/>
  </r>
  <r>
    <s v="Id1425"/>
    <n v="25.175000000000001"/>
    <n v="5.57"/>
    <s v="Yes"/>
    <s v="No"/>
    <x v="0"/>
    <n v="1"/>
    <x v="1"/>
    <s v="Over Weight"/>
    <s v="Normal"/>
  </r>
  <r>
    <s v="Id1424"/>
    <n v="26.8"/>
    <n v="5.68"/>
    <s v="Yes"/>
    <s v="No"/>
    <x v="0"/>
    <n v="1"/>
    <x v="1"/>
    <s v="Over Weight"/>
    <s v="Normal"/>
  </r>
  <r>
    <s v="Id1423"/>
    <n v="21.78"/>
    <n v="5.3"/>
    <s v="No"/>
    <s v="yes"/>
    <x v="0"/>
    <n v="1"/>
    <x v="1"/>
    <s v="Normal Weight"/>
    <s v="Normal"/>
  </r>
  <r>
    <s v="Id1422"/>
    <n v="30.14"/>
    <n v="9.4499999999999993"/>
    <s v="Yes"/>
    <s v="No"/>
    <x v="0"/>
    <n v="0"/>
    <x v="1"/>
    <s v="Obesity"/>
    <s v="Diabetes"/>
  </r>
  <r>
    <s v="Id1421"/>
    <n v="29.7"/>
    <n v="6.79"/>
    <s v="Yes"/>
    <s v="No"/>
    <x v="0"/>
    <n v="0"/>
    <x v="1"/>
    <s v="Over Weight"/>
    <s v="Diabetes"/>
  </r>
  <r>
    <s v="Id1420"/>
    <n v="32.395000000000003"/>
    <n v="11.1"/>
    <s v="Yes"/>
    <s v="No"/>
    <x v="0"/>
    <n v="0"/>
    <x v="1"/>
    <s v="Obesity"/>
    <s v="Diabetes"/>
  </r>
  <r>
    <s v="Id1419"/>
    <n v="36.64"/>
    <n v="7.26"/>
    <s v="No"/>
    <s v="No"/>
    <x v="0"/>
    <n v="0"/>
    <x v="1"/>
    <s v="Obesity"/>
    <s v="Diabetes"/>
  </r>
  <r>
    <s v="Id1418"/>
    <n v="39.049999999999997"/>
    <n v="5.27"/>
    <s v="Yes"/>
    <s v="No"/>
    <x v="0"/>
    <n v="1"/>
    <x v="1"/>
    <s v="Obesity"/>
    <s v="Normal"/>
  </r>
  <r>
    <s v="Id1417"/>
    <n v="33.1"/>
    <n v="5.46"/>
    <s v="Yes"/>
    <s v="No"/>
    <x v="0"/>
    <n v="1"/>
    <x v="1"/>
    <s v="Obesity"/>
    <s v="Normal"/>
  </r>
  <r>
    <s v="Id1416"/>
    <n v="31.824999999999999"/>
    <n v="8.1300000000000008"/>
    <s v="No"/>
    <s v="No"/>
    <x v="0"/>
    <n v="0"/>
    <x v="1"/>
    <s v="Obesity"/>
    <s v="Diabetes"/>
  </r>
  <r>
    <s v="Id1415"/>
    <n v="29"/>
    <n v="4.25"/>
    <s v="Yes"/>
    <s v="No"/>
    <x v="0"/>
    <n v="1"/>
    <x v="1"/>
    <s v="Over Weight"/>
    <s v="Normal"/>
  </r>
  <r>
    <s v="Id1414"/>
    <n v="30.495000000000001"/>
    <n v="8.68"/>
    <s v="No"/>
    <s v="No"/>
    <x v="0"/>
    <n v="0"/>
    <x v="1"/>
    <s v="Obesity"/>
    <s v="Diabetes"/>
  </r>
  <r>
    <s v="Id1413"/>
    <n v="25.2"/>
    <n v="6.25"/>
    <s v="Yes"/>
    <s v="No"/>
    <x v="0"/>
    <n v="1"/>
    <x v="1"/>
    <s v="Over Weight"/>
    <s v="Prediabetes"/>
  </r>
  <r>
    <s v="Id1412"/>
    <n v="22.77"/>
    <n v="4.47"/>
    <s v="Yes"/>
    <s v="No"/>
    <x v="0"/>
    <n v="1"/>
    <x v="1"/>
    <s v="Normal Weight"/>
    <s v="Normal"/>
  </r>
  <r>
    <s v="Id1411"/>
    <n v="23.18"/>
    <n v="8.31"/>
    <s v="No"/>
    <s v="No"/>
    <x v="0"/>
    <n v="0"/>
    <x v="1"/>
    <s v="Normal Weight"/>
    <s v="Diabetes"/>
  </r>
  <r>
    <s v="Id1410"/>
    <n v="35.409999999999997"/>
    <n v="5.68"/>
    <s v="No"/>
    <s v="No"/>
    <x v="0"/>
    <n v="0"/>
    <x v="1"/>
    <s v="Obesity"/>
    <s v="Normal"/>
  </r>
  <r>
    <s v="Id1409"/>
    <n v="32.11"/>
    <n v="4.75"/>
    <s v="Yes"/>
    <s v="No"/>
    <x v="0"/>
    <n v="2"/>
    <x v="1"/>
    <s v="Obesity"/>
    <s v="Normal"/>
  </r>
  <r>
    <s v="Id1408"/>
    <n v="34.479999999999997"/>
    <n v="6.31"/>
    <s v="No"/>
    <s v="No"/>
    <x v="1"/>
    <n v="1"/>
    <x v="1"/>
    <s v="Obesity"/>
    <s v="Prediabetes"/>
  </r>
  <r>
    <s v="Id1407"/>
    <n v="34.39"/>
    <n v="6.28"/>
    <s v="Yes"/>
    <s v="No"/>
    <x v="0"/>
    <n v="1"/>
    <x v="1"/>
    <s v="Obesity"/>
    <s v="Prediabetes"/>
  </r>
  <r>
    <s v="Id1406"/>
    <n v="26.4"/>
    <n v="9.2899999999999991"/>
    <s v="Yes"/>
    <s v="No"/>
    <x v="1"/>
    <n v="1"/>
    <x v="1"/>
    <s v="Over Weight"/>
    <s v="Diabetes"/>
  </r>
  <r>
    <s v="Id1405"/>
    <n v="28.1"/>
    <n v="5.79"/>
    <s v="Yes"/>
    <s v="No"/>
    <x v="1"/>
    <n v="1"/>
    <x v="1"/>
    <s v="Over Weight"/>
    <s v="Prediabetes"/>
  </r>
  <r>
    <s v="Id1404"/>
    <n v="27"/>
    <n v="4.54"/>
    <s v="Yes"/>
    <s v="No"/>
    <x v="0"/>
    <n v="1"/>
    <x v="1"/>
    <s v="Over Weight"/>
    <s v="Normal"/>
  </r>
  <r>
    <s v="Id1403"/>
    <n v="28.594999999999999"/>
    <n v="4.68"/>
    <s v="Yes"/>
    <s v="No"/>
    <x v="0"/>
    <n v="1"/>
    <x v="1"/>
    <s v="Over Weight"/>
    <s v="Normal"/>
  </r>
  <r>
    <s v="Id1402"/>
    <n v="36.799999999999997"/>
    <n v="5.88"/>
    <s v="No"/>
    <s v="No"/>
    <x v="0"/>
    <n v="1"/>
    <x v="1"/>
    <s v="Obesity"/>
    <s v="Prediabetes"/>
  </r>
  <r>
    <s v="Id1401"/>
    <n v="23.75"/>
    <n v="5.42"/>
    <s v="Yes"/>
    <s v="No"/>
    <x v="1"/>
    <n v="1"/>
    <x v="1"/>
    <s v="Normal Weight"/>
    <s v="Normal"/>
  </r>
  <r>
    <s v="Id1400"/>
    <n v="35.619999999999997"/>
    <n v="4.16"/>
    <s v="No"/>
    <s v="No"/>
    <x v="0"/>
    <n v="0"/>
    <x v="1"/>
    <s v="Obesity"/>
    <s v="Normal"/>
  </r>
  <r>
    <s v="Id1399"/>
    <n v="30.69"/>
    <n v="7.05"/>
    <s v="Yes"/>
    <s v="No"/>
    <x v="0"/>
    <n v="2"/>
    <x v="1"/>
    <s v="Obesity"/>
    <s v="Diabetes"/>
  </r>
  <r>
    <s v="Id1398"/>
    <n v="35.799999999999997"/>
    <n v="5.63"/>
    <s v="Yes"/>
    <s v="No"/>
    <x v="0"/>
    <n v="2"/>
    <x v="1"/>
    <s v="Obesity"/>
    <s v="Normal"/>
  </r>
  <r>
    <s v="Id1397"/>
    <n v="28.785"/>
    <n v="4.24"/>
    <s v="Yes"/>
    <s v="No"/>
    <x v="0"/>
    <n v="2"/>
    <x v="1"/>
    <s v="Over Weight"/>
    <s v="Normal"/>
  </r>
  <r>
    <s v="Id1396"/>
    <n v="28.594999999999999"/>
    <n v="4.96"/>
    <s v="Yes"/>
    <s v="No"/>
    <x v="0"/>
    <n v="2"/>
    <x v="1"/>
    <s v="Over Weight"/>
    <s v="Normal"/>
  </r>
  <r>
    <s v="Id1395"/>
    <n v="48.75"/>
    <n v="4.34"/>
    <s v="No"/>
    <s v="No"/>
    <x v="0"/>
    <n v="0"/>
    <x v="1"/>
    <s v="Obesity"/>
    <s v="Normal"/>
  </r>
  <r>
    <s v="Id1394"/>
    <n v="28.31"/>
    <n v="5.43"/>
    <s v="Yes"/>
    <s v="No"/>
    <x v="0"/>
    <n v="2"/>
    <x v="1"/>
    <s v="Over Weight"/>
    <s v="Normal"/>
  </r>
  <r>
    <s v="Id1393"/>
    <n v="38.39"/>
    <n v="8.33"/>
    <s v="Yes"/>
    <s v="No"/>
    <x v="0"/>
    <n v="1"/>
    <x v="1"/>
    <s v="Obesity"/>
    <s v="Diabetes"/>
  </r>
  <r>
    <s v="Id1392"/>
    <n v="25.87"/>
    <n v="5.63"/>
    <s v="Yes"/>
    <s v="No"/>
    <x v="0"/>
    <n v="1"/>
    <x v="1"/>
    <s v="Over Weight"/>
    <s v="Normal"/>
  </r>
  <r>
    <s v="Id1391"/>
    <n v="43.7"/>
    <n v="7.23"/>
    <s v="No"/>
    <s v="No"/>
    <x v="0"/>
    <n v="0"/>
    <x v="1"/>
    <s v="Obesity"/>
    <s v="Diabetes"/>
  </r>
  <r>
    <s v="Id1390"/>
    <n v="40.945"/>
    <n v="10.57"/>
    <s v="No"/>
    <s v="No"/>
    <x v="0"/>
    <n v="0"/>
    <x v="1"/>
    <s v="Obesity"/>
    <s v="Diabetes"/>
  </r>
  <r>
    <s v="Id1389"/>
    <n v="27.94"/>
    <n v="7.92"/>
    <s v="No"/>
    <s v="No"/>
    <x v="0"/>
    <n v="0"/>
    <x v="1"/>
    <s v="Over Weight"/>
    <s v="Diabetes"/>
  </r>
  <r>
    <s v="Id1388"/>
    <n v="31.9"/>
    <n v="10.119999999999999"/>
    <s v="No"/>
    <s v="No"/>
    <x v="0"/>
    <n v="2"/>
    <x v="1"/>
    <s v="Obesity"/>
    <s v="Diabetes"/>
  </r>
  <r>
    <s v="Id1387"/>
    <n v="31.64"/>
    <n v="7.91"/>
    <s v="No"/>
    <s v="No"/>
    <x v="0"/>
    <n v="0"/>
    <x v="1"/>
    <s v="Obesity"/>
    <s v="Diabetes"/>
  </r>
  <r>
    <s v="Id1386"/>
    <n v="46.7"/>
    <n v="10.9"/>
    <s v="No"/>
    <s v="No"/>
    <x v="0"/>
    <n v="0"/>
    <x v="1"/>
    <s v="Obesity"/>
    <s v="Diabetes"/>
  </r>
  <r>
    <s v="Id1385"/>
    <n v="18.335000000000001"/>
    <n v="11.83"/>
    <s v="No"/>
    <s v="No"/>
    <x v="0"/>
    <n v="0"/>
    <x v="1"/>
    <s v="Under Weight"/>
    <s v="Diabetes"/>
  </r>
  <r>
    <s v="Id1384"/>
    <n v="31.24"/>
    <n v="7.42"/>
    <s v="Yes"/>
    <s v="No"/>
    <x v="0"/>
    <n v="2"/>
    <x v="1"/>
    <s v="Obesity"/>
    <s v="Diabetes"/>
  </r>
  <r>
    <s v="Id1383"/>
    <n v="39.22"/>
    <n v="5.62"/>
    <s v="Yes"/>
    <s v="No"/>
    <x v="0"/>
    <n v="1"/>
    <x v="1"/>
    <s v="Obesity"/>
    <s v="Normal"/>
  </r>
  <r>
    <s v="Id1382"/>
    <n v="24.414999999999999"/>
    <n v="7.16"/>
    <s v="No"/>
    <s v="No"/>
    <x v="0"/>
    <n v="0"/>
    <x v="1"/>
    <s v="Normal Weight"/>
    <s v="Diabetes"/>
  </r>
  <r>
    <s v="Id1381"/>
    <n v="32.299999999999997"/>
    <n v="9.89"/>
    <s v="No"/>
    <s v="No"/>
    <x v="0"/>
    <n v="0"/>
    <x v="1"/>
    <s v="Obesity"/>
    <s v="Diabetes"/>
  </r>
  <r>
    <s v="Id1380"/>
    <n v="39.94"/>
    <n v="5.14"/>
    <s v="No"/>
    <s v="No"/>
    <x v="0"/>
    <n v="0"/>
    <x v="1"/>
    <s v="Obesity"/>
    <s v="Normal"/>
  </r>
  <r>
    <s v="Id1379"/>
    <n v="30"/>
    <n v="5.61"/>
    <s v="Yes"/>
    <s v="No"/>
    <x v="1"/>
    <n v="1"/>
    <x v="1"/>
    <s v="Obesity"/>
    <s v="Normal"/>
  </r>
  <r>
    <s v="Id1378"/>
    <n v="35.340000000000003"/>
    <n v="5.51"/>
    <s v="Yes"/>
    <s v="No"/>
    <x v="1"/>
    <n v="1"/>
    <x v="1"/>
    <s v="Obesity"/>
    <s v="Normal"/>
  </r>
  <r>
    <s v="Id1377"/>
    <n v="32.204999999999998"/>
    <n v="8.3800000000000008"/>
    <s v="Yes"/>
    <s v="No"/>
    <x v="0"/>
    <n v="2"/>
    <x v="1"/>
    <s v="Obesity"/>
    <s v="Diabetes"/>
  </r>
  <r>
    <s v="Id1376"/>
    <n v="33.880000000000003"/>
    <n v="4.68"/>
    <s v="No"/>
    <s v="yes"/>
    <x v="0"/>
    <n v="1"/>
    <x v="1"/>
    <s v="Obesity"/>
    <s v="Normal"/>
  </r>
  <r>
    <s v="Id1375"/>
    <n v="26.63"/>
    <n v="4.3600000000000003"/>
    <s v="Yes"/>
    <s v="No"/>
    <x v="0"/>
    <n v="2"/>
    <x v="1"/>
    <s v="Over Weight"/>
    <s v="Normal"/>
  </r>
  <r>
    <s v="Id1374"/>
    <n v="28.7"/>
    <n v="7.74"/>
    <s v="No"/>
    <s v="No"/>
    <x v="0"/>
    <n v="0"/>
    <x v="1"/>
    <s v="Over Weight"/>
    <s v="Diabetes"/>
  </r>
  <r>
    <s v="Id1373"/>
    <n v="25.65"/>
    <n v="4.05"/>
    <s v="Yes"/>
    <s v="No"/>
    <x v="0"/>
    <n v="2"/>
    <x v="1"/>
    <s v="Over Weight"/>
    <s v="Normal"/>
  </r>
  <r>
    <s v="Id1372"/>
    <n v="36.384999999999998"/>
    <n v="11.49"/>
    <s v="No"/>
    <s v="No"/>
    <x v="0"/>
    <n v="0"/>
    <x v="1"/>
    <s v="Obesity"/>
    <s v="Diabetes"/>
  </r>
  <r>
    <s v="Id1371"/>
    <n v="34.69"/>
    <n v="5.65"/>
    <s v="No"/>
    <s v="No"/>
    <x v="0"/>
    <n v="0"/>
    <x v="1"/>
    <s v="Obesity"/>
    <s v="Normal"/>
  </r>
  <r>
    <s v="Id1370"/>
    <n v="37.68"/>
    <n v="4.29"/>
    <s v="Yes"/>
    <s v="No"/>
    <x v="0"/>
    <n v="0"/>
    <x v="1"/>
    <s v="Obesity"/>
    <s v="Normal"/>
  </r>
  <r>
    <s v="Id1369"/>
    <n v="35.49"/>
    <n v="4.74"/>
    <s v="Yes"/>
    <s v="No"/>
    <x v="1"/>
    <n v="1"/>
    <x v="1"/>
    <s v="Obesity"/>
    <s v="Normal"/>
  </r>
  <r>
    <s v="Id1368"/>
    <n v="44.7"/>
    <n v="7.6"/>
    <s v="Yes"/>
    <s v="No"/>
    <x v="0"/>
    <n v="2"/>
    <x v="1"/>
    <s v="Obesity"/>
    <s v="Diabetes"/>
  </r>
  <r>
    <s v="Id1367"/>
    <n v="38.380000000000003"/>
    <n v="8.5"/>
    <s v="Yes"/>
    <s v="No"/>
    <x v="0"/>
    <n v="2"/>
    <x v="1"/>
    <s v="Obesity"/>
    <s v="Diabetes"/>
  </r>
  <r>
    <s v="Id1366"/>
    <n v="35.244999999999997"/>
    <n v="11.22"/>
    <s v="Yes"/>
    <s v="No"/>
    <x v="0"/>
    <n v="0"/>
    <x v="1"/>
    <s v="Obesity"/>
    <s v="Diabetes"/>
  </r>
  <r>
    <s v="Id1365"/>
    <n v="49.84"/>
    <n v="5.0999999999999996"/>
    <s v="Yes"/>
    <s v="No"/>
    <x v="1"/>
    <n v="1"/>
    <x v="1"/>
    <s v="Obesity"/>
    <s v="Normal"/>
  </r>
  <r>
    <s v="Id1364"/>
    <n v="49.06"/>
    <n v="5.43"/>
    <s v="Yes"/>
    <s v="No"/>
    <x v="0"/>
    <n v="1"/>
    <x v="1"/>
    <s v="Obesity"/>
    <s v="Normal"/>
  </r>
  <r>
    <s v="Id1363"/>
    <n v="30.88"/>
    <n v="5.82"/>
    <s v="No"/>
    <s v="No"/>
    <x v="0"/>
    <n v="2"/>
    <x v="1"/>
    <s v="Obesity"/>
    <s v="Prediabetes"/>
  </r>
  <r>
    <s v="Id1362"/>
    <n v="33.35"/>
    <n v="6.05"/>
    <s v="No"/>
    <s v="No"/>
    <x v="1"/>
    <n v="1"/>
    <x v="1"/>
    <s v="Obesity"/>
    <s v="Prediabetes"/>
  </r>
  <r>
    <s v="Id1361"/>
    <n v="38"/>
    <n v="6.38"/>
    <s v="Yes"/>
    <s v="No"/>
    <x v="0"/>
    <n v="1"/>
    <x v="1"/>
    <s v="Obesity"/>
    <s v="Prediabetes"/>
  </r>
  <r>
    <s v="Id1360"/>
    <n v="36.08"/>
    <n v="5.73"/>
    <s v="Yes"/>
    <s v="No"/>
    <x v="0"/>
    <n v="1"/>
    <x v="1"/>
    <s v="Obesity"/>
    <s v="Prediabetes"/>
  </r>
  <r>
    <s v="Id1359"/>
    <n v="35.700000000000003"/>
    <n v="5.47"/>
    <s v="Yes"/>
    <s v="No"/>
    <x v="0"/>
    <n v="1"/>
    <x v="1"/>
    <s v="Obesity"/>
    <s v="Normal"/>
  </r>
  <r>
    <s v="Id1358"/>
    <n v="34.01"/>
    <n v="11.3"/>
    <s v="No"/>
    <s v="No"/>
    <x v="0"/>
    <n v="0"/>
    <x v="1"/>
    <s v="Obesity"/>
    <s v="Diabetes"/>
  </r>
  <r>
    <s v="Id1357"/>
    <n v="31.54"/>
    <n v="6.72"/>
    <s v="No"/>
    <s v="No"/>
    <x v="0"/>
    <n v="0"/>
    <x v="1"/>
    <s v="Obesity"/>
    <s v="Diabetes"/>
  </r>
  <r>
    <s v="Id1356"/>
    <n v="23.3"/>
    <n v="5.36"/>
    <s v="Yes"/>
    <s v="No"/>
    <x v="0"/>
    <n v="1"/>
    <x v="1"/>
    <s v="Normal Weight"/>
    <s v="Normal"/>
  </r>
  <r>
    <s v="Id1355"/>
    <n v="27.75"/>
    <n v="9.8800000000000008"/>
    <s v="No"/>
    <s v="No"/>
    <x v="0"/>
    <n v="0"/>
    <x v="1"/>
    <s v="Over Weight"/>
    <s v="Diabetes"/>
  </r>
  <r>
    <s v="Id1354"/>
    <n v="42.46"/>
    <n v="4.1100000000000003"/>
    <s v="No"/>
    <s v="No"/>
    <x v="0"/>
    <n v="0"/>
    <x v="1"/>
    <s v="Obesity"/>
    <s v="Normal"/>
  </r>
  <r>
    <s v="Id1353"/>
    <n v="54.47"/>
    <n v="7.48"/>
    <s v="No"/>
    <s v="No"/>
    <x v="0"/>
    <n v="0"/>
    <x v="1"/>
    <s v="Obesity"/>
    <s v="Diabetes"/>
  </r>
  <r>
    <s v="Id1352"/>
    <n v="24.93"/>
    <n v="9.18"/>
    <s v="Yes"/>
    <s v="No"/>
    <x v="1"/>
    <n v="1"/>
    <x v="1"/>
    <s v="Over Weight"/>
    <s v="Diabetes"/>
  </r>
  <r>
    <s v="Id1351"/>
    <n v="48.12"/>
    <n v="4.51"/>
    <s v="Yes"/>
    <s v="No"/>
    <x v="0"/>
    <n v="1"/>
    <x v="1"/>
    <s v="Obesity"/>
    <s v="Normal"/>
  </r>
  <r>
    <s v="Id1350"/>
    <n v="24.91"/>
    <n v="7.33"/>
    <s v="Yes"/>
    <s v="No"/>
    <x v="1"/>
    <n v="1"/>
    <x v="1"/>
    <s v="Over Weight"/>
    <s v="Diabetes"/>
  </r>
  <r>
    <s v="Id1349"/>
    <n v="27.645"/>
    <n v="10.56"/>
    <s v="No"/>
    <s v="No"/>
    <x v="0"/>
    <n v="0"/>
    <x v="1"/>
    <s v="Over Weight"/>
    <s v="Diabetes"/>
  </r>
  <r>
    <s v="Id1348"/>
    <n v="33.700000000000003"/>
    <n v="4.01"/>
    <s v="No"/>
    <s v="No"/>
    <x v="0"/>
    <n v="2"/>
    <x v="1"/>
    <s v="Obesity"/>
    <s v="Normal"/>
  </r>
  <r>
    <s v="Id1347"/>
    <n v="38.93"/>
    <n v="5.64"/>
    <s v="Yes"/>
    <s v="No"/>
    <x v="0"/>
    <n v="1"/>
    <x v="1"/>
    <s v="Obesity"/>
    <s v="Normal"/>
  </r>
  <r>
    <s v="Id1346"/>
    <n v="32.774999999999999"/>
    <n v="8.02"/>
    <s v="Yes"/>
    <s v="No"/>
    <x v="0"/>
    <n v="2"/>
    <x v="1"/>
    <s v="Obesity"/>
    <s v="Diabetes"/>
  </r>
  <r>
    <s v="Id1345"/>
    <n v="29.83"/>
    <n v="7.2"/>
    <s v="Yes"/>
    <s v="No"/>
    <x v="0"/>
    <n v="0"/>
    <x v="1"/>
    <s v="Over Weight"/>
    <s v="Diabetes"/>
  </r>
  <r>
    <s v="Id1344"/>
    <n v="28.31"/>
    <n v="4.55"/>
    <s v="No"/>
    <s v="yes"/>
    <x v="0"/>
    <n v="1"/>
    <x v="1"/>
    <s v="Over Weight"/>
    <s v="Normal"/>
  </r>
  <r>
    <s v="Id1343"/>
    <n v="29.79"/>
    <n v="9.0299999999999994"/>
    <s v="No"/>
    <s v="No"/>
    <x v="0"/>
    <n v="0"/>
    <x v="1"/>
    <s v="Over Weight"/>
    <s v="Diabetes"/>
  </r>
  <r>
    <s v="Id1342"/>
    <n v="36.6"/>
    <n v="5.2"/>
    <s v="Yes"/>
    <s v="No"/>
    <x v="1"/>
    <n v="1"/>
    <x v="1"/>
    <s v="Obesity"/>
    <s v="Normal"/>
  </r>
  <r>
    <s v="Id1341"/>
    <n v="35.93"/>
    <n v="8.3000000000000007"/>
    <s v="Yes"/>
    <s v="No"/>
    <x v="0"/>
    <n v="0"/>
    <x v="1"/>
    <s v="Obesity"/>
    <s v="Diabetes"/>
  </r>
  <r>
    <s v="Id1340"/>
    <n v="28.6"/>
    <n v="5.56"/>
    <s v="Yes"/>
    <s v="No"/>
    <x v="1"/>
    <n v="1"/>
    <x v="1"/>
    <s v="Over Weight"/>
    <s v="Normal"/>
  </r>
  <r>
    <s v="Id1339"/>
    <n v="39.17"/>
    <n v="4.1500000000000004"/>
    <s v="No"/>
    <s v="No"/>
    <x v="0"/>
    <n v="0"/>
    <x v="1"/>
    <s v="Obesity"/>
    <s v="Normal"/>
  </r>
  <r>
    <s v="Id1338"/>
    <n v="26.41"/>
    <n v="5.99"/>
    <s v="Yes"/>
    <s v="No"/>
    <x v="1"/>
    <n v="1"/>
    <x v="1"/>
    <s v="Over Weight"/>
    <s v="Prediabetes"/>
  </r>
  <r>
    <s v="Id1337"/>
    <n v="30.63"/>
    <n v="5.8"/>
    <s v="Yes"/>
    <s v="No"/>
    <x v="0"/>
    <n v="0"/>
    <x v="1"/>
    <s v="Obesity"/>
    <s v="Prediabetes"/>
  </r>
  <r>
    <s v="Id1336"/>
    <n v="31.73"/>
    <n v="7.32"/>
    <s v="Yes"/>
    <s v="No"/>
    <x v="0"/>
    <n v="2"/>
    <x v="1"/>
    <s v="Obesity"/>
    <s v="Diabetes"/>
  </r>
  <r>
    <s v="Id1335"/>
    <n v="30.7"/>
    <n v="5.16"/>
    <s v="No"/>
    <s v="No"/>
    <x v="0"/>
    <n v="2"/>
    <x v="1"/>
    <s v="Obesity"/>
    <s v="Normal"/>
  </r>
  <r>
    <s v="Id1334"/>
    <n v="25.934999999999999"/>
    <n v="5.96"/>
    <s v="Yes"/>
    <s v="No"/>
    <x v="0"/>
    <n v="2"/>
    <x v="1"/>
    <s v="Over Weight"/>
    <s v="Prediabetes"/>
  </r>
  <r>
    <s v="Id1333"/>
    <n v="35.9"/>
    <n v="4.8499999999999996"/>
    <s v="Yes"/>
    <s v="No"/>
    <x v="1"/>
    <n v="1"/>
    <x v="1"/>
    <s v="Obesity"/>
    <s v="Normal"/>
  </r>
  <r>
    <s v="Id1332"/>
    <n v="26.7"/>
    <n v="5.09"/>
    <s v="Yes"/>
    <s v="No"/>
    <x v="1"/>
    <n v="1"/>
    <x v="1"/>
    <s v="Over Weight"/>
    <s v="Normal"/>
  </r>
  <r>
    <s v="Id1331"/>
    <n v="33.71"/>
    <n v="4.9400000000000004"/>
    <s v="No"/>
    <s v="No"/>
    <x v="0"/>
    <n v="0"/>
    <x v="1"/>
    <s v="Obesity"/>
    <s v="Normal"/>
  </r>
  <r>
    <s v="Id1330"/>
    <n v="41.91"/>
    <n v="4.92"/>
    <s v="Yes"/>
    <s v="No"/>
    <x v="0"/>
    <n v="2"/>
    <x v="1"/>
    <s v="Obesity"/>
    <s v="Normal"/>
  </r>
  <r>
    <s v="Id1329"/>
    <n v="39.82"/>
    <n v="6.05"/>
    <s v="Yes"/>
    <s v="No"/>
    <x v="0"/>
    <n v="2"/>
    <x v="1"/>
    <s v="Obesity"/>
    <s v="Prediabetes"/>
  </r>
  <r>
    <s v="Id1328"/>
    <n v="28.12"/>
    <n v="4.67"/>
    <s v="No"/>
    <s v="No"/>
    <x v="0"/>
    <n v="2"/>
    <x v="1"/>
    <s v="Over Weight"/>
    <s v="Normal"/>
  </r>
  <r>
    <s v="Id1327"/>
    <n v="26.98"/>
    <n v="9.81"/>
    <s v="Yes"/>
    <s v="No"/>
    <x v="0"/>
    <n v="0"/>
    <x v="1"/>
    <s v="Over Weight"/>
    <s v="Diabetes"/>
  </r>
  <r>
    <s v="Id1326"/>
    <n v="27.2"/>
    <n v="6.06"/>
    <s v="Yes"/>
    <s v="No"/>
    <x v="0"/>
    <n v="2"/>
    <x v="1"/>
    <s v="Over Weight"/>
    <s v="Prediabetes"/>
  </r>
  <r>
    <s v="Id1325"/>
    <n v="25.3"/>
    <n v="5.19"/>
    <s v="Yes"/>
    <s v="No"/>
    <x v="0"/>
    <n v="2"/>
    <x v="1"/>
    <s v="Over Weight"/>
    <s v="Normal"/>
  </r>
  <r>
    <s v="Id1324"/>
    <n v="30.25"/>
    <n v="10.16"/>
    <s v="No"/>
    <s v="No"/>
    <x v="0"/>
    <n v="0"/>
    <x v="1"/>
    <s v="Obesity"/>
    <s v="Diabetes"/>
  </r>
  <r>
    <s v="Id1323"/>
    <n v="54"/>
    <n v="4.68"/>
    <s v="Yes"/>
    <s v="yes"/>
    <x v="0"/>
    <n v="2"/>
    <x v="1"/>
    <s v="Obesity"/>
    <s v="Normal"/>
  </r>
  <r>
    <s v="Id1322"/>
    <n v="51.86"/>
    <n v="5.32"/>
    <s v="Yes"/>
    <s v="No"/>
    <x v="0"/>
    <n v="0"/>
    <x v="1"/>
    <s v="Obesity"/>
    <s v="Normal"/>
  </r>
  <r>
    <s v="Id1321"/>
    <n v="31.39"/>
    <n v="6.99"/>
    <s v="No"/>
    <s v="No"/>
    <x v="0"/>
    <n v="0"/>
    <x v="1"/>
    <s v="Obesity"/>
    <s v="Diabetes"/>
  </r>
  <r>
    <s v="Id1320"/>
    <n v="39.97"/>
    <n v="5.55"/>
    <s v="No"/>
    <s v="No"/>
    <x v="0"/>
    <n v="0"/>
    <x v="1"/>
    <s v="Obesity"/>
    <s v="Normal"/>
  </r>
  <r>
    <s v="Id1319"/>
    <n v="41.23"/>
    <n v="6.94"/>
    <s v="No"/>
    <s v="No"/>
    <x v="0"/>
    <n v="0"/>
    <x v="1"/>
    <s v="Obesity"/>
    <s v="Diabetes"/>
  </r>
  <r>
    <s v="Id1318"/>
    <n v="49.45"/>
    <n v="4.2"/>
    <s v="Yes"/>
    <s v="No"/>
    <x v="0"/>
    <n v="0"/>
    <x v="1"/>
    <s v="Obesity"/>
    <s v="Normal"/>
  </r>
  <r>
    <s v="Id1317"/>
    <n v="41.04"/>
    <n v="5.59"/>
    <s v="No"/>
    <s v="No"/>
    <x v="0"/>
    <n v="0"/>
    <x v="1"/>
    <s v="Obesity"/>
    <s v="Normal"/>
  </r>
  <r>
    <s v="Id1316"/>
    <n v="27.93"/>
    <n v="9.9600000000000009"/>
    <s v="No"/>
    <s v="No"/>
    <x v="0"/>
    <n v="0"/>
    <x v="1"/>
    <s v="Over Weight"/>
    <s v="Diabetes"/>
  </r>
  <r>
    <s v="Id1315"/>
    <n v="21.01"/>
    <n v="7.37"/>
    <s v="No"/>
    <s v="No"/>
    <x v="0"/>
    <n v="0"/>
    <x v="1"/>
    <s v="Normal Weight"/>
    <s v="Diabetes"/>
  </r>
  <r>
    <s v="Id1314"/>
    <n v="52.37"/>
    <n v="5.0599999999999996"/>
    <s v="Yes"/>
    <s v="yes"/>
    <x v="0"/>
    <n v="2"/>
    <x v="1"/>
    <s v="Obesity"/>
    <s v="Normal"/>
  </r>
  <r>
    <s v="Id1313"/>
    <n v="40.369999999999997"/>
    <n v="8.2100000000000009"/>
    <s v="No"/>
    <s v="No"/>
    <x v="0"/>
    <n v="0"/>
    <x v="1"/>
    <s v="Obesity"/>
    <s v="Diabetes"/>
  </r>
  <r>
    <s v="Id1312"/>
    <n v="41.47"/>
    <n v="10.34"/>
    <s v="No"/>
    <s v="No"/>
    <x v="0"/>
    <n v="2"/>
    <x v="1"/>
    <s v="Obesity"/>
    <s v="Diabetes"/>
  </r>
  <r>
    <s v="Id1311"/>
    <n v="33.725000000000001"/>
    <n v="5.51"/>
    <s v="Yes"/>
    <s v="No"/>
    <x v="0"/>
    <n v="2"/>
    <x v="1"/>
    <s v="Obesity"/>
    <s v="Normal"/>
  </r>
  <r>
    <s v="Id1310"/>
    <n v="28.1"/>
    <n v="11.2"/>
    <s v="No"/>
    <s v="No"/>
    <x v="0"/>
    <n v="0"/>
    <x v="1"/>
    <s v="Over Weight"/>
    <s v="Diabetes"/>
  </r>
  <r>
    <s v="Id1309"/>
    <n v="37.43"/>
    <n v="4.3499999999999996"/>
    <s v="Yes"/>
    <s v="No"/>
    <x v="1"/>
    <n v="1"/>
    <x v="1"/>
    <s v="Obesity"/>
    <s v="Normal"/>
  </r>
  <r>
    <s v="Id1308"/>
    <n v="23.7"/>
    <n v="10.45"/>
    <s v="No"/>
    <s v="No"/>
    <x v="0"/>
    <n v="0"/>
    <x v="1"/>
    <s v="Normal Weight"/>
    <s v="Diabetes"/>
  </r>
  <r>
    <s v="Id1307"/>
    <n v="24.795000000000002"/>
    <n v="4.07"/>
    <s v="Yes"/>
    <s v="No"/>
    <x v="1"/>
    <n v="1"/>
    <x v="1"/>
    <s v="Normal Weight"/>
    <s v="Normal"/>
  </r>
  <r>
    <s v="Id1306"/>
    <n v="31.9"/>
    <n v="8.34"/>
    <s v="No"/>
    <s v="No"/>
    <x v="0"/>
    <n v="0"/>
    <x v="1"/>
    <s v="Obesity"/>
    <s v="Diabetes"/>
  </r>
  <r>
    <s v="Id1305"/>
    <n v="32.68"/>
    <n v="7.41"/>
    <s v="No"/>
    <s v="No"/>
    <x v="0"/>
    <n v="0"/>
    <x v="1"/>
    <s v="Obesity"/>
    <s v="Diabetes"/>
  </r>
  <r>
    <s v="Id1304"/>
    <n v="47.13"/>
    <n v="4.3099999999999996"/>
    <s v="No"/>
    <s v="No"/>
    <x v="0"/>
    <n v="0"/>
    <x v="1"/>
    <s v="Obesity"/>
    <s v="Normal"/>
  </r>
  <r>
    <s v="Id1303"/>
    <n v="36.67"/>
    <n v="10.83"/>
    <s v="No"/>
    <s v="No"/>
    <x v="0"/>
    <n v="0"/>
    <x v="1"/>
    <s v="Obesity"/>
    <s v="Diabetes"/>
  </r>
  <r>
    <s v="Id1302"/>
    <n v="33.630000000000003"/>
    <n v="11.31"/>
    <s v="No"/>
    <s v="No"/>
    <x v="0"/>
    <n v="0"/>
    <x v="1"/>
    <s v="Obesity"/>
    <s v="Diabetes"/>
  </r>
  <r>
    <s v="Id1301"/>
    <n v="32.67"/>
    <n v="11.81"/>
    <s v="Yes"/>
    <s v="No"/>
    <x v="0"/>
    <n v="0"/>
    <x v="1"/>
    <s v="Obesity"/>
    <s v="Diabetes"/>
  </r>
  <r>
    <s v="Id1300"/>
    <n v="33.299999999999997"/>
    <n v="8.26"/>
    <s v="Yes"/>
    <s v="No"/>
    <x v="0"/>
    <n v="2"/>
    <x v="1"/>
    <s v="Obesity"/>
    <s v="Diabetes"/>
  </r>
  <r>
    <s v="Id1299"/>
    <n v="30.78"/>
    <n v="10.74"/>
    <s v="Yes"/>
    <s v="No"/>
    <x v="0"/>
    <n v="2"/>
    <x v="1"/>
    <s v="Obesity"/>
    <s v="Diabetes"/>
  </r>
  <r>
    <s v="Id1298"/>
    <n v="28.975000000000001"/>
    <n v="7.69"/>
    <s v="Yes"/>
    <s v="No"/>
    <x v="0"/>
    <n v="0"/>
    <x v="1"/>
    <s v="Over Weight"/>
    <s v="Diabetes"/>
  </r>
  <r>
    <s v="Id1297"/>
    <n v="33.4"/>
    <n v="4.84"/>
    <s v="No"/>
    <s v="No"/>
    <x v="0"/>
    <n v="0"/>
    <x v="1"/>
    <s v="Obesity"/>
    <s v="Normal"/>
  </r>
  <r>
    <s v="Id1296"/>
    <n v="21.5"/>
    <n v="9.77"/>
    <s v="Yes"/>
    <s v="No"/>
    <x v="0"/>
    <n v="0"/>
    <x v="1"/>
    <s v="Normal Weight"/>
    <s v="Diabetes"/>
  </r>
  <r>
    <s v="Id1295"/>
    <n v="38.14"/>
    <n v="5.84"/>
    <s v="No"/>
    <s v="No"/>
    <x v="0"/>
    <n v="0"/>
    <x v="1"/>
    <s v="Obesity"/>
    <s v="Prediabetes"/>
  </r>
  <r>
    <s v="Id1294"/>
    <n v="35.42"/>
    <n v="8.6999999999999993"/>
    <s v="Yes"/>
    <s v="No"/>
    <x v="0"/>
    <n v="1"/>
    <x v="1"/>
    <s v="Obesity"/>
    <s v="Diabetes"/>
  </r>
  <r>
    <s v="Id1293"/>
    <n v="35.625"/>
    <n v="10.79"/>
    <s v="No"/>
    <s v="No"/>
    <x v="0"/>
    <n v="0"/>
    <x v="1"/>
    <s v="Obesity"/>
    <s v="Diabetes"/>
  </r>
  <r>
    <s v="Id1292"/>
    <n v="45.51"/>
    <n v="4.32"/>
    <s v="No"/>
    <s v="No"/>
    <x v="0"/>
    <n v="1"/>
    <x v="1"/>
    <s v="Obesity"/>
    <s v="Normal"/>
  </r>
  <r>
    <s v="Id1291"/>
    <n v="37.1"/>
    <n v="7.19"/>
    <s v="Yes"/>
    <s v="No"/>
    <x v="0"/>
    <n v="0"/>
    <x v="1"/>
    <s v="Obesity"/>
    <s v="Diabetes"/>
  </r>
  <r>
    <s v="Id1290"/>
    <n v="30.5"/>
    <n v="11.94"/>
    <s v="Yes"/>
    <s v="No"/>
    <x v="0"/>
    <n v="0"/>
    <x v="1"/>
    <s v="Obesity"/>
    <s v="Diabetes"/>
  </r>
  <r>
    <s v="Id1289"/>
    <n v="28.16"/>
    <n v="5.56"/>
    <s v="No"/>
    <s v="No"/>
    <x v="0"/>
    <n v="2"/>
    <x v="1"/>
    <s v="Over Weight"/>
    <s v="Normal"/>
  </r>
  <r>
    <s v="Id1288"/>
    <n v="29.1"/>
    <n v="5.64"/>
    <s v="Yes"/>
    <s v="No"/>
    <x v="0"/>
    <n v="0"/>
    <x v="1"/>
    <s v="Over Weight"/>
    <s v="Normal"/>
  </r>
  <r>
    <s v="Id1287"/>
    <n v="30.22"/>
    <n v="4.6500000000000004"/>
    <s v="No"/>
    <s v="No"/>
    <x v="0"/>
    <n v="0"/>
    <x v="1"/>
    <s v="Obesity"/>
    <s v="Normal"/>
  </r>
  <r>
    <s v="Id1286"/>
    <n v="24.29"/>
    <n v="9.0500000000000007"/>
    <s v="No"/>
    <s v="No"/>
    <x v="0"/>
    <n v="0"/>
    <x v="1"/>
    <s v="Normal Weight"/>
    <s v="Diabetes"/>
  </r>
  <r>
    <s v="Id1285"/>
    <n v="29.39"/>
    <n v="4.5199999999999996"/>
    <s v="Yes"/>
    <s v="No"/>
    <x v="0"/>
    <n v="0"/>
    <x v="1"/>
    <s v="Over Weight"/>
    <s v="Normal"/>
  </r>
  <r>
    <s v="Id1284"/>
    <n v="25.66"/>
    <n v="4.62"/>
    <s v="Yes"/>
    <s v="No"/>
    <x v="0"/>
    <n v="1"/>
    <x v="1"/>
    <s v="Over Weight"/>
    <s v="Normal"/>
  </r>
  <r>
    <s v="Id1283"/>
    <n v="39.11"/>
    <n v="5.87"/>
    <s v="No"/>
    <s v="No"/>
    <x v="0"/>
    <n v="0"/>
    <x v="1"/>
    <s v="Obesity"/>
    <s v="Prediabetes"/>
  </r>
  <r>
    <s v="Id1282"/>
    <n v="43.78"/>
    <n v="5.71"/>
    <s v="No"/>
    <s v="No"/>
    <x v="0"/>
    <n v="1"/>
    <x v="1"/>
    <s v="Obesity"/>
    <s v="Prediabetes"/>
  </r>
  <r>
    <s v="Id1281"/>
    <n v="24.35"/>
    <n v="9.08"/>
    <s v="No"/>
    <s v="No"/>
    <x v="0"/>
    <n v="0"/>
    <x v="1"/>
    <s v="Normal Weight"/>
    <s v="Diabetes"/>
  </r>
  <r>
    <s v="Id1280"/>
    <n v="40.299999999999997"/>
    <n v="5.3"/>
    <s v="Yes"/>
    <s v="No"/>
    <x v="0"/>
    <n v="2"/>
    <x v="1"/>
    <s v="Obesity"/>
    <s v="Normal"/>
  </r>
  <r>
    <s v="Id1279"/>
    <n v="32.774999999999999"/>
    <n v="11.76"/>
    <s v="Yes"/>
    <s v="No"/>
    <x v="0"/>
    <n v="0"/>
    <x v="1"/>
    <s v="Obesity"/>
    <s v="Diabetes"/>
  </r>
  <r>
    <s v="Id1278"/>
    <n v="39.6"/>
    <n v="5.1100000000000003"/>
    <s v="Yes"/>
    <s v="No"/>
    <x v="0"/>
    <n v="2"/>
    <x v="1"/>
    <s v="Obesity"/>
    <s v="Normal"/>
  </r>
  <r>
    <s v="Id1277"/>
    <n v="30.97"/>
    <n v="5.54"/>
    <s v="No"/>
    <s v="No"/>
    <x v="0"/>
    <n v="2"/>
    <x v="1"/>
    <s v="Obesity"/>
    <s v="Normal"/>
  </r>
  <r>
    <s v="Id1276"/>
    <n v="27.645"/>
    <n v="8.8699999999999992"/>
    <s v="Yes"/>
    <s v="No"/>
    <x v="0"/>
    <n v="0"/>
    <x v="1"/>
    <s v="Over Weight"/>
    <s v="Diabetes"/>
  </r>
  <r>
    <s v="Id1275"/>
    <n v="34.43"/>
    <n v="5.96"/>
    <s v="Yes"/>
    <s v="No"/>
    <x v="0"/>
    <n v="2"/>
    <x v="1"/>
    <s v="Obesity"/>
    <s v="Prediabetes"/>
  </r>
  <r>
    <s v="Id1274"/>
    <n v="39.6"/>
    <n v="4.4400000000000004"/>
    <s v="Yes"/>
    <s v="No"/>
    <x v="1"/>
    <n v="1"/>
    <x v="1"/>
    <s v="Obesity"/>
    <s v="Normal"/>
  </r>
  <r>
    <s v="Id1273"/>
    <n v="22.1"/>
    <n v="4.6500000000000004"/>
    <s v="Yes"/>
    <s v="No"/>
    <x v="0"/>
    <n v="2"/>
    <x v="1"/>
    <s v="Normal Weight"/>
    <s v="Normal"/>
  </r>
  <r>
    <s v="Id1272"/>
    <n v="33.25"/>
    <n v="5.64"/>
    <s v="Yes"/>
    <s v="No"/>
    <x v="1"/>
    <n v="1"/>
    <x v="1"/>
    <s v="Obesity"/>
    <s v="Normal"/>
  </r>
  <r>
    <s v="Id1271"/>
    <n v="33.33"/>
    <n v="10.19"/>
    <s v="No"/>
    <s v="No"/>
    <x v="0"/>
    <n v="0"/>
    <x v="1"/>
    <s v="Obesity"/>
    <s v="Diabetes"/>
  </r>
  <r>
    <s v="Id1270"/>
    <n v="30.5"/>
    <n v="10.79"/>
    <s v="No"/>
    <s v="No"/>
    <x v="0"/>
    <n v="0"/>
    <x v="1"/>
    <s v="Obesity"/>
    <s v="Diabetes"/>
  </r>
  <r>
    <s v="Id1269"/>
    <n v="30.3"/>
    <n v="4.24"/>
    <s v="No"/>
    <s v="No"/>
    <x v="0"/>
    <n v="0"/>
    <x v="1"/>
    <s v="Obesity"/>
    <s v="Normal"/>
  </r>
  <r>
    <s v="Id1268"/>
    <n v="26.22"/>
    <n v="5.83"/>
    <s v="No"/>
    <s v="No"/>
    <x v="0"/>
    <n v="2"/>
    <x v="1"/>
    <s v="Over Weight"/>
    <s v="Prediabetes"/>
  </r>
  <r>
    <s v="Id1267"/>
    <n v="29.99"/>
    <n v="11.85"/>
    <s v="No"/>
    <s v="No"/>
    <x v="0"/>
    <n v="0"/>
    <x v="1"/>
    <s v="Obesity"/>
    <s v="Diabetes"/>
  </r>
  <r>
    <s v="Id1266"/>
    <n v="36.380000000000003"/>
    <n v="5.98"/>
    <s v="No"/>
    <s v="No"/>
    <x v="0"/>
    <n v="1"/>
    <x v="1"/>
    <s v="Obesity"/>
    <s v="Prediabetes"/>
  </r>
  <r>
    <s v="Id1265"/>
    <n v="31.16"/>
    <n v="4.26"/>
    <s v="Yes"/>
    <s v="No"/>
    <x v="1"/>
    <n v="1"/>
    <x v="1"/>
    <s v="Obesity"/>
    <s v="Normal"/>
  </r>
  <r>
    <s v="Id1264"/>
    <n v="25.55"/>
    <n v="4.96"/>
    <s v="Yes"/>
    <s v="No"/>
    <x v="0"/>
    <n v="1"/>
    <x v="1"/>
    <s v="Over Weight"/>
    <s v="Normal"/>
  </r>
  <r>
    <s v="Id1263"/>
    <n v="28.77"/>
    <n v="4"/>
    <s v="Yes"/>
    <s v="No"/>
    <x v="0"/>
    <n v="0"/>
    <x v="1"/>
    <s v="Over Weight"/>
    <s v="Normal"/>
  </r>
  <r>
    <s v="Id1262"/>
    <n v="23.14"/>
    <n v="4.1500000000000004"/>
    <s v="Yes"/>
    <s v="No"/>
    <x v="0"/>
    <n v="1"/>
    <x v="1"/>
    <s v="Normal Weight"/>
    <s v="Normal"/>
  </r>
  <r>
    <s v="Id1261"/>
    <n v="39.6"/>
    <n v="11.36"/>
    <s v="No"/>
    <s v="No"/>
    <x v="0"/>
    <n v="0"/>
    <x v="1"/>
    <s v="Obesity"/>
    <s v="Diabetes"/>
  </r>
  <r>
    <s v="Id1260"/>
    <n v="29.2"/>
    <n v="7.53"/>
    <s v="No"/>
    <s v="No"/>
    <x v="0"/>
    <n v="0"/>
    <x v="1"/>
    <s v="Over Weight"/>
    <s v="Diabetes"/>
  </r>
  <r>
    <s v="Id1259"/>
    <n v="32.774999999999999"/>
    <n v="7.95"/>
    <s v="No"/>
    <s v="No"/>
    <x v="0"/>
    <n v="0"/>
    <x v="1"/>
    <s v="Obesity"/>
    <s v="Diabetes"/>
  </r>
  <r>
    <s v="Id1258"/>
    <n v="24.035"/>
    <n v="8.5"/>
    <s v="No"/>
    <s v="No"/>
    <x v="0"/>
    <n v="0"/>
    <x v="1"/>
    <s v="Normal Weight"/>
    <s v="Diabetes"/>
  </r>
  <r>
    <s v="Id1257"/>
    <n v="30.55"/>
    <n v="5.89"/>
    <s v="No"/>
    <s v="No"/>
    <x v="1"/>
    <n v="1"/>
    <x v="1"/>
    <s v="Obesity"/>
    <s v="Prediabetes"/>
  </r>
  <r>
    <s v="Id1256"/>
    <n v="28.81"/>
    <n v="8.76"/>
    <s v="No"/>
    <s v="No"/>
    <x v="0"/>
    <n v="2"/>
    <x v="1"/>
    <s v="Over Weight"/>
    <s v="Diabetes"/>
  </r>
  <r>
    <s v="Id1255"/>
    <n v="31.66"/>
    <n v="4.1100000000000003"/>
    <s v="No"/>
    <s v="No"/>
    <x v="0"/>
    <n v="0"/>
    <x v="1"/>
    <s v="Obesity"/>
    <s v="Normal"/>
  </r>
  <r>
    <s v="Id1254"/>
    <n v="28.215"/>
    <n v="7.56"/>
    <s v="Yes"/>
    <s v="No"/>
    <x v="0"/>
    <n v="1"/>
    <x v="1"/>
    <s v="Over Weight"/>
    <s v="Diabetes"/>
  </r>
  <r>
    <s v="Id1253"/>
    <n v="26.12"/>
    <n v="4.17"/>
    <s v="Yes"/>
    <s v="No"/>
    <x v="1"/>
    <n v="1"/>
    <x v="1"/>
    <s v="Over Weight"/>
    <s v="Normal"/>
  </r>
  <r>
    <s v="Id1252"/>
    <n v="36.630000000000003"/>
    <n v="11.42"/>
    <s v="No"/>
    <s v="No"/>
    <x v="0"/>
    <n v="2"/>
    <x v="1"/>
    <s v="Obesity"/>
    <s v="Diabetes"/>
  </r>
  <r>
    <s v="Id1251"/>
    <n v="33.344999999999999"/>
    <n v="7.33"/>
    <s v="No"/>
    <s v="No"/>
    <x v="0"/>
    <n v="2"/>
    <x v="1"/>
    <s v="Obesity"/>
    <s v="Diabetes"/>
  </r>
  <r>
    <s v="Id1250"/>
    <n v="27.11"/>
    <n v="6.7"/>
    <s v="No"/>
    <s v="No"/>
    <x v="0"/>
    <n v="0"/>
    <x v="1"/>
    <s v="Over Weight"/>
    <s v="Diabetes"/>
  </r>
  <r>
    <s v="Id1249"/>
    <n v="26.6"/>
    <n v="5.27"/>
    <s v="Yes"/>
    <s v="No"/>
    <x v="1"/>
    <n v="1"/>
    <x v="1"/>
    <s v="Over Weight"/>
    <s v="Normal"/>
  </r>
  <r>
    <s v="Id1248"/>
    <n v="30.41"/>
    <n v="7.72"/>
    <s v="No"/>
    <s v="No"/>
    <x v="0"/>
    <n v="0"/>
    <x v="1"/>
    <s v="Obesity"/>
    <s v="Diabetes"/>
  </r>
  <r>
    <s v="Id1247"/>
    <n v="28.98"/>
    <n v="8.68"/>
    <s v="No"/>
    <s v="No"/>
    <x v="0"/>
    <n v="2"/>
    <x v="1"/>
    <s v="Over Weight"/>
    <s v="Diabetes"/>
  </r>
  <r>
    <s v="Id1246"/>
    <n v="31.24"/>
    <n v="9.8000000000000007"/>
    <s v="No"/>
    <s v="No"/>
    <x v="0"/>
    <n v="0"/>
    <x v="1"/>
    <s v="Obesity"/>
    <s v="Diabetes"/>
  </r>
  <r>
    <s v="Id1245"/>
    <n v="31.54"/>
    <n v="4.4400000000000004"/>
    <s v="No"/>
    <s v="No"/>
    <x v="0"/>
    <n v="0"/>
    <x v="1"/>
    <s v="Obesity"/>
    <s v="Normal"/>
  </r>
  <r>
    <s v="Id1244"/>
    <n v="38.6"/>
    <n v="7.19"/>
    <s v="Yes"/>
    <s v="No"/>
    <x v="0"/>
    <n v="2"/>
    <x v="1"/>
    <s v="Obesity"/>
    <s v="Diabetes"/>
  </r>
  <r>
    <s v="Id1243"/>
    <n v="37.950000000000003"/>
    <n v="6.06"/>
    <s v="No"/>
    <s v="No"/>
    <x v="0"/>
    <n v="0"/>
    <x v="1"/>
    <s v="Obesity"/>
    <s v="Prediabetes"/>
  </r>
  <r>
    <s v="Id1242"/>
    <n v="38.97"/>
    <n v="5.12"/>
    <s v="No"/>
    <s v="No"/>
    <x v="0"/>
    <n v="0"/>
    <x v="1"/>
    <s v="Obesity"/>
    <s v="Normal"/>
  </r>
  <r>
    <s v="Id1241"/>
    <n v="21.2"/>
    <n v="10.72"/>
    <s v="No"/>
    <s v="No"/>
    <x v="0"/>
    <n v="0"/>
    <x v="1"/>
    <s v="Normal Weight"/>
    <s v="Diabetes"/>
  </r>
  <r>
    <s v="Id1240"/>
    <n v="23.96"/>
    <n v="9.58"/>
    <s v="Yes"/>
    <s v="No"/>
    <x v="1"/>
    <n v="1"/>
    <x v="1"/>
    <s v="Normal Weight"/>
    <s v="Diabetes"/>
  </r>
  <r>
    <s v="Id1239"/>
    <n v="35.93"/>
    <n v="6.4"/>
    <s v="Yes"/>
    <s v="No"/>
    <x v="0"/>
    <n v="1"/>
    <x v="1"/>
    <s v="Obesity"/>
    <s v="Prediabetes"/>
  </r>
  <r>
    <s v="Id1238"/>
    <n v="26.11"/>
    <n v="6.8"/>
    <s v="Yes"/>
    <s v="No"/>
    <x v="0"/>
    <n v="2"/>
    <x v="1"/>
    <s v="Over Weight"/>
    <s v="Diabetes"/>
  </r>
  <r>
    <s v="Id1237"/>
    <n v="32.299999999999997"/>
    <n v="9.48"/>
    <s v="No"/>
    <s v="No"/>
    <x v="0"/>
    <n v="2"/>
    <x v="1"/>
    <s v="Obesity"/>
    <s v="Diabetes"/>
  </r>
  <r>
    <s v="Id1236"/>
    <n v="28.69"/>
    <n v="7.45"/>
    <s v="No"/>
    <s v="No"/>
    <x v="0"/>
    <n v="2"/>
    <x v="1"/>
    <s v="Over Weight"/>
    <s v="Diabetes"/>
  </r>
  <r>
    <s v="Id1235"/>
    <n v="31.28"/>
    <n v="6.94"/>
    <s v="Yes"/>
    <s v="No"/>
    <x v="0"/>
    <n v="1"/>
    <x v="1"/>
    <s v="Obesity"/>
    <s v="Diabetes"/>
  </r>
  <r>
    <s v="Id1234"/>
    <n v="30.21"/>
    <n v="7.83"/>
    <s v="No"/>
    <s v="No"/>
    <x v="0"/>
    <n v="0"/>
    <x v="1"/>
    <s v="Obesity"/>
    <s v="Diabetes"/>
  </r>
  <r>
    <s v="Id1233"/>
    <n v="38.28"/>
    <n v="10.17"/>
    <s v="Yes"/>
    <s v="No"/>
    <x v="0"/>
    <n v="0"/>
    <x v="1"/>
    <s v="Obesity"/>
    <s v="Diabetes"/>
  </r>
  <r>
    <s v="Id1232"/>
    <n v="29.9"/>
    <n v="8.9600000000000009"/>
    <s v="Yes"/>
    <s v="No"/>
    <x v="0"/>
    <n v="0"/>
    <x v="1"/>
    <s v="Over Weight"/>
    <s v="Diabetes"/>
  </r>
  <r>
    <s v="Id1231"/>
    <n v="23.18"/>
    <n v="6.96"/>
    <s v="Yes"/>
    <s v="No"/>
    <x v="0"/>
    <n v="2"/>
    <x v="1"/>
    <s v="Normal Weight"/>
    <s v="Diabetes"/>
  </r>
  <r>
    <s v="Id1230"/>
    <n v="33.020000000000003"/>
    <n v="5.07"/>
    <s v="Yes"/>
    <s v="No"/>
    <x v="0"/>
    <n v="0"/>
    <x v="1"/>
    <s v="Obesity"/>
    <s v="Normal"/>
  </r>
  <r>
    <s v="Id1229"/>
    <n v="27.29"/>
    <n v="5.85"/>
    <s v="No"/>
    <s v="No"/>
    <x v="0"/>
    <n v="2"/>
    <x v="1"/>
    <s v="Over Weight"/>
    <s v="Prediabetes"/>
  </r>
  <r>
    <s v="Id1228"/>
    <n v="23.18"/>
    <n v="10.56"/>
    <s v="No"/>
    <s v="No"/>
    <x v="0"/>
    <n v="2"/>
    <x v="1"/>
    <s v="Normal Weight"/>
    <s v="Diabetes"/>
  </r>
  <r>
    <s v="Id1227"/>
    <n v="32.659999999999997"/>
    <n v="8.92"/>
    <s v="Yes"/>
    <s v="No"/>
    <x v="0"/>
    <n v="0"/>
    <x v="1"/>
    <s v="Obesity"/>
    <s v="Diabetes"/>
  </r>
  <r>
    <s v="Id1226"/>
    <n v="30.78"/>
    <n v="8.6300000000000008"/>
    <s v="No"/>
    <s v="No"/>
    <x v="0"/>
    <n v="0"/>
    <x v="1"/>
    <s v="Obesity"/>
    <s v="Diabetes"/>
  </r>
  <r>
    <s v="Id1225"/>
    <n v="47.2"/>
    <n v="6.29"/>
    <s v="Yes"/>
    <s v="No"/>
    <x v="1"/>
    <n v="1"/>
    <x v="1"/>
    <s v="Obesity"/>
    <s v="Prediabetes"/>
  </r>
  <r>
    <s v="Id1224"/>
    <n v="31.6"/>
    <n v="5.75"/>
    <s v="No"/>
    <s v="No"/>
    <x v="0"/>
    <n v="2"/>
    <x v="1"/>
    <s v="Obesity"/>
    <s v="Prediabetes"/>
  </r>
  <r>
    <s v="Id1223"/>
    <n v="33.914999999999999"/>
    <n v="6.66"/>
    <s v="Yes"/>
    <s v="No"/>
    <x v="0"/>
    <n v="1"/>
    <x v="1"/>
    <s v="Obesity"/>
    <s v="Diabetes"/>
  </r>
  <r>
    <s v="Id1222"/>
    <n v="23.54"/>
    <n v="5.0999999999999996"/>
    <s v="No"/>
    <s v="No"/>
    <x v="0"/>
    <n v="2"/>
    <x v="1"/>
    <s v="Normal Weight"/>
    <s v="Normal"/>
  </r>
  <r>
    <s v="Id1221"/>
    <n v="27.074999999999999"/>
    <n v="4.41"/>
    <s v="No"/>
    <s v="No"/>
    <x v="0"/>
    <n v="2"/>
    <x v="1"/>
    <s v="Over Weight"/>
    <s v="Normal"/>
  </r>
  <r>
    <s v="Id1220"/>
    <n v="25.8"/>
    <n v="5.52"/>
    <s v="Yes"/>
    <s v="No"/>
    <x v="0"/>
    <n v="0"/>
    <x v="1"/>
    <s v="Over Weight"/>
    <s v="Normal"/>
  </r>
  <r>
    <s v="Id1219"/>
    <n v="36.1"/>
    <n v="4.62"/>
    <s v="Yes"/>
    <s v="No"/>
    <x v="1"/>
    <n v="1"/>
    <x v="1"/>
    <s v="Obesity"/>
    <s v="Normal"/>
  </r>
  <r>
    <s v="Id1218"/>
    <n v="30.495000000000001"/>
    <n v="5.74"/>
    <s v="Yes"/>
    <s v="No"/>
    <x v="1"/>
    <n v="1"/>
    <x v="1"/>
    <s v="Obesity"/>
    <s v="Prediabetes"/>
  </r>
  <r>
    <s v="Id1217"/>
    <n v="21.4"/>
    <n v="6.3"/>
    <s v="Yes"/>
    <s v="No"/>
    <x v="1"/>
    <n v="1"/>
    <x v="1"/>
    <s v="Normal Weight"/>
    <s v="Prediabetes"/>
  </r>
  <r>
    <s v="Id1216"/>
    <n v="32.299999999999997"/>
    <n v="10.27"/>
    <s v="No"/>
    <s v="No"/>
    <x v="0"/>
    <n v="0"/>
    <x v="1"/>
    <s v="Obesity"/>
    <s v="Diabetes"/>
  </r>
  <r>
    <s v="Id1215"/>
    <n v="29.78"/>
    <n v="5.85"/>
    <s v="No"/>
    <s v="No"/>
    <x v="1"/>
    <n v="1"/>
    <x v="1"/>
    <s v="Over Weight"/>
    <s v="Prediabetes"/>
  </r>
  <r>
    <s v="Id1214"/>
    <n v="34.76"/>
    <n v="5.92"/>
    <s v="Yes"/>
    <s v="No"/>
    <x v="0"/>
    <n v="1"/>
    <x v="1"/>
    <s v="Obesity"/>
    <s v="Prediabetes"/>
  </r>
  <r>
    <s v="Id1213"/>
    <n v="18.335000000000001"/>
    <n v="10.01"/>
    <s v="Yes"/>
    <s v="No"/>
    <x v="0"/>
    <n v="2"/>
    <x v="1"/>
    <s v="Under Weight"/>
    <s v="Diabetes"/>
  </r>
  <r>
    <s v="Id1212"/>
    <n v="32.299999999999997"/>
    <n v="9.59"/>
    <s v="No"/>
    <s v="No"/>
    <x v="0"/>
    <n v="0"/>
    <x v="1"/>
    <s v="Obesity"/>
    <s v="Diabetes"/>
  </r>
  <r>
    <s v="Id1211"/>
    <n v="27.74"/>
    <n v="10.37"/>
    <s v="No"/>
    <s v="No"/>
    <x v="0"/>
    <n v="0"/>
    <x v="1"/>
    <s v="Over Weight"/>
    <s v="Diabetes"/>
  </r>
  <r>
    <s v="Id1210"/>
    <n v="24"/>
    <n v="4.01"/>
    <s v="Yes"/>
    <s v="No"/>
    <x v="0"/>
    <n v="1"/>
    <x v="1"/>
    <s v="Normal Weight"/>
    <s v="Normal"/>
  </r>
  <r>
    <s v="Id1209"/>
    <n v="31.78"/>
    <n v="4.24"/>
    <s v="Yes"/>
    <s v="No"/>
    <x v="1"/>
    <n v="1"/>
    <x v="1"/>
    <s v="Obesity"/>
    <s v="Normal"/>
  </r>
  <r>
    <s v="Id1208"/>
    <n v="32.25"/>
    <n v="5.36"/>
    <s v="Yes"/>
    <s v="No"/>
    <x v="0"/>
    <n v="0"/>
    <x v="1"/>
    <s v="Obesity"/>
    <s v="Normal"/>
  </r>
  <r>
    <s v="Id1207"/>
    <n v="30.114999999999998"/>
    <n v="4.99"/>
    <s v="No"/>
    <s v="No"/>
    <x v="0"/>
    <n v="2"/>
    <x v="1"/>
    <s v="Obesity"/>
    <s v="Normal"/>
  </r>
  <r>
    <s v="Id1206"/>
    <n v="22.41"/>
    <n v="8.68"/>
    <s v="No"/>
    <s v="No"/>
    <x v="0"/>
    <n v="0"/>
    <x v="1"/>
    <s v="Normal Weight"/>
    <s v="Diabetes"/>
  </r>
  <r>
    <s v="Id1205"/>
    <n v="45.72"/>
    <n v="4.2300000000000004"/>
    <s v="Yes"/>
    <s v="No"/>
    <x v="0"/>
    <n v="0"/>
    <x v="1"/>
    <s v="Obesity"/>
    <s v="Normal"/>
  </r>
  <r>
    <s v="Id1204"/>
    <n v="25"/>
    <n v="5.32"/>
    <s v="Yes"/>
    <s v="No"/>
    <x v="0"/>
    <n v="2"/>
    <x v="1"/>
    <s v="Over Weight"/>
    <s v="Normal"/>
  </r>
  <r>
    <s v="Id1203"/>
    <n v="39.5"/>
    <n v="6.66"/>
    <s v="No"/>
    <s v="No"/>
    <x v="0"/>
    <n v="0"/>
    <x v="1"/>
    <s v="Obesity"/>
    <s v="Diabetes"/>
  </r>
  <r>
    <s v="Id1202"/>
    <n v="37.729999999999997"/>
    <n v="7.4"/>
    <s v="No"/>
    <s v="No"/>
    <x v="0"/>
    <n v="0"/>
    <x v="1"/>
    <s v="Obesity"/>
    <s v="Diabetes"/>
  </r>
  <r>
    <s v="Id1201"/>
    <n v="40.659999999999997"/>
    <n v="10.08"/>
    <s v="No"/>
    <s v="No"/>
    <x v="0"/>
    <n v="0"/>
    <x v="1"/>
    <s v="Obesity"/>
    <s v="Diabetes"/>
  </r>
  <r>
    <s v="Id1200"/>
    <n v="34.200000000000003"/>
    <n v="8.58"/>
    <s v="No"/>
    <s v="No"/>
    <x v="0"/>
    <n v="0"/>
    <x v="1"/>
    <s v="Obesity"/>
    <s v="Diabetes"/>
  </r>
  <r>
    <s v="Id1199"/>
    <n v="46.51"/>
    <n v="5.84"/>
    <s v="No"/>
    <s v="No"/>
    <x v="0"/>
    <n v="1"/>
    <x v="1"/>
    <s v="Obesity"/>
    <s v="Prediabetes"/>
  </r>
  <r>
    <s v="Id1198"/>
    <n v="28.88"/>
    <n v="4.8600000000000003"/>
    <s v="Yes"/>
    <s v="No"/>
    <x v="1"/>
    <n v="1"/>
    <x v="1"/>
    <s v="Over Weight"/>
    <s v="Normal"/>
  </r>
  <r>
    <s v="Id1197"/>
    <n v="33.914999999999999"/>
    <n v="11.52"/>
    <s v="No"/>
    <s v="No"/>
    <x v="0"/>
    <n v="0"/>
    <x v="1"/>
    <s v="Obesity"/>
    <s v="Diabetes"/>
  </r>
  <r>
    <s v="Id1196"/>
    <n v="24.32"/>
    <n v="6.15"/>
    <s v="Yes"/>
    <s v="No"/>
    <x v="1"/>
    <n v="1"/>
    <x v="1"/>
    <s v="Normal Weight"/>
    <s v="Prediabetes"/>
  </r>
  <r>
    <s v="Id1195"/>
    <n v="25.8"/>
    <n v="9.94"/>
    <s v="No"/>
    <s v="No"/>
    <x v="0"/>
    <n v="0"/>
    <x v="1"/>
    <s v="Over Weight"/>
    <s v="Diabetes"/>
  </r>
  <r>
    <s v="Id1194"/>
    <n v="21.56"/>
    <n v="10.56"/>
    <s v="No"/>
    <s v="No"/>
    <x v="0"/>
    <n v="0"/>
    <x v="1"/>
    <s v="Normal Weight"/>
    <s v="Diabetes"/>
  </r>
  <r>
    <s v="Id1193"/>
    <n v="31.6"/>
    <n v="6.79"/>
    <s v="No"/>
    <s v="No"/>
    <x v="0"/>
    <n v="0"/>
    <x v="1"/>
    <s v="Obesity"/>
    <s v="Diabetes"/>
  </r>
  <r>
    <s v="Id1192"/>
    <n v="42.93"/>
    <n v="4.8"/>
    <s v="No"/>
    <s v="No"/>
    <x v="0"/>
    <n v="1"/>
    <x v="1"/>
    <s v="Obesity"/>
    <s v="Normal"/>
  </r>
  <r>
    <s v="Id1191"/>
    <n v="26.72"/>
    <n v="5.75"/>
    <s v="No"/>
    <s v="No"/>
    <x v="0"/>
    <n v="2"/>
    <x v="1"/>
    <s v="Over Weight"/>
    <s v="Prediabetes"/>
  </r>
  <r>
    <s v="Id1190"/>
    <n v="26.67"/>
    <n v="5.81"/>
    <s v="No"/>
    <s v="No"/>
    <x v="0"/>
    <n v="2"/>
    <x v="1"/>
    <s v="Over Weight"/>
    <s v="Prediabetes"/>
  </r>
  <r>
    <s v="Id1189"/>
    <n v="42.68"/>
    <n v="9.2799999999999994"/>
    <s v="No"/>
    <s v="No"/>
    <x v="0"/>
    <n v="2"/>
    <x v="1"/>
    <s v="Obesity"/>
    <s v="Diabetes"/>
  </r>
  <r>
    <s v="Id1188"/>
    <n v="24.31"/>
    <n v="6.37"/>
    <s v="No"/>
    <s v="No"/>
    <x v="0"/>
    <n v="0"/>
    <x v="1"/>
    <s v="Normal Weight"/>
    <s v="Prediabetes"/>
  </r>
  <r>
    <s v="Id1187"/>
    <n v="44.75"/>
    <n v="5.09"/>
    <s v="Yes"/>
    <s v="No"/>
    <x v="0"/>
    <n v="0"/>
    <x v="1"/>
    <s v="Obesity"/>
    <s v="Normal"/>
  </r>
  <r>
    <s v="Id1186"/>
    <n v="30.78"/>
    <n v="7.94"/>
    <s v="No"/>
    <s v="No"/>
    <x v="0"/>
    <n v="2"/>
    <x v="1"/>
    <s v="Obesity"/>
    <s v="Diabetes"/>
  </r>
  <r>
    <s v="Id1185"/>
    <n v="21.86"/>
    <n v="10.95"/>
    <s v="No"/>
    <s v="No"/>
    <x v="0"/>
    <n v="0"/>
    <x v="1"/>
    <s v="Normal Weight"/>
    <s v="Diabetes"/>
  </r>
  <r>
    <s v="Id1184"/>
    <n v="49.09"/>
    <n v="6.3"/>
    <s v="Yes"/>
    <s v="No"/>
    <x v="0"/>
    <n v="0"/>
    <x v="1"/>
    <s v="Obesity"/>
    <s v="Prediabetes"/>
  </r>
  <r>
    <s v="Id1183"/>
    <n v="47.74"/>
    <n v="8.0500000000000007"/>
    <s v="Yes"/>
    <s v="No"/>
    <x v="0"/>
    <n v="2"/>
    <x v="1"/>
    <s v="Obesity"/>
    <s v="Diabetes"/>
  </r>
  <r>
    <s v="Id1182"/>
    <n v="30.2"/>
    <n v="9.8800000000000008"/>
    <s v="Yes"/>
    <s v="No"/>
    <x v="0"/>
    <n v="2"/>
    <x v="1"/>
    <s v="Obesity"/>
    <s v="Diabetes"/>
  </r>
  <r>
    <s v="Id1181"/>
    <n v="33.25"/>
    <n v="7.42"/>
    <s v="Yes"/>
    <s v="No"/>
    <x v="0"/>
    <n v="2"/>
    <x v="1"/>
    <s v="Obesity"/>
    <s v="Diabetes"/>
  </r>
  <r>
    <s v="Id1180"/>
    <n v="26.6"/>
    <n v="8.4499999999999993"/>
    <s v="Yes"/>
    <s v="No"/>
    <x v="0"/>
    <n v="1"/>
    <x v="1"/>
    <s v="Over Weight"/>
    <s v="Diabetes"/>
  </r>
  <r>
    <s v="Id1179"/>
    <n v="26.35"/>
    <n v="6.21"/>
    <s v="No"/>
    <s v="No"/>
    <x v="0"/>
    <n v="2"/>
    <x v="1"/>
    <s v="Over Weight"/>
    <s v="Prediabetes"/>
  </r>
  <r>
    <s v="Id1178"/>
    <n v="39.994999999999997"/>
    <n v="4.6500000000000004"/>
    <s v="No"/>
    <s v="No"/>
    <x v="0"/>
    <n v="0"/>
    <x v="1"/>
    <s v="Obesity"/>
    <s v="Normal"/>
  </r>
  <r>
    <s v="Id1177"/>
    <n v="22.92"/>
    <n v="5.87"/>
    <s v="Yes"/>
    <s v="No"/>
    <x v="0"/>
    <n v="1"/>
    <x v="1"/>
    <s v="Normal Weight"/>
    <s v="Prediabetes"/>
  </r>
  <r>
    <s v="Id1176"/>
    <n v="24.78"/>
    <n v="4.24"/>
    <s v="Yes"/>
    <s v="No"/>
    <x v="0"/>
    <n v="2"/>
    <x v="1"/>
    <s v="Normal Weight"/>
    <s v="Normal"/>
  </r>
  <r>
    <s v="Id1175"/>
    <n v="34.07"/>
    <n v="7.81"/>
    <s v="Yes"/>
    <s v="No"/>
    <x v="0"/>
    <n v="0"/>
    <x v="1"/>
    <s v="Obesity"/>
    <s v="Diabetes"/>
  </r>
  <r>
    <s v="Id1174"/>
    <n v="30.14"/>
    <n v="9.85"/>
    <s v="No"/>
    <s v="No"/>
    <x v="0"/>
    <n v="0"/>
    <x v="1"/>
    <s v="Obesity"/>
    <s v="Diabetes"/>
  </r>
  <r>
    <s v="Id1173"/>
    <n v="18.05"/>
    <n v="6.94"/>
    <s v="No"/>
    <s v="No"/>
    <x v="0"/>
    <n v="0"/>
    <x v="1"/>
    <s v="Under Weight"/>
    <s v="Diabetes"/>
  </r>
  <r>
    <s v="Id1172"/>
    <n v="37.4"/>
    <n v="11.3"/>
    <s v="Yes"/>
    <s v="No"/>
    <x v="0"/>
    <n v="2"/>
    <x v="1"/>
    <s v="Obesity"/>
    <s v="Diabetes"/>
  </r>
  <r>
    <s v="Id1171"/>
    <n v="25.75"/>
    <n v="9.23"/>
    <s v="No"/>
    <s v="No"/>
    <x v="0"/>
    <n v="0"/>
    <x v="1"/>
    <s v="Over Weight"/>
    <s v="Diabetes"/>
  </r>
  <r>
    <s v="Id1170"/>
    <n v="32.299999999999997"/>
    <n v="4.37"/>
    <s v="No"/>
    <s v="No"/>
    <x v="0"/>
    <n v="2"/>
    <x v="1"/>
    <s v="Obesity"/>
    <s v="Normal"/>
  </r>
  <r>
    <s v="Id1169"/>
    <n v="28.61"/>
    <n v="5.76"/>
    <s v="No"/>
    <s v="No"/>
    <x v="1"/>
    <n v="1"/>
    <x v="1"/>
    <s v="Over Weight"/>
    <s v="Prediabetes"/>
  </r>
  <r>
    <s v="Id1168"/>
    <n v="45.41"/>
    <n v="4.96"/>
    <s v="No"/>
    <s v="No"/>
    <x v="0"/>
    <n v="1"/>
    <x v="1"/>
    <s v="Obesity"/>
    <s v="Normal"/>
  </r>
  <r>
    <s v="Id1167"/>
    <n v="31.2"/>
    <n v="11.04"/>
    <s v="Yes"/>
    <s v="No"/>
    <x v="0"/>
    <n v="2"/>
    <x v="1"/>
    <s v="Obesity"/>
    <s v="Diabetes"/>
  </r>
  <r>
    <s v="Id1166"/>
    <n v="29.83"/>
    <n v="7.81"/>
    <s v="Yes"/>
    <s v="No"/>
    <x v="0"/>
    <n v="1"/>
    <x v="1"/>
    <s v="Over Weight"/>
    <s v="Diabetes"/>
  </r>
  <r>
    <s v="Id1165"/>
    <n v="29.06"/>
    <n v="4.55"/>
    <s v="No"/>
    <s v="No"/>
    <x v="0"/>
    <n v="0"/>
    <x v="1"/>
    <s v="Over Weight"/>
    <s v="Normal"/>
  </r>
  <r>
    <s v="Id1164"/>
    <n v="27.454999999999998"/>
    <n v="6.13"/>
    <s v="No"/>
    <s v="No"/>
    <x v="0"/>
    <n v="2"/>
    <x v="1"/>
    <s v="Over Weight"/>
    <s v="Prediabetes"/>
  </r>
  <r>
    <s v="Id1163"/>
    <n v="23.01"/>
    <n v="6.04"/>
    <s v="Yes"/>
    <s v="No"/>
    <x v="0"/>
    <n v="1"/>
    <x v="1"/>
    <s v="Normal Weight"/>
    <s v="Prediabetes"/>
  </r>
  <r>
    <s v="Id1162"/>
    <n v="31.39"/>
    <n v="8.85"/>
    <s v="Yes"/>
    <s v="No"/>
    <x v="0"/>
    <n v="0"/>
    <x v="1"/>
    <s v="Obesity"/>
    <s v="Diabetes"/>
  </r>
  <r>
    <s v="Id1161"/>
    <n v="34.770000000000003"/>
    <n v="10.54"/>
    <s v="No"/>
    <s v="No"/>
    <x v="0"/>
    <n v="2"/>
    <x v="1"/>
    <s v="Obesity"/>
    <s v="Diabetes"/>
  </r>
  <r>
    <s v="Id1160"/>
    <n v="24.48"/>
    <n v="4.37"/>
    <s v="Yes"/>
    <s v="No"/>
    <x v="0"/>
    <n v="2"/>
    <x v="1"/>
    <s v="Normal Weight"/>
    <s v="Normal"/>
  </r>
  <r>
    <s v="Id1159"/>
    <n v="22.61"/>
    <n v="9.6300000000000008"/>
    <s v="No"/>
    <s v="No"/>
    <x v="0"/>
    <n v="2"/>
    <x v="1"/>
    <s v="Normal Weight"/>
    <s v="Diabetes"/>
  </r>
  <r>
    <s v="Id1158"/>
    <n v="34.299999999999997"/>
    <n v="10.37"/>
    <s v="No"/>
    <s v="No"/>
    <x v="0"/>
    <n v="0"/>
    <x v="1"/>
    <s v="Obesity"/>
    <s v="Diabetes"/>
  </r>
  <r>
    <s v="Id1157"/>
    <n v="46.09"/>
    <n v="5.44"/>
    <s v="No"/>
    <s v="No"/>
    <x v="0"/>
    <n v="2"/>
    <x v="1"/>
    <s v="Obesity"/>
    <s v="Normal"/>
  </r>
  <r>
    <s v="Id1156"/>
    <n v="44.744999999999997"/>
    <n v="5.19"/>
    <s v="No"/>
    <s v="No"/>
    <x v="0"/>
    <n v="2"/>
    <x v="1"/>
    <s v="Obesity"/>
    <s v="Normal"/>
  </r>
  <r>
    <s v="Id1155"/>
    <n v="26.33"/>
    <n v="11.8"/>
    <s v="Yes"/>
    <s v="No"/>
    <x v="0"/>
    <n v="1"/>
    <x v="1"/>
    <s v="Over Weight"/>
    <s v="Diabetes"/>
  </r>
  <r>
    <s v="Id1154"/>
    <n v="26.6"/>
    <n v="8.3800000000000008"/>
    <s v="No"/>
    <s v="No"/>
    <x v="0"/>
    <n v="2"/>
    <x v="1"/>
    <s v="Over Weight"/>
    <s v="Diabetes"/>
  </r>
  <r>
    <s v="Id1153"/>
    <n v="27.5"/>
    <n v="7.58"/>
    <s v="No"/>
    <s v="No"/>
    <x v="0"/>
    <n v="0"/>
    <x v="1"/>
    <s v="Over Weight"/>
    <s v="Diabetes"/>
  </r>
  <r>
    <s v="Id1152"/>
    <n v="41.55"/>
    <n v="4.6100000000000003"/>
    <s v="No"/>
    <s v="No"/>
    <x v="0"/>
    <n v="1"/>
    <x v="1"/>
    <s v="Obesity"/>
    <s v="Normal"/>
  </r>
  <r>
    <s v="Id1151"/>
    <n v="41.47"/>
    <n v="4.7"/>
    <s v="Yes"/>
    <s v="No"/>
    <x v="1"/>
    <n v="1"/>
    <x v="1"/>
    <s v="Obesity"/>
    <s v="Normal"/>
  </r>
  <r>
    <s v="Id1150"/>
    <n v="24.795000000000002"/>
    <n v="6.05"/>
    <s v="Yes"/>
    <s v="No"/>
    <x v="0"/>
    <n v="0"/>
    <x v="1"/>
    <s v="Normal Weight"/>
    <s v="Prediabetes"/>
  </r>
  <r>
    <s v="Id1149"/>
    <n v="29.48"/>
    <n v="5.63"/>
    <s v="Yes"/>
    <s v="No"/>
    <x v="1"/>
    <n v="1"/>
    <x v="1"/>
    <s v="Over Weight"/>
    <s v="Normal"/>
  </r>
  <r>
    <s v="Id1148"/>
    <n v="28.09"/>
    <n v="6.06"/>
    <s v="No"/>
    <s v="No"/>
    <x v="1"/>
    <n v="1"/>
    <x v="1"/>
    <s v="Over Weight"/>
    <s v="Prediabetes"/>
  </r>
  <r>
    <s v="Id1147"/>
    <n v="32.729999999999997"/>
    <n v="5.19"/>
    <s v="No"/>
    <s v="No"/>
    <x v="0"/>
    <n v="1"/>
    <x v="1"/>
    <s v="Obesity"/>
    <s v="Normal"/>
  </r>
  <r>
    <s v="Id1146"/>
    <n v="27.36"/>
    <n v="8.9600000000000009"/>
    <s v="No"/>
    <s v="No"/>
    <x v="0"/>
    <n v="0"/>
    <x v="1"/>
    <s v="Over Weight"/>
    <s v="Diabetes"/>
  </r>
  <r>
    <s v="Id1145"/>
    <n v="27.265000000000001"/>
    <n v="11.39"/>
    <s v="No"/>
    <s v="No"/>
    <x v="0"/>
    <n v="0"/>
    <x v="1"/>
    <s v="Over Weight"/>
    <s v="Diabetes"/>
  </r>
  <r>
    <s v="Id1144"/>
    <n v="48.07"/>
    <n v="4.0599999999999996"/>
    <s v="Yes"/>
    <s v="No"/>
    <x v="0"/>
    <n v="0"/>
    <x v="1"/>
    <s v="Obesity"/>
    <s v="Normal"/>
  </r>
  <r>
    <s v="Id1143"/>
    <n v="30.8"/>
    <n v="5.23"/>
    <s v="Yes"/>
    <s v="No"/>
    <x v="0"/>
    <n v="0"/>
    <x v="1"/>
    <s v="Obesity"/>
    <s v="Normal"/>
  </r>
  <r>
    <s v="Id1142"/>
    <n v="32.299999999999997"/>
    <n v="5.05"/>
    <s v="Yes"/>
    <s v="No"/>
    <x v="0"/>
    <n v="0"/>
    <x v="1"/>
    <s v="Obesity"/>
    <s v="Normal"/>
  </r>
  <r>
    <s v="Id1141"/>
    <n v="39.700000000000003"/>
    <n v="7.34"/>
    <s v="No"/>
    <s v="No"/>
    <x v="0"/>
    <n v="0"/>
    <x v="1"/>
    <s v="Obesity"/>
    <s v="Diabetes"/>
  </r>
  <r>
    <s v="Id1140"/>
    <n v="35.97"/>
    <n v="8.1300000000000008"/>
    <s v="No"/>
    <s v="No"/>
    <x v="0"/>
    <n v="0"/>
    <x v="1"/>
    <s v="Obesity"/>
    <s v="Diabetes"/>
  </r>
  <r>
    <s v="Id1139"/>
    <n v="25.86"/>
    <n v="6.68"/>
    <s v="Yes"/>
    <s v="No"/>
    <x v="0"/>
    <n v="1"/>
    <x v="1"/>
    <s v="Over Weight"/>
    <s v="Diabetes"/>
  </r>
  <r>
    <s v="Id1138"/>
    <n v="30.03"/>
    <n v="11.51"/>
    <s v="No"/>
    <s v="No"/>
    <x v="0"/>
    <n v="0"/>
    <x v="1"/>
    <s v="Obesity"/>
    <s v="Diabetes"/>
  </r>
  <r>
    <s v="Id1137"/>
    <n v="25.76"/>
    <n v="6.02"/>
    <s v="Yes"/>
    <s v="No"/>
    <x v="1"/>
    <n v="1"/>
    <x v="1"/>
    <s v="Over Weight"/>
    <s v="Prediabetes"/>
  </r>
  <r>
    <s v="Id1136"/>
    <n v="22.42"/>
    <n v="7.96"/>
    <s v="No"/>
    <s v="No"/>
    <x v="0"/>
    <n v="0"/>
    <x v="1"/>
    <s v="Normal Weight"/>
    <s v="Diabetes"/>
  </r>
  <r>
    <s v="Id1135"/>
    <n v="33.18"/>
    <n v="6.01"/>
    <s v="Yes"/>
    <s v="No"/>
    <x v="0"/>
    <n v="1"/>
    <x v="1"/>
    <s v="Obesity"/>
    <s v="Prediabetes"/>
  </r>
  <r>
    <s v="Id1134"/>
    <n v="43.04"/>
    <n v="5.9"/>
    <s v="Yes"/>
    <s v="No"/>
    <x v="0"/>
    <n v="0"/>
    <x v="1"/>
    <s v="Obesity"/>
    <s v="Prediabetes"/>
  </r>
  <r>
    <s v="Id1133"/>
    <n v="34.15"/>
    <n v="4.49"/>
    <s v="Yes"/>
    <s v="No"/>
    <x v="0"/>
    <n v="1"/>
    <x v="1"/>
    <s v="Obesity"/>
    <s v="Normal"/>
  </r>
  <r>
    <s v="Id1132"/>
    <n v="25.78"/>
    <n v="6.25"/>
    <s v="No"/>
    <s v="No"/>
    <x v="0"/>
    <n v="0"/>
    <x v="1"/>
    <s v="Over Weight"/>
    <s v="Prediabetes"/>
  </r>
  <r>
    <s v="Id1131"/>
    <n v="21.02"/>
    <n v="9.6199999999999992"/>
    <s v="Yes"/>
    <s v="No"/>
    <x v="1"/>
    <n v="1"/>
    <x v="1"/>
    <s v="Normal Weight"/>
    <s v="Diabetes"/>
  </r>
  <r>
    <s v="Id1130"/>
    <n v="37.51"/>
    <n v="11.06"/>
    <s v="No"/>
    <s v="No"/>
    <x v="0"/>
    <n v="2"/>
    <x v="1"/>
    <s v="Obesity"/>
    <s v="Diabetes"/>
  </r>
  <r>
    <s v="Id1129"/>
    <n v="25.745000000000001"/>
    <n v="6.11"/>
    <s v="Yes"/>
    <s v="No"/>
    <x v="0"/>
    <n v="0"/>
    <x v="1"/>
    <s v="Over Weight"/>
    <s v="Prediabetes"/>
  </r>
  <r>
    <s v="Id1128"/>
    <n v="31.35"/>
    <n v="11.49"/>
    <s v="No"/>
    <s v="No"/>
    <x v="0"/>
    <n v="2"/>
    <x v="1"/>
    <s v="Obesity"/>
    <s v="Diabetes"/>
  </r>
  <r>
    <s v="Id1127"/>
    <n v="29.83"/>
    <n v="8.68"/>
    <s v="No"/>
    <s v="No"/>
    <x v="0"/>
    <n v="2"/>
    <x v="1"/>
    <s v="Over Weight"/>
    <s v="Diabetes"/>
  </r>
  <r>
    <s v="Id1126"/>
    <n v="25.49"/>
    <n v="5.68"/>
    <s v="Yes"/>
    <s v="No"/>
    <x v="1"/>
    <n v="1"/>
    <x v="1"/>
    <s v="Over Weight"/>
    <s v="Normal"/>
  </r>
  <r>
    <s v="Id1125"/>
    <n v="34.1"/>
    <n v="8.4499999999999993"/>
    <s v="No"/>
    <s v="No"/>
    <x v="0"/>
    <n v="0"/>
    <x v="1"/>
    <s v="Obesity"/>
    <s v="Diabetes"/>
  </r>
  <r>
    <s v="Id1124"/>
    <n v="25.84"/>
    <n v="8.51"/>
    <s v="No"/>
    <s v="No"/>
    <x v="0"/>
    <n v="2"/>
    <x v="1"/>
    <s v="Over Weight"/>
    <s v="Diabetes"/>
  </r>
  <r>
    <s v="Id1123"/>
    <n v="20.6"/>
    <n v="7.62"/>
    <s v="No"/>
    <s v="No"/>
    <x v="0"/>
    <n v="0"/>
    <x v="1"/>
    <s v="Normal Weight"/>
    <s v="Diabetes"/>
  </r>
  <r>
    <s v="Id1122"/>
    <n v="28.88"/>
    <n v="10.18"/>
    <s v="No"/>
    <s v="No"/>
    <x v="0"/>
    <n v="0"/>
    <x v="1"/>
    <s v="Over Weight"/>
    <s v="Diabetes"/>
  </r>
  <r>
    <s v="Id1121"/>
    <n v="28.24"/>
    <n v="5.36"/>
    <s v="No"/>
    <s v="No"/>
    <x v="0"/>
    <n v="0"/>
    <x v="1"/>
    <s v="Over Weight"/>
    <s v="Normal"/>
  </r>
  <r>
    <s v="Id1120"/>
    <n v="25.46"/>
    <n v="11.78"/>
    <s v="Yes"/>
    <s v="No"/>
    <x v="0"/>
    <n v="1"/>
    <x v="1"/>
    <s v="Over Weight"/>
    <s v="Diabetes"/>
  </r>
  <r>
    <s v="Id1119"/>
    <n v="29.64"/>
    <n v="10.82"/>
    <s v="Yes"/>
    <s v="No"/>
    <x v="0"/>
    <n v="0"/>
    <x v="1"/>
    <s v="Over Weight"/>
    <s v="Diabetes"/>
  </r>
  <r>
    <s v="Id1118"/>
    <n v="31.27"/>
    <n v="7.73"/>
    <s v="Yes"/>
    <s v="No"/>
    <x v="0"/>
    <n v="1"/>
    <x v="1"/>
    <s v="Obesity"/>
    <s v="Diabetes"/>
  </r>
  <r>
    <s v="Id1117"/>
    <n v="19.95"/>
    <n v="6.24"/>
    <s v="Yes"/>
    <s v="No"/>
    <x v="0"/>
    <n v="0"/>
    <x v="1"/>
    <s v="Normal Weight"/>
    <s v="Prediabetes"/>
  </r>
  <r>
    <s v="Id1116"/>
    <n v="21.3"/>
    <n v="10.42"/>
    <s v="No"/>
    <s v="No"/>
    <x v="0"/>
    <n v="2"/>
    <x v="1"/>
    <s v="Normal Weight"/>
    <s v="Diabetes"/>
  </r>
  <r>
    <s v="Id1115"/>
    <n v="31.635000000000002"/>
    <n v="11.11"/>
    <s v="No"/>
    <s v="No"/>
    <x v="0"/>
    <n v="0"/>
    <x v="1"/>
    <s v="Obesity"/>
    <s v="Diabetes"/>
  </r>
  <r>
    <s v="Id1114"/>
    <n v="23.9"/>
    <n v="7.67"/>
    <s v="Yes"/>
    <s v="No"/>
    <x v="0"/>
    <n v="2"/>
    <x v="1"/>
    <s v="Normal Weight"/>
    <s v="Diabetes"/>
  </r>
  <r>
    <s v="Id1113"/>
    <n v="34.15"/>
    <n v="6.15"/>
    <s v="No"/>
    <s v="No"/>
    <x v="0"/>
    <n v="0"/>
    <x v="1"/>
    <s v="Obesity"/>
    <s v="Prediabetes"/>
  </r>
  <r>
    <s v="Id1112"/>
    <n v="28.71"/>
    <n v="5.71"/>
    <s v="No"/>
    <s v="No"/>
    <x v="0"/>
    <n v="0"/>
    <x v="1"/>
    <s v="Over Weight"/>
    <s v="Prediabetes"/>
  </r>
  <r>
    <s v="Id1111"/>
    <n v="36.700000000000003"/>
    <n v="8.6999999999999993"/>
    <s v="Yes"/>
    <s v="No"/>
    <x v="0"/>
    <n v="2"/>
    <x v="1"/>
    <s v="Obesity"/>
    <s v="Diabetes"/>
  </r>
  <r>
    <s v="Id1110"/>
    <n v="34.1"/>
    <n v="9.0399999999999991"/>
    <s v="Yes"/>
    <s v="No"/>
    <x v="0"/>
    <n v="2"/>
    <x v="1"/>
    <s v="Obesity"/>
    <s v="Diabetes"/>
  </r>
  <r>
    <s v="Id1109"/>
    <n v="25.7"/>
    <n v="5.61"/>
    <s v="No"/>
    <s v="No"/>
    <x v="0"/>
    <n v="0"/>
    <x v="1"/>
    <s v="Over Weight"/>
    <s v="Normal"/>
  </r>
  <r>
    <s v="Id1108"/>
    <n v="21.68"/>
    <n v="8.1199999999999992"/>
    <s v="No"/>
    <s v="No"/>
    <x v="0"/>
    <n v="0"/>
    <x v="1"/>
    <s v="Normal Weight"/>
    <s v="Diabetes"/>
  </r>
  <r>
    <s v="Id1107"/>
    <n v="25.175000000000001"/>
    <n v="4.74"/>
    <s v="No"/>
    <s v="No"/>
    <x v="0"/>
    <n v="0"/>
    <x v="1"/>
    <s v="Over Weight"/>
    <s v="Normal"/>
  </r>
  <r>
    <s v="Id1106"/>
    <n v="44.77"/>
    <n v="4.0599999999999996"/>
    <s v="No"/>
    <s v="No"/>
    <x v="0"/>
    <n v="2"/>
    <x v="1"/>
    <s v="Obesity"/>
    <s v="Normal"/>
  </r>
  <r>
    <s v="Id1105"/>
    <n v="37.07"/>
    <n v="5.69"/>
    <s v="No"/>
    <s v="No"/>
    <x v="0"/>
    <n v="2"/>
    <x v="1"/>
    <s v="Obesity"/>
    <s v="Normal"/>
  </r>
  <r>
    <s v="Id1104"/>
    <n v="39.799999999999997"/>
    <n v="5.66"/>
    <s v="No"/>
    <s v="No"/>
    <x v="1"/>
    <n v="1"/>
    <x v="1"/>
    <s v="Obesity"/>
    <s v="Normal"/>
  </r>
  <r>
    <s v="Id1103"/>
    <n v="26.36"/>
    <n v="4.32"/>
    <s v="No"/>
    <s v="No"/>
    <x v="1"/>
    <n v="1"/>
    <x v="1"/>
    <s v="Over Weight"/>
    <s v="Normal"/>
  </r>
  <r>
    <s v="Id1102"/>
    <n v="29.925000000000001"/>
    <n v="8.2899999999999991"/>
    <s v="No"/>
    <s v="No"/>
    <x v="0"/>
    <n v="2"/>
    <x v="1"/>
    <s v="Obesity"/>
    <s v="Diabetes"/>
  </r>
  <r>
    <s v="Id1101"/>
    <n v="37.29"/>
    <n v="10.46"/>
    <s v="No"/>
    <s v="No"/>
    <x v="0"/>
    <n v="0"/>
    <x v="1"/>
    <s v="Obesity"/>
    <s v="Diabetes"/>
  </r>
  <r>
    <s v="Id1100"/>
    <n v="30.2"/>
    <n v="11.96"/>
    <s v="No"/>
    <s v="No"/>
    <x v="0"/>
    <n v="0"/>
    <x v="1"/>
    <s v="Obesity"/>
    <s v="Diabetes"/>
  </r>
  <r>
    <s v="Id1099"/>
    <n v="24.225000000000001"/>
    <n v="4.25"/>
    <s v="Yes"/>
    <s v="No"/>
    <x v="1"/>
    <n v="1"/>
    <x v="1"/>
    <s v="Normal Weight"/>
    <s v="Normal"/>
  </r>
  <r>
    <s v="Id1098"/>
    <n v="31.445"/>
    <n v="8.33"/>
    <s v="No"/>
    <s v="No"/>
    <x v="0"/>
    <n v="0"/>
    <x v="1"/>
    <s v="Obesity"/>
    <s v="Diabetes"/>
  </r>
  <r>
    <s v="Id1097"/>
    <n v="38.880000000000003"/>
    <n v="4.29"/>
    <s v="No"/>
    <s v="No"/>
    <x v="0"/>
    <n v="1"/>
    <x v="1"/>
    <s v="Obesity"/>
    <s v="Normal"/>
  </r>
  <r>
    <s v="Id1096"/>
    <n v="43.89"/>
    <n v="6.32"/>
    <s v="Yes"/>
    <s v="No"/>
    <x v="0"/>
    <n v="0"/>
    <x v="1"/>
    <s v="Obesity"/>
    <s v="Prediabetes"/>
  </r>
  <r>
    <s v="Id1095"/>
    <n v="25.6"/>
    <n v="5.65"/>
    <s v="No"/>
    <s v="No"/>
    <x v="0"/>
    <n v="2"/>
    <x v="1"/>
    <s v="Over Weight"/>
    <s v="Normal"/>
  </r>
  <r>
    <s v="Id1094"/>
    <n v="29.545000000000002"/>
    <n v="8.41"/>
    <s v="Yes"/>
    <s v="No"/>
    <x v="0"/>
    <n v="1"/>
    <x v="1"/>
    <s v="Over Weight"/>
    <s v="Diabetes"/>
  </r>
  <r>
    <s v="Id1093"/>
    <n v="23.25"/>
    <n v="11.96"/>
    <s v="Yes"/>
    <s v="No"/>
    <x v="0"/>
    <n v="0"/>
    <x v="1"/>
    <s v="Normal Weight"/>
    <s v="Diabetes"/>
  </r>
  <r>
    <s v="Id1092"/>
    <n v="43.95"/>
    <n v="5.17"/>
    <s v="Yes"/>
    <s v="No"/>
    <x v="1"/>
    <n v="1"/>
    <x v="1"/>
    <s v="Obesity"/>
    <s v="Normal"/>
  </r>
  <r>
    <s v="Id1091"/>
    <n v="21.85"/>
    <n v="8.76"/>
    <s v="No"/>
    <s v="No"/>
    <x v="0"/>
    <n v="0"/>
    <x v="1"/>
    <s v="Normal Weight"/>
    <s v="Diabetes"/>
  </r>
  <r>
    <s v="Id1090"/>
    <n v="25.73"/>
    <n v="7.99"/>
    <s v="No"/>
    <s v="No"/>
    <x v="0"/>
    <n v="2"/>
    <x v="1"/>
    <s v="Over Weight"/>
    <s v="Diabetes"/>
  </r>
  <r>
    <s v="Id1089"/>
    <n v="32.229999999999997"/>
    <n v="8.59"/>
    <s v="No"/>
    <s v="No"/>
    <x v="0"/>
    <n v="0"/>
    <x v="1"/>
    <s v="Obesity"/>
    <s v="Diabetes"/>
  </r>
  <r>
    <s v="Id1088"/>
    <n v="32.204999999999998"/>
    <n v="6.14"/>
    <s v="No"/>
    <s v="No"/>
    <x v="0"/>
    <n v="2"/>
    <x v="1"/>
    <s v="Obesity"/>
    <s v="Prediabetes"/>
  </r>
  <r>
    <s v="Id1087"/>
    <n v="26.41"/>
    <n v="4.08"/>
    <s v="No"/>
    <s v="No"/>
    <x v="0"/>
    <n v="2"/>
    <x v="1"/>
    <s v="Over Weight"/>
    <s v="Normal"/>
  </r>
  <r>
    <s v="Id1086"/>
    <n v="30.2"/>
    <n v="6.25"/>
    <s v="Yes"/>
    <s v="No"/>
    <x v="0"/>
    <n v="0"/>
    <x v="1"/>
    <s v="Obesity"/>
    <s v="Prediabetes"/>
  </r>
  <r>
    <s v="Id1085"/>
    <n v="31.26"/>
    <n v="5.94"/>
    <s v="Yes"/>
    <s v="No"/>
    <x v="0"/>
    <n v="1"/>
    <x v="1"/>
    <s v="Obesity"/>
    <s v="Prediabetes"/>
  </r>
  <r>
    <s v="Id1084"/>
    <n v="33.725000000000001"/>
    <n v="6.45"/>
    <s v="Yes"/>
    <s v="No"/>
    <x v="0"/>
    <n v="0"/>
    <x v="1"/>
    <s v="Obesity"/>
    <s v="Diabetes"/>
  </r>
  <r>
    <s v="Id1083"/>
    <n v="28.9"/>
    <n v="5.74"/>
    <s v="Yes"/>
    <s v="No"/>
    <x v="0"/>
    <n v="0"/>
    <x v="1"/>
    <s v="Over Weight"/>
    <s v="Prediabetes"/>
  </r>
  <r>
    <s v="Id1082"/>
    <n v="45.69"/>
    <n v="4.43"/>
    <s v="Yes"/>
    <s v="No"/>
    <x v="0"/>
    <n v="0"/>
    <x v="1"/>
    <s v="Obesity"/>
    <s v="Normal"/>
  </r>
  <r>
    <s v="Id1081"/>
    <n v="21.03"/>
    <n v="6.5"/>
    <s v="No"/>
    <s v="No"/>
    <x v="0"/>
    <n v="0"/>
    <x v="1"/>
    <s v="Normal Weight"/>
    <s v="Diabetes"/>
  </r>
  <r>
    <s v="Id1080"/>
    <n v="37"/>
    <n v="8.75"/>
    <s v="No"/>
    <s v="No"/>
    <x v="0"/>
    <n v="0"/>
    <x v="1"/>
    <s v="Obesity"/>
    <s v="Diabetes"/>
  </r>
  <r>
    <s v="Id1079"/>
    <n v="25.4"/>
    <n v="11.96"/>
    <s v="No"/>
    <s v="No"/>
    <x v="0"/>
    <n v="0"/>
    <x v="1"/>
    <s v="Over Weight"/>
    <s v="Diabetes"/>
  </r>
  <r>
    <s v="Id1078"/>
    <n v="32.299999999999997"/>
    <n v="10.54"/>
    <s v="No"/>
    <s v="No"/>
    <x v="0"/>
    <n v="0"/>
    <x v="1"/>
    <s v="Obesity"/>
    <s v="Diabetes"/>
  </r>
  <r>
    <s v="Id1077"/>
    <n v="23.94"/>
    <n v="4.54"/>
    <s v="Yes"/>
    <s v="No"/>
    <x v="1"/>
    <n v="1"/>
    <x v="1"/>
    <s v="Normal Weight"/>
    <s v="Normal"/>
  </r>
  <r>
    <s v="Id1076"/>
    <n v="46.4"/>
    <n v="5.71"/>
    <s v="No"/>
    <s v="No"/>
    <x v="0"/>
    <n v="0"/>
    <x v="1"/>
    <s v="Obesity"/>
    <s v="Prediabetes"/>
  </r>
  <r>
    <s v="Id1075"/>
    <n v="40.375"/>
    <n v="6.25"/>
    <s v="Yes"/>
    <s v="No"/>
    <x v="0"/>
    <n v="0"/>
    <x v="1"/>
    <s v="Obesity"/>
    <s v="Prediabetes"/>
  </r>
  <r>
    <s v="Id1074"/>
    <n v="28.7"/>
    <n v="9.4700000000000006"/>
    <s v="No"/>
    <s v="No"/>
    <x v="0"/>
    <n v="2"/>
    <x v="1"/>
    <s v="Over Weight"/>
    <s v="Diabetes"/>
  </r>
  <r>
    <s v="Id1073"/>
    <n v="26.63"/>
    <n v="5.7"/>
    <s v="No"/>
    <s v="No"/>
    <x v="0"/>
    <n v="0"/>
    <x v="1"/>
    <s v="Over Weight"/>
    <s v="Prediabetes"/>
  </r>
  <r>
    <s v="Id1072"/>
    <n v="22.515000000000001"/>
    <n v="11.18"/>
    <s v="No"/>
    <s v="No"/>
    <x v="0"/>
    <n v="2"/>
    <x v="1"/>
    <s v="Normal Weight"/>
    <s v="Diabetes"/>
  </r>
  <r>
    <s v="Id1071"/>
    <n v="36.575000000000003"/>
    <n v="10.98"/>
    <s v="No"/>
    <s v="No"/>
    <x v="0"/>
    <n v="0"/>
    <x v="1"/>
    <s v="Obesity"/>
    <s v="Diabetes"/>
  </r>
  <r>
    <s v="Id1070"/>
    <n v="23.66"/>
    <n v="5.1100000000000003"/>
    <s v="Yes"/>
    <s v="No"/>
    <x v="1"/>
    <n v="1"/>
    <x v="1"/>
    <s v="Normal Weight"/>
    <s v="Normal"/>
  </r>
  <r>
    <s v="Id1069"/>
    <n v="18.62"/>
    <n v="10.24"/>
    <s v="No"/>
    <s v="No"/>
    <x v="0"/>
    <n v="0"/>
    <x v="1"/>
    <s v="Normal Weight"/>
    <s v="Diabetes"/>
  </r>
  <r>
    <s v="Id1068"/>
    <n v="19.190000000000001"/>
    <n v="7.71"/>
    <s v="Yes"/>
    <s v="No"/>
    <x v="0"/>
    <n v="1"/>
    <x v="1"/>
    <s v="Normal Weight"/>
    <s v="Diabetes"/>
  </r>
  <r>
    <s v="Id1067"/>
    <n v="27.5"/>
    <n v="6.03"/>
    <s v="No"/>
    <s v="No"/>
    <x v="0"/>
    <n v="0"/>
    <x v="1"/>
    <s v="Over Weight"/>
    <s v="Prediabetes"/>
  </r>
  <r>
    <s v="Id1066"/>
    <n v="27.36"/>
    <n v="5.96"/>
    <s v="No"/>
    <s v="No"/>
    <x v="1"/>
    <n v="1"/>
    <x v="1"/>
    <s v="Over Weight"/>
    <s v="Prediabetes"/>
  </r>
  <r>
    <s v="Id1065"/>
    <n v="20.350000000000001"/>
    <n v="4.16"/>
    <s v="No"/>
    <s v="No"/>
    <x v="0"/>
    <n v="0"/>
    <x v="1"/>
    <s v="Normal Weight"/>
    <s v="Normal"/>
  </r>
  <r>
    <s v="Id1064"/>
    <n v="24.035"/>
    <n v="6.11"/>
    <s v="No"/>
    <s v="No"/>
    <x v="0"/>
    <n v="0"/>
    <x v="1"/>
    <s v="Normal Weight"/>
    <s v="Prediabetes"/>
  </r>
  <r>
    <s v="Id1063"/>
    <n v="23.56"/>
    <n v="5.97"/>
    <s v="No"/>
    <s v="No"/>
    <x v="0"/>
    <n v="0"/>
    <x v="1"/>
    <s v="Normal Weight"/>
    <s v="Prediabetes"/>
  </r>
  <r>
    <s v="Id1062"/>
    <n v="27.17"/>
    <n v="10.81"/>
    <s v="No"/>
    <s v="No"/>
    <x v="0"/>
    <n v="2"/>
    <x v="1"/>
    <s v="Over Weight"/>
    <s v="Diabetes"/>
  </r>
  <r>
    <s v="Id1061"/>
    <n v="34.32"/>
    <n v="5.7"/>
    <s v="Yes"/>
    <s v="No"/>
    <x v="1"/>
    <n v="1"/>
    <x v="1"/>
    <s v="Obesity"/>
    <s v="Prediabetes"/>
  </r>
  <r>
    <s v="Id1060"/>
    <n v="23.87"/>
    <n v="4.7699999999999996"/>
    <s v="Yes"/>
    <s v="No"/>
    <x v="1"/>
    <n v="1"/>
    <x v="1"/>
    <s v="Normal Weight"/>
    <s v="Normal"/>
  </r>
  <r>
    <s v="Id1059"/>
    <n v="30.15"/>
    <n v="4.25"/>
    <s v="No"/>
    <s v="No"/>
    <x v="0"/>
    <n v="1"/>
    <x v="1"/>
    <s v="Obesity"/>
    <s v="Normal"/>
  </r>
  <r>
    <s v="Id1058"/>
    <n v="26.36"/>
    <n v="5.52"/>
    <s v="No"/>
    <s v="No"/>
    <x v="0"/>
    <n v="0"/>
    <x v="1"/>
    <s v="Over Weight"/>
    <s v="Normal"/>
  </r>
  <r>
    <s v="Id1057"/>
    <n v="45.32"/>
    <n v="6.53"/>
    <s v="Yes"/>
    <s v="No"/>
    <x v="0"/>
    <n v="1"/>
    <x v="1"/>
    <s v="Obesity"/>
    <s v="Diabetes"/>
  </r>
  <r>
    <s v="Id1056"/>
    <n v="31.93"/>
    <n v="4.82"/>
    <s v="Yes"/>
    <s v="No"/>
    <x v="0"/>
    <n v="1"/>
    <x v="1"/>
    <s v="Obesity"/>
    <s v="Normal"/>
  </r>
  <r>
    <s v="Id1055"/>
    <n v="36"/>
    <n v="11.94"/>
    <s v="Yes"/>
    <s v="No"/>
    <x v="0"/>
    <n v="1"/>
    <x v="1"/>
    <s v="Obesity"/>
    <s v="Diabetes"/>
  </r>
  <r>
    <s v="Id1054"/>
    <n v="32"/>
    <n v="7.85"/>
    <s v="Yes"/>
    <s v="No"/>
    <x v="0"/>
    <n v="1"/>
    <x v="1"/>
    <s v="Obesity"/>
    <s v="Diabetes"/>
  </r>
  <r>
    <s v="Id1053"/>
    <n v="29.37"/>
    <n v="8.01"/>
    <s v="Yes"/>
    <s v="No"/>
    <x v="0"/>
    <n v="1"/>
    <x v="1"/>
    <s v="Over Weight"/>
    <s v="Diabetes"/>
  </r>
  <r>
    <s v="Id1052"/>
    <n v="23.6"/>
    <n v="7.4"/>
    <s v="Yes"/>
    <s v="No"/>
    <x v="0"/>
    <n v="1"/>
    <x v="1"/>
    <s v="Normal Weight"/>
    <s v="Diabetes"/>
  </r>
  <r>
    <s v="Id1051"/>
    <n v="33.155000000000001"/>
    <n v="8.3800000000000008"/>
    <s v="Yes"/>
    <s v="No"/>
    <x v="0"/>
    <n v="0"/>
    <x v="1"/>
    <s v="Obesity"/>
    <s v="Diabetes"/>
  </r>
  <r>
    <s v="Id1050"/>
    <n v="24.32"/>
    <n v="11.56"/>
    <s v="Yes"/>
    <s v="No"/>
    <x v="0"/>
    <n v="1"/>
    <x v="1"/>
    <s v="Normal Weight"/>
    <s v="Diabetes"/>
  </r>
  <r>
    <s v="Id1049"/>
    <n v="36.299999999999997"/>
    <n v="4.6100000000000003"/>
    <s v="No"/>
    <s v="No"/>
    <x v="0"/>
    <n v="0"/>
    <x v="1"/>
    <s v="Obesity"/>
    <s v="Normal"/>
  </r>
  <r>
    <s v="Id1048"/>
    <n v="34.4"/>
    <n v="4.95"/>
    <s v="No"/>
    <s v="No"/>
    <x v="1"/>
    <n v="1"/>
    <x v="1"/>
    <s v="Obesity"/>
    <s v="Normal"/>
  </r>
  <r>
    <s v="Id1047"/>
    <n v="30.9"/>
    <n v="5.04"/>
    <s v="No"/>
    <s v="No"/>
    <x v="0"/>
    <n v="0"/>
    <x v="1"/>
    <s v="Obesity"/>
    <s v="Normal"/>
  </r>
  <r>
    <s v="Id1046"/>
    <n v="28.6"/>
    <n v="5.42"/>
    <s v="No"/>
    <s v="No"/>
    <x v="0"/>
    <n v="0"/>
    <x v="1"/>
    <s v="Over Weight"/>
    <s v="Normal"/>
  </r>
  <r>
    <s v="Id1045"/>
    <n v="27.83"/>
    <n v="5.39"/>
    <s v="No"/>
    <s v="No"/>
    <x v="0"/>
    <n v="0"/>
    <x v="1"/>
    <s v="Over Weight"/>
    <s v="Normal"/>
  </r>
  <r>
    <s v="Id1044"/>
    <n v="39.64"/>
    <n v="6"/>
    <s v="No"/>
    <s v="No"/>
    <x v="1"/>
    <n v="1"/>
    <x v="1"/>
    <s v="Obesity"/>
    <s v="Prediabetes"/>
  </r>
  <r>
    <s v="Id1043"/>
    <n v="38.479999999999997"/>
    <n v="6.02"/>
    <s v="No"/>
    <s v="No"/>
    <x v="0"/>
    <n v="1"/>
    <x v="1"/>
    <s v="Obesity"/>
    <s v="Prediabetes"/>
  </r>
  <r>
    <s v="Id1042"/>
    <n v="36.200000000000003"/>
    <n v="4.62"/>
    <s v="No"/>
    <s v="No"/>
    <x v="0"/>
    <n v="2"/>
    <x v="1"/>
    <s v="Obesity"/>
    <s v="Normal"/>
  </r>
  <r>
    <s v="Id1041"/>
    <n v="27.13"/>
    <n v="5.59"/>
    <s v="No"/>
    <s v="No"/>
    <x v="0"/>
    <n v="1"/>
    <x v="1"/>
    <s v="Over Weight"/>
    <s v="Normal"/>
  </r>
  <r>
    <s v="Id1040"/>
    <n v="20.75"/>
    <n v="5.18"/>
    <s v="Yes"/>
    <s v="No"/>
    <x v="0"/>
    <n v="2"/>
    <x v="1"/>
    <s v="Normal Weight"/>
    <s v="Normal"/>
  </r>
  <r>
    <s v="Id1039"/>
    <n v="26.6"/>
    <n v="6.29"/>
    <s v="No"/>
    <s v="No"/>
    <x v="0"/>
    <n v="2"/>
    <x v="1"/>
    <s v="Over Weight"/>
    <s v="Prediabetes"/>
  </r>
  <r>
    <s v="Id1038"/>
    <n v="25.3"/>
    <n v="4.49"/>
    <s v="No"/>
    <s v="No"/>
    <x v="0"/>
    <n v="2"/>
    <x v="1"/>
    <s v="Over Weight"/>
    <s v="Normal"/>
  </r>
  <r>
    <s v="Id1037"/>
    <n v="18.84"/>
    <n v="11.82"/>
    <s v="Yes"/>
    <s v="No"/>
    <x v="1"/>
    <n v="1"/>
    <x v="1"/>
    <s v="Normal Weight"/>
    <s v="Diabetes"/>
  </r>
  <r>
    <s v="Id1036"/>
    <n v="19.57"/>
    <n v="7.41"/>
    <s v="Yes"/>
    <s v="No"/>
    <x v="0"/>
    <n v="1"/>
    <x v="1"/>
    <s v="Normal Weight"/>
    <s v="Diabetes"/>
  </r>
  <r>
    <s v="Id1035"/>
    <n v="30.495000000000001"/>
    <n v="5.97"/>
    <s v="No"/>
    <s v="No"/>
    <x v="0"/>
    <n v="0"/>
    <x v="1"/>
    <s v="Obesity"/>
    <s v="Prediabetes"/>
  </r>
  <r>
    <s v="Id1034"/>
    <n v="30.114999999999998"/>
    <n v="5.74"/>
    <s v="No"/>
    <s v="No"/>
    <x v="1"/>
    <n v="1"/>
    <x v="1"/>
    <s v="Obesity"/>
    <s v="Prediabetes"/>
  </r>
  <r>
    <s v="Id1033"/>
    <n v="24.78"/>
    <n v="9.85"/>
    <s v="No"/>
    <s v="No"/>
    <x v="0"/>
    <n v="0"/>
    <x v="1"/>
    <s v="Normal Weight"/>
    <s v="Diabetes"/>
  </r>
  <r>
    <s v="Id1032"/>
    <n v="24.77"/>
    <n v="7.59"/>
    <s v="No"/>
    <s v="No"/>
    <x v="0"/>
    <n v="0"/>
    <x v="1"/>
    <s v="Normal Weight"/>
    <s v="Diabetes"/>
  </r>
  <r>
    <s v="Id1031"/>
    <n v="16.579999999999998"/>
    <n v="6.98"/>
    <s v="Yes"/>
    <s v="No"/>
    <x v="1"/>
    <n v="1"/>
    <x v="1"/>
    <s v="Under Weight"/>
    <s v="Diabetes"/>
  </r>
  <r>
    <s v="Id1030"/>
    <n v="38.17"/>
    <n v="4.7300000000000004"/>
    <s v="Yes"/>
    <s v="No"/>
    <x v="0"/>
    <n v="0"/>
    <x v="1"/>
    <s v="Obesity"/>
    <s v="Normal"/>
  </r>
  <r>
    <s v="Id1029"/>
    <n v="39.424999999999997"/>
    <n v="4.76"/>
    <s v="Yes"/>
    <s v="No"/>
    <x v="0"/>
    <n v="0"/>
    <x v="1"/>
    <s v="Obesity"/>
    <s v="Normal"/>
  </r>
  <r>
    <s v="Id1028"/>
    <n v="33.44"/>
    <n v="6.24"/>
    <s v="Yes"/>
    <s v="No"/>
    <x v="0"/>
    <n v="0"/>
    <x v="1"/>
    <s v="Obesity"/>
    <s v="Prediabetes"/>
  </r>
  <r>
    <s v="Id1027"/>
    <n v="33.344999999999999"/>
    <n v="5.44"/>
    <s v="Yes"/>
    <s v="No"/>
    <x v="0"/>
    <n v="0"/>
    <x v="1"/>
    <s v="Obesity"/>
    <s v="Normal"/>
  </r>
  <r>
    <s v="Id1026"/>
    <n v="38.79"/>
    <n v="5.08"/>
    <s v="No"/>
    <s v="No"/>
    <x v="1"/>
    <n v="1"/>
    <x v="1"/>
    <s v="Obesity"/>
    <s v="Normal"/>
  </r>
  <r>
    <s v="Id1025"/>
    <n v="30.684999999999999"/>
    <n v="4.87"/>
    <s v="No"/>
    <s v="No"/>
    <x v="1"/>
    <n v="1"/>
    <x v="1"/>
    <s v="Obesity"/>
    <s v="Normal"/>
  </r>
  <r>
    <s v="Id1024"/>
    <n v="22.135000000000002"/>
    <n v="8.17"/>
    <s v="No"/>
    <s v="No"/>
    <x v="0"/>
    <n v="0"/>
    <x v="1"/>
    <s v="Normal Weight"/>
    <s v="Diabetes"/>
  </r>
  <r>
    <s v="Id1023"/>
    <n v="33.33"/>
    <n v="7.61"/>
    <s v="No"/>
    <s v="No"/>
    <x v="0"/>
    <n v="0"/>
    <x v="1"/>
    <s v="Obesity"/>
    <s v="Diabetes"/>
  </r>
  <r>
    <s v="Id1022"/>
    <n v="31.13"/>
    <n v="10.1"/>
    <s v="No"/>
    <s v="No"/>
    <x v="0"/>
    <n v="0"/>
    <x v="1"/>
    <s v="Obesity"/>
    <s v="Diabetes"/>
  </r>
  <r>
    <s v="Id1021"/>
    <n v="28.9"/>
    <n v="11.24"/>
    <s v="No"/>
    <s v="No"/>
    <x v="0"/>
    <n v="0"/>
    <x v="1"/>
    <s v="Over Weight"/>
    <s v="Diabetes"/>
  </r>
  <r>
    <s v="Id1020"/>
    <n v="43.31"/>
    <n v="6.1"/>
    <s v="Yes"/>
    <s v="yes"/>
    <x v="0"/>
    <n v="1"/>
    <x v="1"/>
    <s v="Obesity"/>
    <s v="Prediabetes"/>
  </r>
  <r>
    <s v="Id1019"/>
    <n v="22.8"/>
    <n v="6.98"/>
    <s v="No"/>
    <s v="No"/>
    <x v="0"/>
    <n v="0"/>
    <x v="1"/>
    <s v="Normal Weight"/>
    <s v="Diabetes"/>
  </r>
  <r>
    <s v="Id1018"/>
    <n v="19.09"/>
    <n v="4"/>
    <s v="Yes"/>
    <s v="No"/>
    <x v="0"/>
    <n v="1"/>
    <x v="1"/>
    <s v="Normal Weight"/>
    <s v="Normal"/>
  </r>
  <r>
    <s v="Id1017"/>
    <n v="23.37"/>
    <n v="4.2300000000000004"/>
    <s v="No"/>
    <s v="No"/>
    <x v="0"/>
    <n v="0"/>
    <x v="1"/>
    <s v="Normal Weight"/>
    <s v="Normal"/>
  </r>
  <r>
    <s v="Id1016"/>
    <n v="33.44"/>
    <n v="4.72"/>
    <s v="Yes"/>
    <s v="No"/>
    <x v="0"/>
    <n v="0"/>
    <x v="1"/>
    <s v="Obesity"/>
    <s v="Normal"/>
  </r>
  <r>
    <s v="Id1015"/>
    <n v="28.05"/>
    <n v="5.63"/>
    <s v="Yes"/>
    <s v="No"/>
    <x v="0"/>
    <n v="0"/>
    <x v="1"/>
    <s v="Over Weight"/>
    <s v="Normal"/>
  </r>
  <r>
    <s v="Id1014"/>
    <n v="27.72"/>
    <n v="5.83"/>
    <s v="Yes"/>
    <s v="No"/>
    <x v="0"/>
    <n v="0"/>
    <x v="1"/>
    <s v="Over Weight"/>
    <s v="Prediabetes"/>
  </r>
  <r>
    <s v="Id1013"/>
    <n v="29.81"/>
    <n v="9.23"/>
    <s v="No"/>
    <s v="No"/>
    <x v="0"/>
    <n v="0"/>
    <x v="1"/>
    <s v="Over Weight"/>
    <s v="Diabetes"/>
  </r>
  <r>
    <s v="Id1012"/>
    <n v="23.98"/>
    <n v="9.89"/>
    <s v="No"/>
    <s v="No"/>
    <x v="0"/>
    <n v="0"/>
    <x v="1"/>
    <s v="Normal Weight"/>
    <s v="Diabetes"/>
  </r>
  <r>
    <s v="Id1011"/>
    <n v="17.34"/>
    <n v="12"/>
    <s v="No"/>
    <s v="No"/>
    <x v="0"/>
    <n v="0"/>
    <x v="1"/>
    <s v="Under Weight"/>
    <s v="Diabetes"/>
  </r>
  <r>
    <s v="Id1010"/>
    <n v="40.39"/>
    <n v="4.24"/>
    <s v="Yes"/>
    <s v="No"/>
    <x v="1"/>
    <n v="1"/>
    <x v="1"/>
    <s v="Obesity"/>
    <s v="Normal"/>
  </r>
  <r>
    <s v="Id1009"/>
    <n v="25.96"/>
    <n v="4.68"/>
    <s v="Yes"/>
    <s v="No"/>
    <x v="1"/>
    <n v="1"/>
    <x v="1"/>
    <s v="Over Weight"/>
    <s v="Normal"/>
  </r>
  <r>
    <s v="Id1008"/>
    <n v="17.68"/>
    <n v="8.57"/>
    <s v="Yes"/>
    <s v="No"/>
    <x v="1"/>
    <n v="1"/>
    <x v="1"/>
    <s v="Under Weight"/>
    <s v="Diabetes"/>
  </r>
  <r>
    <s v="Id1007"/>
    <n v="30.875"/>
    <n v="4.0999999999999996"/>
    <s v="No"/>
    <s v="No"/>
    <x v="0"/>
    <n v="0"/>
    <x v="1"/>
    <s v="Obesity"/>
    <s v="Normal"/>
  </r>
  <r>
    <s v="Id1006"/>
    <n v="30.81"/>
    <n v="4.49"/>
    <s v="No"/>
    <s v="No"/>
    <x v="0"/>
    <n v="0"/>
    <x v="1"/>
    <s v="Obesity"/>
    <s v="Normal"/>
  </r>
  <r>
    <s v="Id1005"/>
    <n v="36.85"/>
    <n v="8.8000000000000007"/>
    <s v="No"/>
    <s v="No"/>
    <x v="0"/>
    <n v="2"/>
    <x v="1"/>
    <s v="Obesity"/>
    <s v="Diabetes"/>
  </r>
  <r>
    <s v="Id1004"/>
    <n v="35.86"/>
    <n v="7.93"/>
    <s v="No"/>
    <s v="No"/>
    <x v="0"/>
    <n v="2"/>
    <x v="1"/>
    <s v="Obesity"/>
    <s v="Diabetes"/>
  </r>
  <r>
    <s v="Id1003"/>
    <n v="30.3"/>
    <n v="9.4499999999999993"/>
    <s v="No"/>
    <s v="No"/>
    <x v="0"/>
    <n v="2"/>
    <x v="1"/>
    <s v="Obesity"/>
    <s v="Diabetes"/>
  </r>
  <r>
    <s v="Id1002"/>
    <n v="32.015000000000001"/>
    <n v="7.67"/>
    <s v="No"/>
    <s v="No"/>
    <x v="0"/>
    <n v="0"/>
    <x v="1"/>
    <s v="Obesity"/>
    <s v="Diabetes"/>
  </r>
  <r>
    <s v="Id1001"/>
    <n v="25.06"/>
    <n v="10.53"/>
    <s v="No"/>
    <s v="No"/>
    <x v="0"/>
    <n v="2"/>
    <x v="1"/>
    <s v="Over Weight"/>
    <s v="Diabetes"/>
  </r>
  <r>
    <s v="Id1000"/>
    <n v="18.829999999999998"/>
    <n v="10.08"/>
    <s v="Yes"/>
    <s v="No"/>
    <x v="0"/>
    <n v="0"/>
    <x v="1"/>
    <s v="Normal Weight"/>
    <s v="Diabetes"/>
  </r>
  <r>
    <s v="Id999"/>
    <n v="47.52"/>
    <n v="11.39"/>
    <s v="Yes"/>
    <s v="No"/>
    <x v="0"/>
    <n v="1"/>
    <x v="1"/>
    <s v="Obesity"/>
    <s v="Diabetes"/>
  </r>
  <r>
    <s v="Id998"/>
    <n v="37.82"/>
    <n v="6.36"/>
    <s v="No"/>
    <s v="No"/>
    <x v="0"/>
    <n v="0"/>
    <x v="1"/>
    <s v="Obesity"/>
    <s v="Prediabetes"/>
  </r>
  <r>
    <s v="Id997"/>
    <n v="44.16"/>
    <n v="5.31"/>
    <s v="Yes"/>
    <s v="No"/>
    <x v="0"/>
    <n v="0"/>
    <x v="1"/>
    <s v="Obesity"/>
    <s v="Normal"/>
  </r>
  <r>
    <s v="Id996"/>
    <n v="37.049999999999997"/>
    <n v="4.74"/>
    <s v="No"/>
    <s v="No"/>
    <x v="1"/>
    <n v="1"/>
    <x v="1"/>
    <s v="Obesity"/>
    <s v="Normal"/>
  </r>
  <r>
    <s v="Id995"/>
    <n v="18.66"/>
    <n v="11.35"/>
    <s v="No"/>
    <s v="No"/>
    <x v="0"/>
    <n v="0"/>
    <x v="1"/>
    <s v="Normal Weight"/>
    <s v="Diabetes"/>
  </r>
  <r>
    <s v="Id994"/>
    <n v="36.200000000000003"/>
    <n v="6.81"/>
    <s v="Yes"/>
    <s v="No"/>
    <x v="0"/>
    <n v="1"/>
    <x v="1"/>
    <s v="Obesity"/>
    <s v="Diabetes"/>
  </r>
  <r>
    <s v="Id993"/>
    <n v="18.87"/>
    <n v="8.06"/>
    <s v="No"/>
    <s v="No"/>
    <x v="0"/>
    <n v="0"/>
    <x v="1"/>
    <s v="Normal Weight"/>
    <s v="Diabetes"/>
  </r>
  <r>
    <s v="Id992"/>
    <n v="32.299999999999997"/>
    <n v="6.74"/>
    <s v="Yes"/>
    <s v="No"/>
    <x v="0"/>
    <n v="1"/>
    <x v="1"/>
    <s v="Obesity"/>
    <s v="Diabetes"/>
  </r>
  <r>
    <s v="Id991"/>
    <n v="22.64"/>
    <n v="6.54"/>
    <s v="Yes"/>
    <s v="No"/>
    <x v="0"/>
    <n v="2"/>
    <x v="1"/>
    <s v="Normal Weight"/>
    <s v="Diabetes"/>
  </r>
  <r>
    <s v="Id990"/>
    <n v="28.69"/>
    <n v="5.4"/>
    <s v="No"/>
    <s v="No"/>
    <x v="0"/>
    <n v="0"/>
    <x v="1"/>
    <s v="Over Weight"/>
    <s v="Normal"/>
  </r>
  <r>
    <s v="Id989"/>
    <n v="28.16"/>
    <n v="5.58"/>
    <s v="Yes"/>
    <s v="No"/>
    <x v="0"/>
    <n v="0"/>
    <x v="1"/>
    <s v="Over Weight"/>
    <s v="Normal"/>
  </r>
  <r>
    <s v="Id988"/>
    <n v="45.54"/>
    <n v="5.84"/>
    <s v="No"/>
    <s v="No"/>
    <x v="1"/>
    <n v="1"/>
    <x v="1"/>
    <s v="Obesity"/>
    <s v="Prediabetes"/>
  </r>
  <r>
    <s v="Id987"/>
    <n v="28.7"/>
    <n v="4.2"/>
    <s v="No"/>
    <s v="No"/>
    <x v="0"/>
    <n v="0"/>
    <x v="1"/>
    <s v="Over Weight"/>
    <s v="Normal"/>
  </r>
  <r>
    <s v="Id986"/>
    <n v="27.74"/>
    <n v="6.06"/>
    <s v="Yes"/>
    <s v="No"/>
    <x v="0"/>
    <n v="0"/>
    <x v="1"/>
    <s v="Over Weight"/>
    <s v="Prediabetes"/>
  </r>
  <r>
    <s v="Id985"/>
    <n v="36.954999999999998"/>
    <n v="7.57"/>
    <s v="No"/>
    <s v="No"/>
    <x v="0"/>
    <n v="0"/>
    <x v="1"/>
    <s v="Obesity"/>
    <s v="Diabetes"/>
  </r>
  <r>
    <s v="Id984"/>
    <n v="30.69"/>
    <n v="6.15"/>
    <s v="No"/>
    <s v="No"/>
    <x v="0"/>
    <n v="0"/>
    <x v="1"/>
    <s v="Obesity"/>
    <s v="Prediabetes"/>
  </r>
  <r>
    <s v="Id983"/>
    <n v="24.984999999999999"/>
    <n v="4.5599999999999996"/>
    <s v="No"/>
    <s v="No"/>
    <x v="0"/>
    <n v="0"/>
    <x v="1"/>
    <s v="Over Weight"/>
    <s v="Normal"/>
  </r>
  <r>
    <s v="Id982"/>
    <n v="39.42"/>
    <n v="4.72"/>
    <s v="Yes"/>
    <s v="No"/>
    <x v="0"/>
    <n v="1"/>
    <x v="1"/>
    <s v="Obesity"/>
    <s v="Normal"/>
  </r>
  <r>
    <s v="Id981"/>
    <n v="16.8"/>
    <n v="7.98"/>
    <s v="No"/>
    <s v="No"/>
    <x v="0"/>
    <n v="0"/>
    <x v="1"/>
    <s v="Under Weight"/>
    <s v="Diabetes"/>
  </r>
  <r>
    <s v="Id980"/>
    <n v="23.274999999999999"/>
    <n v="6.26"/>
    <s v="Yes"/>
    <s v="No"/>
    <x v="1"/>
    <n v="1"/>
    <x v="1"/>
    <s v="Normal Weight"/>
    <s v="Prediabetes"/>
  </r>
  <r>
    <s v="Id979"/>
    <n v="22.8"/>
    <n v="4.29"/>
    <s v="Yes"/>
    <s v="No"/>
    <x v="1"/>
    <n v="1"/>
    <x v="1"/>
    <s v="Normal Weight"/>
    <s v="Normal"/>
  </r>
  <r>
    <s v="Id978"/>
    <n v="24.3"/>
    <n v="5.43"/>
    <s v="No"/>
    <s v="No"/>
    <x v="0"/>
    <n v="2"/>
    <x v="1"/>
    <s v="Normal Weight"/>
    <s v="Normal"/>
  </r>
  <r>
    <s v="Id977"/>
    <n v="25.13"/>
    <n v="8"/>
    <s v="Yes"/>
    <s v="No"/>
    <x v="0"/>
    <n v="1"/>
    <x v="1"/>
    <s v="Over Weight"/>
    <s v="Diabetes"/>
  </r>
  <r>
    <s v="Id976"/>
    <n v="22.72"/>
    <n v="9.9600000000000009"/>
    <s v="Yes"/>
    <s v="No"/>
    <x v="0"/>
    <n v="2"/>
    <x v="1"/>
    <s v="Normal Weight"/>
    <s v="Diabetes"/>
  </r>
  <r>
    <s v="Id975"/>
    <n v="32.6"/>
    <n v="6.8"/>
    <s v="Yes"/>
    <s v="No"/>
    <x v="0"/>
    <n v="0"/>
    <x v="1"/>
    <s v="Obesity"/>
    <s v="Diabetes"/>
  </r>
  <r>
    <s v="Id974"/>
    <n v="17.28"/>
    <n v="6.22"/>
    <s v="Yes"/>
    <s v="No"/>
    <x v="0"/>
    <n v="2"/>
    <x v="1"/>
    <s v="Under Weight"/>
    <s v="Prediabetes"/>
  </r>
  <r>
    <s v="Id973"/>
    <n v="27.92"/>
    <n v="5.79"/>
    <s v="No"/>
    <s v="No"/>
    <x v="0"/>
    <n v="1"/>
    <x v="1"/>
    <s v="Over Weight"/>
    <s v="Prediabetes"/>
  </r>
  <r>
    <s v="Id972"/>
    <n v="38.284999999999997"/>
    <n v="5.41"/>
    <s v="No"/>
    <s v="No"/>
    <x v="0"/>
    <n v="0"/>
    <x v="1"/>
    <s v="Obesity"/>
    <s v="Normal"/>
  </r>
  <r>
    <s v="Id971"/>
    <n v="16.48"/>
    <n v="11.05"/>
    <s v="No"/>
    <s v="No"/>
    <x v="0"/>
    <n v="0"/>
    <x v="1"/>
    <s v="Under Weight"/>
    <s v="Diabetes"/>
  </r>
  <r>
    <s v="Id970"/>
    <n v="38.57"/>
    <n v="6.27"/>
    <s v="No"/>
    <s v="No"/>
    <x v="0"/>
    <n v="0"/>
    <x v="1"/>
    <s v="Obesity"/>
    <s v="Prediabetes"/>
  </r>
  <r>
    <s v="Id969"/>
    <n v="43.85"/>
    <n v="4.7699999999999996"/>
    <s v="Yes"/>
    <s v="No"/>
    <x v="0"/>
    <n v="0"/>
    <x v="1"/>
    <s v="Obesity"/>
    <s v="Normal"/>
  </r>
  <r>
    <s v="Id968"/>
    <n v="30.11"/>
    <n v="4.08"/>
    <s v="No"/>
    <s v="No"/>
    <x v="0"/>
    <n v="0"/>
    <x v="1"/>
    <s v="Obesity"/>
    <s v="Normal"/>
  </r>
  <r>
    <s v="Id967"/>
    <n v="31.59"/>
    <n v="6.01"/>
    <s v="No"/>
    <s v="No"/>
    <x v="0"/>
    <n v="0"/>
    <x v="1"/>
    <s v="Obesity"/>
    <s v="Prediabetes"/>
  </r>
  <r>
    <s v="Id966"/>
    <n v="40.15"/>
    <n v="11.84"/>
    <s v="No"/>
    <s v="No"/>
    <x v="0"/>
    <n v="0"/>
    <x v="1"/>
    <s v="Obesity"/>
    <s v="Diabetes"/>
  </r>
  <r>
    <s v="Id965"/>
    <n v="40.700000000000003"/>
    <n v="6.27"/>
    <s v="Yes"/>
    <s v="No"/>
    <x v="1"/>
    <n v="1"/>
    <x v="1"/>
    <s v="Obesity"/>
    <s v="Prediabetes"/>
  </r>
  <r>
    <s v="Id964"/>
    <n v="40.76"/>
    <n v="5.28"/>
    <s v="No"/>
    <s v="No"/>
    <x v="0"/>
    <n v="0"/>
    <x v="1"/>
    <s v="Obesity"/>
    <s v="Normal"/>
  </r>
  <r>
    <s v="Id963"/>
    <n v="29.7"/>
    <n v="7.03"/>
    <s v="No"/>
    <s v="No"/>
    <x v="0"/>
    <n v="0"/>
    <x v="1"/>
    <s v="Over Weight"/>
    <s v="Diabetes"/>
  </r>
  <r>
    <s v="Id962"/>
    <n v="40.58"/>
    <n v="5.32"/>
    <s v="Yes"/>
    <s v="No"/>
    <x v="1"/>
    <n v="1"/>
    <x v="1"/>
    <s v="Obesity"/>
    <s v="Normal"/>
  </r>
  <r>
    <s v="Id961"/>
    <n v="33.06"/>
    <n v="9.59"/>
    <s v="Yes"/>
    <s v="No"/>
    <x v="0"/>
    <n v="0"/>
    <x v="1"/>
    <s v="Obesity"/>
    <s v="Diabetes"/>
  </r>
  <r>
    <s v="Id960"/>
    <n v="26.62"/>
    <n v="6.15"/>
    <s v="Yes"/>
    <s v="No"/>
    <x v="0"/>
    <n v="0"/>
    <x v="1"/>
    <s v="Over Weight"/>
    <s v="Prediabetes"/>
  </r>
  <r>
    <s v="Id959"/>
    <n v="37.1"/>
    <n v="11.08"/>
    <s v="No"/>
    <s v="No"/>
    <x v="0"/>
    <n v="0"/>
    <x v="1"/>
    <s v="Obesity"/>
    <s v="Diabetes"/>
  </r>
  <r>
    <s v="Id958"/>
    <n v="18.28"/>
    <n v="7.95"/>
    <s v="No"/>
    <s v="No"/>
    <x v="0"/>
    <n v="0"/>
    <x v="1"/>
    <s v="Under Weight"/>
    <s v="Diabetes"/>
  </r>
  <r>
    <s v="Id957"/>
    <n v="35.814999999999998"/>
    <n v="6.23"/>
    <s v="No"/>
    <s v="No"/>
    <x v="0"/>
    <n v="0"/>
    <x v="1"/>
    <s v="Obesity"/>
    <s v="Prediabetes"/>
  </r>
  <r>
    <s v="Id956"/>
    <n v="30.69"/>
    <n v="6.5"/>
    <s v="No"/>
    <s v="No"/>
    <x v="0"/>
    <n v="0"/>
    <x v="1"/>
    <s v="Obesity"/>
    <s v="Diabetes"/>
  </r>
  <r>
    <s v="Id955"/>
    <n v="26.125"/>
    <n v="5.22"/>
    <s v="No"/>
    <s v="No"/>
    <x v="0"/>
    <n v="0"/>
    <x v="1"/>
    <s v="Over Weight"/>
    <s v="Normal"/>
  </r>
  <r>
    <s v="Id954"/>
    <n v="34.58"/>
    <n v="6.3"/>
    <s v="No"/>
    <s v="No"/>
    <x v="1"/>
    <n v="1"/>
    <x v="1"/>
    <s v="Obesity"/>
    <s v="Prediabetes"/>
  </r>
  <r>
    <s v="Id953"/>
    <n v="27.4"/>
    <n v="8.84"/>
    <s v="No"/>
    <s v="No"/>
    <x v="0"/>
    <n v="0"/>
    <x v="1"/>
    <s v="Over Weight"/>
    <s v="Diabetes"/>
  </r>
  <r>
    <s v="Id952"/>
    <n v="27.53"/>
    <n v="4.1100000000000003"/>
    <s v="No"/>
    <s v="No"/>
    <x v="0"/>
    <n v="1"/>
    <x v="1"/>
    <s v="Over Weight"/>
    <s v="Normal"/>
  </r>
  <r>
    <s v="Id951"/>
    <n v="33"/>
    <n v="4.57"/>
    <s v="No"/>
    <s v="No"/>
    <x v="0"/>
    <n v="0"/>
    <x v="1"/>
    <s v="Obesity"/>
    <s v="Normal"/>
  </r>
  <r>
    <s v="Id950"/>
    <n v="25.78"/>
    <n v="11.06"/>
    <s v="Yes"/>
    <s v="No"/>
    <x v="0"/>
    <n v="0"/>
    <x v="1"/>
    <s v="Over Weight"/>
    <s v="Diabetes"/>
  </r>
  <r>
    <s v="Id949"/>
    <n v="22.66"/>
    <n v="10.68"/>
    <s v="No"/>
    <s v="No"/>
    <x v="0"/>
    <n v="0"/>
    <x v="1"/>
    <s v="Normal Weight"/>
    <s v="Diabetes"/>
  </r>
  <r>
    <s v="Id948"/>
    <n v="38.81"/>
    <n v="6.14"/>
    <s v="Yes"/>
    <s v="No"/>
    <x v="0"/>
    <n v="1"/>
    <x v="1"/>
    <s v="Obesity"/>
    <s v="Prediabetes"/>
  </r>
  <r>
    <s v="Id947"/>
    <n v="38.51"/>
    <n v="5.45"/>
    <s v="Yes"/>
    <s v="No"/>
    <x v="0"/>
    <n v="0"/>
    <x v="1"/>
    <s v="Obesity"/>
    <s v="Normal"/>
  </r>
  <r>
    <s v="Id946"/>
    <n v="22.98"/>
    <n v="6.14"/>
    <s v="Yes"/>
    <s v="No"/>
    <x v="0"/>
    <n v="0"/>
    <x v="1"/>
    <s v="Normal Weight"/>
    <s v="Prediabetes"/>
  </r>
  <r>
    <s v="Id945"/>
    <n v="15.65"/>
    <n v="7.85"/>
    <s v="No"/>
    <s v="No"/>
    <x v="0"/>
    <n v="0"/>
    <x v="1"/>
    <s v="Under Weight"/>
    <s v="Diabetes"/>
  </r>
  <r>
    <s v="Id944"/>
    <n v="39.97"/>
    <n v="4.09"/>
    <s v="No"/>
    <s v="No"/>
    <x v="0"/>
    <n v="1"/>
    <x v="1"/>
    <s v="Obesity"/>
    <s v="Normal"/>
  </r>
  <r>
    <s v="Id943"/>
    <n v="37.22"/>
    <n v="4.62"/>
    <s v="No"/>
    <s v="No"/>
    <x v="1"/>
    <n v="1"/>
    <x v="1"/>
    <s v="Obesity"/>
    <s v="Normal"/>
  </r>
  <r>
    <s v="Id942"/>
    <n v="41.325000000000003"/>
    <n v="5.77"/>
    <s v="No"/>
    <s v="No"/>
    <x v="0"/>
    <n v="0"/>
    <x v="1"/>
    <s v="Obesity"/>
    <s v="Prediabetes"/>
  </r>
  <r>
    <s v="Id941"/>
    <n v="40.31"/>
    <n v="5.84"/>
    <s v="No"/>
    <s v="No"/>
    <x v="0"/>
    <n v="0"/>
    <x v="1"/>
    <s v="Obesity"/>
    <s v="Prediabetes"/>
  </r>
  <r>
    <s v="Id940"/>
    <n v="29.48"/>
    <n v="4.91"/>
    <s v="No"/>
    <s v="No"/>
    <x v="0"/>
    <n v="0"/>
    <x v="1"/>
    <s v="Over Weight"/>
    <s v="Normal"/>
  </r>
  <r>
    <s v="Id939"/>
    <n v="33.155000000000001"/>
    <n v="5.07"/>
    <s v="No"/>
    <s v="No"/>
    <x v="0"/>
    <n v="0"/>
    <x v="1"/>
    <s v="Obesity"/>
    <s v="Normal"/>
  </r>
  <r>
    <s v="Id938"/>
    <n v="42.85"/>
    <n v="5.81"/>
    <s v="Yes"/>
    <s v="No"/>
    <x v="0"/>
    <n v="0"/>
    <x v="1"/>
    <s v="Obesity"/>
    <s v="Prediabetes"/>
  </r>
  <r>
    <s v="Id937"/>
    <n v="32.340000000000003"/>
    <n v="11.2"/>
    <s v="No"/>
    <s v="No"/>
    <x v="0"/>
    <n v="0"/>
    <x v="1"/>
    <s v="Obesity"/>
    <s v="Diabetes"/>
  </r>
  <r>
    <s v="Id936"/>
    <n v="27.5"/>
    <n v="10.75"/>
    <s v="No"/>
    <s v="No"/>
    <x v="0"/>
    <n v="0"/>
    <x v="1"/>
    <s v="Over Weight"/>
    <s v="Diabetes"/>
  </r>
  <r>
    <s v="Id935"/>
    <n v="25.8"/>
    <n v="7.8"/>
    <s v="No"/>
    <s v="No"/>
    <x v="0"/>
    <n v="0"/>
    <x v="1"/>
    <s v="Over Weight"/>
    <s v="Diabetes"/>
  </r>
  <r>
    <s v="Id934"/>
    <n v="25"/>
    <n v="7.04"/>
    <s v="No"/>
    <s v="No"/>
    <x v="0"/>
    <n v="0"/>
    <x v="1"/>
    <s v="Over Weight"/>
    <s v="Diabetes"/>
  </r>
  <r>
    <s v="Id933"/>
    <n v="41.2"/>
    <n v="4.18"/>
    <s v="Yes"/>
    <s v="No"/>
    <x v="0"/>
    <n v="0"/>
    <x v="1"/>
    <s v="Obesity"/>
    <s v="Normal"/>
  </r>
  <r>
    <s v="Id932"/>
    <n v="17.78"/>
    <n v="8.19"/>
    <s v="No"/>
    <s v="No"/>
    <x v="0"/>
    <n v="0"/>
    <x v="1"/>
    <s v="Under Weight"/>
    <s v="Diabetes"/>
  </r>
  <r>
    <s v="Id931"/>
    <n v="40.119999999999997"/>
    <n v="6.22"/>
    <s v="Yes"/>
    <s v="No"/>
    <x v="1"/>
    <n v="1"/>
    <x v="1"/>
    <s v="Obesity"/>
    <s v="Prediabetes"/>
  </r>
  <r>
    <s v="Id930"/>
    <n v="19.350000000000001"/>
    <n v="8.2200000000000006"/>
    <s v="Yes"/>
    <s v="No"/>
    <x v="0"/>
    <n v="0"/>
    <x v="1"/>
    <s v="Normal Weight"/>
    <s v="Diabetes"/>
  </r>
  <r>
    <s v="Id929"/>
    <n v="36.69"/>
    <n v="6.15"/>
    <s v="No"/>
    <s v="No"/>
    <x v="0"/>
    <n v="0"/>
    <x v="1"/>
    <s v="Obesity"/>
    <s v="Prediabetes"/>
  </r>
  <r>
    <s v="Id928"/>
    <n v="28.51"/>
    <n v="5.65"/>
    <s v="Yes"/>
    <s v="No"/>
    <x v="0"/>
    <n v="1"/>
    <x v="1"/>
    <s v="Over Weight"/>
    <s v="Normal"/>
  </r>
  <r>
    <s v="Id927"/>
    <n v="30.21"/>
    <n v="5.5"/>
    <s v="No"/>
    <s v="No"/>
    <x v="0"/>
    <n v="1"/>
    <x v="1"/>
    <s v="Obesity"/>
    <s v="Normal"/>
  </r>
  <r>
    <s v="Id926"/>
    <n v="24.33"/>
    <n v="8"/>
    <s v="No"/>
    <s v="No"/>
    <x v="0"/>
    <n v="0"/>
    <x v="1"/>
    <s v="Normal Weight"/>
    <s v="Diabetes"/>
  </r>
  <r>
    <s v="Id925"/>
    <n v="19.855"/>
    <n v="5.71"/>
    <s v="Yes"/>
    <s v="No"/>
    <x v="0"/>
    <n v="0"/>
    <x v="1"/>
    <s v="Normal Weight"/>
    <s v="Prediabetes"/>
  </r>
  <r>
    <s v="Id924"/>
    <n v="25.364999999999998"/>
    <n v="11.71"/>
    <s v="No"/>
    <s v="No"/>
    <x v="0"/>
    <n v="0"/>
    <x v="1"/>
    <s v="Over Weight"/>
    <s v="Diabetes"/>
  </r>
  <r>
    <s v="Id923"/>
    <n v="29.6"/>
    <n v="6.17"/>
    <s v="Yes"/>
    <s v="No"/>
    <x v="1"/>
    <n v="1"/>
    <x v="1"/>
    <s v="Over Weight"/>
    <s v="Prediabetes"/>
  </r>
  <r>
    <s v="Id922"/>
    <n v="39.43"/>
    <n v="6.1"/>
    <s v="Yes"/>
    <s v="No"/>
    <x v="1"/>
    <n v="1"/>
    <x v="1"/>
    <s v="Obesity"/>
    <s v="Prediabetes"/>
  </r>
  <r>
    <s v="Id921"/>
    <n v="27.34"/>
    <n v="5.19"/>
    <s v="Yes"/>
    <s v="No"/>
    <x v="0"/>
    <n v="1"/>
    <x v="1"/>
    <s v="Over Weight"/>
    <s v="Normal"/>
  </r>
  <r>
    <s v="Id920"/>
    <n v="39.01"/>
    <n v="5.37"/>
    <s v="Yes"/>
    <s v="No"/>
    <x v="0"/>
    <n v="0"/>
    <x v="1"/>
    <s v="Obesity"/>
    <s v="Normal"/>
  </r>
  <r>
    <s v="Id919"/>
    <n v="18.989999999999998"/>
    <n v="10.82"/>
    <s v="Yes"/>
    <s v="No"/>
    <x v="0"/>
    <n v="0"/>
    <x v="1"/>
    <s v="Normal Weight"/>
    <s v="Diabetes"/>
  </r>
  <r>
    <s v="Id918"/>
    <n v="42.3"/>
    <n v="6.06"/>
    <s v="Yes"/>
    <s v="No"/>
    <x v="0"/>
    <n v="0"/>
    <x v="1"/>
    <s v="Obesity"/>
    <s v="Prediabetes"/>
  </r>
  <r>
    <s v="Id917"/>
    <n v="39.805"/>
    <n v="5.91"/>
    <s v="No"/>
    <s v="No"/>
    <x v="0"/>
    <n v="0"/>
    <x v="1"/>
    <s v="Obesity"/>
    <s v="Prediabetes"/>
  </r>
  <r>
    <s v="Id916"/>
    <n v="33.700000000000003"/>
    <n v="5.87"/>
    <s v="No"/>
    <s v="No"/>
    <x v="0"/>
    <n v="0"/>
    <x v="1"/>
    <s v="Obesity"/>
    <s v="Prediabetes"/>
  </r>
  <r>
    <s v="Id915"/>
    <n v="36.195"/>
    <n v="6.22"/>
    <s v="No"/>
    <s v="No"/>
    <x v="0"/>
    <n v="0"/>
    <x v="1"/>
    <s v="Obesity"/>
    <s v="Prediabetes"/>
  </r>
  <r>
    <s v="Id914"/>
    <n v="32.6"/>
    <n v="5.73"/>
    <s v="No"/>
    <s v="No"/>
    <x v="1"/>
    <n v="1"/>
    <x v="1"/>
    <s v="Obesity"/>
    <s v="Prediabetes"/>
  </r>
  <r>
    <s v="Id913"/>
    <n v="30.2"/>
    <n v="5.7"/>
    <s v="No"/>
    <s v="No"/>
    <x v="0"/>
    <n v="0"/>
    <x v="1"/>
    <s v="Obesity"/>
    <s v="Prediabetes"/>
  </r>
  <r>
    <s v="Id912"/>
    <n v="27.645"/>
    <n v="9.91"/>
    <s v="No"/>
    <s v="No"/>
    <x v="0"/>
    <n v="0"/>
    <x v="1"/>
    <s v="Over Weight"/>
    <s v="Diabetes"/>
  </r>
  <r>
    <s v="Id911"/>
    <n v="26.41"/>
    <n v="11.4"/>
    <s v="No"/>
    <s v="No"/>
    <x v="0"/>
    <n v="0"/>
    <x v="1"/>
    <s v="Over Weight"/>
    <s v="Diabetes"/>
  </r>
  <r>
    <s v="Id910"/>
    <n v="34.1"/>
    <n v="6.29"/>
    <s v="Yes"/>
    <s v="No"/>
    <x v="1"/>
    <n v="1"/>
    <x v="1"/>
    <s v="Obesity"/>
    <s v="Prediabetes"/>
  </r>
  <r>
    <s v="Id909"/>
    <n v="17.3"/>
    <n v="9.2799999999999994"/>
    <s v="No"/>
    <s v="No"/>
    <x v="0"/>
    <n v="0"/>
    <x v="1"/>
    <s v="Under Weight"/>
    <s v="Diabetes"/>
  </r>
  <r>
    <s v="Id908"/>
    <n v="35.020000000000003"/>
    <n v="4.78"/>
    <s v="No"/>
    <s v="No"/>
    <x v="1"/>
    <n v="1"/>
    <x v="1"/>
    <s v="Obesity"/>
    <s v="Normal"/>
  </r>
  <r>
    <s v="Id907"/>
    <n v="37.1"/>
    <n v="8.8699999999999992"/>
    <s v="Yes"/>
    <s v="No"/>
    <x v="0"/>
    <n v="0"/>
    <x v="1"/>
    <s v="Obesity"/>
    <s v="Diabetes"/>
  </r>
  <r>
    <s v="Id906"/>
    <n v="16.79"/>
    <n v="11.4"/>
    <s v="No"/>
    <s v="No"/>
    <x v="0"/>
    <n v="0"/>
    <x v="1"/>
    <s v="Under Weight"/>
    <s v="Diabetes"/>
  </r>
  <r>
    <s v="Id905"/>
    <n v="31.635000000000002"/>
    <n v="9.1300000000000008"/>
    <s v="Yes"/>
    <s v="No"/>
    <x v="0"/>
    <n v="0"/>
    <x v="1"/>
    <s v="Obesity"/>
    <s v="Diabetes"/>
  </r>
  <r>
    <s v="Id904"/>
    <n v="24.19"/>
    <n v="6.22"/>
    <s v="Yes"/>
    <s v="No"/>
    <x v="1"/>
    <n v="1"/>
    <x v="1"/>
    <s v="Normal Weight"/>
    <s v="Prediabetes"/>
  </r>
  <r>
    <s v="Id903"/>
    <n v="35.29"/>
    <n v="5.9"/>
    <s v="No"/>
    <s v="No"/>
    <x v="1"/>
    <n v="1"/>
    <x v="1"/>
    <s v="Obesity"/>
    <s v="Prediabetes"/>
  </r>
  <r>
    <s v="Id902"/>
    <n v="35.299999999999997"/>
    <n v="4.45"/>
    <s v="No"/>
    <s v="No"/>
    <x v="0"/>
    <n v="0"/>
    <x v="1"/>
    <s v="Obesity"/>
    <s v="Normal"/>
  </r>
  <r>
    <s v="Id901"/>
    <n v="35.64"/>
    <n v="6.17"/>
    <s v="No"/>
    <s v="No"/>
    <x v="1"/>
    <n v="1"/>
    <x v="1"/>
    <s v="Obesity"/>
    <s v="Prediabetes"/>
  </r>
  <r>
    <s v="Id900"/>
    <n v="33.1"/>
    <n v="4.93"/>
    <s v="No"/>
    <s v="No"/>
    <x v="0"/>
    <n v="0"/>
    <x v="1"/>
    <s v="Obesity"/>
    <s v="Normal"/>
  </r>
  <r>
    <s v="Id899"/>
    <n v="26.41"/>
    <n v="7.32"/>
    <s v="Yes"/>
    <s v="No"/>
    <x v="0"/>
    <n v="1"/>
    <x v="1"/>
    <s v="Over Weight"/>
    <s v="Diabetes"/>
  </r>
  <r>
    <s v="Id898"/>
    <n v="29.9"/>
    <n v="5.27"/>
    <s v="No"/>
    <s v="No"/>
    <x v="1"/>
    <n v="1"/>
    <x v="1"/>
    <s v="Over Weight"/>
    <s v="Normal"/>
  </r>
  <r>
    <s v="Id897"/>
    <n v="25.24"/>
    <n v="5.82"/>
    <s v="No"/>
    <s v="No"/>
    <x v="0"/>
    <n v="1"/>
    <x v="1"/>
    <s v="Over Weight"/>
    <s v="Prediabetes"/>
  </r>
  <r>
    <s v="Id896"/>
    <n v="25.08"/>
    <n v="5.8"/>
    <s v="No"/>
    <s v="No"/>
    <x v="1"/>
    <n v="1"/>
    <x v="1"/>
    <s v="Over Weight"/>
    <s v="Prediabetes"/>
  </r>
  <r>
    <s v="Id895"/>
    <n v="29.164999999999999"/>
    <n v="4.87"/>
    <s v="No"/>
    <s v="yes"/>
    <x v="0"/>
    <n v="1"/>
    <x v="1"/>
    <s v="Over Weight"/>
    <s v="Normal"/>
  </r>
  <r>
    <s v="Id894"/>
    <n v="15.05"/>
    <n v="8.1199999999999992"/>
    <s v="No"/>
    <s v="No"/>
    <x v="0"/>
    <n v="0"/>
    <x v="1"/>
    <s v="Under Weight"/>
    <s v="Diabetes"/>
  </r>
  <r>
    <s v="Id893"/>
    <n v="19.95"/>
    <n v="4.3600000000000003"/>
    <s v="No"/>
    <s v="No"/>
    <x v="0"/>
    <n v="2"/>
    <x v="1"/>
    <s v="Normal Weight"/>
    <s v="Normal"/>
  </r>
  <r>
    <s v="Id892"/>
    <n v="16.66"/>
    <n v="9.16"/>
    <s v="No"/>
    <s v="No"/>
    <x v="0"/>
    <n v="0"/>
    <x v="1"/>
    <s v="Under Weight"/>
    <s v="Diabetes"/>
  </r>
  <r>
    <s v="Id891"/>
    <n v="16.62"/>
    <n v="9.14"/>
    <s v="No"/>
    <s v="No"/>
    <x v="0"/>
    <n v="0"/>
    <x v="1"/>
    <s v="Under Weight"/>
    <s v="Diabetes"/>
  </r>
  <r>
    <s v="Id890"/>
    <n v="15.36"/>
    <n v="5.49"/>
    <s v="Yes"/>
    <s v="No"/>
    <x v="0"/>
    <n v="2"/>
    <x v="1"/>
    <s v="Under Weight"/>
    <s v="Normal"/>
  </r>
  <r>
    <s v="Id889"/>
    <n v="27.74"/>
    <n v="5.96"/>
    <s v="Yes"/>
    <s v="No"/>
    <x v="0"/>
    <n v="0"/>
    <x v="1"/>
    <s v="Over Weight"/>
    <s v="Prediabetes"/>
  </r>
  <r>
    <s v="Id888"/>
    <n v="22.44"/>
    <n v="4.62"/>
    <s v="Yes"/>
    <s v="No"/>
    <x v="0"/>
    <n v="0"/>
    <x v="1"/>
    <s v="Normal Weight"/>
    <s v="Normal"/>
  </r>
  <r>
    <s v="Id887"/>
    <n v="37.049999999999997"/>
    <n v="9.9600000000000009"/>
    <s v="Yes"/>
    <s v="No"/>
    <x v="0"/>
    <n v="0"/>
    <x v="1"/>
    <s v="Obesity"/>
    <s v="Diabetes"/>
  </r>
  <r>
    <s v="Id886"/>
    <n v="22.95"/>
    <n v="10.53"/>
    <s v="No"/>
    <s v="No"/>
    <x v="0"/>
    <n v="2"/>
    <x v="1"/>
    <s v="Normal Weight"/>
    <s v="Diabetes"/>
  </r>
  <r>
    <s v="Id885"/>
    <n v="34.200000000000003"/>
    <n v="6.69"/>
    <s v="Yes"/>
    <s v="No"/>
    <x v="0"/>
    <n v="0"/>
    <x v="1"/>
    <s v="Obesity"/>
    <s v="Diabetes"/>
  </r>
  <r>
    <s v="Id884"/>
    <n v="30.59"/>
    <n v="9.5500000000000007"/>
    <s v="Yes"/>
    <s v="No"/>
    <x v="0"/>
    <n v="0"/>
    <x v="1"/>
    <s v="Obesity"/>
    <s v="Diabetes"/>
  </r>
  <r>
    <s v="Id883"/>
    <n v="25.51"/>
    <n v="6.05"/>
    <s v="No"/>
    <s v="No"/>
    <x v="0"/>
    <n v="0"/>
    <x v="1"/>
    <s v="Over Weight"/>
    <s v="Prediabetes"/>
  </r>
  <r>
    <s v="Id882"/>
    <n v="29.04"/>
    <n v="10.56"/>
    <s v="Yes"/>
    <s v="No"/>
    <x v="0"/>
    <n v="1"/>
    <x v="1"/>
    <s v="Over Weight"/>
    <s v="Diabetes"/>
  </r>
  <r>
    <s v="Id881"/>
    <n v="22.135000000000002"/>
    <n v="10.81"/>
    <s v="Yes"/>
    <s v="No"/>
    <x v="0"/>
    <n v="1"/>
    <x v="1"/>
    <s v="Normal Weight"/>
    <s v="Diabetes"/>
  </r>
  <r>
    <s v="Id880"/>
    <n v="21.375"/>
    <n v="4.32"/>
    <s v="No"/>
    <s v="No"/>
    <x v="0"/>
    <n v="0"/>
    <x v="1"/>
    <s v="Normal Weight"/>
    <s v="Normal"/>
  </r>
  <r>
    <s v="Id879"/>
    <n v="29.19"/>
    <n v="4.37"/>
    <s v="No"/>
    <s v="No"/>
    <x v="0"/>
    <n v="0"/>
    <x v="1"/>
    <s v="Over Weight"/>
    <s v="Normal"/>
  </r>
  <r>
    <s v="Id878"/>
    <n v="31.92"/>
    <n v="4.8099999999999996"/>
    <s v="Yes"/>
    <s v="No"/>
    <x v="1"/>
    <n v="1"/>
    <x v="1"/>
    <s v="Obesity"/>
    <s v="Normal"/>
  </r>
  <r>
    <s v="Id877"/>
    <n v="26.315000000000001"/>
    <n v="4.5599999999999996"/>
    <s v="Yes"/>
    <s v="No"/>
    <x v="1"/>
    <n v="1"/>
    <x v="1"/>
    <s v="Over Weight"/>
    <s v="Normal"/>
  </r>
  <r>
    <s v="Id876"/>
    <n v="35.299999999999997"/>
    <n v="4.3899999999999997"/>
    <s v="No"/>
    <s v="No"/>
    <x v="0"/>
    <n v="0"/>
    <x v="1"/>
    <s v="Obesity"/>
    <s v="Normal"/>
  </r>
  <r>
    <s v="Id875"/>
    <n v="18.91"/>
    <n v="11.44"/>
    <s v="No"/>
    <s v="No"/>
    <x v="0"/>
    <n v="0"/>
    <x v="1"/>
    <s v="Normal Weight"/>
    <s v="Diabetes"/>
  </r>
  <r>
    <s v="Id874"/>
    <n v="22.41"/>
    <n v="11.37"/>
    <s v="Yes"/>
    <s v="No"/>
    <x v="0"/>
    <n v="1"/>
    <x v="1"/>
    <s v="Normal Weight"/>
    <s v="Diabetes"/>
  </r>
  <r>
    <s v="Id873"/>
    <n v="22.704999999999998"/>
    <n v="6.14"/>
    <s v="No"/>
    <s v="No"/>
    <x v="0"/>
    <n v="0"/>
    <x v="1"/>
    <s v="Normal Weight"/>
    <s v="Prediabetes"/>
  </r>
  <r>
    <s v="Id872"/>
    <n v="37.18"/>
    <n v="4.8899999999999997"/>
    <s v="No"/>
    <s v="No"/>
    <x v="0"/>
    <n v="0"/>
    <x v="1"/>
    <s v="Obesity"/>
    <s v="Normal"/>
  </r>
  <r>
    <s v="Id871"/>
    <n v="35.97"/>
    <n v="4.5999999999999996"/>
    <s v="No"/>
    <s v="No"/>
    <x v="0"/>
    <n v="0"/>
    <x v="1"/>
    <s v="Obesity"/>
    <s v="Normal"/>
  </r>
  <r>
    <s v="Id870"/>
    <n v="35.799999999999997"/>
    <n v="4.42"/>
    <s v="No"/>
    <s v="No"/>
    <x v="0"/>
    <n v="0"/>
    <x v="1"/>
    <s v="Obesity"/>
    <s v="Normal"/>
  </r>
  <r>
    <s v="Id869"/>
    <n v="28.31"/>
    <n v="7.48"/>
    <s v="Yes"/>
    <s v="No"/>
    <x v="0"/>
    <n v="0"/>
    <x v="1"/>
    <s v="Over Weight"/>
    <s v="Diabetes"/>
  </r>
  <r>
    <s v="Id868"/>
    <n v="38.06"/>
    <n v="10.74"/>
    <s v="No"/>
    <s v="No"/>
    <x v="0"/>
    <n v="0"/>
    <x v="1"/>
    <s v="Obesity"/>
    <s v="Diabetes"/>
  </r>
  <r>
    <s v="Id867"/>
    <n v="28"/>
    <n v="5.19"/>
    <s v="No"/>
    <s v="No"/>
    <x v="0"/>
    <n v="1"/>
    <x v="1"/>
    <s v="Over Weight"/>
    <s v="Normal"/>
  </r>
  <r>
    <s v="Id866"/>
    <n v="34.32"/>
    <n v="9.17"/>
    <s v="No"/>
    <s v="No"/>
    <x v="0"/>
    <n v="0"/>
    <x v="1"/>
    <s v="Obesity"/>
    <s v="Diabetes"/>
  </r>
  <r>
    <s v="Id865"/>
    <n v="22.3"/>
    <n v="4.95"/>
    <s v="Yes"/>
    <s v="No"/>
    <x v="0"/>
    <n v="0"/>
    <x v="1"/>
    <s v="Normal Weight"/>
    <s v="Normal"/>
  </r>
  <r>
    <s v="Id864"/>
    <n v="27.835000000000001"/>
    <n v="6.03"/>
    <s v="No"/>
    <s v="No"/>
    <x v="0"/>
    <n v="1"/>
    <x v="1"/>
    <s v="Over Weight"/>
    <s v="Prediabetes"/>
  </r>
  <r>
    <s v="Id863"/>
    <n v="39.229999999999997"/>
    <n v="5.36"/>
    <s v="No"/>
    <s v="No"/>
    <x v="0"/>
    <n v="0"/>
    <x v="1"/>
    <s v="Obesity"/>
    <s v="Normal"/>
  </r>
  <r>
    <s v="Id862"/>
    <n v="19.95"/>
    <n v="6.11"/>
    <s v="No"/>
    <s v="No"/>
    <x v="0"/>
    <n v="1"/>
    <x v="1"/>
    <s v="Normal Weight"/>
    <s v="Prediabetes"/>
  </r>
  <r>
    <s v="Id861"/>
    <n v="34.64"/>
    <n v="4.88"/>
    <s v="No"/>
    <s v="No"/>
    <x v="1"/>
    <n v="1"/>
    <x v="1"/>
    <s v="Obesity"/>
    <s v="Normal"/>
  </r>
  <r>
    <s v="Id860"/>
    <n v="18.75"/>
    <n v="6.72"/>
    <s v="No"/>
    <s v="No"/>
    <x v="0"/>
    <n v="0"/>
    <x v="1"/>
    <s v="Normal Weight"/>
    <s v="Diabetes"/>
  </r>
  <r>
    <s v="Id859"/>
    <n v="26.48"/>
    <n v="4.2"/>
    <s v="No"/>
    <s v="No"/>
    <x v="0"/>
    <n v="1"/>
    <x v="1"/>
    <s v="Over Weight"/>
    <s v="Normal"/>
  </r>
  <r>
    <s v="Id858"/>
    <n v="34.83"/>
    <n v="5.79"/>
    <s v="No"/>
    <s v="No"/>
    <x v="0"/>
    <n v="1"/>
    <x v="1"/>
    <s v="Obesity"/>
    <s v="Prediabetes"/>
  </r>
  <r>
    <s v="Id857"/>
    <n v="25.46"/>
    <n v="4.29"/>
    <s v="No"/>
    <s v="No"/>
    <x v="0"/>
    <n v="0"/>
    <x v="1"/>
    <s v="Over Weight"/>
    <s v="Normal"/>
  </r>
  <r>
    <s v="Id856"/>
    <n v="23.31"/>
    <n v="8.27"/>
    <s v="No"/>
    <s v="No"/>
    <x v="0"/>
    <n v="0"/>
    <x v="1"/>
    <s v="Normal Weight"/>
    <s v="Diabetes"/>
  </r>
  <r>
    <s v="Id855"/>
    <n v="29"/>
    <n v="4.5599999999999996"/>
    <s v="No"/>
    <s v="No"/>
    <x v="0"/>
    <n v="0"/>
    <x v="1"/>
    <s v="Over Weight"/>
    <s v="Normal"/>
  </r>
  <r>
    <s v="Id854"/>
    <n v="32.869999999999997"/>
    <n v="5.33"/>
    <s v="No"/>
    <s v="No"/>
    <x v="0"/>
    <n v="0"/>
    <x v="1"/>
    <s v="Obesity"/>
    <s v="Normal"/>
  </r>
  <r>
    <s v="Id853"/>
    <n v="26.18"/>
    <n v="5.63"/>
    <s v="No"/>
    <s v="No"/>
    <x v="0"/>
    <n v="0"/>
    <x v="1"/>
    <s v="Over Weight"/>
    <s v="Normal"/>
  </r>
  <r>
    <s v="Id852"/>
    <n v="25.3"/>
    <n v="5.12"/>
    <s v="No"/>
    <s v="No"/>
    <x v="0"/>
    <n v="0"/>
    <x v="1"/>
    <s v="Over Weight"/>
    <s v="Normal"/>
  </r>
  <r>
    <s v="Id851"/>
    <n v="36.94"/>
    <n v="5.15"/>
    <s v="Yes"/>
    <s v="No"/>
    <x v="0"/>
    <n v="1"/>
    <x v="1"/>
    <s v="Obesity"/>
    <s v="Normal"/>
  </r>
  <r>
    <s v="Id850"/>
    <n v="22.86"/>
    <n v="7.5"/>
    <s v="No"/>
    <s v="No"/>
    <x v="0"/>
    <n v="0"/>
    <x v="1"/>
    <s v="Normal Weight"/>
    <s v="Diabetes"/>
  </r>
  <r>
    <s v="Id849"/>
    <n v="18.760000000000002"/>
    <n v="4.88"/>
    <s v="Yes"/>
    <s v="No"/>
    <x v="1"/>
    <n v="1"/>
    <x v="1"/>
    <s v="Normal Weight"/>
    <s v="Normal"/>
  </r>
  <r>
    <s v="Id848"/>
    <n v="24.36"/>
    <n v="5.57"/>
    <s v="No"/>
    <s v="No"/>
    <x v="0"/>
    <n v="0"/>
    <x v="1"/>
    <s v="Normal Weight"/>
    <s v="Normal"/>
  </r>
  <r>
    <s v="Id847"/>
    <n v="32.299999999999997"/>
    <n v="5.31"/>
    <s v="No"/>
    <s v="No"/>
    <x v="0"/>
    <n v="0"/>
    <x v="1"/>
    <s v="Obesity"/>
    <s v="Normal"/>
  </r>
  <r>
    <s v="Id846"/>
    <n v="22.704999999999998"/>
    <n v="4.57"/>
    <s v="Yes"/>
    <s v="No"/>
    <x v="0"/>
    <n v="0"/>
    <x v="1"/>
    <s v="Normal Weight"/>
    <s v="Normal"/>
  </r>
  <r>
    <s v="Id845"/>
    <n v="21.79"/>
    <n v="8.6999999999999993"/>
    <s v="Yes"/>
    <s v="No"/>
    <x v="0"/>
    <n v="1"/>
    <x v="1"/>
    <s v="Normal Weight"/>
    <s v="Diabetes"/>
  </r>
  <r>
    <s v="Id844"/>
    <n v="24.52"/>
    <n v="4.76"/>
    <s v="No"/>
    <s v="No"/>
    <x v="0"/>
    <n v="0"/>
    <x v="1"/>
    <s v="Normal Weight"/>
    <s v="Normal"/>
  </r>
  <r>
    <s v="Id843"/>
    <n v="39.520000000000003"/>
    <n v="11.81"/>
    <s v="No"/>
    <s v="No"/>
    <x v="0"/>
    <n v="0"/>
    <x v="1"/>
    <s v="Obesity"/>
    <s v="Diabetes"/>
  </r>
  <r>
    <s v="Id842"/>
    <n v="24.49"/>
    <n v="4.67"/>
    <s v="No"/>
    <s v="No"/>
    <x v="0"/>
    <n v="0"/>
    <x v="1"/>
    <s v="Normal Weight"/>
    <s v="Normal"/>
  </r>
  <r>
    <s v="Id841"/>
    <n v="26.315000000000001"/>
    <n v="6.02"/>
    <s v="No"/>
    <s v="No"/>
    <x v="0"/>
    <n v="0"/>
    <x v="1"/>
    <s v="Over Weight"/>
    <s v="Prediabetes"/>
  </r>
  <r>
    <s v="Id840"/>
    <n v="22.58"/>
    <n v="7.46"/>
    <s v="No"/>
    <s v="No"/>
    <x v="0"/>
    <n v="0"/>
    <x v="1"/>
    <s v="Normal Weight"/>
    <s v="Diabetes"/>
  </r>
  <r>
    <s v="Id839"/>
    <n v="19.475000000000001"/>
    <n v="4.74"/>
    <s v="No"/>
    <s v="No"/>
    <x v="0"/>
    <n v="1"/>
    <x v="1"/>
    <s v="Normal Weight"/>
    <s v="Normal"/>
  </r>
  <r>
    <s v="Id838"/>
    <n v="26.33"/>
    <n v="4.79"/>
    <s v="No"/>
    <s v="No"/>
    <x v="0"/>
    <n v="0"/>
    <x v="1"/>
    <s v="Over Weight"/>
    <s v="Normal"/>
  </r>
  <r>
    <s v="Id837"/>
    <n v="17.29"/>
    <n v="5.35"/>
    <s v="Yes"/>
    <s v="No"/>
    <x v="0"/>
    <n v="0"/>
    <x v="1"/>
    <s v="Under Weight"/>
    <s v="Normal"/>
  </r>
  <r>
    <s v="Id836"/>
    <n v="42.88"/>
    <n v="4.87"/>
    <s v="No"/>
    <s v="yes"/>
    <x v="0"/>
    <n v="1"/>
    <x v="1"/>
    <s v="Obesity"/>
    <s v="Normal"/>
  </r>
  <r>
    <s v="Id835"/>
    <n v="32.200000000000003"/>
    <n v="10.09"/>
    <s v="Yes"/>
    <s v="No"/>
    <x v="0"/>
    <n v="0"/>
    <x v="1"/>
    <s v="Obesity"/>
    <s v="Diabetes"/>
  </r>
  <r>
    <s v="Id834"/>
    <n v="18.75"/>
    <n v="5.47"/>
    <s v="Yes"/>
    <s v="No"/>
    <x v="1"/>
    <n v="1"/>
    <x v="1"/>
    <s v="Normal Weight"/>
    <s v="Normal"/>
  </r>
  <r>
    <s v="Id833"/>
    <n v="22.36"/>
    <n v="8.6"/>
    <s v="No"/>
    <s v="No"/>
    <x v="0"/>
    <n v="0"/>
    <x v="1"/>
    <s v="Normal Weight"/>
    <s v="Diabetes"/>
  </r>
  <r>
    <s v="Id832"/>
    <n v="23.94"/>
    <n v="10.74"/>
    <s v="Yes"/>
    <s v="No"/>
    <x v="0"/>
    <n v="0"/>
    <x v="1"/>
    <s v="Normal Weight"/>
    <s v="Diabetes"/>
  </r>
  <r>
    <s v="Id831"/>
    <n v="30.1"/>
    <n v="4.3899999999999997"/>
    <s v="No"/>
    <s v="No"/>
    <x v="1"/>
    <n v="1"/>
    <x v="1"/>
    <s v="Obesity"/>
    <s v="Normal"/>
  </r>
  <r>
    <s v="Id830"/>
    <n v="21.93"/>
    <n v="6.3"/>
    <s v="No"/>
    <s v="No"/>
    <x v="0"/>
    <n v="0"/>
    <x v="1"/>
    <s v="Normal Weight"/>
    <s v="Prediabetes"/>
  </r>
  <r>
    <s v="Id829"/>
    <n v="39.75"/>
    <n v="5.41"/>
    <s v="No"/>
    <s v="yes"/>
    <x v="0"/>
    <n v="1"/>
    <x v="1"/>
    <s v="Obesity"/>
    <s v="Normal"/>
  </r>
  <r>
    <s v="Id828"/>
    <n v="26.03"/>
    <n v="4.47"/>
    <s v="No"/>
    <s v="No"/>
    <x v="1"/>
    <n v="1"/>
    <x v="1"/>
    <s v="Over Weight"/>
    <s v="Normal"/>
  </r>
  <r>
    <s v="Id827"/>
    <n v="34.51"/>
    <n v="6.26"/>
    <s v="No"/>
    <s v="No"/>
    <x v="0"/>
    <n v="0"/>
    <x v="1"/>
    <s v="Obesity"/>
    <s v="Prediabetes"/>
  </r>
  <r>
    <s v="Id826"/>
    <n v="19.32"/>
    <n v="11.58"/>
    <s v="Yes"/>
    <s v="No"/>
    <x v="0"/>
    <n v="1"/>
    <x v="1"/>
    <s v="Normal Weight"/>
    <s v="Diabetes"/>
  </r>
  <r>
    <s v="Id825"/>
    <n v="28.5"/>
    <n v="4.3600000000000003"/>
    <s v="No"/>
    <s v="No"/>
    <x v="0"/>
    <n v="0"/>
    <x v="1"/>
    <s v="Over Weight"/>
    <s v="Normal"/>
  </r>
  <r>
    <s v="Id824"/>
    <n v="30.875"/>
    <n v="4.1399999999999997"/>
    <s v="Yes"/>
    <s v="No"/>
    <x v="0"/>
    <n v="0"/>
    <x v="1"/>
    <s v="Obesity"/>
    <s v="Normal"/>
  </r>
  <r>
    <s v="Id823"/>
    <n v="24.02"/>
    <n v="4.38"/>
    <s v="No"/>
    <s v="No"/>
    <x v="0"/>
    <n v="0"/>
    <x v="1"/>
    <s v="Normal Weight"/>
    <s v="Normal"/>
  </r>
  <r>
    <s v="Id822"/>
    <n v="36.08"/>
    <n v="11.61"/>
    <s v="Yes"/>
    <s v="No"/>
    <x v="0"/>
    <n v="0"/>
    <x v="1"/>
    <s v="Obesity"/>
    <s v="Diabetes"/>
  </r>
  <r>
    <s v="Id821"/>
    <n v="32.200000000000003"/>
    <n v="10.59"/>
    <s v="Yes"/>
    <s v="No"/>
    <x v="0"/>
    <n v="0"/>
    <x v="1"/>
    <s v="Obesity"/>
    <s v="Diabetes"/>
  </r>
  <r>
    <s v="Id820"/>
    <n v="28.05"/>
    <n v="11.85"/>
    <s v="Yes"/>
    <s v="No"/>
    <x v="0"/>
    <n v="0"/>
    <x v="1"/>
    <s v="Over Weight"/>
    <s v="Diabetes"/>
  </r>
  <r>
    <s v="Id819"/>
    <n v="19"/>
    <n v="5.46"/>
    <s v="Yes"/>
    <s v="No"/>
    <x v="0"/>
    <n v="1"/>
    <x v="1"/>
    <s v="Normal Weight"/>
    <s v="Normal"/>
  </r>
  <r>
    <s v="Id818"/>
    <n v="16.13"/>
    <n v="4.54"/>
    <s v="Yes"/>
    <s v="No"/>
    <x v="0"/>
    <n v="2"/>
    <x v="1"/>
    <s v="Under Weight"/>
    <s v="Normal"/>
  </r>
  <r>
    <s v="Id817"/>
    <n v="18.77"/>
    <n v="11.98"/>
    <s v="Yes"/>
    <s v="No"/>
    <x v="0"/>
    <n v="2"/>
    <x v="1"/>
    <s v="Normal Weight"/>
    <s v="Diabetes"/>
  </r>
  <r>
    <s v="Id816"/>
    <n v="28.88"/>
    <n v="6.59"/>
    <s v="Yes"/>
    <s v="No"/>
    <x v="0"/>
    <n v="1"/>
    <x v="1"/>
    <s v="Over Weight"/>
    <s v="Diabetes"/>
  </r>
  <r>
    <s v="Id815"/>
    <n v="27.55"/>
    <n v="10.83"/>
    <s v="Yes"/>
    <s v="No"/>
    <x v="0"/>
    <n v="1"/>
    <x v="1"/>
    <s v="Over Weight"/>
    <s v="Diabetes"/>
  </r>
  <r>
    <s v="Id814"/>
    <n v="15.6"/>
    <n v="8.6"/>
    <s v="No"/>
    <s v="No"/>
    <x v="0"/>
    <n v="0"/>
    <x v="1"/>
    <s v="Under Weight"/>
    <s v="Diabetes"/>
  </r>
  <r>
    <s v="Id813"/>
    <n v="21.99"/>
    <n v="11.17"/>
    <s v="No"/>
    <s v="No"/>
    <x v="0"/>
    <n v="0"/>
    <x v="1"/>
    <s v="Normal Weight"/>
    <s v="Diabetes"/>
  </r>
  <r>
    <s v="Id812"/>
    <n v="34.85"/>
    <n v="5.75"/>
    <s v="No"/>
    <s v="No"/>
    <x v="0"/>
    <n v="0"/>
    <x v="1"/>
    <s v="Obesity"/>
    <s v="Prediabetes"/>
  </r>
  <r>
    <s v="Id811"/>
    <n v="24.51"/>
    <n v="4.83"/>
    <s v="Yes"/>
    <s v="No"/>
    <x v="1"/>
    <n v="1"/>
    <x v="1"/>
    <s v="Normal Weight"/>
    <s v="Normal"/>
  </r>
  <r>
    <s v="Id810"/>
    <n v="19.399999999999999"/>
    <n v="11.93"/>
    <s v="No"/>
    <s v="No"/>
    <x v="0"/>
    <n v="0"/>
    <x v="1"/>
    <s v="Normal Weight"/>
    <s v="Diabetes"/>
  </r>
  <r>
    <s v="Id809"/>
    <n v="15.1"/>
    <n v="8.41"/>
    <s v="No"/>
    <s v="No"/>
    <x v="0"/>
    <n v="0"/>
    <x v="1"/>
    <s v="Under Weight"/>
    <s v="Diabetes"/>
  </r>
  <r>
    <s v="Id808"/>
    <n v="23.37"/>
    <n v="5.59"/>
    <s v="Yes"/>
    <s v="No"/>
    <x v="0"/>
    <n v="0"/>
    <x v="1"/>
    <s v="Normal Weight"/>
    <s v="Normal"/>
  </r>
  <r>
    <s v="Id807"/>
    <n v="42.4"/>
    <n v="4.0599999999999996"/>
    <s v="No"/>
    <s v="No"/>
    <x v="0"/>
    <n v="0"/>
    <x v="1"/>
    <s v="Obesity"/>
    <s v="Normal"/>
  </r>
  <r>
    <s v="Id806"/>
    <n v="28.405000000000001"/>
    <n v="7.02"/>
    <s v="Yes"/>
    <s v="No"/>
    <x v="0"/>
    <n v="0"/>
    <x v="1"/>
    <s v="Over Weight"/>
    <s v="Diabetes"/>
  </r>
  <r>
    <s v="Id805"/>
    <n v="23.4"/>
    <n v="4.47"/>
    <s v="No"/>
    <s v="No"/>
    <x v="0"/>
    <n v="0"/>
    <x v="1"/>
    <s v="Normal Weight"/>
    <s v="Normal"/>
  </r>
  <r>
    <s v="Id804"/>
    <n v="33.44"/>
    <n v="4.54"/>
    <s v="No"/>
    <s v="No"/>
    <x v="0"/>
    <n v="0"/>
    <x v="1"/>
    <s v="Obesity"/>
    <s v="Normal"/>
  </r>
  <r>
    <s v="Id803"/>
    <n v="21.12"/>
    <n v="4.99"/>
    <s v="No"/>
    <s v="No"/>
    <x v="0"/>
    <n v="1"/>
    <x v="1"/>
    <s v="Normal Weight"/>
    <s v="Normal"/>
  </r>
  <r>
    <s v="Id802"/>
    <n v="18.48"/>
    <n v="10.84"/>
    <s v="Yes"/>
    <s v="No"/>
    <x v="0"/>
    <n v="2"/>
    <x v="1"/>
    <s v="Under Weight"/>
    <s v="Diabetes"/>
  </r>
  <r>
    <s v="Id801"/>
    <n v="16.815000000000001"/>
    <n v="5.63"/>
    <s v="No"/>
    <s v="No"/>
    <x v="0"/>
    <n v="1"/>
    <x v="1"/>
    <s v="Under Weight"/>
    <s v="Normal"/>
  </r>
  <r>
    <s v="Id800"/>
    <n v="26.72"/>
    <n v="4.1399999999999997"/>
    <s v="No"/>
    <s v="No"/>
    <x v="0"/>
    <n v="0"/>
    <x v="1"/>
    <s v="Over Weight"/>
    <s v="Normal"/>
  </r>
  <r>
    <s v="Id799"/>
    <n v="41.42"/>
    <n v="5.17"/>
    <s v="No"/>
    <s v="No"/>
    <x v="1"/>
    <n v="1"/>
    <x v="1"/>
    <s v="Obesity"/>
    <s v="Normal"/>
  </r>
  <r>
    <s v="Id798"/>
    <n v="20.69"/>
    <n v="6.93"/>
    <s v="No"/>
    <s v="No"/>
    <x v="0"/>
    <n v="2"/>
    <x v="1"/>
    <s v="Normal Weight"/>
    <s v="Diabetes"/>
  </r>
  <r>
    <s v="Id797"/>
    <n v="41.23"/>
    <n v="4.24"/>
    <s v="No"/>
    <s v="No"/>
    <x v="0"/>
    <n v="0"/>
    <x v="1"/>
    <s v="Obesity"/>
    <s v="Normal"/>
  </r>
  <r>
    <s v="Id796"/>
    <n v="29.9"/>
    <n v="5.91"/>
    <s v="No"/>
    <s v="No"/>
    <x v="0"/>
    <n v="0"/>
    <x v="1"/>
    <s v="Over Weight"/>
    <s v="Prediabetes"/>
  </r>
  <r>
    <s v="Id795"/>
    <n v="34.104999999999997"/>
    <n v="5.93"/>
    <s v="No"/>
    <s v="No"/>
    <x v="0"/>
    <n v="0"/>
    <x v="1"/>
    <s v="Obesity"/>
    <s v="Prediabetes"/>
  </r>
  <r>
    <s v="Id794"/>
    <n v="24.97"/>
    <n v="5.66"/>
    <s v="No"/>
    <s v="No"/>
    <x v="0"/>
    <n v="0"/>
    <x v="1"/>
    <s v="Over Weight"/>
    <s v="Normal"/>
  </r>
  <r>
    <s v="Id793"/>
    <n v="34.799999999999997"/>
    <n v="4.1900000000000004"/>
    <s v="No"/>
    <s v="No"/>
    <x v="0"/>
    <n v="1"/>
    <x v="1"/>
    <s v="Obesity"/>
    <s v="Normal"/>
  </r>
  <r>
    <s v="Id792"/>
    <n v="32.965000000000003"/>
    <n v="9.2100000000000009"/>
    <s v="Yes"/>
    <s v="No"/>
    <x v="0"/>
    <n v="0"/>
    <x v="1"/>
    <s v="Obesity"/>
    <s v="Diabetes"/>
  </r>
  <r>
    <s v="Id791"/>
    <n v="27.265000000000001"/>
    <n v="5.51"/>
    <s v="No"/>
    <s v="No"/>
    <x v="0"/>
    <n v="1"/>
    <x v="1"/>
    <s v="Over Weight"/>
    <s v="Normal"/>
  </r>
  <r>
    <s v="Id790"/>
    <n v="17.059999999999999"/>
    <n v="8.5"/>
    <s v="No"/>
    <s v="No"/>
    <x v="0"/>
    <n v="0"/>
    <x v="1"/>
    <s v="Under Weight"/>
    <s v="Diabetes"/>
  </r>
  <r>
    <s v="Id789"/>
    <n v="36.29"/>
    <n v="6.23"/>
    <s v="No"/>
    <s v="No"/>
    <x v="0"/>
    <n v="0"/>
    <x v="1"/>
    <s v="Obesity"/>
    <s v="Prediabetes"/>
  </r>
  <r>
    <s v="Id788"/>
    <n v="28.594999999999999"/>
    <n v="8.5299999999999994"/>
    <s v="Yes"/>
    <s v="No"/>
    <x v="0"/>
    <n v="1"/>
    <x v="1"/>
    <s v="Over Weight"/>
    <s v="Diabetes"/>
  </r>
  <r>
    <s v="Id787"/>
    <n v="17.8"/>
    <n v="5.75"/>
    <s v="Yes"/>
    <s v="No"/>
    <x v="1"/>
    <n v="1"/>
    <x v="1"/>
    <s v="Under Weight"/>
    <s v="Prediabetes"/>
  </r>
  <r>
    <s v="Id786"/>
    <n v="21.4"/>
    <n v="5.6"/>
    <s v="No"/>
    <s v="No"/>
    <x v="0"/>
    <n v="0"/>
    <x v="1"/>
    <s v="Normal Weight"/>
    <s v="Normal"/>
  </r>
  <r>
    <s v="Id785"/>
    <n v="23.01"/>
    <n v="4.68"/>
    <s v="No"/>
    <s v="No"/>
    <x v="0"/>
    <n v="0"/>
    <x v="1"/>
    <s v="Normal Weight"/>
    <s v="Normal"/>
  </r>
  <r>
    <s v="Id784"/>
    <n v="19.86"/>
    <n v="5.62"/>
    <s v="Yes"/>
    <s v="No"/>
    <x v="0"/>
    <n v="0"/>
    <x v="1"/>
    <s v="Normal Weight"/>
    <s v="Normal"/>
  </r>
  <r>
    <s v="Id783"/>
    <n v="33.58"/>
    <n v="5.08"/>
    <s v="No"/>
    <s v="No"/>
    <x v="0"/>
    <n v="0"/>
    <x v="1"/>
    <s v="Obesity"/>
    <s v="Normal"/>
  </r>
  <r>
    <s v="Id782"/>
    <n v="29.81"/>
    <n v="5.28"/>
    <s v="No"/>
    <s v="No"/>
    <x v="0"/>
    <n v="0"/>
    <x v="1"/>
    <s v="Over Weight"/>
    <s v="Normal"/>
  </r>
  <r>
    <s v="Id781"/>
    <n v="27.4"/>
    <n v="4.6100000000000003"/>
    <s v="No"/>
    <s v="No"/>
    <x v="0"/>
    <n v="0"/>
    <x v="1"/>
    <s v="Over Weight"/>
    <s v="Normal"/>
  </r>
  <r>
    <s v="Id780"/>
    <n v="17.98"/>
    <n v="6.57"/>
    <s v="Yes"/>
    <s v="No"/>
    <x v="0"/>
    <n v="2"/>
    <x v="1"/>
    <s v="Under Weight"/>
    <s v="Diabetes"/>
  </r>
  <r>
    <s v="Id779"/>
    <n v="37.9"/>
    <n v="5.83"/>
    <s v="No"/>
    <s v="No"/>
    <x v="0"/>
    <n v="0"/>
    <x v="1"/>
    <s v="Obesity"/>
    <s v="Prediabetes"/>
  </r>
  <r>
    <s v="Id778"/>
    <n v="25.27"/>
    <n v="6.98"/>
    <s v="Yes"/>
    <s v="No"/>
    <x v="0"/>
    <n v="0"/>
    <x v="1"/>
    <s v="Over Weight"/>
    <s v="Diabetes"/>
  </r>
  <r>
    <s v="Id777"/>
    <n v="29.26"/>
    <n v="4.03"/>
    <s v="No"/>
    <s v="No"/>
    <x v="0"/>
    <n v="1"/>
    <x v="1"/>
    <s v="Over Weight"/>
    <s v="Normal"/>
  </r>
  <r>
    <s v="Id776"/>
    <n v="27.835000000000001"/>
    <n v="4.5599999999999996"/>
    <s v="No"/>
    <s v="No"/>
    <x v="0"/>
    <n v="1"/>
    <x v="1"/>
    <s v="Over Weight"/>
    <s v="Normal"/>
  </r>
  <r>
    <s v="Id775"/>
    <n v="46.53"/>
    <n v="5.38"/>
    <s v="Yes"/>
    <s v="No"/>
    <x v="0"/>
    <n v="0"/>
    <x v="1"/>
    <s v="Obesity"/>
    <s v="Normal"/>
  </r>
  <r>
    <s v="Id774"/>
    <n v="20.58"/>
    <n v="11.04"/>
    <s v="Yes"/>
    <s v="No"/>
    <x v="0"/>
    <n v="1"/>
    <x v="1"/>
    <s v="Normal Weight"/>
    <s v="Diabetes"/>
  </r>
  <r>
    <s v="Id773"/>
    <n v="19.53"/>
    <n v="6.09"/>
    <s v="Yes"/>
    <s v="No"/>
    <x v="0"/>
    <n v="0"/>
    <x v="1"/>
    <s v="Normal Weight"/>
    <s v="Prediabetes"/>
  </r>
  <r>
    <s v="Id772"/>
    <n v="27.7"/>
    <n v="4.71"/>
    <s v="No"/>
    <s v="No"/>
    <x v="0"/>
    <n v="1"/>
    <x v="1"/>
    <s v="Over Weight"/>
    <s v="Normal"/>
  </r>
  <r>
    <s v="Id771"/>
    <n v="18.920000000000002"/>
    <n v="8.18"/>
    <s v="No"/>
    <s v="No"/>
    <x v="0"/>
    <n v="0"/>
    <x v="1"/>
    <s v="Normal Weight"/>
    <s v="Diabetes"/>
  </r>
  <r>
    <s v="Id770"/>
    <n v="17.760000000000002"/>
    <n v="11.18"/>
    <s v="Yes"/>
    <s v="No"/>
    <x v="0"/>
    <n v="2"/>
    <x v="1"/>
    <s v="Under Weight"/>
    <s v="Diabetes"/>
  </r>
  <r>
    <s v="Id769"/>
    <n v="29.83"/>
    <n v="5.03"/>
    <s v="Yes"/>
    <s v="No"/>
    <x v="0"/>
    <n v="0"/>
    <x v="1"/>
    <s v="Over Weight"/>
    <s v="Normal"/>
  </r>
  <r>
    <s v="Id768"/>
    <n v="23.465"/>
    <n v="5.56"/>
    <s v="No"/>
    <s v="No"/>
    <x v="0"/>
    <n v="1"/>
    <x v="1"/>
    <s v="Normal Weight"/>
    <s v="Normal"/>
  </r>
  <r>
    <s v="Id767"/>
    <n v="29.355"/>
    <n v="4.33"/>
    <s v="No"/>
    <s v="No"/>
    <x v="0"/>
    <n v="0"/>
    <x v="1"/>
    <s v="Over Weight"/>
    <s v="Normal"/>
  </r>
  <r>
    <s v="Id766"/>
    <n v="35.49"/>
    <n v="5.21"/>
    <s v="Yes"/>
    <s v="No"/>
    <x v="1"/>
    <n v="1"/>
    <x v="1"/>
    <s v="Obesity"/>
    <s v="Normal"/>
  </r>
  <r>
    <s v="Id765"/>
    <n v="26.315000000000001"/>
    <n v="5.89"/>
    <s v="No"/>
    <s v="No"/>
    <x v="0"/>
    <n v="0"/>
    <x v="1"/>
    <s v="Over Weight"/>
    <s v="Prediabetes"/>
  </r>
  <r>
    <s v="Id764"/>
    <n v="19.79"/>
    <n v="4.8099999999999996"/>
    <s v="Yes"/>
    <s v="No"/>
    <x v="0"/>
    <n v="0"/>
    <x v="1"/>
    <s v="Normal Weight"/>
    <s v="Normal"/>
  </r>
  <r>
    <s v="Id763"/>
    <n v="40.564999999999998"/>
    <n v="5.66"/>
    <s v="No"/>
    <s v="No"/>
    <x v="0"/>
    <n v="1"/>
    <x v="1"/>
    <s v="Obesity"/>
    <s v="Normal"/>
  </r>
  <r>
    <s v="Id762"/>
    <n v="18.03"/>
    <n v="10.66"/>
    <s v="Yes"/>
    <s v="No"/>
    <x v="0"/>
    <n v="2"/>
    <x v="1"/>
    <s v="Under Weight"/>
    <s v="Diabetes"/>
  </r>
  <r>
    <s v="Id761"/>
    <n v="34.65"/>
    <n v="5.98"/>
    <s v="Yes"/>
    <s v="No"/>
    <x v="0"/>
    <n v="0"/>
    <x v="1"/>
    <s v="Obesity"/>
    <s v="Prediabetes"/>
  </r>
  <r>
    <s v="Id760"/>
    <n v="42.94"/>
    <n v="4.34"/>
    <s v="No"/>
    <s v="No"/>
    <x v="0"/>
    <n v="0"/>
    <x v="1"/>
    <s v="Obesity"/>
    <s v="Normal"/>
  </r>
  <r>
    <s v="Id759"/>
    <n v="31.254999999999999"/>
    <n v="5.17"/>
    <s v="No"/>
    <s v="No"/>
    <x v="0"/>
    <n v="0"/>
    <x v="1"/>
    <s v="Obesity"/>
    <s v="Normal"/>
  </r>
  <r>
    <s v="Id758"/>
    <n v="45.43"/>
    <n v="4.2300000000000004"/>
    <s v="Yes"/>
    <s v="No"/>
    <x v="1"/>
    <n v="1"/>
    <x v="1"/>
    <s v="Obesity"/>
    <s v="Normal"/>
  </r>
  <r>
    <s v="Id757"/>
    <n v="32.340000000000003"/>
    <n v="4.88"/>
    <s v="Yes"/>
    <s v="No"/>
    <x v="1"/>
    <n v="1"/>
    <x v="1"/>
    <s v="Obesity"/>
    <s v="Normal"/>
  </r>
  <r>
    <s v="Id756"/>
    <n v="25.46"/>
    <n v="9.7100000000000009"/>
    <s v="Yes"/>
    <s v="No"/>
    <x v="0"/>
    <n v="1"/>
    <x v="1"/>
    <s v="Over Weight"/>
    <s v="Diabetes"/>
  </r>
  <r>
    <s v="Id755"/>
    <n v="37.145000000000003"/>
    <n v="5.32"/>
    <s v="No"/>
    <s v="No"/>
    <x v="0"/>
    <n v="0"/>
    <x v="1"/>
    <s v="Obesity"/>
    <s v="Normal"/>
  </r>
  <r>
    <s v="Id754"/>
    <n v="30.8"/>
    <n v="5.83"/>
    <s v="Yes"/>
    <s v="No"/>
    <x v="0"/>
    <n v="0"/>
    <x v="1"/>
    <s v="Obesity"/>
    <s v="Prediabetes"/>
  </r>
  <r>
    <s v="Id753"/>
    <n v="29.5"/>
    <n v="5.54"/>
    <s v="Yes"/>
    <s v="No"/>
    <x v="0"/>
    <n v="0"/>
    <x v="1"/>
    <s v="Over Weight"/>
    <s v="Normal"/>
  </r>
  <r>
    <s v="Id752"/>
    <n v="43.39"/>
    <n v="5.85"/>
    <s v="No"/>
    <s v="yes"/>
    <x v="0"/>
    <n v="1"/>
    <x v="1"/>
    <s v="Obesity"/>
    <s v="Prediabetes"/>
  </r>
  <r>
    <s v="Id751"/>
    <n v="15.08"/>
    <n v="4.8499999999999996"/>
    <s v="Yes"/>
    <s v="No"/>
    <x v="1"/>
    <n v="1"/>
    <x v="1"/>
    <s v="Under Weight"/>
    <s v="Normal"/>
  </r>
  <r>
    <s v="Id750"/>
    <n v="20.48"/>
    <n v="11.09"/>
    <s v="No"/>
    <s v="No"/>
    <x v="0"/>
    <n v="0"/>
    <x v="1"/>
    <s v="Normal Weight"/>
    <s v="Diabetes"/>
  </r>
  <r>
    <s v="Id749"/>
    <n v="34.450000000000003"/>
    <n v="5.58"/>
    <s v="Yes"/>
    <s v="No"/>
    <x v="0"/>
    <n v="0"/>
    <x v="1"/>
    <s v="Obesity"/>
    <s v="Normal"/>
  </r>
  <r>
    <s v="Id748"/>
    <n v="34.21"/>
    <n v="9.7200000000000006"/>
    <s v="Yes"/>
    <s v="No"/>
    <x v="0"/>
    <n v="0"/>
    <x v="1"/>
    <s v="Obesity"/>
    <s v="Diabetes"/>
  </r>
  <r>
    <s v="Id747"/>
    <n v="28.8"/>
    <n v="11.41"/>
    <s v="Yes"/>
    <s v="No"/>
    <x v="0"/>
    <n v="0"/>
    <x v="1"/>
    <s v="Over Weight"/>
    <s v="Diabetes"/>
  </r>
  <r>
    <s v="Id746"/>
    <n v="31.74"/>
    <n v="4.46"/>
    <s v="No"/>
    <s v="No"/>
    <x v="1"/>
    <n v="1"/>
    <x v="1"/>
    <s v="Obesity"/>
    <s v="Normal"/>
  </r>
  <r>
    <s v="Id745"/>
    <n v="21.78"/>
    <n v="9.31"/>
    <s v="Yes"/>
    <s v="No"/>
    <x v="0"/>
    <n v="0"/>
    <x v="1"/>
    <s v="Normal Weight"/>
    <s v="Diabetes"/>
  </r>
  <r>
    <s v="Id744"/>
    <n v="23.75"/>
    <n v="5.03"/>
    <s v="No"/>
    <s v="No"/>
    <x v="0"/>
    <n v="1"/>
    <x v="1"/>
    <s v="Normal Weight"/>
    <s v="Normal"/>
  </r>
  <r>
    <s v="Id743"/>
    <n v="33.21"/>
    <n v="5.07"/>
    <s v="Yes"/>
    <s v="No"/>
    <x v="0"/>
    <n v="1"/>
    <x v="1"/>
    <s v="Obesity"/>
    <s v="Normal"/>
  </r>
  <r>
    <s v="Id742"/>
    <n v="17.7"/>
    <n v="10.42"/>
    <s v="Yes"/>
    <s v="No"/>
    <x v="0"/>
    <n v="2"/>
    <x v="1"/>
    <s v="Under Weight"/>
    <s v="Diabetes"/>
  </r>
  <r>
    <s v="Id741"/>
    <n v="17.2"/>
    <n v="6.45"/>
    <s v="No"/>
    <s v="No"/>
    <x v="0"/>
    <n v="2"/>
    <x v="1"/>
    <s v="Under Weight"/>
    <s v="Diabetes"/>
  </r>
  <r>
    <s v="Id740"/>
    <n v="19.21"/>
    <n v="5.52"/>
    <s v="No"/>
    <s v="No"/>
    <x v="0"/>
    <n v="2"/>
    <x v="1"/>
    <s v="Normal Weight"/>
    <s v="Normal"/>
  </r>
  <r>
    <s v="Id739"/>
    <n v="23.2"/>
    <n v="4.41"/>
    <s v="No"/>
    <s v="No"/>
    <x v="1"/>
    <n v="1"/>
    <x v="1"/>
    <s v="Normal Weight"/>
    <s v="Normal"/>
  </r>
  <r>
    <s v="Id738"/>
    <n v="32.5"/>
    <n v="4.6900000000000004"/>
    <s v="Yes"/>
    <s v="No"/>
    <x v="1"/>
    <n v="1"/>
    <x v="1"/>
    <s v="Obesity"/>
    <s v="Normal"/>
  </r>
  <r>
    <s v="Id737"/>
    <n v="20.9"/>
    <n v="6.94"/>
    <s v="No"/>
    <s v="No"/>
    <x v="0"/>
    <n v="0"/>
    <x v="1"/>
    <s v="Normal Weight"/>
    <s v="Diabetes"/>
  </r>
  <r>
    <s v="Id736"/>
    <n v="19.11"/>
    <n v="4.3499999999999996"/>
    <s v="No"/>
    <s v="No"/>
    <x v="0"/>
    <n v="2"/>
    <x v="1"/>
    <s v="Normal Weight"/>
    <s v="Normal"/>
  </r>
  <r>
    <s v="Id735"/>
    <n v="31.17"/>
    <n v="5.28"/>
    <s v="No"/>
    <s v="No"/>
    <x v="0"/>
    <n v="1"/>
    <x v="1"/>
    <s v="Obesity"/>
    <s v="Normal"/>
  </r>
  <r>
    <s v="Id734"/>
    <n v="36.08"/>
    <n v="4.29"/>
    <s v="No"/>
    <s v="No"/>
    <x v="0"/>
    <n v="0"/>
    <x v="1"/>
    <s v="Obesity"/>
    <s v="Normal"/>
  </r>
  <r>
    <s v="Id733"/>
    <n v="28.024999999999999"/>
    <n v="5.69"/>
    <s v="Yes"/>
    <s v="No"/>
    <x v="0"/>
    <n v="0"/>
    <x v="1"/>
    <s v="Over Weight"/>
    <s v="Normal"/>
  </r>
  <r>
    <s v="Id732"/>
    <n v="24.32"/>
    <n v="5.56"/>
    <s v="Yes"/>
    <s v="No"/>
    <x v="0"/>
    <n v="0"/>
    <x v="1"/>
    <s v="Normal Weight"/>
    <s v="Normal"/>
  </r>
  <r>
    <s v="Id731"/>
    <n v="38"/>
    <n v="5.41"/>
    <s v="Yes"/>
    <s v="No"/>
    <x v="0"/>
    <n v="1"/>
    <x v="1"/>
    <s v="Obesity"/>
    <s v="Normal"/>
  </r>
  <r>
    <s v="Id730"/>
    <n v="31.6"/>
    <n v="10.85"/>
    <s v="Yes"/>
    <s v="No"/>
    <x v="0"/>
    <n v="0"/>
    <x v="1"/>
    <s v="Obesity"/>
    <s v="Diabetes"/>
  </r>
  <r>
    <s v="Id729"/>
    <n v="31.02"/>
    <n v="11.63"/>
    <s v="Yes"/>
    <s v="No"/>
    <x v="0"/>
    <n v="0"/>
    <x v="1"/>
    <s v="Obesity"/>
    <s v="Diabetes"/>
  </r>
  <r>
    <s v="Id728"/>
    <n v="29.26"/>
    <n v="5.68"/>
    <s v="Yes"/>
    <s v="No"/>
    <x v="0"/>
    <n v="1"/>
    <x v="1"/>
    <s v="Over Weight"/>
    <s v="Normal"/>
  </r>
  <r>
    <s v="Id727"/>
    <n v="15.09"/>
    <n v="7.59"/>
    <s v="Yes"/>
    <s v="No"/>
    <x v="0"/>
    <n v="2"/>
    <x v="1"/>
    <s v="Under Weight"/>
    <s v="Diabetes"/>
  </r>
  <r>
    <s v="Id726"/>
    <n v="22.63"/>
    <n v="5.09"/>
    <s v="Yes"/>
    <s v="No"/>
    <x v="0"/>
    <n v="0"/>
    <x v="1"/>
    <s v="Normal Weight"/>
    <s v="Normal"/>
  </r>
  <r>
    <s v="Id725"/>
    <n v="23.46"/>
    <n v="4.21"/>
    <s v="No"/>
    <s v="No"/>
    <x v="0"/>
    <n v="1"/>
    <x v="1"/>
    <s v="Normal Weight"/>
    <s v="Normal"/>
  </r>
  <r>
    <s v="Id724"/>
    <n v="22.56"/>
    <n v="4.34"/>
    <s v="Yes"/>
    <s v="No"/>
    <x v="0"/>
    <n v="0"/>
    <x v="1"/>
    <s v="Normal Weight"/>
    <s v="Normal"/>
  </r>
  <r>
    <s v="Id723"/>
    <n v="19.28"/>
    <n v="11.85"/>
    <s v="No"/>
    <s v="No"/>
    <x v="0"/>
    <n v="2"/>
    <x v="1"/>
    <s v="Normal Weight"/>
    <s v="Diabetes"/>
  </r>
  <r>
    <s v="Id722"/>
    <n v="15.37"/>
    <n v="9.61"/>
    <s v="Yes"/>
    <s v="No"/>
    <x v="0"/>
    <n v="2"/>
    <x v="1"/>
    <s v="Under Weight"/>
    <s v="Diabetes"/>
  </r>
  <r>
    <s v="Id721"/>
    <n v="18.71"/>
    <n v="5.29"/>
    <s v="Yes"/>
    <s v="No"/>
    <x v="0"/>
    <n v="0"/>
    <x v="1"/>
    <s v="Normal Weight"/>
    <s v="Normal"/>
  </r>
  <r>
    <s v="Id720"/>
    <n v="20.61"/>
    <n v="6.89"/>
    <s v="No"/>
    <s v="No"/>
    <x v="0"/>
    <n v="0"/>
    <x v="1"/>
    <s v="Normal Weight"/>
    <s v="Diabetes"/>
  </r>
  <r>
    <s v="Id719"/>
    <n v="15.99"/>
    <n v="4.57"/>
    <s v="Yes"/>
    <s v="No"/>
    <x v="1"/>
    <n v="1"/>
    <x v="1"/>
    <s v="Under Weight"/>
    <s v="Normal"/>
  </r>
  <r>
    <s v="Id718"/>
    <n v="33.155000000000001"/>
    <n v="4.32"/>
    <s v="No"/>
    <s v="No"/>
    <x v="0"/>
    <n v="0"/>
    <x v="1"/>
    <s v="Obesity"/>
    <s v="Normal"/>
  </r>
  <r>
    <s v="Id717"/>
    <n v="26.22"/>
    <n v="5.57"/>
    <s v="Yes"/>
    <s v="No"/>
    <x v="1"/>
    <n v="1"/>
    <x v="1"/>
    <s v="Over Weight"/>
    <s v="Normal"/>
  </r>
  <r>
    <s v="Id716"/>
    <n v="21.85"/>
    <n v="5.26"/>
    <s v="Yes"/>
    <s v="No"/>
    <x v="1"/>
    <n v="1"/>
    <x v="1"/>
    <s v="Normal Weight"/>
    <s v="Normal"/>
  </r>
  <r>
    <s v="Id715"/>
    <n v="30.495000000000001"/>
    <n v="6.25"/>
    <s v="No"/>
    <s v="No"/>
    <x v="0"/>
    <n v="0"/>
    <x v="1"/>
    <s v="Obesity"/>
    <s v="Prediabetes"/>
  </r>
  <r>
    <s v="Id714"/>
    <n v="34.104999999999997"/>
    <n v="5.67"/>
    <s v="Yes"/>
    <s v="No"/>
    <x v="0"/>
    <n v="0"/>
    <x v="1"/>
    <s v="Obesity"/>
    <s v="Normal"/>
  </r>
  <r>
    <s v="Id713"/>
    <n v="32.770000000000003"/>
    <n v="4.42"/>
    <s v="Yes"/>
    <s v="No"/>
    <x v="0"/>
    <n v="1"/>
    <x v="1"/>
    <s v="Obesity"/>
    <s v="Normal"/>
  </r>
  <r>
    <s v="Id712"/>
    <n v="16.850000000000001"/>
    <n v="11.75"/>
    <s v="Yes"/>
    <s v="No"/>
    <x v="0"/>
    <n v="2"/>
    <x v="1"/>
    <s v="Under Weight"/>
    <s v="Diabetes"/>
  </r>
  <r>
    <s v="Id711"/>
    <n v="34.700000000000003"/>
    <n v="6.06"/>
    <s v="No"/>
    <s v="No"/>
    <x v="0"/>
    <n v="1"/>
    <x v="1"/>
    <s v="Obesity"/>
    <s v="Prediabetes"/>
  </r>
  <r>
    <s v="Id710"/>
    <n v="37.049999999999997"/>
    <n v="5.48"/>
    <s v="No"/>
    <s v="No"/>
    <x v="0"/>
    <n v="1"/>
    <x v="1"/>
    <s v="Obesity"/>
    <s v="Normal"/>
  </r>
  <r>
    <s v="Id709"/>
    <n v="18.78"/>
    <n v="4.45"/>
    <s v="No"/>
    <s v="No"/>
    <x v="1"/>
    <n v="1"/>
    <x v="1"/>
    <s v="Normal Weight"/>
    <s v="Normal"/>
  </r>
  <r>
    <s v="Id708"/>
    <n v="28.024999999999999"/>
    <n v="5"/>
    <s v="No"/>
    <s v="No"/>
    <x v="0"/>
    <n v="1"/>
    <x v="1"/>
    <s v="Over Weight"/>
    <s v="Normal"/>
  </r>
  <r>
    <s v="Id707"/>
    <n v="35.090000000000003"/>
    <n v="5.84"/>
    <s v="No"/>
    <s v="No"/>
    <x v="0"/>
    <n v="0"/>
    <x v="1"/>
    <s v="Obesity"/>
    <s v="Prediabetes"/>
  </r>
  <r>
    <s v="Id706"/>
    <n v="34.42"/>
    <n v="5.21"/>
    <s v="Yes"/>
    <s v="No"/>
    <x v="0"/>
    <n v="0"/>
    <x v="1"/>
    <s v="Obesity"/>
    <s v="Normal"/>
  </r>
  <r>
    <s v="Id705"/>
    <n v="29.4"/>
    <n v="4.26"/>
    <s v="No"/>
    <s v="No"/>
    <x v="0"/>
    <n v="0"/>
    <x v="1"/>
    <s v="Over Weight"/>
    <s v="Normal"/>
  </r>
  <r>
    <s v="Id704"/>
    <n v="21.31"/>
    <n v="4.17"/>
    <s v="No"/>
    <s v="No"/>
    <x v="0"/>
    <n v="0"/>
    <x v="1"/>
    <s v="Normal Weight"/>
    <s v="Normal"/>
  </r>
  <r>
    <s v="Id703"/>
    <n v="19.559999999999999"/>
    <n v="11.96"/>
    <s v="No"/>
    <s v="No"/>
    <x v="0"/>
    <n v="0"/>
    <x v="1"/>
    <s v="Normal Weight"/>
    <s v="Diabetes"/>
  </r>
  <r>
    <s v="Id702"/>
    <n v="37.335000000000001"/>
    <n v="6.26"/>
    <s v="Yes"/>
    <s v="No"/>
    <x v="0"/>
    <n v="1"/>
    <x v="1"/>
    <s v="Obesity"/>
    <s v="Prediabetes"/>
  </r>
  <r>
    <s v="Id701"/>
    <n v="19.53"/>
    <n v="11.68"/>
    <s v="No"/>
    <s v="No"/>
    <x v="0"/>
    <n v="0"/>
    <x v="1"/>
    <s v="Normal Weight"/>
    <s v="Diabetes"/>
  </r>
  <r>
    <s v="Id700"/>
    <n v="34.1"/>
    <n v="5.16"/>
    <s v="No"/>
    <s v="No"/>
    <x v="0"/>
    <n v="0"/>
    <x v="1"/>
    <s v="Obesity"/>
    <s v="Normal"/>
  </r>
  <r>
    <s v="Id699"/>
    <n v="16.5"/>
    <n v="6.9"/>
    <s v="Yes"/>
    <s v="No"/>
    <x v="0"/>
    <n v="2"/>
    <x v="1"/>
    <s v="Under Weight"/>
    <s v="Diabetes"/>
  </r>
  <r>
    <s v="Id698"/>
    <n v="30.69"/>
    <n v="4.83"/>
    <s v="No"/>
    <s v="No"/>
    <x v="0"/>
    <n v="1"/>
    <x v="1"/>
    <s v="Obesity"/>
    <s v="Normal"/>
  </r>
  <r>
    <s v="Id697"/>
    <n v="28.93"/>
    <n v="4.87"/>
    <s v="No"/>
    <s v="No"/>
    <x v="0"/>
    <n v="1"/>
    <x v="1"/>
    <s v="Over Weight"/>
    <s v="Normal"/>
  </r>
  <r>
    <s v="Id696"/>
    <n v="38.9"/>
    <n v="4.28"/>
    <s v="No"/>
    <s v="No"/>
    <x v="0"/>
    <n v="0"/>
    <x v="1"/>
    <s v="Obesity"/>
    <s v="Normal"/>
  </r>
  <r>
    <s v="Id695"/>
    <n v="26.9"/>
    <n v="4.07"/>
    <s v="No"/>
    <s v="No"/>
    <x v="0"/>
    <n v="0"/>
    <x v="1"/>
    <s v="Over Weight"/>
    <s v="Normal"/>
  </r>
  <r>
    <s v="Id694"/>
    <n v="24.86"/>
    <n v="6.23"/>
    <s v="No"/>
    <s v="No"/>
    <x v="0"/>
    <n v="0"/>
    <x v="1"/>
    <s v="Normal Weight"/>
    <s v="Prediabetes"/>
  </r>
  <r>
    <s v="Id693"/>
    <n v="39.14"/>
    <n v="6.24"/>
    <s v="No"/>
    <s v="yes"/>
    <x v="0"/>
    <n v="1"/>
    <x v="1"/>
    <s v="Obesity"/>
    <s v="Prediabetes"/>
  </r>
  <r>
    <s v="Id692"/>
    <n v="39.799999999999997"/>
    <n v="6.17"/>
    <s v="No"/>
    <s v="No"/>
    <x v="1"/>
    <n v="1"/>
    <x v="1"/>
    <s v="Obesity"/>
    <s v="Prediabetes"/>
  </r>
  <r>
    <s v="Id691"/>
    <n v="34.32"/>
    <n v="5.16"/>
    <s v="No"/>
    <s v="No"/>
    <x v="0"/>
    <n v="1"/>
    <x v="1"/>
    <s v="Obesity"/>
    <s v="Normal"/>
  </r>
  <r>
    <s v="Id690"/>
    <n v="32.51"/>
    <n v="4.3"/>
    <s v="No"/>
    <s v="No"/>
    <x v="0"/>
    <n v="0"/>
    <x v="1"/>
    <s v="Obesity"/>
    <s v="Normal"/>
  </r>
  <r>
    <s v="Id689"/>
    <n v="30.71"/>
    <n v="6.14"/>
    <s v="No"/>
    <s v="No"/>
    <x v="1"/>
    <n v="1"/>
    <x v="1"/>
    <s v="Obesity"/>
    <s v="Prediabetes"/>
  </r>
  <r>
    <s v="Id688"/>
    <n v="28.9"/>
    <n v="5.36"/>
    <s v="No"/>
    <s v="No"/>
    <x v="0"/>
    <n v="1"/>
    <x v="1"/>
    <s v="Over Weight"/>
    <s v="Normal"/>
  </r>
  <r>
    <s v="Id687"/>
    <n v="36.19"/>
    <n v="4.3"/>
    <s v="No"/>
    <s v="No"/>
    <x v="0"/>
    <n v="0"/>
    <x v="1"/>
    <s v="Obesity"/>
    <s v="Normal"/>
  </r>
  <r>
    <s v="Id686"/>
    <n v="29.6"/>
    <n v="4.09"/>
    <s v="No"/>
    <s v="No"/>
    <x v="0"/>
    <n v="0"/>
    <x v="1"/>
    <s v="Over Weight"/>
    <s v="Normal"/>
  </r>
  <r>
    <s v="Id685"/>
    <n v="30.95"/>
    <n v="6.27"/>
    <s v="No"/>
    <s v="No"/>
    <x v="1"/>
    <n v="1"/>
    <x v="1"/>
    <s v="Obesity"/>
    <s v="Prediabetes"/>
  </r>
  <r>
    <s v="Id684"/>
    <n v="19.95"/>
    <n v="5.39"/>
    <s v="No"/>
    <s v="No"/>
    <x v="0"/>
    <n v="1"/>
    <x v="1"/>
    <s v="Normal Weight"/>
    <s v="Normal"/>
  </r>
  <r>
    <s v="Id683"/>
    <n v="23.65"/>
    <n v="5.75"/>
    <s v="Yes"/>
    <s v="No"/>
    <x v="0"/>
    <n v="0"/>
    <x v="1"/>
    <s v="Normal Weight"/>
    <s v="Prediabetes"/>
  </r>
  <r>
    <s v="Id682"/>
    <n v="43.34"/>
    <n v="4.91"/>
    <s v="No"/>
    <s v="No"/>
    <x v="0"/>
    <n v="1"/>
    <x v="1"/>
    <s v="Obesity"/>
    <s v="Normal"/>
  </r>
  <r>
    <s v="Id681"/>
    <n v="31.98"/>
    <n v="4.46"/>
    <s v="Yes"/>
    <s v="No"/>
    <x v="0"/>
    <n v="1"/>
    <x v="1"/>
    <s v="Obesity"/>
    <s v="Normal"/>
  </r>
  <r>
    <s v="Id680"/>
    <n v="35.86"/>
    <n v="6.22"/>
    <s v="No"/>
    <s v="No"/>
    <x v="0"/>
    <n v="1"/>
    <x v="1"/>
    <s v="Obesity"/>
    <s v="Prediabetes"/>
  </r>
  <r>
    <s v="Id679"/>
    <n v="15.2"/>
    <n v="8.82"/>
    <s v="No"/>
    <s v="No"/>
    <x v="0"/>
    <n v="0"/>
    <x v="1"/>
    <s v="Under Weight"/>
    <s v="Diabetes"/>
  </r>
  <r>
    <s v="Id678"/>
    <n v="37.200000000000003"/>
    <n v="10.14"/>
    <s v="No"/>
    <s v="No"/>
    <x v="0"/>
    <n v="0"/>
    <x v="1"/>
    <s v="Obesity"/>
    <s v="Diabetes"/>
  </r>
  <r>
    <s v="Id677"/>
    <n v="17.91"/>
    <n v="4.66"/>
    <s v="No"/>
    <s v="No"/>
    <x v="0"/>
    <n v="2"/>
    <x v="1"/>
    <s v="Under Weight"/>
    <s v="Normal"/>
  </r>
  <r>
    <s v="Id676"/>
    <n v="20.76"/>
    <n v="6.26"/>
    <s v="No"/>
    <s v="No"/>
    <x v="0"/>
    <n v="0"/>
    <x v="1"/>
    <s v="Normal Weight"/>
    <s v="Prediabetes"/>
  </r>
  <r>
    <s v="Id675"/>
    <n v="38.99"/>
    <n v="5.21"/>
    <s v="No"/>
    <s v="yes"/>
    <x v="0"/>
    <n v="1"/>
    <x v="1"/>
    <s v="Obesity"/>
    <s v="Normal"/>
  </r>
  <r>
    <s v="Id674"/>
    <n v="42.655000000000001"/>
    <n v="5.94"/>
    <s v="Yes"/>
    <s v="No"/>
    <x v="1"/>
    <n v="1"/>
    <x v="1"/>
    <s v="Obesity"/>
    <s v="Prediabetes"/>
  </r>
  <r>
    <s v="Id673"/>
    <n v="30.57"/>
    <n v="5.34"/>
    <s v="No"/>
    <s v="No"/>
    <x v="1"/>
    <n v="1"/>
    <x v="1"/>
    <s v="Obesity"/>
    <s v="Normal"/>
  </r>
  <r>
    <s v="Id672"/>
    <n v="17.7"/>
    <n v="6.38"/>
    <s v="No"/>
    <s v="No"/>
    <x v="0"/>
    <n v="2"/>
    <x v="1"/>
    <s v="Under Weight"/>
    <s v="Prediabetes"/>
  </r>
  <r>
    <s v="Id671"/>
    <n v="34.770000000000003"/>
    <n v="4.47"/>
    <s v="No"/>
    <s v="No"/>
    <x v="0"/>
    <n v="1"/>
    <x v="1"/>
    <s v="Obesity"/>
    <s v="Normal"/>
  </r>
  <r>
    <s v="Id670"/>
    <n v="16.88"/>
    <n v="9.9600000000000009"/>
    <s v="No"/>
    <s v="No"/>
    <x v="0"/>
    <n v="0"/>
    <x v="1"/>
    <s v="Under Weight"/>
    <s v="Diabetes"/>
  </r>
  <r>
    <s v="Id669"/>
    <n v="40.26"/>
    <n v="9.92"/>
    <s v="Yes"/>
    <s v="No"/>
    <x v="0"/>
    <n v="0"/>
    <x v="1"/>
    <s v="Obesity"/>
    <s v="Diabetes"/>
  </r>
  <r>
    <s v="Id668"/>
    <n v="25.6"/>
    <n v="6.03"/>
    <s v="No"/>
    <s v="No"/>
    <x v="1"/>
    <n v="1"/>
    <x v="1"/>
    <s v="Over Weight"/>
    <s v="Prediabetes"/>
  </r>
  <r>
    <s v="Id667"/>
    <n v="33.549999999999997"/>
    <n v="10.9"/>
    <s v="Yes"/>
    <s v="No"/>
    <x v="0"/>
    <n v="0"/>
    <x v="1"/>
    <s v="Obesity"/>
    <s v="Diabetes"/>
  </r>
  <r>
    <s v="Id666"/>
    <n v="16.690000000000001"/>
    <n v="10.66"/>
    <s v="No"/>
    <s v="No"/>
    <x v="0"/>
    <n v="0"/>
    <x v="1"/>
    <s v="Under Weight"/>
    <s v="Diabetes"/>
  </r>
  <r>
    <s v="Id665"/>
    <n v="19.95"/>
    <n v="4.05"/>
    <s v="No"/>
    <s v="No"/>
    <x v="0"/>
    <n v="1"/>
    <x v="1"/>
    <s v="Normal Weight"/>
    <s v="Normal"/>
  </r>
  <r>
    <s v="Id664"/>
    <n v="17.55"/>
    <n v="4.2300000000000004"/>
    <s v="No"/>
    <s v="No"/>
    <x v="0"/>
    <n v="2"/>
    <x v="1"/>
    <s v="Under Weight"/>
    <s v="Normal"/>
  </r>
  <r>
    <s v="Id663"/>
    <n v="22.01"/>
    <n v="5.01"/>
    <s v="No"/>
    <s v="No"/>
    <x v="0"/>
    <n v="1"/>
    <x v="1"/>
    <s v="Normal Weight"/>
    <s v="Normal"/>
  </r>
  <r>
    <s v="Id662"/>
    <n v="41.8"/>
    <n v="5.82"/>
    <s v="Yes"/>
    <s v="No"/>
    <x v="1"/>
    <n v="1"/>
    <x v="1"/>
    <s v="Obesity"/>
    <s v="Prediabetes"/>
  </r>
  <r>
    <s v="Id661"/>
    <n v="19.170000000000002"/>
    <n v="7.94"/>
    <s v="No"/>
    <s v="No"/>
    <x v="0"/>
    <n v="0"/>
    <x v="1"/>
    <s v="Normal Weight"/>
    <s v="Diabetes"/>
  </r>
  <r>
    <s v="Id660"/>
    <n v="32.799999999999997"/>
    <n v="6.16"/>
    <s v="Yes"/>
    <s v="No"/>
    <x v="1"/>
    <n v="1"/>
    <x v="1"/>
    <s v="Obesity"/>
    <s v="Prediabetes"/>
  </r>
  <r>
    <s v="Id659"/>
    <n v="35.814999999999998"/>
    <n v="4.1500000000000004"/>
    <s v="No"/>
    <s v="No"/>
    <x v="0"/>
    <n v="1"/>
    <x v="1"/>
    <s v="Obesity"/>
    <s v="Normal"/>
  </r>
  <r>
    <s v="Id658"/>
    <n v="24.3"/>
    <n v="6.23"/>
    <s v="No"/>
    <s v="No"/>
    <x v="0"/>
    <n v="0"/>
    <x v="1"/>
    <s v="Normal Weight"/>
    <s v="Prediabetes"/>
  </r>
  <r>
    <s v="Id657"/>
    <n v="19.059999999999999"/>
    <n v="7.41"/>
    <s v="No"/>
    <s v="No"/>
    <x v="0"/>
    <n v="0"/>
    <x v="1"/>
    <s v="Normal Weight"/>
    <s v="Diabetes"/>
  </r>
  <r>
    <s v="Id656"/>
    <n v="33.25"/>
    <n v="5.62"/>
    <s v="Yes"/>
    <s v="No"/>
    <x v="0"/>
    <n v="1"/>
    <x v="1"/>
    <s v="Obesity"/>
    <s v="Normal"/>
  </r>
  <r>
    <s v="Id655"/>
    <n v="21.37"/>
    <n v="4.54"/>
    <s v="Yes"/>
    <s v="No"/>
    <x v="1"/>
    <n v="1"/>
    <x v="1"/>
    <s v="Normal Weight"/>
    <s v="Normal"/>
  </r>
  <r>
    <s v="Id654"/>
    <n v="34.43"/>
    <n v="8.6199999999999992"/>
    <s v="Yes"/>
    <s v="No"/>
    <x v="0"/>
    <n v="1"/>
    <x v="1"/>
    <s v="Obesity"/>
    <s v="Diabetes"/>
  </r>
  <r>
    <s v="Id653"/>
    <n v="20.86"/>
    <n v="4.3600000000000003"/>
    <s v="Yes"/>
    <s v="No"/>
    <x v="0"/>
    <n v="0"/>
    <x v="1"/>
    <s v="Normal Weight"/>
    <s v="Normal"/>
  </r>
  <r>
    <s v="Id652"/>
    <n v="18.34"/>
    <n v="10.01"/>
    <s v="No"/>
    <s v="No"/>
    <x v="0"/>
    <n v="0"/>
    <x v="1"/>
    <s v="Under Weight"/>
    <s v="Diabetes"/>
  </r>
  <r>
    <s v="Id651"/>
    <n v="34.15"/>
    <n v="5.42"/>
    <s v="No"/>
    <s v="No"/>
    <x v="0"/>
    <n v="0"/>
    <x v="1"/>
    <s v="Obesity"/>
    <s v="Normal"/>
  </r>
  <r>
    <s v="Id650"/>
    <n v="18.350000000000001"/>
    <n v="5.12"/>
    <s v="No"/>
    <s v="No"/>
    <x v="0"/>
    <n v="0"/>
    <x v="1"/>
    <s v="Under Weight"/>
    <s v="Normal"/>
  </r>
  <r>
    <s v="Id649"/>
    <n v="22.13"/>
    <n v="9.1999999999999993"/>
    <s v="Yes"/>
    <s v="No"/>
    <x v="0"/>
    <n v="0"/>
    <x v="1"/>
    <s v="Normal Weight"/>
    <s v="Diabetes"/>
  </r>
  <r>
    <s v="Id648"/>
    <n v="22.51"/>
    <n v="6.08"/>
    <s v="Yes"/>
    <s v="No"/>
    <x v="0"/>
    <n v="1"/>
    <x v="1"/>
    <s v="Normal Weight"/>
    <s v="Prediabetes"/>
  </r>
  <r>
    <s v="Id647"/>
    <n v="31"/>
    <n v="4.7699999999999996"/>
    <s v="No"/>
    <s v="No"/>
    <x v="0"/>
    <n v="1"/>
    <x v="1"/>
    <s v="Obesity"/>
    <s v="Normal"/>
  </r>
  <r>
    <s v="Id646"/>
    <n v="28.27"/>
    <n v="4.62"/>
    <s v="No"/>
    <s v="No"/>
    <x v="0"/>
    <n v="1"/>
    <x v="1"/>
    <s v="Over Weight"/>
    <s v="Normal"/>
  </r>
  <r>
    <s v="Id645"/>
    <n v="29.92"/>
    <n v="9.07"/>
    <s v="Yes"/>
    <s v="No"/>
    <x v="0"/>
    <n v="1"/>
    <x v="1"/>
    <s v="Obesity"/>
    <s v="Diabetes"/>
  </r>
  <r>
    <s v="Id644"/>
    <n v="25.9"/>
    <n v="9.1199999999999992"/>
    <s v="Yes"/>
    <s v="No"/>
    <x v="0"/>
    <n v="1"/>
    <x v="1"/>
    <s v="Over Weight"/>
    <s v="Diabetes"/>
  </r>
  <r>
    <s v="Id643"/>
    <n v="27.74"/>
    <n v="7.32"/>
    <s v="Yes"/>
    <s v="No"/>
    <x v="0"/>
    <n v="1"/>
    <x v="1"/>
    <s v="Over Weight"/>
    <s v="Diabetes"/>
  </r>
  <r>
    <s v="Id642"/>
    <n v="17.260000000000002"/>
    <n v="11.73"/>
    <s v="No"/>
    <s v="No"/>
    <x v="0"/>
    <n v="2"/>
    <x v="1"/>
    <s v="Under Weight"/>
    <s v="Diabetes"/>
  </r>
  <r>
    <s v="Id641"/>
    <n v="19.855"/>
    <n v="6.64"/>
    <s v="Yes"/>
    <s v="No"/>
    <x v="0"/>
    <n v="1"/>
    <x v="1"/>
    <s v="Normal Weight"/>
    <s v="Diabetes"/>
  </r>
  <r>
    <s v="Id640"/>
    <n v="41.69"/>
    <n v="5.78"/>
    <s v="No"/>
    <s v="No"/>
    <x v="0"/>
    <n v="0"/>
    <x v="1"/>
    <s v="Obesity"/>
    <s v="Prediabetes"/>
  </r>
  <r>
    <s v="Id639"/>
    <n v="16.12"/>
    <n v="10.45"/>
    <s v="No"/>
    <s v="No"/>
    <x v="0"/>
    <n v="0"/>
    <x v="1"/>
    <s v="Under Weight"/>
    <s v="Diabetes"/>
  </r>
  <r>
    <s v="Id638"/>
    <n v="37.43"/>
    <n v="4.5199999999999996"/>
    <s v="No"/>
    <s v="No"/>
    <x v="0"/>
    <n v="1"/>
    <x v="1"/>
    <s v="Obesity"/>
    <s v="Normal"/>
  </r>
  <r>
    <s v="Id637"/>
    <n v="31.065000000000001"/>
    <n v="5.71"/>
    <s v="No"/>
    <s v="No"/>
    <x v="0"/>
    <n v="0"/>
    <x v="1"/>
    <s v="Obesity"/>
    <s v="Prediabetes"/>
  </r>
  <r>
    <s v="Id636"/>
    <n v="25.08"/>
    <n v="4.7699999999999996"/>
    <s v="No"/>
    <s v="No"/>
    <x v="0"/>
    <n v="0"/>
    <x v="1"/>
    <s v="Over Weight"/>
    <s v="Normal"/>
  </r>
  <r>
    <s v="Id635"/>
    <n v="15.2"/>
    <n v="7.81"/>
    <s v="Yes"/>
    <s v="No"/>
    <x v="0"/>
    <n v="1"/>
    <x v="1"/>
    <s v="Under Weight"/>
    <s v="Diabetes"/>
  </r>
  <r>
    <s v="Id634"/>
    <n v="22.34"/>
    <n v="5.19"/>
    <s v="Yes"/>
    <s v="No"/>
    <x v="0"/>
    <n v="0"/>
    <x v="1"/>
    <s v="Normal Weight"/>
    <s v="Normal"/>
  </r>
  <r>
    <s v="Id633"/>
    <n v="40.15"/>
    <n v="5.93"/>
    <s v="No"/>
    <s v="No"/>
    <x v="0"/>
    <n v="1"/>
    <x v="1"/>
    <s v="Obesity"/>
    <s v="Prediabetes"/>
  </r>
  <r>
    <s v="Id632"/>
    <n v="37.729999999999997"/>
    <n v="6.29"/>
    <s v="No"/>
    <s v="No"/>
    <x v="0"/>
    <n v="1"/>
    <x v="1"/>
    <s v="Obesity"/>
    <s v="Prediabetes"/>
  </r>
  <r>
    <s v="Id631"/>
    <n v="25.35"/>
    <n v="4.9000000000000004"/>
    <s v="No"/>
    <s v="No"/>
    <x v="0"/>
    <n v="0"/>
    <x v="1"/>
    <s v="Over Weight"/>
    <s v="Normal"/>
  </r>
  <r>
    <s v="Id630"/>
    <n v="26.41"/>
    <n v="5.07"/>
    <s v="Yes"/>
    <s v="No"/>
    <x v="0"/>
    <n v="1"/>
    <x v="1"/>
    <s v="Over Weight"/>
    <s v="Normal"/>
  </r>
  <r>
    <s v="Id629"/>
    <n v="27.6"/>
    <n v="5.33"/>
    <s v="No"/>
    <s v="No"/>
    <x v="0"/>
    <n v="1"/>
    <x v="1"/>
    <s v="Over Weight"/>
    <s v="Normal"/>
  </r>
  <r>
    <s v="Id628"/>
    <n v="33.82"/>
    <n v="8.93"/>
    <s v="Yes"/>
    <s v="No"/>
    <x v="0"/>
    <n v="1"/>
    <x v="1"/>
    <s v="Obesity"/>
    <s v="Diabetes"/>
  </r>
  <r>
    <s v="Id627"/>
    <n v="32.9"/>
    <n v="4.3499999999999996"/>
    <s v="No"/>
    <s v="No"/>
    <x v="0"/>
    <n v="0"/>
    <x v="1"/>
    <s v="Obesity"/>
    <s v="Normal"/>
  </r>
  <r>
    <s v="Id626"/>
    <n v="30.875"/>
    <n v="9.5399999999999991"/>
    <s v="Yes"/>
    <s v="No"/>
    <x v="0"/>
    <n v="1"/>
    <x v="1"/>
    <s v="Obesity"/>
    <s v="Diabetes"/>
  </r>
  <r>
    <s v="Id625"/>
    <n v="32.64"/>
    <n v="5.91"/>
    <s v="No"/>
    <s v="No"/>
    <x v="0"/>
    <n v="0"/>
    <x v="1"/>
    <s v="Obesity"/>
    <s v="Prediabetes"/>
  </r>
  <r>
    <s v="Id624"/>
    <n v="22.135000000000002"/>
    <n v="5.0999999999999996"/>
    <s v="No"/>
    <s v="No"/>
    <x v="0"/>
    <n v="0"/>
    <x v="1"/>
    <s v="Normal Weight"/>
    <s v="Normal"/>
  </r>
  <r>
    <s v="Id623"/>
    <n v="16.53"/>
    <n v="5.08"/>
    <s v="No"/>
    <s v="No"/>
    <x v="0"/>
    <n v="2"/>
    <x v="1"/>
    <s v="Under Weight"/>
    <s v="Normal"/>
  </r>
  <r>
    <s v="Id622"/>
    <n v="32.774999999999999"/>
    <n v="4.75"/>
    <s v="No"/>
    <s v="No"/>
    <x v="0"/>
    <n v="0"/>
    <x v="1"/>
    <s v="Obesity"/>
    <s v="Normal"/>
  </r>
  <r>
    <s v="Id621"/>
    <n v="30.9"/>
    <n v="6.05"/>
    <s v="No"/>
    <s v="No"/>
    <x v="0"/>
    <n v="1"/>
    <x v="1"/>
    <s v="Obesity"/>
    <s v="Prediabetes"/>
  </r>
  <r>
    <s v="Id620"/>
    <n v="15.58"/>
    <n v="11.56"/>
    <s v="No"/>
    <s v="No"/>
    <x v="0"/>
    <n v="0"/>
    <x v="1"/>
    <s v="Under Weight"/>
    <s v="Diabetes"/>
  </r>
  <r>
    <s v="Id619"/>
    <n v="26.315000000000001"/>
    <n v="5.76"/>
    <s v="No"/>
    <s v="No"/>
    <x v="0"/>
    <n v="0"/>
    <x v="1"/>
    <s v="Over Weight"/>
    <s v="Prediabetes"/>
  </r>
  <r>
    <s v="Id618"/>
    <n v="35.61"/>
    <n v="5.65"/>
    <s v="No"/>
    <s v="yes"/>
    <x v="0"/>
    <n v="1"/>
    <x v="1"/>
    <s v="Obesity"/>
    <s v="Normal"/>
  </r>
  <r>
    <s v="Id617"/>
    <n v="37.56"/>
    <n v="5.88"/>
    <s v="No"/>
    <s v="yes"/>
    <x v="0"/>
    <n v="1"/>
    <x v="1"/>
    <s v="Obesity"/>
    <s v="Prediabetes"/>
  </r>
  <r>
    <s v="Id616"/>
    <n v="15.49"/>
    <n v="9.6"/>
    <s v="No"/>
    <s v="No"/>
    <x v="0"/>
    <n v="0"/>
    <x v="1"/>
    <s v="Under Weight"/>
    <s v="Diabetes"/>
  </r>
  <r>
    <s v="Id615"/>
    <n v="23.48"/>
    <n v="6.24"/>
    <s v="No"/>
    <s v="No"/>
    <x v="0"/>
    <n v="1"/>
    <x v="1"/>
    <s v="Normal Weight"/>
    <s v="Prediabetes"/>
  </r>
  <r>
    <s v="Id614"/>
    <n v="30.02"/>
    <n v="7.63"/>
    <s v="Yes"/>
    <s v="No"/>
    <x v="0"/>
    <n v="1"/>
    <x v="1"/>
    <s v="Obesity"/>
    <s v="Diabetes"/>
  </r>
  <r>
    <s v="Id613"/>
    <n v="26.885000000000002"/>
    <n v="8.66"/>
    <s v="Yes"/>
    <s v="No"/>
    <x v="0"/>
    <n v="1"/>
    <x v="1"/>
    <s v="Over Weight"/>
    <s v="Diabetes"/>
  </r>
  <r>
    <s v="Id612"/>
    <n v="25.84"/>
    <n v="8.5500000000000007"/>
    <s v="Yes"/>
    <s v="No"/>
    <x v="0"/>
    <n v="1"/>
    <x v="1"/>
    <s v="Over Weight"/>
    <s v="Diabetes"/>
  </r>
  <r>
    <s v="Id611"/>
    <n v="27.454999999999998"/>
    <n v="4.54"/>
    <s v="No"/>
    <s v="No"/>
    <x v="0"/>
    <n v="0"/>
    <x v="1"/>
    <s v="Over Weight"/>
    <s v="Normal"/>
  </r>
  <r>
    <s v="Id610"/>
    <n v="24.605"/>
    <n v="5.7"/>
    <s v="No"/>
    <s v="No"/>
    <x v="0"/>
    <n v="0"/>
    <x v="1"/>
    <s v="Normal Weight"/>
    <s v="Prediabetes"/>
  </r>
  <r>
    <s v="Id609"/>
    <n v="30.8"/>
    <n v="5.07"/>
    <s v="No"/>
    <s v="No"/>
    <x v="0"/>
    <n v="0"/>
    <x v="1"/>
    <s v="Obesity"/>
    <s v="Normal"/>
  </r>
  <r>
    <s v="Id608"/>
    <n v="34.799999999999997"/>
    <n v="4.38"/>
    <s v="No"/>
    <s v="No"/>
    <x v="0"/>
    <n v="1"/>
    <x v="1"/>
    <s v="Obesity"/>
    <s v="Normal"/>
  </r>
  <r>
    <s v="Id607"/>
    <n v="34.21"/>
    <n v="4.54"/>
    <s v="No"/>
    <s v="No"/>
    <x v="0"/>
    <n v="1"/>
    <x v="1"/>
    <s v="Obesity"/>
    <s v="Normal"/>
  </r>
  <r>
    <s v="Id606"/>
    <n v="31"/>
    <n v="5.38"/>
    <s v="No"/>
    <s v="No"/>
    <x v="0"/>
    <n v="1"/>
    <x v="1"/>
    <s v="Obesity"/>
    <s v="Normal"/>
  </r>
  <r>
    <s v="Id605"/>
    <n v="26.125"/>
    <n v="5.55"/>
    <s v="No"/>
    <s v="No"/>
    <x v="0"/>
    <n v="1"/>
    <x v="1"/>
    <s v="Over Weight"/>
    <s v="Normal"/>
  </r>
  <r>
    <s v="Id604"/>
    <n v="30.13"/>
    <n v="4.03"/>
    <s v="Yes"/>
    <s v="No"/>
    <x v="0"/>
    <n v="1"/>
    <x v="1"/>
    <s v="Obesity"/>
    <s v="Normal"/>
  </r>
  <r>
    <s v="Id603"/>
    <n v="34.19"/>
    <n v="4.1900000000000004"/>
    <s v="No"/>
    <s v="No"/>
    <x v="0"/>
    <n v="0"/>
    <x v="1"/>
    <s v="Obesity"/>
    <s v="Normal"/>
  </r>
  <r>
    <s v="Id602"/>
    <n v="22.515000000000001"/>
    <n v="4.37"/>
    <s v="No"/>
    <s v="No"/>
    <x v="1"/>
    <n v="1"/>
    <x v="1"/>
    <s v="Normal Weight"/>
    <s v="Normal"/>
  </r>
  <r>
    <s v="Id601"/>
    <n v="18.239999999999998"/>
    <n v="5.31"/>
    <s v="Yes"/>
    <s v="No"/>
    <x v="1"/>
    <n v="1"/>
    <x v="1"/>
    <s v="Under Weight"/>
    <s v="Normal"/>
  </r>
  <r>
    <s v="Id600"/>
    <n v="37.28"/>
    <n v="4.66"/>
    <s v="No"/>
    <s v="yes"/>
    <x v="0"/>
    <n v="1"/>
    <x v="1"/>
    <s v="Obesity"/>
    <s v="Normal"/>
  </r>
  <r>
    <s v="Id599"/>
    <n v="18.2"/>
    <n v="6.19"/>
    <s v="No"/>
    <s v="No"/>
    <x v="1"/>
    <n v="1"/>
    <x v="1"/>
    <s v="Under Weight"/>
    <s v="Prediabetes"/>
  </r>
  <r>
    <s v="Id598"/>
    <n v="20.53"/>
    <n v="4.8600000000000003"/>
    <s v="No"/>
    <s v="No"/>
    <x v="0"/>
    <n v="1"/>
    <x v="1"/>
    <s v="Normal Weight"/>
    <s v="Normal"/>
  </r>
  <r>
    <s v="Id597"/>
    <n v="23.79"/>
    <n v="4.74"/>
    <s v="No"/>
    <s v="No"/>
    <x v="0"/>
    <n v="0"/>
    <x v="1"/>
    <s v="Normal Weight"/>
    <s v="Normal"/>
  </r>
  <r>
    <s v="Id596"/>
    <n v="29.8"/>
    <n v="6.03"/>
    <s v="No"/>
    <s v="No"/>
    <x v="0"/>
    <n v="0"/>
    <x v="1"/>
    <s v="Over Weight"/>
    <s v="Prediabetes"/>
  </r>
  <r>
    <s v="Id595"/>
    <n v="31.54"/>
    <n v="4.71"/>
    <s v="No"/>
    <s v="No"/>
    <x v="0"/>
    <n v="0"/>
    <x v="1"/>
    <s v="Obesity"/>
    <s v="Normal"/>
  </r>
  <r>
    <s v="Id594"/>
    <n v="20.82"/>
    <n v="5.55"/>
    <s v="No"/>
    <s v="No"/>
    <x v="0"/>
    <n v="1"/>
    <x v="1"/>
    <s v="Normal Weight"/>
    <s v="Normal"/>
  </r>
  <r>
    <s v="Id593"/>
    <n v="38.83"/>
    <n v="4.78"/>
    <s v="No"/>
    <s v="No"/>
    <x v="1"/>
    <n v="1"/>
    <x v="1"/>
    <s v="Obesity"/>
    <s v="Normal"/>
  </r>
  <r>
    <s v="Id592"/>
    <n v="23.44"/>
    <n v="4.6500000000000004"/>
    <s v="Yes"/>
    <s v="No"/>
    <x v="0"/>
    <n v="1"/>
    <x v="1"/>
    <s v="Normal Weight"/>
    <s v="Normal"/>
  </r>
  <r>
    <s v="Id591"/>
    <n v="24.13"/>
    <n v="5.2"/>
    <s v="No"/>
    <s v="No"/>
    <x v="0"/>
    <n v="1"/>
    <x v="1"/>
    <s v="Normal Weight"/>
    <s v="Normal"/>
  </r>
  <r>
    <s v="Id590"/>
    <n v="42.13"/>
    <n v="4.54"/>
    <s v="Yes"/>
    <s v="No"/>
    <x v="0"/>
    <n v="1"/>
    <x v="1"/>
    <s v="Obesity"/>
    <s v="Normal"/>
  </r>
  <r>
    <s v="Id589"/>
    <n v="17.86"/>
    <n v="4.1100000000000003"/>
    <s v="No"/>
    <s v="No"/>
    <x v="0"/>
    <n v="1"/>
    <x v="1"/>
    <s v="Under Weight"/>
    <s v="Normal"/>
  </r>
  <r>
    <s v="Id588"/>
    <n v="32.78"/>
    <n v="4.63"/>
    <s v="No"/>
    <s v="No"/>
    <x v="0"/>
    <n v="0"/>
    <x v="1"/>
    <s v="Obesity"/>
    <s v="Normal"/>
  </r>
  <r>
    <s v="Id587"/>
    <n v="23.9"/>
    <n v="6.06"/>
    <s v="Yes"/>
    <s v="No"/>
    <x v="1"/>
    <n v="1"/>
    <x v="1"/>
    <s v="Normal Weight"/>
    <s v="Prediabetes"/>
  </r>
  <r>
    <s v="Id586"/>
    <n v="15.47"/>
    <n v="8.43"/>
    <s v="No"/>
    <s v="No"/>
    <x v="0"/>
    <n v="0"/>
    <x v="1"/>
    <s v="Under Weight"/>
    <s v="Diabetes"/>
  </r>
  <r>
    <s v="Id585"/>
    <n v="28.54"/>
    <n v="5.51"/>
    <s v="No"/>
    <s v="No"/>
    <x v="1"/>
    <n v="1"/>
    <x v="1"/>
    <s v="Over Weight"/>
    <s v="Normal"/>
  </r>
  <r>
    <s v="Id584"/>
    <n v="18.54"/>
    <n v="4.95"/>
    <s v="No"/>
    <s v="No"/>
    <x v="0"/>
    <n v="0"/>
    <x v="1"/>
    <s v="Normal Weight"/>
    <s v="Normal"/>
  </r>
  <r>
    <s v="Id583"/>
    <n v="32.18"/>
    <n v="6.44"/>
    <s v="Yes"/>
    <s v="No"/>
    <x v="1"/>
    <n v="1"/>
    <x v="1"/>
    <s v="Obesity"/>
    <s v="Diabetes"/>
  </r>
  <r>
    <s v="Id582"/>
    <n v="37.380000000000003"/>
    <n v="6.05"/>
    <s v="Yes"/>
    <s v="No"/>
    <x v="0"/>
    <n v="0"/>
    <x v="1"/>
    <s v="Obesity"/>
    <s v="Prediabetes"/>
  </r>
  <r>
    <s v="Id581"/>
    <n v="31.12"/>
    <n v="4.76"/>
    <s v="Yes"/>
    <s v="No"/>
    <x v="1"/>
    <n v="1"/>
    <x v="1"/>
    <s v="Obesity"/>
    <s v="Normal"/>
  </r>
  <r>
    <s v="Id580"/>
    <n v="22.01"/>
    <n v="6.72"/>
    <s v="Yes"/>
    <s v="No"/>
    <x v="0"/>
    <n v="1"/>
    <x v="1"/>
    <s v="Normal Weight"/>
    <s v="Diabetes"/>
  </r>
  <r>
    <s v="Id579"/>
    <n v="27.645"/>
    <n v="5.7"/>
    <s v="No"/>
    <s v="No"/>
    <x v="0"/>
    <n v="0"/>
    <x v="1"/>
    <s v="Over Weight"/>
    <s v="Prediabetes"/>
  </r>
  <r>
    <s v="Id578"/>
    <n v="29.64"/>
    <n v="5.31"/>
    <s v="Yes"/>
    <s v="No"/>
    <x v="0"/>
    <n v="0"/>
    <x v="1"/>
    <s v="Over Weight"/>
    <s v="Normal"/>
  </r>
  <r>
    <s v="Id577"/>
    <n v="33.700000000000003"/>
    <n v="4.32"/>
    <s v="Yes"/>
    <s v="No"/>
    <x v="0"/>
    <n v="1"/>
    <x v="1"/>
    <s v="Obesity"/>
    <s v="Normal"/>
  </r>
  <r>
    <s v="Id576"/>
    <n v="27.5"/>
    <n v="4.2300000000000004"/>
    <s v="Yes"/>
    <s v="No"/>
    <x v="0"/>
    <n v="1"/>
    <x v="1"/>
    <s v="Over Weight"/>
    <s v="Normal"/>
  </r>
  <r>
    <s v="Id575"/>
    <n v="16.12"/>
    <n v="6.09"/>
    <s v="No"/>
    <s v="No"/>
    <x v="0"/>
    <n v="0"/>
    <x v="1"/>
    <s v="Under Weight"/>
    <s v="Prediabetes"/>
  </r>
  <r>
    <s v="Id574"/>
    <n v="26.73"/>
    <n v="4.74"/>
    <s v="Yes"/>
    <s v="No"/>
    <x v="0"/>
    <n v="1"/>
    <x v="1"/>
    <s v="Over Weight"/>
    <s v="Normal"/>
  </r>
  <r>
    <s v="Id573"/>
    <n v="37.25"/>
    <n v="6.23"/>
    <s v="Yes"/>
    <s v="No"/>
    <x v="0"/>
    <n v="0"/>
    <x v="1"/>
    <s v="Obesity"/>
    <s v="Prediabetes"/>
  </r>
  <r>
    <s v="Id572"/>
    <n v="23.56"/>
    <n v="5.45"/>
    <s v="Yes"/>
    <s v="No"/>
    <x v="0"/>
    <n v="1"/>
    <x v="1"/>
    <s v="Normal Weight"/>
    <s v="Normal"/>
  </r>
  <r>
    <s v="Id571"/>
    <n v="15.84"/>
    <n v="10.34"/>
    <s v="No"/>
    <s v="No"/>
    <x v="0"/>
    <n v="2"/>
    <x v="1"/>
    <s v="Under Weight"/>
    <s v="Diabetes"/>
  </r>
  <r>
    <s v="Id570"/>
    <n v="36.630000000000003"/>
    <n v="5.15"/>
    <s v="No"/>
    <s v="No"/>
    <x v="0"/>
    <n v="0"/>
    <x v="1"/>
    <s v="Obesity"/>
    <s v="Normal"/>
  </r>
  <r>
    <s v="Id569"/>
    <n v="16.47"/>
    <n v="11.72"/>
    <s v="No"/>
    <s v="No"/>
    <x v="0"/>
    <n v="0"/>
    <x v="1"/>
    <s v="Under Weight"/>
    <s v="Diabetes"/>
  </r>
  <r>
    <s v="Id568"/>
    <n v="25.8"/>
    <n v="5.29"/>
    <s v="No"/>
    <s v="No"/>
    <x v="0"/>
    <n v="0"/>
    <x v="1"/>
    <s v="Over Weight"/>
    <s v="Normal"/>
  </r>
  <r>
    <s v="Id567"/>
    <n v="23.6"/>
    <n v="4.33"/>
    <s v="No"/>
    <s v="No"/>
    <x v="0"/>
    <n v="0"/>
    <x v="1"/>
    <s v="Normal Weight"/>
    <s v="Normal"/>
  </r>
  <r>
    <s v="Id566"/>
    <n v="32.11"/>
    <n v="6.24"/>
    <s v="No"/>
    <s v="No"/>
    <x v="1"/>
    <n v="1"/>
    <x v="1"/>
    <s v="Obesity"/>
    <s v="Prediabetes"/>
  </r>
  <r>
    <s v="Id565"/>
    <n v="30.114999999999998"/>
    <n v="11.61"/>
    <s v="No"/>
    <s v="No"/>
    <x v="0"/>
    <n v="0"/>
    <x v="1"/>
    <s v="Obesity"/>
    <s v="Diabetes"/>
  </r>
  <r>
    <s v="Id564"/>
    <n v="20.28"/>
    <n v="11.07"/>
    <s v="Yes"/>
    <s v="No"/>
    <x v="0"/>
    <n v="0"/>
    <x v="1"/>
    <s v="Normal Weight"/>
    <s v="Diabetes"/>
  </r>
  <r>
    <s v="Id563"/>
    <n v="20.234999999999999"/>
    <n v="5.19"/>
    <s v="No"/>
    <s v="No"/>
    <x v="1"/>
    <n v="1"/>
    <x v="1"/>
    <s v="Normal Weight"/>
    <s v="Normal"/>
  </r>
  <r>
    <s v="Id562"/>
    <n v="25.27"/>
    <n v="5.7"/>
    <s v="Yes"/>
    <s v="No"/>
    <x v="0"/>
    <n v="1"/>
    <x v="1"/>
    <s v="Over Weight"/>
    <s v="Prediabetes"/>
  </r>
  <r>
    <s v="Id561"/>
    <n v="24.24"/>
    <n v="6.15"/>
    <s v="No"/>
    <s v="No"/>
    <x v="0"/>
    <n v="0"/>
    <x v="1"/>
    <s v="Normal Weight"/>
    <s v="Prediabetes"/>
  </r>
  <r>
    <s v="Id560"/>
    <n v="35.75"/>
    <n v="5.07"/>
    <s v="No"/>
    <s v="No"/>
    <x v="0"/>
    <n v="0"/>
    <x v="1"/>
    <s v="Obesity"/>
    <s v="Normal"/>
  </r>
  <r>
    <s v="Id559"/>
    <n v="29.92"/>
    <n v="10.97"/>
    <s v="Yes"/>
    <s v="No"/>
    <x v="0"/>
    <n v="1"/>
    <x v="1"/>
    <s v="Obesity"/>
    <s v="Diabetes"/>
  </r>
  <r>
    <s v="Id558"/>
    <n v="26.2"/>
    <n v="10.93"/>
    <s v="Yes"/>
    <s v="No"/>
    <x v="0"/>
    <n v="1"/>
    <x v="1"/>
    <s v="Over Weight"/>
    <s v="Diabetes"/>
  </r>
  <r>
    <s v="Id557"/>
    <n v="26.695"/>
    <n v="4.21"/>
    <s v="Yes"/>
    <s v="No"/>
    <x v="1"/>
    <n v="1"/>
    <x v="1"/>
    <s v="Over Weight"/>
    <s v="Normal"/>
  </r>
  <r>
    <s v="Id556"/>
    <n v="23.16"/>
    <n v="5.5"/>
    <s v="No"/>
    <s v="No"/>
    <x v="0"/>
    <n v="0"/>
    <x v="1"/>
    <s v="Normal Weight"/>
    <s v="Normal"/>
  </r>
  <r>
    <s v="Id555"/>
    <n v="32.585000000000001"/>
    <n v="4.93"/>
    <s v="Yes"/>
    <s v="No"/>
    <x v="0"/>
    <n v="1"/>
    <x v="1"/>
    <s v="Obesity"/>
    <s v="Normal"/>
  </r>
  <r>
    <s v="Id554"/>
    <n v="33.97"/>
    <n v="5.6"/>
    <s v="Yes"/>
    <s v="No"/>
    <x v="0"/>
    <n v="0"/>
    <x v="1"/>
    <s v="Obesity"/>
    <s v="Normal"/>
  </r>
  <r>
    <s v="Id553"/>
    <n v="16.57"/>
    <n v="9.99"/>
    <s v="No"/>
    <s v="No"/>
    <x v="0"/>
    <n v="0"/>
    <x v="1"/>
    <s v="Under Weight"/>
    <s v="Diabetes"/>
  </r>
  <r>
    <s v="Id552"/>
    <n v="17.55"/>
    <n v="5.93"/>
    <s v="No"/>
    <s v="No"/>
    <x v="1"/>
    <n v="1"/>
    <x v="1"/>
    <s v="Under Weight"/>
    <s v="Prediabetes"/>
  </r>
  <r>
    <s v="Id551"/>
    <n v="29.41"/>
    <n v="6.29"/>
    <s v="Yes"/>
    <s v="No"/>
    <x v="0"/>
    <n v="1"/>
    <x v="1"/>
    <s v="Over Weight"/>
    <s v="Prediabetes"/>
  </r>
  <r>
    <s v="Id550"/>
    <n v="17.91"/>
    <n v="5.65"/>
    <s v="No"/>
    <s v="No"/>
    <x v="0"/>
    <n v="1"/>
    <x v="1"/>
    <s v="Under Weight"/>
    <s v="Normal"/>
  </r>
  <r>
    <s v="Id549"/>
    <n v="31.57"/>
    <n v="6.15"/>
    <s v="No"/>
    <s v="No"/>
    <x v="0"/>
    <n v="1"/>
    <x v="1"/>
    <s v="Obesity"/>
    <s v="Prediabetes"/>
  </r>
  <r>
    <s v="Id548"/>
    <n v="33.18"/>
    <n v="5.22"/>
    <s v="No"/>
    <s v="yes"/>
    <x v="0"/>
    <n v="1"/>
    <x v="1"/>
    <s v="Obesity"/>
    <s v="Normal"/>
  </r>
  <r>
    <s v="Id547"/>
    <n v="37"/>
    <n v="11.66"/>
    <s v="No"/>
    <s v="No"/>
    <x v="0"/>
    <n v="0"/>
    <x v="1"/>
    <s v="Obesity"/>
    <s v="Diabetes"/>
  </r>
  <r>
    <s v="Id546"/>
    <n v="18.905000000000001"/>
    <n v="4.91"/>
    <s v="Yes"/>
    <s v="No"/>
    <x v="0"/>
    <n v="1"/>
    <x v="1"/>
    <s v="Normal Weight"/>
    <s v="Normal"/>
  </r>
  <r>
    <s v="Id545"/>
    <n v="20.03"/>
    <n v="9.25"/>
    <s v="Yes"/>
    <s v="No"/>
    <x v="0"/>
    <n v="0"/>
    <x v="1"/>
    <s v="Normal Weight"/>
    <s v="Diabetes"/>
  </r>
  <r>
    <s v="Id544"/>
    <n v="16.7"/>
    <n v="11.48"/>
    <s v="No"/>
    <s v="No"/>
    <x v="0"/>
    <n v="0"/>
    <x v="1"/>
    <s v="Under Weight"/>
    <s v="Diabetes"/>
  </r>
  <r>
    <s v="Id543"/>
    <n v="39.82"/>
    <n v="6.06"/>
    <s v="No"/>
    <s v="No"/>
    <x v="0"/>
    <n v="0"/>
    <x v="1"/>
    <s v="Obesity"/>
    <s v="Prediabetes"/>
  </r>
  <r>
    <s v="Id542"/>
    <n v="22.04"/>
    <n v="5.86"/>
    <s v="No"/>
    <s v="No"/>
    <x v="0"/>
    <n v="1"/>
    <x v="1"/>
    <s v="Normal Weight"/>
    <s v="Prediabetes"/>
  </r>
  <r>
    <s v="Id541"/>
    <n v="28.27"/>
    <n v="5.33"/>
    <s v="No"/>
    <s v="No"/>
    <x v="0"/>
    <n v="0"/>
    <x v="1"/>
    <s v="Over Weight"/>
    <s v="Normal"/>
  </r>
  <r>
    <s v="Id540"/>
    <n v="18.5"/>
    <n v="5.33"/>
    <s v="No"/>
    <s v="No"/>
    <x v="0"/>
    <n v="0"/>
    <x v="1"/>
    <s v="Normal Weight"/>
    <s v="Normal"/>
  </r>
  <r>
    <s v="Id539"/>
    <n v="38.6"/>
    <n v="6.02"/>
    <s v="No"/>
    <s v="No"/>
    <x v="0"/>
    <n v="1"/>
    <x v="1"/>
    <s v="Obesity"/>
    <s v="Prediabetes"/>
  </r>
  <r>
    <s v="Id538"/>
    <n v="43.12"/>
    <n v="6.25"/>
    <s v="No"/>
    <s v="No"/>
    <x v="0"/>
    <n v="1"/>
    <x v="1"/>
    <s v="Obesity"/>
    <s v="Prediabetes"/>
  </r>
  <r>
    <s v="Id537"/>
    <n v="30.5"/>
    <n v="4.8099999999999996"/>
    <s v="No"/>
    <s v="No"/>
    <x v="0"/>
    <n v="1"/>
    <x v="1"/>
    <s v="Obesity"/>
    <s v="Normal"/>
  </r>
  <r>
    <s v="Id536"/>
    <n v="27.61"/>
    <n v="4.5999999999999996"/>
    <s v="No"/>
    <s v="No"/>
    <x v="0"/>
    <n v="1"/>
    <x v="1"/>
    <s v="Over Weight"/>
    <s v="Normal"/>
  </r>
  <r>
    <s v="Id535"/>
    <n v="27.1"/>
    <n v="5.08"/>
    <s v="No"/>
    <s v="No"/>
    <x v="0"/>
    <n v="1"/>
    <x v="1"/>
    <s v="Over Weight"/>
    <s v="Normal"/>
  </r>
  <r>
    <s v="Id534"/>
    <n v="35.93"/>
    <n v="5.43"/>
    <s v="No"/>
    <s v="yes"/>
    <x v="0"/>
    <n v="1"/>
    <x v="1"/>
    <s v="Obesity"/>
    <s v="Normal"/>
  </r>
  <r>
    <s v="Id533"/>
    <n v="32.68"/>
    <n v="5.44"/>
    <s v="No"/>
    <s v="No"/>
    <x v="0"/>
    <n v="0"/>
    <x v="1"/>
    <s v="Obesity"/>
    <s v="Normal"/>
  </r>
  <r>
    <s v="Id532"/>
    <n v="20.74"/>
    <n v="11.69"/>
    <s v="Yes"/>
    <s v="No"/>
    <x v="0"/>
    <n v="1"/>
    <x v="1"/>
    <s v="Normal Weight"/>
    <s v="Diabetes"/>
  </r>
  <r>
    <s v="Id531"/>
    <n v="15.57"/>
    <n v="6.07"/>
    <s v="No"/>
    <s v="No"/>
    <x v="0"/>
    <n v="0"/>
    <x v="1"/>
    <s v="Under Weight"/>
    <s v="Prediabetes"/>
  </r>
  <r>
    <s v="Id530"/>
    <n v="23.844999999999999"/>
    <n v="4.3600000000000003"/>
    <s v="No"/>
    <s v="No"/>
    <x v="0"/>
    <n v="0"/>
    <x v="1"/>
    <s v="Normal Weight"/>
    <s v="Normal"/>
  </r>
  <r>
    <s v="Id529"/>
    <n v="22.895"/>
    <n v="5.24"/>
    <s v="No"/>
    <s v="No"/>
    <x v="0"/>
    <n v="1"/>
    <x v="1"/>
    <s v="Normal Weight"/>
    <s v="Normal"/>
  </r>
  <r>
    <s v="Id528"/>
    <n v="21.945"/>
    <n v="5.37"/>
    <s v="No"/>
    <s v="No"/>
    <x v="0"/>
    <n v="1"/>
    <x v="1"/>
    <s v="Normal Weight"/>
    <s v="Normal"/>
  </r>
  <r>
    <s v="Id527"/>
    <n v="19.47"/>
    <n v="6.6"/>
    <s v="Yes"/>
    <s v="No"/>
    <x v="0"/>
    <n v="0"/>
    <x v="1"/>
    <s v="Normal Weight"/>
    <s v="Diabetes"/>
  </r>
  <r>
    <s v="Id526"/>
    <n v="15.61"/>
    <n v="5.77"/>
    <s v="No"/>
    <s v="No"/>
    <x v="0"/>
    <n v="0"/>
    <x v="1"/>
    <s v="Under Weight"/>
    <s v="Prediabetes"/>
  </r>
  <r>
    <s v="Id525"/>
    <n v="28.6"/>
    <n v="6.08"/>
    <s v="No"/>
    <s v="No"/>
    <x v="1"/>
    <n v="1"/>
    <x v="1"/>
    <s v="Over Weight"/>
    <s v="Prediabetes"/>
  </r>
  <r>
    <s v="Id524"/>
    <n v="46.53"/>
    <n v="4.16"/>
    <s v="No"/>
    <s v="No"/>
    <x v="0"/>
    <n v="0"/>
    <x v="1"/>
    <s v="Obesity"/>
    <s v="Normal"/>
  </r>
  <r>
    <s v="Id523"/>
    <n v="34.99"/>
    <n v="5.0999999999999996"/>
    <s v="No"/>
    <s v="No"/>
    <x v="1"/>
    <n v="1"/>
    <x v="1"/>
    <s v="Obesity"/>
    <s v="Normal"/>
  </r>
  <r>
    <s v="Id522"/>
    <n v="17.05"/>
    <n v="5.3"/>
    <s v="No"/>
    <s v="No"/>
    <x v="1"/>
    <n v="1"/>
    <x v="1"/>
    <s v="Under Weight"/>
    <s v="Normal"/>
  </r>
  <r>
    <s v="Id521"/>
    <n v="37.18"/>
    <n v="4.9000000000000004"/>
    <s v="No"/>
    <s v="No"/>
    <x v="0"/>
    <n v="0"/>
    <x v="1"/>
    <s v="Obesity"/>
    <s v="Normal"/>
  </r>
  <r>
    <s v="Id520"/>
    <n v="35.200000000000003"/>
    <n v="5.55"/>
    <s v="No"/>
    <s v="No"/>
    <x v="0"/>
    <n v="0"/>
    <x v="1"/>
    <s v="Obesity"/>
    <s v="Normal"/>
  </r>
  <r>
    <s v="Id519"/>
    <n v="37.335000000000001"/>
    <n v="4.95"/>
    <s v="No"/>
    <s v="No"/>
    <x v="0"/>
    <n v="0"/>
    <x v="1"/>
    <s v="Obesity"/>
    <s v="Normal"/>
  </r>
  <r>
    <s v="Id518"/>
    <n v="27.265000000000001"/>
    <n v="6.46"/>
    <s v="Yes"/>
    <s v="No"/>
    <x v="0"/>
    <n v="0"/>
    <x v="1"/>
    <s v="Over Weight"/>
    <s v="Diabetes"/>
  </r>
  <r>
    <s v="Id517"/>
    <n v="30.8"/>
    <n v="4.9000000000000004"/>
    <s v="Yes"/>
    <s v="No"/>
    <x v="0"/>
    <n v="0"/>
    <x v="1"/>
    <s v="Obesity"/>
    <s v="Normal"/>
  </r>
  <r>
    <s v="Id516"/>
    <n v="30.21"/>
    <n v="5.21"/>
    <s v="No"/>
    <s v="No"/>
    <x v="0"/>
    <n v="1"/>
    <x v="1"/>
    <s v="Obesity"/>
    <s v="Normal"/>
  </r>
  <r>
    <s v="Id515"/>
    <n v="35.340000000000003"/>
    <n v="4.13"/>
    <s v="No"/>
    <s v="yes"/>
    <x v="0"/>
    <n v="1"/>
    <x v="1"/>
    <s v="Obesity"/>
    <s v="Normal"/>
  </r>
  <r>
    <s v="Id514"/>
    <n v="26.695"/>
    <n v="5.28"/>
    <s v="No"/>
    <s v="No"/>
    <x v="0"/>
    <n v="0"/>
    <x v="1"/>
    <s v="Over Weight"/>
    <s v="Normal"/>
  </r>
  <r>
    <s v="Id513"/>
    <n v="29.355"/>
    <n v="4.68"/>
    <s v="Yes"/>
    <s v="No"/>
    <x v="0"/>
    <n v="0"/>
    <x v="1"/>
    <s v="Over Weight"/>
    <s v="Normal"/>
  </r>
  <r>
    <s v="Id512"/>
    <n v="29.59"/>
    <n v="4.0599999999999996"/>
    <s v="No"/>
    <s v="No"/>
    <x v="0"/>
    <n v="0"/>
    <x v="1"/>
    <s v="Over Weight"/>
    <s v="Normal"/>
  </r>
  <r>
    <s v="Id511"/>
    <n v="31.35"/>
    <n v="4.2"/>
    <s v="No"/>
    <s v="yes"/>
    <x v="0"/>
    <n v="1"/>
    <x v="1"/>
    <s v="Obesity"/>
    <s v="Normal"/>
  </r>
  <r>
    <s v="Id510"/>
    <n v="20.52"/>
    <n v="4.83"/>
    <s v="No"/>
    <s v="No"/>
    <x v="0"/>
    <n v="0"/>
    <x v="1"/>
    <s v="Normal Weight"/>
    <s v="Normal"/>
  </r>
  <r>
    <s v="Id509"/>
    <n v="42.9"/>
    <n v="4.87"/>
    <s v="Yes"/>
    <s v="No"/>
    <x v="0"/>
    <n v="1"/>
    <x v="1"/>
    <s v="Obesity"/>
    <s v="Normal"/>
  </r>
  <r>
    <s v="Id508"/>
    <n v="24.6"/>
    <n v="5.86"/>
    <s v="No"/>
    <s v="No"/>
    <x v="1"/>
    <n v="1"/>
    <x v="1"/>
    <s v="Normal Weight"/>
    <s v="Prediabetes"/>
  </r>
  <r>
    <s v="Id507"/>
    <n v="28.405000000000001"/>
    <n v="4.12"/>
    <s v="No"/>
    <s v="No"/>
    <x v="0"/>
    <n v="1"/>
    <x v="1"/>
    <s v="Over Weight"/>
    <s v="Normal"/>
  </r>
  <r>
    <s v="Id506"/>
    <n v="34.674999999999997"/>
    <n v="5.71"/>
    <s v="Yes"/>
    <s v="No"/>
    <x v="0"/>
    <n v="1"/>
    <x v="1"/>
    <s v="Obesity"/>
    <s v="Prediabetes"/>
  </r>
  <r>
    <s v="Id505"/>
    <n v="18.850000000000001"/>
    <n v="6.03"/>
    <s v="No"/>
    <s v="No"/>
    <x v="0"/>
    <n v="1"/>
    <x v="1"/>
    <s v="Normal Weight"/>
    <s v="Prediabetes"/>
  </r>
  <r>
    <s v="Id504"/>
    <n v="34.130000000000003"/>
    <n v="5.65"/>
    <s v="No"/>
    <s v="No"/>
    <x v="1"/>
    <n v="1"/>
    <x v="1"/>
    <s v="Obesity"/>
    <s v="Normal"/>
  </r>
  <r>
    <s v="Id503"/>
    <n v="17.34"/>
    <n v="5.05"/>
    <s v="No"/>
    <s v="No"/>
    <x v="0"/>
    <n v="0"/>
    <x v="1"/>
    <s v="Under Weight"/>
    <s v="Normal"/>
  </r>
  <r>
    <s v="Id502"/>
    <n v="17.440000000000001"/>
    <n v="6.26"/>
    <s v="No"/>
    <s v="No"/>
    <x v="0"/>
    <n v="0"/>
    <x v="1"/>
    <s v="Under Weight"/>
    <s v="Prediabetes"/>
  </r>
  <r>
    <s v="Id501"/>
    <n v="33.659999999999997"/>
    <n v="4.08"/>
    <s v="Yes"/>
    <s v="No"/>
    <x v="1"/>
    <n v="1"/>
    <x v="1"/>
    <s v="Obesity"/>
    <s v="Normal"/>
  </r>
  <r>
    <s v="Id500"/>
    <n v="21.375"/>
    <n v="6.19"/>
    <s v="Yes"/>
    <s v="No"/>
    <x v="0"/>
    <n v="1"/>
    <x v="1"/>
    <s v="Normal Weight"/>
    <s v="Prediabetes"/>
  </r>
  <r>
    <s v="Id499"/>
    <n v="27.14"/>
    <n v="6.01"/>
    <s v="No"/>
    <s v="No"/>
    <x v="0"/>
    <n v="1"/>
    <x v="1"/>
    <s v="Over Weight"/>
    <s v="Prediabetes"/>
  </r>
  <r>
    <s v="Id498"/>
    <n v="35.78"/>
    <n v="6.07"/>
    <s v="No"/>
    <s v="yes"/>
    <x v="0"/>
    <n v="1"/>
    <x v="1"/>
    <s v="Obesity"/>
    <s v="Prediabetes"/>
  </r>
  <r>
    <s v="Id497"/>
    <n v="34.96"/>
    <n v="5.63"/>
    <s v="No"/>
    <s v="No"/>
    <x v="0"/>
    <n v="0"/>
    <x v="1"/>
    <s v="Obesity"/>
    <s v="Normal"/>
  </r>
  <r>
    <s v="Id496"/>
    <n v="38.39"/>
    <n v="6.05"/>
    <s v="No"/>
    <s v="No"/>
    <x v="0"/>
    <n v="0"/>
    <x v="1"/>
    <s v="Obesity"/>
    <s v="Prediabetes"/>
  </r>
  <r>
    <s v="Id495"/>
    <n v="33.82"/>
    <n v="4.6500000000000004"/>
    <s v="No"/>
    <s v="No"/>
    <x v="0"/>
    <n v="0"/>
    <x v="1"/>
    <s v="Obesity"/>
    <s v="Normal"/>
  </r>
  <r>
    <s v="Id494"/>
    <n v="27.835000000000001"/>
    <n v="5.37"/>
    <s v="No"/>
    <s v="No"/>
    <x v="0"/>
    <n v="0"/>
    <x v="1"/>
    <s v="Over Weight"/>
    <s v="Normal"/>
  </r>
  <r>
    <s v="Id493"/>
    <n v="33"/>
    <n v="5.39"/>
    <s v="No"/>
    <s v="No"/>
    <x v="0"/>
    <n v="0"/>
    <x v="1"/>
    <s v="Obesity"/>
    <s v="Normal"/>
  </r>
  <r>
    <s v="Id492"/>
    <n v="26.885000000000002"/>
    <n v="5.86"/>
    <s v="No"/>
    <s v="No"/>
    <x v="0"/>
    <n v="0"/>
    <x v="1"/>
    <s v="Over Weight"/>
    <s v="Prediabetes"/>
  </r>
  <r>
    <s v="Id491"/>
    <n v="29.26"/>
    <n v="4.4400000000000004"/>
    <s v="No"/>
    <s v="No"/>
    <x v="0"/>
    <n v="0"/>
    <x v="1"/>
    <s v="Over Weight"/>
    <s v="Normal"/>
  </r>
  <r>
    <s v="Id490"/>
    <n v="26.98"/>
    <n v="4.41"/>
    <s v="No"/>
    <s v="No"/>
    <x v="0"/>
    <n v="0"/>
    <x v="1"/>
    <s v="Over Weight"/>
    <s v="Normal"/>
  </r>
  <r>
    <s v="Id489"/>
    <n v="32.11"/>
    <n v="5.19"/>
    <s v="No"/>
    <s v="No"/>
    <x v="1"/>
    <n v="1"/>
    <x v="1"/>
    <s v="Obesity"/>
    <s v="Normal"/>
  </r>
  <r>
    <s v="Id488"/>
    <n v="31.73"/>
    <n v="5.16"/>
    <s v="No"/>
    <s v="No"/>
    <x v="1"/>
    <n v="1"/>
    <x v="1"/>
    <s v="Obesity"/>
    <s v="Normal"/>
  </r>
  <r>
    <s v="Id487"/>
    <n v="22.515000000000001"/>
    <n v="4.24"/>
    <s v="No"/>
    <s v="No"/>
    <x v="0"/>
    <n v="0"/>
    <x v="1"/>
    <s v="Normal Weight"/>
    <s v="Normal"/>
  </r>
  <r>
    <s v="Id486"/>
    <n v="25.9"/>
    <n v="5.45"/>
    <s v="No"/>
    <s v="No"/>
    <x v="0"/>
    <n v="1"/>
    <x v="1"/>
    <s v="Over Weight"/>
    <s v="Normal"/>
  </r>
  <r>
    <s v="Id485"/>
    <n v="27.72"/>
    <n v="5.03"/>
    <s v="Yes"/>
    <s v="No"/>
    <x v="0"/>
    <n v="1"/>
    <x v="1"/>
    <s v="Over Weight"/>
    <s v="Normal"/>
  </r>
  <r>
    <s v="Id484"/>
    <n v="31.5"/>
    <n v="9.6199999999999992"/>
    <s v="Yes"/>
    <s v="No"/>
    <x v="0"/>
    <n v="1"/>
    <x v="1"/>
    <s v="Obesity"/>
    <s v="Diabetes"/>
  </r>
  <r>
    <s v="Id483"/>
    <n v="29.7"/>
    <n v="6.77"/>
    <s v="Yes"/>
    <s v="No"/>
    <x v="0"/>
    <n v="1"/>
    <x v="1"/>
    <s v="Over Weight"/>
    <s v="Diabetes"/>
  </r>
  <r>
    <s v="Id482"/>
    <n v="21.26"/>
    <n v="5.36"/>
    <s v="Yes"/>
    <s v="No"/>
    <x v="0"/>
    <n v="1"/>
    <x v="1"/>
    <s v="Normal Weight"/>
    <s v="Normal"/>
  </r>
  <r>
    <s v="Id481"/>
    <n v="17.09"/>
    <n v="5.69"/>
    <s v="No"/>
    <s v="No"/>
    <x v="0"/>
    <n v="0"/>
    <x v="1"/>
    <s v="Under Weight"/>
    <s v="Normal"/>
  </r>
  <r>
    <s v="Id480"/>
    <n v="24.3"/>
    <n v="4.9000000000000004"/>
    <s v="Yes"/>
    <s v="No"/>
    <x v="1"/>
    <n v="1"/>
    <x v="1"/>
    <s v="Normal Weight"/>
    <s v="Normal"/>
  </r>
  <r>
    <s v="Id479"/>
    <n v="29.734999999999999"/>
    <n v="5.78"/>
    <s v="No"/>
    <s v="No"/>
    <x v="0"/>
    <n v="0"/>
    <x v="1"/>
    <s v="Over Weight"/>
    <s v="Prediabetes"/>
  </r>
  <r>
    <s v="Id478"/>
    <n v="29.26"/>
    <n v="4.7"/>
    <s v="No"/>
    <s v="No"/>
    <x v="0"/>
    <n v="0"/>
    <x v="1"/>
    <s v="Over Weight"/>
    <s v="Normal"/>
  </r>
  <r>
    <s v="Id477"/>
    <n v="33"/>
    <n v="6.28"/>
    <s v="No"/>
    <s v="No"/>
    <x v="0"/>
    <n v="0"/>
    <x v="1"/>
    <s v="Obesity"/>
    <s v="Prediabetes"/>
  </r>
  <r>
    <s v="Id476"/>
    <n v="31.065000000000001"/>
    <n v="4.2300000000000004"/>
    <s v="No"/>
    <s v="No"/>
    <x v="0"/>
    <n v="0"/>
    <x v="1"/>
    <s v="Obesity"/>
    <s v="Normal"/>
  </r>
  <r>
    <s v="id2444"/>
    <n v="26.51"/>
    <n v="6.17"/>
    <s v="No"/>
    <s v="No"/>
    <x v="0"/>
    <n v="0"/>
    <x v="1"/>
    <s v="Over Weight"/>
    <s v="Prediabetes"/>
  </r>
  <r>
    <s v="Id475"/>
    <n v="28.88"/>
    <n v="4.96"/>
    <s v="No"/>
    <s v="No"/>
    <x v="0"/>
    <n v="0"/>
    <x v="1"/>
    <s v="Over Weight"/>
    <s v="Normal"/>
  </r>
  <r>
    <s v="Id474"/>
    <n v="35.814999999999998"/>
    <n v="5.1100000000000003"/>
    <s v="Yes"/>
    <s v="No"/>
    <x v="0"/>
    <n v="1"/>
    <x v="1"/>
    <s v="Obesity"/>
    <s v="Normal"/>
  </r>
  <r>
    <s v="Id473"/>
    <n v="21.28"/>
    <n v="4.05"/>
    <s v="No"/>
    <s v="yes"/>
    <x v="0"/>
    <n v="1"/>
    <x v="1"/>
    <s v="Normal Weight"/>
    <s v="Normal"/>
  </r>
  <r>
    <s v="Id472"/>
    <n v="33.81"/>
    <n v="6.49"/>
    <s v="No"/>
    <s v="No"/>
    <x v="1"/>
    <n v="1"/>
    <x v="1"/>
    <s v="Obesity"/>
    <s v="Diabetes"/>
  </r>
  <r>
    <s v="Id471"/>
    <n v="44.22"/>
    <n v="4.1900000000000004"/>
    <s v="No"/>
    <s v="No"/>
    <x v="0"/>
    <n v="1"/>
    <x v="1"/>
    <s v="Obesity"/>
    <s v="Normal"/>
  </r>
  <r>
    <s v="Id470"/>
    <n v="15.46"/>
    <n v="4.99"/>
    <s v="Yes"/>
    <s v="No"/>
    <x v="1"/>
    <n v="1"/>
    <x v="1"/>
    <s v="Under Weight"/>
    <s v="Normal"/>
  </r>
  <r>
    <s v="Id469"/>
    <n v="30.3"/>
    <n v="4.7699999999999996"/>
    <s v="Yes"/>
    <s v="No"/>
    <x v="0"/>
    <n v="1"/>
    <x v="1"/>
    <s v="Obesity"/>
    <s v="Normal"/>
  </r>
  <r>
    <s v="Id468"/>
    <n v="16.670000000000002"/>
    <n v="5.46"/>
    <s v="No"/>
    <s v="No"/>
    <x v="0"/>
    <n v="0"/>
    <x v="1"/>
    <s v="Under Weight"/>
    <s v="Normal"/>
  </r>
  <r>
    <s v="Id467"/>
    <n v="28.594999999999999"/>
    <n v="5.43"/>
    <s v="No"/>
    <s v="No"/>
    <x v="0"/>
    <n v="0"/>
    <x v="1"/>
    <s v="Over Weight"/>
    <s v="Normal"/>
  </r>
  <r>
    <s v="Id466"/>
    <n v="25.934999999999999"/>
    <n v="4.29"/>
    <s v="No"/>
    <s v="No"/>
    <x v="0"/>
    <n v="0"/>
    <x v="1"/>
    <s v="Over Weight"/>
    <s v="Normal"/>
  </r>
  <r>
    <s v="Id465"/>
    <n v="27.645"/>
    <n v="5.25"/>
    <s v="No"/>
    <s v="No"/>
    <x v="0"/>
    <n v="1"/>
    <x v="1"/>
    <s v="Over Weight"/>
    <s v="Normal"/>
  </r>
  <r>
    <s v="Id464"/>
    <n v="30.1"/>
    <n v="4.04"/>
    <s v="No"/>
    <s v="No"/>
    <x v="0"/>
    <n v="1"/>
    <x v="1"/>
    <s v="Obesity"/>
    <s v="Normal"/>
  </r>
  <r>
    <s v="Id463"/>
    <n v="26.79"/>
    <n v="5"/>
    <s v="Yes"/>
    <s v="No"/>
    <x v="1"/>
    <n v="1"/>
    <x v="1"/>
    <s v="Over Weight"/>
    <s v="Normal"/>
  </r>
  <r>
    <s v="Id462"/>
    <n v="27.1"/>
    <n v="4.01"/>
    <s v="Yes"/>
    <s v="No"/>
    <x v="0"/>
    <n v="1"/>
    <x v="1"/>
    <s v="Over Weight"/>
    <s v="Normal"/>
  </r>
  <r>
    <s v="Id461"/>
    <n v="24.31"/>
    <n v="5.4"/>
    <s v="No"/>
    <s v="No"/>
    <x v="0"/>
    <n v="0"/>
    <x v="1"/>
    <s v="Normal Weight"/>
    <s v="Normal"/>
  </r>
  <r>
    <s v="Id460"/>
    <n v="15.53"/>
    <n v="5.81"/>
    <s v="No"/>
    <s v="No"/>
    <x v="0"/>
    <n v="1"/>
    <x v="1"/>
    <s v="Under Weight"/>
    <s v="Prediabetes"/>
  </r>
  <r>
    <s v="Id459"/>
    <n v="30.7"/>
    <n v="5.82"/>
    <s v="No"/>
    <s v="No"/>
    <x v="0"/>
    <n v="1"/>
    <x v="1"/>
    <s v="Obesity"/>
    <s v="Prediabetes"/>
  </r>
  <r>
    <s v="Id458"/>
    <n v="33.33"/>
    <n v="4.82"/>
    <s v="No"/>
    <s v="No"/>
    <x v="0"/>
    <n v="1"/>
    <x v="1"/>
    <s v="Obesity"/>
    <s v="Normal"/>
  </r>
  <r>
    <s v="Id457"/>
    <n v="32.4"/>
    <n v="5.08"/>
    <s v="No"/>
    <s v="No"/>
    <x v="0"/>
    <n v="1"/>
    <x v="1"/>
    <s v="Obesity"/>
    <s v="Normal"/>
  </r>
  <r>
    <s v="Id456"/>
    <n v="27.93"/>
    <n v="5.59"/>
    <s v="No"/>
    <s v="No"/>
    <x v="0"/>
    <n v="1"/>
    <x v="1"/>
    <s v="Over Weight"/>
    <s v="Normal"/>
  </r>
  <r>
    <s v="Id455"/>
    <n v="21.754999999999999"/>
    <n v="5.12"/>
    <s v="No"/>
    <s v="No"/>
    <x v="0"/>
    <n v="0"/>
    <x v="1"/>
    <s v="Normal Weight"/>
    <s v="Normal"/>
  </r>
  <r>
    <s v="Id454"/>
    <n v="25.934999999999999"/>
    <n v="4.95"/>
    <s v="No"/>
    <s v="No"/>
    <x v="0"/>
    <n v="0"/>
    <x v="1"/>
    <s v="Over Weight"/>
    <s v="Normal"/>
  </r>
  <r>
    <s v="Id453"/>
    <n v="31.5"/>
    <n v="6.16"/>
    <s v="No"/>
    <s v="No"/>
    <x v="0"/>
    <n v="0"/>
    <x v="1"/>
    <s v="Obesity"/>
    <s v="Prediabetes"/>
  </r>
  <r>
    <s v="Id452"/>
    <n v="30.03"/>
    <n v="6.41"/>
    <s v="No"/>
    <s v="No"/>
    <x v="0"/>
    <n v="0"/>
    <x v="1"/>
    <s v="Obesity"/>
    <s v="Diabetes"/>
  </r>
  <r>
    <s v="Id451"/>
    <n v="33.479999999999997"/>
    <n v="8.94"/>
    <s v="No"/>
    <s v="No"/>
    <x v="0"/>
    <n v="0"/>
    <x v="1"/>
    <s v="Obesity"/>
    <s v="Diabetes"/>
  </r>
  <r>
    <s v="Id450"/>
    <n v="16.510000000000002"/>
    <n v="4.42"/>
    <s v="Yes"/>
    <s v="No"/>
    <x v="1"/>
    <n v="1"/>
    <x v="1"/>
    <s v="Under Weight"/>
    <s v="Normal"/>
  </r>
  <r>
    <s v="Id449"/>
    <n v="33.155000000000001"/>
    <n v="5.3"/>
    <s v="Yes"/>
    <s v="No"/>
    <x v="0"/>
    <n v="1"/>
    <x v="1"/>
    <s v="Obesity"/>
    <s v="Normal"/>
  </r>
  <r>
    <s v="Id448"/>
    <n v="37.29"/>
    <n v="4.6399999999999997"/>
    <s v="No"/>
    <s v="No"/>
    <x v="1"/>
    <n v="1"/>
    <x v="1"/>
    <s v="Obesity"/>
    <s v="Normal"/>
  </r>
  <r>
    <s v="Id447"/>
    <n v="20.23"/>
    <n v="6.16"/>
    <s v="Yes"/>
    <s v="No"/>
    <x v="0"/>
    <n v="1"/>
    <x v="1"/>
    <s v="Normal Weight"/>
    <s v="Prediabetes"/>
  </r>
  <r>
    <s v="Id446"/>
    <n v="28.975000000000001"/>
    <n v="4.12"/>
    <s v="No"/>
    <s v="No"/>
    <x v="1"/>
    <n v="1"/>
    <x v="1"/>
    <s v="Over Weight"/>
    <s v="Normal"/>
  </r>
  <r>
    <s v="Id445"/>
    <n v="16.420000000000002"/>
    <n v="5.77"/>
    <s v="Yes"/>
    <s v="No"/>
    <x v="1"/>
    <n v="1"/>
    <x v="1"/>
    <s v="Under Weight"/>
    <s v="Prediabetes"/>
  </r>
  <r>
    <s v="Id444"/>
    <n v="17.559999999999999"/>
    <n v="6.2"/>
    <s v="No"/>
    <s v="No"/>
    <x v="0"/>
    <n v="1"/>
    <x v="1"/>
    <s v="Under Weight"/>
    <s v="Prediabetes"/>
  </r>
  <r>
    <s v="Id443"/>
    <n v="24.13"/>
    <n v="4.3899999999999997"/>
    <s v="No"/>
    <s v="No"/>
    <x v="0"/>
    <n v="1"/>
    <x v="1"/>
    <s v="Normal Weight"/>
    <s v="Normal"/>
  </r>
  <r>
    <s v="Id442"/>
    <n v="19.95"/>
    <n v="5.13"/>
    <s v="No"/>
    <s v="yes"/>
    <x v="0"/>
    <n v="2"/>
    <x v="1"/>
    <s v="Normal Weight"/>
    <s v="Normal"/>
  </r>
  <r>
    <s v="Id441"/>
    <n v="21.24"/>
    <n v="4.49"/>
    <s v="No"/>
    <s v="No"/>
    <x v="0"/>
    <n v="0"/>
    <x v="1"/>
    <s v="Normal Weight"/>
    <s v="Normal"/>
  </r>
  <r>
    <s v="Id440"/>
    <n v="44.22"/>
    <n v="6.35"/>
    <s v="No"/>
    <s v="No"/>
    <x v="0"/>
    <n v="0"/>
    <x v="1"/>
    <s v="Obesity"/>
    <s v="Prediabetes"/>
  </r>
  <r>
    <s v="Id439"/>
    <n v="41.1"/>
    <n v="5.79"/>
    <s v="No"/>
    <s v="No"/>
    <x v="0"/>
    <n v="0"/>
    <x v="1"/>
    <s v="Obesity"/>
    <s v="Prediabetes"/>
  </r>
  <r>
    <s v="Id438"/>
    <n v="34.200000000000003"/>
    <n v="4.78"/>
    <s v="Yes"/>
    <s v="No"/>
    <x v="0"/>
    <n v="0"/>
    <x v="1"/>
    <s v="Obesity"/>
    <s v="Normal"/>
  </r>
  <r>
    <s v="Id437"/>
    <n v="29.92"/>
    <n v="6.02"/>
    <s v="Yes"/>
    <s v="No"/>
    <x v="0"/>
    <n v="0"/>
    <x v="1"/>
    <s v="Obesity"/>
    <s v="Prediabetes"/>
  </r>
  <r>
    <s v="Id436"/>
    <n v="28.93"/>
    <n v="4.4400000000000004"/>
    <s v="No"/>
    <s v="No"/>
    <x v="0"/>
    <n v="0"/>
    <x v="1"/>
    <s v="Over Weight"/>
    <s v="Normal"/>
  </r>
  <r>
    <s v="Id435"/>
    <n v="31.254999999999999"/>
    <n v="5.84"/>
    <s v="Yes"/>
    <s v="No"/>
    <x v="0"/>
    <n v="1"/>
    <x v="1"/>
    <s v="Obesity"/>
    <s v="Prediabetes"/>
  </r>
  <r>
    <s v="Id434"/>
    <n v="29.83"/>
    <n v="5.39"/>
    <s v="No"/>
    <s v="No"/>
    <x v="0"/>
    <n v="0"/>
    <x v="1"/>
    <s v="Over Weight"/>
    <s v="Normal"/>
  </r>
  <r>
    <s v="Id433"/>
    <n v="29.59"/>
    <n v="6.16"/>
    <s v="No"/>
    <s v="No"/>
    <x v="1"/>
    <n v="1"/>
    <x v="1"/>
    <s v="Over Weight"/>
    <s v="Prediabetes"/>
  </r>
  <r>
    <s v="Id432"/>
    <n v="31.16"/>
    <n v="4.49"/>
    <s v="No"/>
    <s v="No"/>
    <x v="1"/>
    <n v="1"/>
    <x v="1"/>
    <s v="Obesity"/>
    <s v="Normal"/>
  </r>
  <r>
    <s v="Id431"/>
    <n v="34.21"/>
    <n v="4.4800000000000004"/>
    <s v="Yes"/>
    <s v="No"/>
    <x v="0"/>
    <n v="1"/>
    <x v="1"/>
    <s v="Obesity"/>
    <s v="Normal"/>
  </r>
  <r>
    <s v="Id430"/>
    <n v="34.86"/>
    <n v="10.97"/>
    <s v="No"/>
    <s v="No"/>
    <x v="0"/>
    <n v="0"/>
    <x v="1"/>
    <s v="Obesity"/>
    <s v="Diabetes"/>
  </r>
  <r>
    <s v="Id429"/>
    <n v="34.58"/>
    <n v="5.14"/>
    <s v="No"/>
    <s v="yes"/>
    <x v="0"/>
    <n v="2"/>
    <x v="1"/>
    <s v="Obesity"/>
    <s v="Normal"/>
  </r>
  <r>
    <s v="Id428"/>
    <n v="17.940000000000001"/>
    <n v="5.17"/>
    <s v="Yes"/>
    <s v="No"/>
    <x v="0"/>
    <n v="0"/>
    <x v="1"/>
    <s v="Under Weight"/>
    <s v="Normal"/>
  </r>
  <r>
    <s v="Id427"/>
    <n v="26.8"/>
    <n v="6.18"/>
    <s v="Yes"/>
    <s v="No"/>
    <x v="1"/>
    <n v="1"/>
    <x v="1"/>
    <s v="Over Weight"/>
    <s v="Prediabetes"/>
  </r>
  <r>
    <s v="Id426"/>
    <n v="17.690000000000001"/>
    <n v="9.07"/>
    <s v="Yes"/>
    <s v="No"/>
    <x v="0"/>
    <n v="0"/>
    <x v="1"/>
    <s v="Under Weight"/>
    <s v="Diabetes"/>
  </r>
  <r>
    <s v="Id425"/>
    <n v="25.77"/>
    <n v="4.43"/>
    <s v="No"/>
    <s v="No"/>
    <x v="1"/>
    <n v="1"/>
    <x v="1"/>
    <s v="Over Weight"/>
    <s v="Normal"/>
  </r>
  <r>
    <s v="Id424"/>
    <n v="34.46"/>
    <n v="4.17"/>
    <s v="No"/>
    <s v="yes"/>
    <x v="0"/>
    <n v="1"/>
    <x v="1"/>
    <s v="Obesity"/>
    <s v="Normal"/>
  </r>
  <r>
    <s v="Id423"/>
    <n v="30.875"/>
    <n v="4.95"/>
    <s v="Yes"/>
    <s v="No"/>
    <x v="0"/>
    <n v="0"/>
    <x v="1"/>
    <s v="Obesity"/>
    <s v="Normal"/>
  </r>
  <r>
    <s v="Id422"/>
    <n v="39.49"/>
    <n v="5.13"/>
    <s v="No"/>
    <s v="No"/>
    <x v="0"/>
    <n v="0"/>
    <x v="1"/>
    <s v="Obesity"/>
    <s v="Normal"/>
  </r>
  <r>
    <s v="Id421"/>
    <n v="28.88"/>
    <n v="4.0999999999999996"/>
    <s v="No"/>
    <s v="No"/>
    <x v="0"/>
    <n v="0"/>
    <x v="1"/>
    <s v="Over Weight"/>
    <s v="Normal"/>
  </r>
  <r>
    <s v="Id420"/>
    <n v="20.234999999999999"/>
    <n v="5.01"/>
    <s v="Yes"/>
    <s v="No"/>
    <x v="0"/>
    <n v="0"/>
    <x v="1"/>
    <s v="Normal Weight"/>
    <s v="Normal"/>
  </r>
  <r>
    <s v="Id419"/>
    <n v="30.67"/>
    <n v="5.09"/>
    <s v="Yes"/>
    <s v="No"/>
    <x v="0"/>
    <n v="0"/>
    <x v="1"/>
    <s v="Obesity"/>
    <s v="Normal"/>
  </r>
  <r>
    <s v="Id418"/>
    <n v="30.875"/>
    <n v="6.49"/>
    <s v="No"/>
    <s v="No"/>
    <x v="0"/>
    <n v="0"/>
    <x v="1"/>
    <s v="Obesity"/>
    <s v="Diabetes"/>
  </r>
  <r>
    <s v="Id417"/>
    <n v="23.8"/>
    <n v="4.08"/>
    <s v="No"/>
    <s v="No"/>
    <x v="0"/>
    <n v="0"/>
    <x v="1"/>
    <s v="Normal Weight"/>
    <s v="Normal"/>
  </r>
  <r>
    <s v="Id416"/>
    <n v="15.37"/>
    <n v="8.6300000000000008"/>
    <s v="Yes"/>
    <s v="No"/>
    <x v="0"/>
    <n v="0"/>
    <x v="1"/>
    <s v="Under Weight"/>
    <s v="Diabetes"/>
  </r>
  <r>
    <s v="Id415"/>
    <n v="30.4"/>
    <n v="5.28"/>
    <s v="No"/>
    <s v="No"/>
    <x v="0"/>
    <n v="0"/>
    <x v="1"/>
    <s v="Obesity"/>
    <s v="Normal"/>
  </r>
  <r>
    <s v="Id414"/>
    <n v="19.48"/>
    <n v="5.63"/>
    <s v="Yes"/>
    <s v="No"/>
    <x v="0"/>
    <n v="1"/>
    <x v="1"/>
    <s v="Normal Weight"/>
    <s v="Normal"/>
  </r>
  <r>
    <s v="Id413"/>
    <n v="16.96"/>
    <n v="11.47"/>
    <s v="Yes"/>
    <s v="No"/>
    <x v="0"/>
    <n v="0"/>
    <x v="1"/>
    <s v="Under Weight"/>
    <s v="Diabetes"/>
  </r>
  <r>
    <s v="Id412"/>
    <n v="19.05"/>
    <n v="4.92"/>
    <s v="No"/>
    <s v="No"/>
    <x v="0"/>
    <n v="1"/>
    <x v="1"/>
    <s v="Normal Weight"/>
    <s v="Normal"/>
  </r>
  <r>
    <s v="Id411"/>
    <n v="37.619999999999997"/>
    <n v="4.18"/>
    <s v="No"/>
    <s v="No"/>
    <x v="0"/>
    <n v="0"/>
    <x v="1"/>
    <s v="Obesity"/>
    <s v="Normal"/>
  </r>
  <r>
    <s v="Id410"/>
    <n v="29.1"/>
    <n v="4.67"/>
    <s v="No"/>
    <s v="No"/>
    <x v="0"/>
    <n v="0"/>
    <x v="1"/>
    <s v="Over Weight"/>
    <s v="Normal"/>
  </r>
  <r>
    <s v="Id409"/>
    <n v="26.62"/>
    <n v="6.24"/>
    <s v="No"/>
    <s v="No"/>
    <x v="0"/>
    <n v="0"/>
    <x v="1"/>
    <s v="Over Weight"/>
    <s v="Prediabetes"/>
  </r>
  <r>
    <s v="Id408"/>
    <n v="25.74"/>
    <n v="5.99"/>
    <s v="No"/>
    <s v="No"/>
    <x v="0"/>
    <n v="0"/>
    <x v="1"/>
    <s v="Over Weight"/>
    <s v="Prediabetes"/>
  </r>
  <r>
    <s v="Id407"/>
    <n v="18.22"/>
    <n v="10.27"/>
    <s v="Yes"/>
    <s v="No"/>
    <x v="0"/>
    <n v="1"/>
    <x v="1"/>
    <s v="Under Weight"/>
    <s v="Diabetes"/>
  </r>
  <r>
    <s v="Id406"/>
    <n v="26.03"/>
    <n v="5.97"/>
    <s v="No"/>
    <s v="No"/>
    <x v="1"/>
    <n v="1"/>
    <x v="1"/>
    <s v="Over Weight"/>
    <s v="Prediabetes"/>
  </r>
  <r>
    <s v="Id405"/>
    <n v="17.29"/>
    <n v="4.9800000000000004"/>
    <s v="No"/>
    <s v="No"/>
    <x v="0"/>
    <n v="0"/>
    <x v="1"/>
    <s v="Under Weight"/>
    <s v="Normal"/>
  </r>
  <r>
    <s v="Id404"/>
    <n v="18.170000000000002"/>
    <n v="6.91"/>
    <s v="Yes"/>
    <s v="No"/>
    <x v="0"/>
    <n v="1"/>
    <x v="1"/>
    <s v="Under Weight"/>
    <s v="Diabetes"/>
  </r>
  <r>
    <s v="Id403"/>
    <n v="32.54"/>
    <n v="6.38"/>
    <s v="No"/>
    <s v="yes"/>
    <x v="0"/>
    <n v="1"/>
    <x v="1"/>
    <s v="Obesity"/>
    <s v="Prediabetes"/>
  </r>
  <r>
    <s v="Id402"/>
    <n v="30.25"/>
    <n v="4.7699999999999996"/>
    <s v="No"/>
    <s v="No"/>
    <x v="0"/>
    <n v="0"/>
    <x v="1"/>
    <s v="Obesity"/>
    <s v="Normal"/>
  </r>
  <r>
    <s v="Id401"/>
    <n v="19.59"/>
    <n v="6.04"/>
    <s v="Yes"/>
    <s v="No"/>
    <x v="0"/>
    <n v="1"/>
    <x v="1"/>
    <s v="Normal Weight"/>
    <s v="Prediabetes"/>
  </r>
  <r>
    <s v="Id400"/>
    <n v="45.9"/>
    <n v="4.3"/>
    <s v="Yes"/>
    <s v="No"/>
    <x v="0"/>
    <n v="1"/>
    <x v="1"/>
    <s v="Obesity"/>
    <s v="Normal"/>
  </r>
  <r>
    <s v="Id399"/>
    <n v="17.059999999999999"/>
    <n v="8.75"/>
    <s v="Yes"/>
    <s v="No"/>
    <x v="0"/>
    <n v="0"/>
    <x v="1"/>
    <s v="Under Weight"/>
    <s v="Diabetes"/>
  </r>
  <r>
    <s v="Id398"/>
    <n v="32.07"/>
    <n v="5.25"/>
    <s v="No"/>
    <s v="No"/>
    <x v="1"/>
    <n v="1"/>
    <x v="1"/>
    <s v="Obesity"/>
    <s v="Normal"/>
  </r>
  <r>
    <s v="Id397"/>
    <n v="16.5"/>
    <n v="5.03"/>
    <s v="No"/>
    <s v="No"/>
    <x v="0"/>
    <n v="1"/>
    <x v="1"/>
    <s v="Under Weight"/>
    <s v="Normal"/>
  </r>
  <r>
    <s v="Id396"/>
    <n v="31.4"/>
    <n v="5.88"/>
    <s v="No"/>
    <s v="No"/>
    <x v="0"/>
    <n v="1"/>
    <x v="1"/>
    <s v="Obesity"/>
    <s v="Prediabetes"/>
  </r>
  <r>
    <s v="Id395"/>
    <n v="20.36"/>
    <n v="4.49"/>
    <s v="No"/>
    <s v="No"/>
    <x v="0"/>
    <n v="0"/>
    <x v="1"/>
    <s v="Normal Weight"/>
    <s v="Normal"/>
  </r>
  <r>
    <s v="Id394"/>
    <n v="25.46"/>
    <n v="4.1399999999999997"/>
    <s v="No"/>
    <s v="No"/>
    <x v="0"/>
    <n v="1"/>
    <x v="1"/>
    <s v="Over Weight"/>
    <s v="Normal"/>
  </r>
  <r>
    <s v="Id393"/>
    <n v="17.09"/>
    <n v="5.8"/>
    <s v="Yes"/>
    <s v="No"/>
    <x v="0"/>
    <n v="0"/>
    <x v="1"/>
    <s v="Under Weight"/>
    <s v="Prediabetes"/>
  </r>
  <r>
    <s v="Id392"/>
    <n v="20.83"/>
    <n v="5.12"/>
    <s v="No"/>
    <s v="No"/>
    <x v="0"/>
    <n v="0"/>
    <x v="1"/>
    <s v="Normal Weight"/>
    <s v="Normal"/>
  </r>
  <r>
    <s v="Id391"/>
    <n v="18.920000000000002"/>
    <n v="5.98"/>
    <s v="Yes"/>
    <s v="No"/>
    <x v="0"/>
    <n v="1"/>
    <x v="1"/>
    <s v="Normal Weight"/>
    <s v="Prediabetes"/>
  </r>
  <r>
    <s v="Id390"/>
    <n v="37.1"/>
    <n v="5.46"/>
    <s v="No"/>
    <s v="No"/>
    <x v="0"/>
    <n v="0"/>
    <x v="1"/>
    <s v="Obesity"/>
    <s v="Normal"/>
  </r>
  <r>
    <s v="Id389"/>
    <n v="22.515000000000001"/>
    <n v="4.91"/>
    <s v="Yes"/>
    <s v="No"/>
    <x v="1"/>
    <n v="1"/>
    <x v="1"/>
    <s v="Normal Weight"/>
    <s v="Normal"/>
  </r>
  <r>
    <s v="Id388"/>
    <n v="32.700000000000003"/>
    <n v="4.66"/>
    <s v="No"/>
    <s v="No"/>
    <x v="0"/>
    <n v="0"/>
    <x v="1"/>
    <s v="Obesity"/>
    <s v="Normal"/>
  </r>
  <r>
    <s v="Id387"/>
    <n v="17.75"/>
    <n v="6.8"/>
    <s v="Yes"/>
    <s v="No"/>
    <x v="0"/>
    <n v="1"/>
    <x v="1"/>
    <s v="Under Weight"/>
    <s v="Diabetes"/>
  </r>
  <r>
    <s v="Id386"/>
    <n v="33.630000000000003"/>
    <n v="4.47"/>
    <s v="Yes"/>
    <s v="No"/>
    <x v="0"/>
    <n v="0"/>
    <x v="1"/>
    <s v="Obesity"/>
    <s v="Normal"/>
  </r>
  <r>
    <s v="Id385"/>
    <n v="34.799999999999997"/>
    <n v="4.08"/>
    <s v="Yes"/>
    <s v="No"/>
    <x v="0"/>
    <n v="1"/>
    <x v="1"/>
    <s v="Obesity"/>
    <s v="Normal"/>
  </r>
  <r>
    <s v="Id384"/>
    <n v="16.809999999999999"/>
    <n v="5.51"/>
    <s v="Yes"/>
    <s v="No"/>
    <x v="0"/>
    <n v="1"/>
    <x v="1"/>
    <s v="Under Weight"/>
    <s v="Normal"/>
  </r>
  <r>
    <s v="Id383"/>
    <n v="16.690000000000001"/>
    <n v="8.4"/>
    <s v="Yes"/>
    <s v="No"/>
    <x v="0"/>
    <n v="0"/>
    <x v="1"/>
    <s v="Under Weight"/>
    <s v="Diabetes"/>
  </r>
  <r>
    <s v="Id382"/>
    <n v="23.21"/>
    <n v="5.14"/>
    <s v="Yes"/>
    <s v="No"/>
    <x v="0"/>
    <n v="1"/>
    <x v="1"/>
    <s v="Normal Weight"/>
    <s v="Normal"/>
  </r>
  <r>
    <s v="Id381"/>
    <n v="25.175000000000001"/>
    <n v="5.21"/>
    <s v="Yes"/>
    <s v="No"/>
    <x v="0"/>
    <n v="1"/>
    <x v="1"/>
    <s v="Over Weight"/>
    <s v="Normal"/>
  </r>
  <r>
    <s v="Id380"/>
    <n v="34.770000000000003"/>
    <n v="6.23"/>
    <s v="No"/>
    <s v="No"/>
    <x v="0"/>
    <n v="0"/>
    <x v="1"/>
    <s v="Obesity"/>
    <s v="Prediabetes"/>
  </r>
  <r>
    <s v="Id379"/>
    <n v="27.7"/>
    <n v="5.6"/>
    <s v="No"/>
    <s v="No"/>
    <x v="0"/>
    <n v="1"/>
    <x v="1"/>
    <s v="Over Weight"/>
    <s v="Normal"/>
  </r>
  <r>
    <s v="Id378"/>
    <n v="19.12"/>
    <n v="4.72"/>
    <s v="Yes"/>
    <s v="No"/>
    <x v="0"/>
    <n v="1"/>
    <x v="1"/>
    <s v="Normal Weight"/>
    <s v="Normal"/>
  </r>
  <r>
    <s v="Id377"/>
    <n v="32.67"/>
    <n v="4.67"/>
    <s v="No"/>
    <s v="No"/>
    <x v="1"/>
    <n v="1"/>
    <x v="1"/>
    <s v="Obesity"/>
    <s v="Normal"/>
  </r>
  <r>
    <s v="Id376"/>
    <n v="28.5"/>
    <n v="6.11"/>
    <s v="No"/>
    <s v="No"/>
    <x v="0"/>
    <n v="1"/>
    <x v="1"/>
    <s v="Over Weight"/>
    <s v="Prediabetes"/>
  </r>
  <r>
    <s v="Id375"/>
    <n v="39.270000000000003"/>
    <n v="6.25"/>
    <s v="No"/>
    <s v="No"/>
    <x v="0"/>
    <n v="0"/>
    <x v="1"/>
    <s v="Obesity"/>
    <s v="Prediabetes"/>
  </r>
  <r>
    <s v="Id374"/>
    <n v="32.49"/>
    <n v="4"/>
    <s v="Yes"/>
    <s v="No"/>
    <x v="0"/>
    <n v="0"/>
    <x v="1"/>
    <s v="Obesity"/>
    <s v="Normal"/>
  </r>
  <r>
    <s v="Id373"/>
    <n v="23.7"/>
    <n v="5.55"/>
    <s v="Yes"/>
    <s v="No"/>
    <x v="0"/>
    <n v="0"/>
    <x v="1"/>
    <s v="Normal Weight"/>
    <s v="Normal"/>
  </r>
  <r>
    <s v="Id372"/>
    <n v="30.4"/>
    <n v="5.95"/>
    <s v="No"/>
    <s v="yes"/>
    <x v="0"/>
    <n v="1"/>
    <x v="1"/>
    <s v="Obesity"/>
    <s v="Prediabetes"/>
  </r>
  <r>
    <s v="Id371"/>
    <n v="38.94"/>
    <n v="4.3600000000000003"/>
    <s v="No"/>
    <s v="No"/>
    <x v="1"/>
    <n v="1"/>
    <x v="1"/>
    <s v="Obesity"/>
    <s v="Normal"/>
  </r>
  <r>
    <s v="Id370"/>
    <n v="31.02"/>
    <n v="4.84"/>
    <s v="No"/>
    <s v="No"/>
    <x v="1"/>
    <n v="1"/>
    <x v="1"/>
    <s v="Obesity"/>
    <s v="Normal"/>
  </r>
  <r>
    <s v="Id369"/>
    <n v="17.5"/>
    <n v="4.5599999999999996"/>
    <s v="No"/>
    <s v="No"/>
    <x v="0"/>
    <n v="1"/>
    <x v="1"/>
    <s v="Under Weight"/>
    <s v="Normal"/>
  </r>
  <r>
    <s v="Id368"/>
    <n v="34.799999999999997"/>
    <n v="4.42"/>
    <s v="Yes"/>
    <s v="yes"/>
    <x v="0"/>
    <n v="2"/>
    <x v="1"/>
    <s v="Obesity"/>
    <s v="Normal"/>
  </r>
  <r>
    <s v="Id367"/>
    <n v="17.3"/>
    <n v="7.66"/>
    <s v="Yes"/>
    <s v="No"/>
    <x v="0"/>
    <n v="1"/>
    <x v="1"/>
    <s v="Under Weight"/>
    <s v="Diabetes"/>
  </r>
  <r>
    <s v="Id366"/>
    <n v="32.25"/>
    <n v="5.2"/>
    <s v="Yes"/>
    <s v="No"/>
    <x v="0"/>
    <n v="0"/>
    <x v="1"/>
    <s v="Obesity"/>
    <s v="Normal"/>
  </r>
  <r>
    <s v="Id365"/>
    <n v="42.4"/>
    <n v="5.53"/>
    <s v="Yes"/>
    <s v="No"/>
    <x v="0"/>
    <n v="0"/>
    <x v="1"/>
    <s v="Obesity"/>
    <s v="Normal"/>
  </r>
  <r>
    <s v="Id364"/>
    <n v="38.664999999999999"/>
    <n v="4.8600000000000003"/>
    <s v="No"/>
    <s v="yes"/>
    <x v="0"/>
    <n v="1"/>
    <x v="1"/>
    <s v="Obesity"/>
    <s v="Normal"/>
  </r>
  <r>
    <s v="Id363"/>
    <n v="29.92"/>
    <n v="5.49"/>
    <s v="Yes"/>
    <s v="No"/>
    <x v="0"/>
    <n v="0"/>
    <x v="1"/>
    <s v="Obesity"/>
    <s v="Normal"/>
  </r>
  <r>
    <s v="Id362"/>
    <n v="29.48"/>
    <n v="4.09"/>
    <s v="Yes"/>
    <s v="No"/>
    <x v="0"/>
    <n v="0"/>
    <x v="1"/>
    <s v="Over Weight"/>
    <s v="Normal"/>
  </r>
  <r>
    <s v="Id361"/>
    <n v="28.785"/>
    <n v="4.3099999999999996"/>
    <s v="Yes"/>
    <s v="No"/>
    <x v="0"/>
    <n v="0"/>
    <x v="1"/>
    <s v="Over Weight"/>
    <s v="Normal"/>
  </r>
  <r>
    <s v="Id360"/>
    <n v="19.8"/>
    <n v="4"/>
    <s v="Yes"/>
    <s v="No"/>
    <x v="0"/>
    <n v="0"/>
    <x v="1"/>
    <s v="Normal Weight"/>
    <s v="Normal"/>
  </r>
  <r>
    <s v="Id359"/>
    <n v="35.53"/>
    <n v="4.68"/>
    <s v="No"/>
    <s v="No"/>
    <x v="1"/>
    <n v="1"/>
    <x v="1"/>
    <s v="Obesity"/>
    <s v="Normal"/>
  </r>
  <r>
    <s v="Id358"/>
    <n v="21.47"/>
    <n v="4.0199999999999996"/>
    <s v="Yes"/>
    <s v="No"/>
    <x v="0"/>
    <n v="1"/>
    <x v="1"/>
    <s v="Normal Weight"/>
    <s v="Normal"/>
  </r>
  <r>
    <s v="Id357"/>
    <n v="25.9"/>
    <n v="5.12"/>
    <s v="No"/>
    <s v="No"/>
    <x v="1"/>
    <n v="1"/>
    <x v="1"/>
    <s v="Over Weight"/>
    <s v="Normal"/>
  </r>
  <r>
    <s v="Id356"/>
    <n v="20.81"/>
    <n v="5.52"/>
    <s v="No"/>
    <s v="No"/>
    <x v="0"/>
    <n v="0"/>
    <x v="1"/>
    <s v="Normal Weight"/>
    <s v="Normal"/>
  </r>
  <r>
    <s v="Id355"/>
    <n v="25.84"/>
    <n v="5.81"/>
    <s v="Yes"/>
    <s v="No"/>
    <x v="1"/>
    <n v="1"/>
    <x v="1"/>
    <s v="Over Weight"/>
    <s v="Prediabetes"/>
  </r>
  <r>
    <s v="Id354"/>
    <n v="30.95"/>
    <n v="5.16"/>
    <s v="No"/>
    <s v="No"/>
    <x v="1"/>
    <n v="1"/>
    <x v="1"/>
    <s v="Obesity"/>
    <s v="Normal"/>
  </r>
  <r>
    <s v="Id353"/>
    <n v="30.54"/>
    <n v="5"/>
    <s v="No"/>
    <s v="No"/>
    <x v="1"/>
    <n v="1"/>
    <x v="1"/>
    <s v="Obesity"/>
    <s v="Normal"/>
  </r>
  <r>
    <s v="Id352"/>
    <n v="33.914999999999999"/>
    <n v="5.84"/>
    <s v="Yes"/>
    <s v="No"/>
    <x v="0"/>
    <n v="0"/>
    <x v="1"/>
    <s v="Obesity"/>
    <s v="Prediabetes"/>
  </r>
  <r>
    <s v="Id351"/>
    <n v="33.31"/>
    <n v="4.1900000000000004"/>
    <s v="No"/>
    <s v="No"/>
    <x v="1"/>
    <n v="1"/>
    <x v="1"/>
    <s v="Obesity"/>
    <s v="Normal"/>
  </r>
  <r>
    <s v="Id350"/>
    <n v="25.745000000000001"/>
    <n v="4.62"/>
    <s v="Yes"/>
    <s v="No"/>
    <x v="0"/>
    <n v="0"/>
    <x v="1"/>
    <s v="Over Weight"/>
    <s v="Normal"/>
  </r>
  <r>
    <s v="Id349"/>
    <n v="37.1"/>
    <n v="6.24"/>
    <s v="No"/>
    <s v="No"/>
    <x v="0"/>
    <n v="0"/>
    <x v="1"/>
    <s v="Obesity"/>
    <s v="Prediabetes"/>
  </r>
  <r>
    <s v="Id348"/>
    <n v="35.435000000000002"/>
    <n v="5.81"/>
    <s v="No"/>
    <s v="No"/>
    <x v="0"/>
    <n v="0"/>
    <x v="1"/>
    <s v="Obesity"/>
    <s v="Prediabetes"/>
  </r>
  <r>
    <s v="Id347"/>
    <n v="20.399999999999999"/>
    <n v="4.83"/>
    <s v="No"/>
    <s v="No"/>
    <x v="0"/>
    <n v="0"/>
    <x v="1"/>
    <s v="Normal Weight"/>
    <s v="Normal"/>
  </r>
  <r>
    <s v="Id346"/>
    <n v="42.13"/>
    <n v="5.72"/>
    <s v="Yes"/>
    <s v="No"/>
    <x v="1"/>
    <n v="1"/>
    <x v="1"/>
    <s v="Obesity"/>
    <s v="Prediabetes"/>
  </r>
  <r>
    <s v="Id345"/>
    <n v="33.99"/>
    <n v="4.83"/>
    <s v="Yes"/>
    <s v="No"/>
    <x v="1"/>
    <n v="1"/>
    <x v="1"/>
    <s v="Obesity"/>
    <s v="Normal"/>
  </r>
  <r>
    <s v="Id344"/>
    <n v="28.594999999999999"/>
    <n v="4.1399999999999997"/>
    <s v="Yes"/>
    <s v="No"/>
    <x v="1"/>
    <n v="1"/>
    <x v="1"/>
    <s v="Over Weight"/>
    <s v="Normal"/>
  </r>
  <r>
    <s v="Id343"/>
    <n v="20.8"/>
    <n v="4.07"/>
    <s v="Yes"/>
    <s v="No"/>
    <x v="1"/>
    <n v="1"/>
    <x v="1"/>
    <s v="Normal Weight"/>
    <s v="Normal"/>
  </r>
  <r>
    <s v="Id342"/>
    <n v="23.465"/>
    <n v="6.26"/>
    <s v="Yes"/>
    <s v="No"/>
    <x v="1"/>
    <n v="1"/>
    <x v="1"/>
    <s v="Normal Weight"/>
    <s v="Prediabetes"/>
  </r>
  <r>
    <s v="Id341"/>
    <n v="40.185000000000002"/>
    <n v="5.88"/>
    <s v="Yes"/>
    <s v="No"/>
    <x v="0"/>
    <n v="0"/>
    <x v="1"/>
    <s v="Obesity"/>
    <s v="Prediabetes"/>
  </r>
  <r>
    <s v="Id340"/>
    <n v="21.89"/>
    <n v="5.72"/>
    <s v="Yes"/>
    <s v="No"/>
    <x v="0"/>
    <n v="0"/>
    <x v="1"/>
    <s v="Normal Weight"/>
    <s v="Prediabetes"/>
  </r>
  <r>
    <s v="Id339"/>
    <n v="29.34"/>
    <n v="6.09"/>
    <s v="Yes"/>
    <s v="yes"/>
    <x v="0"/>
    <n v="2"/>
    <x v="1"/>
    <s v="Over Weight"/>
    <s v="Prediabetes"/>
  </r>
  <r>
    <s v="Id338"/>
    <n v="22.61"/>
    <n v="4.25"/>
    <s v="Yes"/>
    <s v="No"/>
    <x v="0"/>
    <n v="0"/>
    <x v="1"/>
    <s v="Normal Weight"/>
    <s v="Normal"/>
  </r>
  <r>
    <s v="Id337"/>
    <n v="22.23"/>
    <n v="6.09"/>
    <s v="Yes"/>
    <s v="No"/>
    <x v="0"/>
    <n v="0"/>
    <x v="1"/>
    <s v="Normal Weight"/>
    <s v="Prediabetes"/>
  </r>
  <r>
    <s v="Id336"/>
    <n v="33.4"/>
    <n v="5.51"/>
    <s v="No"/>
    <s v="No"/>
    <x v="0"/>
    <n v="0"/>
    <x v="1"/>
    <s v="Obesity"/>
    <s v="Normal"/>
  </r>
  <r>
    <s v="Id335"/>
    <n v="33.11"/>
    <n v="5.63"/>
    <s v="No"/>
    <s v="No"/>
    <x v="0"/>
    <n v="0"/>
    <x v="1"/>
    <s v="Obesity"/>
    <s v="Normal"/>
  </r>
  <r>
    <s v="Id334"/>
    <n v="16.815000000000001"/>
    <n v="5.29"/>
    <s v="Yes"/>
    <s v="No"/>
    <x v="0"/>
    <n v="0"/>
    <x v="1"/>
    <s v="Under Weight"/>
    <s v="Normal"/>
  </r>
  <r>
    <s v="Id333"/>
    <n v="25.61"/>
    <n v="4"/>
    <s v="No"/>
    <s v="No"/>
    <x v="1"/>
    <n v="1"/>
    <x v="1"/>
    <s v="Over Weight"/>
    <s v="Normal"/>
  </r>
  <r>
    <s v="Id332"/>
    <n v="25.8"/>
    <n v="5.49"/>
    <s v="No"/>
    <s v="No"/>
    <x v="0"/>
    <n v="0"/>
    <x v="1"/>
    <s v="Over Weight"/>
    <s v="Normal"/>
  </r>
  <r>
    <s v="Id331"/>
    <n v="27.39"/>
    <n v="5.34"/>
    <s v="No"/>
    <s v="No"/>
    <x v="0"/>
    <n v="0"/>
    <x v="1"/>
    <s v="Over Weight"/>
    <s v="Normal"/>
  </r>
  <r>
    <s v="Id330"/>
    <n v="17.03"/>
    <n v="4.12"/>
    <s v="No"/>
    <s v="No"/>
    <x v="0"/>
    <n v="1"/>
    <x v="1"/>
    <s v="Under Weight"/>
    <s v="Normal"/>
  </r>
  <r>
    <s v="Id329"/>
    <n v="23.75"/>
    <n v="5.49"/>
    <s v="Yes"/>
    <s v="No"/>
    <x v="0"/>
    <n v="0"/>
    <x v="1"/>
    <s v="Normal Weight"/>
    <s v="Normal"/>
  </r>
  <r>
    <s v="Id328"/>
    <n v="26.03"/>
    <n v="5.1100000000000003"/>
    <s v="Yes"/>
    <s v="No"/>
    <x v="0"/>
    <n v="1"/>
    <x v="1"/>
    <s v="Over Weight"/>
    <s v="Normal"/>
  </r>
  <r>
    <s v="Id327"/>
    <n v="16.079999999999998"/>
    <n v="5.94"/>
    <s v="No"/>
    <s v="No"/>
    <x v="0"/>
    <n v="0"/>
    <x v="1"/>
    <s v="Under Weight"/>
    <s v="Prediabetes"/>
  </r>
  <r>
    <s v="Id326"/>
    <n v="30.875"/>
    <n v="5.54"/>
    <s v="No"/>
    <s v="No"/>
    <x v="0"/>
    <n v="0"/>
    <x v="1"/>
    <s v="Obesity"/>
    <s v="Normal"/>
  </r>
  <r>
    <s v="Id325"/>
    <n v="31.79"/>
    <n v="7.09"/>
    <s v="No"/>
    <s v="No"/>
    <x v="0"/>
    <n v="0"/>
    <x v="1"/>
    <s v="Obesity"/>
    <s v="Diabetes"/>
  </r>
  <r>
    <s v="Id324"/>
    <n v="28.48"/>
    <n v="6.22"/>
    <s v="Yes"/>
    <s v="No"/>
    <x v="1"/>
    <n v="1"/>
    <x v="1"/>
    <s v="Over Weight"/>
    <s v="Prediabetes"/>
  </r>
  <r>
    <s v="Id323"/>
    <n v="26.6"/>
    <n v="4.33"/>
    <s v="No"/>
    <s v="No"/>
    <x v="0"/>
    <n v="1"/>
    <x v="1"/>
    <s v="Over Weight"/>
    <s v="Normal"/>
  </r>
  <r>
    <s v="Id322"/>
    <n v="25.27"/>
    <n v="5.83"/>
    <s v="No"/>
    <s v="No"/>
    <x v="0"/>
    <n v="1"/>
    <x v="1"/>
    <s v="Over Weight"/>
    <s v="Prediabetes"/>
  </r>
  <r>
    <s v="Id321"/>
    <n v="34.484999999999999"/>
    <n v="4.7"/>
    <s v="Yes"/>
    <s v="No"/>
    <x v="1"/>
    <n v="1"/>
    <x v="1"/>
    <s v="Obesity"/>
    <s v="Normal"/>
  </r>
  <r>
    <s v="Id320"/>
    <n v="15.57"/>
    <n v="4.07"/>
    <s v="Yes"/>
    <s v="No"/>
    <x v="0"/>
    <n v="1"/>
    <x v="1"/>
    <s v="Under Weight"/>
    <s v="Normal"/>
  </r>
  <r>
    <s v="Id319"/>
    <n v="30.36"/>
    <n v="9.39"/>
    <s v="No"/>
    <s v="No"/>
    <x v="0"/>
    <n v="0"/>
    <x v="1"/>
    <s v="Obesity"/>
    <s v="Diabetes"/>
  </r>
  <r>
    <s v="Id318"/>
    <n v="19.37"/>
    <n v="4.18"/>
    <s v="No"/>
    <s v="No"/>
    <x v="0"/>
    <n v="0"/>
    <x v="1"/>
    <s v="Normal Weight"/>
    <s v="Normal"/>
  </r>
  <r>
    <s v="Id317"/>
    <n v="16.71"/>
    <n v="4.18"/>
    <s v="No"/>
    <s v="No"/>
    <x v="0"/>
    <n v="1"/>
    <x v="1"/>
    <s v="Under Weight"/>
    <s v="Normal"/>
  </r>
  <r>
    <s v="Id316"/>
    <n v="24.1"/>
    <n v="4.4000000000000004"/>
    <s v="Yes"/>
    <s v="No"/>
    <x v="0"/>
    <n v="1"/>
    <x v="1"/>
    <s v="Normal Weight"/>
    <s v="Normal"/>
  </r>
  <r>
    <s v="Id315"/>
    <n v="29.77"/>
    <n v="9.9"/>
    <s v="No"/>
    <s v="No"/>
    <x v="0"/>
    <n v="0"/>
    <x v="1"/>
    <s v="Over Weight"/>
    <s v="Diabetes"/>
  </r>
  <r>
    <s v="Id314"/>
    <n v="46.53"/>
    <n v="4.84"/>
    <s v="Yes"/>
    <s v="No"/>
    <x v="0"/>
    <n v="0"/>
    <x v="1"/>
    <s v="Obesity"/>
    <s v="Normal"/>
  </r>
  <r>
    <s v="Id313"/>
    <n v="23.4"/>
    <n v="5.53"/>
    <s v="No"/>
    <s v="No"/>
    <x v="1"/>
    <n v="1"/>
    <x v="1"/>
    <s v="Normal Weight"/>
    <s v="Normal"/>
  </r>
  <r>
    <s v="Id312"/>
    <n v="30"/>
    <n v="4.33"/>
    <s v="Yes"/>
    <s v="No"/>
    <x v="0"/>
    <n v="0"/>
    <x v="1"/>
    <s v="Obesity"/>
    <s v="Normal"/>
  </r>
  <r>
    <s v="Id311"/>
    <n v="29.15"/>
    <n v="4.91"/>
    <s v="Yes"/>
    <s v="No"/>
    <x v="0"/>
    <n v="0"/>
    <x v="1"/>
    <s v="Over Weight"/>
    <s v="Normal"/>
  </r>
  <r>
    <s v="Id310"/>
    <n v="34.865000000000002"/>
    <n v="4.8"/>
    <s v="No"/>
    <s v="No"/>
    <x v="0"/>
    <n v="0"/>
    <x v="1"/>
    <s v="Obesity"/>
    <s v="Normal"/>
  </r>
  <r>
    <s v="Id309"/>
    <n v="28.12"/>
    <n v="5.55"/>
    <s v="Yes"/>
    <s v="yes"/>
    <x v="0"/>
    <n v="2"/>
    <x v="1"/>
    <s v="Over Weight"/>
    <s v="Normal"/>
  </r>
  <r>
    <s v="Id308"/>
    <n v="29.45"/>
    <n v="5.24"/>
    <s v="Yes"/>
    <s v="No"/>
    <x v="0"/>
    <n v="0"/>
    <x v="1"/>
    <s v="Over Weight"/>
    <s v="Normal"/>
  </r>
  <r>
    <s v="Id307"/>
    <n v="27.94"/>
    <n v="6.08"/>
    <s v="No"/>
    <s v="No"/>
    <x v="1"/>
    <n v="1"/>
    <x v="1"/>
    <s v="Over Weight"/>
    <s v="Prediabetes"/>
  </r>
  <r>
    <s v="Id306"/>
    <n v="27.2"/>
    <n v="5.83"/>
    <s v="No"/>
    <s v="No"/>
    <x v="1"/>
    <n v="1"/>
    <x v="1"/>
    <s v="Over Weight"/>
    <s v="Prediabetes"/>
  </r>
  <r>
    <s v="Id305"/>
    <n v="33.344999999999999"/>
    <n v="4.29"/>
    <s v="No"/>
    <s v="No"/>
    <x v="0"/>
    <n v="1"/>
    <x v="1"/>
    <s v="Obesity"/>
    <s v="Normal"/>
  </r>
  <r>
    <s v="Id304"/>
    <n v="29.925000000000001"/>
    <n v="5.3"/>
    <s v="No"/>
    <s v="No"/>
    <x v="0"/>
    <n v="1"/>
    <x v="1"/>
    <s v="Obesity"/>
    <s v="Normal"/>
  </r>
  <r>
    <s v="Id303"/>
    <n v="24.225000000000001"/>
    <n v="4.42"/>
    <s v="No"/>
    <s v="No"/>
    <x v="0"/>
    <n v="1"/>
    <x v="1"/>
    <s v="Normal Weight"/>
    <s v="Normal"/>
  </r>
  <r>
    <s v="Id302"/>
    <n v="29.68"/>
    <n v="5.68"/>
    <s v="No"/>
    <s v="yes"/>
    <x v="0"/>
    <n v="1"/>
    <x v="1"/>
    <s v="Over Weight"/>
    <s v="Normal"/>
  </r>
  <r>
    <s v="Id301"/>
    <n v="20.614999999999998"/>
    <n v="6.05"/>
    <s v="No"/>
    <s v="No"/>
    <x v="1"/>
    <n v="1"/>
    <x v="1"/>
    <s v="Normal Weight"/>
    <s v="Prediabetes"/>
  </r>
  <r>
    <s v="Id300"/>
    <n v="32.119999999999997"/>
    <n v="5.33"/>
    <s v="No"/>
    <s v="yes"/>
    <x v="0"/>
    <n v="1"/>
    <x v="1"/>
    <s v="Obesity"/>
    <s v="Normal"/>
  </r>
  <r>
    <s v="Id299"/>
    <n v="27.36"/>
    <n v="6.22"/>
    <s v="No"/>
    <s v="No"/>
    <x v="0"/>
    <n v="0"/>
    <x v="1"/>
    <s v="Over Weight"/>
    <s v="Prediabetes"/>
  </r>
  <r>
    <s v="Id298"/>
    <n v="17.385000000000002"/>
    <n v="5.84"/>
    <s v="No"/>
    <s v="No"/>
    <x v="0"/>
    <n v="0"/>
    <x v="1"/>
    <s v="Under Weight"/>
    <s v="Prediabetes"/>
  </r>
  <r>
    <s v="Id297"/>
    <n v="30.13"/>
    <n v="5.71"/>
    <s v="No"/>
    <s v="yes"/>
    <x v="0"/>
    <n v="1"/>
    <x v="1"/>
    <s v="Obesity"/>
    <s v="Prediabetes"/>
  </r>
  <r>
    <s v="Id296"/>
    <n v="25.44"/>
    <n v="6.04"/>
    <s v="Yes"/>
    <s v="No"/>
    <x v="1"/>
    <n v="1"/>
    <x v="1"/>
    <s v="Over Weight"/>
    <s v="Prediabetes"/>
  </r>
  <r>
    <s v="Id295"/>
    <n v="39.805"/>
    <n v="4.38"/>
    <s v="No"/>
    <s v="yes"/>
    <x v="0"/>
    <n v="1"/>
    <x v="1"/>
    <s v="Obesity"/>
    <s v="Normal"/>
  </r>
  <r>
    <s v="Id294"/>
    <n v="30.4"/>
    <n v="5.56"/>
    <s v="Yes"/>
    <s v="yes"/>
    <x v="0"/>
    <n v="1"/>
    <x v="1"/>
    <s v="Obesity"/>
    <s v="Normal"/>
  </r>
  <r>
    <s v="Id293"/>
    <n v="23.18"/>
    <n v="4.24"/>
    <s v="No"/>
    <s v="yes"/>
    <x v="0"/>
    <n v="1"/>
    <x v="1"/>
    <s v="Normal Weight"/>
    <s v="Normal"/>
  </r>
  <r>
    <s v="Id292"/>
    <n v="39.615000000000002"/>
    <n v="6.32"/>
    <s v="No"/>
    <s v="No"/>
    <x v="1"/>
    <n v="1"/>
    <x v="1"/>
    <s v="Obesity"/>
    <s v="Prediabetes"/>
  </r>
  <r>
    <s v="Id291"/>
    <n v="30.59"/>
    <n v="6.3"/>
    <s v="Yes"/>
    <s v="No"/>
    <x v="1"/>
    <n v="1"/>
    <x v="1"/>
    <s v="Obesity"/>
    <s v="Prediabetes"/>
  </r>
  <r>
    <s v="Id290"/>
    <n v="16.72"/>
    <n v="4.38"/>
    <s v="Yes"/>
    <s v="No"/>
    <x v="0"/>
    <n v="1"/>
    <x v="1"/>
    <s v="Under Weight"/>
    <s v="Normal"/>
  </r>
  <r>
    <s v="Id289"/>
    <n v="26.22"/>
    <n v="4.6500000000000004"/>
    <s v="Yes"/>
    <s v="No"/>
    <x v="1"/>
    <n v="1"/>
    <x v="1"/>
    <s v="Over Weight"/>
    <s v="Normal"/>
  </r>
  <r>
    <s v="Id288"/>
    <n v="31.824999999999999"/>
    <n v="4.7"/>
    <s v="No"/>
    <s v="No"/>
    <x v="1"/>
    <n v="1"/>
    <x v="1"/>
    <s v="Obesity"/>
    <s v="Normal"/>
  </r>
  <r>
    <s v="Id287"/>
    <n v="25.745000000000001"/>
    <n v="4.34"/>
    <s v="No"/>
    <s v="No"/>
    <x v="1"/>
    <n v="1"/>
    <x v="1"/>
    <s v="Over Weight"/>
    <s v="Normal"/>
  </r>
  <r>
    <s v="Id286"/>
    <n v="24.605"/>
    <n v="5.62"/>
    <s v="No"/>
    <s v="No"/>
    <x v="1"/>
    <n v="1"/>
    <x v="1"/>
    <s v="Normal Weight"/>
    <s v="Normal"/>
  </r>
  <r>
    <s v="Id285"/>
    <n v="24.51"/>
    <n v="4.24"/>
    <s v="No"/>
    <s v="No"/>
    <x v="1"/>
    <n v="1"/>
    <x v="1"/>
    <s v="Normal Weight"/>
    <s v="Normal"/>
  </r>
  <r>
    <s v="Id284"/>
    <n v="31.065000000000001"/>
    <n v="4.57"/>
    <s v="Yes"/>
    <s v="No"/>
    <x v="0"/>
    <n v="0"/>
    <x v="1"/>
    <s v="Obesity"/>
    <s v="Normal"/>
  </r>
  <r>
    <s v="Id283"/>
    <n v="28.12"/>
    <n v="5.05"/>
    <s v="No"/>
    <s v="No"/>
    <x v="0"/>
    <n v="0"/>
    <x v="1"/>
    <s v="Over Weight"/>
    <s v="Normal"/>
  </r>
  <r>
    <s v="Id282"/>
    <n v="38.06"/>
    <n v="6.16"/>
    <s v="No"/>
    <s v="No"/>
    <x v="0"/>
    <n v="0"/>
    <x v="1"/>
    <s v="Obesity"/>
    <s v="Prediabetes"/>
  </r>
  <r>
    <s v="Id281"/>
    <n v="24.96"/>
    <n v="4.57"/>
    <s v="No"/>
    <s v="No"/>
    <x v="0"/>
    <n v="0"/>
    <x v="1"/>
    <s v="Over Weight"/>
    <s v="Normal"/>
  </r>
  <r>
    <s v="Id280"/>
    <n v="17.670000000000002"/>
    <n v="5.53"/>
    <s v="Yes"/>
    <s v="No"/>
    <x v="0"/>
    <n v="0"/>
    <x v="1"/>
    <s v="Under Weight"/>
    <s v="Normal"/>
  </r>
  <r>
    <s v="Id279"/>
    <n v="31.35"/>
    <n v="5.84"/>
    <s v="No"/>
    <s v="yes"/>
    <x v="0"/>
    <n v="1"/>
    <x v="1"/>
    <s v="Obesity"/>
    <s v="Prediabetes"/>
  </r>
  <r>
    <s v="Id278"/>
    <n v="28.31"/>
    <n v="6.41"/>
    <s v="No"/>
    <s v="yes"/>
    <x v="0"/>
    <n v="1"/>
    <x v="1"/>
    <s v="Over Weight"/>
    <s v="Diabetes"/>
  </r>
  <r>
    <s v="Id277"/>
    <n v="30.3"/>
    <n v="4.7300000000000004"/>
    <s v="Yes"/>
    <s v="No"/>
    <x v="1"/>
    <n v="1"/>
    <x v="1"/>
    <s v="Obesity"/>
    <s v="Normal"/>
  </r>
  <r>
    <s v="Id276"/>
    <n v="26.4"/>
    <n v="6.22"/>
    <s v="Yes"/>
    <s v="No"/>
    <x v="0"/>
    <n v="0"/>
    <x v="1"/>
    <s v="Over Weight"/>
    <s v="Prediabetes"/>
  </r>
  <r>
    <s v="Id275"/>
    <n v="22.135000000000002"/>
    <n v="4.46"/>
    <s v="Yes"/>
    <s v="No"/>
    <x v="0"/>
    <n v="0"/>
    <x v="1"/>
    <s v="Normal Weight"/>
    <s v="Normal"/>
  </r>
  <r>
    <s v="Id274"/>
    <n v="17.399999999999999"/>
    <n v="4.5"/>
    <s v="Yes"/>
    <s v="No"/>
    <x v="0"/>
    <n v="0"/>
    <x v="1"/>
    <s v="Under Weight"/>
    <s v="Normal"/>
  </r>
  <r>
    <s v="Id273"/>
    <n v="28.06"/>
    <n v="8.93"/>
    <s v="No"/>
    <s v="No"/>
    <x v="0"/>
    <n v="0"/>
    <x v="1"/>
    <s v="Over Weight"/>
    <s v="Diabetes"/>
  </r>
  <r>
    <s v="Id272"/>
    <n v="31.13"/>
    <n v="11.02"/>
    <s v="No"/>
    <s v="No"/>
    <x v="0"/>
    <n v="0"/>
    <x v="1"/>
    <s v="Obesity"/>
    <s v="Diabetes"/>
  </r>
  <r>
    <s v="Id271"/>
    <n v="18.46"/>
    <n v="5.25"/>
    <s v="No"/>
    <s v="No"/>
    <x v="0"/>
    <n v="0"/>
    <x v="1"/>
    <s v="Under Weight"/>
    <s v="Normal"/>
  </r>
  <r>
    <s v="Id270"/>
    <n v="17.3"/>
    <n v="4.75"/>
    <s v="No"/>
    <s v="No"/>
    <x v="0"/>
    <n v="0"/>
    <x v="1"/>
    <s v="Under Weight"/>
    <s v="Normal"/>
  </r>
  <r>
    <s v="Id269"/>
    <n v="35.625"/>
    <n v="4.68"/>
    <s v="Yes"/>
    <s v="No"/>
    <x v="1"/>
    <n v="1"/>
    <x v="1"/>
    <s v="Obesity"/>
    <s v="Normal"/>
  </r>
  <r>
    <s v="Id268"/>
    <n v="20.234999999999999"/>
    <n v="6.17"/>
    <s v="Yes"/>
    <s v="yes"/>
    <x v="0"/>
    <n v="2"/>
    <x v="1"/>
    <s v="Normal Weight"/>
    <s v="Prediabetes"/>
  </r>
  <r>
    <s v="Id267"/>
    <n v="27.55"/>
    <n v="4.5599999999999996"/>
    <s v="Yes"/>
    <s v="No"/>
    <x v="1"/>
    <n v="1"/>
    <x v="1"/>
    <s v="Over Weight"/>
    <s v="Normal"/>
  </r>
  <r>
    <s v="Id266"/>
    <n v="17.97"/>
    <n v="6.3"/>
    <s v="No"/>
    <s v="No"/>
    <x v="0"/>
    <n v="0"/>
    <x v="1"/>
    <s v="Under Weight"/>
    <s v="Prediabetes"/>
  </r>
  <r>
    <s v="Id265"/>
    <n v="29.98"/>
    <n v="6.03"/>
    <s v="No"/>
    <s v="yes"/>
    <x v="0"/>
    <n v="1"/>
    <x v="1"/>
    <s v="Obesity"/>
    <s v="Prediabetes"/>
  </r>
  <r>
    <s v="Id264"/>
    <n v="33.659999999999997"/>
    <n v="4.2"/>
    <s v="Yes"/>
    <s v="No"/>
    <x v="0"/>
    <n v="1"/>
    <x v="1"/>
    <s v="Obesity"/>
    <s v="Normal"/>
  </r>
  <r>
    <s v="Id263"/>
    <n v="32.67"/>
    <n v="5.61"/>
    <s v="Yes"/>
    <s v="No"/>
    <x v="0"/>
    <n v="1"/>
    <x v="1"/>
    <s v="Obesity"/>
    <s v="Normal"/>
  </r>
  <r>
    <s v="Id262"/>
    <n v="30.5"/>
    <n v="5.88"/>
    <s v="Yes"/>
    <s v="No"/>
    <x v="0"/>
    <n v="1"/>
    <x v="1"/>
    <s v="Obesity"/>
    <s v="Prediabetes"/>
  </r>
  <r>
    <s v="Id261"/>
    <n v="23.1"/>
    <n v="5.92"/>
    <s v="Yes"/>
    <s v="No"/>
    <x v="0"/>
    <n v="1"/>
    <x v="1"/>
    <s v="Normal Weight"/>
    <s v="Prediabetes"/>
  </r>
  <r>
    <s v="Id260"/>
    <n v="39.49"/>
    <n v="4.8099999999999996"/>
    <s v="No"/>
    <s v="No"/>
    <x v="0"/>
    <n v="1"/>
    <x v="1"/>
    <s v="Obesity"/>
    <s v="Normal"/>
  </r>
  <r>
    <s v="Id259"/>
    <n v="33.99"/>
    <n v="4.55"/>
    <s v="No"/>
    <s v="No"/>
    <x v="0"/>
    <n v="1"/>
    <x v="1"/>
    <s v="Obesity"/>
    <s v="Normal"/>
  </r>
  <r>
    <s v="Id258"/>
    <n v="27.72"/>
    <n v="6.43"/>
    <s v="No"/>
    <s v="No"/>
    <x v="0"/>
    <n v="1"/>
    <x v="1"/>
    <s v="Over Weight"/>
    <s v="Diabetes"/>
  </r>
  <r>
    <s v="Id257"/>
    <n v="30.59"/>
    <n v="11.62"/>
    <s v="No"/>
    <s v="No"/>
    <x v="0"/>
    <n v="0"/>
    <x v="1"/>
    <s v="Obesity"/>
    <s v="Diabetes"/>
  </r>
  <r>
    <s v="Id256"/>
    <n v="22.6"/>
    <n v="6.04"/>
    <s v="No"/>
    <s v="No"/>
    <x v="0"/>
    <n v="1"/>
    <x v="1"/>
    <s v="Normal Weight"/>
    <s v="Prediabetes"/>
  </r>
  <r>
    <s v="Id255"/>
    <n v="28.785"/>
    <n v="8.82"/>
    <s v="No"/>
    <s v="No"/>
    <x v="0"/>
    <n v="0"/>
    <x v="1"/>
    <s v="Over Weight"/>
    <s v="Diabetes"/>
  </r>
  <r>
    <s v="Id254"/>
    <n v="50.38"/>
    <n v="5.8"/>
    <s v="No"/>
    <s v="No"/>
    <x v="0"/>
    <n v="0"/>
    <x v="1"/>
    <s v="Obesity"/>
    <s v="Prediabetes"/>
  </r>
  <r>
    <s v="Id253"/>
    <n v="35.200000000000003"/>
    <n v="4.28"/>
    <s v="No"/>
    <s v="No"/>
    <x v="0"/>
    <n v="0"/>
    <x v="1"/>
    <s v="Obesity"/>
    <s v="Normal"/>
  </r>
  <r>
    <s v="Id252"/>
    <n v="35.72"/>
    <n v="5.5"/>
    <s v="Yes"/>
    <s v="No"/>
    <x v="0"/>
    <n v="0"/>
    <x v="1"/>
    <s v="Obesity"/>
    <s v="Normal"/>
  </r>
  <r>
    <s v="Id251"/>
    <n v="24.51"/>
    <n v="4.6900000000000004"/>
    <s v="No"/>
    <s v="No"/>
    <x v="0"/>
    <n v="0"/>
    <x v="1"/>
    <s v="Normal Weight"/>
    <s v="Normal"/>
  </r>
  <r>
    <s v="Id250"/>
    <n v="23.844999999999999"/>
    <n v="4.43"/>
    <s v="No"/>
    <s v="No"/>
    <x v="0"/>
    <n v="0"/>
    <x v="1"/>
    <s v="Normal Weight"/>
    <s v="Normal"/>
  </r>
  <r>
    <s v="Id249"/>
    <n v="15.68"/>
    <n v="6.16"/>
    <s v="Yes"/>
    <s v="No"/>
    <x v="0"/>
    <n v="1"/>
    <x v="1"/>
    <s v="Under Weight"/>
    <s v="Prediabetes"/>
  </r>
  <r>
    <s v="Id248"/>
    <n v="32.395000000000003"/>
    <n v="6.66"/>
    <s v="No"/>
    <s v="No"/>
    <x v="0"/>
    <n v="0"/>
    <x v="1"/>
    <s v="Obesity"/>
    <s v="Diabetes"/>
  </r>
  <r>
    <s v="Id247"/>
    <n v="23.655000000000001"/>
    <n v="5.92"/>
    <s v="No"/>
    <s v="No"/>
    <x v="0"/>
    <n v="1"/>
    <x v="1"/>
    <s v="Normal Weight"/>
    <s v="Prediabetes"/>
  </r>
  <r>
    <s v="Id246"/>
    <n v="28.4"/>
    <n v="5.97"/>
    <s v="No"/>
    <s v="No"/>
    <x v="1"/>
    <n v="1"/>
    <x v="1"/>
    <s v="Over Weight"/>
    <s v="Prediabetes"/>
  </r>
  <r>
    <s v="Id245"/>
    <n v="35.42"/>
    <n v="4.6399999999999997"/>
    <s v="Yes"/>
    <s v="No"/>
    <x v="0"/>
    <n v="0"/>
    <x v="1"/>
    <s v="Obesity"/>
    <s v="Normal"/>
  </r>
  <r>
    <s v="Id244"/>
    <n v="26.18"/>
    <n v="6.12"/>
    <s v="No"/>
    <s v="yes"/>
    <x v="0"/>
    <n v="1"/>
    <x v="1"/>
    <s v="Over Weight"/>
    <s v="Prediabetes"/>
  </r>
  <r>
    <s v="Id243"/>
    <n v="20.8"/>
    <n v="4.87"/>
    <s v="Yes"/>
    <s v="No"/>
    <x v="0"/>
    <n v="0"/>
    <x v="1"/>
    <s v="Normal Weight"/>
    <s v="Normal"/>
  </r>
  <r>
    <s v="Id242"/>
    <n v="15.82"/>
    <n v="4.5999999999999996"/>
    <s v="No"/>
    <s v="No"/>
    <x v="0"/>
    <n v="0"/>
    <x v="1"/>
    <s v="Under Weight"/>
    <s v="Normal"/>
  </r>
  <r>
    <s v="id3444"/>
    <n v="17.670000000000002"/>
    <n v="4.78"/>
    <s v="No"/>
    <s v="No"/>
    <x v="0"/>
    <n v="0"/>
    <x v="1"/>
    <s v="Under Weight"/>
    <s v="Normal"/>
  </r>
  <r>
    <s v="Id241"/>
    <n v="31.92"/>
    <n v="11.05"/>
    <s v="No"/>
    <s v="No"/>
    <x v="0"/>
    <n v="0"/>
    <x v="1"/>
    <s v="Obesity"/>
    <s v="Diabetes"/>
  </r>
  <r>
    <s v="Id240"/>
    <n v="28.975000000000001"/>
    <n v="7.62"/>
    <s v="No"/>
    <s v="No"/>
    <x v="0"/>
    <n v="0"/>
    <x v="1"/>
    <s v="Over Weight"/>
    <s v="Diabetes"/>
  </r>
  <r>
    <s v="Id239"/>
    <n v="31.73"/>
    <n v="4.78"/>
    <s v="Yes"/>
    <s v="yes"/>
    <x v="0"/>
    <n v="2"/>
    <x v="1"/>
    <s v="Obesity"/>
    <s v="Normal"/>
  </r>
  <r>
    <s v="Id238"/>
    <n v="28.88"/>
    <n v="6.09"/>
    <s v="Yes"/>
    <s v="yes"/>
    <x v="0"/>
    <n v="2"/>
    <x v="1"/>
    <s v="Over Weight"/>
    <s v="Prediabetes"/>
  </r>
  <r>
    <s v="Id237"/>
    <n v="25.555"/>
    <n v="5.1100000000000003"/>
    <s v="No"/>
    <s v="No"/>
    <x v="1"/>
    <n v="1"/>
    <x v="1"/>
    <s v="Over Weight"/>
    <s v="Normal"/>
  </r>
  <r>
    <s v="Id236"/>
    <n v="37.29"/>
    <n v="4.46"/>
    <s v="No"/>
    <s v="yes"/>
    <x v="0"/>
    <n v="1"/>
    <x v="1"/>
    <s v="Obesity"/>
    <s v="Normal"/>
  </r>
  <r>
    <s v="Id235"/>
    <n v="40.28"/>
    <n v="6.11"/>
    <s v="No"/>
    <s v="yes"/>
    <x v="0"/>
    <n v="1"/>
    <x v="1"/>
    <s v="Obesity"/>
    <s v="Prediabetes"/>
  </r>
  <r>
    <s v="Id234"/>
    <n v="40.185000000000002"/>
    <n v="4.66"/>
    <s v="No"/>
    <s v="yes"/>
    <x v="0"/>
    <n v="1"/>
    <x v="1"/>
    <s v="Obesity"/>
    <s v="Normal"/>
  </r>
  <r>
    <s v="Id233"/>
    <n v="23.57"/>
    <n v="6.14"/>
    <s v="No"/>
    <s v="No"/>
    <x v="0"/>
    <n v="0"/>
    <x v="1"/>
    <s v="Normal Weight"/>
    <s v="Prediabetes"/>
  </r>
  <r>
    <s v="Id232"/>
    <n v="35.625"/>
    <n v="6.21"/>
    <s v="No"/>
    <s v="yes"/>
    <x v="0"/>
    <n v="1"/>
    <x v="1"/>
    <s v="Obesity"/>
    <s v="Prediabetes"/>
  </r>
  <r>
    <s v="Id231"/>
    <n v="33.155000000000001"/>
    <n v="4.5999999999999996"/>
    <s v="No"/>
    <s v="yes"/>
    <x v="0"/>
    <n v="1"/>
    <x v="1"/>
    <s v="Obesity"/>
    <s v="Normal"/>
  </r>
  <r>
    <s v="Id230"/>
    <n v="31.92"/>
    <n v="5.04"/>
    <s v="No"/>
    <s v="yes"/>
    <x v="0"/>
    <n v="1"/>
    <x v="1"/>
    <s v="Obesity"/>
    <s v="Normal"/>
  </r>
  <r>
    <s v="Id229"/>
    <n v="30.305"/>
    <n v="5.08"/>
    <s v="No"/>
    <s v="yes"/>
    <x v="0"/>
    <n v="1"/>
    <x v="1"/>
    <s v="Obesity"/>
    <s v="Normal"/>
  </r>
  <r>
    <s v="Id228"/>
    <n v="30.114999999999998"/>
    <n v="4.38"/>
    <s v="No"/>
    <s v="yes"/>
    <x v="0"/>
    <n v="1"/>
    <x v="1"/>
    <s v="Obesity"/>
    <s v="Normal"/>
  </r>
  <r>
    <s v="Id227"/>
    <n v="24.09"/>
    <n v="4.79"/>
    <s v="No"/>
    <s v="yes"/>
    <x v="0"/>
    <n v="1"/>
    <x v="1"/>
    <s v="Normal Weight"/>
    <s v="Normal"/>
  </r>
  <r>
    <s v="Id226"/>
    <n v="28.215"/>
    <n v="4.21"/>
    <s v="No"/>
    <s v="yes"/>
    <x v="0"/>
    <n v="1"/>
    <x v="1"/>
    <s v="Over Weight"/>
    <s v="Normal"/>
  </r>
  <r>
    <s v="Id225"/>
    <n v="26.315000000000001"/>
    <n v="5.47"/>
    <s v="No"/>
    <s v="yes"/>
    <x v="0"/>
    <n v="1"/>
    <x v="1"/>
    <s v="Over Weight"/>
    <s v="Normal"/>
  </r>
  <r>
    <s v="Id224"/>
    <n v="25.08"/>
    <n v="5.09"/>
    <s v="No"/>
    <s v="yes"/>
    <x v="0"/>
    <n v="1"/>
    <x v="1"/>
    <s v="Over Weight"/>
    <s v="Normal"/>
  </r>
  <r>
    <s v="Id223"/>
    <n v="15.41"/>
    <n v="5.08"/>
    <s v="No"/>
    <s v="No"/>
    <x v="0"/>
    <n v="0"/>
    <x v="1"/>
    <s v="Under Weight"/>
    <s v="Normal"/>
  </r>
  <r>
    <s v="Id222"/>
    <n v="23.83"/>
    <n v="5.68"/>
    <s v="No"/>
    <s v="No"/>
    <x v="0"/>
    <n v="0"/>
    <x v="1"/>
    <s v="Normal Weight"/>
    <s v="Normal"/>
  </r>
  <r>
    <s v="Id221"/>
    <n v="36"/>
    <n v="4.66"/>
    <s v="No"/>
    <s v="yes"/>
    <x v="0"/>
    <n v="1"/>
    <x v="1"/>
    <s v="Obesity"/>
    <s v="Normal"/>
  </r>
  <r>
    <s v="Id220"/>
    <n v="28.82"/>
    <n v="5.59"/>
    <s v="No"/>
    <s v="yes"/>
    <x v="0"/>
    <n v="1"/>
    <x v="1"/>
    <s v="Over Weight"/>
    <s v="Normal"/>
  </r>
  <r>
    <s v="Id219"/>
    <n v="28.05"/>
    <n v="6.2"/>
    <s v="No"/>
    <s v="yes"/>
    <x v="0"/>
    <n v="1"/>
    <x v="1"/>
    <s v="Over Weight"/>
    <s v="Prediabetes"/>
  </r>
  <r>
    <s v="Id218"/>
    <n v="27.1"/>
    <n v="4.45"/>
    <s v="No"/>
    <s v="yes"/>
    <x v="0"/>
    <n v="1"/>
    <x v="1"/>
    <s v="Over Weight"/>
    <s v="Normal"/>
  </r>
  <r>
    <s v="Id217"/>
    <n v="24.3"/>
    <n v="6.1"/>
    <s v="Yes"/>
    <s v="yes"/>
    <x v="0"/>
    <n v="1"/>
    <x v="1"/>
    <s v="Normal Weight"/>
    <s v="Prediabetes"/>
  </r>
  <r>
    <s v="Id216"/>
    <n v="30.72"/>
    <n v="6.06"/>
    <s v="No"/>
    <s v="yes"/>
    <x v="0"/>
    <n v="1"/>
    <x v="1"/>
    <s v="Obesity"/>
    <s v="Prediabetes"/>
  </r>
  <r>
    <s v="Id215"/>
    <n v="37.43"/>
    <n v="4.5599999999999996"/>
    <s v="No"/>
    <s v="No"/>
    <x v="1"/>
    <n v="1"/>
    <x v="1"/>
    <s v="Obesity"/>
    <s v="Normal"/>
  </r>
  <r>
    <s v="Id214"/>
    <n v="25.74"/>
    <n v="6.41"/>
    <s v="Yes"/>
    <s v="No"/>
    <x v="1"/>
    <n v="1"/>
    <x v="1"/>
    <s v="Over Weight"/>
    <s v="Diabetes"/>
  </r>
  <r>
    <s v="Id213"/>
    <n v="36.575000000000003"/>
    <n v="5.57"/>
    <s v="No"/>
    <s v="No"/>
    <x v="1"/>
    <n v="1"/>
    <x v="1"/>
    <s v="Obesity"/>
    <s v="Normal"/>
  </r>
  <r>
    <s v="Id212"/>
    <n v="35.15"/>
    <n v="5.47"/>
    <s v="No"/>
    <s v="No"/>
    <x v="1"/>
    <n v="1"/>
    <x v="1"/>
    <s v="Obesity"/>
    <s v="Normal"/>
  </r>
  <r>
    <s v="Id2216"/>
    <n v="32.11"/>
    <n v="4.43"/>
    <s v="No"/>
    <s v="No"/>
    <x v="1"/>
    <n v="1"/>
    <x v="1"/>
    <s v="Obesity"/>
    <s v="Normal"/>
  </r>
  <r>
    <s v="Id211"/>
    <n v="30.495000000000001"/>
    <n v="4.95"/>
    <s v="No"/>
    <s v="No"/>
    <x v="1"/>
    <n v="1"/>
    <x v="1"/>
    <s v="Obesity"/>
    <s v="Normal"/>
  </r>
  <r>
    <s v="Id210"/>
    <n v="29.24"/>
    <n v="4.04"/>
    <s v="No"/>
    <s v="yes"/>
    <x v="0"/>
    <n v="1"/>
    <x v="1"/>
    <s v="Over Weight"/>
    <s v="Normal"/>
  </r>
  <r>
    <s v="Id209"/>
    <n v="22.515000000000001"/>
    <n v="5.93"/>
    <s v="No"/>
    <s v="No"/>
    <x v="1"/>
    <n v="1"/>
    <x v="1"/>
    <s v="Normal Weight"/>
    <s v="Prediabetes"/>
  </r>
  <r>
    <s v="Id208"/>
    <n v="15.65"/>
    <n v="4.2300000000000004"/>
    <s v="No"/>
    <s v="No"/>
    <x v="0"/>
    <n v="0"/>
    <x v="1"/>
    <s v="Under Weight"/>
    <s v="Normal"/>
  </r>
  <r>
    <s v="Id207"/>
    <n v="27.36"/>
    <n v="5.59"/>
    <s v="Yes"/>
    <s v="No"/>
    <x v="0"/>
    <n v="0"/>
    <x v="1"/>
    <s v="Over Weight"/>
    <s v="Normal"/>
  </r>
  <r>
    <s v="Id206"/>
    <n v="22.3"/>
    <n v="4.8899999999999997"/>
    <s v="Yes"/>
    <s v="No"/>
    <x v="0"/>
    <n v="0"/>
    <x v="1"/>
    <s v="Normal Weight"/>
    <s v="Normal"/>
  </r>
  <r>
    <s v="Id205"/>
    <n v="26.03"/>
    <n v="5.81"/>
    <s v="Yes"/>
    <s v="No"/>
    <x v="0"/>
    <n v="0"/>
    <x v="1"/>
    <s v="Over Weight"/>
    <s v="Prediabetes"/>
  </r>
  <r>
    <s v="Id204"/>
    <n v="27.74"/>
    <n v="4.29"/>
    <s v="No"/>
    <s v="yes"/>
    <x v="0"/>
    <n v="1"/>
    <x v="1"/>
    <s v="Over Weight"/>
    <s v="Normal"/>
  </r>
  <r>
    <s v="Id203"/>
    <n v="32.11"/>
    <n v="4.03"/>
    <s v="Yes"/>
    <s v="yes"/>
    <x v="0"/>
    <n v="2"/>
    <x v="1"/>
    <s v="Obesity"/>
    <s v="Normal"/>
  </r>
  <r>
    <s v="Id202"/>
    <n v="25.175000000000001"/>
    <n v="6.29"/>
    <s v="Yes"/>
    <s v="yes"/>
    <x v="0"/>
    <n v="2"/>
    <x v="1"/>
    <s v="Over Weight"/>
    <s v="Prediabetes"/>
  </r>
  <r>
    <s v="Id201"/>
    <n v="39.49"/>
    <n v="4.4800000000000004"/>
    <s v="Yes"/>
    <s v="No"/>
    <x v="0"/>
    <n v="0"/>
    <x v="1"/>
    <s v="Obesity"/>
    <s v="Normal"/>
  </r>
  <r>
    <s v="Id200"/>
    <n v="34.869999999999997"/>
    <n v="5.51"/>
    <s v="Yes"/>
    <s v="No"/>
    <x v="0"/>
    <n v="0"/>
    <x v="1"/>
    <s v="Obesity"/>
    <s v="Normal"/>
  </r>
  <r>
    <s v="Id199"/>
    <n v="34.6"/>
    <n v="4.5"/>
    <s v="Yes"/>
    <s v="No"/>
    <x v="0"/>
    <n v="0"/>
    <x v="1"/>
    <s v="Obesity"/>
    <s v="Normal"/>
  </r>
  <r>
    <s v="Id198"/>
    <n v="25.8"/>
    <n v="6.29"/>
    <s v="Yes"/>
    <s v="No"/>
    <x v="0"/>
    <n v="0"/>
    <x v="1"/>
    <s v="Over Weight"/>
    <s v="Prediabetes"/>
  </r>
  <r>
    <s v="Id197"/>
    <n v="35.86"/>
    <n v="4.33"/>
    <s v="No"/>
    <s v="No"/>
    <x v="0"/>
    <n v="1"/>
    <x v="1"/>
    <s v="Obesity"/>
    <s v="Normal"/>
  </r>
  <r>
    <s v="Id196"/>
    <n v="40.47"/>
    <n v="11.15"/>
    <s v="No"/>
    <s v="No"/>
    <x v="0"/>
    <n v="0"/>
    <x v="1"/>
    <s v="Obesity"/>
    <s v="Diabetes"/>
  </r>
  <r>
    <s v="Id195"/>
    <n v="32.01"/>
    <n v="6.45"/>
    <s v="No"/>
    <s v="No"/>
    <x v="0"/>
    <n v="1"/>
    <x v="1"/>
    <s v="Obesity"/>
    <s v="Diabetes"/>
  </r>
  <r>
    <s v="Id194"/>
    <n v="33"/>
    <n v="9.27"/>
    <s v="No"/>
    <s v="No"/>
    <x v="0"/>
    <n v="0"/>
    <x v="1"/>
    <s v="Obesity"/>
    <s v="Diabetes"/>
  </r>
  <r>
    <s v="Id193"/>
    <n v="29.3"/>
    <n v="6.15"/>
    <s v="No"/>
    <s v="No"/>
    <x v="0"/>
    <n v="1"/>
    <x v="1"/>
    <s v="Over Weight"/>
    <s v="Prediabetes"/>
  </r>
  <r>
    <s v="Id192"/>
    <n v="25.8"/>
    <n v="4.13"/>
    <s v="No"/>
    <s v="No"/>
    <x v="0"/>
    <n v="1"/>
    <x v="1"/>
    <s v="Over Weight"/>
    <s v="Normal"/>
  </r>
  <r>
    <s v="Id191"/>
    <n v="23.4"/>
    <n v="4.24"/>
    <s v="No"/>
    <s v="No"/>
    <x v="0"/>
    <n v="1"/>
    <x v="1"/>
    <s v="Normal Weight"/>
    <s v="Normal"/>
  </r>
  <r>
    <s v="Id190"/>
    <n v="27.93"/>
    <n v="9.8800000000000008"/>
    <s v="No"/>
    <s v="No"/>
    <x v="0"/>
    <n v="0"/>
    <x v="1"/>
    <s v="Over Weight"/>
    <s v="Diabetes"/>
  </r>
  <r>
    <s v="Id189"/>
    <n v="22"/>
    <n v="9.5"/>
    <s v="No"/>
    <s v="No"/>
    <x v="0"/>
    <n v="0"/>
    <x v="1"/>
    <s v="Normal Weight"/>
    <s v="Diabetes"/>
  </r>
  <r>
    <s v="Id188"/>
    <n v="36.86"/>
    <n v="4.97"/>
    <s v="Yes"/>
    <s v="No"/>
    <x v="0"/>
    <n v="0"/>
    <x v="1"/>
    <s v="Obesity"/>
    <s v="Normal"/>
  </r>
  <r>
    <s v="Id187"/>
    <n v="31.254999999999999"/>
    <n v="5.49"/>
    <s v="Yes"/>
    <s v="No"/>
    <x v="0"/>
    <n v="0"/>
    <x v="1"/>
    <s v="Obesity"/>
    <s v="Normal"/>
  </r>
  <r>
    <s v="Id186"/>
    <n v="23.06"/>
    <n v="4.47"/>
    <s v="No"/>
    <s v="No"/>
    <x v="0"/>
    <n v="0"/>
    <x v="1"/>
    <s v="Normal Weight"/>
    <s v="Normal"/>
  </r>
  <r>
    <s v="Id185"/>
    <n v="28.975000000000001"/>
    <n v="4.34"/>
    <s v="Yes"/>
    <s v="No"/>
    <x v="0"/>
    <n v="0"/>
    <x v="1"/>
    <s v="Over Weight"/>
    <s v="Normal"/>
  </r>
  <r>
    <s v="Id184"/>
    <n v="33.299999999999997"/>
    <n v="9.49"/>
    <s v="No"/>
    <s v="No"/>
    <x v="0"/>
    <n v="0"/>
    <x v="1"/>
    <s v="Obesity"/>
    <s v="Diabetes"/>
  </r>
  <r>
    <s v="Id2216"/>
    <n v="33"/>
    <n v="10.16"/>
    <s v="No"/>
    <s v="No"/>
    <x v="0"/>
    <n v="0"/>
    <x v="1"/>
    <s v="Obesity"/>
    <s v="Diabetes"/>
  </r>
  <r>
    <s v="Id183"/>
    <n v="31.46"/>
    <n v="11.19"/>
    <s v="No"/>
    <s v="No"/>
    <x v="0"/>
    <n v="0"/>
    <x v="1"/>
    <s v="Obesity"/>
    <s v="Diabetes"/>
  </r>
  <r>
    <s v="Id182"/>
    <n v="29.6"/>
    <n v="11.03"/>
    <s v="No"/>
    <s v="No"/>
    <x v="0"/>
    <n v="0"/>
    <x v="1"/>
    <s v="Over Weight"/>
    <s v="Diabetes"/>
  </r>
  <r>
    <s v="Id181"/>
    <n v="22.05"/>
    <n v="4.43"/>
    <s v="Yes"/>
    <s v="No"/>
    <x v="0"/>
    <n v="0"/>
    <x v="1"/>
    <s v="Normal Weight"/>
    <s v="Normal"/>
  </r>
  <r>
    <s v="Id180"/>
    <n v="27.06"/>
    <n v="6.14"/>
    <s v="No"/>
    <s v="yes"/>
    <x v="0"/>
    <n v="1"/>
    <x v="1"/>
    <s v="Over Weight"/>
    <s v="Prediabetes"/>
  </r>
  <r>
    <s v="Id179"/>
    <n v="20.49"/>
    <n v="4.87"/>
    <s v="No"/>
    <s v="No"/>
    <x v="0"/>
    <n v="0"/>
    <x v="1"/>
    <s v="Normal Weight"/>
    <s v="Normal"/>
  </r>
  <r>
    <s v="Id178"/>
    <n v="28.4"/>
    <n v="4.3"/>
    <s v="No"/>
    <s v="No"/>
    <x v="1"/>
    <n v="1"/>
    <x v="1"/>
    <s v="Over Weight"/>
    <s v="Normal"/>
  </r>
  <r>
    <s v="Id177"/>
    <n v="41.91"/>
    <n v="6.19"/>
    <s v="No"/>
    <s v="No"/>
    <x v="0"/>
    <n v="0"/>
    <x v="1"/>
    <s v="Obesity"/>
    <s v="Prediabetes"/>
  </r>
  <r>
    <s v="Id176"/>
    <n v="24.6"/>
    <n v="6.19"/>
    <s v="No"/>
    <s v="No"/>
    <x v="1"/>
    <n v="1"/>
    <x v="1"/>
    <s v="Normal Weight"/>
    <s v="Prediabetes"/>
  </r>
  <r>
    <s v="Id175"/>
    <n v="20.9"/>
    <n v="5.12"/>
    <s v="No"/>
    <s v="No"/>
    <x v="1"/>
    <n v="1"/>
    <x v="1"/>
    <s v="Normal Weight"/>
    <s v="Normal"/>
  </r>
  <r>
    <s v="Id174"/>
    <n v="34.4"/>
    <n v="4.04"/>
    <s v="No"/>
    <s v="No"/>
    <x v="0"/>
    <n v="0"/>
    <x v="1"/>
    <s v="Obesity"/>
    <s v="Normal"/>
  </r>
  <r>
    <s v="Id173"/>
    <n v="32.56"/>
    <n v="5.36"/>
    <s v="No"/>
    <s v="No"/>
    <x v="0"/>
    <n v="0"/>
    <x v="1"/>
    <s v="Obesity"/>
    <s v="Normal"/>
  </r>
  <r>
    <s v="Id172"/>
    <n v="27.98"/>
    <n v="4.38"/>
    <s v="No"/>
    <s v="yes"/>
    <x v="0"/>
    <n v="1"/>
    <x v="1"/>
    <s v="Over Weight"/>
    <s v="Normal"/>
  </r>
  <r>
    <s v="Id171"/>
    <n v="26.51"/>
    <n v="4.58"/>
    <s v="No"/>
    <s v="No"/>
    <x v="0"/>
    <n v="0"/>
    <x v="1"/>
    <s v="Over Weight"/>
    <s v="Normal"/>
  </r>
  <r>
    <s v="Id170"/>
    <n v="29.734999999999999"/>
    <n v="11.92"/>
    <s v="No"/>
    <s v="No"/>
    <x v="0"/>
    <n v="0"/>
    <x v="1"/>
    <s v="Over Weight"/>
    <s v="Diabetes"/>
  </r>
  <r>
    <s v="Id169"/>
    <n v="40.5"/>
    <n v="5.4"/>
    <s v="No"/>
    <s v="No"/>
    <x v="1"/>
    <n v="1"/>
    <x v="1"/>
    <s v="Obesity"/>
    <s v="Normal"/>
  </r>
  <r>
    <s v="Id168"/>
    <n v="25.64"/>
    <n v="4.76"/>
    <s v="No"/>
    <s v="No"/>
    <x v="0"/>
    <n v="1"/>
    <x v="1"/>
    <s v="Over Weight"/>
    <s v="Normal"/>
  </r>
  <r>
    <s v="Id167"/>
    <n v="32.9"/>
    <n v="4.78"/>
    <s v="No"/>
    <s v="No"/>
    <x v="1"/>
    <n v="1"/>
    <x v="1"/>
    <s v="Obesity"/>
    <s v="Normal"/>
  </r>
  <r>
    <s v="Id166"/>
    <n v="29.8"/>
    <n v="4.26"/>
    <s v="No"/>
    <s v="No"/>
    <x v="1"/>
    <n v="1"/>
    <x v="1"/>
    <s v="Over Weight"/>
    <s v="Normal"/>
  </r>
  <r>
    <s v="Id165"/>
    <n v="28.9"/>
    <n v="5.85"/>
    <s v="No"/>
    <s v="No"/>
    <x v="1"/>
    <n v="1"/>
    <x v="1"/>
    <s v="Over Weight"/>
    <s v="Prediabetes"/>
  </r>
  <r>
    <s v="Id164"/>
    <n v="24.7"/>
    <n v="5.32"/>
    <s v="No"/>
    <s v="No"/>
    <x v="1"/>
    <n v="1"/>
    <x v="1"/>
    <s v="Normal Weight"/>
    <s v="Normal"/>
  </r>
  <r>
    <s v="Id163"/>
    <n v="20.6"/>
    <n v="5.14"/>
    <s v="No"/>
    <s v="No"/>
    <x v="1"/>
    <n v="1"/>
    <x v="1"/>
    <s v="Normal Weight"/>
    <s v="Normal"/>
  </r>
  <r>
    <s v="Id162"/>
    <n v="18.600000000000001"/>
    <n v="5"/>
    <s v="No"/>
    <s v="No"/>
    <x v="1"/>
    <n v="1"/>
    <x v="1"/>
    <s v="Normal Weight"/>
    <s v="Normal"/>
  </r>
  <r>
    <s v="Id161"/>
    <n v="17.8"/>
    <n v="4.55"/>
    <s v="No"/>
    <s v="No"/>
    <x v="1"/>
    <n v="1"/>
    <x v="1"/>
    <s v="Under Weight"/>
    <s v="Normal"/>
  </r>
  <r>
    <s v="Id160"/>
    <n v="35.200000000000003"/>
    <n v="5.97"/>
    <s v="No"/>
    <s v="yes"/>
    <x v="0"/>
    <n v="1"/>
    <x v="1"/>
    <s v="Obesity"/>
    <s v="Prediabetes"/>
  </r>
  <r>
    <s v="Id159"/>
    <n v="33.770000000000003"/>
    <n v="4.0199999999999996"/>
    <s v="No"/>
    <s v="yes"/>
    <x v="0"/>
    <n v="1"/>
    <x v="1"/>
    <s v="Obesity"/>
    <s v="Normal"/>
  </r>
  <r>
    <s v="Id158"/>
    <n v="30.03"/>
    <n v="4.04"/>
    <s v="No"/>
    <s v="yes"/>
    <x v="0"/>
    <n v="1"/>
    <x v="1"/>
    <s v="Obesity"/>
    <s v="Normal"/>
  </r>
  <r>
    <s v="Id157"/>
    <n v="29.37"/>
    <n v="5.54"/>
    <s v="No"/>
    <s v="yes"/>
    <x v="0"/>
    <n v="1"/>
    <x v="1"/>
    <s v="Over Weight"/>
    <s v="Normal"/>
  </r>
  <r>
    <s v="Id156"/>
    <n v="28.5"/>
    <n v="4.03"/>
    <s v="No"/>
    <s v="yes"/>
    <x v="0"/>
    <n v="1"/>
    <x v="1"/>
    <s v="Over Weight"/>
    <s v="Normal"/>
  </r>
  <r>
    <s v="Id155"/>
    <n v="23.32"/>
    <n v="5.62"/>
    <s v="No"/>
    <s v="yes"/>
    <x v="0"/>
    <n v="1"/>
    <x v="1"/>
    <s v="Normal Weight"/>
    <s v="Normal"/>
  </r>
  <r>
    <s v="Id154"/>
    <n v="26.125"/>
    <n v="5.27"/>
    <s v="No"/>
    <s v="yes"/>
    <x v="0"/>
    <n v="1"/>
    <x v="1"/>
    <s v="Over Weight"/>
    <s v="Normal"/>
  </r>
  <r>
    <s v="Id153"/>
    <n v="25.46"/>
    <n v="5.18"/>
    <s v="No"/>
    <s v="yes"/>
    <x v="0"/>
    <n v="1"/>
    <x v="1"/>
    <s v="Over Weight"/>
    <s v="Normal"/>
  </r>
  <r>
    <s v="Id152"/>
    <n v="23.75"/>
    <n v="5.27"/>
    <s v="No"/>
    <s v="yes"/>
    <x v="0"/>
    <n v="1"/>
    <x v="1"/>
    <s v="Normal Weight"/>
    <s v="Normal"/>
  </r>
  <r>
    <s v="Id151"/>
    <n v="23.085000000000001"/>
    <n v="5.62"/>
    <s v="No"/>
    <s v="yes"/>
    <x v="0"/>
    <n v="1"/>
    <x v="1"/>
    <s v="Normal Weight"/>
    <s v="Normal"/>
  </r>
  <r>
    <s v="Id150"/>
    <n v="22.99"/>
    <n v="5.0599999999999996"/>
    <s v="No"/>
    <s v="yes"/>
    <x v="0"/>
    <n v="1"/>
    <x v="1"/>
    <s v="Normal Weight"/>
    <s v="Normal"/>
  </r>
  <r>
    <s v="Id149"/>
    <n v="21.47"/>
    <n v="4.6900000000000004"/>
    <s v="No"/>
    <s v="yes"/>
    <x v="0"/>
    <n v="1"/>
    <x v="1"/>
    <s v="Normal Weight"/>
    <s v="Normal"/>
  </r>
  <r>
    <s v="Id148"/>
    <n v="15.96"/>
    <n v="5.44"/>
    <s v="No"/>
    <s v="yes"/>
    <x v="0"/>
    <n v="1"/>
    <x v="1"/>
    <s v="Under Weight"/>
    <s v="Normal"/>
  </r>
  <r>
    <s v="Id147"/>
    <n v="39.5"/>
    <n v="5.05"/>
    <s v="No"/>
    <s v="yes"/>
    <x v="0"/>
    <n v="1"/>
    <x v="1"/>
    <s v="Obesity"/>
    <s v="Normal"/>
  </r>
  <r>
    <s v="Id146"/>
    <n v="33.770000000000003"/>
    <n v="6"/>
    <s v="No"/>
    <s v="yes"/>
    <x v="0"/>
    <n v="1"/>
    <x v="1"/>
    <s v="Obesity"/>
    <s v="Prediabetes"/>
  </r>
  <r>
    <s v="Id145"/>
    <n v="26.84"/>
    <n v="5.99"/>
    <s v="Yes"/>
    <s v="yes"/>
    <x v="0"/>
    <n v="1"/>
    <x v="1"/>
    <s v="Over Weight"/>
    <s v="Prediabetes"/>
  </r>
  <r>
    <s v="Id144"/>
    <n v="35.53"/>
    <n v="4.3600000000000003"/>
    <s v="No"/>
    <s v="No"/>
    <x v="1"/>
    <n v="1"/>
    <x v="1"/>
    <s v="Obesity"/>
    <s v="Normal"/>
  </r>
  <r>
    <s v="Id143"/>
    <n v="30.59"/>
    <n v="4.41"/>
    <s v="No"/>
    <s v="No"/>
    <x v="1"/>
    <n v="1"/>
    <x v="1"/>
    <s v="Obesity"/>
    <s v="Normal"/>
  </r>
  <r>
    <s v="Id142"/>
    <n v="30.59"/>
    <n v="4.17"/>
    <s v="No"/>
    <s v="No"/>
    <x v="1"/>
    <n v="1"/>
    <x v="1"/>
    <s v="Obesity"/>
    <s v="Normal"/>
  </r>
  <r>
    <s v="Id141"/>
    <n v="27.835000000000001"/>
    <n v="4.4400000000000004"/>
    <s v="No"/>
    <s v="No"/>
    <x v="1"/>
    <n v="1"/>
    <x v="1"/>
    <s v="Over Weight"/>
    <s v="Normal"/>
  </r>
  <r>
    <s v="Id2216"/>
    <n v="40.26"/>
    <n v="5.52"/>
    <s v="No"/>
    <s v="yes"/>
    <x v="0"/>
    <n v="1"/>
    <x v="1"/>
    <s v="Obesity"/>
    <s v="Normal"/>
  </r>
  <r>
    <s v="Id140"/>
    <n v="39.82"/>
    <n v="6.01"/>
    <s v="No"/>
    <s v="yes"/>
    <x v="0"/>
    <n v="1"/>
    <x v="1"/>
    <s v="Obesity"/>
    <s v="Prediabetes"/>
  </r>
  <r>
    <s v="Id139"/>
    <n v="39.159999999999997"/>
    <n v="5.81"/>
    <s v="No"/>
    <s v="yes"/>
    <x v="0"/>
    <n v="1"/>
    <x v="1"/>
    <s v="Obesity"/>
    <s v="Prediabetes"/>
  </r>
  <r>
    <s v="Id138"/>
    <n v="25.555"/>
    <n v="4.37"/>
    <s v="No"/>
    <s v="No"/>
    <x v="1"/>
    <n v="1"/>
    <x v="1"/>
    <s v="Over Weight"/>
    <s v="Normal"/>
  </r>
  <r>
    <s v="Id137"/>
    <n v="25.175000000000001"/>
    <n v="5.74"/>
    <s v="No"/>
    <s v="No"/>
    <x v="1"/>
    <n v="1"/>
    <x v="1"/>
    <s v="Over Weight"/>
    <s v="Prediabetes"/>
  </r>
  <r>
    <s v="Id136"/>
    <n v="38.28"/>
    <n v="5.39"/>
    <s v="No"/>
    <s v="yes"/>
    <x v="0"/>
    <n v="1"/>
    <x v="1"/>
    <s v="Obesity"/>
    <s v="Normal"/>
  </r>
  <r>
    <s v="Id135"/>
    <n v="38.17"/>
    <n v="4.07"/>
    <s v="No"/>
    <s v="yes"/>
    <x v="0"/>
    <n v="1"/>
    <x v="1"/>
    <s v="Obesity"/>
    <s v="Normal"/>
  </r>
  <r>
    <s v="Id134"/>
    <n v="36.85"/>
    <n v="5.49"/>
    <s v="No"/>
    <s v="yes"/>
    <x v="0"/>
    <n v="1"/>
    <x v="1"/>
    <s v="Obesity"/>
    <s v="Normal"/>
  </r>
  <r>
    <s v="Id133"/>
    <n v="22.61"/>
    <n v="5.68"/>
    <s v="No"/>
    <s v="No"/>
    <x v="1"/>
    <n v="1"/>
    <x v="1"/>
    <s v="Normal Weight"/>
    <s v="Normal"/>
  </r>
  <r>
    <s v="Id132"/>
    <n v="21.754999999999999"/>
    <n v="6.09"/>
    <s v="No"/>
    <s v="No"/>
    <x v="1"/>
    <n v="1"/>
    <x v="1"/>
    <s v="Normal Weight"/>
    <s v="Prediabetes"/>
  </r>
  <r>
    <s v="Id131"/>
    <n v="20.425000000000001"/>
    <n v="5.53"/>
    <s v="No"/>
    <s v="No"/>
    <x v="1"/>
    <n v="1"/>
    <x v="1"/>
    <s v="Normal Weight"/>
    <s v="Normal"/>
  </r>
  <r>
    <s v="Id130"/>
    <n v="31.35"/>
    <n v="4.28"/>
    <s v="No"/>
    <s v="yes"/>
    <x v="0"/>
    <n v="1"/>
    <x v="1"/>
    <s v="Obesity"/>
    <s v="Normal"/>
  </r>
  <r>
    <s v="Id129"/>
    <n v="31.13"/>
    <n v="6.01"/>
    <s v="No"/>
    <s v="yes"/>
    <x v="0"/>
    <n v="1"/>
    <x v="1"/>
    <s v="Obesity"/>
    <s v="Prediabetes"/>
  </r>
  <r>
    <s v="Id128"/>
    <n v="17.48"/>
    <n v="4.59"/>
    <s v="No"/>
    <s v="No"/>
    <x v="1"/>
    <n v="1"/>
    <x v="1"/>
    <s v="Under Weight"/>
    <s v="Normal"/>
  </r>
  <r>
    <s v="Id127"/>
    <n v="22.57"/>
    <n v="5.8"/>
    <s v="Yes"/>
    <s v="No"/>
    <x v="0"/>
    <n v="1"/>
    <x v="1"/>
    <s v="Normal Weight"/>
    <s v="Prediabetes"/>
  </r>
  <r>
    <s v="Id126"/>
    <n v="26.73"/>
    <n v="5.08"/>
    <s v="No"/>
    <s v="yes"/>
    <x v="0"/>
    <n v="1"/>
    <x v="1"/>
    <s v="Over Weight"/>
    <s v="Normal"/>
  </r>
  <r>
    <s v="Id125"/>
    <n v="20.79"/>
    <n v="5.84"/>
    <s v="No"/>
    <s v="yes"/>
    <x v="0"/>
    <n v="1"/>
    <x v="1"/>
    <s v="Normal Weight"/>
    <s v="Prediabetes"/>
  </r>
  <r>
    <s v="Id124"/>
    <n v="20.149999999999999"/>
    <n v="4.1500000000000004"/>
    <s v="No"/>
    <s v="No"/>
    <x v="0"/>
    <n v="1"/>
    <x v="1"/>
    <s v="Normal Weight"/>
    <s v="Normal"/>
  </r>
  <r>
    <s v="Id123"/>
    <n v="36.85"/>
    <n v="4.3600000000000003"/>
    <s v="Yes"/>
    <s v="No"/>
    <x v="0"/>
    <n v="0"/>
    <x v="1"/>
    <s v="Obesity"/>
    <s v="Normal"/>
  </r>
  <r>
    <s v="Id122"/>
    <n v="35.53"/>
    <n v="4.55"/>
    <s v="Yes"/>
    <s v="No"/>
    <x v="0"/>
    <n v="0"/>
    <x v="1"/>
    <s v="Obesity"/>
    <s v="Normal"/>
  </r>
  <r>
    <s v="Id121"/>
    <n v="31.1"/>
    <n v="4.37"/>
    <s v="Yes"/>
    <s v="No"/>
    <x v="0"/>
    <n v="0"/>
    <x v="1"/>
    <s v="Obesity"/>
    <s v="Normal"/>
  </r>
  <r>
    <s v="Id120"/>
    <n v="23.21"/>
    <n v="5.24"/>
    <s v="Yes"/>
    <s v="No"/>
    <x v="0"/>
    <n v="0"/>
    <x v="1"/>
    <s v="Normal Weight"/>
    <s v="Normal"/>
  </r>
  <r>
    <s v="Id119"/>
    <n v="18.36"/>
    <n v="5.96"/>
    <s v="No"/>
    <s v="No"/>
    <x v="0"/>
    <n v="1"/>
    <x v="1"/>
    <s v="Under Weight"/>
    <s v="Prediabetes"/>
  </r>
  <r>
    <s v="Id118"/>
    <n v="15.92"/>
    <n v="4.76"/>
    <s v="Yes"/>
    <s v="No"/>
    <x v="0"/>
    <n v="1"/>
    <x v="1"/>
    <s v="Under Weight"/>
    <s v="Normal"/>
  </r>
  <r>
    <s v="Id117"/>
    <n v="15.17"/>
    <n v="4.3"/>
    <s v="Yes"/>
    <s v="No"/>
    <x v="1"/>
    <n v="1"/>
    <x v="1"/>
    <s v="Under Weight"/>
    <s v="Normal"/>
  </r>
  <r>
    <s v="Id116"/>
    <n v="16.63"/>
    <n v="4.5"/>
    <s v="No"/>
    <s v="No"/>
    <x v="0"/>
    <n v="1"/>
    <x v="1"/>
    <s v="Under Weight"/>
    <s v="Normal"/>
  </r>
  <r>
    <s v="Id115"/>
    <n v="19.39"/>
    <n v="5.59"/>
    <s v="No"/>
    <s v="No"/>
    <x v="1"/>
    <n v="1"/>
    <x v="1"/>
    <s v="Normal Weight"/>
    <s v="Normal"/>
  </r>
  <r>
    <s v="Id114"/>
    <n v="17.34"/>
    <n v="6.29"/>
    <s v="Yes"/>
    <s v="No"/>
    <x v="1"/>
    <n v="1"/>
    <x v="1"/>
    <s v="Under Weight"/>
    <s v="Prediabetes"/>
  </r>
  <r>
    <s v="Id113"/>
    <n v="17.940000000000001"/>
    <n v="4.1900000000000004"/>
    <s v="No"/>
    <s v="yes"/>
    <x v="0"/>
    <n v="1"/>
    <x v="1"/>
    <s v="Under Weight"/>
    <s v="Normal"/>
  </r>
  <r>
    <s v="Id112"/>
    <n v="16.670000000000002"/>
    <n v="4.7"/>
    <s v="Yes"/>
    <s v="No"/>
    <x v="1"/>
    <n v="1"/>
    <x v="1"/>
    <s v="Under Weight"/>
    <s v="Normal"/>
  </r>
  <r>
    <s v="Id111"/>
    <n v="20.58"/>
    <n v="5.64"/>
    <s v="Yes"/>
    <s v="No"/>
    <x v="0"/>
    <n v="0"/>
    <x v="1"/>
    <s v="Normal Weight"/>
    <s v="Normal"/>
  </r>
  <r>
    <s v="Id110"/>
    <n v="16.5"/>
    <n v="4.1100000000000003"/>
    <s v="Yes"/>
    <s v="No"/>
    <x v="0"/>
    <n v="0"/>
    <x v="1"/>
    <s v="Under Weight"/>
    <s v="Normal"/>
  </r>
  <r>
    <s v="Id109"/>
    <n v="15.41"/>
    <n v="5.43"/>
    <s v="Yes"/>
    <s v="No"/>
    <x v="1"/>
    <n v="1"/>
    <x v="1"/>
    <s v="Under Weight"/>
    <s v="Normal"/>
  </r>
  <r>
    <s v="Id108"/>
    <n v="24.59"/>
    <n v="4.38"/>
    <s v="No"/>
    <s v="No"/>
    <x v="0"/>
    <n v="1"/>
    <x v="1"/>
    <s v="Normal Weight"/>
    <s v="Normal"/>
  </r>
  <r>
    <s v="Id107"/>
    <n v="33.33"/>
    <n v="9.7899999999999991"/>
    <s v="No"/>
    <s v="No"/>
    <x v="0"/>
    <n v="0"/>
    <x v="1"/>
    <s v="Obesity"/>
    <s v="Diabetes"/>
  </r>
  <r>
    <s v="Id106"/>
    <n v="18.5"/>
    <n v="11.84"/>
    <s v="No"/>
    <s v="No"/>
    <x v="0"/>
    <n v="0"/>
    <x v="1"/>
    <s v="Normal Weight"/>
    <s v="Diabetes"/>
  </r>
  <r>
    <s v="Id105"/>
    <n v="18.579999999999998"/>
    <n v="6.22"/>
    <s v="No"/>
    <s v="No"/>
    <x v="0"/>
    <n v="0"/>
    <x v="1"/>
    <s v="Normal Weight"/>
    <s v="Prediabetes"/>
  </r>
  <r>
    <s v="Id104"/>
    <n v="16.64"/>
    <n v="10.01"/>
    <s v="No"/>
    <s v="No"/>
    <x v="0"/>
    <n v="0"/>
    <x v="1"/>
    <s v="Under Weight"/>
    <s v="Diabetes"/>
  </r>
  <r>
    <s v="Id103"/>
    <n v="19.329999999999998"/>
    <n v="4.32"/>
    <s v="No"/>
    <s v="No"/>
    <x v="0"/>
    <n v="1"/>
    <x v="1"/>
    <s v="Normal Weight"/>
    <s v="Normal"/>
  </r>
  <r>
    <s v="Id102"/>
    <n v="21.26"/>
    <n v="5.65"/>
    <s v="Yes"/>
    <s v="No"/>
    <x v="1"/>
    <n v="1"/>
    <x v="1"/>
    <s v="Normal Weight"/>
    <s v="Normal"/>
  </r>
  <r>
    <s v="Id101"/>
    <n v="15.6"/>
    <n v="4.12"/>
    <s v="Yes"/>
    <s v="No"/>
    <x v="0"/>
    <n v="1"/>
    <x v="1"/>
    <s v="Under Weight"/>
    <s v="Normal"/>
  </r>
  <r>
    <s v="Id100"/>
    <n v="24.39"/>
    <n v="6.24"/>
    <s v="No"/>
    <s v="No"/>
    <x v="0"/>
    <n v="1"/>
    <x v="1"/>
    <s v="Normal Weight"/>
    <s v="Prediabetes"/>
  </r>
  <r>
    <s v="Id99"/>
    <n v="24.75"/>
    <n v="4.83"/>
    <s v="No"/>
    <s v="No"/>
    <x v="0"/>
    <n v="0"/>
    <x v="1"/>
    <s v="Normal Weight"/>
    <s v="Normal"/>
  </r>
  <r>
    <s v="Id98"/>
    <n v="20.88"/>
    <n v="7.4"/>
    <s v="No"/>
    <s v="No"/>
    <x v="0"/>
    <n v="0"/>
    <x v="1"/>
    <s v="Normal Weight"/>
    <s v="Diabetes"/>
  </r>
  <r>
    <s v="Id97"/>
    <n v="20.43"/>
    <n v="4.54"/>
    <s v="No"/>
    <s v="No"/>
    <x v="0"/>
    <n v="0"/>
    <x v="1"/>
    <s v="Normal Weight"/>
    <s v="Normal"/>
  </r>
  <r>
    <s v="Id96"/>
    <n v="15.18"/>
    <n v="11.11"/>
    <s v="No"/>
    <s v="No"/>
    <x v="0"/>
    <n v="0"/>
    <x v="1"/>
    <s v="Under Weight"/>
    <s v="Diabetes"/>
  </r>
  <r>
    <s v="Id95"/>
    <n v="15.12"/>
    <n v="4.03"/>
    <s v="Yes"/>
    <s v="No"/>
    <x v="0"/>
    <n v="0"/>
    <x v="1"/>
    <s v="Under Weight"/>
    <s v="Normal"/>
  </r>
  <r>
    <s v="Id94"/>
    <n v="23.88"/>
    <n v="4.51"/>
    <s v="No"/>
    <s v="No"/>
    <x v="0"/>
    <n v="1"/>
    <x v="1"/>
    <s v="Normal Weight"/>
    <s v="Normal"/>
  </r>
  <r>
    <s v="Id93"/>
    <n v="16.13"/>
    <n v="5.56"/>
    <s v="No"/>
    <s v="yes"/>
    <x v="0"/>
    <n v="1"/>
    <x v="1"/>
    <s v="Under Weight"/>
    <s v="Normal"/>
  </r>
  <r>
    <s v="Id92"/>
    <n v="24.09"/>
    <n v="4.0999999999999996"/>
    <s v="No"/>
    <s v="yes"/>
    <x v="0"/>
    <n v="1"/>
    <x v="1"/>
    <s v="Normal Weight"/>
    <s v="Normal"/>
  </r>
  <r>
    <s v="Id91"/>
    <n v="19.43"/>
    <n v="5.85"/>
    <s v="No"/>
    <s v="yes"/>
    <x v="0"/>
    <n v="1"/>
    <x v="1"/>
    <s v="Normal Weight"/>
    <s v="Prediabetes"/>
  </r>
  <r>
    <s v="Id90"/>
    <n v="15.22"/>
    <n v="4.92"/>
    <s v="Yes"/>
    <s v="No"/>
    <x v="1"/>
    <n v="1"/>
    <x v="1"/>
    <s v="Under Weight"/>
    <s v="Normal"/>
  </r>
  <r>
    <s v="Id89"/>
    <n v="20.72"/>
    <n v="9.4600000000000009"/>
    <s v="No"/>
    <s v="No"/>
    <x v="0"/>
    <n v="0"/>
    <x v="1"/>
    <s v="Normal Weight"/>
    <s v="Diabetes"/>
  </r>
  <r>
    <s v="Id88"/>
    <n v="35.4"/>
    <n v="5.94"/>
    <s v="No"/>
    <s v="No"/>
    <x v="1"/>
    <n v="1"/>
    <x v="1"/>
    <s v="Obesity"/>
    <s v="Prediabetes"/>
  </r>
  <r>
    <s v="Id87"/>
    <n v="34.4"/>
    <n v="5.7"/>
    <s v="No"/>
    <s v="No"/>
    <x v="1"/>
    <n v="1"/>
    <x v="1"/>
    <s v="Obesity"/>
    <s v="Prediabetes"/>
  </r>
  <r>
    <s v="Id86"/>
    <n v="34.1"/>
    <n v="4.13"/>
    <s v="No"/>
    <s v="No"/>
    <x v="1"/>
    <n v="1"/>
    <x v="1"/>
    <s v="Obesity"/>
    <s v="Normal"/>
  </r>
  <r>
    <s v="Id85"/>
    <n v="30.4"/>
    <n v="4.7699999999999996"/>
    <s v="No"/>
    <s v="No"/>
    <x v="1"/>
    <n v="1"/>
    <x v="1"/>
    <s v="Obesity"/>
    <s v="Normal"/>
  </r>
  <r>
    <s v="Id84"/>
    <n v="28.7"/>
    <n v="4.99"/>
    <s v="No"/>
    <s v="No"/>
    <x v="1"/>
    <n v="1"/>
    <x v="1"/>
    <s v="Over Weight"/>
    <s v="Normal"/>
  </r>
  <r>
    <s v="Id83"/>
    <n v="17.440000000000001"/>
    <n v="4.42"/>
    <s v="Yes"/>
    <s v="No"/>
    <x v="1"/>
    <n v="1"/>
    <x v="1"/>
    <s v="Under Weight"/>
    <s v="Normal"/>
  </r>
  <r>
    <s v="Id82"/>
    <n v="27.6"/>
    <n v="4.01"/>
    <s v="No"/>
    <s v="No"/>
    <x v="1"/>
    <n v="1"/>
    <x v="1"/>
    <s v="Over Weight"/>
    <s v="Normal"/>
  </r>
  <r>
    <s v="Id81"/>
    <n v="20.7"/>
    <n v="4.49"/>
    <s v="No"/>
    <s v="No"/>
    <x v="1"/>
    <n v="1"/>
    <x v="1"/>
    <s v="Normal Weight"/>
    <s v="Normal"/>
  </r>
  <r>
    <s v="Id80"/>
    <n v="20.3"/>
    <n v="6.37"/>
    <s v="No"/>
    <s v="No"/>
    <x v="1"/>
    <n v="1"/>
    <x v="1"/>
    <s v="Normal Weight"/>
    <s v="Prediabetes"/>
  </r>
  <r>
    <s v="Id79"/>
    <n v="19.8"/>
    <n v="5.12"/>
    <s v="No"/>
    <s v="No"/>
    <x v="1"/>
    <n v="1"/>
    <x v="1"/>
    <s v="Normal Weight"/>
    <s v="Normal"/>
  </r>
  <r>
    <s v="Id78"/>
    <n v="21.87"/>
    <n v="8.59"/>
    <s v="No"/>
    <s v="No"/>
    <x v="0"/>
    <n v="0"/>
    <x v="1"/>
    <s v="Normal Weight"/>
    <s v="Diabetes"/>
  </r>
  <r>
    <s v="Id77"/>
    <n v="16.600000000000001"/>
    <n v="5.87"/>
    <s v="No"/>
    <s v="No"/>
    <x v="0"/>
    <n v="1"/>
    <x v="1"/>
    <s v="Under Weight"/>
    <s v="Prediabetes"/>
  </r>
  <r>
    <s v="Id76"/>
    <n v="21.98"/>
    <n v="7.03"/>
    <s v="No"/>
    <s v="No"/>
    <x v="0"/>
    <n v="0"/>
    <x v="1"/>
    <s v="Normal Weight"/>
    <s v="Diabetes"/>
  </r>
  <r>
    <s v="Id75"/>
    <n v="19.7"/>
    <n v="5.51"/>
    <s v="No"/>
    <s v="No"/>
    <x v="0"/>
    <n v="1"/>
    <x v="1"/>
    <s v="Normal Weight"/>
    <s v="Normal"/>
  </r>
  <r>
    <s v="Id74"/>
    <n v="19.21"/>
    <n v="4.76"/>
    <s v="No"/>
    <s v="yes"/>
    <x v="0"/>
    <n v="1"/>
    <x v="1"/>
    <s v="Normal Weight"/>
    <s v="Normal"/>
  </r>
  <r>
    <s v="Id73"/>
    <n v="19.3"/>
    <n v="4.7"/>
    <s v="No"/>
    <s v="yes"/>
    <x v="0"/>
    <n v="1"/>
    <x v="1"/>
    <s v="Normal Weight"/>
    <s v="Normal"/>
  </r>
  <r>
    <s v="Id72"/>
    <n v="16.22"/>
    <n v="6.21"/>
    <s v="Yes"/>
    <s v="No"/>
    <x v="0"/>
    <n v="0"/>
    <x v="1"/>
    <s v="Under Weight"/>
    <s v="Prediabetes"/>
  </r>
  <r>
    <s v="Id71"/>
    <n v="17.12"/>
    <n v="4.5199999999999996"/>
    <s v="No"/>
    <s v="yes"/>
    <x v="0"/>
    <n v="1"/>
    <x v="1"/>
    <s v="Under Weight"/>
    <s v="Normal"/>
  </r>
  <r>
    <s v="Id70"/>
    <n v="19.07"/>
    <n v="5.45"/>
    <s v="No"/>
    <s v="No"/>
    <x v="0"/>
    <n v="1"/>
    <x v="1"/>
    <s v="Normal Weight"/>
    <s v="Normal"/>
  </r>
  <r>
    <s v="Id69"/>
    <n v="15.56"/>
    <n v="4.42"/>
    <s v="No"/>
    <s v="No"/>
    <x v="0"/>
    <n v="0"/>
    <x v="1"/>
    <s v="Under Weight"/>
    <s v="Normal"/>
  </r>
  <r>
    <s v="Id68"/>
    <n v="22.76"/>
    <n v="9.44"/>
    <s v="No"/>
    <s v="No"/>
    <x v="0"/>
    <n v="0"/>
    <x v="1"/>
    <s v="Normal Weight"/>
    <s v="Diabetes"/>
  </r>
  <r>
    <s v="Id67"/>
    <n v="22.79"/>
    <n v="6.15"/>
    <s v="Yes"/>
    <s v="No"/>
    <x v="1"/>
    <n v="1"/>
    <x v="1"/>
    <s v="Normal Weight"/>
    <s v="Prediabetes"/>
  </r>
  <r>
    <s v="Id66"/>
    <n v="17.41"/>
    <n v="5.13"/>
    <s v="Yes"/>
    <s v="No"/>
    <x v="0"/>
    <n v="0"/>
    <x v="1"/>
    <s v="Under Weight"/>
    <s v="Normal"/>
  </r>
  <r>
    <s v="Id65"/>
    <n v="19.32"/>
    <n v="4.96"/>
    <s v="Yes"/>
    <s v="No"/>
    <x v="0"/>
    <n v="0"/>
    <x v="1"/>
    <s v="Normal Weight"/>
    <s v="Normal"/>
  </r>
  <r>
    <s v="Id64"/>
    <n v="18.25"/>
    <n v="10.95"/>
    <s v="No"/>
    <s v="No"/>
    <x v="0"/>
    <n v="0"/>
    <x v="1"/>
    <s v="Under Weight"/>
    <s v="Diabetes"/>
  </r>
  <r>
    <s v="Id63"/>
    <n v="53.13"/>
    <n v="4.4400000000000004"/>
    <s v="No"/>
    <s v="yes"/>
    <x v="0"/>
    <n v="1"/>
    <x v="1"/>
    <s v="Obesity"/>
    <s v="Normal"/>
  </r>
  <r>
    <s v="Id62"/>
    <n v="20.46"/>
    <n v="4.0199999999999996"/>
    <s v="No"/>
    <s v="No"/>
    <x v="0"/>
    <n v="0"/>
    <x v="1"/>
    <s v="Normal Weight"/>
    <s v="Normal"/>
  </r>
  <r>
    <s v="Id61"/>
    <n v="43.01"/>
    <n v="5.44"/>
    <s v="No"/>
    <s v="yes"/>
    <x v="0"/>
    <n v="1"/>
    <x v="1"/>
    <s v="Obesity"/>
    <s v="Normal"/>
  </r>
  <r>
    <s v="Id60"/>
    <n v="15.01"/>
    <n v="4.1500000000000004"/>
    <s v="No"/>
    <s v="No"/>
    <x v="1"/>
    <n v="1"/>
    <x v="1"/>
    <s v="Under Weight"/>
    <s v="Normal"/>
  </r>
  <r>
    <s v="Id59"/>
    <n v="41.14"/>
    <n v="6.02"/>
    <s v="No"/>
    <s v="yes"/>
    <x v="0"/>
    <n v="1"/>
    <x v="1"/>
    <s v="Obesity"/>
    <s v="Prediabetes"/>
  </r>
  <r>
    <s v="Id58"/>
    <n v="16.55"/>
    <n v="7.73"/>
    <s v="No"/>
    <s v="No"/>
    <x v="0"/>
    <n v="0"/>
    <x v="1"/>
    <s v="Under Weight"/>
    <s v="Diabetes"/>
  </r>
  <r>
    <s v="Id57"/>
    <n v="37.29"/>
    <n v="5.03"/>
    <s v="No"/>
    <s v="yes"/>
    <x v="0"/>
    <n v="1"/>
    <x v="1"/>
    <s v="Obesity"/>
    <s v="Normal"/>
  </r>
  <r>
    <s v="Id56"/>
    <n v="16.739999999999998"/>
    <n v="4.08"/>
    <s v="Yes"/>
    <s v="No"/>
    <x v="0"/>
    <n v="0"/>
    <x v="1"/>
    <s v="Under Weight"/>
    <s v="Normal"/>
  </r>
  <r>
    <s v="Id55"/>
    <n v="34.43"/>
    <n v="4.2699999999999996"/>
    <s v="No"/>
    <s v="yes"/>
    <x v="0"/>
    <n v="1"/>
    <x v="1"/>
    <s v="Obesity"/>
    <s v="Normal"/>
  </r>
  <r>
    <s v="Id54"/>
    <n v="34.1"/>
    <n v="4.07"/>
    <s v="No"/>
    <s v="yes"/>
    <x v="0"/>
    <n v="1"/>
    <x v="1"/>
    <s v="Obesity"/>
    <s v="Normal"/>
  </r>
  <r>
    <s v="Id53"/>
    <n v="19.3"/>
    <n v="10.36"/>
    <s v="No"/>
    <s v="No"/>
    <x v="0"/>
    <n v="0"/>
    <x v="1"/>
    <s v="Normal Weight"/>
    <s v="Diabetes"/>
  </r>
  <r>
    <s v="Id52"/>
    <n v="33.659999999999997"/>
    <n v="5.71"/>
    <s v="No"/>
    <s v="yes"/>
    <x v="0"/>
    <n v="1"/>
    <x v="1"/>
    <s v="Obesity"/>
    <s v="Prediabetes"/>
  </r>
  <r>
    <s v="Id51"/>
    <n v="33.33"/>
    <n v="6.08"/>
    <s v="No"/>
    <s v="yes"/>
    <x v="0"/>
    <n v="1"/>
    <x v="1"/>
    <s v="Obesity"/>
    <s v="Prediabetes"/>
  </r>
  <r>
    <s v="Id50"/>
    <n v="21.84"/>
    <n v="5.71"/>
    <s v="No"/>
    <s v="yes"/>
    <x v="0"/>
    <n v="1"/>
    <x v="1"/>
    <s v="Normal Weight"/>
    <s v="Prediabetes"/>
  </r>
  <r>
    <s v="Id49"/>
    <n v="16.87"/>
    <n v="9.1300000000000008"/>
    <s v="No"/>
    <s v="No"/>
    <x v="0"/>
    <n v="0"/>
    <x v="1"/>
    <s v="Under Weight"/>
    <s v="Diabetes"/>
  </r>
  <r>
    <s v="Id48"/>
    <n v="30.14"/>
    <n v="5.49"/>
    <s v="No"/>
    <s v="yes"/>
    <x v="0"/>
    <n v="1"/>
    <x v="1"/>
    <s v="Obesity"/>
    <s v="Normal"/>
  </r>
  <r>
    <s v="Id47"/>
    <n v="23.21"/>
    <n v="4.37"/>
    <s v="No"/>
    <s v="yes"/>
    <x v="0"/>
    <n v="1"/>
    <x v="1"/>
    <s v="Normal Weight"/>
    <s v="Normal"/>
  </r>
  <r>
    <s v="Id46"/>
    <n v="17.170000000000002"/>
    <n v="8.4600000000000009"/>
    <s v="No"/>
    <s v="No"/>
    <x v="0"/>
    <n v="0"/>
    <x v="1"/>
    <s v="Under Weight"/>
    <s v="Diabetes"/>
  </r>
  <r>
    <s v="Id45"/>
    <n v="15.61"/>
    <n v="5.28"/>
    <s v="No"/>
    <s v="No"/>
    <x v="0"/>
    <n v="1"/>
    <x v="1"/>
    <s v="Under Weight"/>
    <s v="Normal"/>
  </r>
  <r>
    <s v="Id44"/>
    <n v="17.98"/>
    <n v="5.33"/>
    <s v="Yes"/>
    <s v="No"/>
    <x v="1"/>
    <n v="1"/>
    <x v="1"/>
    <s v="Under Weight"/>
    <s v="Normal"/>
  </r>
  <r>
    <s v="Id43"/>
    <n v="21.64"/>
    <n v="5.5"/>
    <s v="No"/>
    <s v="yes"/>
    <x v="0"/>
    <n v="1"/>
    <x v="1"/>
    <s v="Normal Weight"/>
    <s v="Normal"/>
  </r>
  <r>
    <s v="Id42"/>
    <n v="16.399999999999999"/>
    <n v="5.4"/>
    <s v="No"/>
    <s v="No"/>
    <x v="1"/>
    <n v="1"/>
    <x v="1"/>
    <s v="Under Weight"/>
    <s v="Normal"/>
  </r>
  <r>
    <s v="Id41"/>
    <n v="15.77"/>
    <n v="6.05"/>
    <s v="Yes"/>
    <s v="No"/>
    <x v="0"/>
    <n v="1"/>
    <x v="1"/>
    <s v="Under Weight"/>
    <s v="Prediabetes"/>
  </r>
  <r>
    <s v="Id40"/>
    <n v="18.27"/>
    <n v="11.46"/>
    <s v="No"/>
    <s v="No"/>
    <x v="0"/>
    <n v="0"/>
    <x v="1"/>
    <s v="Under Weight"/>
    <s v="Diabetes"/>
  </r>
  <r>
    <s v="Id39"/>
    <n v="16.489999999999998"/>
    <n v="8.48"/>
    <s v="No"/>
    <s v="No"/>
    <x v="0"/>
    <n v="0"/>
    <x v="1"/>
    <s v="Under Weight"/>
    <s v="Diabetes"/>
  </r>
  <r>
    <s v="Id38"/>
    <n v="16.14"/>
    <n v="4.8600000000000003"/>
    <s v="No"/>
    <s v="No"/>
    <x v="0"/>
    <n v="0"/>
    <x v="1"/>
    <s v="Under Weight"/>
    <s v="Normal"/>
  </r>
  <r>
    <s v="Id37"/>
    <n v="20.85"/>
    <n v="4.45"/>
    <s v="Yes"/>
    <s v="No"/>
    <x v="0"/>
    <n v="1"/>
    <x v="1"/>
    <s v="Normal Weight"/>
    <s v="Normal"/>
  </r>
  <r>
    <s v="Id36"/>
    <n v="15.88"/>
    <n v="4.3600000000000003"/>
    <s v="No"/>
    <s v="No"/>
    <x v="0"/>
    <n v="0"/>
    <x v="1"/>
    <s v="Under Weight"/>
    <s v="Normal"/>
  </r>
  <r>
    <s v="Id35"/>
    <n v="20.66"/>
    <n v="5.8"/>
    <s v="No"/>
    <s v="yes"/>
    <x v="0"/>
    <n v="1"/>
    <x v="1"/>
    <s v="Normal Weight"/>
    <s v="Prediabetes"/>
  </r>
  <r>
    <s v="Id34"/>
    <n v="20.399999999999999"/>
    <n v="5.27"/>
    <s v="No"/>
    <s v="No"/>
    <x v="0"/>
    <n v="0"/>
    <x v="1"/>
    <s v="Normal Weight"/>
    <s v="Normal"/>
  </r>
  <r>
    <s v="Id33"/>
    <n v="25.19"/>
    <n v="5.64"/>
    <s v="Yes"/>
    <s v="No"/>
    <x v="0"/>
    <n v="0"/>
    <x v="1"/>
    <s v="Over Weight"/>
    <s v="Normal"/>
  </r>
  <r>
    <s v="Id32"/>
    <n v="20.54"/>
    <n v="4.2"/>
    <s v="Yes"/>
    <s v="No"/>
    <x v="0"/>
    <n v="1"/>
    <x v="1"/>
    <s v="Normal Weight"/>
    <s v="Normal"/>
  </r>
  <r>
    <s v="Id31"/>
    <n v="20.13"/>
    <n v="5.42"/>
    <s v="No"/>
    <s v="No"/>
    <x v="0"/>
    <n v="0"/>
    <x v="1"/>
    <s v="Normal Weight"/>
    <s v="Normal"/>
  </r>
  <r>
    <s v="Id30"/>
    <n v="18.93"/>
    <n v="6.11"/>
    <s v="No"/>
    <s v="No"/>
    <x v="1"/>
    <n v="1"/>
    <x v="1"/>
    <s v="Normal Weight"/>
    <s v="Prediabetes"/>
  </r>
  <r>
    <s v="Id29"/>
    <n v="24.14"/>
    <n v="5.29"/>
    <s v="No"/>
    <s v="yes"/>
    <x v="0"/>
    <n v="1"/>
    <x v="1"/>
    <s v="Normal Weight"/>
    <s v="Normal"/>
  </r>
  <r>
    <s v="Id28"/>
    <n v="25.03"/>
    <n v="5.91"/>
    <s v="No"/>
    <s v="yes"/>
    <x v="0"/>
    <n v="1"/>
    <x v="1"/>
    <s v="Over Weight"/>
    <s v="Prediabetes"/>
  </r>
  <r>
    <s v="Id27"/>
    <n v="20.47"/>
    <n v="5.81"/>
    <s v="Yes"/>
    <s v="No"/>
    <x v="0"/>
    <n v="1"/>
    <x v="1"/>
    <s v="Normal Weight"/>
    <s v="Prediabetes"/>
  </r>
  <r>
    <s v="Id26"/>
    <n v="18.82"/>
    <n v="5.51"/>
    <s v="Yes"/>
    <s v="No"/>
    <x v="0"/>
    <n v="0"/>
    <x v="1"/>
    <s v="Normal Weight"/>
    <s v="Normal"/>
  </r>
  <r>
    <s v="Id25"/>
    <n v="17.079999999999998"/>
    <n v="5.73"/>
    <s v="No"/>
    <s v="No"/>
    <x v="1"/>
    <n v="1"/>
    <x v="1"/>
    <s v="Under Weight"/>
    <s v="Prediabetes"/>
  </r>
  <r>
    <s v="Id24"/>
    <n v="19.21"/>
    <n v="5.53"/>
    <s v="Yes"/>
    <s v="No"/>
    <x v="0"/>
    <n v="0"/>
    <x v="1"/>
    <s v="Normal Weight"/>
    <s v="Normal"/>
  </r>
  <r>
    <s v="Id23"/>
    <n v="17.86"/>
    <n v="5.43"/>
    <s v="No"/>
    <s v="No"/>
    <x v="1"/>
    <n v="1"/>
    <x v="1"/>
    <s v="Under Weight"/>
    <s v="Normal"/>
  </r>
  <r>
    <s v="Id22"/>
    <n v="21.38"/>
    <n v="8.01"/>
    <s v="No"/>
    <s v="No"/>
    <x v="0"/>
    <n v="0"/>
    <x v="1"/>
    <s v="Normal Weight"/>
    <s v="Diabetes"/>
  </r>
  <r>
    <s v="Id21"/>
    <n v="23.35"/>
    <n v="5.94"/>
    <s v="No"/>
    <s v="No"/>
    <x v="0"/>
    <n v="0"/>
    <x v="1"/>
    <s v="Normal Weight"/>
    <s v="Prediabetes"/>
  </r>
  <r>
    <s v="Id20"/>
    <n v="22.24"/>
    <n v="5.04"/>
    <s v="No"/>
    <s v="No"/>
    <x v="0"/>
    <n v="0"/>
    <x v="1"/>
    <s v="Normal Weight"/>
    <s v="Normal"/>
  </r>
  <r>
    <s v="Id19"/>
    <n v="24.76"/>
    <n v="4.54"/>
    <s v="Yes"/>
    <s v="No"/>
    <x v="0"/>
    <n v="0"/>
    <x v="1"/>
    <s v="Normal Weight"/>
    <s v="Normal"/>
  </r>
  <r>
    <s v="Id18"/>
    <n v="20.100000000000001"/>
    <n v="5.6"/>
    <s v="Yes"/>
    <s v="No"/>
    <x v="1"/>
    <n v="1"/>
    <x v="1"/>
    <s v="Normal Weight"/>
    <s v="Normal"/>
  </r>
  <r>
    <s v="Id17"/>
    <n v="21.77"/>
    <n v="10.67"/>
    <s v="No"/>
    <s v="No"/>
    <x v="0"/>
    <n v="0"/>
    <x v="1"/>
    <s v="Normal Weight"/>
    <s v="Diabetes"/>
  </r>
  <r>
    <s v="Id16"/>
    <n v="17.82"/>
    <n v="5.26"/>
    <s v="Yes"/>
    <s v="No"/>
    <x v="0"/>
    <n v="1"/>
    <x v="1"/>
    <s v="Under Weight"/>
    <s v="Normal"/>
  </r>
  <r>
    <s v="Id15"/>
    <n v="17.07"/>
    <n v="5.22"/>
    <s v="No"/>
    <s v="No"/>
    <x v="1"/>
    <n v="1"/>
    <x v="1"/>
    <s v="Under Weight"/>
    <s v="Normal"/>
  </r>
  <r>
    <s v="Id14"/>
    <n v="22.24"/>
    <n v="4.29"/>
    <s v="Yes"/>
    <s v="No"/>
    <x v="0"/>
    <n v="0"/>
    <x v="1"/>
    <s v="Normal Weight"/>
    <s v="Normal"/>
  </r>
  <r>
    <s v="Id13"/>
    <n v="22.34"/>
    <n v="5.57"/>
    <s v="No"/>
    <s v="No"/>
    <x v="0"/>
    <n v="1"/>
    <x v="1"/>
    <s v="Normal Weight"/>
    <s v="Normal"/>
  </r>
  <r>
    <s v="Id12"/>
    <n v="17.7"/>
    <n v="6.28"/>
    <s v="No"/>
    <s v="No"/>
    <x v="0"/>
    <n v="1"/>
    <x v="1"/>
    <s v="Under Weight"/>
    <s v="Prediabetes"/>
  </r>
  <r>
    <s v="Id11"/>
    <n v="16.47"/>
    <n v="6.35"/>
    <s v="No"/>
    <s v="No"/>
    <x v="1"/>
    <n v="1"/>
    <x v="1"/>
    <s v="Under Weight"/>
    <s v="Prediabetes"/>
  </r>
  <r>
    <s v="Id10"/>
    <n v="17.600000000000001"/>
    <n v="4.3899999999999997"/>
    <s v="No"/>
    <s v="No"/>
    <x v="0"/>
    <n v="1"/>
    <x v="1"/>
    <s v="Under Weight"/>
    <s v="Normal"/>
  </r>
  <r>
    <s v="Id9"/>
    <n v="17.579999999999998"/>
    <n v="4.51"/>
    <s v="No"/>
    <s v="No"/>
    <x v="0"/>
    <n v="1"/>
    <x v="1"/>
    <s v="Under Weight"/>
    <s v="Normal"/>
  </r>
  <r>
    <s v="Id8"/>
    <m/>
    <m/>
    <s v="Check"/>
    <m/>
    <x v="2"/>
    <n v="0.67623126338329764"/>
    <x v="1"/>
    <s v="Under Weight"/>
    <s v="Normal"/>
  </r>
  <r>
    <s v="Id7"/>
    <m/>
    <m/>
    <s v="Check"/>
    <m/>
    <x v="2"/>
    <n v="0.67623126338329764"/>
    <x v="1"/>
    <s v="Under Weight"/>
    <s v="Normal"/>
  </r>
  <r>
    <s v="Id6"/>
    <m/>
    <m/>
    <s v="Check"/>
    <m/>
    <x v="2"/>
    <n v="0.67623126338329764"/>
    <x v="1"/>
    <s v="Under Weight"/>
    <s v="Normal"/>
  </r>
  <r>
    <s v="Id5"/>
    <m/>
    <m/>
    <s v="Check"/>
    <m/>
    <x v="2"/>
    <n v="0.67623126338329764"/>
    <x v="1"/>
    <s v="Under Weight"/>
    <s v="Normal"/>
  </r>
  <r>
    <s v="Id4"/>
    <m/>
    <m/>
    <s v="Check"/>
    <m/>
    <x v="2"/>
    <n v="0.67623126338329764"/>
    <x v="1"/>
    <s v="Under Weight"/>
    <s v="Normal"/>
  </r>
  <r>
    <s v="Id3"/>
    <m/>
    <m/>
    <s v="Check"/>
    <m/>
    <x v="2"/>
    <n v="0.67623126338329764"/>
    <x v="1"/>
    <s v="Under Weight"/>
    <s v="Normal"/>
  </r>
  <r>
    <s v="Id2"/>
    <m/>
    <m/>
    <s v="Check"/>
    <m/>
    <x v="2"/>
    <n v="0.67623126338329764"/>
    <x v="1"/>
    <s v="Under Weight"/>
    <s v="Normal"/>
  </r>
  <r>
    <s v="Id1"/>
    <m/>
    <m/>
    <s v="Check"/>
    <m/>
    <x v="2"/>
    <n v="0.67623126338329764"/>
    <x v="1"/>
    <s v="Under Weight"/>
    <s v="Normal"/>
  </r>
  <r>
    <m/>
    <m/>
    <m/>
    <m/>
    <m/>
    <x v="2"/>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D1F68C-FC20-4B94-9AED-DEEEC9B4B980}" name="PivotTable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3:C7" firstHeaderRow="1" firstDataRow="1" firstDataCol="2"/>
  <pivotFields count="1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multipleItemSelectionAllowed="1" showAll="0" defaultSubtotal="0">
      <items count="3">
        <item x="0"/>
        <item x="1"/>
        <item x="2"/>
      </items>
    </pivotField>
    <pivotField compact="0" outline="0" showAll="0" defaultSubtotal="0"/>
    <pivotField axis="axisRow" compact="0" outline="0" showAll="0" defaultSubtotal="0">
      <items count="3">
        <item x="1"/>
        <item h="1" x="0"/>
        <item h="1" x="2"/>
      </items>
    </pivotField>
    <pivotField compact="0" outline="0" showAll="0" defaultSubtotal="0"/>
    <pivotField compact="0" outline="0" showAll="0" defaultSubtotal="0"/>
  </pivotFields>
  <rowFields count="2">
    <field x="7"/>
    <field x="5"/>
  </rowFields>
  <rowItems count="4">
    <i>
      <x/>
      <x/>
    </i>
    <i r="1">
      <x v="1"/>
    </i>
    <i r="1">
      <x v="2"/>
    </i>
    <i t="grand">
      <x/>
    </i>
  </rowItems>
  <colItems count="1">
    <i/>
  </colItems>
  <dataFields count="1">
    <dataField name="Count of Customer ID" fld="0"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5" count="1" selected="0">
            <x v="0"/>
          </reference>
          <reference field="7" count="1" selected="0">
            <x v="0"/>
          </reference>
        </references>
      </pivotArea>
    </chartFormat>
    <chartFormat chart="1" format="2">
      <pivotArea type="data" outline="0" fieldPosition="0">
        <references count="3">
          <reference field="4294967294" count="1" selected="0">
            <x v="0"/>
          </reference>
          <reference field="5" count="1" selected="0">
            <x v="1"/>
          </reference>
          <reference field="7" count="1" selected="0">
            <x v="0"/>
          </reference>
        </references>
      </pivotArea>
    </chartFormat>
    <chartFormat chart="1" format="3">
      <pivotArea type="data" outline="0" fieldPosition="0">
        <references count="3">
          <reference field="4294967294" count="1" selected="0">
            <x v="0"/>
          </reference>
          <reference field="5" count="1" selected="0">
            <x v="0"/>
          </reference>
          <reference field="7" count="1" selected="0">
            <x v="1"/>
          </reference>
        </references>
      </pivotArea>
    </chartFormat>
    <chartFormat chart="1" format="4">
      <pivotArea type="data" outline="0" fieldPosition="0">
        <references count="3">
          <reference field="4294967294" count="1" selected="0">
            <x v="0"/>
          </reference>
          <reference field="5" count="1" selected="0">
            <x v="1"/>
          </reference>
          <reference field="7" count="1" selected="0">
            <x v="1"/>
          </reference>
        </references>
      </pivotArea>
    </chartFormat>
    <chartFormat chart="18" format="11" series="1">
      <pivotArea type="data" outline="0" fieldPosition="0">
        <references count="1">
          <reference field="4294967294" count="1" selected="0">
            <x v="0"/>
          </reference>
        </references>
      </pivotArea>
    </chartFormat>
    <chartFormat chart="18" format="13">
      <pivotArea type="data" outline="0" fieldPosition="0">
        <references count="3">
          <reference field="4294967294" count="1" selected="0">
            <x v="0"/>
          </reference>
          <reference field="5" count="1" selected="0">
            <x v="0"/>
          </reference>
          <reference field="7" count="1" selected="0">
            <x v="0"/>
          </reference>
        </references>
      </pivotArea>
    </chartFormat>
    <chartFormat chart="18" format="14">
      <pivotArea type="data" outline="0" fieldPosition="0">
        <references count="3">
          <reference field="4294967294" count="1" selected="0">
            <x v="0"/>
          </reference>
          <reference field="5" count="1" selected="0">
            <x v="1"/>
          </reference>
          <reference field="7" count="1" selected="0">
            <x v="0"/>
          </reference>
        </references>
      </pivotArea>
    </chartFormat>
    <chartFormat chart="18" format="15">
      <pivotArea type="data" outline="0" fieldPosition="0">
        <references count="3">
          <reference field="4294967294" count="1" selected="0">
            <x v="0"/>
          </reference>
          <reference field="5" count="1" selected="0">
            <x v="0"/>
          </reference>
          <reference field="7" count="1" selected="0">
            <x v="1"/>
          </reference>
        </references>
      </pivotArea>
    </chartFormat>
    <chartFormat chart="18" format="16">
      <pivotArea type="data" outline="0" fieldPosition="0">
        <references count="3">
          <reference field="4294967294" count="1" selected="0">
            <x v="0"/>
          </reference>
          <reference field="5" count="1" selected="0">
            <x v="1"/>
          </reference>
          <reference field="7" count="1" selected="0">
            <x v="1"/>
          </reference>
        </references>
      </pivotArea>
    </chartFormat>
    <chartFormat chart="18" format="17">
      <pivotArea type="data" outline="0" fieldPosition="0">
        <references count="3">
          <reference field="4294967294" count="1" selected="0">
            <x v="0"/>
          </reference>
          <reference field="5" count="1" selected="0">
            <x v="2"/>
          </reference>
          <reference field="7" count="1" selected="0">
            <x v="0"/>
          </reference>
        </references>
      </pivotArea>
    </chartFormat>
    <chartFormat chart="1" format="5">
      <pivotArea type="data" outline="0" fieldPosition="0">
        <references count="3">
          <reference field="4294967294" count="1" selected="0">
            <x v="0"/>
          </reference>
          <reference field="5" count="1" selected="0">
            <x v="2"/>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D47CE4-3C5E-48BC-A74D-FD9CC8A3E34B}" name="PivotTable3" cacheId="8" applyNumberFormats="0" applyBorderFormats="0" applyFontFormats="0" applyPatternFormats="0" applyAlignmentFormats="0" applyWidthHeightFormats="1" dataCaption="Values" tag="4854195e-3e9c-4fde-889e-51de02d2c4b1" updatedVersion="8" minRefreshableVersion="3" useAutoFormatting="1" itemPrintTitles="1" createdVersion="8" indent="0" compact="0" compactData="0" multipleFieldFilters="0" chartFormat="34">
  <location ref="A3:C8" firstHeaderRow="0"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s>
  <rowFields count="1">
    <field x="0"/>
  </rowFields>
  <rowItems count="5">
    <i>
      <x/>
    </i>
    <i>
      <x v="1"/>
    </i>
    <i>
      <x v="2"/>
    </i>
    <i>
      <x v="3"/>
    </i>
    <i t="grand">
      <x/>
    </i>
  </rowItems>
  <colFields count="1">
    <field x="-2"/>
  </colFields>
  <colItems count="2">
    <i>
      <x/>
    </i>
    <i i="1">
      <x v="1"/>
    </i>
  </colItems>
  <dataFields count="2">
    <dataField name="Average of charges" fld="1" subtotal="average" baseField="0" baseItem="0"/>
    <dataField name="Count of Customer ID" fld="2" subtotal="count" baseField="0" baseItem="0"/>
  </dataFields>
  <formats count="2">
    <format dxfId="3">
      <pivotArea outline="0" fieldPosition="0">
        <references count="2">
          <reference field="4294967294" count="1" selected="0">
            <x v="0"/>
          </reference>
          <reference field="0" count="0" selected="0"/>
        </references>
      </pivotArea>
    </format>
    <format dxfId="2">
      <pivotArea field="0" grandRow="1" outline="0" axis="axisRow" fieldPosition="0">
        <references count="1">
          <reference field="4294967294" count="1" selected="0">
            <x v="0"/>
          </reference>
        </references>
      </pivotArea>
    </format>
  </formats>
  <chartFormats count="4">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T$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F1B53B-7AD7-4661-B148-62EAEC7E147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2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h="1" x="0"/>
        <item h="1" x="1"/>
        <item t="default"/>
      </items>
    </pivotField>
  </pivotFields>
  <rowFields count="1">
    <field x="19"/>
  </rowFields>
  <rowItems count="2">
    <i>
      <x/>
    </i>
    <i t="grand">
      <x/>
    </i>
  </rowItems>
  <colItems count="1">
    <i/>
  </colItems>
  <dataFields count="1">
    <dataField name="Count of Custom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9" count="1" selected="0">
            <x v="0"/>
          </reference>
        </references>
      </pivotArea>
    </chartFormat>
    <chartFormat chart="5" format="7">
      <pivotArea type="data" outline="0" fieldPosition="0">
        <references count="2">
          <reference field="4294967294" count="1" selected="0">
            <x v="0"/>
          </reference>
          <reference field="19" count="1" selected="0">
            <x v="1"/>
          </reference>
        </references>
      </pivotArea>
    </chartFormat>
    <chartFormat chart="5" format="8">
      <pivotArea type="data" outline="0" fieldPosition="0">
        <references count="2">
          <reference field="4294967294" count="1" selected="0">
            <x v="0"/>
          </reference>
          <reference field="19" count="1" selected="0">
            <x v="2"/>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E4C02B-5042-48A9-B81E-A50E2EAF4132}" name="PivotTable3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D7" firstHeaderRow="1" firstDataRow="2"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x="2"/>
        <item x="0"/>
        <item x="1"/>
      </items>
      <extLst>
        <ext xmlns:x14="http://schemas.microsoft.com/office/spreadsheetml/2009/9/main" uri="{2946ED86-A175-432a-8AC1-64E0C546D7DE}">
          <x14:pivotField fillDownLabels="1"/>
        </ext>
      </extLst>
    </pivotField>
  </pivotFields>
  <rowFields count="1">
    <field x="8"/>
  </rowFields>
  <rowItems count="3">
    <i>
      <x/>
    </i>
    <i>
      <x v="1"/>
    </i>
    <i>
      <x v="2"/>
    </i>
  </rowItems>
  <colFields count="1">
    <field x="19"/>
  </colFields>
  <colItems count="3">
    <i>
      <x/>
    </i>
    <i>
      <x v="1"/>
    </i>
    <i>
      <x v="2"/>
    </i>
  </colItems>
  <dataFields count="1">
    <dataField name="Sum of HBA1C" fld="1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65F20E-9B4E-4B85-9159-970A79F6D90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20">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sd="0" x="1"/>
        <item sd="0" x="3"/>
        <item sd="0" x="2"/>
        <item sd="0" x="0"/>
        <item t="default" sd="0"/>
      </items>
    </pivotField>
    <pivotField showAll="0"/>
  </pivotFields>
  <rowFields count="2">
    <field x="18"/>
    <field x="0"/>
  </rowFields>
  <rowItems count="5">
    <i>
      <x/>
    </i>
    <i>
      <x v="1"/>
    </i>
    <i>
      <x v="2"/>
    </i>
    <i>
      <x v="3"/>
    </i>
    <i t="grand">
      <x/>
    </i>
  </rowItems>
  <colItems count="1">
    <i/>
  </colItems>
  <dataFields count="1">
    <dataField name="Average of charges" fld="6" subtotal="average" baseField="18" baseItem="0" numFmtId="1"/>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6B3918-7B63-4B13-949A-0EF719057B8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0">
    <pivotField showAll="0"/>
    <pivotField showAll="0"/>
    <pivotField showAll="0"/>
    <pivotField showAll="0"/>
    <pivotField showAll="0"/>
    <pivotField showAll="0"/>
    <pivotField showAll="0"/>
    <pivotField axis="axisRow" showAll="0">
      <items count="4">
        <item h="1" x="0"/>
        <item h="1" x="1"/>
        <item x="2"/>
        <item t="default"/>
      </items>
    </pivotField>
    <pivotField showAll="0"/>
    <pivotField showAll="0"/>
    <pivotField showAll="0"/>
    <pivotField dataField="1" showAll="0">
      <items count="1335">
        <item x="0"/>
        <item x="51"/>
        <item x="642"/>
        <item x="560"/>
        <item x="544"/>
        <item x="592"/>
        <item x="83"/>
        <item x="104"/>
        <item x="84"/>
        <item x="485"/>
        <item x="78"/>
        <item x="639"/>
        <item x="348"/>
        <item x="96"/>
        <item x="382"/>
        <item x="456"/>
        <item x="473"/>
        <item x="377"/>
        <item x="60"/>
        <item x="279"/>
        <item x="476"/>
        <item x="89"/>
        <item x="36"/>
        <item x="187"/>
        <item x="221"/>
        <item x="32"/>
        <item x="215"/>
        <item x="443"/>
        <item x="27"/>
        <item x="105"/>
        <item x="131"/>
        <item x="537"/>
        <item x="1165"/>
        <item x="286"/>
        <item x="446"/>
        <item x="81"/>
        <item x="29"/>
        <item x="1145"/>
        <item x="63"/>
        <item x="1155"/>
        <item x="1154"/>
        <item x="1166"/>
        <item x="1153"/>
        <item x="33"/>
        <item x="369"/>
        <item x="3"/>
        <item x="689"/>
        <item x="30"/>
        <item x="97"/>
        <item x="371"/>
        <item x="479"/>
        <item x="49"/>
        <item x="433"/>
        <item x="724"/>
        <item x="66"/>
        <item x="640"/>
        <item x="103"/>
        <item x="92"/>
        <item x="641"/>
        <item x="99"/>
        <item x="323"/>
        <item x="424"/>
        <item x="276"/>
        <item x="254"/>
        <item x="47"/>
        <item x="650"/>
        <item x="697"/>
        <item x="324"/>
        <item x="290"/>
        <item x="533"/>
        <item x="1156"/>
        <item x="40"/>
        <item x="504"/>
        <item x="346"/>
        <item x="287"/>
        <item x="410"/>
        <item x="334"/>
        <item x="7"/>
        <item x="16"/>
        <item x="330"/>
        <item x="1182"/>
        <item x="62"/>
        <item x="37"/>
        <item x="1019"/>
        <item x="553"/>
        <item x="488"/>
        <item x="692"/>
        <item x="340"/>
        <item x="237"/>
        <item x="101"/>
        <item x="1132"/>
        <item x="260"/>
        <item x="240"/>
        <item x="57"/>
        <item x="1164"/>
        <item x="72"/>
        <item x="114"/>
        <item x="314"/>
        <item x="432"/>
        <item x="368"/>
        <item x="1"/>
        <item x="2"/>
        <item x="245"/>
        <item x="715"/>
        <item x="353"/>
        <item x="4"/>
        <item x="326"/>
        <item x="572"/>
        <item x="1204"/>
        <item x="666"/>
        <item x="143"/>
        <item x="8"/>
        <item x="14"/>
        <item x="430"/>
        <item x="100"/>
        <item x="1039"/>
        <item x="234"/>
        <item x="35"/>
        <item x="568"/>
        <item x="798"/>
        <item x="1137"/>
        <item x="339"/>
        <item x="465"/>
        <item x="341"/>
        <item x="1130"/>
        <item x="467"/>
        <item x="55"/>
        <item x="31"/>
        <item x="680"/>
        <item x="1111"/>
        <item x="1169"/>
        <item x="817"/>
        <item x="493"/>
        <item x="491"/>
        <item x="106"/>
        <item x="1159"/>
        <item x="238"/>
        <item x="588"/>
        <item x="94"/>
        <item x="454"/>
        <item x="93"/>
        <item x="144"/>
        <item x="745"/>
        <item x="1186"/>
        <item x="707"/>
        <item x="539"/>
        <item x="1127"/>
        <item x="1171"/>
        <item x="605"/>
        <item x="617"/>
        <item x="596"/>
        <item x="530"/>
        <item x="17"/>
        <item x="711"/>
        <item x="728"/>
        <item x="397"/>
        <item x="705"/>
        <item x="426"/>
        <item x="632"/>
        <item x="328"/>
        <item x="21"/>
        <item x="656"/>
        <item x="597"/>
        <item x="345"/>
        <item x="497"/>
        <item x="61"/>
        <item x="719"/>
        <item x="1080"/>
        <item x="550"/>
        <item x="320"/>
        <item x="499"/>
        <item x="744"/>
        <item x="15"/>
        <item x="1175"/>
        <item x="540"/>
        <item x="44"/>
        <item x="56"/>
        <item x="91"/>
        <item x="664"/>
        <item x="277"/>
        <item x="1146"/>
        <item x="102"/>
        <item x="593"/>
        <item x="79"/>
        <item x="413"/>
        <item x="608"/>
        <item x="347"/>
        <item x="523"/>
        <item x="1151"/>
        <item x="524"/>
        <item x="727"/>
        <item x="336"/>
        <item x="1138"/>
        <item x="64"/>
        <item x="1173"/>
        <item x="570"/>
        <item x="68"/>
        <item x="487"/>
        <item x="577"/>
        <item x="366"/>
        <item x="425"/>
        <item x="1074"/>
        <item x="10"/>
        <item x="22"/>
        <item x="110"/>
        <item x="1211"/>
        <item x="370"/>
        <item x="236"/>
        <item x="440"/>
        <item x="69"/>
        <item x="743"/>
        <item x="331"/>
        <item x="25"/>
        <item x="117"/>
        <item x="85"/>
        <item x="53"/>
        <item x="18"/>
        <item x="559"/>
        <item x="160"/>
        <item x="401"/>
        <item x="464"/>
        <item x="23"/>
        <item x="98"/>
        <item x="145"/>
        <item x="538"/>
        <item x="262"/>
        <item x="26"/>
        <item x="585"/>
        <item x="70"/>
        <item x="77"/>
        <item x="416"/>
        <item x="729"/>
        <item x="508"/>
        <item x="111"/>
        <item x="216"/>
        <item x="306"/>
        <item x="461"/>
        <item x="329"/>
        <item x="28"/>
        <item x="494"/>
        <item x="86"/>
        <item x="156"/>
        <item x="1139"/>
        <item x="867"/>
        <item x="775"/>
        <item x="751"/>
        <item x="1180"/>
        <item x="979"/>
        <item x="589"/>
        <item x="830"/>
        <item x="365"/>
        <item x="90"/>
        <item x="384"/>
        <item x="770"/>
        <item x="525"/>
        <item x="495"/>
        <item x="395"/>
        <item x="13"/>
        <item x="579"/>
        <item x="132"/>
        <item x="860"/>
        <item x="811"/>
        <item x="996"/>
        <item x="34"/>
        <item x="1014"/>
        <item x="766"/>
        <item x="999"/>
        <item x="118"/>
        <item x="9"/>
        <item x="555"/>
        <item x="613"/>
        <item x="1121"/>
        <item x="41"/>
        <item x="536"/>
        <item x="805"/>
        <item x="67"/>
        <item x="295"/>
        <item x="602"/>
        <item x="414"/>
        <item x="65"/>
        <item x="595"/>
        <item x="170"/>
        <item x="450"/>
        <item x="1167"/>
        <item x="423"/>
        <item x="162"/>
        <item x="848"/>
        <item x="490"/>
        <item x="241"/>
        <item x="1217"/>
        <item x="1136"/>
        <item x="1115"/>
        <item x="293"/>
        <item x="6"/>
        <item x="185"/>
        <item x="5"/>
        <item x="604"/>
        <item x="1184"/>
        <item x="1178"/>
        <item x="631"/>
        <item x="777"/>
        <item x="638"/>
        <item x="489"/>
        <item x="188"/>
        <item x="541"/>
        <item x="113"/>
        <item x="609"/>
        <item x="227"/>
        <item x="119"/>
        <item x="543"/>
        <item x="704"/>
        <item x="677"/>
        <item x="614"/>
        <item x="693"/>
        <item x="59"/>
        <item x="916"/>
        <item x="58"/>
        <item x="695"/>
        <item x="618"/>
        <item x="1133"/>
        <item x="415"/>
        <item x="800"/>
        <item x="637"/>
        <item x="674"/>
        <item x="133"/>
        <item x="925"/>
        <item x="578"/>
        <item x="167"/>
        <item x="134"/>
        <item x="230"/>
        <item x="843"/>
        <item x="436"/>
        <item x="256"/>
        <item x="1202"/>
        <item x="552"/>
        <item x="38"/>
        <item x="759"/>
        <item x="696"/>
        <item x="886"/>
        <item x="623"/>
        <item x="138"/>
        <item x="12"/>
        <item x="591"/>
        <item x="172"/>
        <item x="459"/>
        <item x="542"/>
        <item x="296"/>
        <item x="472"/>
        <item x="822"/>
        <item x="1222"/>
        <item x="444"/>
        <item x="210"/>
        <item x="441"/>
        <item x="512"/>
        <item x="219"/>
        <item x="746"/>
        <item x="317"/>
        <item x="135"/>
        <item x="1147"/>
        <item x="463"/>
        <item x="349"/>
        <item x="1209"/>
        <item x="201"/>
        <item x="222"/>
        <item x="1193"/>
        <item x="740"/>
        <item x="82"/>
        <item x="457"/>
        <item x="603"/>
        <item x="829"/>
        <item x="718"/>
        <item x="816"/>
        <item x="1140"/>
        <item x="599"/>
        <item x="742"/>
        <item x="80"/>
        <item x="275"/>
        <item x="367"/>
        <item x="20"/>
        <item x="648"/>
        <item x="1168"/>
        <item x="264"/>
        <item x="439"/>
        <item x="1194"/>
        <item x="856"/>
        <item x="196"/>
        <item x="378"/>
        <item x="547"/>
        <item x="661"/>
        <item x="851"/>
        <item x="616"/>
        <item x="88"/>
        <item x="1102"/>
        <item x="902"/>
        <item x="1114"/>
        <item x="1197"/>
        <item x="790"/>
        <item x="610"/>
        <item x="223"/>
        <item x="612"/>
        <item x="947"/>
        <item x="1188"/>
        <item x="95"/>
        <item x="157"/>
        <item x="250"/>
        <item x="1117"/>
        <item x="146"/>
        <item x="87"/>
        <item x="11"/>
        <item x="725"/>
        <item x="726"/>
        <item x="784"/>
        <item x="519"/>
        <item x="1128"/>
        <item x="880"/>
        <item x="882"/>
        <item x="246"/>
        <item x="582"/>
        <item x="699"/>
        <item x="668"/>
        <item x="19"/>
        <item x="1206"/>
        <item x="712"/>
        <item x="202"/>
        <item x="1141"/>
        <item x="694"/>
        <item x="1212"/>
        <item x="122"/>
        <item x="24"/>
        <item x="917"/>
        <item x="644"/>
        <item x="281"/>
        <item x="620"/>
        <item x="482"/>
        <item x="660"/>
        <item x="750"/>
        <item x="1131"/>
        <item x="258"/>
        <item x="136"/>
        <item x="773"/>
        <item x="636"/>
        <item x="1021"/>
        <item x="845"/>
        <item x="123"/>
        <item x="502"/>
        <item x="289"/>
        <item x="150"/>
        <item x="899"/>
        <item x="854"/>
        <item x="1199"/>
        <item x="767"/>
        <item x="1135"/>
        <item x="757"/>
        <item x="193"/>
        <item x="251"/>
        <item x="796"/>
        <item x="778"/>
        <item x="352"/>
        <item x="678"/>
        <item x="173"/>
        <item x="305"/>
        <item x="1134"/>
        <item x="779"/>
        <item x="908"/>
        <item x="307"/>
        <item x="374"/>
        <item x="716"/>
        <item x="184"/>
        <item x="1270"/>
        <item x="828"/>
        <item x="837"/>
        <item x="137"/>
        <item x="217"/>
        <item x="437"/>
        <item x="253"/>
        <item x="938"/>
        <item x="1201"/>
        <item x="1185"/>
        <item x="1158"/>
        <item x="203"/>
        <item x="607"/>
        <item x="802"/>
        <item x="738"/>
        <item x="1176"/>
        <item x="242"/>
        <item x="481"/>
        <item x="625"/>
        <item x="956"/>
        <item x="153"/>
        <item x="282"/>
        <item x="342"/>
        <item x="747"/>
        <item x="809"/>
        <item x="403"/>
        <item x="873"/>
        <item x="587"/>
        <item x="112"/>
        <item x="1150"/>
        <item x="937"/>
        <item x="379"/>
        <item x="354"/>
        <item x="128"/>
        <item x="389"/>
        <item x="520"/>
        <item x="1174"/>
        <item x="388"/>
        <item x="912"/>
        <item x="1157"/>
        <item x="161"/>
        <item x="821"/>
        <item x="197"/>
        <item x="836"/>
        <item x="730"/>
        <item x="394"/>
        <item x="741"/>
        <item x="267"/>
        <item x="407"/>
        <item x="1101"/>
        <item x="825"/>
        <item x="1070"/>
        <item x="658"/>
        <item x="186"/>
        <item x="288"/>
        <item x="574"/>
        <item x="470"/>
        <item x="447"/>
        <item x="679"/>
        <item x="235"/>
        <item x="71"/>
        <item x="419"/>
        <item x="381"/>
        <item x="321"/>
        <item x="228"/>
        <item x="183"/>
        <item x="885"/>
        <item x="1143"/>
        <item x="1266"/>
        <item x="1142"/>
        <item x="733"/>
        <item x="126"/>
        <item x="1082"/>
        <item x="691"/>
        <item x="171"/>
        <item x="268"/>
        <item x="154"/>
        <item x="628"/>
        <item x="529"/>
        <item x="198"/>
        <item x="239"/>
        <item x="783"/>
        <item x="864"/>
        <item x="248"/>
        <item x="702"/>
        <item x="965"/>
        <item x="204"/>
        <item x="955"/>
        <item x="772"/>
        <item x="422"/>
        <item x="1085"/>
        <item x="244"/>
        <item x="1205"/>
        <item x="1118"/>
        <item x="159"/>
        <item x="399"/>
        <item x="1189"/>
        <item x="283"/>
        <item x="1103"/>
        <item x="139"/>
        <item x="662"/>
        <item x="455"/>
        <item x="297"/>
        <item x="412"/>
        <item x="795"/>
        <item x="703"/>
        <item x="73"/>
        <item x="769"/>
        <item x="844"/>
        <item x="1177"/>
        <item x="226"/>
        <item x="557"/>
        <item x="839"/>
        <item x="199"/>
        <item x="213"/>
        <item x="147"/>
        <item x="361"/>
        <item x="166"/>
        <item x="834"/>
        <item x="622"/>
        <item x="635"/>
        <item x="792"/>
        <item x="1089"/>
        <item x="343"/>
        <item x="271"/>
        <item x="643"/>
        <item x="634"/>
        <item x="841"/>
        <item x="189"/>
        <item x="386"/>
        <item x="174"/>
        <item x="294"/>
        <item x="402"/>
        <item x="140"/>
        <item x="855"/>
        <item x="526"/>
        <item x="431"/>
        <item x="269"/>
        <item x="308"/>
        <item x="562"/>
        <item x="961"/>
        <item x="760"/>
        <item x="1230"/>
        <item x="359"/>
        <item x="163"/>
        <item x="449"/>
        <item x="263"/>
        <item x="387"/>
        <item x="1247"/>
        <item x="152"/>
        <item x="274"/>
        <item x="819"/>
        <item x="878"/>
        <item x="148"/>
        <item x="575"/>
        <item x="360"/>
        <item x="583"/>
        <item x="932"/>
        <item x="309"/>
        <item x="265"/>
        <item x="1220"/>
        <item x="233"/>
        <item x="847"/>
        <item x="272"/>
        <item x="471"/>
        <item x="141"/>
        <item x="380"/>
        <item x="686"/>
        <item x="205"/>
        <item x="259"/>
        <item x="39"/>
        <item x="739"/>
        <item x="1221"/>
        <item x="652"/>
        <item x="405"/>
        <item x="857"/>
        <item x="971"/>
        <item x="337"/>
        <item x="243"/>
        <item x="206"/>
        <item x="278"/>
        <item x="74"/>
        <item x="835"/>
        <item x="964"/>
        <item x="190"/>
        <item x="231"/>
        <item x="1163"/>
        <item x="303"/>
        <item x="840"/>
        <item x="505"/>
        <item x="127"/>
        <item x="1152"/>
        <item x="875"/>
        <item x="350"/>
        <item x="721"/>
        <item x="522"/>
        <item x="376"/>
        <item x="514"/>
        <item x="195"/>
        <item x="806"/>
        <item x="406"/>
        <item x="714"/>
        <item x="1149"/>
        <item x="285"/>
        <item x="890"/>
        <item x="477"/>
        <item x="304"/>
        <item x="849"/>
        <item x="469"/>
        <item x="315"/>
        <item x="249"/>
        <item x="941"/>
        <item x="107"/>
        <item x="451"/>
        <item x="115"/>
        <item x="358"/>
        <item x="549"/>
        <item x="793"/>
        <item x="991"/>
        <item x="833"/>
        <item x="168"/>
        <item x="754"/>
        <item x="771"/>
        <item x="827"/>
        <item x="1327"/>
        <item x="116"/>
        <item x="1200"/>
        <item x="791"/>
        <item x="332"/>
        <item x="763"/>
        <item x="164"/>
        <item x="373"/>
        <item x="462"/>
        <item x="950"/>
        <item x="429"/>
        <item x="685"/>
        <item x="545"/>
        <item x="649"/>
        <item x="905"/>
        <item x="838"/>
        <item x="1227"/>
        <item x="214"/>
        <item x="556"/>
        <item x="815"/>
        <item x="284"/>
        <item x="1001"/>
        <item x="252"/>
        <item x="1198"/>
        <item x="863"/>
        <item x="207"/>
        <item x="736"/>
        <item x="1148"/>
        <item x="510"/>
        <item x="735"/>
        <item x="176"/>
        <item x="713"/>
        <item x="1144"/>
        <item x="333"/>
        <item x="1004"/>
        <item x="182"/>
        <item x="261"/>
        <item x="943"/>
        <item x="453"/>
        <item x="598"/>
        <item x="755"/>
        <item x="756"/>
        <item x="312"/>
        <item x="615"/>
        <item x="564"/>
        <item x="220"/>
        <item x="375"/>
        <item x="1323"/>
        <item x="318"/>
        <item x="551"/>
        <item x="515"/>
        <item x="338"/>
        <item x="155"/>
        <item x="435"/>
        <item x="653"/>
        <item x="480"/>
        <item x="824"/>
        <item x="232"/>
        <item x="417"/>
        <item x="327"/>
        <item x="782"/>
        <item x="534"/>
        <item x="478"/>
        <item x="458"/>
        <item x="498"/>
        <item x="621"/>
        <item x="149"/>
        <item x="581"/>
        <item x="175"/>
        <item x="826"/>
        <item x="681"/>
        <item x="1170"/>
        <item x="645"/>
        <item x="291"/>
        <item x="1213"/>
        <item x="208"/>
        <item x="428"/>
        <item x="982"/>
        <item x="554"/>
        <item x="496"/>
        <item x="165"/>
        <item x="301"/>
        <item x="42"/>
        <item x="266"/>
        <item x="889"/>
        <item x="292"/>
        <item x="1250"/>
        <item x="590"/>
        <item x="372"/>
        <item x="1258"/>
        <item x="935"/>
        <item x="501"/>
        <item x="1246"/>
        <item x="576"/>
        <item x="1031"/>
        <item x="325"/>
        <item x="43"/>
        <item x="1237"/>
        <item x="448"/>
        <item x="872"/>
        <item x="1224"/>
        <item x="753"/>
        <item x="129"/>
        <item x="1328"/>
        <item x="383"/>
        <item x="390"/>
        <item x="900"/>
        <item x="302"/>
        <item x="1160"/>
        <item x="434"/>
        <item x="229"/>
        <item x="887"/>
        <item x="1234"/>
        <item x="799"/>
        <item x="946"/>
        <item x="45"/>
        <item x="535"/>
        <item x="396"/>
        <item x="492"/>
        <item x="468"/>
        <item x="362"/>
        <item x="357"/>
        <item x="972"/>
        <item x="789"/>
        <item x="516"/>
        <item x="913"/>
        <item x="75"/>
        <item x="527"/>
        <item x="46"/>
        <item x="558"/>
        <item x="351"/>
        <item x="914"/>
        <item x="280"/>
        <item x="997"/>
        <item x="600"/>
        <item x="966"/>
        <item x="355"/>
        <item x="179"/>
        <item x="626"/>
        <item x="567"/>
        <item x="398"/>
        <item x="897"/>
        <item x="532"/>
        <item x="818"/>
        <item x="322"/>
        <item x="313"/>
        <item x="624"/>
        <item x="962"/>
        <item x="594"/>
        <item x="356"/>
        <item x="270"/>
        <item x="180"/>
        <item x="1228"/>
        <item x="392"/>
        <item x="411"/>
        <item x="954"/>
        <item x="651"/>
        <item x="528"/>
        <item x="948"/>
        <item x="191"/>
        <item x="142"/>
        <item x="893"/>
        <item x="1241"/>
        <item x="647"/>
        <item x="633"/>
        <item x="1107"/>
        <item x="404"/>
        <item x="930"/>
        <item x="76"/>
        <item x="915"/>
        <item x="218"/>
        <item x="1242"/>
        <item x="299"/>
        <item x="571"/>
        <item x="1025"/>
        <item x="1032"/>
        <item x="108"/>
        <item x="1048"/>
        <item x="995"/>
        <item x="1240"/>
        <item x="475"/>
        <item x="910"/>
        <item x="209"/>
        <item x="646"/>
        <item x="1253"/>
        <item x="888"/>
        <item x="1238"/>
        <item x="224"/>
        <item x="438"/>
        <item x="393"/>
        <item x="629"/>
        <item x="385"/>
        <item x="178"/>
        <item x="1017"/>
        <item x="874"/>
        <item x="989"/>
        <item x="418"/>
        <item x="630"/>
        <item x="933"/>
        <item x="200"/>
        <item x="973"/>
        <item x="927"/>
        <item x="548"/>
        <item x="820"/>
        <item x="1203"/>
        <item x="951"/>
        <item x="1008"/>
        <item x="1225"/>
        <item x="513"/>
        <item x="654"/>
        <item x="706"/>
        <item x="953"/>
        <item x="580"/>
        <item x="734"/>
        <item x="846"/>
        <item x="898"/>
        <item x="1332"/>
        <item x="1233"/>
        <item x="922"/>
        <item x="931"/>
        <item x="1161"/>
        <item x="1269"/>
        <item x="192"/>
        <item x="877"/>
        <item x="442"/>
        <item x="919"/>
        <item x="988"/>
        <item x="861"/>
        <item x="663"/>
        <item x="768"/>
        <item x="1027"/>
        <item x="1003"/>
        <item x="911"/>
        <item x="109"/>
        <item x="169"/>
        <item x="619"/>
        <item x="700"/>
        <item x="1331"/>
        <item x="1024"/>
        <item x="1229"/>
        <item x="427"/>
        <item x="531"/>
        <item x="764"/>
        <item x="300"/>
        <item x="963"/>
        <item x="563"/>
        <item x="409"/>
        <item x="509"/>
        <item x="672"/>
        <item x="445"/>
        <item x="466"/>
        <item x="48"/>
        <item x="1125"/>
        <item x="408"/>
        <item x="452"/>
        <item x="797"/>
        <item x="958"/>
        <item x="194"/>
        <item x="774"/>
        <item x="1214"/>
        <item x="474"/>
        <item x="344"/>
        <item x="1172"/>
        <item x="896"/>
        <item x="969"/>
        <item x="1179"/>
        <item x="1016"/>
        <item x="483"/>
        <item x="1223"/>
        <item x="1283"/>
        <item x="709"/>
        <item x="1015"/>
        <item x="1261"/>
        <item x="573"/>
        <item x="1010"/>
        <item x="975"/>
        <item x="832"/>
        <item x="546"/>
        <item x="1053"/>
        <item x="1057"/>
        <item x="247"/>
        <item x="1050"/>
        <item x="859"/>
        <item x="120"/>
        <item x="1018"/>
        <item x="924"/>
        <item x="121"/>
        <item x="690"/>
        <item x="1282"/>
        <item x="894"/>
        <item x="391"/>
        <item x="731"/>
        <item x="675"/>
        <item x="688"/>
        <item x="421"/>
        <item x="310"/>
        <item x="1248"/>
        <item x="722"/>
        <item x="676"/>
        <item x="460"/>
        <item x="981"/>
        <item x="762"/>
        <item x="521"/>
        <item x="879"/>
        <item x="316"/>
        <item x="1318"/>
        <item x="831"/>
        <item x="507"/>
        <item x="1251"/>
        <item x="657"/>
        <item x="918"/>
        <item x="1043"/>
        <item x="1011"/>
        <item x="853"/>
        <item x="518"/>
        <item x="124"/>
        <item x="876"/>
        <item x="984"/>
        <item x="1162"/>
        <item x="903"/>
        <item x="627"/>
        <item x="923"/>
        <item x="319"/>
        <item x="1036"/>
        <item x="1029"/>
        <item x="985"/>
        <item x="1013"/>
        <item x="1272"/>
        <item x="698"/>
        <item x="723"/>
        <item x="659"/>
        <item x="181"/>
        <item x="130"/>
        <item x="1006"/>
        <item x="611"/>
        <item x="842"/>
        <item x="255"/>
        <item x="1183"/>
        <item x="732"/>
        <item x="780"/>
        <item x="1116"/>
        <item x="1254"/>
        <item x="1038"/>
        <item x="601"/>
        <item x="517"/>
        <item x="257"/>
        <item x="1075"/>
        <item x="125"/>
        <item x="934"/>
        <item x="1329"/>
        <item x="959"/>
        <item x="901"/>
        <item x="673"/>
        <item x="1035"/>
        <item x="801"/>
        <item x="1192"/>
        <item x="665"/>
        <item x="484"/>
        <item x="211"/>
        <item x="1073"/>
        <item x="503"/>
        <item x="212"/>
        <item x="850"/>
        <item x="670"/>
        <item x="865"/>
        <item x="748"/>
        <item x="717"/>
        <item x="1051"/>
        <item x="177"/>
        <item x="998"/>
        <item x="151"/>
        <item x="569"/>
        <item x="682"/>
        <item x="1260"/>
        <item x="813"/>
        <item x="684"/>
        <item x="1195"/>
        <item x="683"/>
        <item x="940"/>
        <item x="1012"/>
        <item x="1330"/>
        <item x="906"/>
        <item x="1000"/>
        <item x="868"/>
        <item x="363"/>
        <item x="1279"/>
        <item x="50"/>
        <item x="1187"/>
        <item x="667"/>
        <item x="584"/>
        <item x="1226"/>
        <item x="1020"/>
        <item x="1042"/>
        <item x="671"/>
        <item x="1264"/>
        <item x="586"/>
        <item x="967"/>
        <item x="1286"/>
        <item x="785"/>
        <item x="1297"/>
        <item x="1273"/>
        <item x="786"/>
        <item x="1047"/>
        <item x="1244"/>
        <item x="486"/>
        <item x="928"/>
        <item x="500"/>
        <item x="1319"/>
        <item x="1196"/>
        <item x="158"/>
        <item x="1088"/>
        <item x="977"/>
        <item x="298"/>
        <item x="1277"/>
        <item x="1236"/>
        <item x="1033"/>
        <item x="655"/>
        <item x="1326"/>
        <item x="311"/>
        <item x="884"/>
        <item x="960"/>
        <item x="506"/>
        <item x="1086"/>
        <item x="808"/>
        <item x="1262"/>
        <item x="1274"/>
        <item x="952"/>
        <item x="1302"/>
        <item x="945"/>
        <item x="990"/>
        <item x="1263"/>
        <item x="1267"/>
        <item x="669"/>
        <item x="606"/>
        <item x="1276"/>
        <item x="400"/>
        <item x="810"/>
        <item x="566"/>
        <item x="1041"/>
        <item x="52"/>
        <item x="776"/>
        <item x="1044"/>
        <item x="920"/>
        <item x="420"/>
        <item x="1072"/>
        <item x="926"/>
        <item x="1045"/>
        <item x="720"/>
        <item x="992"/>
        <item x="511"/>
        <item x="1009"/>
        <item x="561"/>
        <item x="942"/>
        <item x="994"/>
        <item x="929"/>
        <item x="1181"/>
        <item x="1191"/>
        <item x="1034"/>
        <item x="907"/>
        <item x="852"/>
        <item x="1293"/>
        <item x="687"/>
        <item x="761"/>
        <item x="758"/>
        <item x="968"/>
        <item x="1091"/>
        <item x="983"/>
        <item x="708"/>
        <item x="1100"/>
        <item x="364"/>
        <item x="1058"/>
        <item x="1288"/>
        <item x="1298"/>
        <item x="1210"/>
        <item x="1207"/>
        <item x="1095"/>
        <item x="993"/>
        <item x="1055"/>
        <item x="895"/>
        <item x="787"/>
        <item x="807"/>
        <item x="765"/>
        <item x="1281"/>
        <item x="1289"/>
        <item x="1049"/>
        <item x="1007"/>
        <item x="1208"/>
        <item x="1083"/>
        <item x="1059"/>
        <item x="737"/>
        <item x="794"/>
        <item x="565"/>
        <item x="1312"/>
        <item x="858"/>
        <item x="1216"/>
        <item x="701"/>
        <item x="1108"/>
        <item x="1307"/>
        <item x="1071"/>
        <item x="752"/>
        <item x="814"/>
        <item x="936"/>
        <item x="1265"/>
        <item x="335"/>
        <item x="1092"/>
        <item x="1190"/>
        <item x="788"/>
        <item x="1056"/>
        <item x="1109"/>
        <item x="1324"/>
        <item x="1287"/>
        <item x="749"/>
        <item x="1064"/>
        <item x="1271"/>
        <item x="1046"/>
        <item x="812"/>
        <item x="273"/>
        <item x="1099"/>
        <item x="1093"/>
        <item x="1218"/>
        <item x="1104"/>
        <item x="904"/>
        <item x="944"/>
        <item x="1278"/>
        <item x="1030"/>
        <item x="986"/>
        <item x="1040"/>
        <item x="1028"/>
        <item x="862"/>
        <item x="1077"/>
        <item x="976"/>
        <item x="823"/>
        <item x="1333"/>
        <item x="1257"/>
        <item x="710"/>
        <item x="1060"/>
        <item x="1076"/>
        <item x="1325"/>
        <item x="803"/>
        <item x="1285"/>
        <item x="1067"/>
        <item x="781"/>
        <item x="881"/>
        <item x="1296"/>
        <item x="1300"/>
        <item x="1066"/>
        <item x="1002"/>
        <item x="1078"/>
        <item x="1084"/>
        <item x="1062"/>
        <item x="909"/>
        <item x="1313"/>
        <item x="1061"/>
        <item x="1309"/>
        <item x="1252"/>
        <item x="1291"/>
        <item x="1299"/>
        <item x="1106"/>
        <item x="891"/>
        <item x="1087"/>
        <item x="804"/>
        <item x="1284"/>
        <item x="1090"/>
        <item x="1119"/>
        <item x="1256"/>
        <item x="1305"/>
        <item x="869"/>
        <item x="1294"/>
        <item x="1259"/>
        <item x="1037"/>
        <item x="921"/>
        <item x="1079"/>
        <item x="1123"/>
        <item x="1239"/>
        <item x="892"/>
        <item x="1292"/>
        <item x="1022"/>
        <item x="225"/>
        <item x="1005"/>
        <item x="1301"/>
        <item x="1317"/>
        <item x="1243"/>
        <item x="1052"/>
        <item x="1308"/>
        <item x="970"/>
        <item x="1113"/>
        <item x="1304"/>
        <item x="1081"/>
        <item x="1112"/>
        <item x="1124"/>
        <item x="1315"/>
        <item x="1290"/>
        <item x="1268"/>
        <item x="1096"/>
        <item x="1023"/>
        <item x="1120"/>
        <item x="1098"/>
        <item x="870"/>
        <item x="1110"/>
        <item x="1322"/>
        <item x="1105"/>
        <item x="1245"/>
        <item x="1280"/>
        <item x="1232"/>
        <item x="866"/>
        <item x="978"/>
        <item x="957"/>
        <item x="1321"/>
        <item x="1231"/>
        <item x="949"/>
        <item x="1215"/>
        <item x="939"/>
        <item x="1306"/>
        <item x="1219"/>
        <item x="1320"/>
        <item x="54"/>
        <item x="1249"/>
        <item x="1235"/>
        <item x="1094"/>
        <item x="1054"/>
        <item x="1026"/>
        <item x="987"/>
        <item x="1311"/>
        <item x="1275"/>
        <item x="1063"/>
        <item x="1295"/>
        <item x="1122"/>
        <item x="1097"/>
        <item x="871"/>
        <item x="1310"/>
        <item x="1126"/>
        <item x="1255"/>
        <item x="1068"/>
        <item x="1069"/>
        <item x="883"/>
        <item x="980"/>
        <item x="974"/>
        <item x="1303"/>
        <item x="1316"/>
        <item x="1065"/>
        <item x="1314"/>
        <item x="1129"/>
        <item t="default"/>
      </items>
    </pivotField>
    <pivotField showAll="0"/>
    <pivotField showAll="0"/>
    <pivotField showAll="0"/>
    <pivotField showAll="0"/>
    <pivotField showAll="0"/>
    <pivotField showAll="0"/>
    <pivotField showAll="0"/>
    <pivotField showAll="0"/>
  </pivotFields>
  <rowFields count="1">
    <field x="7"/>
  </rowFields>
  <rowItems count="2">
    <i>
      <x v="2"/>
    </i>
    <i t="grand">
      <x/>
    </i>
  </rowItems>
  <colItems count="1">
    <i/>
  </colItems>
  <dataFields count="1">
    <dataField name="Sum of BMI"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7C1CBF-63ED-4241-8577-486FEE8AD346}"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0">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dataField="1" showAll="0"/>
    <pivotField showAll="0"/>
    <pivotField showAll="0"/>
    <pivotField showAll="0"/>
    <pivotField showAll="0"/>
    <pivotField showAll="0">
      <items count="50">
        <item x="41"/>
        <item x="34"/>
        <item x="39"/>
        <item x="48"/>
        <item x="37"/>
        <item x="16"/>
        <item x="28"/>
        <item x="21"/>
        <item x="47"/>
        <item x="32"/>
        <item x="40"/>
        <item x="15"/>
        <item x="38"/>
        <item x="27"/>
        <item x="3"/>
        <item x="35"/>
        <item x="36"/>
        <item x="30"/>
        <item x="42"/>
        <item x="43"/>
        <item x="22"/>
        <item x="26"/>
        <item x="31"/>
        <item x="33"/>
        <item x="18"/>
        <item x="13"/>
        <item x="20"/>
        <item x="1"/>
        <item x="44"/>
        <item x="12"/>
        <item x="14"/>
        <item x="25"/>
        <item x="19"/>
        <item x="11"/>
        <item x="2"/>
        <item x="24"/>
        <item x="0"/>
        <item x="7"/>
        <item x="29"/>
        <item x="17"/>
        <item x="8"/>
        <item x="23"/>
        <item x="6"/>
        <item x="5"/>
        <item x="45"/>
        <item x="46"/>
        <item x="9"/>
        <item x="10"/>
        <item x="4"/>
        <item t="default"/>
      </items>
    </pivotField>
    <pivotField showAll="0"/>
    <pivotField showAll="0"/>
    <pivotField showAll="0"/>
    <pivotField showAll="0"/>
    <pivotField showAll="0"/>
    <pivotField showAll="0"/>
    <pivotField showAll="0"/>
    <pivotField axis="axisRow" showAll="0">
      <items count="5">
        <item sd="0" x="1"/>
        <item sd="0" x="3"/>
        <item sd="0" x="2"/>
        <item sd="0" x="0"/>
        <item t="default" sd="0"/>
      </items>
    </pivotField>
    <pivotField showAll="0"/>
  </pivotFields>
  <rowFields count="2">
    <field x="18"/>
    <field x="0"/>
  </rowFields>
  <rowItems count="5">
    <i>
      <x/>
    </i>
    <i>
      <x v="1"/>
    </i>
    <i>
      <x v="2"/>
    </i>
    <i>
      <x v="3"/>
    </i>
    <i t="grand">
      <x/>
    </i>
  </rowItems>
  <colItems count="1">
    <i/>
  </colItems>
  <dataFields count="1">
    <dataField name="Sum of children" fld="5" baseField="0" baseItem="0"/>
  </dataFields>
  <chartFormats count="10">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8" count="1" selected="0">
            <x v="0"/>
          </reference>
        </references>
      </pivotArea>
    </chartFormat>
    <chartFormat chart="4" format="8">
      <pivotArea type="data" outline="0" fieldPosition="0">
        <references count="2">
          <reference field="4294967294" count="1" selected="0">
            <x v="0"/>
          </reference>
          <reference field="18" count="1" selected="0">
            <x v="1"/>
          </reference>
        </references>
      </pivotArea>
    </chartFormat>
    <chartFormat chart="4" format="9">
      <pivotArea type="data" outline="0" fieldPosition="0">
        <references count="2">
          <reference field="4294967294" count="1" selected="0">
            <x v="0"/>
          </reference>
          <reference field="18" count="1" selected="0">
            <x v="2"/>
          </reference>
        </references>
      </pivotArea>
    </chartFormat>
    <chartFormat chart="4" format="10">
      <pivotArea type="data" outline="0" fieldPosition="0">
        <references count="2">
          <reference field="4294967294" count="1" selected="0">
            <x v="0"/>
          </reference>
          <reference field="18" count="1" selected="0">
            <x v="3"/>
          </reference>
        </references>
      </pivotArea>
    </chartFormat>
    <chartFormat chart="1" format="1">
      <pivotArea type="data" outline="0" fieldPosition="0">
        <references count="2">
          <reference field="4294967294" count="1" selected="0">
            <x v="0"/>
          </reference>
          <reference field="18" count="1" selected="0">
            <x v="0"/>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2"/>
          </reference>
        </references>
      </pivotArea>
    </chartFormat>
    <chartFormat chart="1" format="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DF513D-84FE-4E12-840C-EAD88C0BDD04}"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5" firstHeaderRow="0" firstDataRow="1" firstDataCol="1"/>
  <pivotFields count="20">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dataField="1" showAll="0"/>
    <pivotField showAll="0"/>
    <pivotField showAll="0"/>
    <pivotField axis="axisRow" showAll="0">
      <items count="18">
        <item h="1" sd="0" x="3"/>
        <item h="1" sd="0" x="1"/>
        <item h="1" sd="0" x="0"/>
        <item h="1" sd="0" x="7"/>
        <item h="1" sd="0" x="5"/>
        <item h="1" sd="0" x="4"/>
        <item h="1" sd="0" x="6"/>
        <item h="1" sd="0" x="11"/>
        <item h="1" sd="0" x="9"/>
        <item h="1" sd="0" x="16"/>
        <item h="1" sd="0" x="14"/>
        <item h="1" sd="0" x="13"/>
        <item h="1" sd="0" x="8"/>
        <item h="1" sd="0" x="2"/>
        <item h="1" sd="0" x="15"/>
        <item sd="0" x="12"/>
        <item h="1" sd="0" x="10"/>
        <item t="default" sd="0"/>
      </items>
    </pivotField>
    <pivotField showAll="0"/>
    <pivotField dataField="1" showAll="0"/>
    <pivotField showAll="0"/>
    <pivotField showAll="0"/>
    <pivotField showAll="0"/>
    <pivotField showAll="0"/>
    <pivotField dataField="1" showAll="0">
      <items count="6">
        <item h="1" x="2"/>
        <item h="1" x="0"/>
        <item h="1" x="1"/>
        <item x="3"/>
        <item h="1" x="4"/>
        <item t="default"/>
      </items>
    </pivotField>
    <pivotField showAll="0"/>
    <pivotField showAll="0"/>
    <pivotField showAll="0"/>
  </pivotFields>
  <rowFields count="2">
    <field x="9"/>
    <field x="0"/>
  </rowFields>
  <rowItems count="2">
    <i>
      <x v="15"/>
    </i>
    <i t="grand">
      <x/>
    </i>
  </rowItems>
  <colFields count="1">
    <field x="-2"/>
  </colFields>
  <colItems count="3">
    <i>
      <x/>
    </i>
    <i i="1">
      <x v="1"/>
    </i>
    <i i="2">
      <x v="2"/>
    </i>
  </colItems>
  <dataFields count="3">
    <dataField name="Sum of Number of Major Surgeries" fld="16" baseField="0" baseItem="0"/>
    <dataField name="Sum of BMI" fld="11" baseField="0" baseItem="0"/>
    <dataField name="Sum of charges" fld="6"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0C5AC0-3358-4656-BAA6-139BCF4FAD93}" name="PivotTable2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4"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h="1" x="0"/>
        <item h="1"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3"/>
  </rowFields>
  <rowItems count="1">
    <i>
      <x v="2"/>
    </i>
  </rowItems>
  <colItems count="1">
    <i/>
  </colItems>
  <dataFields count="1">
    <dataField name="Sum of HBA1C"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0256FB-228B-49B5-B25E-82DAB15999F1}" autoFormatId="16" applyNumberFormats="0" applyBorderFormats="0" applyFontFormats="0" applyPatternFormats="0" applyAlignmentFormats="0" applyWidthHeightFormats="0">
  <queryTableRefresh nextId="33" unboundColumnsRight="2">
    <queryTableFields count="4">
      <queryTableField id="1" name="Customer ID" tableColumnId="1"/>
      <queryTableField id="2" name="name" tableColumnId="2"/>
      <queryTableField id="28" dataBound="0" tableColumnId="4"/>
      <queryTableField id="32" dataBound="0" tableColumnId="8"/>
    </queryTableFields>
    <queryTableDeletedFields count="24">
      <deletedField name="Column3"/>
      <deletedField name="Column4"/>
      <deletedField name="Column5"/>
      <deletedField name="Column6"/>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557C609-DB80-4929-86BD-8308F8A349B8}" autoFormatId="16" applyNumberFormats="0" applyBorderFormats="0" applyFontFormats="0" applyPatternFormats="0" applyAlignmentFormats="0" applyWidthHeightFormats="0">
  <queryTableRefresh nextId="38" unboundColumnsRight="1">
    <queryTableFields count="8">
      <queryTableField id="1" name="Customer ID" tableColumnId="1"/>
      <queryTableField id="36" dataBound="0" tableColumnId="15"/>
      <queryTableField id="5" name="children" tableColumnId="5"/>
      <queryTableField id="6" name="charges" tableColumnId="6"/>
      <queryTableField id="7" name="Hospital tier" tableColumnId="7"/>
      <queryTableField id="8" name="City tier" tableColumnId="8"/>
      <queryTableField id="9" name="State ID" tableColumnId="9"/>
      <queryTableField id="37" dataBound="0" tableColumnId="16"/>
    </queryTableFields>
    <queryTableDeletedFields count="20">
      <deletedField name="Column10"/>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deletedField name="Column11"/>
      <deletedField name="month"/>
      <deletedField name="year"/>
      <deletedField name="dat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C9FCF1E-4315-4FFD-B95D-F586FDB980BC}" autoFormatId="16" applyNumberFormats="0" applyBorderFormats="0" applyFontFormats="0" applyPatternFormats="0" applyAlignmentFormats="0" applyWidthHeightFormats="0">
  <queryTableRefresh nextId="17" unboundColumnsRight="4">
    <queryTableFields count="10">
      <queryTableField id="1" name="Customer ID" tableColumnId="1"/>
      <queryTableField id="2" name="BMI" tableColumnId="2"/>
      <queryTableField id="3" name="HBA1C" tableColumnId="3"/>
      <queryTableField id="13" dataBound="0" tableColumnId="14"/>
      <queryTableField id="5" name="Any Transplants" tableColumnId="5"/>
      <queryTableField id="6" name="Cancer history" tableColumnId="6"/>
      <queryTableField id="12" dataBound="0" tableColumnId="12"/>
      <queryTableField id="10" dataBound="0" tableColumnId="10"/>
      <queryTableField id="15" dataBound="0" tableColumnId="16"/>
      <queryTableField id="16" dataBound="0" tableColumnId="17"/>
    </queryTableFields>
    <queryTableDeletedFields count="4">
      <deletedField name="smoker"/>
      <deletedField name="Heart Issues"/>
      <deletedField name="weight status"/>
      <deletedField name="NumberOfMajorSurgerie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0E29896-9CE0-4200-8140-2CBB5AF9C27E}" sourceName="[Range].[Weight Status]">
  <pivotTables>
    <pivotTable tabId="9" name="PivotTable3"/>
  </pivotTables>
  <data>
    <olap pivotCacheId="1266132815">
      <levels count="2">
        <level uniqueName="[Range].[Weight Status].[(All)]" sourceCaption="(All)" count="0"/>
        <level uniqueName="[Range].[Weight Status].[Weight Status]" sourceCaption="Weight Status" count="5">
          <ranges>
            <range startItem="0">
              <i n="[Range].[Weight Status].&amp;[Normal Weight]" c="Normal Weight"/>
              <i n="[Range].[Weight Status].&amp;[Obesity]" c="Obesity"/>
              <i n="[Range].[Weight Status].&amp;[Over Weight]" c="Over Weight"/>
              <i n="[Range].[Weight Status].&amp;[Under Weight]" c="Under Weight"/>
              <i n="[Range].[Weight Status].&amp;" c="(blank)" nd="1"/>
            </range>
          </ranges>
        </level>
      </levels>
      <selections count="1">
        <selection n="[Range].[Weight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6833A811-CC66-47B3-B737-97DDE5EF8743}" sourceName="Weight Status">
  <pivotTables>
    <pivotTable tabId="16" name="PivotTable7"/>
  </pivotTables>
  <data>
    <tabular pivotCacheId="521635029">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AA65FEEC-DC45-435D-AA3C-7C2107B526E9}" sourceName="State ID">
  <pivotTables>
    <pivotTable tabId="17" name="PivotTable9"/>
  </pivotTables>
  <data>
    <tabular pivotCacheId="2070124405">
      <items count="17">
        <i x="3"/>
        <i x="1"/>
        <i x="0"/>
        <i x="7"/>
        <i x="5"/>
        <i x="4"/>
        <i x="6"/>
        <i x="11"/>
        <i x="9"/>
        <i x="16"/>
        <i x="14"/>
        <i x="13"/>
        <i x="8"/>
        <i x="2"/>
        <i x="15"/>
        <i x="12" s="1"/>
        <i x="1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976BA478-1BF0-4BF7-9764-04E9237F668E}" sourceName="Heart Issues">
  <pivotTables>
    <pivotTable tabId="18" name="PivotTable24"/>
  </pivotTables>
  <data>
    <tabular pivotCacheId="1347720444">
      <items count="3">
        <i x="0"/>
        <i x="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7D027D82-99F7-4ABB-AE1A-AEB176EB4FDC}" sourceName="Hospital tier">
  <pivotTables>
    <pivotTable tabId="15" name="PivotTable5"/>
  </pivotTables>
  <data>
    <tabular pivotCacheId="2123747719">
      <items count="3">
        <i x="0"/>
        <i x="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AD49D44D-8AB3-4105-B5B2-34A2D7AAF639}" sourceName="Smoker">
  <pivotTables>
    <pivotTable tabId="8" name="PivotTable2"/>
  </pivotTables>
  <data>
    <tabular pivotCacheId="148402788">
      <items count="3">
        <i x="1" s="1"/>
        <i x="0"/>
        <i x="2"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EEE91B5-795D-4930-AFA8-3496B33BA2C5}" sourceName="Diabetes status">
  <pivotTables>
    <pivotTable tabId="12" name="PivotTable18"/>
  </pivotTables>
  <data>
    <tabular pivotCacheId="1140353569">
      <items count="3">
        <i x="2" s="1"/>
        <i x="0"/>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55E1F668-1930-43C4-B499-CDF35D133B06}" sourceName="Diabetes status">
  <pivotTables>
    <pivotTable tabId="13" name="PivotTable33"/>
  </pivotTables>
  <data>
    <tabular pivotCacheId="87997246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CF27CBC1-05FC-44F5-A8C0-990EA328A50C}" cache="Slicer_Smoker" caption="Smok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A1F8072-6B99-4622-8409-4EEC2FFF431E}" cache="Slicer_Weight_Status" caption="Weight Status"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26D110FC-156E-480B-9555-EB730C11CE9F}" cache="Slicer_Diabetes_status" caption="Diabetes status"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2" xr10:uid="{43406254-379F-433A-9E0A-F4D726F4195B}" cache="Slicer_Diabetes_status1" caption="Diabetes status"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xr10:uid="{919E2FCE-3B33-43E0-A189-15FD12C086D0}" cache="Slicer_Hospital_tier" caption="Hospital tier"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BB5F44FB-75DE-482F-ABFE-9CBE4D2EBCF2}" cache="Slicer_Weight_Status1" caption="Weight Status"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xr10:uid="{21B27000-C026-478F-9AF3-58D8E5DE3C23}" cache="Slicer_State_ID" caption="State ID" style="SlicerStyleLight3"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rt Issues" xr10:uid="{E478148A-E388-4B31-A17C-72B1AC628866}" cache="Slicer_Heart_Issues" caption="Heart Issues"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8052D982-FBEC-41CD-A03E-CD7005EEC4EA}" cache="Slicer_Weight_Status" caption="Weight Status" level="1" rowHeight="247650"/>
  <slicer name="Weight Status 3" xr10:uid="{3D13BFBC-B75F-42C3-B978-BB5334CDBEC0}" cache="Slicer_Weight_Status1" caption="Weight Status" rowHeight="247650"/>
  <slicer name="State ID 1" xr10:uid="{6EAB3FF0-839B-43B0-8B53-78ACACF0952E}" cache="Slicer_State_ID" caption="State ID" startItem="10" style="SlicerStyleLight3" rowHeight="247650"/>
  <slicer name="Heart Issues 1" xr10:uid="{62E76035-FFDE-435F-9BE9-E273704F0A0A}" cache="Slicer_Heart_Issues" caption="Heart Issues" rowHeight="247650"/>
  <slicer name="Hospital tier 1" xr10:uid="{85907D5D-4CE5-42C4-8CE6-DBCD558DCB9B}" cache="Slicer_Hospital_tier" caption="Hospital tier" rowHeight="247650"/>
  <slicer name="Smoker 1" xr10:uid="{99F41BFD-5700-4401-898D-0902D0418129}" cache="Slicer_Smoker" caption="Smoker" rowHeight="247650"/>
  <slicer name="Diabetes status 1" xr10:uid="{E988305A-BD58-4D8B-92FD-6FD371A2D648}" cache="Slicer_Diabetes_status" caption="Diabetes 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BE9CC0-0537-4863-B0ED-4D7D7F81F41E}" name="Customer_Names" displayName="Customer_Names" ref="A1:D2336" tableType="queryTable" totalsRowShown="0">
  <autoFilter ref="A1:D2336" xr:uid="{51BE9CC0-0537-4863-B0ED-4D7D7F81F41E}"/>
  <tableColumns count="4">
    <tableColumn id="1" xr3:uid="{906532ED-D432-42DD-8356-C1907C48F1E4}" uniqueName="1" name="Customer ID" queryTableFieldId="1" dataDxfId="23"/>
    <tableColumn id="2" xr3:uid="{F2278A9D-9F0C-4E38-9B2D-724442B53BA9}" uniqueName="2" name="Last Name" queryTableFieldId="2" dataDxfId="22"/>
    <tableColumn id="4" xr3:uid="{73ED36F2-8C24-49AC-AE86-E2C4398BB36A}" uniqueName="4" name="Title" queryTableFieldId="28" dataDxfId="21"/>
    <tableColumn id="8" xr3:uid="{B178901D-93D9-4BD7-B033-FE71778A3C8D}" uniqueName="8" name="First Name" queryTableFieldId="32"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CDEAF9-1064-4F51-BDE6-0F7C8058053D}" name="Hospitalisation_Details" displayName="Hospitalisation_Details" ref="A1:H2344" tableType="queryTable" totalsRowShown="0">
  <autoFilter ref="A1:H2344" xr:uid="{BBCDEAF9-1064-4F51-BDE6-0F7C8058053D}"/>
  <tableColumns count="8">
    <tableColumn id="1" xr3:uid="{DD6D5D20-9DCF-4909-A807-95B39832A779}" uniqueName="1" name="Customer ID" queryTableFieldId="1" dataDxfId="19"/>
    <tableColumn id="15" xr3:uid="{172CA735-F32C-4AF9-928B-AF4663D5DE4C}" uniqueName="15" name="Date of Birth" queryTableFieldId="36" dataDxfId="18"/>
    <tableColumn id="5" xr3:uid="{AE1B68DD-EFAE-4E30-B4DB-8554996F3CD9}" uniqueName="5" name="children" queryTableFieldId="5"/>
    <tableColumn id="6" xr3:uid="{D7E56AD8-7360-418D-946F-CA6F521FC874}" uniqueName="6" name="charges" queryTableFieldId="6" dataDxfId="17"/>
    <tableColumn id="7" xr3:uid="{CB6D9A43-A4CA-4E8E-9418-F499607AF131}" uniqueName="7" name="Hospital tier" queryTableFieldId="7" dataDxfId="16"/>
    <tableColumn id="8" xr3:uid="{5F277C91-DA8E-4136-A142-B43D6D835157}" uniqueName="8" name="City tier" queryTableFieldId="8" dataDxfId="15"/>
    <tableColumn id="9" xr3:uid="{AAD6D47C-E50F-465C-9A3E-86A61489C4EE}" uniqueName="9" name="State ID" queryTableFieldId="9" dataDxfId="14"/>
    <tableColumn id="16" xr3:uid="{3A00972D-DC42-46D9-B046-C29BD28CE455}" uniqueName="16" name="Age" queryTableFieldId="37" dataDxfId="13">
      <calculatedColumnFormula>DATEDIF(B2,DATE(2023,6,8),"y")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23BFA8-A080-4285-9695-5E24CC1F23E6}" name="Table5" displayName="Table5" ref="J12:K24" totalsRowShown="0">
  <autoFilter ref="J12:K24" xr:uid="{4E23BFA8-A080-4285-9695-5E24CC1F23E6}"/>
  <tableColumns count="2">
    <tableColumn id="1" xr3:uid="{FD8442C0-928F-478A-BC1E-D5CF88C595B8}" name="Month"/>
    <tableColumn id="2" xr3:uid="{DDBE05FB-5D8D-45C6-86CA-9294F5C8DC40}" name="Numb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56973F-37B3-49A8-A6C0-28EA91CCEF51}" name="Medical_Examinations" displayName="Medical_Examinations" ref="A1:J2344" tableType="queryTable" totalsRowShown="0">
  <autoFilter ref="A1:J2344" xr:uid="{6256973F-37B3-49A8-A6C0-28EA91CCEF51}"/>
  <tableColumns count="10">
    <tableColumn id="1" xr3:uid="{816A03AE-012E-454D-B4A3-3853A886A4E3}" uniqueName="1" name="Customer ID" queryTableFieldId="1" dataDxfId="12"/>
    <tableColumn id="2" xr3:uid="{5A1A42E4-13B4-4264-9E9E-9923188A4A72}" uniqueName="2" name="BMI" queryTableFieldId="2" dataDxfId="11"/>
    <tableColumn id="3" xr3:uid="{4288973C-38CF-4A9A-A937-AC86A8903486}" uniqueName="3" name="HBA1C" queryTableFieldId="3"/>
    <tableColumn id="14" xr3:uid="{556C2CB1-E5CD-48F6-91EE-714E84D710F0}" uniqueName="14" name="Heart Issues" queryTableFieldId="13" dataDxfId="10"/>
    <tableColumn id="5" xr3:uid="{36A77C0C-323E-41B6-9711-296A6ED2F418}" uniqueName="5" name="Any Transplants" queryTableFieldId="5" dataDxfId="9"/>
    <tableColumn id="6" xr3:uid="{07721AD4-B3BF-481F-B0BC-C9B35F17BEE7}" uniqueName="6" name="Cancer history" queryTableFieldId="6" dataDxfId="8"/>
    <tableColumn id="12" xr3:uid="{1AC9CF80-E101-43AA-B5A7-76F8527B22FB}" uniqueName="12" name="Number of Major Surgeries" queryTableFieldId="12" dataDxfId="7"/>
    <tableColumn id="10" xr3:uid="{BF3E2DBD-B8B8-4D13-9054-8033BF52B896}" uniqueName="10" name="Smoker" queryTableFieldId="10" dataDxfId="6"/>
    <tableColumn id="16" xr3:uid="{398849BB-3ADC-4E7A-B12E-50E58377EEB2}" uniqueName="16" name="Weight Status" queryTableFieldId="15" dataDxfId="5">
      <calculatedColumnFormula>IF(B2&lt;18.5,"Under Weight",IF(B2&lt;=24.9,"Normal Weight",IF(B2&lt;=29.9,"Over Weight","Obesity")))</calculatedColumnFormula>
    </tableColumn>
    <tableColumn id="17" xr3:uid="{5C8C4BC0-8C7C-4A5F-A557-2BB7109280C6}" uniqueName="17" name="Diabetes status" queryTableFieldId="16" dataDxfId="4">
      <calculatedColumnFormula>IF(C2&lt;5.7,"Normal",IF(C2&lt;=6.4,"Prediabetes","Diabetes"))</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E2EFBB-70EB-4E5F-AE91-1DB1115F581A}" name="Table4" displayName="Table4" ref="A1:D1048576" totalsRowShown="0" headerRowDxfId="0">
  <autoFilter ref="A1:D1048576" xr:uid="{2CE2EFBB-70EB-4E5F-AE91-1DB1115F581A}"/>
  <tableColumns count="4">
    <tableColumn id="1" xr3:uid="{7E14B97A-5F66-4B1A-A1F7-ED9297C03EDE}" name="Customer ID"/>
    <tableColumn id="2" xr3:uid="{489E0708-57D1-4D5A-B7C6-9259E742948A}" name="Last Name"/>
    <tableColumn id="3" xr3:uid="{CA0B6DC9-ACBA-422B-848F-9D0367F496AE}" name="Title"/>
    <tableColumn id="4" xr3:uid="{6644728A-2F77-4972-B3E5-45F8E577A233}" name="Firs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BB8E6C0-EEBD-4CF0-99C9-166BA17E3E22}">
  <we:reference id="wa200004935" version="6.0.0.0" store="en-US" storeType="OMEX"/>
  <we:alternateReferences>
    <we:reference id="wa200004935" version="6.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4DBF-88B7-41EF-943A-4FE9B3306149}">
  <dimension ref="A1:D2336"/>
  <sheetViews>
    <sheetView topLeftCell="A6" workbookViewId="0">
      <selection activeCell="H15" sqref="H15"/>
    </sheetView>
  </sheetViews>
  <sheetFormatPr defaultRowHeight="14.4" x14ac:dyDescent="0.3"/>
  <cols>
    <col min="1" max="1" width="13.44140625" bestFit="1" customWidth="1"/>
    <col min="2" max="2" width="31.44140625" bestFit="1" customWidth="1"/>
    <col min="4" max="4" width="14.6640625" customWidth="1"/>
  </cols>
  <sheetData>
    <row r="1" spans="1:4" x14ac:dyDescent="0.3">
      <c r="A1" t="s">
        <v>0</v>
      </c>
      <c r="B1" t="s">
        <v>6051</v>
      </c>
      <c r="C1" t="s">
        <v>6050</v>
      </c>
      <c r="D1" t="s">
        <v>6052</v>
      </c>
    </row>
    <row r="2" spans="1:4" x14ac:dyDescent="0.3">
      <c r="A2" t="s">
        <v>1</v>
      </c>
      <c r="B2" t="s">
        <v>2390</v>
      </c>
      <c r="C2" t="s">
        <v>4394</v>
      </c>
      <c r="D2" t="s">
        <v>4398</v>
      </c>
    </row>
    <row r="3" spans="1:4" x14ac:dyDescent="0.3">
      <c r="A3" t="s">
        <v>2</v>
      </c>
      <c r="B3" t="s">
        <v>2391</v>
      </c>
      <c r="C3" t="s">
        <v>4395</v>
      </c>
      <c r="D3" t="s">
        <v>4399</v>
      </c>
    </row>
    <row r="4" spans="1:4" x14ac:dyDescent="0.3">
      <c r="A4" t="s">
        <v>3</v>
      </c>
      <c r="B4" t="s">
        <v>2392</v>
      </c>
      <c r="C4" t="s">
        <v>4395</v>
      </c>
      <c r="D4" t="s">
        <v>4400</v>
      </c>
    </row>
    <row r="5" spans="1:4" x14ac:dyDescent="0.3">
      <c r="A5" t="s">
        <v>4</v>
      </c>
      <c r="B5" t="s">
        <v>2393</v>
      </c>
      <c r="C5" t="s">
        <v>4394</v>
      </c>
      <c r="D5" t="s">
        <v>4401</v>
      </c>
    </row>
    <row r="6" spans="1:4" x14ac:dyDescent="0.3">
      <c r="A6" t="s">
        <v>5</v>
      </c>
      <c r="B6" t="s">
        <v>2394</v>
      </c>
      <c r="C6" t="s">
        <v>4394</v>
      </c>
      <c r="D6" t="s">
        <v>4402</v>
      </c>
    </row>
    <row r="7" spans="1:4" x14ac:dyDescent="0.3">
      <c r="A7" t="s">
        <v>6</v>
      </c>
      <c r="B7" t="s">
        <v>2395</v>
      </c>
      <c r="C7" t="s">
        <v>4395</v>
      </c>
      <c r="D7" t="s">
        <v>4403</v>
      </c>
    </row>
    <row r="8" spans="1:4" x14ac:dyDescent="0.3">
      <c r="A8" t="s">
        <v>7</v>
      </c>
      <c r="B8" t="s">
        <v>2396</v>
      </c>
      <c r="C8" t="s">
        <v>4395</v>
      </c>
      <c r="D8" t="s">
        <v>4404</v>
      </c>
    </row>
    <row r="9" spans="1:4" x14ac:dyDescent="0.3">
      <c r="A9" t="s">
        <v>8</v>
      </c>
      <c r="B9" t="s">
        <v>2397</v>
      </c>
      <c r="C9" t="s">
        <v>4395</v>
      </c>
      <c r="D9" t="s">
        <v>4405</v>
      </c>
    </row>
    <row r="10" spans="1:4" x14ac:dyDescent="0.3">
      <c r="A10" t="s">
        <v>9</v>
      </c>
      <c r="B10" t="s">
        <v>2398</v>
      </c>
      <c r="C10" t="s">
        <v>4395</v>
      </c>
      <c r="D10" t="s">
        <v>4406</v>
      </c>
    </row>
    <row r="11" spans="1:4" x14ac:dyDescent="0.3">
      <c r="A11" t="s">
        <v>10</v>
      </c>
      <c r="B11" t="s">
        <v>2399</v>
      </c>
      <c r="C11" t="s">
        <v>4394</v>
      </c>
      <c r="D11" t="s">
        <v>4407</v>
      </c>
    </row>
    <row r="12" spans="1:4" x14ac:dyDescent="0.3">
      <c r="A12" t="s">
        <v>11</v>
      </c>
      <c r="B12" t="s">
        <v>2400</v>
      </c>
      <c r="C12" t="s">
        <v>4394</v>
      </c>
      <c r="D12" t="s">
        <v>4408</v>
      </c>
    </row>
    <row r="13" spans="1:4" x14ac:dyDescent="0.3">
      <c r="A13" t="s">
        <v>12</v>
      </c>
      <c r="B13" t="s">
        <v>2401</v>
      </c>
      <c r="C13" t="s">
        <v>4395</v>
      </c>
      <c r="D13" t="s">
        <v>4409</v>
      </c>
    </row>
    <row r="14" spans="1:4" x14ac:dyDescent="0.3">
      <c r="A14" t="s">
        <v>13</v>
      </c>
      <c r="B14" t="s">
        <v>2402</v>
      </c>
      <c r="C14" t="s">
        <v>4395</v>
      </c>
      <c r="D14" t="s">
        <v>4410</v>
      </c>
    </row>
    <row r="15" spans="1:4" x14ac:dyDescent="0.3">
      <c r="A15" t="s">
        <v>14</v>
      </c>
      <c r="B15" t="s">
        <v>2403</v>
      </c>
      <c r="C15" t="s">
        <v>4395</v>
      </c>
      <c r="D15" t="s">
        <v>4411</v>
      </c>
    </row>
    <row r="16" spans="1:4" x14ac:dyDescent="0.3">
      <c r="A16" t="s">
        <v>15</v>
      </c>
      <c r="B16" t="s">
        <v>2404</v>
      </c>
      <c r="C16" t="s">
        <v>4394</v>
      </c>
      <c r="D16" t="s">
        <v>4412</v>
      </c>
    </row>
    <row r="17" spans="1:4" x14ac:dyDescent="0.3">
      <c r="A17" t="s">
        <v>16</v>
      </c>
      <c r="B17" t="s">
        <v>2405</v>
      </c>
      <c r="C17" t="s">
        <v>4395</v>
      </c>
      <c r="D17" t="s">
        <v>4413</v>
      </c>
    </row>
    <row r="18" spans="1:4" x14ac:dyDescent="0.3">
      <c r="A18" t="s">
        <v>17</v>
      </c>
      <c r="B18" t="s">
        <v>2406</v>
      </c>
      <c r="C18" t="s">
        <v>4394</v>
      </c>
      <c r="D18" t="s">
        <v>4414</v>
      </c>
    </row>
    <row r="19" spans="1:4" x14ac:dyDescent="0.3">
      <c r="A19" t="s">
        <v>18</v>
      </c>
      <c r="B19" t="s">
        <v>2407</v>
      </c>
      <c r="C19" t="s">
        <v>4394</v>
      </c>
      <c r="D19" t="s">
        <v>4415</v>
      </c>
    </row>
    <row r="20" spans="1:4" x14ac:dyDescent="0.3">
      <c r="A20" t="s">
        <v>19</v>
      </c>
      <c r="B20" t="s">
        <v>2408</v>
      </c>
      <c r="C20" t="s">
        <v>4395</v>
      </c>
      <c r="D20" t="s">
        <v>4416</v>
      </c>
    </row>
    <row r="21" spans="1:4" x14ac:dyDescent="0.3">
      <c r="A21" t="s">
        <v>20</v>
      </c>
      <c r="B21" t="s">
        <v>2409</v>
      </c>
      <c r="C21" t="s">
        <v>4395</v>
      </c>
      <c r="D21" t="s">
        <v>4417</v>
      </c>
    </row>
    <row r="22" spans="1:4" x14ac:dyDescent="0.3">
      <c r="A22" t="s">
        <v>21</v>
      </c>
      <c r="B22" t="s">
        <v>2410</v>
      </c>
      <c r="C22" t="s">
        <v>4395</v>
      </c>
      <c r="D22" t="s">
        <v>4418</v>
      </c>
    </row>
    <row r="23" spans="1:4" x14ac:dyDescent="0.3">
      <c r="A23" t="s">
        <v>22</v>
      </c>
      <c r="B23" t="s">
        <v>2411</v>
      </c>
      <c r="C23" t="s">
        <v>4394</v>
      </c>
      <c r="D23" t="s">
        <v>4419</v>
      </c>
    </row>
    <row r="24" spans="1:4" x14ac:dyDescent="0.3">
      <c r="A24" t="s">
        <v>23</v>
      </c>
      <c r="B24" t="s">
        <v>2412</v>
      </c>
      <c r="C24" t="s">
        <v>4394</v>
      </c>
      <c r="D24" t="s">
        <v>4420</v>
      </c>
    </row>
    <row r="25" spans="1:4" x14ac:dyDescent="0.3">
      <c r="A25" t="s">
        <v>24</v>
      </c>
      <c r="B25" t="s">
        <v>2413</v>
      </c>
      <c r="C25" t="s">
        <v>4395</v>
      </c>
      <c r="D25" t="s">
        <v>4421</v>
      </c>
    </row>
    <row r="26" spans="1:4" x14ac:dyDescent="0.3">
      <c r="A26" t="s">
        <v>25</v>
      </c>
      <c r="B26" t="s">
        <v>2414</v>
      </c>
      <c r="C26" t="s">
        <v>4395</v>
      </c>
      <c r="D26" t="s">
        <v>4422</v>
      </c>
    </row>
    <row r="27" spans="1:4" x14ac:dyDescent="0.3">
      <c r="A27" t="s">
        <v>26</v>
      </c>
      <c r="B27" t="s">
        <v>2415</v>
      </c>
      <c r="C27" t="s">
        <v>4395</v>
      </c>
      <c r="D27" t="s">
        <v>4423</v>
      </c>
    </row>
    <row r="28" spans="1:4" x14ac:dyDescent="0.3">
      <c r="A28" t="s">
        <v>27</v>
      </c>
      <c r="B28" t="s">
        <v>2416</v>
      </c>
      <c r="C28" t="s">
        <v>4395</v>
      </c>
      <c r="D28" t="s">
        <v>4424</v>
      </c>
    </row>
    <row r="29" spans="1:4" x14ac:dyDescent="0.3">
      <c r="A29" t="s">
        <v>28</v>
      </c>
      <c r="B29" t="s">
        <v>2417</v>
      </c>
      <c r="C29" t="s">
        <v>4394</v>
      </c>
      <c r="D29" t="s">
        <v>4425</v>
      </c>
    </row>
    <row r="30" spans="1:4" x14ac:dyDescent="0.3">
      <c r="A30" t="s">
        <v>29</v>
      </c>
      <c r="B30" t="s">
        <v>2418</v>
      </c>
      <c r="C30" t="s">
        <v>4395</v>
      </c>
      <c r="D30" t="s">
        <v>4405</v>
      </c>
    </row>
    <row r="31" spans="1:4" x14ac:dyDescent="0.3">
      <c r="A31" t="s">
        <v>30</v>
      </c>
      <c r="B31" t="s">
        <v>2419</v>
      </c>
      <c r="C31" t="s">
        <v>4394</v>
      </c>
      <c r="D31" t="s">
        <v>4426</v>
      </c>
    </row>
    <row r="32" spans="1:4" x14ac:dyDescent="0.3">
      <c r="A32" t="s">
        <v>31</v>
      </c>
      <c r="B32" t="s">
        <v>2420</v>
      </c>
      <c r="C32" t="s">
        <v>4394</v>
      </c>
      <c r="D32" t="s">
        <v>4427</v>
      </c>
    </row>
    <row r="33" spans="1:4" x14ac:dyDescent="0.3">
      <c r="A33" t="s">
        <v>32</v>
      </c>
      <c r="B33" t="s">
        <v>2421</v>
      </c>
      <c r="C33" t="s">
        <v>4395</v>
      </c>
      <c r="D33" t="s">
        <v>4428</v>
      </c>
    </row>
    <row r="34" spans="1:4" x14ac:dyDescent="0.3">
      <c r="A34" t="s">
        <v>33</v>
      </c>
      <c r="B34" t="s">
        <v>2422</v>
      </c>
      <c r="C34" t="s">
        <v>4395</v>
      </c>
      <c r="D34" t="s">
        <v>4429</v>
      </c>
    </row>
    <row r="35" spans="1:4" x14ac:dyDescent="0.3">
      <c r="A35" t="s">
        <v>34</v>
      </c>
      <c r="B35" t="s">
        <v>2423</v>
      </c>
      <c r="C35" t="s">
        <v>4394</v>
      </c>
      <c r="D35" t="s">
        <v>4430</v>
      </c>
    </row>
    <row r="36" spans="1:4" x14ac:dyDescent="0.3">
      <c r="A36" t="s">
        <v>35</v>
      </c>
      <c r="B36" t="s">
        <v>2424</v>
      </c>
      <c r="C36" t="s">
        <v>4394</v>
      </c>
      <c r="D36" t="s">
        <v>4431</v>
      </c>
    </row>
    <row r="37" spans="1:4" x14ac:dyDescent="0.3">
      <c r="A37" t="s">
        <v>36</v>
      </c>
      <c r="B37" t="s">
        <v>2425</v>
      </c>
      <c r="C37" t="s">
        <v>4395</v>
      </c>
      <c r="D37" t="s">
        <v>4432</v>
      </c>
    </row>
    <row r="38" spans="1:4" x14ac:dyDescent="0.3">
      <c r="A38" t="s">
        <v>37</v>
      </c>
      <c r="B38" t="s">
        <v>2426</v>
      </c>
      <c r="C38" t="s">
        <v>4395</v>
      </c>
      <c r="D38" t="s">
        <v>4433</v>
      </c>
    </row>
    <row r="39" spans="1:4" x14ac:dyDescent="0.3">
      <c r="A39" t="s">
        <v>38</v>
      </c>
      <c r="B39" t="s">
        <v>2427</v>
      </c>
      <c r="C39" t="s">
        <v>4394</v>
      </c>
      <c r="D39" t="s">
        <v>4434</v>
      </c>
    </row>
    <row r="40" spans="1:4" x14ac:dyDescent="0.3">
      <c r="A40" t="s">
        <v>39</v>
      </c>
      <c r="B40" t="s">
        <v>2428</v>
      </c>
      <c r="C40" t="s">
        <v>4394</v>
      </c>
      <c r="D40" t="s">
        <v>4435</v>
      </c>
    </row>
    <row r="41" spans="1:4" x14ac:dyDescent="0.3">
      <c r="A41" t="s">
        <v>40</v>
      </c>
      <c r="B41" t="s">
        <v>2429</v>
      </c>
      <c r="C41" t="s">
        <v>4395</v>
      </c>
      <c r="D41" t="s">
        <v>4436</v>
      </c>
    </row>
    <row r="42" spans="1:4" x14ac:dyDescent="0.3">
      <c r="A42" t="s">
        <v>41</v>
      </c>
      <c r="B42" t="s">
        <v>2430</v>
      </c>
      <c r="C42" t="s">
        <v>4395</v>
      </c>
      <c r="D42" t="s">
        <v>4437</v>
      </c>
    </row>
    <row r="43" spans="1:4" x14ac:dyDescent="0.3">
      <c r="A43" t="s">
        <v>42</v>
      </c>
      <c r="B43" t="s">
        <v>2431</v>
      </c>
      <c r="C43" t="s">
        <v>4394</v>
      </c>
      <c r="D43" t="s">
        <v>4438</v>
      </c>
    </row>
    <row r="44" spans="1:4" x14ac:dyDescent="0.3">
      <c r="A44" t="s">
        <v>43</v>
      </c>
      <c r="B44" t="s">
        <v>2432</v>
      </c>
      <c r="C44" t="s">
        <v>4394</v>
      </c>
      <c r="D44" t="s">
        <v>4420</v>
      </c>
    </row>
    <row r="45" spans="1:4" x14ac:dyDescent="0.3">
      <c r="A45" t="s">
        <v>44</v>
      </c>
      <c r="B45" t="s">
        <v>2433</v>
      </c>
      <c r="C45" t="s">
        <v>4395</v>
      </c>
      <c r="D45" t="s">
        <v>4439</v>
      </c>
    </row>
    <row r="46" spans="1:4" x14ac:dyDescent="0.3">
      <c r="A46" t="s">
        <v>45</v>
      </c>
      <c r="B46" t="s">
        <v>2434</v>
      </c>
      <c r="C46" t="s">
        <v>4395</v>
      </c>
      <c r="D46" t="s">
        <v>4440</v>
      </c>
    </row>
    <row r="47" spans="1:4" x14ac:dyDescent="0.3">
      <c r="A47" t="s">
        <v>46</v>
      </c>
      <c r="B47" t="s">
        <v>2435</v>
      </c>
      <c r="C47" t="s">
        <v>4394</v>
      </c>
      <c r="D47" t="s">
        <v>4441</v>
      </c>
    </row>
    <row r="48" spans="1:4" x14ac:dyDescent="0.3">
      <c r="A48" t="s">
        <v>47</v>
      </c>
      <c r="B48" t="s">
        <v>2436</v>
      </c>
      <c r="C48" t="s">
        <v>4395</v>
      </c>
      <c r="D48" t="s">
        <v>4442</v>
      </c>
    </row>
    <row r="49" spans="1:4" x14ac:dyDescent="0.3">
      <c r="A49" t="s">
        <v>48</v>
      </c>
      <c r="B49" t="s">
        <v>2431</v>
      </c>
      <c r="C49" t="s">
        <v>4394</v>
      </c>
      <c r="D49" t="s">
        <v>4443</v>
      </c>
    </row>
    <row r="50" spans="1:4" x14ac:dyDescent="0.3">
      <c r="A50" t="s">
        <v>49</v>
      </c>
      <c r="B50" t="s">
        <v>2437</v>
      </c>
      <c r="C50" t="s">
        <v>4395</v>
      </c>
      <c r="D50" t="s">
        <v>4444</v>
      </c>
    </row>
    <row r="51" spans="1:4" x14ac:dyDescent="0.3">
      <c r="A51" t="s">
        <v>50</v>
      </c>
      <c r="B51" t="s">
        <v>2438</v>
      </c>
      <c r="C51" t="s">
        <v>4395</v>
      </c>
      <c r="D51" t="s">
        <v>4445</v>
      </c>
    </row>
    <row r="52" spans="1:4" x14ac:dyDescent="0.3">
      <c r="A52" t="s">
        <v>51</v>
      </c>
      <c r="B52" t="s">
        <v>2439</v>
      </c>
      <c r="C52" t="s">
        <v>4395</v>
      </c>
      <c r="D52" t="s">
        <v>4446</v>
      </c>
    </row>
    <row r="53" spans="1:4" x14ac:dyDescent="0.3">
      <c r="A53" t="s">
        <v>52</v>
      </c>
      <c r="B53" t="s">
        <v>2440</v>
      </c>
      <c r="C53" t="s">
        <v>4394</v>
      </c>
      <c r="D53" t="s">
        <v>4447</v>
      </c>
    </row>
    <row r="54" spans="1:4" x14ac:dyDescent="0.3">
      <c r="A54" t="s">
        <v>53</v>
      </c>
      <c r="B54" t="s">
        <v>2441</v>
      </c>
      <c r="C54" t="s">
        <v>4395</v>
      </c>
      <c r="D54" t="s">
        <v>4409</v>
      </c>
    </row>
    <row r="55" spans="1:4" x14ac:dyDescent="0.3">
      <c r="A55" t="s">
        <v>54</v>
      </c>
      <c r="B55" t="s">
        <v>2442</v>
      </c>
      <c r="C55" t="s">
        <v>4395</v>
      </c>
      <c r="D55" t="s">
        <v>4448</v>
      </c>
    </row>
    <row r="56" spans="1:4" x14ac:dyDescent="0.3">
      <c r="A56" t="s">
        <v>55</v>
      </c>
      <c r="B56" t="s">
        <v>2443</v>
      </c>
      <c r="C56" t="s">
        <v>4394</v>
      </c>
      <c r="D56" t="s">
        <v>4449</v>
      </c>
    </row>
    <row r="57" spans="1:4" x14ac:dyDescent="0.3">
      <c r="A57" t="s">
        <v>56</v>
      </c>
      <c r="B57" t="s">
        <v>2444</v>
      </c>
      <c r="C57" t="s">
        <v>4394</v>
      </c>
      <c r="D57" t="s">
        <v>4450</v>
      </c>
    </row>
    <row r="58" spans="1:4" x14ac:dyDescent="0.3">
      <c r="A58" t="s">
        <v>57</v>
      </c>
      <c r="B58" t="s">
        <v>2445</v>
      </c>
      <c r="C58" t="s">
        <v>4395</v>
      </c>
      <c r="D58" t="s">
        <v>4451</v>
      </c>
    </row>
    <row r="59" spans="1:4" x14ac:dyDescent="0.3">
      <c r="A59" t="s">
        <v>58</v>
      </c>
      <c r="B59" t="s">
        <v>2446</v>
      </c>
      <c r="C59" t="s">
        <v>4394</v>
      </c>
      <c r="D59" t="s">
        <v>4452</v>
      </c>
    </row>
    <row r="60" spans="1:4" x14ac:dyDescent="0.3">
      <c r="A60" t="s">
        <v>59</v>
      </c>
      <c r="B60" t="s">
        <v>2447</v>
      </c>
      <c r="C60" t="s">
        <v>4395</v>
      </c>
      <c r="D60" t="s">
        <v>4453</v>
      </c>
    </row>
    <row r="61" spans="1:4" x14ac:dyDescent="0.3">
      <c r="A61" t="s">
        <v>60</v>
      </c>
      <c r="B61" t="s">
        <v>2448</v>
      </c>
      <c r="C61" t="s">
        <v>4394</v>
      </c>
      <c r="D61" t="s">
        <v>4454</v>
      </c>
    </row>
    <row r="62" spans="1:4" x14ac:dyDescent="0.3">
      <c r="A62" t="s">
        <v>61</v>
      </c>
      <c r="B62" t="s">
        <v>2449</v>
      </c>
      <c r="C62" t="s">
        <v>4395</v>
      </c>
      <c r="D62" t="s">
        <v>4455</v>
      </c>
    </row>
    <row r="63" spans="1:4" x14ac:dyDescent="0.3">
      <c r="A63" t="s">
        <v>62</v>
      </c>
      <c r="B63" t="s">
        <v>2450</v>
      </c>
      <c r="C63" t="s">
        <v>4394</v>
      </c>
      <c r="D63" t="s">
        <v>4456</v>
      </c>
    </row>
    <row r="64" spans="1:4" x14ac:dyDescent="0.3">
      <c r="A64" t="s">
        <v>63</v>
      </c>
      <c r="B64" t="s">
        <v>2451</v>
      </c>
      <c r="C64" t="s">
        <v>4394</v>
      </c>
      <c r="D64" t="s">
        <v>4457</v>
      </c>
    </row>
    <row r="65" spans="1:4" x14ac:dyDescent="0.3">
      <c r="A65" t="s">
        <v>64</v>
      </c>
      <c r="B65" t="s">
        <v>2452</v>
      </c>
      <c r="C65" t="s">
        <v>4395</v>
      </c>
      <c r="D65" t="s">
        <v>4409</v>
      </c>
    </row>
    <row r="66" spans="1:4" x14ac:dyDescent="0.3">
      <c r="A66" t="s">
        <v>65</v>
      </c>
      <c r="B66" t="s">
        <v>2453</v>
      </c>
      <c r="C66" t="s">
        <v>4395</v>
      </c>
      <c r="D66" t="s">
        <v>4458</v>
      </c>
    </row>
    <row r="67" spans="1:4" x14ac:dyDescent="0.3">
      <c r="A67" t="s">
        <v>66</v>
      </c>
      <c r="B67" t="s">
        <v>2454</v>
      </c>
      <c r="C67" t="s">
        <v>4394</v>
      </c>
      <c r="D67" t="s">
        <v>4459</v>
      </c>
    </row>
    <row r="68" spans="1:4" x14ac:dyDescent="0.3">
      <c r="A68" t="s">
        <v>67</v>
      </c>
      <c r="B68" t="s">
        <v>2455</v>
      </c>
      <c r="C68" t="s">
        <v>4395</v>
      </c>
      <c r="D68" t="s">
        <v>4460</v>
      </c>
    </row>
    <row r="69" spans="1:4" x14ac:dyDescent="0.3">
      <c r="A69" t="s">
        <v>68</v>
      </c>
      <c r="B69" t="s">
        <v>2456</v>
      </c>
      <c r="C69" t="s">
        <v>4395</v>
      </c>
      <c r="D69" t="s">
        <v>4461</v>
      </c>
    </row>
    <row r="70" spans="1:4" x14ac:dyDescent="0.3">
      <c r="A70" t="s">
        <v>69</v>
      </c>
      <c r="B70" t="s">
        <v>2457</v>
      </c>
      <c r="C70" t="s">
        <v>4394</v>
      </c>
      <c r="D70" t="s">
        <v>4462</v>
      </c>
    </row>
    <row r="71" spans="1:4" x14ac:dyDescent="0.3">
      <c r="A71" t="s">
        <v>70</v>
      </c>
      <c r="B71" t="s">
        <v>2458</v>
      </c>
      <c r="C71" t="s">
        <v>4395</v>
      </c>
      <c r="D71" t="s">
        <v>4463</v>
      </c>
    </row>
    <row r="72" spans="1:4" x14ac:dyDescent="0.3">
      <c r="A72" t="s">
        <v>71</v>
      </c>
      <c r="B72" t="s">
        <v>2459</v>
      </c>
      <c r="C72" t="s">
        <v>4395</v>
      </c>
      <c r="D72" t="s">
        <v>4464</v>
      </c>
    </row>
    <row r="73" spans="1:4" x14ac:dyDescent="0.3">
      <c r="A73" t="s">
        <v>72</v>
      </c>
      <c r="B73" t="s">
        <v>2460</v>
      </c>
      <c r="C73" t="s">
        <v>4395</v>
      </c>
      <c r="D73" t="s">
        <v>4465</v>
      </c>
    </row>
    <row r="74" spans="1:4" x14ac:dyDescent="0.3">
      <c r="A74" t="s">
        <v>73</v>
      </c>
      <c r="B74" t="s">
        <v>2461</v>
      </c>
      <c r="C74" t="s">
        <v>4394</v>
      </c>
      <c r="D74" t="s">
        <v>4466</v>
      </c>
    </row>
    <row r="75" spans="1:4" x14ac:dyDescent="0.3">
      <c r="A75" t="s">
        <v>74</v>
      </c>
      <c r="B75" t="s">
        <v>2462</v>
      </c>
      <c r="C75" t="s">
        <v>4394</v>
      </c>
      <c r="D75" t="s">
        <v>4467</v>
      </c>
    </row>
    <row r="76" spans="1:4" x14ac:dyDescent="0.3">
      <c r="A76" t="s">
        <v>75</v>
      </c>
      <c r="B76" t="s">
        <v>2463</v>
      </c>
      <c r="C76" t="s">
        <v>4394</v>
      </c>
      <c r="D76" t="s">
        <v>4468</v>
      </c>
    </row>
    <row r="77" spans="1:4" x14ac:dyDescent="0.3">
      <c r="A77" t="s">
        <v>76</v>
      </c>
      <c r="B77" t="s">
        <v>2464</v>
      </c>
      <c r="C77" t="s">
        <v>4395</v>
      </c>
      <c r="D77" t="s">
        <v>4469</v>
      </c>
    </row>
    <row r="78" spans="1:4" x14ac:dyDescent="0.3">
      <c r="A78" t="s">
        <v>77</v>
      </c>
      <c r="B78" t="s">
        <v>2465</v>
      </c>
      <c r="C78" t="s">
        <v>4394</v>
      </c>
      <c r="D78" t="s">
        <v>4470</v>
      </c>
    </row>
    <row r="79" spans="1:4" x14ac:dyDescent="0.3">
      <c r="A79" t="s">
        <v>78</v>
      </c>
      <c r="B79" t="s">
        <v>2466</v>
      </c>
      <c r="C79" t="s">
        <v>4394</v>
      </c>
      <c r="D79" t="s">
        <v>4471</v>
      </c>
    </row>
    <row r="80" spans="1:4" x14ac:dyDescent="0.3">
      <c r="A80" t="s">
        <v>79</v>
      </c>
      <c r="B80" t="s">
        <v>2467</v>
      </c>
      <c r="C80" t="s">
        <v>4395</v>
      </c>
      <c r="D80" t="s">
        <v>4472</v>
      </c>
    </row>
    <row r="81" spans="1:4" x14ac:dyDescent="0.3">
      <c r="A81" t="s">
        <v>80</v>
      </c>
      <c r="B81" t="s">
        <v>2468</v>
      </c>
      <c r="C81" t="s">
        <v>4394</v>
      </c>
      <c r="D81" t="s">
        <v>4473</v>
      </c>
    </row>
    <row r="82" spans="1:4" x14ac:dyDescent="0.3">
      <c r="A82" t="s">
        <v>81</v>
      </c>
      <c r="B82" t="s">
        <v>2469</v>
      </c>
      <c r="C82" t="s">
        <v>4394</v>
      </c>
      <c r="D82" t="s">
        <v>4474</v>
      </c>
    </row>
    <row r="83" spans="1:4" x14ac:dyDescent="0.3">
      <c r="A83" t="s">
        <v>82</v>
      </c>
      <c r="B83" t="s">
        <v>2470</v>
      </c>
      <c r="C83" t="s">
        <v>4395</v>
      </c>
      <c r="D83" t="s">
        <v>4475</v>
      </c>
    </row>
    <row r="84" spans="1:4" x14ac:dyDescent="0.3">
      <c r="A84" t="s">
        <v>83</v>
      </c>
      <c r="B84" t="s">
        <v>2471</v>
      </c>
      <c r="C84" t="s">
        <v>4394</v>
      </c>
      <c r="D84" t="s">
        <v>4476</v>
      </c>
    </row>
    <row r="85" spans="1:4" x14ac:dyDescent="0.3">
      <c r="A85" t="s">
        <v>84</v>
      </c>
      <c r="B85" t="s">
        <v>2472</v>
      </c>
      <c r="C85" t="s">
        <v>4395</v>
      </c>
      <c r="D85" t="s">
        <v>4477</v>
      </c>
    </row>
    <row r="86" spans="1:4" x14ac:dyDescent="0.3">
      <c r="A86" t="s">
        <v>85</v>
      </c>
      <c r="B86" t="s">
        <v>2473</v>
      </c>
      <c r="C86" t="s">
        <v>4395</v>
      </c>
      <c r="D86" t="s">
        <v>4478</v>
      </c>
    </row>
    <row r="87" spans="1:4" x14ac:dyDescent="0.3">
      <c r="A87" t="s">
        <v>86</v>
      </c>
      <c r="B87" t="s">
        <v>2474</v>
      </c>
      <c r="C87" t="s">
        <v>4395</v>
      </c>
      <c r="D87" t="s">
        <v>4479</v>
      </c>
    </row>
    <row r="88" spans="1:4" x14ac:dyDescent="0.3">
      <c r="A88" t="s">
        <v>87</v>
      </c>
      <c r="B88" t="s">
        <v>2475</v>
      </c>
      <c r="C88" t="s">
        <v>4395</v>
      </c>
      <c r="D88" t="s">
        <v>4480</v>
      </c>
    </row>
    <row r="89" spans="1:4" x14ac:dyDescent="0.3">
      <c r="A89" t="s">
        <v>88</v>
      </c>
      <c r="B89" t="s">
        <v>2476</v>
      </c>
      <c r="C89" t="s">
        <v>4394</v>
      </c>
      <c r="D89" t="s">
        <v>4481</v>
      </c>
    </row>
    <row r="90" spans="1:4" x14ac:dyDescent="0.3">
      <c r="A90" t="s">
        <v>89</v>
      </c>
      <c r="B90" t="s">
        <v>2477</v>
      </c>
      <c r="C90" t="s">
        <v>4394</v>
      </c>
      <c r="D90" t="s">
        <v>4482</v>
      </c>
    </row>
    <row r="91" spans="1:4" x14ac:dyDescent="0.3">
      <c r="A91" t="s">
        <v>90</v>
      </c>
      <c r="B91" t="s">
        <v>2478</v>
      </c>
      <c r="C91" t="s">
        <v>4394</v>
      </c>
      <c r="D91" t="s">
        <v>4483</v>
      </c>
    </row>
    <row r="92" spans="1:4" x14ac:dyDescent="0.3">
      <c r="A92" t="s">
        <v>91</v>
      </c>
      <c r="B92" t="s">
        <v>2479</v>
      </c>
      <c r="C92" t="s">
        <v>4394</v>
      </c>
      <c r="D92" t="s">
        <v>4484</v>
      </c>
    </row>
    <row r="93" spans="1:4" x14ac:dyDescent="0.3">
      <c r="A93" t="s">
        <v>92</v>
      </c>
      <c r="B93" t="s">
        <v>2480</v>
      </c>
      <c r="C93" t="s">
        <v>4394</v>
      </c>
      <c r="D93" t="s">
        <v>4485</v>
      </c>
    </row>
    <row r="94" spans="1:4" x14ac:dyDescent="0.3">
      <c r="A94" t="s">
        <v>93</v>
      </c>
      <c r="B94" t="s">
        <v>2481</v>
      </c>
      <c r="C94" t="s">
        <v>4395</v>
      </c>
      <c r="D94" t="s">
        <v>4486</v>
      </c>
    </row>
    <row r="95" spans="1:4" x14ac:dyDescent="0.3">
      <c r="A95" t="s">
        <v>94</v>
      </c>
      <c r="B95" t="s">
        <v>2482</v>
      </c>
      <c r="C95" t="s">
        <v>4395</v>
      </c>
      <c r="D95" t="s">
        <v>4409</v>
      </c>
    </row>
    <row r="96" spans="1:4" x14ac:dyDescent="0.3">
      <c r="A96" t="s">
        <v>95</v>
      </c>
      <c r="B96" t="s">
        <v>2483</v>
      </c>
      <c r="C96" t="s">
        <v>4394</v>
      </c>
      <c r="D96" t="s">
        <v>4426</v>
      </c>
    </row>
    <row r="97" spans="1:4" x14ac:dyDescent="0.3">
      <c r="A97" t="s">
        <v>96</v>
      </c>
      <c r="B97" t="s">
        <v>2484</v>
      </c>
      <c r="C97" t="s">
        <v>4395</v>
      </c>
      <c r="D97" t="s">
        <v>4487</v>
      </c>
    </row>
    <row r="98" spans="1:4" x14ac:dyDescent="0.3">
      <c r="A98" t="s">
        <v>97</v>
      </c>
      <c r="B98" t="s">
        <v>2485</v>
      </c>
      <c r="C98" t="s">
        <v>4394</v>
      </c>
      <c r="D98" t="s">
        <v>4488</v>
      </c>
    </row>
    <row r="99" spans="1:4" x14ac:dyDescent="0.3">
      <c r="A99" t="s">
        <v>98</v>
      </c>
      <c r="B99" t="s">
        <v>2486</v>
      </c>
      <c r="C99" t="s">
        <v>4394</v>
      </c>
      <c r="D99" t="s">
        <v>4489</v>
      </c>
    </row>
    <row r="100" spans="1:4" x14ac:dyDescent="0.3">
      <c r="A100" t="s">
        <v>99</v>
      </c>
      <c r="B100" t="s">
        <v>2487</v>
      </c>
      <c r="C100" t="s">
        <v>4395</v>
      </c>
      <c r="D100" t="s">
        <v>4490</v>
      </c>
    </row>
    <row r="101" spans="1:4" x14ac:dyDescent="0.3">
      <c r="A101" t="s">
        <v>100</v>
      </c>
      <c r="B101" t="s">
        <v>2488</v>
      </c>
      <c r="C101" t="s">
        <v>4395</v>
      </c>
      <c r="D101" t="s">
        <v>4460</v>
      </c>
    </row>
    <row r="102" spans="1:4" x14ac:dyDescent="0.3">
      <c r="A102" t="s">
        <v>101</v>
      </c>
      <c r="B102" t="s">
        <v>2489</v>
      </c>
      <c r="C102" t="s">
        <v>4395</v>
      </c>
      <c r="D102" t="s">
        <v>4491</v>
      </c>
    </row>
    <row r="103" spans="1:4" x14ac:dyDescent="0.3">
      <c r="A103" t="s">
        <v>102</v>
      </c>
      <c r="B103" t="s">
        <v>2490</v>
      </c>
      <c r="C103" t="s">
        <v>4394</v>
      </c>
      <c r="D103" t="s">
        <v>4492</v>
      </c>
    </row>
    <row r="104" spans="1:4" x14ac:dyDescent="0.3">
      <c r="A104" t="s">
        <v>103</v>
      </c>
      <c r="B104" t="s">
        <v>2491</v>
      </c>
      <c r="C104" t="s">
        <v>4395</v>
      </c>
      <c r="D104" t="s">
        <v>4493</v>
      </c>
    </row>
    <row r="105" spans="1:4" x14ac:dyDescent="0.3">
      <c r="A105" t="s">
        <v>104</v>
      </c>
      <c r="B105" t="s">
        <v>2492</v>
      </c>
      <c r="C105" t="s">
        <v>4395</v>
      </c>
      <c r="D105" t="s">
        <v>4494</v>
      </c>
    </row>
    <row r="106" spans="1:4" x14ac:dyDescent="0.3">
      <c r="A106" t="s">
        <v>105</v>
      </c>
      <c r="B106" t="s">
        <v>2493</v>
      </c>
      <c r="C106" t="s">
        <v>4395</v>
      </c>
      <c r="D106" t="s">
        <v>4495</v>
      </c>
    </row>
    <row r="107" spans="1:4" x14ac:dyDescent="0.3">
      <c r="A107" t="s">
        <v>106</v>
      </c>
      <c r="B107" t="s">
        <v>2494</v>
      </c>
      <c r="C107" t="s">
        <v>4395</v>
      </c>
      <c r="D107" t="s">
        <v>4496</v>
      </c>
    </row>
    <row r="108" spans="1:4" x14ac:dyDescent="0.3">
      <c r="A108" t="s">
        <v>107</v>
      </c>
      <c r="B108" t="s">
        <v>2495</v>
      </c>
      <c r="C108" t="s">
        <v>4395</v>
      </c>
      <c r="D108" t="s">
        <v>4497</v>
      </c>
    </row>
    <row r="109" spans="1:4" x14ac:dyDescent="0.3">
      <c r="A109" t="s">
        <v>108</v>
      </c>
      <c r="B109" t="s">
        <v>2496</v>
      </c>
      <c r="C109" t="s">
        <v>4394</v>
      </c>
      <c r="D109" t="s">
        <v>4498</v>
      </c>
    </row>
    <row r="110" spans="1:4" x14ac:dyDescent="0.3">
      <c r="A110" t="s">
        <v>109</v>
      </c>
      <c r="B110" t="s">
        <v>2497</v>
      </c>
      <c r="C110" t="s">
        <v>4394</v>
      </c>
      <c r="D110" t="s">
        <v>4499</v>
      </c>
    </row>
    <row r="111" spans="1:4" x14ac:dyDescent="0.3">
      <c r="A111" t="s">
        <v>110</v>
      </c>
      <c r="B111" t="s">
        <v>2498</v>
      </c>
      <c r="C111" t="s">
        <v>4395</v>
      </c>
      <c r="D111" t="s">
        <v>4486</v>
      </c>
    </row>
    <row r="112" spans="1:4" x14ac:dyDescent="0.3">
      <c r="A112" t="s">
        <v>111</v>
      </c>
      <c r="B112" t="s">
        <v>2499</v>
      </c>
      <c r="C112" t="s">
        <v>4395</v>
      </c>
      <c r="D112" t="s">
        <v>4500</v>
      </c>
    </row>
    <row r="113" spans="1:4" x14ac:dyDescent="0.3">
      <c r="A113" t="s">
        <v>112</v>
      </c>
      <c r="B113" t="s">
        <v>2500</v>
      </c>
      <c r="C113" t="s">
        <v>4394</v>
      </c>
      <c r="D113" t="s">
        <v>4501</v>
      </c>
    </row>
    <row r="114" spans="1:4" x14ac:dyDescent="0.3">
      <c r="A114" t="s">
        <v>113</v>
      </c>
      <c r="B114" t="s">
        <v>2501</v>
      </c>
      <c r="C114" t="s">
        <v>4394</v>
      </c>
      <c r="D114" t="s">
        <v>4502</v>
      </c>
    </row>
    <row r="115" spans="1:4" x14ac:dyDescent="0.3">
      <c r="A115" t="s">
        <v>114</v>
      </c>
      <c r="B115" t="s">
        <v>2502</v>
      </c>
      <c r="C115" t="s">
        <v>4395</v>
      </c>
      <c r="D115" t="s">
        <v>4503</v>
      </c>
    </row>
    <row r="116" spans="1:4" x14ac:dyDescent="0.3">
      <c r="A116" t="s">
        <v>115</v>
      </c>
      <c r="B116" t="s">
        <v>2503</v>
      </c>
      <c r="C116" t="s">
        <v>4395</v>
      </c>
      <c r="D116" t="s">
        <v>4504</v>
      </c>
    </row>
    <row r="117" spans="1:4" x14ac:dyDescent="0.3">
      <c r="A117" t="s">
        <v>116</v>
      </c>
      <c r="B117" t="s">
        <v>2504</v>
      </c>
      <c r="C117" t="s">
        <v>4394</v>
      </c>
      <c r="D117" t="s">
        <v>4505</v>
      </c>
    </row>
    <row r="118" spans="1:4" x14ac:dyDescent="0.3">
      <c r="A118" t="s">
        <v>117</v>
      </c>
      <c r="B118" t="s">
        <v>2505</v>
      </c>
      <c r="C118" t="s">
        <v>4395</v>
      </c>
      <c r="D118" t="s">
        <v>4506</v>
      </c>
    </row>
    <row r="119" spans="1:4" x14ac:dyDescent="0.3">
      <c r="A119" t="s">
        <v>118</v>
      </c>
      <c r="B119" t="s">
        <v>2506</v>
      </c>
      <c r="C119" t="s">
        <v>4395</v>
      </c>
      <c r="D119" t="s">
        <v>4417</v>
      </c>
    </row>
    <row r="120" spans="1:4" x14ac:dyDescent="0.3">
      <c r="A120" t="s">
        <v>119</v>
      </c>
      <c r="B120" t="s">
        <v>2507</v>
      </c>
      <c r="C120" t="s">
        <v>4395</v>
      </c>
      <c r="D120" t="s">
        <v>4507</v>
      </c>
    </row>
    <row r="121" spans="1:4" x14ac:dyDescent="0.3">
      <c r="A121" t="s">
        <v>120</v>
      </c>
      <c r="B121" t="s">
        <v>2508</v>
      </c>
      <c r="C121" t="s">
        <v>4395</v>
      </c>
      <c r="D121" t="s">
        <v>4508</v>
      </c>
    </row>
    <row r="122" spans="1:4" x14ac:dyDescent="0.3">
      <c r="A122" t="s">
        <v>121</v>
      </c>
      <c r="B122" t="s">
        <v>2509</v>
      </c>
      <c r="C122" t="s">
        <v>4395</v>
      </c>
      <c r="D122" t="s">
        <v>4509</v>
      </c>
    </row>
    <row r="123" spans="1:4" x14ac:dyDescent="0.3">
      <c r="A123" t="s">
        <v>122</v>
      </c>
      <c r="B123" t="s">
        <v>2510</v>
      </c>
      <c r="C123" t="s">
        <v>4395</v>
      </c>
      <c r="D123" t="s">
        <v>4510</v>
      </c>
    </row>
    <row r="124" spans="1:4" x14ac:dyDescent="0.3">
      <c r="A124" t="s">
        <v>123</v>
      </c>
      <c r="B124" t="s">
        <v>2511</v>
      </c>
      <c r="C124" t="s">
        <v>4394</v>
      </c>
      <c r="D124" t="s">
        <v>4511</v>
      </c>
    </row>
    <row r="125" spans="1:4" x14ac:dyDescent="0.3">
      <c r="A125" t="s">
        <v>124</v>
      </c>
      <c r="B125" t="s">
        <v>2512</v>
      </c>
      <c r="C125" t="s">
        <v>4395</v>
      </c>
      <c r="D125" t="s">
        <v>4512</v>
      </c>
    </row>
    <row r="126" spans="1:4" x14ac:dyDescent="0.3">
      <c r="A126" t="s">
        <v>125</v>
      </c>
      <c r="B126" t="s">
        <v>2513</v>
      </c>
      <c r="C126" t="s">
        <v>4394</v>
      </c>
      <c r="D126" t="s">
        <v>4513</v>
      </c>
    </row>
    <row r="127" spans="1:4" x14ac:dyDescent="0.3">
      <c r="A127" t="s">
        <v>126</v>
      </c>
      <c r="B127" t="s">
        <v>2514</v>
      </c>
      <c r="C127" t="s">
        <v>4395</v>
      </c>
      <c r="D127" t="s">
        <v>4514</v>
      </c>
    </row>
    <row r="128" spans="1:4" x14ac:dyDescent="0.3">
      <c r="A128" t="s">
        <v>127</v>
      </c>
      <c r="B128" t="s">
        <v>2515</v>
      </c>
      <c r="C128" t="s">
        <v>4395</v>
      </c>
      <c r="D128" t="s">
        <v>4515</v>
      </c>
    </row>
    <row r="129" spans="1:4" x14ac:dyDescent="0.3">
      <c r="A129" t="s">
        <v>128</v>
      </c>
      <c r="B129" t="s">
        <v>2516</v>
      </c>
      <c r="C129" t="s">
        <v>4395</v>
      </c>
      <c r="D129" t="s">
        <v>4516</v>
      </c>
    </row>
    <row r="130" spans="1:4" x14ac:dyDescent="0.3">
      <c r="A130" t="s">
        <v>129</v>
      </c>
      <c r="B130" t="s">
        <v>2517</v>
      </c>
      <c r="C130" t="s">
        <v>4395</v>
      </c>
      <c r="D130" t="s">
        <v>4517</v>
      </c>
    </row>
    <row r="131" spans="1:4" x14ac:dyDescent="0.3">
      <c r="A131" t="s">
        <v>130</v>
      </c>
      <c r="B131" t="s">
        <v>2518</v>
      </c>
      <c r="C131" t="s">
        <v>4395</v>
      </c>
      <c r="D131" t="s">
        <v>4518</v>
      </c>
    </row>
    <row r="132" spans="1:4" x14ac:dyDescent="0.3">
      <c r="A132" t="s">
        <v>131</v>
      </c>
      <c r="B132" t="s">
        <v>2519</v>
      </c>
      <c r="C132" t="s">
        <v>4395</v>
      </c>
      <c r="D132" t="s">
        <v>4519</v>
      </c>
    </row>
    <row r="133" spans="1:4" x14ac:dyDescent="0.3">
      <c r="A133" t="s">
        <v>132</v>
      </c>
      <c r="B133" t="s">
        <v>2520</v>
      </c>
      <c r="C133" t="s">
        <v>4394</v>
      </c>
      <c r="D133" t="s">
        <v>4520</v>
      </c>
    </row>
    <row r="134" spans="1:4" x14ac:dyDescent="0.3">
      <c r="A134" t="s">
        <v>133</v>
      </c>
      <c r="B134" t="s">
        <v>2521</v>
      </c>
      <c r="C134" t="s">
        <v>4395</v>
      </c>
      <c r="D134" t="s">
        <v>4521</v>
      </c>
    </row>
    <row r="135" spans="1:4" x14ac:dyDescent="0.3">
      <c r="A135" t="s">
        <v>134</v>
      </c>
      <c r="B135" t="s">
        <v>2522</v>
      </c>
      <c r="C135" t="s">
        <v>4395</v>
      </c>
      <c r="D135" t="s">
        <v>4522</v>
      </c>
    </row>
    <row r="136" spans="1:4" x14ac:dyDescent="0.3">
      <c r="A136" t="s">
        <v>135</v>
      </c>
      <c r="B136" t="s">
        <v>2523</v>
      </c>
      <c r="C136" t="s">
        <v>4394</v>
      </c>
      <c r="D136" t="s">
        <v>4523</v>
      </c>
    </row>
    <row r="137" spans="1:4" x14ac:dyDescent="0.3">
      <c r="A137" t="s">
        <v>136</v>
      </c>
      <c r="B137" t="s">
        <v>2524</v>
      </c>
      <c r="C137" t="s">
        <v>4394</v>
      </c>
      <c r="D137" t="s">
        <v>4524</v>
      </c>
    </row>
    <row r="138" spans="1:4" x14ac:dyDescent="0.3">
      <c r="A138" t="s">
        <v>137</v>
      </c>
      <c r="B138" t="s">
        <v>2525</v>
      </c>
      <c r="C138" t="s">
        <v>4394</v>
      </c>
      <c r="D138" t="s">
        <v>4525</v>
      </c>
    </row>
    <row r="139" spans="1:4" x14ac:dyDescent="0.3">
      <c r="A139" t="s">
        <v>138</v>
      </c>
      <c r="B139" t="s">
        <v>2526</v>
      </c>
      <c r="C139" t="s">
        <v>4395</v>
      </c>
      <c r="D139" t="s">
        <v>4526</v>
      </c>
    </row>
    <row r="140" spans="1:4" x14ac:dyDescent="0.3">
      <c r="A140" t="s">
        <v>139</v>
      </c>
      <c r="B140" t="s">
        <v>2527</v>
      </c>
      <c r="C140" t="s">
        <v>4395</v>
      </c>
      <c r="D140" t="s">
        <v>4527</v>
      </c>
    </row>
    <row r="141" spans="1:4" x14ac:dyDescent="0.3">
      <c r="A141" t="s">
        <v>140</v>
      </c>
      <c r="B141" t="s">
        <v>2528</v>
      </c>
      <c r="C141" t="s">
        <v>4395</v>
      </c>
      <c r="D141" t="s">
        <v>4528</v>
      </c>
    </row>
    <row r="142" spans="1:4" x14ac:dyDescent="0.3">
      <c r="A142" t="s">
        <v>141</v>
      </c>
      <c r="B142" t="s">
        <v>2529</v>
      </c>
      <c r="C142" t="s">
        <v>4395</v>
      </c>
      <c r="D142" t="s">
        <v>4529</v>
      </c>
    </row>
    <row r="143" spans="1:4" x14ac:dyDescent="0.3">
      <c r="A143" t="s">
        <v>142</v>
      </c>
      <c r="B143" t="s">
        <v>2530</v>
      </c>
      <c r="C143" t="s">
        <v>4395</v>
      </c>
      <c r="D143" t="s">
        <v>4530</v>
      </c>
    </row>
    <row r="144" spans="1:4" x14ac:dyDescent="0.3">
      <c r="A144" t="s">
        <v>143</v>
      </c>
      <c r="B144" t="s">
        <v>2531</v>
      </c>
      <c r="C144" t="s">
        <v>4394</v>
      </c>
      <c r="D144" t="s">
        <v>4531</v>
      </c>
    </row>
    <row r="145" spans="1:4" x14ac:dyDescent="0.3">
      <c r="A145" t="s">
        <v>144</v>
      </c>
      <c r="B145" t="s">
        <v>2532</v>
      </c>
      <c r="C145" t="s">
        <v>4395</v>
      </c>
      <c r="D145" t="s">
        <v>4532</v>
      </c>
    </row>
    <row r="146" spans="1:4" x14ac:dyDescent="0.3">
      <c r="A146" t="s">
        <v>145</v>
      </c>
      <c r="B146" t="s">
        <v>2533</v>
      </c>
      <c r="C146" t="s">
        <v>4395</v>
      </c>
      <c r="D146" t="s">
        <v>4533</v>
      </c>
    </row>
    <row r="147" spans="1:4" x14ac:dyDescent="0.3">
      <c r="A147" t="s">
        <v>146</v>
      </c>
      <c r="B147" t="s">
        <v>2534</v>
      </c>
      <c r="C147" t="s">
        <v>4394</v>
      </c>
      <c r="D147" t="s">
        <v>4534</v>
      </c>
    </row>
    <row r="148" spans="1:4" x14ac:dyDescent="0.3">
      <c r="A148" t="s">
        <v>147</v>
      </c>
      <c r="B148" t="s">
        <v>2469</v>
      </c>
      <c r="C148" t="s">
        <v>4395</v>
      </c>
      <c r="D148" t="s">
        <v>4535</v>
      </c>
    </row>
    <row r="149" spans="1:4" x14ac:dyDescent="0.3">
      <c r="A149" t="s">
        <v>148</v>
      </c>
      <c r="B149" t="s">
        <v>2535</v>
      </c>
      <c r="C149" t="s">
        <v>4395</v>
      </c>
      <c r="D149" t="s">
        <v>4536</v>
      </c>
    </row>
    <row r="150" spans="1:4" x14ac:dyDescent="0.3">
      <c r="A150" t="s">
        <v>149</v>
      </c>
      <c r="B150" t="s">
        <v>2536</v>
      </c>
      <c r="C150" t="s">
        <v>4395</v>
      </c>
      <c r="D150" t="s">
        <v>4537</v>
      </c>
    </row>
    <row r="151" spans="1:4" x14ac:dyDescent="0.3">
      <c r="A151" t="s">
        <v>150</v>
      </c>
      <c r="B151" t="s">
        <v>2537</v>
      </c>
      <c r="C151" t="s">
        <v>4395</v>
      </c>
      <c r="D151" t="s">
        <v>4538</v>
      </c>
    </row>
    <row r="152" spans="1:4" x14ac:dyDescent="0.3">
      <c r="A152" t="s">
        <v>151</v>
      </c>
      <c r="B152" t="s">
        <v>2538</v>
      </c>
      <c r="C152" t="s">
        <v>4394</v>
      </c>
      <c r="D152" t="s">
        <v>4539</v>
      </c>
    </row>
    <row r="153" spans="1:4" x14ac:dyDescent="0.3">
      <c r="A153" t="s">
        <v>152</v>
      </c>
      <c r="B153" t="s">
        <v>2539</v>
      </c>
      <c r="C153" t="s">
        <v>4395</v>
      </c>
      <c r="D153" t="s">
        <v>4535</v>
      </c>
    </row>
    <row r="154" spans="1:4" x14ac:dyDescent="0.3">
      <c r="A154" t="s">
        <v>153</v>
      </c>
      <c r="B154" t="s">
        <v>2540</v>
      </c>
      <c r="C154" t="s">
        <v>4395</v>
      </c>
      <c r="D154" t="s">
        <v>4540</v>
      </c>
    </row>
    <row r="155" spans="1:4" x14ac:dyDescent="0.3">
      <c r="A155" t="s">
        <v>154</v>
      </c>
      <c r="B155" t="s">
        <v>2541</v>
      </c>
      <c r="C155" t="s">
        <v>4395</v>
      </c>
      <c r="D155" t="s">
        <v>4541</v>
      </c>
    </row>
    <row r="156" spans="1:4" x14ac:dyDescent="0.3">
      <c r="A156" t="s">
        <v>155</v>
      </c>
      <c r="B156" t="s">
        <v>2542</v>
      </c>
      <c r="C156" t="s">
        <v>4395</v>
      </c>
      <c r="D156" t="s">
        <v>4542</v>
      </c>
    </row>
    <row r="157" spans="1:4" x14ac:dyDescent="0.3">
      <c r="A157" t="s">
        <v>156</v>
      </c>
      <c r="B157" t="s">
        <v>2543</v>
      </c>
      <c r="C157" t="s">
        <v>4395</v>
      </c>
      <c r="D157" t="s">
        <v>4543</v>
      </c>
    </row>
    <row r="158" spans="1:4" x14ac:dyDescent="0.3">
      <c r="A158" t="s">
        <v>157</v>
      </c>
      <c r="B158" t="s">
        <v>2544</v>
      </c>
      <c r="C158" t="s">
        <v>4395</v>
      </c>
      <c r="D158" t="s">
        <v>4460</v>
      </c>
    </row>
    <row r="159" spans="1:4" x14ac:dyDescent="0.3">
      <c r="A159" t="s">
        <v>158</v>
      </c>
      <c r="B159" t="s">
        <v>2545</v>
      </c>
      <c r="C159" t="s">
        <v>4394</v>
      </c>
      <c r="D159" t="s">
        <v>4544</v>
      </c>
    </row>
    <row r="160" spans="1:4" x14ac:dyDescent="0.3">
      <c r="A160" t="s">
        <v>159</v>
      </c>
      <c r="B160" t="s">
        <v>2546</v>
      </c>
      <c r="C160" t="s">
        <v>4394</v>
      </c>
      <c r="D160" t="s">
        <v>4545</v>
      </c>
    </row>
    <row r="161" spans="1:4" x14ac:dyDescent="0.3">
      <c r="A161" t="s">
        <v>160</v>
      </c>
      <c r="B161" t="s">
        <v>2547</v>
      </c>
      <c r="C161" t="s">
        <v>4395</v>
      </c>
      <c r="D161" t="s">
        <v>4546</v>
      </c>
    </row>
    <row r="162" spans="1:4" x14ac:dyDescent="0.3">
      <c r="A162" t="s">
        <v>161</v>
      </c>
      <c r="B162" t="s">
        <v>2548</v>
      </c>
      <c r="C162" t="s">
        <v>4395</v>
      </c>
      <c r="D162" t="s">
        <v>4547</v>
      </c>
    </row>
    <row r="163" spans="1:4" x14ac:dyDescent="0.3">
      <c r="A163" t="s">
        <v>162</v>
      </c>
      <c r="B163" t="s">
        <v>2549</v>
      </c>
      <c r="C163" t="s">
        <v>4395</v>
      </c>
      <c r="D163" t="s">
        <v>4548</v>
      </c>
    </row>
    <row r="164" spans="1:4" x14ac:dyDescent="0.3">
      <c r="A164" t="s">
        <v>163</v>
      </c>
      <c r="B164" t="s">
        <v>2550</v>
      </c>
      <c r="C164" t="s">
        <v>4395</v>
      </c>
      <c r="D164" t="s">
        <v>4549</v>
      </c>
    </row>
    <row r="165" spans="1:4" x14ac:dyDescent="0.3">
      <c r="A165" t="s">
        <v>164</v>
      </c>
      <c r="B165" t="s">
        <v>2551</v>
      </c>
      <c r="C165" t="s">
        <v>4395</v>
      </c>
      <c r="D165" t="s">
        <v>4550</v>
      </c>
    </row>
    <row r="166" spans="1:4" x14ac:dyDescent="0.3">
      <c r="A166" t="s">
        <v>165</v>
      </c>
      <c r="B166" t="s">
        <v>2552</v>
      </c>
      <c r="C166" t="s">
        <v>4394</v>
      </c>
      <c r="D166" t="s">
        <v>4551</v>
      </c>
    </row>
    <row r="167" spans="1:4" x14ac:dyDescent="0.3">
      <c r="A167" t="s">
        <v>166</v>
      </c>
      <c r="B167" t="s">
        <v>2553</v>
      </c>
      <c r="C167" t="s">
        <v>4395</v>
      </c>
      <c r="D167" t="s">
        <v>4552</v>
      </c>
    </row>
    <row r="168" spans="1:4" x14ac:dyDescent="0.3">
      <c r="A168" t="s">
        <v>167</v>
      </c>
      <c r="B168" t="s">
        <v>2554</v>
      </c>
      <c r="C168" t="s">
        <v>4394</v>
      </c>
      <c r="D168" t="s">
        <v>4553</v>
      </c>
    </row>
    <row r="169" spans="1:4" x14ac:dyDescent="0.3">
      <c r="A169" t="s">
        <v>168</v>
      </c>
      <c r="B169" t="s">
        <v>2555</v>
      </c>
      <c r="C169" t="s">
        <v>4394</v>
      </c>
      <c r="D169" t="s">
        <v>4554</v>
      </c>
    </row>
    <row r="170" spans="1:4" x14ac:dyDescent="0.3">
      <c r="A170" t="s">
        <v>169</v>
      </c>
      <c r="B170" t="s">
        <v>2556</v>
      </c>
      <c r="C170" t="s">
        <v>4395</v>
      </c>
      <c r="D170" t="s">
        <v>4555</v>
      </c>
    </row>
    <row r="171" spans="1:4" x14ac:dyDescent="0.3">
      <c r="A171" t="s">
        <v>170</v>
      </c>
      <c r="B171" t="s">
        <v>2557</v>
      </c>
      <c r="C171" t="s">
        <v>4395</v>
      </c>
      <c r="D171" t="s">
        <v>4556</v>
      </c>
    </row>
    <row r="172" spans="1:4" x14ac:dyDescent="0.3">
      <c r="A172" t="s">
        <v>171</v>
      </c>
      <c r="B172" t="s">
        <v>2558</v>
      </c>
      <c r="C172" t="s">
        <v>4394</v>
      </c>
      <c r="D172" t="s">
        <v>4426</v>
      </c>
    </row>
    <row r="173" spans="1:4" x14ac:dyDescent="0.3">
      <c r="A173" t="s">
        <v>172</v>
      </c>
      <c r="B173" t="s">
        <v>2559</v>
      </c>
      <c r="C173" t="s">
        <v>4394</v>
      </c>
      <c r="D173" t="s">
        <v>4557</v>
      </c>
    </row>
    <row r="174" spans="1:4" x14ac:dyDescent="0.3">
      <c r="A174" t="s">
        <v>173</v>
      </c>
      <c r="B174" t="s">
        <v>2560</v>
      </c>
      <c r="C174" t="s">
        <v>4395</v>
      </c>
      <c r="D174" t="s">
        <v>4558</v>
      </c>
    </row>
    <row r="175" spans="1:4" x14ac:dyDescent="0.3">
      <c r="A175" t="s">
        <v>174</v>
      </c>
      <c r="B175" t="s">
        <v>2561</v>
      </c>
      <c r="C175" t="s">
        <v>4394</v>
      </c>
      <c r="D175" t="s">
        <v>4499</v>
      </c>
    </row>
    <row r="176" spans="1:4" x14ac:dyDescent="0.3">
      <c r="A176" t="s">
        <v>175</v>
      </c>
      <c r="B176" t="s">
        <v>2562</v>
      </c>
      <c r="C176" t="s">
        <v>4395</v>
      </c>
      <c r="D176" t="s">
        <v>4559</v>
      </c>
    </row>
    <row r="177" spans="1:4" x14ac:dyDescent="0.3">
      <c r="A177" t="s">
        <v>176</v>
      </c>
      <c r="B177" t="s">
        <v>2563</v>
      </c>
      <c r="C177" t="s">
        <v>4395</v>
      </c>
      <c r="D177" t="s">
        <v>4417</v>
      </c>
    </row>
    <row r="178" spans="1:4" x14ac:dyDescent="0.3">
      <c r="A178" t="s">
        <v>177</v>
      </c>
      <c r="B178" t="s">
        <v>2564</v>
      </c>
      <c r="C178" t="s">
        <v>4394</v>
      </c>
      <c r="D178" t="s">
        <v>4560</v>
      </c>
    </row>
    <row r="179" spans="1:4" x14ac:dyDescent="0.3">
      <c r="A179" t="s">
        <v>178</v>
      </c>
      <c r="B179" t="s">
        <v>2565</v>
      </c>
      <c r="C179" t="s">
        <v>4394</v>
      </c>
      <c r="D179" t="s">
        <v>4561</v>
      </c>
    </row>
    <row r="180" spans="1:4" x14ac:dyDescent="0.3">
      <c r="A180" t="s">
        <v>179</v>
      </c>
      <c r="B180" t="s">
        <v>2566</v>
      </c>
      <c r="C180" t="s">
        <v>4394</v>
      </c>
      <c r="D180" t="s">
        <v>4562</v>
      </c>
    </row>
    <row r="181" spans="1:4" x14ac:dyDescent="0.3">
      <c r="A181" t="s">
        <v>180</v>
      </c>
      <c r="B181" t="s">
        <v>2567</v>
      </c>
      <c r="C181" t="s">
        <v>4394</v>
      </c>
      <c r="D181" t="s">
        <v>4563</v>
      </c>
    </row>
    <row r="182" spans="1:4" x14ac:dyDescent="0.3">
      <c r="A182" t="s">
        <v>181</v>
      </c>
      <c r="B182" t="s">
        <v>2568</v>
      </c>
      <c r="C182" t="s">
        <v>4394</v>
      </c>
      <c r="D182" t="s">
        <v>4564</v>
      </c>
    </row>
    <row r="183" spans="1:4" x14ac:dyDescent="0.3">
      <c r="A183" t="s">
        <v>182</v>
      </c>
      <c r="B183" t="s">
        <v>2569</v>
      </c>
      <c r="C183" t="s">
        <v>4395</v>
      </c>
      <c r="D183" t="s">
        <v>4565</v>
      </c>
    </row>
    <row r="184" spans="1:4" x14ac:dyDescent="0.3">
      <c r="A184" t="s">
        <v>183</v>
      </c>
      <c r="B184" t="s">
        <v>2570</v>
      </c>
      <c r="C184" t="s">
        <v>4395</v>
      </c>
      <c r="D184" t="s">
        <v>4566</v>
      </c>
    </row>
    <row r="185" spans="1:4" x14ac:dyDescent="0.3">
      <c r="A185" t="s">
        <v>184</v>
      </c>
      <c r="B185" t="s">
        <v>2571</v>
      </c>
      <c r="C185" t="s">
        <v>4395</v>
      </c>
      <c r="D185" t="s">
        <v>4567</v>
      </c>
    </row>
    <row r="186" spans="1:4" x14ac:dyDescent="0.3">
      <c r="A186" t="s">
        <v>185</v>
      </c>
      <c r="B186" t="s">
        <v>2572</v>
      </c>
      <c r="C186" t="s">
        <v>4395</v>
      </c>
      <c r="D186" t="s">
        <v>4568</v>
      </c>
    </row>
    <row r="187" spans="1:4" x14ac:dyDescent="0.3">
      <c r="A187" t="s">
        <v>186</v>
      </c>
      <c r="B187" t="s">
        <v>2573</v>
      </c>
      <c r="C187" t="s">
        <v>4394</v>
      </c>
      <c r="D187" t="s">
        <v>4569</v>
      </c>
    </row>
    <row r="188" spans="1:4" x14ac:dyDescent="0.3">
      <c r="A188" t="s">
        <v>187</v>
      </c>
      <c r="B188" t="s">
        <v>2574</v>
      </c>
      <c r="C188" t="s">
        <v>4395</v>
      </c>
      <c r="D188" t="s">
        <v>4570</v>
      </c>
    </row>
    <row r="189" spans="1:4" x14ac:dyDescent="0.3">
      <c r="A189" t="s">
        <v>188</v>
      </c>
      <c r="B189" t="s">
        <v>2575</v>
      </c>
      <c r="C189" t="s">
        <v>4395</v>
      </c>
      <c r="D189" t="s">
        <v>4571</v>
      </c>
    </row>
    <row r="190" spans="1:4" x14ac:dyDescent="0.3">
      <c r="A190" t="s">
        <v>189</v>
      </c>
      <c r="B190" t="s">
        <v>2576</v>
      </c>
      <c r="C190" t="s">
        <v>4394</v>
      </c>
      <c r="D190" t="s">
        <v>4572</v>
      </c>
    </row>
    <row r="191" spans="1:4" x14ac:dyDescent="0.3">
      <c r="A191" t="s">
        <v>190</v>
      </c>
      <c r="B191" t="s">
        <v>2577</v>
      </c>
      <c r="C191" t="s">
        <v>4394</v>
      </c>
      <c r="D191" t="s">
        <v>4573</v>
      </c>
    </row>
    <row r="192" spans="1:4" x14ac:dyDescent="0.3">
      <c r="A192" t="s">
        <v>191</v>
      </c>
      <c r="B192" t="s">
        <v>2578</v>
      </c>
      <c r="C192" t="s">
        <v>4395</v>
      </c>
      <c r="D192" t="s">
        <v>4574</v>
      </c>
    </row>
    <row r="193" spans="1:4" x14ac:dyDescent="0.3">
      <c r="A193" t="s">
        <v>192</v>
      </c>
      <c r="B193" t="s">
        <v>2579</v>
      </c>
      <c r="C193" t="s">
        <v>4395</v>
      </c>
      <c r="D193" t="s">
        <v>4575</v>
      </c>
    </row>
    <row r="194" spans="1:4" x14ac:dyDescent="0.3">
      <c r="A194" t="s">
        <v>193</v>
      </c>
      <c r="B194" t="s">
        <v>2580</v>
      </c>
      <c r="C194" t="s">
        <v>4394</v>
      </c>
      <c r="D194" t="s">
        <v>4576</v>
      </c>
    </row>
    <row r="195" spans="1:4" x14ac:dyDescent="0.3">
      <c r="A195" t="s">
        <v>194</v>
      </c>
      <c r="B195" t="s">
        <v>2581</v>
      </c>
      <c r="C195" t="s">
        <v>4395</v>
      </c>
      <c r="D195" t="s">
        <v>4577</v>
      </c>
    </row>
    <row r="196" spans="1:4" x14ac:dyDescent="0.3">
      <c r="A196" t="s">
        <v>195</v>
      </c>
      <c r="B196" t="s">
        <v>2582</v>
      </c>
      <c r="C196" t="s">
        <v>4395</v>
      </c>
      <c r="D196" t="s">
        <v>4578</v>
      </c>
    </row>
    <row r="197" spans="1:4" x14ac:dyDescent="0.3">
      <c r="A197" t="s">
        <v>196</v>
      </c>
      <c r="B197" t="s">
        <v>2583</v>
      </c>
      <c r="C197" t="s">
        <v>4395</v>
      </c>
      <c r="D197" t="s">
        <v>4579</v>
      </c>
    </row>
    <row r="198" spans="1:4" x14ac:dyDescent="0.3">
      <c r="A198" t="s">
        <v>197</v>
      </c>
      <c r="B198" t="s">
        <v>2584</v>
      </c>
      <c r="C198" t="s">
        <v>4395</v>
      </c>
      <c r="D198" t="s">
        <v>4580</v>
      </c>
    </row>
    <row r="199" spans="1:4" x14ac:dyDescent="0.3">
      <c r="A199" t="s">
        <v>198</v>
      </c>
      <c r="B199" t="s">
        <v>2585</v>
      </c>
      <c r="C199" t="s">
        <v>4395</v>
      </c>
      <c r="D199" t="s">
        <v>4530</v>
      </c>
    </row>
    <row r="200" spans="1:4" x14ac:dyDescent="0.3">
      <c r="A200" t="s">
        <v>199</v>
      </c>
      <c r="B200" t="s">
        <v>2586</v>
      </c>
      <c r="C200" t="s">
        <v>4394</v>
      </c>
      <c r="D200" t="s">
        <v>4581</v>
      </c>
    </row>
    <row r="201" spans="1:4" x14ac:dyDescent="0.3">
      <c r="A201" t="s">
        <v>200</v>
      </c>
      <c r="B201" t="s">
        <v>2587</v>
      </c>
      <c r="C201" t="s">
        <v>4395</v>
      </c>
      <c r="D201" t="s">
        <v>4527</v>
      </c>
    </row>
    <row r="202" spans="1:4" x14ac:dyDescent="0.3">
      <c r="A202" t="s">
        <v>201</v>
      </c>
      <c r="B202" t="s">
        <v>2588</v>
      </c>
      <c r="C202" t="s">
        <v>4395</v>
      </c>
      <c r="D202" t="s">
        <v>4582</v>
      </c>
    </row>
    <row r="203" spans="1:4" x14ac:dyDescent="0.3">
      <c r="A203" t="s">
        <v>202</v>
      </c>
      <c r="B203" t="s">
        <v>2589</v>
      </c>
      <c r="C203" t="s">
        <v>4395</v>
      </c>
      <c r="D203" t="s">
        <v>4583</v>
      </c>
    </row>
    <row r="204" spans="1:4" x14ac:dyDescent="0.3">
      <c r="A204" t="s">
        <v>203</v>
      </c>
      <c r="B204" t="s">
        <v>2590</v>
      </c>
      <c r="C204" t="s">
        <v>4395</v>
      </c>
      <c r="D204" t="s">
        <v>4584</v>
      </c>
    </row>
    <row r="205" spans="1:4" x14ac:dyDescent="0.3">
      <c r="A205" t="s">
        <v>204</v>
      </c>
      <c r="B205" t="s">
        <v>2591</v>
      </c>
      <c r="C205" t="s">
        <v>4394</v>
      </c>
      <c r="D205" t="s">
        <v>4481</v>
      </c>
    </row>
    <row r="206" spans="1:4" x14ac:dyDescent="0.3">
      <c r="A206" t="s">
        <v>205</v>
      </c>
      <c r="B206" t="s">
        <v>2592</v>
      </c>
      <c r="C206" t="s">
        <v>4395</v>
      </c>
      <c r="D206" t="s">
        <v>4585</v>
      </c>
    </row>
    <row r="207" spans="1:4" x14ac:dyDescent="0.3">
      <c r="A207" t="s">
        <v>206</v>
      </c>
      <c r="B207" t="s">
        <v>2593</v>
      </c>
      <c r="C207" t="s">
        <v>4394</v>
      </c>
      <c r="D207" t="s">
        <v>4586</v>
      </c>
    </row>
    <row r="208" spans="1:4" x14ac:dyDescent="0.3">
      <c r="A208" t="s">
        <v>207</v>
      </c>
      <c r="B208" t="s">
        <v>2594</v>
      </c>
      <c r="C208" t="s">
        <v>4394</v>
      </c>
      <c r="D208" t="s">
        <v>4587</v>
      </c>
    </row>
    <row r="209" spans="1:4" x14ac:dyDescent="0.3">
      <c r="A209" t="s">
        <v>208</v>
      </c>
      <c r="B209" t="s">
        <v>2595</v>
      </c>
      <c r="C209" t="s">
        <v>4395</v>
      </c>
      <c r="D209" t="s">
        <v>4588</v>
      </c>
    </row>
    <row r="210" spans="1:4" x14ac:dyDescent="0.3">
      <c r="A210" t="s">
        <v>209</v>
      </c>
      <c r="B210" t="s">
        <v>2596</v>
      </c>
      <c r="C210" t="s">
        <v>4394</v>
      </c>
      <c r="D210" t="s">
        <v>4589</v>
      </c>
    </row>
    <row r="211" spans="1:4" x14ac:dyDescent="0.3">
      <c r="A211" t="s">
        <v>210</v>
      </c>
      <c r="B211" t="s">
        <v>2597</v>
      </c>
      <c r="C211" t="s">
        <v>4394</v>
      </c>
      <c r="D211" t="s">
        <v>4590</v>
      </c>
    </row>
    <row r="212" spans="1:4" x14ac:dyDescent="0.3">
      <c r="A212" t="s">
        <v>211</v>
      </c>
      <c r="B212" t="s">
        <v>2598</v>
      </c>
      <c r="C212" t="s">
        <v>4395</v>
      </c>
      <c r="D212" t="s">
        <v>4591</v>
      </c>
    </row>
    <row r="213" spans="1:4" x14ac:dyDescent="0.3">
      <c r="A213" t="s">
        <v>212</v>
      </c>
      <c r="B213" t="s">
        <v>2599</v>
      </c>
      <c r="C213" t="s">
        <v>4395</v>
      </c>
      <c r="D213" t="s">
        <v>4592</v>
      </c>
    </row>
    <row r="214" spans="1:4" x14ac:dyDescent="0.3">
      <c r="A214" t="s">
        <v>213</v>
      </c>
      <c r="B214" t="s">
        <v>2600</v>
      </c>
      <c r="C214" t="s">
        <v>4395</v>
      </c>
      <c r="D214" t="s">
        <v>4593</v>
      </c>
    </row>
    <row r="215" spans="1:4" x14ac:dyDescent="0.3">
      <c r="A215" t="s">
        <v>214</v>
      </c>
      <c r="B215" t="s">
        <v>2601</v>
      </c>
      <c r="C215" t="s">
        <v>4395</v>
      </c>
      <c r="D215" t="s">
        <v>4399</v>
      </c>
    </row>
    <row r="216" spans="1:4" x14ac:dyDescent="0.3">
      <c r="A216" t="s">
        <v>215</v>
      </c>
      <c r="B216" t="s">
        <v>2602</v>
      </c>
      <c r="C216" t="s">
        <v>4394</v>
      </c>
      <c r="D216" t="s">
        <v>4489</v>
      </c>
    </row>
    <row r="217" spans="1:4" x14ac:dyDescent="0.3">
      <c r="A217" t="s">
        <v>216</v>
      </c>
      <c r="B217" t="s">
        <v>2603</v>
      </c>
      <c r="C217" t="s">
        <v>4395</v>
      </c>
      <c r="D217" t="s">
        <v>4594</v>
      </c>
    </row>
    <row r="218" spans="1:4" x14ac:dyDescent="0.3">
      <c r="A218" t="s">
        <v>217</v>
      </c>
      <c r="B218" t="s">
        <v>2604</v>
      </c>
      <c r="C218" t="s">
        <v>4395</v>
      </c>
      <c r="D218" t="s">
        <v>4447</v>
      </c>
    </row>
    <row r="219" spans="1:4" x14ac:dyDescent="0.3">
      <c r="A219" t="s">
        <v>218</v>
      </c>
      <c r="B219" t="s">
        <v>2605</v>
      </c>
      <c r="C219" t="s">
        <v>4395</v>
      </c>
      <c r="D219" t="s">
        <v>4477</v>
      </c>
    </row>
    <row r="220" spans="1:4" x14ac:dyDescent="0.3">
      <c r="A220" t="s">
        <v>219</v>
      </c>
      <c r="B220" t="s">
        <v>2606</v>
      </c>
      <c r="C220" t="s">
        <v>4395</v>
      </c>
      <c r="D220" t="s">
        <v>4595</v>
      </c>
    </row>
    <row r="221" spans="1:4" x14ac:dyDescent="0.3">
      <c r="A221" t="s">
        <v>220</v>
      </c>
      <c r="B221" t="s">
        <v>2469</v>
      </c>
      <c r="C221" t="s">
        <v>4395</v>
      </c>
      <c r="D221" t="s">
        <v>4596</v>
      </c>
    </row>
    <row r="222" spans="1:4" x14ac:dyDescent="0.3">
      <c r="A222" t="s">
        <v>221</v>
      </c>
      <c r="B222" t="s">
        <v>2607</v>
      </c>
      <c r="C222" t="s">
        <v>4394</v>
      </c>
      <c r="D222" t="s">
        <v>4597</v>
      </c>
    </row>
    <row r="223" spans="1:4" x14ac:dyDescent="0.3">
      <c r="A223" t="s">
        <v>222</v>
      </c>
      <c r="B223" t="s">
        <v>2608</v>
      </c>
      <c r="C223" t="s">
        <v>4395</v>
      </c>
      <c r="D223" t="s">
        <v>4598</v>
      </c>
    </row>
    <row r="224" spans="1:4" x14ac:dyDescent="0.3">
      <c r="A224" t="s">
        <v>223</v>
      </c>
      <c r="B224" t="s">
        <v>2609</v>
      </c>
      <c r="C224" t="s">
        <v>4395</v>
      </c>
      <c r="D224" t="s">
        <v>4599</v>
      </c>
    </row>
    <row r="225" spans="1:4" x14ac:dyDescent="0.3">
      <c r="A225" t="s">
        <v>224</v>
      </c>
      <c r="B225" t="s">
        <v>2610</v>
      </c>
      <c r="C225" t="s">
        <v>4394</v>
      </c>
      <c r="D225" t="s">
        <v>4600</v>
      </c>
    </row>
    <row r="226" spans="1:4" x14ac:dyDescent="0.3">
      <c r="A226" t="s">
        <v>225</v>
      </c>
      <c r="B226" t="s">
        <v>2611</v>
      </c>
      <c r="C226" t="s">
        <v>4394</v>
      </c>
      <c r="D226" t="s">
        <v>4473</v>
      </c>
    </row>
    <row r="227" spans="1:4" x14ac:dyDescent="0.3">
      <c r="A227" t="s">
        <v>226</v>
      </c>
      <c r="B227" t="s">
        <v>2453</v>
      </c>
      <c r="C227" t="s">
        <v>4395</v>
      </c>
      <c r="D227" t="s">
        <v>4601</v>
      </c>
    </row>
    <row r="228" spans="1:4" x14ac:dyDescent="0.3">
      <c r="A228" t="s">
        <v>227</v>
      </c>
      <c r="B228" t="s">
        <v>2612</v>
      </c>
      <c r="C228" t="s">
        <v>4394</v>
      </c>
      <c r="D228" t="s">
        <v>4602</v>
      </c>
    </row>
    <row r="229" spans="1:4" x14ac:dyDescent="0.3">
      <c r="A229" t="s">
        <v>228</v>
      </c>
      <c r="B229" t="s">
        <v>2613</v>
      </c>
      <c r="C229" t="s">
        <v>4395</v>
      </c>
      <c r="D229" t="s">
        <v>4603</v>
      </c>
    </row>
    <row r="230" spans="1:4" x14ac:dyDescent="0.3">
      <c r="A230" t="s">
        <v>229</v>
      </c>
      <c r="B230" t="s">
        <v>2614</v>
      </c>
      <c r="C230" t="s">
        <v>4394</v>
      </c>
      <c r="D230" t="s">
        <v>4604</v>
      </c>
    </row>
    <row r="231" spans="1:4" x14ac:dyDescent="0.3">
      <c r="A231" t="s">
        <v>230</v>
      </c>
      <c r="B231" t="s">
        <v>2615</v>
      </c>
      <c r="C231" t="s">
        <v>4394</v>
      </c>
      <c r="D231" t="s">
        <v>4605</v>
      </c>
    </row>
    <row r="232" spans="1:4" x14ac:dyDescent="0.3">
      <c r="A232" t="s">
        <v>231</v>
      </c>
      <c r="B232" t="s">
        <v>2616</v>
      </c>
      <c r="C232" t="s">
        <v>4395</v>
      </c>
      <c r="D232" t="s">
        <v>4606</v>
      </c>
    </row>
    <row r="233" spans="1:4" x14ac:dyDescent="0.3">
      <c r="A233" t="s">
        <v>232</v>
      </c>
      <c r="B233" t="s">
        <v>2617</v>
      </c>
      <c r="C233" t="s">
        <v>4395</v>
      </c>
      <c r="D233" t="s">
        <v>4607</v>
      </c>
    </row>
    <row r="234" spans="1:4" x14ac:dyDescent="0.3">
      <c r="A234" t="s">
        <v>233</v>
      </c>
      <c r="B234" t="s">
        <v>2618</v>
      </c>
      <c r="C234" t="s">
        <v>4395</v>
      </c>
      <c r="D234" t="s">
        <v>4608</v>
      </c>
    </row>
    <row r="235" spans="1:4" x14ac:dyDescent="0.3">
      <c r="A235" t="s">
        <v>234</v>
      </c>
      <c r="B235" t="s">
        <v>2619</v>
      </c>
      <c r="C235" t="s">
        <v>4395</v>
      </c>
      <c r="D235" t="s">
        <v>4609</v>
      </c>
    </row>
    <row r="236" spans="1:4" x14ac:dyDescent="0.3">
      <c r="A236" t="s">
        <v>235</v>
      </c>
      <c r="B236" t="s">
        <v>2522</v>
      </c>
      <c r="C236" t="s">
        <v>4395</v>
      </c>
      <c r="D236" t="s">
        <v>4603</v>
      </c>
    </row>
    <row r="237" spans="1:4" x14ac:dyDescent="0.3">
      <c r="A237" t="s">
        <v>236</v>
      </c>
      <c r="B237" t="s">
        <v>2620</v>
      </c>
      <c r="C237" t="s">
        <v>4394</v>
      </c>
      <c r="D237" t="s">
        <v>4610</v>
      </c>
    </row>
    <row r="238" spans="1:4" x14ac:dyDescent="0.3">
      <c r="A238" t="s">
        <v>237</v>
      </c>
      <c r="B238" t="s">
        <v>2621</v>
      </c>
      <c r="C238" t="s">
        <v>4395</v>
      </c>
      <c r="D238" t="s">
        <v>4611</v>
      </c>
    </row>
    <row r="239" spans="1:4" x14ac:dyDescent="0.3">
      <c r="A239" t="s">
        <v>238</v>
      </c>
      <c r="B239" t="s">
        <v>2622</v>
      </c>
      <c r="C239" t="s">
        <v>4395</v>
      </c>
      <c r="D239" t="s">
        <v>4612</v>
      </c>
    </row>
    <row r="240" spans="1:4" x14ac:dyDescent="0.3">
      <c r="A240" t="s">
        <v>239</v>
      </c>
      <c r="B240" t="s">
        <v>2623</v>
      </c>
      <c r="C240" t="s">
        <v>4394</v>
      </c>
      <c r="D240" t="s">
        <v>4613</v>
      </c>
    </row>
    <row r="241" spans="1:4" x14ac:dyDescent="0.3">
      <c r="A241" t="s">
        <v>240</v>
      </c>
      <c r="B241" t="s">
        <v>2624</v>
      </c>
      <c r="C241" t="s">
        <v>4394</v>
      </c>
      <c r="D241" t="s">
        <v>4614</v>
      </c>
    </row>
    <row r="242" spans="1:4" x14ac:dyDescent="0.3">
      <c r="A242" t="s">
        <v>241</v>
      </c>
      <c r="B242" t="s">
        <v>2625</v>
      </c>
      <c r="C242" t="s">
        <v>4395</v>
      </c>
      <c r="D242" t="s">
        <v>4615</v>
      </c>
    </row>
    <row r="243" spans="1:4" x14ac:dyDescent="0.3">
      <c r="A243" t="s">
        <v>242</v>
      </c>
      <c r="B243" t="s">
        <v>2626</v>
      </c>
      <c r="C243" t="s">
        <v>4395</v>
      </c>
      <c r="D243" t="s">
        <v>4616</v>
      </c>
    </row>
    <row r="244" spans="1:4" x14ac:dyDescent="0.3">
      <c r="A244" t="s">
        <v>243</v>
      </c>
      <c r="B244" t="s">
        <v>2627</v>
      </c>
      <c r="C244" t="s">
        <v>4395</v>
      </c>
      <c r="D244" t="s">
        <v>4617</v>
      </c>
    </row>
    <row r="245" spans="1:4" x14ac:dyDescent="0.3">
      <c r="A245" t="s">
        <v>244</v>
      </c>
      <c r="B245" t="s">
        <v>2628</v>
      </c>
      <c r="C245" t="s">
        <v>4395</v>
      </c>
      <c r="D245" t="s">
        <v>4618</v>
      </c>
    </row>
    <row r="246" spans="1:4" x14ac:dyDescent="0.3">
      <c r="A246" t="s">
        <v>245</v>
      </c>
      <c r="B246" t="s">
        <v>2629</v>
      </c>
      <c r="C246" t="s">
        <v>4395</v>
      </c>
      <c r="D246" t="s">
        <v>4619</v>
      </c>
    </row>
    <row r="247" spans="1:4" x14ac:dyDescent="0.3">
      <c r="A247" t="s">
        <v>246</v>
      </c>
      <c r="B247" t="s">
        <v>2630</v>
      </c>
      <c r="C247" t="s">
        <v>4395</v>
      </c>
      <c r="D247" t="s">
        <v>4620</v>
      </c>
    </row>
    <row r="248" spans="1:4" x14ac:dyDescent="0.3">
      <c r="A248" t="s">
        <v>247</v>
      </c>
      <c r="B248" t="s">
        <v>2631</v>
      </c>
      <c r="C248" t="s">
        <v>4394</v>
      </c>
      <c r="D248" t="s">
        <v>4621</v>
      </c>
    </row>
    <row r="249" spans="1:4" x14ac:dyDescent="0.3">
      <c r="A249" t="s">
        <v>248</v>
      </c>
      <c r="B249" t="s">
        <v>2632</v>
      </c>
      <c r="C249" t="s">
        <v>4394</v>
      </c>
      <c r="D249" t="s">
        <v>4622</v>
      </c>
    </row>
    <row r="250" spans="1:4" x14ac:dyDescent="0.3">
      <c r="A250" t="s">
        <v>249</v>
      </c>
      <c r="B250" t="s">
        <v>2633</v>
      </c>
      <c r="C250" t="s">
        <v>4394</v>
      </c>
      <c r="D250" t="s">
        <v>4623</v>
      </c>
    </row>
    <row r="251" spans="1:4" x14ac:dyDescent="0.3">
      <c r="A251" t="s">
        <v>250</v>
      </c>
      <c r="B251" t="s">
        <v>2634</v>
      </c>
      <c r="C251" t="s">
        <v>4394</v>
      </c>
      <c r="D251" t="s">
        <v>4624</v>
      </c>
    </row>
    <row r="252" spans="1:4" x14ac:dyDescent="0.3">
      <c r="A252" t="s">
        <v>251</v>
      </c>
      <c r="B252" t="s">
        <v>2635</v>
      </c>
      <c r="C252" t="s">
        <v>4394</v>
      </c>
      <c r="D252" t="s">
        <v>4625</v>
      </c>
    </row>
    <row r="253" spans="1:4" x14ac:dyDescent="0.3">
      <c r="A253" t="s">
        <v>252</v>
      </c>
      <c r="B253" t="s">
        <v>2636</v>
      </c>
      <c r="C253" t="s">
        <v>4394</v>
      </c>
      <c r="D253" t="s">
        <v>4398</v>
      </c>
    </row>
    <row r="254" spans="1:4" x14ac:dyDescent="0.3">
      <c r="A254" t="s">
        <v>253</v>
      </c>
      <c r="B254" t="s">
        <v>2637</v>
      </c>
      <c r="C254" t="s">
        <v>4394</v>
      </c>
      <c r="D254" t="s">
        <v>4626</v>
      </c>
    </row>
    <row r="255" spans="1:4" x14ac:dyDescent="0.3">
      <c r="A255" t="s">
        <v>254</v>
      </c>
      <c r="B255" t="s">
        <v>2638</v>
      </c>
      <c r="C255" t="s">
        <v>4395</v>
      </c>
      <c r="D255" t="s">
        <v>4447</v>
      </c>
    </row>
    <row r="256" spans="1:4" x14ac:dyDescent="0.3">
      <c r="A256" t="s">
        <v>255</v>
      </c>
      <c r="B256" t="s">
        <v>2639</v>
      </c>
      <c r="C256" t="s">
        <v>4395</v>
      </c>
      <c r="D256" t="s">
        <v>4627</v>
      </c>
    </row>
    <row r="257" spans="1:4" x14ac:dyDescent="0.3">
      <c r="A257" t="s">
        <v>256</v>
      </c>
      <c r="B257" t="s">
        <v>2640</v>
      </c>
      <c r="C257" t="s">
        <v>4395</v>
      </c>
      <c r="D257" t="s">
        <v>4628</v>
      </c>
    </row>
    <row r="258" spans="1:4" x14ac:dyDescent="0.3">
      <c r="A258" t="s">
        <v>257</v>
      </c>
      <c r="B258" t="s">
        <v>2641</v>
      </c>
      <c r="C258" t="s">
        <v>4395</v>
      </c>
      <c r="D258" t="s">
        <v>4629</v>
      </c>
    </row>
    <row r="259" spans="1:4" x14ac:dyDescent="0.3">
      <c r="A259" t="s">
        <v>258</v>
      </c>
      <c r="B259" t="s">
        <v>2642</v>
      </c>
      <c r="C259" t="s">
        <v>4395</v>
      </c>
      <c r="D259" t="s">
        <v>4630</v>
      </c>
    </row>
    <row r="260" spans="1:4" x14ac:dyDescent="0.3">
      <c r="A260" t="s">
        <v>259</v>
      </c>
      <c r="B260" t="s">
        <v>2643</v>
      </c>
      <c r="C260" t="s">
        <v>4395</v>
      </c>
      <c r="D260" t="s">
        <v>4631</v>
      </c>
    </row>
    <row r="261" spans="1:4" x14ac:dyDescent="0.3">
      <c r="A261" t="s">
        <v>260</v>
      </c>
      <c r="B261" t="s">
        <v>2644</v>
      </c>
      <c r="C261" t="s">
        <v>4394</v>
      </c>
      <c r="D261" t="s">
        <v>4632</v>
      </c>
    </row>
    <row r="262" spans="1:4" x14ac:dyDescent="0.3">
      <c r="A262" t="s">
        <v>261</v>
      </c>
      <c r="B262" t="s">
        <v>2645</v>
      </c>
      <c r="C262" t="s">
        <v>4395</v>
      </c>
      <c r="D262" t="s">
        <v>4633</v>
      </c>
    </row>
    <row r="263" spans="1:4" x14ac:dyDescent="0.3">
      <c r="A263" t="s">
        <v>262</v>
      </c>
      <c r="B263" t="s">
        <v>2646</v>
      </c>
      <c r="C263" t="s">
        <v>4394</v>
      </c>
      <c r="D263" t="s">
        <v>4634</v>
      </c>
    </row>
    <row r="264" spans="1:4" x14ac:dyDescent="0.3">
      <c r="A264" t="s">
        <v>263</v>
      </c>
      <c r="B264" t="s">
        <v>2647</v>
      </c>
      <c r="C264" t="s">
        <v>4395</v>
      </c>
      <c r="D264" t="s">
        <v>4635</v>
      </c>
    </row>
    <row r="265" spans="1:4" x14ac:dyDescent="0.3">
      <c r="A265" t="s">
        <v>264</v>
      </c>
      <c r="B265" t="s">
        <v>2648</v>
      </c>
      <c r="C265" t="s">
        <v>4394</v>
      </c>
      <c r="D265" t="s">
        <v>4636</v>
      </c>
    </row>
    <row r="266" spans="1:4" x14ac:dyDescent="0.3">
      <c r="A266" t="s">
        <v>265</v>
      </c>
      <c r="B266" t="s">
        <v>2649</v>
      </c>
      <c r="C266" t="s">
        <v>4394</v>
      </c>
      <c r="D266" t="s">
        <v>4637</v>
      </c>
    </row>
    <row r="267" spans="1:4" x14ac:dyDescent="0.3">
      <c r="A267" t="s">
        <v>266</v>
      </c>
      <c r="B267" t="s">
        <v>2650</v>
      </c>
      <c r="C267" t="s">
        <v>4395</v>
      </c>
      <c r="D267" t="s">
        <v>4599</v>
      </c>
    </row>
    <row r="268" spans="1:4" x14ac:dyDescent="0.3">
      <c r="A268" t="s">
        <v>267</v>
      </c>
      <c r="B268" t="s">
        <v>2651</v>
      </c>
      <c r="C268" t="s">
        <v>4394</v>
      </c>
      <c r="D268" t="s">
        <v>4638</v>
      </c>
    </row>
    <row r="269" spans="1:4" x14ac:dyDescent="0.3">
      <c r="A269" t="s">
        <v>268</v>
      </c>
      <c r="B269" t="s">
        <v>2577</v>
      </c>
      <c r="C269" t="s">
        <v>4394</v>
      </c>
      <c r="D269" t="s">
        <v>4639</v>
      </c>
    </row>
    <row r="270" spans="1:4" x14ac:dyDescent="0.3">
      <c r="A270" t="s">
        <v>269</v>
      </c>
      <c r="B270" t="s">
        <v>2652</v>
      </c>
      <c r="C270" t="s">
        <v>4395</v>
      </c>
      <c r="D270" t="s">
        <v>4423</v>
      </c>
    </row>
    <row r="271" spans="1:4" x14ac:dyDescent="0.3">
      <c r="A271" t="s">
        <v>270</v>
      </c>
      <c r="B271" t="s">
        <v>2653</v>
      </c>
      <c r="C271" t="s">
        <v>4395</v>
      </c>
      <c r="D271" t="s">
        <v>4640</v>
      </c>
    </row>
    <row r="272" spans="1:4" x14ac:dyDescent="0.3">
      <c r="A272" t="s">
        <v>271</v>
      </c>
      <c r="B272" t="s">
        <v>2654</v>
      </c>
      <c r="C272" t="s">
        <v>4395</v>
      </c>
      <c r="D272" t="s">
        <v>4641</v>
      </c>
    </row>
    <row r="273" spans="1:4" x14ac:dyDescent="0.3">
      <c r="A273" t="s">
        <v>272</v>
      </c>
      <c r="B273" t="s">
        <v>2655</v>
      </c>
      <c r="C273" t="s">
        <v>4395</v>
      </c>
      <c r="D273" t="s">
        <v>4405</v>
      </c>
    </row>
    <row r="274" spans="1:4" x14ac:dyDescent="0.3">
      <c r="A274" t="s">
        <v>273</v>
      </c>
      <c r="B274" t="s">
        <v>2656</v>
      </c>
      <c r="C274" t="s">
        <v>4395</v>
      </c>
      <c r="D274" t="s">
        <v>4642</v>
      </c>
    </row>
    <row r="275" spans="1:4" x14ac:dyDescent="0.3">
      <c r="A275" t="s">
        <v>274</v>
      </c>
      <c r="B275" t="s">
        <v>2657</v>
      </c>
      <c r="C275" t="s">
        <v>4395</v>
      </c>
      <c r="D275" t="s">
        <v>4643</v>
      </c>
    </row>
    <row r="276" spans="1:4" x14ac:dyDescent="0.3">
      <c r="A276" t="s">
        <v>275</v>
      </c>
      <c r="B276" t="s">
        <v>2658</v>
      </c>
      <c r="C276" t="s">
        <v>4395</v>
      </c>
      <c r="D276" t="s">
        <v>4644</v>
      </c>
    </row>
    <row r="277" spans="1:4" x14ac:dyDescent="0.3">
      <c r="A277" t="s">
        <v>276</v>
      </c>
      <c r="B277" t="s">
        <v>2659</v>
      </c>
      <c r="C277" t="s">
        <v>4395</v>
      </c>
      <c r="D277" t="s">
        <v>4585</v>
      </c>
    </row>
    <row r="278" spans="1:4" x14ac:dyDescent="0.3">
      <c r="A278" t="s">
        <v>277</v>
      </c>
      <c r="B278" t="s">
        <v>2660</v>
      </c>
      <c r="C278" t="s">
        <v>4395</v>
      </c>
      <c r="D278" t="s">
        <v>4645</v>
      </c>
    </row>
    <row r="279" spans="1:4" x14ac:dyDescent="0.3">
      <c r="A279" t="s">
        <v>278</v>
      </c>
      <c r="B279" t="s">
        <v>2661</v>
      </c>
      <c r="C279" t="s">
        <v>4395</v>
      </c>
      <c r="D279" t="s">
        <v>4646</v>
      </c>
    </row>
    <row r="280" spans="1:4" x14ac:dyDescent="0.3">
      <c r="A280" t="s">
        <v>279</v>
      </c>
      <c r="B280" t="s">
        <v>2568</v>
      </c>
      <c r="C280" t="s">
        <v>4394</v>
      </c>
      <c r="D280" t="s">
        <v>4647</v>
      </c>
    </row>
    <row r="281" spans="1:4" x14ac:dyDescent="0.3">
      <c r="A281" t="s">
        <v>280</v>
      </c>
      <c r="B281" t="s">
        <v>2662</v>
      </c>
      <c r="C281" t="s">
        <v>4395</v>
      </c>
      <c r="D281" t="s">
        <v>4648</v>
      </c>
    </row>
    <row r="282" spans="1:4" x14ac:dyDescent="0.3">
      <c r="A282" t="s">
        <v>281</v>
      </c>
      <c r="B282" t="s">
        <v>2663</v>
      </c>
      <c r="C282" t="s">
        <v>4394</v>
      </c>
      <c r="D282" t="s">
        <v>4649</v>
      </c>
    </row>
    <row r="283" spans="1:4" x14ac:dyDescent="0.3">
      <c r="A283" t="s">
        <v>282</v>
      </c>
      <c r="B283" t="s">
        <v>2482</v>
      </c>
      <c r="C283" t="s">
        <v>4395</v>
      </c>
      <c r="D283" t="s">
        <v>4650</v>
      </c>
    </row>
    <row r="284" spans="1:4" x14ac:dyDescent="0.3">
      <c r="A284" t="s">
        <v>283</v>
      </c>
      <c r="B284" t="s">
        <v>2664</v>
      </c>
      <c r="C284" t="s">
        <v>4395</v>
      </c>
      <c r="D284" t="s">
        <v>4651</v>
      </c>
    </row>
    <row r="285" spans="1:4" x14ac:dyDescent="0.3">
      <c r="A285" t="s">
        <v>284</v>
      </c>
      <c r="B285" t="s">
        <v>2665</v>
      </c>
      <c r="C285" t="s">
        <v>4395</v>
      </c>
      <c r="D285" t="s">
        <v>4652</v>
      </c>
    </row>
    <row r="286" spans="1:4" x14ac:dyDescent="0.3">
      <c r="A286" t="s">
        <v>285</v>
      </c>
      <c r="B286" t="s">
        <v>2666</v>
      </c>
      <c r="C286" t="s">
        <v>4395</v>
      </c>
      <c r="D286" t="s">
        <v>4653</v>
      </c>
    </row>
    <row r="287" spans="1:4" x14ac:dyDescent="0.3">
      <c r="A287" t="s">
        <v>286</v>
      </c>
      <c r="B287" t="s">
        <v>2667</v>
      </c>
      <c r="C287" t="s">
        <v>4394</v>
      </c>
      <c r="D287" t="s">
        <v>4654</v>
      </c>
    </row>
    <row r="288" spans="1:4" x14ac:dyDescent="0.3">
      <c r="A288" t="s">
        <v>287</v>
      </c>
      <c r="B288" t="s">
        <v>2668</v>
      </c>
      <c r="C288" t="s">
        <v>4394</v>
      </c>
      <c r="D288" t="s">
        <v>4655</v>
      </c>
    </row>
    <row r="289" spans="1:4" x14ac:dyDescent="0.3">
      <c r="A289" t="s">
        <v>288</v>
      </c>
      <c r="B289" t="s">
        <v>2669</v>
      </c>
      <c r="C289" t="s">
        <v>4395</v>
      </c>
      <c r="D289" t="s">
        <v>4585</v>
      </c>
    </row>
    <row r="290" spans="1:4" x14ac:dyDescent="0.3">
      <c r="A290" t="s">
        <v>289</v>
      </c>
      <c r="B290" t="s">
        <v>2670</v>
      </c>
      <c r="C290" t="s">
        <v>4395</v>
      </c>
      <c r="D290" t="s">
        <v>4656</v>
      </c>
    </row>
    <row r="291" spans="1:4" x14ac:dyDescent="0.3">
      <c r="A291" t="s">
        <v>290</v>
      </c>
      <c r="B291" t="s">
        <v>2671</v>
      </c>
      <c r="C291" t="s">
        <v>4395</v>
      </c>
      <c r="D291" t="s">
        <v>4601</v>
      </c>
    </row>
    <row r="292" spans="1:4" x14ac:dyDescent="0.3">
      <c r="A292" t="s">
        <v>291</v>
      </c>
      <c r="B292" t="s">
        <v>2672</v>
      </c>
      <c r="C292" t="s">
        <v>4395</v>
      </c>
      <c r="D292" t="s">
        <v>4657</v>
      </c>
    </row>
    <row r="293" spans="1:4" x14ac:dyDescent="0.3">
      <c r="A293" t="s">
        <v>292</v>
      </c>
      <c r="B293" t="s">
        <v>2673</v>
      </c>
      <c r="C293" t="s">
        <v>4395</v>
      </c>
      <c r="D293" t="s">
        <v>4658</v>
      </c>
    </row>
    <row r="294" spans="1:4" x14ac:dyDescent="0.3">
      <c r="A294" t="s">
        <v>293</v>
      </c>
      <c r="B294" t="s">
        <v>2674</v>
      </c>
      <c r="C294" t="s">
        <v>4395</v>
      </c>
      <c r="D294" t="s">
        <v>4659</v>
      </c>
    </row>
    <row r="295" spans="1:4" x14ac:dyDescent="0.3">
      <c r="A295" t="s">
        <v>294</v>
      </c>
      <c r="B295" t="s">
        <v>2675</v>
      </c>
      <c r="C295" t="s">
        <v>4394</v>
      </c>
      <c r="D295" t="s">
        <v>4660</v>
      </c>
    </row>
    <row r="296" spans="1:4" x14ac:dyDescent="0.3">
      <c r="A296" t="s">
        <v>295</v>
      </c>
      <c r="B296" t="s">
        <v>2676</v>
      </c>
      <c r="C296" t="s">
        <v>4395</v>
      </c>
      <c r="D296" t="s">
        <v>4661</v>
      </c>
    </row>
    <row r="297" spans="1:4" x14ac:dyDescent="0.3">
      <c r="A297" t="s">
        <v>296</v>
      </c>
      <c r="B297" t="s">
        <v>2677</v>
      </c>
      <c r="C297" t="s">
        <v>4395</v>
      </c>
      <c r="D297" t="s">
        <v>4662</v>
      </c>
    </row>
    <row r="298" spans="1:4" x14ac:dyDescent="0.3">
      <c r="A298" t="s">
        <v>297</v>
      </c>
      <c r="B298" t="s">
        <v>2678</v>
      </c>
      <c r="C298" t="s">
        <v>4395</v>
      </c>
      <c r="D298" t="s">
        <v>4663</v>
      </c>
    </row>
    <row r="299" spans="1:4" x14ac:dyDescent="0.3">
      <c r="A299" t="s">
        <v>298</v>
      </c>
      <c r="B299" t="s">
        <v>2679</v>
      </c>
      <c r="C299" t="s">
        <v>4394</v>
      </c>
      <c r="D299" t="s">
        <v>4664</v>
      </c>
    </row>
    <row r="300" spans="1:4" x14ac:dyDescent="0.3">
      <c r="A300" t="s">
        <v>299</v>
      </c>
      <c r="B300" t="s">
        <v>2680</v>
      </c>
      <c r="C300" t="s">
        <v>4395</v>
      </c>
      <c r="D300" t="s">
        <v>4665</v>
      </c>
    </row>
    <row r="301" spans="1:4" x14ac:dyDescent="0.3">
      <c r="A301" t="s">
        <v>300</v>
      </c>
      <c r="B301" t="s">
        <v>2681</v>
      </c>
      <c r="C301" t="s">
        <v>4394</v>
      </c>
      <c r="D301" t="s">
        <v>4666</v>
      </c>
    </row>
    <row r="302" spans="1:4" x14ac:dyDescent="0.3">
      <c r="A302" t="s">
        <v>301</v>
      </c>
      <c r="B302" t="s">
        <v>2627</v>
      </c>
      <c r="C302" t="s">
        <v>4395</v>
      </c>
      <c r="D302" t="s">
        <v>4667</v>
      </c>
    </row>
    <row r="303" spans="1:4" x14ac:dyDescent="0.3">
      <c r="A303" t="s">
        <v>302</v>
      </c>
      <c r="B303" t="s">
        <v>2682</v>
      </c>
      <c r="C303" t="s">
        <v>4394</v>
      </c>
      <c r="D303" t="s">
        <v>4476</v>
      </c>
    </row>
    <row r="304" spans="1:4" x14ac:dyDescent="0.3">
      <c r="A304" t="s">
        <v>303</v>
      </c>
      <c r="B304" t="s">
        <v>2683</v>
      </c>
      <c r="C304" t="s">
        <v>4395</v>
      </c>
      <c r="D304" t="s">
        <v>4668</v>
      </c>
    </row>
    <row r="305" spans="1:4" x14ac:dyDescent="0.3">
      <c r="A305" t="s">
        <v>304</v>
      </c>
      <c r="B305" t="s">
        <v>2684</v>
      </c>
      <c r="C305" t="s">
        <v>4394</v>
      </c>
      <c r="D305" t="s">
        <v>4669</v>
      </c>
    </row>
    <row r="306" spans="1:4" x14ac:dyDescent="0.3">
      <c r="A306" t="s">
        <v>305</v>
      </c>
      <c r="B306" t="s">
        <v>2685</v>
      </c>
      <c r="C306" t="s">
        <v>4394</v>
      </c>
      <c r="D306" t="s">
        <v>4670</v>
      </c>
    </row>
    <row r="307" spans="1:4" x14ac:dyDescent="0.3">
      <c r="A307" t="s">
        <v>306</v>
      </c>
      <c r="B307" t="s">
        <v>2624</v>
      </c>
      <c r="C307" t="s">
        <v>4394</v>
      </c>
      <c r="D307" t="s">
        <v>4671</v>
      </c>
    </row>
    <row r="308" spans="1:4" x14ac:dyDescent="0.3">
      <c r="A308" t="s">
        <v>307</v>
      </c>
      <c r="B308" t="s">
        <v>2686</v>
      </c>
      <c r="C308" t="s">
        <v>4394</v>
      </c>
      <c r="D308" t="s">
        <v>4459</v>
      </c>
    </row>
    <row r="309" spans="1:4" x14ac:dyDescent="0.3">
      <c r="A309" t="s">
        <v>308</v>
      </c>
      <c r="B309" t="s">
        <v>2687</v>
      </c>
      <c r="C309" t="s">
        <v>4395</v>
      </c>
      <c r="D309" t="s">
        <v>4672</v>
      </c>
    </row>
    <row r="310" spans="1:4" x14ac:dyDescent="0.3">
      <c r="A310" t="s">
        <v>309</v>
      </c>
      <c r="B310" t="s">
        <v>2688</v>
      </c>
      <c r="C310" t="s">
        <v>4394</v>
      </c>
      <c r="D310" t="s">
        <v>4673</v>
      </c>
    </row>
    <row r="311" spans="1:4" x14ac:dyDescent="0.3">
      <c r="A311" t="s">
        <v>310</v>
      </c>
      <c r="B311" t="s">
        <v>2689</v>
      </c>
      <c r="C311" t="s">
        <v>4394</v>
      </c>
      <c r="D311" t="s">
        <v>4674</v>
      </c>
    </row>
    <row r="312" spans="1:4" x14ac:dyDescent="0.3">
      <c r="A312" t="s">
        <v>311</v>
      </c>
      <c r="B312" t="s">
        <v>2459</v>
      </c>
      <c r="C312" t="s">
        <v>4395</v>
      </c>
      <c r="D312" t="s">
        <v>4675</v>
      </c>
    </row>
    <row r="313" spans="1:4" x14ac:dyDescent="0.3">
      <c r="A313" t="s">
        <v>312</v>
      </c>
      <c r="B313" t="s">
        <v>2690</v>
      </c>
      <c r="C313" t="s">
        <v>4395</v>
      </c>
      <c r="D313" t="s">
        <v>4676</v>
      </c>
    </row>
    <row r="314" spans="1:4" x14ac:dyDescent="0.3">
      <c r="A314" t="s">
        <v>313</v>
      </c>
      <c r="B314" t="s">
        <v>2691</v>
      </c>
      <c r="C314" t="s">
        <v>4395</v>
      </c>
      <c r="D314" t="s">
        <v>4677</v>
      </c>
    </row>
    <row r="315" spans="1:4" x14ac:dyDescent="0.3">
      <c r="A315" t="s">
        <v>314</v>
      </c>
      <c r="B315" t="s">
        <v>2692</v>
      </c>
      <c r="C315" t="s">
        <v>4394</v>
      </c>
      <c r="D315" t="s">
        <v>4678</v>
      </c>
    </row>
    <row r="316" spans="1:4" x14ac:dyDescent="0.3">
      <c r="A316" t="s">
        <v>315</v>
      </c>
      <c r="B316" t="s">
        <v>2693</v>
      </c>
      <c r="C316" t="s">
        <v>4394</v>
      </c>
      <c r="D316" t="s">
        <v>4679</v>
      </c>
    </row>
    <row r="317" spans="1:4" x14ac:dyDescent="0.3">
      <c r="A317" t="s">
        <v>316</v>
      </c>
      <c r="B317" t="s">
        <v>2694</v>
      </c>
      <c r="C317" t="s">
        <v>4395</v>
      </c>
      <c r="D317" t="s">
        <v>4559</v>
      </c>
    </row>
    <row r="318" spans="1:4" x14ac:dyDescent="0.3">
      <c r="A318" t="s">
        <v>317</v>
      </c>
      <c r="B318" t="s">
        <v>2695</v>
      </c>
      <c r="C318" t="s">
        <v>4395</v>
      </c>
      <c r="D318" t="s">
        <v>4417</v>
      </c>
    </row>
    <row r="319" spans="1:4" x14ac:dyDescent="0.3">
      <c r="A319" t="s">
        <v>318</v>
      </c>
      <c r="B319" t="s">
        <v>2696</v>
      </c>
      <c r="C319" t="s">
        <v>4395</v>
      </c>
      <c r="D319" t="s">
        <v>4680</v>
      </c>
    </row>
    <row r="320" spans="1:4" x14ac:dyDescent="0.3">
      <c r="A320" t="s">
        <v>319</v>
      </c>
      <c r="B320" t="s">
        <v>2697</v>
      </c>
      <c r="C320" t="s">
        <v>4395</v>
      </c>
      <c r="D320" t="s">
        <v>4681</v>
      </c>
    </row>
    <row r="321" spans="1:4" x14ac:dyDescent="0.3">
      <c r="A321" t="s">
        <v>320</v>
      </c>
      <c r="B321" t="s">
        <v>2698</v>
      </c>
      <c r="C321" t="s">
        <v>4394</v>
      </c>
      <c r="D321" t="s">
        <v>4682</v>
      </c>
    </row>
    <row r="322" spans="1:4" x14ac:dyDescent="0.3">
      <c r="A322" t="s">
        <v>321</v>
      </c>
      <c r="B322" t="s">
        <v>2699</v>
      </c>
      <c r="C322" t="s">
        <v>4394</v>
      </c>
      <c r="D322" t="s">
        <v>4683</v>
      </c>
    </row>
    <row r="323" spans="1:4" x14ac:dyDescent="0.3">
      <c r="A323" t="s">
        <v>322</v>
      </c>
      <c r="B323" t="s">
        <v>2700</v>
      </c>
      <c r="C323" t="s">
        <v>4395</v>
      </c>
      <c r="D323" t="s">
        <v>4684</v>
      </c>
    </row>
    <row r="324" spans="1:4" x14ac:dyDescent="0.3">
      <c r="A324" t="s">
        <v>323</v>
      </c>
      <c r="B324" t="s">
        <v>2664</v>
      </c>
      <c r="C324" t="s">
        <v>4395</v>
      </c>
      <c r="D324" t="s">
        <v>4685</v>
      </c>
    </row>
    <row r="325" spans="1:4" x14ac:dyDescent="0.3">
      <c r="A325" t="s">
        <v>324</v>
      </c>
      <c r="B325" t="s">
        <v>2701</v>
      </c>
      <c r="C325" t="s">
        <v>4395</v>
      </c>
      <c r="D325" t="s">
        <v>4541</v>
      </c>
    </row>
    <row r="326" spans="1:4" x14ac:dyDescent="0.3">
      <c r="A326" t="s">
        <v>325</v>
      </c>
      <c r="B326" t="s">
        <v>2702</v>
      </c>
      <c r="C326" t="s">
        <v>4394</v>
      </c>
      <c r="D326" t="s">
        <v>4686</v>
      </c>
    </row>
    <row r="327" spans="1:4" x14ac:dyDescent="0.3">
      <c r="A327" t="s">
        <v>326</v>
      </c>
      <c r="B327" t="s">
        <v>2703</v>
      </c>
      <c r="C327" t="s">
        <v>4395</v>
      </c>
      <c r="D327" t="s">
        <v>4687</v>
      </c>
    </row>
    <row r="328" spans="1:4" x14ac:dyDescent="0.3">
      <c r="A328" t="s">
        <v>327</v>
      </c>
      <c r="B328" t="s">
        <v>2704</v>
      </c>
      <c r="C328" t="s">
        <v>4395</v>
      </c>
      <c r="D328" t="s">
        <v>4606</v>
      </c>
    </row>
    <row r="329" spans="1:4" x14ac:dyDescent="0.3">
      <c r="A329" t="s">
        <v>328</v>
      </c>
      <c r="B329" t="s">
        <v>2705</v>
      </c>
      <c r="C329" t="s">
        <v>4395</v>
      </c>
      <c r="D329" t="s">
        <v>4688</v>
      </c>
    </row>
    <row r="330" spans="1:4" x14ac:dyDescent="0.3">
      <c r="A330" t="s">
        <v>329</v>
      </c>
      <c r="B330" t="s">
        <v>2706</v>
      </c>
      <c r="C330" t="s">
        <v>4395</v>
      </c>
      <c r="D330" t="s">
        <v>4601</v>
      </c>
    </row>
    <row r="331" spans="1:4" x14ac:dyDescent="0.3">
      <c r="A331" t="s">
        <v>330</v>
      </c>
      <c r="B331" t="s">
        <v>2707</v>
      </c>
      <c r="C331" t="s">
        <v>4395</v>
      </c>
      <c r="D331" t="s">
        <v>4689</v>
      </c>
    </row>
    <row r="332" spans="1:4" x14ac:dyDescent="0.3">
      <c r="A332" t="s">
        <v>331</v>
      </c>
      <c r="B332" t="s">
        <v>2708</v>
      </c>
      <c r="C332" t="s">
        <v>4395</v>
      </c>
      <c r="D332" t="s">
        <v>4690</v>
      </c>
    </row>
    <row r="333" spans="1:4" x14ac:dyDescent="0.3">
      <c r="A333" t="s">
        <v>332</v>
      </c>
      <c r="B333" t="s">
        <v>2709</v>
      </c>
      <c r="C333" t="s">
        <v>4395</v>
      </c>
      <c r="D333" t="s">
        <v>4681</v>
      </c>
    </row>
    <row r="334" spans="1:4" x14ac:dyDescent="0.3">
      <c r="A334" t="s">
        <v>333</v>
      </c>
      <c r="B334" t="s">
        <v>2710</v>
      </c>
      <c r="C334" t="s">
        <v>4394</v>
      </c>
      <c r="D334" t="s">
        <v>4691</v>
      </c>
    </row>
    <row r="335" spans="1:4" x14ac:dyDescent="0.3">
      <c r="A335" t="s">
        <v>334</v>
      </c>
      <c r="B335" t="s">
        <v>2711</v>
      </c>
      <c r="C335" t="s">
        <v>4395</v>
      </c>
      <c r="D335" t="s">
        <v>4692</v>
      </c>
    </row>
    <row r="336" spans="1:4" x14ac:dyDescent="0.3">
      <c r="A336" t="s">
        <v>335</v>
      </c>
      <c r="B336" t="s">
        <v>2712</v>
      </c>
      <c r="C336" t="s">
        <v>4394</v>
      </c>
      <c r="D336" t="s">
        <v>4693</v>
      </c>
    </row>
    <row r="337" spans="1:4" x14ac:dyDescent="0.3">
      <c r="A337" t="s">
        <v>336</v>
      </c>
      <c r="B337" t="s">
        <v>2713</v>
      </c>
      <c r="C337" t="s">
        <v>4395</v>
      </c>
      <c r="D337" t="s">
        <v>4694</v>
      </c>
    </row>
    <row r="338" spans="1:4" x14ac:dyDescent="0.3">
      <c r="A338" t="s">
        <v>337</v>
      </c>
      <c r="B338" t="s">
        <v>2714</v>
      </c>
      <c r="C338" t="s">
        <v>4394</v>
      </c>
      <c r="D338" t="s">
        <v>4695</v>
      </c>
    </row>
    <row r="339" spans="1:4" x14ac:dyDescent="0.3">
      <c r="A339" t="s">
        <v>338</v>
      </c>
      <c r="B339" t="s">
        <v>2715</v>
      </c>
      <c r="C339" t="s">
        <v>4394</v>
      </c>
      <c r="D339" t="s">
        <v>4696</v>
      </c>
    </row>
    <row r="340" spans="1:4" x14ac:dyDescent="0.3">
      <c r="A340" t="s">
        <v>339</v>
      </c>
      <c r="B340" t="s">
        <v>2716</v>
      </c>
      <c r="C340" t="s">
        <v>4395</v>
      </c>
      <c r="D340" t="s">
        <v>4550</v>
      </c>
    </row>
    <row r="341" spans="1:4" x14ac:dyDescent="0.3">
      <c r="A341" t="s">
        <v>340</v>
      </c>
      <c r="B341" t="s">
        <v>2717</v>
      </c>
      <c r="C341" t="s">
        <v>4394</v>
      </c>
      <c r="D341" t="s">
        <v>4697</v>
      </c>
    </row>
    <row r="342" spans="1:4" x14ac:dyDescent="0.3">
      <c r="A342" t="s">
        <v>341</v>
      </c>
      <c r="B342" t="s">
        <v>2718</v>
      </c>
      <c r="C342" t="s">
        <v>4394</v>
      </c>
      <c r="D342" t="s">
        <v>4698</v>
      </c>
    </row>
    <row r="343" spans="1:4" x14ac:dyDescent="0.3">
      <c r="A343" t="s">
        <v>342</v>
      </c>
      <c r="B343" t="s">
        <v>2719</v>
      </c>
      <c r="C343" t="s">
        <v>4394</v>
      </c>
      <c r="D343" t="s">
        <v>4699</v>
      </c>
    </row>
    <row r="344" spans="1:4" x14ac:dyDescent="0.3">
      <c r="A344" t="s">
        <v>343</v>
      </c>
      <c r="B344" t="s">
        <v>2720</v>
      </c>
      <c r="C344" t="s">
        <v>4394</v>
      </c>
      <c r="D344" t="s">
        <v>4489</v>
      </c>
    </row>
    <row r="345" spans="1:4" x14ac:dyDescent="0.3">
      <c r="A345" t="s">
        <v>344</v>
      </c>
      <c r="B345" t="s">
        <v>2721</v>
      </c>
      <c r="C345" t="s">
        <v>4395</v>
      </c>
      <c r="D345" t="s">
        <v>4700</v>
      </c>
    </row>
    <row r="346" spans="1:4" x14ac:dyDescent="0.3">
      <c r="A346" t="s">
        <v>345</v>
      </c>
      <c r="B346" t="s">
        <v>2722</v>
      </c>
      <c r="C346" t="s">
        <v>4394</v>
      </c>
      <c r="D346" t="s">
        <v>4701</v>
      </c>
    </row>
    <row r="347" spans="1:4" x14ac:dyDescent="0.3">
      <c r="A347" t="s">
        <v>346</v>
      </c>
      <c r="B347" t="s">
        <v>2723</v>
      </c>
      <c r="C347" t="s">
        <v>4395</v>
      </c>
      <c r="D347" t="s">
        <v>4447</v>
      </c>
    </row>
    <row r="348" spans="1:4" x14ac:dyDescent="0.3">
      <c r="A348" t="s">
        <v>347</v>
      </c>
      <c r="B348" t="s">
        <v>2724</v>
      </c>
      <c r="C348" t="s">
        <v>4394</v>
      </c>
      <c r="D348" t="s">
        <v>4702</v>
      </c>
    </row>
    <row r="349" spans="1:4" x14ac:dyDescent="0.3">
      <c r="A349" t="s">
        <v>348</v>
      </c>
      <c r="B349" t="s">
        <v>2725</v>
      </c>
      <c r="C349" t="s">
        <v>4394</v>
      </c>
      <c r="D349" t="s">
        <v>4703</v>
      </c>
    </row>
    <row r="350" spans="1:4" x14ac:dyDescent="0.3">
      <c r="A350" t="s">
        <v>349</v>
      </c>
      <c r="B350" t="s">
        <v>2726</v>
      </c>
      <c r="C350" t="s">
        <v>4395</v>
      </c>
      <c r="D350" t="s">
        <v>4704</v>
      </c>
    </row>
    <row r="351" spans="1:4" x14ac:dyDescent="0.3">
      <c r="A351" t="s">
        <v>350</v>
      </c>
      <c r="B351" t="s">
        <v>2727</v>
      </c>
      <c r="C351" t="s">
        <v>4394</v>
      </c>
      <c r="D351" t="s">
        <v>4705</v>
      </c>
    </row>
    <row r="352" spans="1:4" x14ac:dyDescent="0.3">
      <c r="A352" t="s">
        <v>351</v>
      </c>
      <c r="B352" t="s">
        <v>2728</v>
      </c>
      <c r="C352" t="s">
        <v>4395</v>
      </c>
      <c r="D352" t="s">
        <v>4706</v>
      </c>
    </row>
    <row r="353" spans="1:4" x14ac:dyDescent="0.3">
      <c r="A353" t="s">
        <v>352</v>
      </c>
      <c r="B353" t="s">
        <v>2729</v>
      </c>
      <c r="C353" t="s">
        <v>4394</v>
      </c>
      <c r="D353" t="s">
        <v>4707</v>
      </c>
    </row>
    <row r="354" spans="1:4" x14ac:dyDescent="0.3">
      <c r="A354" t="s">
        <v>353</v>
      </c>
      <c r="B354" t="s">
        <v>2469</v>
      </c>
      <c r="C354" t="s">
        <v>4395</v>
      </c>
      <c r="D354" t="s">
        <v>4708</v>
      </c>
    </row>
    <row r="355" spans="1:4" x14ac:dyDescent="0.3">
      <c r="A355" t="s">
        <v>354</v>
      </c>
      <c r="B355" t="s">
        <v>2730</v>
      </c>
      <c r="C355" t="s">
        <v>4394</v>
      </c>
      <c r="D355" t="s">
        <v>4709</v>
      </c>
    </row>
    <row r="356" spans="1:4" x14ac:dyDescent="0.3">
      <c r="A356" t="s">
        <v>355</v>
      </c>
      <c r="B356" t="s">
        <v>2731</v>
      </c>
      <c r="C356" t="s">
        <v>4394</v>
      </c>
      <c r="D356" t="s">
        <v>4710</v>
      </c>
    </row>
    <row r="357" spans="1:4" x14ac:dyDescent="0.3">
      <c r="A357" t="s">
        <v>356</v>
      </c>
      <c r="B357" t="s">
        <v>2732</v>
      </c>
      <c r="C357" t="s">
        <v>4394</v>
      </c>
      <c r="D357" t="s">
        <v>4711</v>
      </c>
    </row>
    <row r="358" spans="1:4" x14ac:dyDescent="0.3">
      <c r="A358" t="s">
        <v>357</v>
      </c>
      <c r="B358" t="s">
        <v>2733</v>
      </c>
      <c r="C358" t="s">
        <v>4395</v>
      </c>
      <c r="D358" t="s">
        <v>4712</v>
      </c>
    </row>
    <row r="359" spans="1:4" x14ac:dyDescent="0.3">
      <c r="A359" t="s">
        <v>358</v>
      </c>
      <c r="B359" t="s">
        <v>2734</v>
      </c>
      <c r="C359" t="s">
        <v>4395</v>
      </c>
      <c r="D359" t="s">
        <v>4713</v>
      </c>
    </row>
    <row r="360" spans="1:4" x14ac:dyDescent="0.3">
      <c r="A360" t="s">
        <v>359</v>
      </c>
      <c r="B360" t="s">
        <v>2735</v>
      </c>
      <c r="C360" t="s">
        <v>4395</v>
      </c>
      <c r="D360" t="s">
        <v>4714</v>
      </c>
    </row>
    <row r="361" spans="1:4" x14ac:dyDescent="0.3">
      <c r="A361" t="s">
        <v>360</v>
      </c>
      <c r="B361" t="s">
        <v>2576</v>
      </c>
      <c r="C361" t="s">
        <v>4395</v>
      </c>
      <c r="D361" t="s">
        <v>4715</v>
      </c>
    </row>
    <row r="362" spans="1:4" x14ac:dyDescent="0.3">
      <c r="A362" t="s">
        <v>361</v>
      </c>
      <c r="B362" t="s">
        <v>2736</v>
      </c>
      <c r="C362" t="s">
        <v>4395</v>
      </c>
      <c r="D362" t="s">
        <v>4716</v>
      </c>
    </row>
    <row r="363" spans="1:4" x14ac:dyDescent="0.3">
      <c r="A363" t="s">
        <v>362</v>
      </c>
      <c r="B363" t="s">
        <v>2737</v>
      </c>
      <c r="C363" t="s">
        <v>4395</v>
      </c>
      <c r="D363" t="s">
        <v>4460</v>
      </c>
    </row>
    <row r="364" spans="1:4" x14ac:dyDescent="0.3">
      <c r="A364" t="s">
        <v>363</v>
      </c>
      <c r="B364" t="s">
        <v>2738</v>
      </c>
      <c r="C364" t="s">
        <v>4395</v>
      </c>
      <c r="D364" t="s">
        <v>4717</v>
      </c>
    </row>
    <row r="365" spans="1:4" x14ac:dyDescent="0.3">
      <c r="A365" t="s">
        <v>364</v>
      </c>
      <c r="B365" t="s">
        <v>2739</v>
      </c>
      <c r="C365" t="s">
        <v>4394</v>
      </c>
      <c r="D365" t="s">
        <v>4718</v>
      </c>
    </row>
    <row r="366" spans="1:4" x14ac:dyDescent="0.3">
      <c r="A366" t="s">
        <v>365</v>
      </c>
      <c r="B366" t="s">
        <v>2740</v>
      </c>
      <c r="C366" t="s">
        <v>4394</v>
      </c>
      <c r="D366" t="s">
        <v>4719</v>
      </c>
    </row>
    <row r="367" spans="1:4" x14ac:dyDescent="0.3">
      <c r="A367" t="s">
        <v>366</v>
      </c>
      <c r="B367" t="s">
        <v>2741</v>
      </c>
      <c r="C367" t="s">
        <v>4395</v>
      </c>
      <c r="D367" t="s">
        <v>4720</v>
      </c>
    </row>
    <row r="368" spans="1:4" x14ac:dyDescent="0.3">
      <c r="A368" t="s">
        <v>367</v>
      </c>
      <c r="B368" t="s">
        <v>2742</v>
      </c>
      <c r="C368" t="s">
        <v>4395</v>
      </c>
      <c r="D368" t="s">
        <v>4721</v>
      </c>
    </row>
    <row r="369" spans="1:4" x14ac:dyDescent="0.3">
      <c r="A369" t="s">
        <v>368</v>
      </c>
      <c r="B369" t="s">
        <v>2743</v>
      </c>
      <c r="C369" t="s">
        <v>4394</v>
      </c>
      <c r="D369" t="s">
        <v>4722</v>
      </c>
    </row>
    <row r="370" spans="1:4" x14ac:dyDescent="0.3">
      <c r="A370" t="s">
        <v>369</v>
      </c>
      <c r="B370" t="s">
        <v>2744</v>
      </c>
      <c r="C370" t="s">
        <v>4395</v>
      </c>
      <c r="D370" t="s">
        <v>4723</v>
      </c>
    </row>
    <row r="371" spans="1:4" x14ac:dyDescent="0.3">
      <c r="A371" t="s">
        <v>370</v>
      </c>
      <c r="B371" t="s">
        <v>2745</v>
      </c>
      <c r="C371" t="s">
        <v>4395</v>
      </c>
      <c r="D371" t="s">
        <v>4724</v>
      </c>
    </row>
    <row r="372" spans="1:4" x14ac:dyDescent="0.3">
      <c r="A372" t="s">
        <v>371</v>
      </c>
      <c r="B372" t="s">
        <v>2746</v>
      </c>
      <c r="C372" t="s">
        <v>4394</v>
      </c>
      <c r="D372" t="s">
        <v>4725</v>
      </c>
    </row>
    <row r="373" spans="1:4" x14ac:dyDescent="0.3">
      <c r="A373" t="s">
        <v>372</v>
      </c>
      <c r="B373" t="s">
        <v>2747</v>
      </c>
      <c r="C373" t="s">
        <v>4395</v>
      </c>
      <c r="D373" t="s">
        <v>4726</v>
      </c>
    </row>
    <row r="374" spans="1:4" x14ac:dyDescent="0.3">
      <c r="A374" t="s">
        <v>373</v>
      </c>
      <c r="B374" t="s">
        <v>2748</v>
      </c>
      <c r="C374" t="s">
        <v>4394</v>
      </c>
      <c r="D374" t="s">
        <v>4727</v>
      </c>
    </row>
    <row r="375" spans="1:4" x14ac:dyDescent="0.3">
      <c r="A375" t="s">
        <v>374</v>
      </c>
      <c r="B375" t="s">
        <v>2749</v>
      </c>
      <c r="C375" t="s">
        <v>4394</v>
      </c>
      <c r="D375" t="s">
        <v>4654</v>
      </c>
    </row>
    <row r="376" spans="1:4" x14ac:dyDescent="0.3">
      <c r="A376" t="s">
        <v>375</v>
      </c>
      <c r="B376" t="s">
        <v>2750</v>
      </c>
      <c r="C376" t="s">
        <v>4394</v>
      </c>
      <c r="D376" t="s">
        <v>4728</v>
      </c>
    </row>
    <row r="377" spans="1:4" x14ac:dyDescent="0.3">
      <c r="A377" t="s">
        <v>376</v>
      </c>
      <c r="B377" t="s">
        <v>2751</v>
      </c>
      <c r="C377" t="s">
        <v>4395</v>
      </c>
      <c r="D377" t="s">
        <v>4729</v>
      </c>
    </row>
    <row r="378" spans="1:4" x14ac:dyDescent="0.3">
      <c r="A378" t="s">
        <v>377</v>
      </c>
      <c r="B378" t="s">
        <v>2752</v>
      </c>
      <c r="C378" t="s">
        <v>4395</v>
      </c>
      <c r="D378" t="s">
        <v>4541</v>
      </c>
    </row>
    <row r="379" spans="1:4" x14ac:dyDescent="0.3">
      <c r="A379" t="s">
        <v>378</v>
      </c>
      <c r="B379" t="s">
        <v>2753</v>
      </c>
      <c r="C379" t="s">
        <v>4394</v>
      </c>
      <c r="D379" t="s">
        <v>4730</v>
      </c>
    </row>
    <row r="380" spans="1:4" x14ac:dyDescent="0.3">
      <c r="A380" t="s">
        <v>379</v>
      </c>
      <c r="B380" t="s">
        <v>2754</v>
      </c>
      <c r="C380" t="s">
        <v>4394</v>
      </c>
      <c r="D380" t="s">
        <v>4576</v>
      </c>
    </row>
    <row r="381" spans="1:4" x14ac:dyDescent="0.3">
      <c r="A381" t="s">
        <v>380</v>
      </c>
      <c r="B381" t="s">
        <v>2755</v>
      </c>
      <c r="C381" t="s">
        <v>4395</v>
      </c>
      <c r="D381" t="s">
        <v>4731</v>
      </c>
    </row>
    <row r="382" spans="1:4" x14ac:dyDescent="0.3">
      <c r="A382" t="s">
        <v>381</v>
      </c>
      <c r="B382" t="s">
        <v>2756</v>
      </c>
      <c r="C382" t="s">
        <v>4394</v>
      </c>
      <c r="D382" t="s">
        <v>4732</v>
      </c>
    </row>
    <row r="383" spans="1:4" x14ac:dyDescent="0.3">
      <c r="A383" t="s">
        <v>382</v>
      </c>
      <c r="B383" t="s">
        <v>2757</v>
      </c>
      <c r="C383" t="s">
        <v>4395</v>
      </c>
      <c r="D383" t="s">
        <v>4404</v>
      </c>
    </row>
    <row r="384" spans="1:4" x14ac:dyDescent="0.3">
      <c r="A384" t="s">
        <v>383</v>
      </c>
      <c r="B384" t="s">
        <v>2758</v>
      </c>
      <c r="C384" t="s">
        <v>4395</v>
      </c>
      <c r="D384" t="s">
        <v>4608</v>
      </c>
    </row>
    <row r="385" spans="1:4" x14ac:dyDescent="0.3">
      <c r="A385" t="s">
        <v>384</v>
      </c>
      <c r="B385" t="s">
        <v>2759</v>
      </c>
      <c r="C385" t="s">
        <v>4394</v>
      </c>
      <c r="D385" t="s">
        <v>4470</v>
      </c>
    </row>
    <row r="386" spans="1:4" x14ac:dyDescent="0.3">
      <c r="A386" t="s">
        <v>385</v>
      </c>
      <c r="B386" t="s">
        <v>2760</v>
      </c>
      <c r="C386" t="s">
        <v>4395</v>
      </c>
      <c r="D386" t="s">
        <v>4733</v>
      </c>
    </row>
    <row r="387" spans="1:4" x14ac:dyDescent="0.3">
      <c r="A387" t="s">
        <v>386</v>
      </c>
      <c r="B387" t="s">
        <v>2761</v>
      </c>
      <c r="C387" t="s">
        <v>4395</v>
      </c>
      <c r="D387" t="s">
        <v>4734</v>
      </c>
    </row>
    <row r="388" spans="1:4" x14ac:dyDescent="0.3">
      <c r="A388" t="s">
        <v>387</v>
      </c>
      <c r="B388" t="s">
        <v>2762</v>
      </c>
      <c r="C388" t="s">
        <v>4394</v>
      </c>
      <c r="D388" t="s">
        <v>4735</v>
      </c>
    </row>
    <row r="389" spans="1:4" x14ac:dyDescent="0.3">
      <c r="A389" t="s">
        <v>388</v>
      </c>
      <c r="B389" t="s">
        <v>2763</v>
      </c>
      <c r="C389" t="s">
        <v>4395</v>
      </c>
      <c r="D389" t="s">
        <v>4736</v>
      </c>
    </row>
    <row r="390" spans="1:4" x14ac:dyDescent="0.3">
      <c r="A390" t="s">
        <v>389</v>
      </c>
      <c r="B390" t="s">
        <v>2764</v>
      </c>
      <c r="C390" t="s">
        <v>4394</v>
      </c>
      <c r="D390" t="s">
        <v>4674</v>
      </c>
    </row>
    <row r="391" spans="1:4" x14ac:dyDescent="0.3">
      <c r="A391" t="s">
        <v>390</v>
      </c>
      <c r="B391" t="s">
        <v>2765</v>
      </c>
      <c r="C391" t="s">
        <v>4394</v>
      </c>
      <c r="D391" t="s">
        <v>4737</v>
      </c>
    </row>
    <row r="392" spans="1:4" x14ac:dyDescent="0.3">
      <c r="A392" t="s">
        <v>391</v>
      </c>
      <c r="B392" t="s">
        <v>2766</v>
      </c>
      <c r="C392" t="s">
        <v>4395</v>
      </c>
      <c r="D392" t="s">
        <v>4738</v>
      </c>
    </row>
    <row r="393" spans="1:4" x14ac:dyDescent="0.3">
      <c r="A393" t="s">
        <v>392</v>
      </c>
      <c r="B393" t="s">
        <v>2767</v>
      </c>
      <c r="C393" t="s">
        <v>4395</v>
      </c>
      <c r="D393" t="s">
        <v>4445</v>
      </c>
    </row>
    <row r="394" spans="1:4" x14ac:dyDescent="0.3">
      <c r="A394" t="s">
        <v>393</v>
      </c>
      <c r="B394" t="s">
        <v>2768</v>
      </c>
      <c r="C394" t="s">
        <v>4394</v>
      </c>
      <c r="D394" t="s">
        <v>4739</v>
      </c>
    </row>
    <row r="395" spans="1:4" x14ac:dyDescent="0.3">
      <c r="A395" t="s">
        <v>394</v>
      </c>
      <c r="B395" t="s">
        <v>2593</v>
      </c>
      <c r="C395" t="s">
        <v>4395</v>
      </c>
      <c r="D395" t="s">
        <v>4740</v>
      </c>
    </row>
    <row r="396" spans="1:4" x14ac:dyDescent="0.3">
      <c r="A396" t="s">
        <v>395</v>
      </c>
      <c r="B396" t="s">
        <v>2769</v>
      </c>
      <c r="C396" t="s">
        <v>4394</v>
      </c>
      <c r="D396" t="s">
        <v>4741</v>
      </c>
    </row>
    <row r="397" spans="1:4" x14ac:dyDescent="0.3">
      <c r="A397" t="s">
        <v>396</v>
      </c>
      <c r="B397" t="s">
        <v>2770</v>
      </c>
      <c r="C397" t="s">
        <v>4394</v>
      </c>
      <c r="D397" t="s">
        <v>4742</v>
      </c>
    </row>
    <row r="398" spans="1:4" x14ac:dyDescent="0.3">
      <c r="A398" t="s">
        <v>397</v>
      </c>
      <c r="B398" t="s">
        <v>2771</v>
      </c>
      <c r="C398" t="s">
        <v>4394</v>
      </c>
      <c r="D398" t="s">
        <v>4743</v>
      </c>
    </row>
    <row r="399" spans="1:4" x14ac:dyDescent="0.3">
      <c r="A399" t="s">
        <v>398</v>
      </c>
      <c r="B399" t="s">
        <v>2772</v>
      </c>
      <c r="C399" t="s">
        <v>4395</v>
      </c>
      <c r="D399" t="s">
        <v>4744</v>
      </c>
    </row>
    <row r="400" spans="1:4" x14ac:dyDescent="0.3">
      <c r="A400" t="s">
        <v>399</v>
      </c>
      <c r="B400" t="s">
        <v>2773</v>
      </c>
      <c r="C400" t="s">
        <v>4394</v>
      </c>
      <c r="D400" t="s">
        <v>4481</v>
      </c>
    </row>
    <row r="401" spans="1:4" x14ac:dyDescent="0.3">
      <c r="A401" t="s">
        <v>400</v>
      </c>
      <c r="B401" t="s">
        <v>2774</v>
      </c>
      <c r="C401" t="s">
        <v>4394</v>
      </c>
      <c r="D401" t="s">
        <v>4745</v>
      </c>
    </row>
    <row r="402" spans="1:4" x14ac:dyDescent="0.3">
      <c r="A402" t="s">
        <v>401</v>
      </c>
      <c r="B402" t="s">
        <v>2775</v>
      </c>
      <c r="C402" t="s">
        <v>4395</v>
      </c>
      <c r="D402" t="s">
        <v>4746</v>
      </c>
    </row>
    <row r="403" spans="1:4" x14ac:dyDescent="0.3">
      <c r="A403" t="s">
        <v>402</v>
      </c>
      <c r="B403" t="s">
        <v>2776</v>
      </c>
      <c r="C403" t="s">
        <v>4394</v>
      </c>
      <c r="D403" t="s">
        <v>4747</v>
      </c>
    </row>
    <row r="404" spans="1:4" x14ac:dyDescent="0.3">
      <c r="A404" t="s">
        <v>403</v>
      </c>
      <c r="B404" t="s">
        <v>2777</v>
      </c>
      <c r="C404" t="s">
        <v>4394</v>
      </c>
      <c r="D404" t="s">
        <v>4748</v>
      </c>
    </row>
    <row r="405" spans="1:4" x14ac:dyDescent="0.3">
      <c r="A405" t="s">
        <v>404</v>
      </c>
      <c r="B405" t="s">
        <v>2778</v>
      </c>
      <c r="C405" t="s">
        <v>4395</v>
      </c>
      <c r="D405" t="s">
        <v>4749</v>
      </c>
    </row>
    <row r="406" spans="1:4" x14ac:dyDescent="0.3">
      <c r="A406" t="s">
        <v>405</v>
      </c>
      <c r="B406" t="s">
        <v>2779</v>
      </c>
      <c r="C406" t="s">
        <v>4395</v>
      </c>
      <c r="D406" t="s">
        <v>4750</v>
      </c>
    </row>
    <row r="407" spans="1:4" x14ac:dyDescent="0.3">
      <c r="A407" t="s">
        <v>406</v>
      </c>
      <c r="B407" t="s">
        <v>2780</v>
      </c>
      <c r="C407" t="s">
        <v>4395</v>
      </c>
      <c r="D407" t="s">
        <v>4751</v>
      </c>
    </row>
    <row r="408" spans="1:4" x14ac:dyDescent="0.3">
      <c r="A408" t="s">
        <v>407</v>
      </c>
      <c r="B408" t="s">
        <v>2781</v>
      </c>
      <c r="C408" t="s">
        <v>4395</v>
      </c>
      <c r="D408" t="s">
        <v>4752</v>
      </c>
    </row>
    <row r="409" spans="1:4" x14ac:dyDescent="0.3">
      <c r="A409" t="s">
        <v>408</v>
      </c>
      <c r="B409" t="s">
        <v>2782</v>
      </c>
      <c r="C409" t="s">
        <v>4395</v>
      </c>
      <c r="D409" t="s">
        <v>4753</v>
      </c>
    </row>
    <row r="410" spans="1:4" x14ac:dyDescent="0.3">
      <c r="A410" t="s">
        <v>409</v>
      </c>
      <c r="B410" t="s">
        <v>2783</v>
      </c>
      <c r="C410" t="s">
        <v>4395</v>
      </c>
      <c r="D410" t="s">
        <v>4754</v>
      </c>
    </row>
    <row r="411" spans="1:4" x14ac:dyDescent="0.3">
      <c r="A411" t="s">
        <v>410</v>
      </c>
      <c r="B411" t="s">
        <v>2784</v>
      </c>
      <c r="C411" t="s">
        <v>4394</v>
      </c>
      <c r="D411" t="s">
        <v>4755</v>
      </c>
    </row>
    <row r="412" spans="1:4" x14ac:dyDescent="0.3">
      <c r="A412" t="s">
        <v>411</v>
      </c>
      <c r="B412" t="s">
        <v>2785</v>
      </c>
      <c r="C412" t="s">
        <v>4394</v>
      </c>
      <c r="D412" t="s">
        <v>4756</v>
      </c>
    </row>
    <row r="413" spans="1:4" x14ac:dyDescent="0.3">
      <c r="A413" t="s">
        <v>412</v>
      </c>
      <c r="B413" t="s">
        <v>2786</v>
      </c>
      <c r="C413" t="s">
        <v>4395</v>
      </c>
      <c r="D413" t="s">
        <v>4757</v>
      </c>
    </row>
    <row r="414" spans="1:4" x14ac:dyDescent="0.3">
      <c r="A414" t="s">
        <v>413</v>
      </c>
      <c r="B414" t="s">
        <v>2787</v>
      </c>
      <c r="C414" t="s">
        <v>4394</v>
      </c>
      <c r="D414" t="s">
        <v>4758</v>
      </c>
    </row>
    <row r="415" spans="1:4" x14ac:dyDescent="0.3">
      <c r="A415" t="s">
        <v>414</v>
      </c>
      <c r="B415" t="s">
        <v>2788</v>
      </c>
      <c r="C415" t="s">
        <v>4394</v>
      </c>
      <c r="D415" t="s">
        <v>4759</v>
      </c>
    </row>
    <row r="416" spans="1:4" x14ac:dyDescent="0.3">
      <c r="A416" t="s">
        <v>415</v>
      </c>
      <c r="B416" t="s">
        <v>2789</v>
      </c>
      <c r="C416" t="s">
        <v>4395</v>
      </c>
      <c r="D416" t="s">
        <v>4760</v>
      </c>
    </row>
    <row r="417" spans="1:4" x14ac:dyDescent="0.3">
      <c r="A417" t="s">
        <v>416</v>
      </c>
      <c r="B417" t="s">
        <v>2790</v>
      </c>
      <c r="C417" t="s">
        <v>4395</v>
      </c>
      <c r="D417" t="s">
        <v>4404</v>
      </c>
    </row>
    <row r="418" spans="1:4" x14ac:dyDescent="0.3">
      <c r="A418" t="s">
        <v>417</v>
      </c>
      <c r="B418" t="s">
        <v>2791</v>
      </c>
      <c r="C418" t="s">
        <v>4394</v>
      </c>
      <c r="D418" t="s">
        <v>4761</v>
      </c>
    </row>
    <row r="419" spans="1:4" x14ac:dyDescent="0.3">
      <c r="A419" t="s">
        <v>418</v>
      </c>
      <c r="B419" t="s">
        <v>2792</v>
      </c>
      <c r="C419" t="s">
        <v>4394</v>
      </c>
      <c r="D419" t="s">
        <v>4701</v>
      </c>
    </row>
    <row r="420" spans="1:4" x14ac:dyDescent="0.3">
      <c r="A420" t="s">
        <v>419</v>
      </c>
      <c r="B420" t="s">
        <v>2793</v>
      </c>
      <c r="C420" t="s">
        <v>4394</v>
      </c>
      <c r="D420" t="s">
        <v>4762</v>
      </c>
    </row>
    <row r="421" spans="1:4" x14ac:dyDescent="0.3">
      <c r="A421" t="s">
        <v>420</v>
      </c>
      <c r="B421" t="s">
        <v>2794</v>
      </c>
      <c r="C421" t="s">
        <v>4394</v>
      </c>
      <c r="D421" t="s">
        <v>4763</v>
      </c>
    </row>
    <row r="422" spans="1:4" x14ac:dyDescent="0.3">
      <c r="A422" t="s">
        <v>421</v>
      </c>
      <c r="B422" t="s">
        <v>2795</v>
      </c>
      <c r="C422" t="s">
        <v>4395</v>
      </c>
      <c r="D422" t="s">
        <v>4764</v>
      </c>
    </row>
    <row r="423" spans="1:4" x14ac:dyDescent="0.3">
      <c r="A423" t="s">
        <v>422</v>
      </c>
      <c r="B423" t="s">
        <v>2499</v>
      </c>
      <c r="C423" t="s">
        <v>4394</v>
      </c>
      <c r="D423" t="s">
        <v>4765</v>
      </c>
    </row>
    <row r="424" spans="1:4" x14ac:dyDescent="0.3">
      <c r="A424" t="s">
        <v>423</v>
      </c>
      <c r="B424" t="s">
        <v>2796</v>
      </c>
      <c r="C424" t="s">
        <v>4394</v>
      </c>
      <c r="D424" t="s">
        <v>4766</v>
      </c>
    </row>
    <row r="425" spans="1:4" x14ac:dyDescent="0.3">
      <c r="A425" t="s">
        <v>424</v>
      </c>
      <c r="B425" t="s">
        <v>2797</v>
      </c>
      <c r="C425" t="s">
        <v>4394</v>
      </c>
      <c r="D425" t="s">
        <v>4767</v>
      </c>
    </row>
    <row r="426" spans="1:4" x14ac:dyDescent="0.3">
      <c r="A426" t="s">
        <v>425</v>
      </c>
      <c r="B426" t="s">
        <v>2798</v>
      </c>
      <c r="C426" t="s">
        <v>4395</v>
      </c>
      <c r="D426" t="s">
        <v>4759</v>
      </c>
    </row>
    <row r="427" spans="1:4" x14ac:dyDescent="0.3">
      <c r="A427" t="s">
        <v>426</v>
      </c>
      <c r="B427" t="s">
        <v>2799</v>
      </c>
      <c r="C427" t="s">
        <v>4395</v>
      </c>
      <c r="D427" t="s">
        <v>4585</v>
      </c>
    </row>
    <row r="428" spans="1:4" x14ac:dyDescent="0.3">
      <c r="A428" t="s">
        <v>427</v>
      </c>
      <c r="B428" t="s">
        <v>2800</v>
      </c>
      <c r="C428" t="s">
        <v>4394</v>
      </c>
      <c r="D428" t="s">
        <v>4768</v>
      </c>
    </row>
    <row r="429" spans="1:4" x14ac:dyDescent="0.3">
      <c r="A429" t="s">
        <v>428</v>
      </c>
      <c r="B429" t="s">
        <v>2801</v>
      </c>
      <c r="C429" t="s">
        <v>4394</v>
      </c>
      <c r="D429" t="s">
        <v>4769</v>
      </c>
    </row>
    <row r="430" spans="1:4" x14ac:dyDescent="0.3">
      <c r="A430" t="s">
        <v>429</v>
      </c>
      <c r="B430" t="s">
        <v>2802</v>
      </c>
      <c r="C430" t="s">
        <v>4394</v>
      </c>
      <c r="D430" t="s">
        <v>4473</v>
      </c>
    </row>
    <row r="431" spans="1:4" x14ac:dyDescent="0.3">
      <c r="A431" t="s">
        <v>430</v>
      </c>
      <c r="B431" t="s">
        <v>2803</v>
      </c>
      <c r="C431" t="s">
        <v>4394</v>
      </c>
      <c r="D431" t="s">
        <v>4770</v>
      </c>
    </row>
    <row r="432" spans="1:4" x14ac:dyDescent="0.3">
      <c r="A432" t="s">
        <v>431</v>
      </c>
      <c r="B432" t="s">
        <v>2804</v>
      </c>
      <c r="C432" t="s">
        <v>4394</v>
      </c>
      <c r="D432" t="s">
        <v>4771</v>
      </c>
    </row>
    <row r="433" spans="1:4" x14ac:dyDescent="0.3">
      <c r="A433" t="s">
        <v>432</v>
      </c>
      <c r="B433" t="s">
        <v>2805</v>
      </c>
      <c r="C433" t="s">
        <v>4394</v>
      </c>
      <c r="D433" t="s">
        <v>4772</v>
      </c>
    </row>
    <row r="434" spans="1:4" x14ac:dyDescent="0.3">
      <c r="A434" t="s">
        <v>433</v>
      </c>
      <c r="B434" t="s">
        <v>2806</v>
      </c>
      <c r="C434" t="s">
        <v>4395</v>
      </c>
      <c r="D434" t="s">
        <v>4752</v>
      </c>
    </row>
    <row r="435" spans="1:4" x14ac:dyDescent="0.3">
      <c r="A435" t="s">
        <v>434</v>
      </c>
      <c r="B435" t="s">
        <v>2807</v>
      </c>
      <c r="C435" t="s">
        <v>4394</v>
      </c>
      <c r="D435" t="s">
        <v>4481</v>
      </c>
    </row>
    <row r="436" spans="1:4" x14ac:dyDescent="0.3">
      <c r="A436" t="s">
        <v>435</v>
      </c>
      <c r="B436" t="s">
        <v>2808</v>
      </c>
      <c r="C436" t="s">
        <v>4395</v>
      </c>
      <c r="D436" t="s">
        <v>4773</v>
      </c>
    </row>
    <row r="437" spans="1:4" x14ac:dyDescent="0.3">
      <c r="A437" t="s">
        <v>436</v>
      </c>
      <c r="B437" t="s">
        <v>2809</v>
      </c>
      <c r="C437" t="s">
        <v>4395</v>
      </c>
      <c r="D437" t="s">
        <v>4774</v>
      </c>
    </row>
    <row r="438" spans="1:4" x14ac:dyDescent="0.3">
      <c r="A438" t="s">
        <v>437</v>
      </c>
      <c r="B438" t="s">
        <v>2810</v>
      </c>
      <c r="C438" t="s">
        <v>4395</v>
      </c>
      <c r="D438" t="s">
        <v>4775</v>
      </c>
    </row>
    <row r="439" spans="1:4" x14ac:dyDescent="0.3">
      <c r="A439" t="s">
        <v>438</v>
      </c>
      <c r="B439" t="s">
        <v>2811</v>
      </c>
      <c r="C439" t="s">
        <v>4394</v>
      </c>
      <c r="D439" t="s">
        <v>4719</v>
      </c>
    </row>
    <row r="440" spans="1:4" x14ac:dyDescent="0.3">
      <c r="A440" t="s">
        <v>439</v>
      </c>
      <c r="B440" t="s">
        <v>2812</v>
      </c>
      <c r="C440" t="s">
        <v>4395</v>
      </c>
      <c r="D440" t="s">
        <v>4776</v>
      </c>
    </row>
    <row r="441" spans="1:4" x14ac:dyDescent="0.3">
      <c r="A441" t="s">
        <v>440</v>
      </c>
      <c r="B441" t="s">
        <v>2813</v>
      </c>
      <c r="C441" t="s">
        <v>4394</v>
      </c>
      <c r="D441" t="s">
        <v>4777</v>
      </c>
    </row>
    <row r="442" spans="1:4" x14ac:dyDescent="0.3">
      <c r="A442" t="s">
        <v>441</v>
      </c>
      <c r="B442" t="s">
        <v>2814</v>
      </c>
      <c r="C442" t="s">
        <v>4394</v>
      </c>
      <c r="D442" t="s">
        <v>4778</v>
      </c>
    </row>
    <row r="443" spans="1:4" x14ac:dyDescent="0.3">
      <c r="A443" t="s">
        <v>442</v>
      </c>
      <c r="B443" t="s">
        <v>2815</v>
      </c>
      <c r="C443" t="s">
        <v>4395</v>
      </c>
      <c r="D443" t="s">
        <v>4779</v>
      </c>
    </row>
    <row r="444" spans="1:4" x14ac:dyDescent="0.3">
      <c r="A444" t="s">
        <v>443</v>
      </c>
      <c r="B444" t="s">
        <v>2458</v>
      </c>
      <c r="C444" t="s">
        <v>4395</v>
      </c>
      <c r="D444" t="s">
        <v>4780</v>
      </c>
    </row>
    <row r="445" spans="1:4" x14ac:dyDescent="0.3">
      <c r="A445" t="s">
        <v>444</v>
      </c>
      <c r="B445" t="s">
        <v>2816</v>
      </c>
      <c r="C445" t="s">
        <v>4394</v>
      </c>
      <c r="D445" t="s">
        <v>4781</v>
      </c>
    </row>
    <row r="446" spans="1:4" x14ac:dyDescent="0.3">
      <c r="A446" t="s">
        <v>445</v>
      </c>
      <c r="B446" t="s">
        <v>2817</v>
      </c>
      <c r="C446" t="s">
        <v>4394</v>
      </c>
      <c r="D446" t="s">
        <v>4782</v>
      </c>
    </row>
    <row r="447" spans="1:4" x14ac:dyDescent="0.3">
      <c r="A447" t="s">
        <v>446</v>
      </c>
      <c r="B447" t="s">
        <v>2818</v>
      </c>
      <c r="C447" t="s">
        <v>4395</v>
      </c>
      <c r="D447" t="s">
        <v>4688</v>
      </c>
    </row>
    <row r="448" spans="1:4" x14ac:dyDescent="0.3">
      <c r="A448" t="s">
        <v>447</v>
      </c>
      <c r="B448" t="s">
        <v>2819</v>
      </c>
      <c r="C448" t="s">
        <v>4394</v>
      </c>
      <c r="D448" t="s">
        <v>4783</v>
      </c>
    </row>
    <row r="449" spans="1:4" x14ac:dyDescent="0.3">
      <c r="A449" t="s">
        <v>448</v>
      </c>
      <c r="B449" t="s">
        <v>2820</v>
      </c>
      <c r="C449" t="s">
        <v>4395</v>
      </c>
      <c r="D449" t="s">
        <v>4784</v>
      </c>
    </row>
    <row r="450" spans="1:4" x14ac:dyDescent="0.3">
      <c r="A450" t="s">
        <v>449</v>
      </c>
      <c r="B450" t="s">
        <v>2821</v>
      </c>
      <c r="C450" t="s">
        <v>4395</v>
      </c>
      <c r="D450" t="s">
        <v>4785</v>
      </c>
    </row>
    <row r="451" spans="1:4" x14ac:dyDescent="0.3">
      <c r="A451" t="s">
        <v>450</v>
      </c>
      <c r="B451" t="s">
        <v>2822</v>
      </c>
      <c r="C451" t="s">
        <v>4394</v>
      </c>
      <c r="D451" t="s">
        <v>4786</v>
      </c>
    </row>
    <row r="452" spans="1:4" x14ac:dyDescent="0.3">
      <c r="A452" t="s">
        <v>451</v>
      </c>
      <c r="B452" t="s">
        <v>2727</v>
      </c>
      <c r="C452" t="s">
        <v>4394</v>
      </c>
      <c r="D452" t="s">
        <v>4787</v>
      </c>
    </row>
    <row r="453" spans="1:4" x14ac:dyDescent="0.3">
      <c r="A453" t="s">
        <v>452</v>
      </c>
      <c r="B453" t="s">
        <v>2440</v>
      </c>
      <c r="C453" t="s">
        <v>4395</v>
      </c>
      <c r="D453" t="s">
        <v>4788</v>
      </c>
    </row>
    <row r="454" spans="1:4" x14ac:dyDescent="0.3">
      <c r="A454" t="s">
        <v>453</v>
      </c>
      <c r="B454" t="s">
        <v>2823</v>
      </c>
      <c r="C454" t="s">
        <v>4394</v>
      </c>
      <c r="D454" t="s">
        <v>4789</v>
      </c>
    </row>
    <row r="455" spans="1:4" x14ac:dyDescent="0.3">
      <c r="A455" t="s">
        <v>454</v>
      </c>
      <c r="B455" t="s">
        <v>2824</v>
      </c>
      <c r="C455" t="s">
        <v>4395</v>
      </c>
      <c r="D455" t="s">
        <v>4521</v>
      </c>
    </row>
    <row r="456" spans="1:4" x14ac:dyDescent="0.3">
      <c r="A456" t="s">
        <v>455</v>
      </c>
      <c r="B456" t="s">
        <v>2825</v>
      </c>
      <c r="C456" t="s">
        <v>4395</v>
      </c>
      <c r="D456" t="s">
        <v>4404</v>
      </c>
    </row>
    <row r="457" spans="1:4" x14ac:dyDescent="0.3">
      <c r="A457" t="s">
        <v>456</v>
      </c>
      <c r="B457" t="s">
        <v>2826</v>
      </c>
      <c r="C457" t="s">
        <v>4395</v>
      </c>
      <c r="D457" t="s">
        <v>4790</v>
      </c>
    </row>
    <row r="458" spans="1:4" x14ac:dyDescent="0.3">
      <c r="A458" t="s">
        <v>457</v>
      </c>
      <c r="B458" t="s">
        <v>2827</v>
      </c>
      <c r="C458" t="s">
        <v>4395</v>
      </c>
      <c r="D458" t="s">
        <v>4656</v>
      </c>
    </row>
    <row r="459" spans="1:4" x14ac:dyDescent="0.3">
      <c r="A459" t="s">
        <v>458</v>
      </c>
      <c r="B459" t="s">
        <v>2828</v>
      </c>
      <c r="C459" t="s">
        <v>4395</v>
      </c>
      <c r="D459" t="s">
        <v>4791</v>
      </c>
    </row>
    <row r="460" spans="1:4" x14ac:dyDescent="0.3">
      <c r="A460" t="s">
        <v>459</v>
      </c>
      <c r="B460" t="s">
        <v>2829</v>
      </c>
      <c r="C460" t="s">
        <v>4394</v>
      </c>
      <c r="D460" t="s">
        <v>4792</v>
      </c>
    </row>
    <row r="461" spans="1:4" x14ac:dyDescent="0.3">
      <c r="A461" t="s">
        <v>460</v>
      </c>
      <c r="B461" t="s">
        <v>2453</v>
      </c>
      <c r="C461" t="s">
        <v>4395</v>
      </c>
      <c r="D461" t="s">
        <v>4793</v>
      </c>
    </row>
    <row r="462" spans="1:4" x14ac:dyDescent="0.3">
      <c r="A462" t="s">
        <v>461</v>
      </c>
      <c r="B462" t="s">
        <v>2676</v>
      </c>
      <c r="C462" t="s">
        <v>4394</v>
      </c>
      <c r="D462" t="s">
        <v>4794</v>
      </c>
    </row>
    <row r="463" spans="1:4" x14ac:dyDescent="0.3">
      <c r="A463" t="s">
        <v>462</v>
      </c>
      <c r="B463" t="s">
        <v>2469</v>
      </c>
      <c r="C463" t="s">
        <v>4394</v>
      </c>
      <c r="D463" t="s">
        <v>4452</v>
      </c>
    </row>
    <row r="464" spans="1:4" x14ac:dyDescent="0.3">
      <c r="A464" t="s">
        <v>463</v>
      </c>
      <c r="B464" t="s">
        <v>2830</v>
      </c>
      <c r="C464" t="s">
        <v>4394</v>
      </c>
      <c r="D464" t="s">
        <v>4795</v>
      </c>
    </row>
    <row r="465" spans="1:4" x14ac:dyDescent="0.3">
      <c r="A465" t="s">
        <v>464</v>
      </c>
      <c r="B465" t="s">
        <v>2831</v>
      </c>
      <c r="C465" t="s">
        <v>4395</v>
      </c>
      <c r="D465" t="s">
        <v>4796</v>
      </c>
    </row>
    <row r="466" spans="1:4" x14ac:dyDescent="0.3">
      <c r="A466" t="s">
        <v>465</v>
      </c>
      <c r="B466" t="s">
        <v>2832</v>
      </c>
      <c r="C466" t="s">
        <v>4394</v>
      </c>
      <c r="D466" t="s">
        <v>4470</v>
      </c>
    </row>
    <row r="467" spans="1:4" x14ac:dyDescent="0.3">
      <c r="A467" t="s">
        <v>466</v>
      </c>
      <c r="B467" t="s">
        <v>2833</v>
      </c>
      <c r="C467" t="s">
        <v>4395</v>
      </c>
      <c r="D467" t="s">
        <v>4797</v>
      </c>
    </row>
    <row r="468" spans="1:4" x14ac:dyDescent="0.3">
      <c r="A468" t="s">
        <v>467</v>
      </c>
      <c r="B468" t="s">
        <v>2456</v>
      </c>
      <c r="C468" t="s">
        <v>4395</v>
      </c>
      <c r="D468" t="s">
        <v>4798</v>
      </c>
    </row>
    <row r="469" spans="1:4" x14ac:dyDescent="0.3">
      <c r="A469" t="s">
        <v>468</v>
      </c>
      <c r="B469" t="s">
        <v>2834</v>
      </c>
      <c r="C469" t="s">
        <v>4394</v>
      </c>
      <c r="D469" t="s">
        <v>4799</v>
      </c>
    </row>
    <row r="470" spans="1:4" x14ac:dyDescent="0.3">
      <c r="A470" t="s">
        <v>469</v>
      </c>
      <c r="B470" t="s">
        <v>2835</v>
      </c>
      <c r="C470" t="s">
        <v>4394</v>
      </c>
      <c r="D470" t="s">
        <v>4800</v>
      </c>
    </row>
    <row r="471" spans="1:4" x14ac:dyDescent="0.3">
      <c r="A471" t="s">
        <v>470</v>
      </c>
      <c r="B471" t="s">
        <v>2836</v>
      </c>
      <c r="C471" t="s">
        <v>4395</v>
      </c>
      <c r="D471" t="s">
        <v>4801</v>
      </c>
    </row>
    <row r="472" spans="1:4" x14ac:dyDescent="0.3">
      <c r="A472" t="s">
        <v>471</v>
      </c>
      <c r="B472" t="s">
        <v>2837</v>
      </c>
      <c r="C472" t="s">
        <v>4395</v>
      </c>
      <c r="D472" t="s">
        <v>4802</v>
      </c>
    </row>
    <row r="473" spans="1:4" x14ac:dyDescent="0.3">
      <c r="A473" t="s">
        <v>472</v>
      </c>
      <c r="B473" t="s">
        <v>2838</v>
      </c>
      <c r="C473" t="s">
        <v>4395</v>
      </c>
      <c r="D473" t="s">
        <v>4601</v>
      </c>
    </row>
    <row r="474" spans="1:4" x14ac:dyDescent="0.3">
      <c r="A474" t="s">
        <v>473</v>
      </c>
      <c r="B474" t="s">
        <v>2629</v>
      </c>
      <c r="C474" t="s">
        <v>4395</v>
      </c>
      <c r="D474" t="s">
        <v>4803</v>
      </c>
    </row>
    <row r="475" spans="1:4" x14ac:dyDescent="0.3">
      <c r="A475" t="s">
        <v>474</v>
      </c>
      <c r="B475" t="s">
        <v>2839</v>
      </c>
      <c r="C475" t="s">
        <v>4395</v>
      </c>
      <c r="D475" t="s">
        <v>4409</v>
      </c>
    </row>
    <row r="476" spans="1:4" x14ac:dyDescent="0.3">
      <c r="A476" t="s">
        <v>475</v>
      </c>
      <c r="B476" t="s">
        <v>2840</v>
      </c>
      <c r="C476" t="s">
        <v>4395</v>
      </c>
      <c r="D476" t="s">
        <v>4804</v>
      </c>
    </row>
    <row r="477" spans="1:4" x14ac:dyDescent="0.3">
      <c r="A477" t="s">
        <v>476</v>
      </c>
      <c r="B477" t="s">
        <v>2841</v>
      </c>
      <c r="C477" t="s">
        <v>4395</v>
      </c>
      <c r="D477" t="s">
        <v>4805</v>
      </c>
    </row>
    <row r="478" spans="1:4" x14ac:dyDescent="0.3">
      <c r="A478" t="s">
        <v>477</v>
      </c>
      <c r="B478" t="s">
        <v>2842</v>
      </c>
      <c r="C478" t="s">
        <v>4394</v>
      </c>
      <c r="D478" t="s">
        <v>4806</v>
      </c>
    </row>
    <row r="479" spans="1:4" x14ac:dyDescent="0.3">
      <c r="A479" t="s">
        <v>478</v>
      </c>
      <c r="B479" t="s">
        <v>2843</v>
      </c>
      <c r="C479" t="s">
        <v>4395</v>
      </c>
      <c r="D479" t="s">
        <v>4807</v>
      </c>
    </row>
    <row r="480" spans="1:4" x14ac:dyDescent="0.3">
      <c r="A480" t="s">
        <v>479</v>
      </c>
      <c r="B480" t="s">
        <v>2844</v>
      </c>
      <c r="C480" t="s">
        <v>4395</v>
      </c>
      <c r="D480" t="s">
        <v>4808</v>
      </c>
    </row>
    <row r="481" spans="1:4" x14ac:dyDescent="0.3">
      <c r="A481" t="s">
        <v>480</v>
      </c>
      <c r="B481" t="s">
        <v>2845</v>
      </c>
      <c r="C481" t="s">
        <v>4395</v>
      </c>
      <c r="D481" t="s">
        <v>4809</v>
      </c>
    </row>
    <row r="482" spans="1:4" x14ac:dyDescent="0.3">
      <c r="A482" t="s">
        <v>481</v>
      </c>
      <c r="B482" t="s">
        <v>2846</v>
      </c>
      <c r="C482" t="s">
        <v>4395</v>
      </c>
      <c r="D482" t="s">
        <v>4566</v>
      </c>
    </row>
    <row r="483" spans="1:4" x14ac:dyDescent="0.3">
      <c r="A483" t="s">
        <v>482</v>
      </c>
      <c r="B483" t="s">
        <v>2847</v>
      </c>
      <c r="C483" t="s">
        <v>4395</v>
      </c>
      <c r="D483" t="s">
        <v>4810</v>
      </c>
    </row>
    <row r="484" spans="1:4" x14ac:dyDescent="0.3">
      <c r="A484" t="s">
        <v>483</v>
      </c>
      <c r="B484" t="s">
        <v>2848</v>
      </c>
      <c r="C484" t="s">
        <v>4394</v>
      </c>
      <c r="D484" t="s">
        <v>4811</v>
      </c>
    </row>
    <row r="485" spans="1:4" x14ac:dyDescent="0.3">
      <c r="A485" t="s">
        <v>484</v>
      </c>
      <c r="B485" t="s">
        <v>2519</v>
      </c>
      <c r="C485" t="s">
        <v>4394</v>
      </c>
      <c r="D485" t="s">
        <v>4812</v>
      </c>
    </row>
    <row r="486" spans="1:4" x14ac:dyDescent="0.3">
      <c r="A486" t="s">
        <v>485</v>
      </c>
      <c r="B486" t="s">
        <v>2849</v>
      </c>
      <c r="C486" t="s">
        <v>4395</v>
      </c>
      <c r="D486" t="s">
        <v>4543</v>
      </c>
    </row>
    <row r="487" spans="1:4" x14ac:dyDescent="0.3">
      <c r="A487" t="s">
        <v>486</v>
      </c>
      <c r="B487" t="s">
        <v>2706</v>
      </c>
      <c r="C487" t="s">
        <v>4395</v>
      </c>
      <c r="D487" t="s">
        <v>4464</v>
      </c>
    </row>
    <row r="488" spans="1:4" x14ac:dyDescent="0.3">
      <c r="A488" t="s">
        <v>487</v>
      </c>
      <c r="B488" t="s">
        <v>2850</v>
      </c>
      <c r="C488" t="s">
        <v>4396</v>
      </c>
      <c r="D488" t="s">
        <v>4813</v>
      </c>
    </row>
    <row r="489" spans="1:4" x14ac:dyDescent="0.3">
      <c r="A489" t="s">
        <v>488</v>
      </c>
      <c r="B489" t="s">
        <v>2851</v>
      </c>
      <c r="C489" t="s">
        <v>4394</v>
      </c>
      <c r="D489" t="s">
        <v>4814</v>
      </c>
    </row>
    <row r="490" spans="1:4" x14ac:dyDescent="0.3">
      <c r="A490" t="s">
        <v>489</v>
      </c>
      <c r="B490" t="s">
        <v>2852</v>
      </c>
      <c r="C490" t="s">
        <v>4395</v>
      </c>
      <c r="D490" t="s">
        <v>4522</v>
      </c>
    </row>
    <row r="491" spans="1:4" x14ac:dyDescent="0.3">
      <c r="A491" t="s">
        <v>490</v>
      </c>
      <c r="B491" t="s">
        <v>2853</v>
      </c>
      <c r="C491" t="s">
        <v>4395</v>
      </c>
      <c r="D491" t="s">
        <v>4404</v>
      </c>
    </row>
    <row r="492" spans="1:4" x14ac:dyDescent="0.3">
      <c r="A492" t="s">
        <v>491</v>
      </c>
      <c r="B492" t="s">
        <v>2854</v>
      </c>
      <c r="C492" t="s">
        <v>4394</v>
      </c>
      <c r="D492" t="s">
        <v>4815</v>
      </c>
    </row>
    <row r="493" spans="1:4" x14ac:dyDescent="0.3">
      <c r="A493" t="s">
        <v>492</v>
      </c>
      <c r="B493" t="s">
        <v>2855</v>
      </c>
      <c r="C493" t="s">
        <v>4394</v>
      </c>
      <c r="D493" t="s">
        <v>4816</v>
      </c>
    </row>
    <row r="494" spans="1:4" x14ac:dyDescent="0.3">
      <c r="A494" t="s">
        <v>493</v>
      </c>
      <c r="B494" t="s">
        <v>2856</v>
      </c>
      <c r="C494" t="s">
        <v>4394</v>
      </c>
      <c r="D494" t="s">
        <v>4669</v>
      </c>
    </row>
    <row r="495" spans="1:4" x14ac:dyDescent="0.3">
      <c r="A495" t="s">
        <v>494</v>
      </c>
      <c r="B495" t="s">
        <v>2857</v>
      </c>
      <c r="C495" t="s">
        <v>4395</v>
      </c>
      <c r="D495" t="s">
        <v>4817</v>
      </c>
    </row>
    <row r="496" spans="1:4" x14ac:dyDescent="0.3">
      <c r="A496" t="s">
        <v>495</v>
      </c>
      <c r="B496" t="s">
        <v>2846</v>
      </c>
      <c r="C496" t="s">
        <v>4395</v>
      </c>
      <c r="D496" t="s">
        <v>4818</v>
      </c>
    </row>
    <row r="497" spans="1:4" x14ac:dyDescent="0.3">
      <c r="A497" t="s">
        <v>496</v>
      </c>
      <c r="B497" t="s">
        <v>2858</v>
      </c>
      <c r="C497" t="s">
        <v>4396</v>
      </c>
      <c r="D497" t="s">
        <v>4489</v>
      </c>
    </row>
    <row r="498" spans="1:4" x14ac:dyDescent="0.3">
      <c r="A498" t="s">
        <v>497</v>
      </c>
      <c r="B498" t="s">
        <v>2859</v>
      </c>
      <c r="C498" t="s">
        <v>4394</v>
      </c>
      <c r="D498" t="s">
        <v>4819</v>
      </c>
    </row>
    <row r="499" spans="1:4" x14ac:dyDescent="0.3">
      <c r="A499" t="s">
        <v>498</v>
      </c>
      <c r="B499" t="s">
        <v>2860</v>
      </c>
      <c r="C499" t="s">
        <v>4395</v>
      </c>
      <c r="D499" t="s">
        <v>4601</v>
      </c>
    </row>
    <row r="500" spans="1:4" x14ac:dyDescent="0.3">
      <c r="A500" t="s">
        <v>499</v>
      </c>
      <c r="B500" t="s">
        <v>2861</v>
      </c>
      <c r="C500" t="s">
        <v>4394</v>
      </c>
      <c r="D500" t="s">
        <v>4820</v>
      </c>
    </row>
    <row r="501" spans="1:4" x14ac:dyDescent="0.3">
      <c r="A501" t="s">
        <v>500</v>
      </c>
      <c r="B501" t="s">
        <v>2862</v>
      </c>
      <c r="C501" t="s">
        <v>4394</v>
      </c>
      <c r="D501" t="s">
        <v>4489</v>
      </c>
    </row>
    <row r="502" spans="1:4" x14ac:dyDescent="0.3">
      <c r="A502" t="s">
        <v>501</v>
      </c>
      <c r="B502" t="s">
        <v>2863</v>
      </c>
      <c r="C502" t="s">
        <v>4395</v>
      </c>
      <c r="D502" t="s">
        <v>4821</v>
      </c>
    </row>
    <row r="503" spans="1:4" x14ac:dyDescent="0.3">
      <c r="A503" t="s">
        <v>502</v>
      </c>
      <c r="B503" t="s">
        <v>2458</v>
      </c>
      <c r="C503" t="s">
        <v>4395</v>
      </c>
      <c r="D503" t="s">
        <v>4822</v>
      </c>
    </row>
    <row r="504" spans="1:4" x14ac:dyDescent="0.3">
      <c r="A504" t="s">
        <v>503</v>
      </c>
      <c r="B504" t="s">
        <v>2864</v>
      </c>
      <c r="C504" t="s">
        <v>4394</v>
      </c>
      <c r="D504" t="s">
        <v>4823</v>
      </c>
    </row>
    <row r="505" spans="1:4" x14ac:dyDescent="0.3">
      <c r="A505" t="s">
        <v>504</v>
      </c>
      <c r="B505" t="s">
        <v>2865</v>
      </c>
      <c r="C505" t="s">
        <v>4394</v>
      </c>
      <c r="D505" t="s">
        <v>4824</v>
      </c>
    </row>
    <row r="506" spans="1:4" x14ac:dyDescent="0.3">
      <c r="A506" t="s">
        <v>505</v>
      </c>
      <c r="B506" t="s">
        <v>2866</v>
      </c>
      <c r="C506" t="s">
        <v>4394</v>
      </c>
      <c r="D506" t="s">
        <v>4473</v>
      </c>
    </row>
    <row r="507" spans="1:4" x14ac:dyDescent="0.3">
      <c r="A507" t="s">
        <v>506</v>
      </c>
      <c r="B507" t="s">
        <v>2867</v>
      </c>
      <c r="C507" t="s">
        <v>4394</v>
      </c>
      <c r="D507" t="s">
        <v>4825</v>
      </c>
    </row>
    <row r="508" spans="1:4" x14ac:dyDescent="0.3">
      <c r="A508" t="s">
        <v>507</v>
      </c>
      <c r="B508" t="s">
        <v>2868</v>
      </c>
      <c r="C508" t="s">
        <v>4395</v>
      </c>
      <c r="D508" t="s">
        <v>4826</v>
      </c>
    </row>
    <row r="509" spans="1:4" x14ac:dyDescent="0.3">
      <c r="A509" t="s">
        <v>508</v>
      </c>
      <c r="B509" t="s">
        <v>2869</v>
      </c>
      <c r="C509" t="s">
        <v>4395</v>
      </c>
      <c r="D509" t="s">
        <v>4827</v>
      </c>
    </row>
    <row r="510" spans="1:4" x14ac:dyDescent="0.3">
      <c r="A510" t="s">
        <v>509</v>
      </c>
      <c r="B510" t="s">
        <v>2870</v>
      </c>
      <c r="C510" t="s">
        <v>4394</v>
      </c>
      <c r="D510" t="s">
        <v>4828</v>
      </c>
    </row>
    <row r="511" spans="1:4" x14ac:dyDescent="0.3">
      <c r="A511" t="s">
        <v>510</v>
      </c>
      <c r="B511" t="s">
        <v>2871</v>
      </c>
      <c r="C511" t="s">
        <v>4395</v>
      </c>
      <c r="D511" t="s">
        <v>4829</v>
      </c>
    </row>
    <row r="512" spans="1:4" x14ac:dyDescent="0.3">
      <c r="A512" t="s">
        <v>511</v>
      </c>
      <c r="B512" t="s">
        <v>2872</v>
      </c>
      <c r="C512" t="s">
        <v>4395</v>
      </c>
      <c r="D512" t="s">
        <v>4715</v>
      </c>
    </row>
    <row r="513" spans="1:4" x14ac:dyDescent="0.3">
      <c r="A513" t="s">
        <v>512</v>
      </c>
      <c r="B513" t="s">
        <v>2873</v>
      </c>
      <c r="C513" t="s">
        <v>4395</v>
      </c>
      <c r="D513" t="s">
        <v>4543</v>
      </c>
    </row>
    <row r="514" spans="1:4" x14ac:dyDescent="0.3">
      <c r="A514" t="s">
        <v>513</v>
      </c>
      <c r="B514" t="s">
        <v>2874</v>
      </c>
      <c r="C514" t="s">
        <v>4395</v>
      </c>
      <c r="D514" t="s">
        <v>4830</v>
      </c>
    </row>
    <row r="515" spans="1:4" x14ac:dyDescent="0.3">
      <c r="A515" t="s">
        <v>514</v>
      </c>
      <c r="B515" t="s">
        <v>2875</v>
      </c>
      <c r="C515" t="s">
        <v>4394</v>
      </c>
      <c r="D515" t="s">
        <v>4831</v>
      </c>
    </row>
    <row r="516" spans="1:4" x14ac:dyDescent="0.3">
      <c r="A516" t="s">
        <v>515</v>
      </c>
      <c r="B516" t="s">
        <v>2876</v>
      </c>
      <c r="C516" t="s">
        <v>4395</v>
      </c>
      <c r="D516" t="s">
        <v>4832</v>
      </c>
    </row>
    <row r="517" spans="1:4" x14ac:dyDescent="0.3">
      <c r="A517" t="s">
        <v>516</v>
      </c>
      <c r="B517" t="s">
        <v>2877</v>
      </c>
      <c r="C517" t="s">
        <v>4395</v>
      </c>
      <c r="D517" t="s">
        <v>4460</v>
      </c>
    </row>
    <row r="518" spans="1:4" x14ac:dyDescent="0.3">
      <c r="A518" t="s">
        <v>517</v>
      </c>
      <c r="B518" t="s">
        <v>2878</v>
      </c>
      <c r="C518" t="s">
        <v>4394</v>
      </c>
      <c r="D518" t="s">
        <v>4499</v>
      </c>
    </row>
    <row r="519" spans="1:4" x14ac:dyDescent="0.3">
      <c r="A519" t="s">
        <v>518</v>
      </c>
      <c r="B519" t="s">
        <v>2879</v>
      </c>
      <c r="C519" t="s">
        <v>4394</v>
      </c>
      <c r="D519" t="s">
        <v>4820</v>
      </c>
    </row>
    <row r="520" spans="1:4" x14ac:dyDescent="0.3">
      <c r="A520" t="s">
        <v>519</v>
      </c>
      <c r="B520" t="s">
        <v>2880</v>
      </c>
      <c r="C520" t="s">
        <v>4395</v>
      </c>
      <c r="D520" t="s">
        <v>4746</v>
      </c>
    </row>
    <row r="521" spans="1:4" x14ac:dyDescent="0.3">
      <c r="A521" t="s">
        <v>520</v>
      </c>
      <c r="B521" t="s">
        <v>2881</v>
      </c>
      <c r="C521" t="s">
        <v>4394</v>
      </c>
      <c r="D521" t="s">
        <v>4833</v>
      </c>
    </row>
    <row r="522" spans="1:4" x14ac:dyDescent="0.3">
      <c r="A522" t="s">
        <v>521</v>
      </c>
      <c r="B522" t="s">
        <v>2882</v>
      </c>
      <c r="C522" t="s">
        <v>4395</v>
      </c>
      <c r="D522" t="s">
        <v>4834</v>
      </c>
    </row>
    <row r="523" spans="1:4" x14ac:dyDescent="0.3">
      <c r="A523" t="s">
        <v>522</v>
      </c>
      <c r="B523" t="s">
        <v>2883</v>
      </c>
      <c r="C523" t="s">
        <v>4395</v>
      </c>
      <c r="D523" t="s">
        <v>4423</v>
      </c>
    </row>
    <row r="524" spans="1:4" x14ac:dyDescent="0.3">
      <c r="A524" t="s">
        <v>523</v>
      </c>
      <c r="B524" t="s">
        <v>2884</v>
      </c>
      <c r="C524" t="s">
        <v>4394</v>
      </c>
      <c r="D524" t="s">
        <v>4835</v>
      </c>
    </row>
    <row r="525" spans="1:4" x14ac:dyDescent="0.3">
      <c r="A525" t="s">
        <v>524</v>
      </c>
      <c r="B525" t="s">
        <v>2885</v>
      </c>
      <c r="C525" t="s">
        <v>4396</v>
      </c>
      <c r="D525" t="s">
        <v>4836</v>
      </c>
    </row>
    <row r="526" spans="1:4" x14ac:dyDescent="0.3">
      <c r="A526" t="s">
        <v>525</v>
      </c>
      <c r="B526" t="s">
        <v>2886</v>
      </c>
      <c r="C526" t="s">
        <v>4394</v>
      </c>
      <c r="D526" t="s">
        <v>4837</v>
      </c>
    </row>
    <row r="527" spans="1:4" x14ac:dyDescent="0.3">
      <c r="A527" t="s">
        <v>526</v>
      </c>
      <c r="B527" t="s">
        <v>2887</v>
      </c>
      <c r="C527" t="s">
        <v>4394</v>
      </c>
      <c r="D527" t="s">
        <v>4572</v>
      </c>
    </row>
    <row r="528" spans="1:4" x14ac:dyDescent="0.3">
      <c r="A528" t="s">
        <v>527</v>
      </c>
      <c r="B528" t="s">
        <v>2888</v>
      </c>
      <c r="C528" t="s">
        <v>4396</v>
      </c>
      <c r="D528" t="s">
        <v>4838</v>
      </c>
    </row>
    <row r="529" spans="1:4" x14ac:dyDescent="0.3">
      <c r="A529" t="s">
        <v>528</v>
      </c>
      <c r="B529" t="s">
        <v>2889</v>
      </c>
      <c r="C529" t="s">
        <v>4394</v>
      </c>
      <c r="D529" t="s">
        <v>4452</v>
      </c>
    </row>
    <row r="530" spans="1:4" x14ac:dyDescent="0.3">
      <c r="A530" t="s">
        <v>529</v>
      </c>
      <c r="B530" t="s">
        <v>2890</v>
      </c>
      <c r="C530" t="s">
        <v>4395</v>
      </c>
      <c r="D530" t="s">
        <v>4628</v>
      </c>
    </row>
    <row r="531" spans="1:4" x14ac:dyDescent="0.3">
      <c r="A531" t="s">
        <v>530</v>
      </c>
      <c r="B531" t="s">
        <v>2891</v>
      </c>
      <c r="C531" t="s">
        <v>4395</v>
      </c>
      <c r="D531" t="s">
        <v>4839</v>
      </c>
    </row>
    <row r="532" spans="1:4" x14ac:dyDescent="0.3">
      <c r="A532" t="s">
        <v>531</v>
      </c>
      <c r="B532" t="s">
        <v>2892</v>
      </c>
      <c r="C532" t="s">
        <v>4394</v>
      </c>
      <c r="D532" t="s">
        <v>4840</v>
      </c>
    </row>
    <row r="533" spans="1:4" x14ac:dyDescent="0.3">
      <c r="A533" t="s">
        <v>532</v>
      </c>
      <c r="B533" t="s">
        <v>2893</v>
      </c>
      <c r="C533" t="s">
        <v>4395</v>
      </c>
      <c r="D533" t="s">
        <v>4533</v>
      </c>
    </row>
    <row r="534" spans="1:4" x14ac:dyDescent="0.3">
      <c r="A534" t="s">
        <v>533</v>
      </c>
      <c r="B534" t="s">
        <v>2894</v>
      </c>
      <c r="C534" t="s">
        <v>4394</v>
      </c>
      <c r="D534" t="s">
        <v>4841</v>
      </c>
    </row>
    <row r="535" spans="1:4" x14ac:dyDescent="0.3">
      <c r="A535" t="s">
        <v>534</v>
      </c>
      <c r="B535" t="s">
        <v>2895</v>
      </c>
      <c r="C535" t="s">
        <v>4395</v>
      </c>
      <c r="D535" t="s">
        <v>4827</v>
      </c>
    </row>
    <row r="536" spans="1:4" x14ac:dyDescent="0.3">
      <c r="A536" t="s">
        <v>535</v>
      </c>
      <c r="B536" t="s">
        <v>2896</v>
      </c>
      <c r="C536" t="s">
        <v>4394</v>
      </c>
      <c r="D536" t="s">
        <v>4842</v>
      </c>
    </row>
    <row r="537" spans="1:4" x14ac:dyDescent="0.3">
      <c r="A537" t="s">
        <v>536</v>
      </c>
      <c r="B537" t="s">
        <v>2458</v>
      </c>
      <c r="C537" t="s">
        <v>4395</v>
      </c>
      <c r="D537" t="s">
        <v>4843</v>
      </c>
    </row>
    <row r="538" spans="1:4" x14ac:dyDescent="0.3">
      <c r="A538" t="s">
        <v>537</v>
      </c>
      <c r="B538" t="s">
        <v>2897</v>
      </c>
      <c r="C538" t="s">
        <v>4394</v>
      </c>
      <c r="D538" t="s">
        <v>4844</v>
      </c>
    </row>
    <row r="539" spans="1:4" x14ac:dyDescent="0.3">
      <c r="A539" t="s">
        <v>538</v>
      </c>
      <c r="B539" t="s">
        <v>2898</v>
      </c>
      <c r="C539" t="s">
        <v>4394</v>
      </c>
      <c r="D539" t="s">
        <v>4845</v>
      </c>
    </row>
    <row r="540" spans="1:4" x14ac:dyDescent="0.3">
      <c r="A540" t="s">
        <v>539</v>
      </c>
      <c r="B540" t="s">
        <v>2899</v>
      </c>
      <c r="C540" t="s">
        <v>4394</v>
      </c>
      <c r="D540" t="s">
        <v>4840</v>
      </c>
    </row>
    <row r="541" spans="1:4" x14ac:dyDescent="0.3">
      <c r="A541" t="s">
        <v>540</v>
      </c>
      <c r="B541" t="s">
        <v>2900</v>
      </c>
      <c r="C541" t="s">
        <v>4395</v>
      </c>
      <c r="D541" t="s">
        <v>4460</v>
      </c>
    </row>
    <row r="542" spans="1:4" x14ac:dyDescent="0.3">
      <c r="A542" t="s">
        <v>541</v>
      </c>
      <c r="B542" t="s">
        <v>2901</v>
      </c>
      <c r="C542" t="s">
        <v>4395</v>
      </c>
      <c r="D542" t="s">
        <v>4846</v>
      </c>
    </row>
    <row r="543" spans="1:4" x14ac:dyDescent="0.3">
      <c r="A543" t="s">
        <v>542</v>
      </c>
      <c r="B543" t="s">
        <v>2902</v>
      </c>
      <c r="C543" t="s">
        <v>4395</v>
      </c>
      <c r="D543" t="s">
        <v>4847</v>
      </c>
    </row>
    <row r="544" spans="1:4" x14ac:dyDescent="0.3">
      <c r="A544" t="s">
        <v>543</v>
      </c>
      <c r="B544" t="s">
        <v>2903</v>
      </c>
      <c r="C544" t="s">
        <v>4394</v>
      </c>
      <c r="D544" t="s">
        <v>4605</v>
      </c>
    </row>
    <row r="545" spans="1:4" x14ac:dyDescent="0.3">
      <c r="A545" t="s">
        <v>544</v>
      </c>
      <c r="B545" t="s">
        <v>2904</v>
      </c>
      <c r="C545" t="s">
        <v>4394</v>
      </c>
      <c r="D545" t="s">
        <v>4848</v>
      </c>
    </row>
    <row r="546" spans="1:4" x14ac:dyDescent="0.3">
      <c r="A546" t="s">
        <v>545</v>
      </c>
      <c r="B546" t="s">
        <v>2905</v>
      </c>
      <c r="C546" t="s">
        <v>4396</v>
      </c>
      <c r="D546" t="s">
        <v>4849</v>
      </c>
    </row>
    <row r="547" spans="1:4" x14ac:dyDescent="0.3">
      <c r="A547" t="s">
        <v>546</v>
      </c>
      <c r="B547" t="s">
        <v>2906</v>
      </c>
      <c r="C547" t="s">
        <v>4395</v>
      </c>
      <c r="D547" t="s">
        <v>4729</v>
      </c>
    </row>
    <row r="548" spans="1:4" x14ac:dyDescent="0.3">
      <c r="A548" t="s">
        <v>547</v>
      </c>
      <c r="B548" t="s">
        <v>2907</v>
      </c>
      <c r="C548" t="s">
        <v>4394</v>
      </c>
      <c r="D548" t="s">
        <v>4850</v>
      </c>
    </row>
    <row r="549" spans="1:4" x14ac:dyDescent="0.3">
      <c r="A549" t="s">
        <v>548</v>
      </c>
      <c r="B549" t="s">
        <v>2908</v>
      </c>
      <c r="C549" t="s">
        <v>4395</v>
      </c>
      <c r="D549" t="s">
        <v>4851</v>
      </c>
    </row>
    <row r="550" spans="1:4" x14ac:dyDescent="0.3">
      <c r="A550" t="s">
        <v>549</v>
      </c>
      <c r="B550" t="s">
        <v>2909</v>
      </c>
      <c r="C550" t="s">
        <v>4395</v>
      </c>
      <c r="D550" t="s">
        <v>4852</v>
      </c>
    </row>
    <row r="551" spans="1:4" x14ac:dyDescent="0.3">
      <c r="A551" t="s">
        <v>550</v>
      </c>
      <c r="B551" t="s">
        <v>2910</v>
      </c>
      <c r="C551" t="s">
        <v>4395</v>
      </c>
      <c r="D551" t="s">
        <v>4853</v>
      </c>
    </row>
    <row r="552" spans="1:4" x14ac:dyDescent="0.3">
      <c r="A552" t="s">
        <v>551</v>
      </c>
      <c r="B552" t="s">
        <v>2911</v>
      </c>
      <c r="C552" t="s">
        <v>4394</v>
      </c>
      <c r="D552" t="s">
        <v>4854</v>
      </c>
    </row>
    <row r="553" spans="1:4" x14ac:dyDescent="0.3">
      <c r="A553" t="s">
        <v>552</v>
      </c>
      <c r="B553" t="s">
        <v>2567</v>
      </c>
      <c r="C553" t="s">
        <v>4395</v>
      </c>
      <c r="D553" t="s">
        <v>4802</v>
      </c>
    </row>
    <row r="554" spans="1:4" x14ac:dyDescent="0.3">
      <c r="A554" t="s">
        <v>553</v>
      </c>
      <c r="B554" t="s">
        <v>2912</v>
      </c>
      <c r="C554" t="s">
        <v>4395</v>
      </c>
      <c r="D554" t="s">
        <v>4855</v>
      </c>
    </row>
    <row r="555" spans="1:4" x14ac:dyDescent="0.3">
      <c r="A555" t="s">
        <v>554</v>
      </c>
      <c r="B555" t="s">
        <v>2913</v>
      </c>
      <c r="C555" t="s">
        <v>4394</v>
      </c>
      <c r="D555" t="s">
        <v>4856</v>
      </c>
    </row>
    <row r="556" spans="1:4" x14ac:dyDescent="0.3">
      <c r="A556" t="s">
        <v>555</v>
      </c>
      <c r="B556" t="s">
        <v>2914</v>
      </c>
      <c r="C556" t="s">
        <v>4395</v>
      </c>
      <c r="D556" t="s">
        <v>4491</v>
      </c>
    </row>
    <row r="557" spans="1:4" x14ac:dyDescent="0.3">
      <c r="A557" t="s">
        <v>556</v>
      </c>
      <c r="B557" t="s">
        <v>2915</v>
      </c>
      <c r="C557" t="s">
        <v>4395</v>
      </c>
      <c r="D557" t="s">
        <v>4857</v>
      </c>
    </row>
    <row r="558" spans="1:4" x14ac:dyDescent="0.3">
      <c r="A558" t="s">
        <v>557</v>
      </c>
      <c r="B558" t="s">
        <v>2916</v>
      </c>
      <c r="C558" t="s">
        <v>4394</v>
      </c>
      <c r="D558" t="s">
        <v>4858</v>
      </c>
    </row>
    <row r="559" spans="1:4" x14ac:dyDescent="0.3">
      <c r="A559" t="s">
        <v>558</v>
      </c>
      <c r="B559" t="s">
        <v>2917</v>
      </c>
      <c r="C559" t="s">
        <v>4395</v>
      </c>
      <c r="D559" t="s">
        <v>4486</v>
      </c>
    </row>
    <row r="560" spans="1:4" x14ac:dyDescent="0.3">
      <c r="A560" t="s">
        <v>559</v>
      </c>
      <c r="B560" t="s">
        <v>2918</v>
      </c>
      <c r="C560" t="s">
        <v>4394</v>
      </c>
      <c r="D560" t="s">
        <v>4859</v>
      </c>
    </row>
    <row r="561" spans="1:4" x14ac:dyDescent="0.3">
      <c r="A561" t="s">
        <v>560</v>
      </c>
      <c r="B561" t="s">
        <v>2919</v>
      </c>
      <c r="C561" t="s">
        <v>4395</v>
      </c>
      <c r="D561" t="s">
        <v>4860</v>
      </c>
    </row>
    <row r="562" spans="1:4" x14ac:dyDescent="0.3">
      <c r="A562" t="s">
        <v>561</v>
      </c>
      <c r="B562" t="s">
        <v>2920</v>
      </c>
      <c r="C562" t="s">
        <v>4394</v>
      </c>
      <c r="D562" t="s">
        <v>4861</v>
      </c>
    </row>
    <row r="563" spans="1:4" x14ac:dyDescent="0.3">
      <c r="A563" t="s">
        <v>562</v>
      </c>
      <c r="B563" t="s">
        <v>2921</v>
      </c>
      <c r="C563" t="s">
        <v>4395</v>
      </c>
      <c r="D563" t="s">
        <v>4862</v>
      </c>
    </row>
    <row r="564" spans="1:4" x14ac:dyDescent="0.3">
      <c r="A564" t="s">
        <v>563</v>
      </c>
      <c r="B564" t="s">
        <v>2922</v>
      </c>
      <c r="C564" t="s">
        <v>4395</v>
      </c>
      <c r="D564" t="s">
        <v>4863</v>
      </c>
    </row>
    <row r="565" spans="1:4" x14ac:dyDescent="0.3">
      <c r="A565" t="s">
        <v>564</v>
      </c>
      <c r="B565" t="s">
        <v>2923</v>
      </c>
      <c r="C565" t="s">
        <v>4394</v>
      </c>
      <c r="D565" t="s">
        <v>4864</v>
      </c>
    </row>
    <row r="566" spans="1:4" x14ac:dyDescent="0.3">
      <c r="A566" t="s">
        <v>565</v>
      </c>
      <c r="B566" t="s">
        <v>2924</v>
      </c>
      <c r="C566" t="s">
        <v>4396</v>
      </c>
      <c r="D566" t="s">
        <v>4840</v>
      </c>
    </row>
    <row r="567" spans="1:4" x14ac:dyDescent="0.3">
      <c r="A567" t="s">
        <v>566</v>
      </c>
      <c r="B567" t="s">
        <v>2925</v>
      </c>
      <c r="C567" t="s">
        <v>4395</v>
      </c>
      <c r="D567" t="s">
        <v>4865</v>
      </c>
    </row>
    <row r="568" spans="1:4" x14ac:dyDescent="0.3">
      <c r="A568" t="s">
        <v>567</v>
      </c>
      <c r="B568" t="s">
        <v>2926</v>
      </c>
      <c r="C568" t="s">
        <v>4394</v>
      </c>
      <c r="D568" t="s">
        <v>4866</v>
      </c>
    </row>
    <row r="569" spans="1:4" x14ac:dyDescent="0.3">
      <c r="A569" t="s">
        <v>568</v>
      </c>
      <c r="B569" t="s">
        <v>2927</v>
      </c>
      <c r="C569" t="s">
        <v>4394</v>
      </c>
      <c r="D569" t="s">
        <v>4867</v>
      </c>
    </row>
    <row r="570" spans="1:4" x14ac:dyDescent="0.3">
      <c r="A570" t="s">
        <v>569</v>
      </c>
      <c r="B570" t="s">
        <v>2928</v>
      </c>
      <c r="C570" t="s">
        <v>4394</v>
      </c>
      <c r="D570" t="s">
        <v>4868</v>
      </c>
    </row>
    <row r="571" spans="1:4" x14ac:dyDescent="0.3">
      <c r="A571" t="s">
        <v>570</v>
      </c>
      <c r="B571" t="s">
        <v>2929</v>
      </c>
      <c r="C571" t="s">
        <v>4395</v>
      </c>
      <c r="D571" t="s">
        <v>4869</v>
      </c>
    </row>
    <row r="572" spans="1:4" x14ac:dyDescent="0.3">
      <c r="A572" t="s">
        <v>571</v>
      </c>
      <c r="B572" t="s">
        <v>2930</v>
      </c>
      <c r="C572" t="s">
        <v>4395</v>
      </c>
      <c r="D572" t="s">
        <v>4870</v>
      </c>
    </row>
    <row r="573" spans="1:4" x14ac:dyDescent="0.3">
      <c r="A573" t="s">
        <v>572</v>
      </c>
      <c r="B573" t="s">
        <v>2931</v>
      </c>
      <c r="C573" t="s">
        <v>4395</v>
      </c>
      <c r="D573" t="s">
        <v>4582</v>
      </c>
    </row>
    <row r="574" spans="1:4" x14ac:dyDescent="0.3">
      <c r="A574" t="s">
        <v>573</v>
      </c>
      <c r="B574" t="s">
        <v>2932</v>
      </c>
      <c r="C574" t="s">
        <v>4396</v>
      </c>
      <c r="D574" t="s">
        <v>4871</v>
      </c>
    </row>
    <row r="575" spans="1:4" x14ac:dyDescent="0.3">
      <c r="A575" t="s">
        <v>574</v>
      </c>
      <c r="B575" t="s">
        <v>2933</v>
      </c>
      <c r="C575" t="s">
        <v>4395</v>
      </c>
      <c r="D575" t="s">
        <v>4872</v>
      </c>
    </row>
    <row r="576" spans="1:4" x14ac:dyDescent="0.3">
      <c r="A576" t="s">
        <v>575</v>
      </c>
      <c r="B576" t="s">
        <v>2934</v>
      </c>
      <c r="C576" t="s">
        <v>4395</v>
      </c>
      <c r="D576" t="s">
        <v>4873</v>
      </c>
    </row>
    <row r="577" spans="1:4" x14ac:dyDescent="0.3">
      <c r="A577" t="s">
        <v>576</v>
      </c>
      <c r="B577" t="s">
        <v>2935</v>
      </c>
      <c r="C577" t="s">
        <v>4394</v>
      </c>
      <c r="D577" t="s">
        <v>4874</v>
      </c>
    </row>
    <row r="578" spans="1:4" x14ac:dyDescent="0.3">
      <c r="A578" t="s">
        <v>577</v>
      </c>
      <c r="B578" t="s">
        <v>2936</v>
      </c>
      <c r="C578" t="s">
        <v>4396</v>
      </c>
      <c r="D578" t="s">
        <v>4511</v>
      </c>
    </row>
    <row r="579" spans="1:4" x14ac:dyDescent="0.3">
      <c r="A579" t="s">
        <v>578</v>
      </c>
      <c r="B579" t="s">
        <v>2937</v>
      </c>
      <c r="C579" t="s">
        <v>4395</v>
      </c>
      <c r="D579" t="s">
        <v>4875</v>
      </c>
    </row>
    <row r="580" spans="1:4" x14ac:dyDescent="0.3">
      <c r="A580" t="s">
        <v>579</v>
      </c>
      <c r="B580" t="s">
        <v>2938</v>
      </c>
      <c r="C580" t="s">
        <v>4394</v>
      </c>
      <c r="D580" t="s">
        <v>4876</v>
      </c>
    </row>
    <row r="581" spans="1:4" x14ac:dyDescent="0.3">
      <c r="A581" t="s">
        <v>580</v>
      </c>
      <c r="B581" t="s">
        <v>2939</v>
      </c>
      <c r="C581" t="s">
        <v>4394</v>
      </c>
      <c r="D581" t="s">
        <v>4877</v>
      </c>
    </row>
    <row r="582" spans="1:4" x14ac:dyDescent="0.3">
      <c r="A582" t="s">
        <v>581</v>
      </c>
      <c r="B582" t="s">
        <v>2940</v>
      </c>
      <c r="C582" t="s">
        <v>4395</v>
      </c>
      <c r="D582" t="s">
        <v>4878</v>
      </c>
    </row>
    <row r="583" spans="1:4" x14ac:dyDescent="0.3">
      <c r="A583" t="s">
        <v>582</v>
      </c>
      <c r="B583" t="s">
        <v>2941</v>
      </c>
      <c r="C583" t="s">
        <v>4395</v>
      </c>
      <c r="D583" t="s">
        <v>4400</v>
      </c>
    </row>
    <row r="584" spans="1:4" x14ac:dyDescent="0.3">
      <c r="A584" t="s">
        <v>583</v>
      </c>
      <c r="B584" t="s">
        <v>2942</v>
      </c>
      <c r="C584" t="s">
        <v>4394</v>
      </c>
      <c r="D584" t="s">
        <v>4879</v>
      </c>
    </row>
    <row r="585" spans="1:4" x14ac:dyDescent="0.3">
      <c r="A585" t="s">
        <v>584</v>
      </c>
      <c r="B585" t="s">
        <v>2943</v>
      </c>
      <c r="C585" t="s">
        <v>4395</v>
      </c>
      <c r="D585" t="s">
        <v>4757</v>
      </c>
    </row>
    <row r="586" spans="1:4" x14ac:dyDescent="0.3">
      <c r="A586" t="s">
        <v>585</v>
      </c>
      <c r="B586" t="s">
        <v>2944</v>
      </c>
      <c r="C586" t="s">
        <v>4394</v>
      </c>
      <c r="D586" t="s">
        <v>4880</v>
      </c>
    </row>
    <row r="587" spans="1:4" x14ac:dyDescent="0.3">
      <c r="A587" t="s">
        <v>586</v>
      </c>
      <c r="B587" t="s">
        <v>2945</v>
      </c>
      <c r="C587" t="s">
        <v>4394</v>
      </c>
      <c r="D587" t="s">
        <v>4719</v>
      </c>
    </row>
    <row r="588" spans="1:4" x14ac:dyDescent="0.3">
      <c r="A588" t="s">
        <v>587</v>
      </c>
      <c r="B588" t="s">
        <v>2946</v>
      </c>
      <c r="C588" t="s">
        <v>4394</v>
      </c>
      <c r="D588" t="s">
        <v>4881</v>
      </c>
    </row>
    <row r="589" spans="1:4" x14ac:dyDescent="0.3">
      <c r="A589" t="s">
        <v>588</v>
      </c>
      <c r="B589" t="s">
        <v>2947</v>
      </c>
      <c r="C589" t="s">
        <v>4394</v>
      </c>
      <c r="D589" t="s">
        <v>4882</v>
      </c>
    </row>
    <row r="590" spans="1:4" x14ac:dyDescent="0.3">
      <c r="A590" t="s">
        <v>589</v>
      </c>
      <c r="B590" t="s">
        <v>2467</v>
      </c>
      <c r="C590" t="s">
        <v>4396</v>
      </c>
      <c r="D590" t="s">
        <v>4883</v>
      </c>
    </row>
    <row r="591" spans="1:4" x14ac:dyDescent="0.3">
      <c r="A591" t="s">
        <v>590</v>
      </c>
      <c r="B591" t="s">
        <v>2948</v>
      </c>
      <c r="C591" t="s">
        <v>4394</v>
      </c>
      <c r="D591" t="s">
        <v>4884</v>
      </c>
    </row>
    <row r="592" spans="1:4" x14ac:dyDescent="0.3">
      <c r="A592" t="s">
        <v>591</v>
      </c>
      <c r="B592" t="s">
        <v>2949</v>
      </c>
      <c r="C592" t="s">
        <v>4395</v>
      </c>
      <c r="D592" t="s">
        <v>4631</v>
      </c>
    </row>
    <row r="593" spans="1:4" x14ac:dyDescent="0.3">
      <c r="A593" t="s">
        <v>592</v>
      </c>
      <c r="B593" t="s">
        <v>2456</v>
      </c>
      <c r="C593" t="s">
        <v>4394</v>
      </c>
      <c r="D593" t="s">
        <v>4885</v>
      </c>
    </row>
    <row r="594" spans="1:4" x14ac:dyDescent="0.3">
      <c r="A594" t="s">
        <v>593</v>
      </c>
      <c r="B594" t="s">
        <v>2950</v>
      </c>
      <c r="C594" t="s">
        <v>4394</v>
      </c>
      <c r="D594" t="s">
        <v>4886</v>
      </c>
    </row>
    <row r="595" spans="1:4" x14ac:dyDescent="0.3">
      <c r="A595" t="s">
        <v>594</v>
      </c>
      <c r="B595" t="s">
        <v>2951</v>
      </c>
      <c r="C595" t="s">
        <v>4396</v>
      </c>
      <c r="D595" t="s">
        <v>4887</v>
      </c>
    </row>
    <row r="596" spans="1:4" x14ac:dyDescent="0.3">
      <c r="A596" t="s">
        <v>595</v>
      </c>
      <c r="B596" t="s">
        <v>2952</v>
      </c>
      <c r="C596" t="s">
        <v>4394</v>
      </c>
      <c r="D596" t="s">
        <v>4888</v>
      </c>
    </row>
    <row r="597" spans="1:4" x14ac:dyDescent="0.3">
      <c r="A597" t="s">
        <v>596</v>
      </c>
      <c r="B597" t="s">
        <v>2953</v>
      </c>
      <c r="C597" t="s">
        <v>4395</v>
      </c>
      <c r="D597" t="s">
        <v>4889</v>
      </c>
    </row>
    <row r="598" spans="1:4" x14ac:dyDescent="0.3">
      <c r="A598" t="s">
        <v>597</v>
      </c>
      <c r="B598" t="s">
        <v>2954</v>
      </c>
      <c r="C598" t="s">
        <v>4395</v>
      </c>
      <c r="D598" t="s">
        <v>4890</v>
      </c>
    </row>
    <row r="599" spans="1:4" x14ac:dyDescent="0.3">
      <c r="A599" t="s">
        <v>598</v>
      </c>
      <c r="B599" t="s">
        <v>2955</v>
      </c>
      <c r="C599" t="s">
        <v>4394</v>
      </c>
      <c r="D599" t="s">
        <v>4891</v>
      </c>
    </row>
    <row r="600" spans="1:4" x14ac:dyDescent="0.3">
      <c r="A600" t="s">
        <v>599</v>
      </c>
      <c r="B600" t="s">
        <v>2956</v>
      </c>
      <c r="C600" t="s">
        <v>4394</v>
      </c>
      <c r="D600" t="s">
        <v>4892</v>
      </c>
    </row>
    <row r="601" spans="1:4" x14ac:dyDescent="0.3">
      <c r="A601" t="s">
        <v>600</v>
      </c>
      <c r="B601" t="s">
        <v>2957</v>
      </c>
      <c r="C601" t="s">
        <v>4395</v>
      </c>
      <c r="D601" t="s">
        <v>4893</v>
      </c>
    </row>
    <row r="602" spans="1:4" x14ac:dyDescent="0.3">
      <c r="A602" t="s">
        <v>601</v>
      </c>
      <c r="B602" t="s">
        <v>2958</v>
      </c>
      <c r="C602" t="s">
        <v>4394</v>
      </c>
      <c r="D602" t="s">
        <v>4894</v>
      </c>
    </row>
    <row r="603" spans="1:4" x14ac:dyDescent="0.3">
      <c r="A603" t="s">
        <v>602</v>
      </c>
      <c r="B603" t="s">
        <v>2959</v>
      </c>
      <c r="C603" t="s">
        <v>4396</v>
      </c>
      <c r="D603" t="s">
        <v>4576</v>
      </c>
    </row>
    <row r="604" spans="1:4" x14ac:dyDescent="0.3">
      <c r="A604" t="s">
        <v>603</v>
      </c>
      <c r="B604" t="s">
        <v>2960</v>
      </c>
      <c r="C604" t="s">
        <v>4396</v>
      </c>
      <c r="D604" t="s">
        <v>4895</v>
      </c>
    </row>
    <row r="605" spans="1:4" x14ac:dyDescent="0.3">
      <c r="A605" t="s">
        <v>604</v>
      </c>
      <c r="B605" t="s">
        <v>2961</v>
      </c>
      <c r="C605" t="s">
        <v>4395</v>
      </c>
      <c r="D605" t="s">
        <v>4878</v>
      </c>
    </row>
    <row r="606" spans="1:4" x14ac:dyDescent="0.3">
      <c r="A606" t="s">
        <v>605</v>
      </c>
      <c r="B606" t="s">
        <v>2504</v>
      </c>
      <c r="C606" t="s">
        <v>4395</v>
      </c>
      <c r="D606" t="s">
        <v>4896</v>
      </c>
    </row>
    <row r="607" spans="1:4" x14ac:dyDescent="0.3">
      <c r="A607" t="s">
        <v>606</v>
      </c>
      <c r="B607" t="s">
        <v>2962</v>
      </c>
      <c r="C607" t="s">
        <v>4395</v>
      </c>
      <c r="D607" t="s">
        <v>4897</v>
      </c>
    </row>
    <row r="608" spans="1:4" x14ac:dyDescent="0.3">
      <c r="A608" t="s">
        <v>607</v>
      </c>
      <c r="B608" t="s">
        <v>2963</v>
      </c>
      <c r="C608" t="s">
        <v>4395</v>
      </c>
      <c r="D608" t="s">
        <v>4898</v>
      </c>
    </row>
    <row r="609" spans="1:4" x14ac:dyDescent="0.3">
      <c r="A609" t="s">
        <v>608</v>
      </c>
      <c r="B609" t="s">
        <v>2964</v>
      </c>
      <c r="C609" t="s">
        <v>4395</v>
      </c>
      <c r="D609" t="s">
        <v>4899</v>
      </c>
    </row>
    <row r="610" spans="1:4" x14ac:dyDescent="0.3">
      <c r="A610" t="s">
        <v>609</v>
      </c>
      <c r="B610" t="s">
        <v>2965</v>
      </c>
      <c r="C610" t="s">
        <v>4395</v>
      </c>
      <c r="D610" t="s">
        <v>4900</v>
      </c>
    </row>
    <row r="611" spans="1:4" x14ac:dyDescent="0.3">
      <c r="A611" t="s">
        <v>610</v>
      </c>
      <c r="B611" t="s">
        <v>2966</v>
      </c>
      <c r="C611" t="s">
        <v>4396</v>
      </c>
      <c r="D611" t="s">
        <v>4901</v>
      </c>
    </row>
    <row r="612" spans="1:4" x14ac:dyDescent="0.3">
      <c r="A612" t="s">
        <v>611</v>
      </c>
      <c r="B612" t="s">
        <v>2967</v>
      </c>
      <c r="C612" t="s">
        <v>4395</v>
      </c>
      <c r="D612" t="s">
        <v>4902</v>
      </c>
    </row>
    <row r="613" spans="1:4" x14ac:dyDescent="0.3">
      <c r="A613" t="s">
        <v>612</v>
      </c>
      <c r="B613" t="s">
        <v>2968</v>
      </c>
      <c r="C613" t="s">
        <v>4394</v>
      </c>
      <c r="D613" t="s">
        <v>4632</v>
      </c>
    </row>
    <row r="614" spans="1:4" x14ac:dyDescent="0.3">
      <c r="A614" t="s">
        <v>613</v>
      </c>
      <c r="B614" t="s">
        <v>2969</v>
      </c>
      <c r="C614" t="s">
        <v>4394</v>
      </c>
      <c r="D614" t="s">
        <v>4903</v>
      </c>
    </row>
    <row r="615" spans="1:4" x14ac:dyDescent="0.3">
      <c r="A615" t="s">
        <v>614</v>
      </c>
      <c r="B615" t="s">
        <v>2970</v>
      </c>
      <c r="C615" t="s">
        <v>4395</v>
      </c>
      <c r="D615" t="s">
        <v>4904</v>
      </c>
    </row>
    <row r="616" spans="1:4" x14ac:dyDescent="0.3">
      <c r="A616" t="s">
        <v>615</v>
      </c>
      <c r="B616" t="s">
        <v>2971</v>
      </c>
      <c r="C616" t="s">
        <v>4394</v>
      </c>
      <c r="D616" t="s">
        <v>4905</v>
      </c>
    </row>
    <row r="617" spans="1:4" x14ac:dyDescent="0.3">
      <c r="A617" t="s">
        <v>616</v>
      </c>
      <c r="B617" t="s">
        <v>2459</v>
      </c>
      <c r="C617" t="s">
        <v>4394</v>
      </c>
      <c r="D617" t="s">
        <v>4906</v>
      </c>
    </row>
    <row r="618" spans="1:4" x14ac:dyDescent="0.3">
      <c r="A618" t="s">
        <v>617</v>
      </c>
      <c r="B618" t="s">
        <v>2664</v>
      </c>
      <c r="C618" t="s">
        <v>4396</v>
      </c>
      <c r="D618" t="s">
        <v>4572</v>
      </c>
    </row>
    <row r="619" spans="1:4" x14ac:dyDescent="0.3">
      <c r="A619" t="s">
        <v>618</v>
      </c>
      <c r="B619" t="s">
        <v>2972</v>
      </c>
      <c r="C619" t="s">
        <v>4394</v>
      </c>
      <c r="D619" t="s">
        <v>4569</v>
      </c>
    </row>
    <row r="620" spans="1:4" x14ac:dyDescent="0.3">
      <c r="A620" t="s">
        <v>619</v>
      </c>
      <c r="B620" t="s">
        <v>2973</v>
      </c>
      <c r="C620" t="s">
        <v>4394</v>
      </c>
      <c r="D620" t="s">
        <v>4613</v>
      </c>
    </row>
    <row r="621" spans="1:4" x14ac:dyDescent="0.3">
      <c r="A621" t="s">
        <v>620</v>
      </c>
      <c r="B621" t="s">
        <v>2974</v>
      </c>
      <c r="C621" t="s">
        <v>4394</v>
      </c>
      <c r="D621" t="s">
        <v>4907</v>
      </c>
    </row>
    <row r="622" spans="1:4" x14ac:dyDescent="0.3">
      <c r="A622" t="s">
        <v>621</v>
      </c>
      <c r="B622" t="s">
        <v>2975</v>
      </c>
      <c r="C622" t="s">
        <v>4396</v>
      </c>
      <c r="D622" t="s">
        <v>4908</v>
      </c>
    </row>
    <row r="623" spans="1:4" x14ac:dyDescent="0.3">
      <c r="A623" t="s">
        <v>622</v>
      </c>
      <c r="B623" t="s">
        <v>2976</v>
      </c>
      <c r="C623" t="s">
        <v>4395</v>
      </c>
      <c r="D623" t="s">
        <v>4909</v>
      </c>
    </row>
    <row r="624" spans="1:4" x14ac:dyDescent="0.3">
      <c r="A624" t="s">
        <v>623</v>
      </c>
      <c r="B624" t="s">
        <v>2977</v>
      </c>
      <c r="C624" t="s">
        <v>4394</v>
      </c>
      <c r="D624" t="s">
        <v>4910</v>
      </c>
    </row>
    <row r="625" spans="1:4" x14ac:dyDescent="0.3">
      <c r="A625" t="s">
        <v>624</v>
      </c>
      <c r="B625" t="s">
        <v>2978</v>
      </c>
      <c r="C625" t="s">
        <v>4395</v>
      </c>
      <c r="D625" t="s">
        <v>4911</v>
      </c>
    </row>
    <row r="626" spans="1:4" x14ac:dyDescent="0.3">
      <c r="A626" t="s">
        <v>625</v>
      </c>
      <c r="B626" t="s">
        <v>2979</v>
      </c>
      <c r="C626" t="s">
        <v>4395</v>
      </c>
      <c r="D626" t="s">
        <v>4912</v>
      </c>
    </row>
    <row r="627" spans="1:4" x14ac:dyDescent="0.3">
      <c r="A627" t="s">
        <v>626</v>
      </c>
      <c r="B627" t="s">
        <v>2980</v>
      </c>
      <c r="C627" t="s">
        <v>4395</v>
      </c>
      <c r="D627" t="s">
        <v>4913</v>
      </c>
    </row>
    <row r="628" spans="1:4" x14ac:dyDescent="0.3">
      <c r="A628" t="s">
        <v>627</v>
      </c>
      <c r="B628" t="s">
        <v>2981</v>
      </c>
      <c r="C628" t="s">
        <v>4395</v>
      </c>
      <c r="D628" t="s">
        <v>4914</v>
      </c>
    </row>
    <row r="629" spans="1:4" x14ac:dyDescent="0.3">
      <c r="A629" t="s">
        <v>628</v>
      </c>
      <c r="B629" t="s">
        <v>2982</v>
      </c>
      <c r="C629" t="s">
        <v>4396</v>
      </c>
      <c r="D629" t="s">
        <v>4915</v>
      </c>
    </row>
    <row r="630" spans="1:4" x14ac:dyDescent="0.3">
      <c r="A630" t="s">
        <v>629</v>
      </c>
      <c r="B630" t="s">
        <v>2983</v>
      </c>
      <c r="C630" t="s">
        <v>4395</v>
      </c>
      <c r="D630" t="s">
        <v>4916</v>
      </c>
    </row>
    <row r="631" spans="1:4" x14ac:dyDescent="0.3">
      <c r="A631" t="s">
        <v>630</v>
      </c>
      <c r="B631" t="s">
        <v>2654</v>
      </c>
      <c r="C631" t="s">
        <v>4394</v>
      </c>
      <c r="D631" t="s">
        <v>4917</v>
      </c>
    </row>
    <row r="632" spans="1:4" x14ac:dyDescent="0.3">
      <c r="A632" t="s">
        <v>631</v>
      </c>
      <c r="B632" t="s">
        <v>2984</v>
      </c>
      <c r="C632" t="s">
        <v>4396</v>
      </c>
      <c r="D632" t="s">
        <v>4918</v>
      </c>
    </row>
    <row r="633" spans="1:4" x14ac:dyDescent="0.3">
      <c r="A633" t="s">
        <v>632</v>
      </c>
      <c r="B633" t="s">
        <v>2985</v>
      </c>
      <c r="C633" t="s">
        <v>4395</v>
      </c>
      <c r="D633" t="s">
        <v>4599</v>
      </c>
    </row>
    <row r="634" spans="1:4" x14ac:dyDescent="0.3">
      <c r="A634" t="s">
        <v>633</v>
      </c>
      <c r="B634" t="s">
        <v>2986</v>
      </c>
      <c r="C634" t="s">
        <v>4395</v>
      </c>
      <c r="D634" t="s">
        <v>4757</v>
      </c>
    </row>
    <row r="635" spans="1:4" x14ac:dyDescent="0.3">
      <c r="A635" t="s">
        <v>634</v>
      </c>
      <c r="B635" t="s">
        <v>2987</v>
      </c>
      <c r="C635" t="s">
        <v>4396</v>
      </c>
      <c r="D635" t="s">
        <v>4919</v>
      </c>
    </row>
    <row r="636" spans="1:4" x14ac:dyDescent="0.3">
      <c r="A636" t="s">
        <v>635</v>
      </c>
      <c r="B636" t="s">
        <v>2709</v>
      </c>
      <c r="C636" t="s">
        <v>4395</v>
      </c>
      <c r="D636" t="s">
        <v>4920</v>
      </c>
    </row>
    <row r="637" spans="1:4" x14ac:dyDescent="0.3">
      <c r="A637" t="s">
        <v>636</v>
      </c>
      <c r="B637" t="s">
        <v>2988</v>
      </c>
      <c r="C637" t="s">
        <v>4396</v>
      </c>
      <c r="D637" t="s">
        <v>4921</v>
      </c>
    </row>
    <row r="638" spans="1:4" x14ac:dyDescent="0.3">
      <c r="A638" t="s">
        <v>637</v>
      </c>
      <c r="B638" t="s">
        <v>2989</v>
      </c>
      <c r="C638" t="s">
        <v>4394</v>
      </c>
      <c r="D638" t="s">
        <v>4621</v>
      </c>
    </row>
    <row r="639" spans="1:4" x14ac:dyDescent="0.3">
      <c r="A639" t="s">
        <v>638</v>
      </c>
      <c r="B639" t="s">
        <v>2990</v>
      </c>
      <c r="C639" t="s">
        <v>4395</v>
      </c>
      <c r="D639" t="s">
        <v>4512</v>
      </c>
    </row>
    <row r="640" spans="1:4" x14ac:dyDescent="0.3">
      <c r="A640" t="s">
        <v>639</v>
      </c>
      <c r="B640" t="s">
        <v>2991</v>
      </c>
      <c r="C640" t="s">
        <v>4394</v>
      </c>
      <c r="D640" t="s">
        <v>4922</v>
      </c>
    </row>
    <row r="641" spans="1:4" x14ac:dyDescent="0.3">
      <c r="A641" t="s">
        <v>640</v>
      </c>
      <c r="B641" t="s">
        <v>2393</v>
      </c>
      <c r="C641" t="s">
        <v>4396</v>
      </c>
      <c r="D641" t="s">
        <v>4923</v>
      </c>
    </row>
    <row r="642" spans="1:4" x14ac:dyDescent="0.3">
      <c r="A642" t="s">
        <v>641</v>
      </c>
      <c r="B642" t="s">
        <v>2992</v>
      </c>
      <c r="C642" t="s">
        <v>4395</v>
      </c>
      <c r="D642" t="s">
        <v>4924</v>
      </c>
    </row>
    <row r="643" spans="1:4" x14ac:dyDescent="0.3">
      <c r="A643" t="s">
        <v>642</v>
      </c>
      <c r="B643" t="s">
        <v>2453</v>
      </c>
      <c r="C643" t="s">
        <v>4394</v>
      </c>
      <c r="D643" t="s">
        <v>4925</v>
      </c>
    </row>
    <row r="644" spans="1:4" x14ac:dyDescent="0.3">
      <c r="A644" t="s">
        <v>643</v>
      </c>
      <c r="B644" t="s">
        <v>2993</v>
      </c>
      <c r="C644" t="s">
        <v>4395</v>
      </c>
      <c r="D644" t="s">
        <v>4404</v>
      </c>
    </row>
    <row r="645" spans="1:4" x14ac:dyDescent="0.3">
      <c r="A645" t="s">
        <v>644</v>
      </c>
      <c r="B645" t="s">
        <v>2994</v>
      </c>
      <c r="C645" t="s">
        <v>4395</v>
      </c>
      <c r="D645" t="s">
        <v>4926</v>
      </c>
    </row>
    <row r="646" spans="1:4" x14ac:dyDescent="0.3">
      <c r="A646" t="s">
        <v>645</v>
      </c>
      <c r="B646" t="s">
        <v>2995</v>
      </c>
      <c r="C646" t="s">
        <v>4394</v>
      </c>
      <c r="D646" t="s">
        <v>4745</v>
      </c>
    </row>
    <row r="647" spans="1:4" x14ac:dyDescent="0.3">
      <c r="A647" t="s">
        <v>646</v>
      </c>
      <c r="B647" t="s">
        <v>2996</v>
      </c>
      <c r="C647" t="s">
        <v>4394</v>
      </c>
      <c r="D647" t="s">
        <v>4927</v>
      </c>
    </row>
    <row r="648" spans="1:4" x14ac:dyDescent="0.3">
      <c r="A648" t="s">
        <v>647</v>
      </c>
      <c r="B648" t="s">
        <v>2997</v>
      </c>
      <c r="C648" t="s">
        <v>4394</v>
      </c>
      <c r="D648" t="s">
        <v>4928</v>
      </c>
    </row>
    <row r="649" spans="1:4" x14ac:dyDescent="0.3">
      <c r="A649" t="s">
        <v>648</v>
      </c>
      <c r="B649" t="s">
        <v>2998</v>
      </c>
      <c r="C649" t="s">
        <v>4395</v>
      </c>
      <c r="D649" t="s">
        <v>4929</v>
      </c>
    </row>
    <row r="650" spans="1:4" x14ac:dyDescent="0.3">
      <c r="A650" t="s">
        <v>649</v>
      </c>
      <c r="B650" t="s">
        <v>2999</v>
      </c>
      <c r="C650" t="s">
        <v>4395</v>
      </c>
      <c r="D650" t="s">
        <v>4746</v>
      </c>
    </row>
    <row r="651" spans="1:4" x14ac:dyDescent="0.3">
      <c r="A651" t="s">
        <v>650</v>
      </c>
      <c r="B651" t="s">
        <v>3000</v>
      </c>
      <c r="C651" t="s">
        <v>4394</v>
      </c>
      <c r="D651" t="s">
        <v>4930</v>
      </c>
    </row>
    <row r="652" spans="1:4" x14ac:dyDescent="0.3">
      <c r="A652" t="s">
        <v>651</v>
      </c>
      <c r="B652" t="s">
        <v>3001</v>
      </c>
      <c r="C652" t="s">
        <v>4395</v>
      </c>
      <c r="D652" t="s">
        <v>4409</v>
      </c>
    </row>
    <row r="653" spans="1:4" x14ac:dyDescent="0.3">
      <c r="A653" t="s">
        <v>652</v>
      </c>
      <c r="B653" t="s">
        <v>3002</v>
      </c>
      <c r="C653" t="s">
        <v>4394</v>
      </c>
      <c r="D653" t="s">
        <v>4931</v>
      </c>
    </row>
    <row r="654" spans="1:4" x14ac:dyDescent="0.3">
      <c r="A654" t="s">
        <v>653</v>
      </c>
      <c r="B654" t="s">
        <v>3003</v>
      </c>
      <c r="C654" t="s">
        <v>4395</v>
      </c>
      <c r="D654" t="s">
        <v>4932</v>
      </c>
    </row>
    <row r="655" spans="1:4" x14ac:dyDescent="0.3">
      <c r="A655" t="s">
        <v>654</v>
      </c>
      <c r="B655" t="s">
        <v>3004</v>
      </c>
      <c r="C655" t="s">
        <v>4395</v>
      </c>
      <c r="D655" t="s">
        <v>4487</v>
      </c>
    </row>
    <row r="656" spans="1:4" x14ac:dyDescent="0.3">
      <c r="A656" t="s">
        <v>655</v>
      </c>
      <c r="B656" t="s">
        <v>3005</v>
      </c>
      <c r="C656" t="s">
        <v>4395</v>
      </c>
      <c r="D656" t="s">
        <v>4933</v>
      </c>
    </row>
    <row r="657" spans="1:4" x14ac:dyDescent="0.3">
      <c r="A657" t="s">
        <v>656</v>
      </c>
      <c r="B657" t="s">
        <v>3006</v>
      </c>
      <c r="C657" t="s">
        <v>4395</v>
      </c>
      <c r="D657" t="s">
        <v>4934</v>
      </c>
    </row>
    <row r="658" spans="1:4" x14ac:dyDescent="0.3">
      <c r="A658" t="s">
        <v>657</v>
      </c>
      <c r="B658" t="s">
        <v>3007</v>
      </c>
      <c r="C658" t="s">
        <v>4394</v>
      </c>
      <c r="D658" t="s">
        <v>4935</v>
      </c>
    </row>
    <row r="659" spans="1:4" x14ac:dyDescent="0.3">
      <c r="A659" t="s">
        <v>658</v>
      </c>
      <c r="B659" t="s">
        <v>3008</v>
      </c>
      <c r="C659" t="s">
        <v>4394</v>
      </c>
      <c r="D659" t="s">
        <v>4936</v>
      </c>
    </row>
    <row r="660" spans="1:4" x14ac:dyDescent="0.3">
      <c r="A660" t="s">
        <v>659</v>
      </c>
      <c r="B660" t="s">
        <v>3009</v>
      </c>
      <c r="C660" t="s">
        <v>4394</v>
      </c>
      <c r="D660" t="s">
        <v>4937</v>
      </c>
    </row>
    <row r="661" spans="1:4" x14ac:dyDescent="0.3">
      <c r="A661" t="s">
        <v>660</v>
      </c>
      <c r="B661" t="s">
        <v>3010</v>
      </c>
      <c r="C661" t="s">
        <v>4394</v>
      </c>
      <c r="D661" t="s">
        <v>4938</v>
      </c>
    </row>
    <row r="662" spans="1:4" x14ac:dyDescent="0.3">
      <c r="A662" t="s">
        <v>661</v>
      </c>
      <c r="B662" t="s">
        <v>3011</v>
      </c>
      <c r="C662" t="s">
        <v>4395</v>
      </c>
      <c r="D662" t="s">
        <v>4939</v>
      </c>
    </row>
    <row r="663" spans="1:4" x14ac:dyDescent="0.3">
      <c r="A663" t="s">
        <v>662</v>
      </c>
      <c r="B663" t="s">
        <v>3012</v>
      </c>
      <c r="C663" t="s">
        <v>4395</v>
      </c>
      <c r="D663" t="s">
        <v>4940</v>
      </c>
    </row>
    <row r="664" spans="1:4" x14ac:dyDescent="0.3">
      <c r="A664" t="s">
        <v>663</v>
      </c>
      <c r="B664" t="s">
        <v>3013</v>
      </c>
      <c r="C664" t="s">
        <v>4395</v>
      </c>
      <c r="D664" t="s">
        <v>4941</v>
      </c>
    </row>
    <row r="665" spans="1:4" x14ac:dyDescent="0.3">
      <c r="A665" t="s">
        <v>664</v>
      </c>
      <c r="B665" t="s">
        <v>3014</v>
      </c>
      <c r="C665" t="s">
        <v>4394</v>
      </c>
      <c r="D665" t="s">
        <v>4942</v>
      </c>
    </row>
    <row r="666" spans="1:4" x14ac:dyDescent="0.3">
      <c r="A666" t="s">
        <v>665</v>
      </c>
      <c r="B666" t="s">
        <v>3015</v>
      </c>
      <c r="C666" t="s">
        <v>4394</v>
      </c>
      <c r="D666" t="s">
        <v>4943</v>
      </c>
    </row>
    <row r="667" spans="1:4" x14ac:dyDescent="0.3">
      <c r="A667" t="s">
        <v>666</v>
      </c>
      <c r="B667" t="s">
        <v>3016</v>
      </c>
      <c r="C667" t="s">
        <v>4395</v>
      </c>
      <c r="D667" t="s">
        <v>4944</v>
      </c>
    </row>
    <row r="668" spans="1:4" x14ac:dyDescent="0.3">
      <c r="A668" t="s">
        <v>667</v>
      </c>
      <c r="B668" t="s">
        <v>3017</v>
      </c>
      <c r="C668" t="s">
        <v>4396</v>
      </c>
      <c r="D668" t="s">
        <v>4861</v>
      </c>
    </row>
    <row r="669" spans="1:4" x14ac:dyDescent="0.3">
      <c r="A669" t="s">
        <v>668</v>
      </c>
      <c r="B669" t="s">
        <v>3018</v>
      </c>
      <c r="C669" t="s">
        <v>4396</v>
      </c>
      <c r="D669" t="s">
        <v>4945</v>
      </c>
    </row>
    <row r="670" spans="1:4" x14ac:dyDescent="0.3">
      <c r="A670" t="s">
        <v>669</v>
      </c>
      <c r="B670" t="s">
        <v>3019</v>
      </c>
      <c r="C670" t="s">
        <v>4395</v>
      </c>
      <c r="D670" t="s">
        <v>4568</v>
      </c>
    </row>
    <row r="671" spans="1:4" x14ac:dyDescent="0.3">
      <c r="A671" t="s">
        <v>670</v>
      </c>
      <c r="B671" t="s">
        <v>2741</v>
      </c>
      <c r="C671" t="s">
        <v>4396</v>
      </c>
      <c r="D671" t="s">
        <v>4473</v>
      </c>
    </row>
    <row r="672" spans="1:4" x14ac:dyDescent="0.3">
      <c r="A672" t="s">
        <v>671</v>
      </c>
      <c r="B672" t="s">
        <v>3020</v>
      </c>
      <c r="C672" t="s">
        <v>4395</v>
      </c>
      <c r="D672" t="s">
        <v>4946</v>
      </c>
    </row>
    <row r="673" spans="1:4" x14ac:dyDescent="0.3">
      <c r="A673" t="s">
        <v>672</v>
      </c>
      <c r="B673" t="s">
        <v>3021</v>
      </c>
      <c r="C673" t="s">
        <v>4394</v>
      </c>
      <c r="D673" t="s">
        <v>4947</v>
      </c>
    </row>
    <row r="674" spans="1:4" x14ac:dyDescent="0.3">
      <c r="A674" t="s">
        <v>673</v>
      </c>
      <c r="B674" t="s">
        <v>3022</v>
      </c>
      <c r="C674" t="s">
        <v>4394</v>
      </c>
      <c r="D674" t="s">
        <v>4948</v>
      </c>
    </row>
    <row r="675" spans="1:4" x14ac:dyDescent="0.3">
      <c r="A675" t="s">
        <v>674</v>
      </c>
      <c r="B675" t="s">
        <v>3023</v>
      </c>
      <c r="C675" t="s">
        <v>4394</v>
      </c>
      <c r="D675" t="s">
        <v>4949</v>
      </c>
    </row>
    <row r="676" spans="1:4" x14ac:dyDescent="0.3">
      <c r="A676" t="s">
        <v>675</v>
      </c>
      <c r="B676" t="s">
        <v>3024</v>
      </c>
      <c r="C676" t="s">
        <v>4394</v>
      </c>
      <c r="D676" t="s">
        <v>4950</v>
      </c>
    </row>
    <row r="677" spans="1:4" x14ac:dyDescent="0.3">
      <c r="A677" t="s">
        <v>676</v>
      </c>
      <c r="B677" t="s">
        <v>3025</v>
      </c>
      <c r="C677" t="s">
        <v>4394</v>
      </c>
      <c r="D677" t="s">
        <v>4951</v>
      </c>
    </row>
    <row r="678" spans="1:4" x14ac:dyDescent="0.3">
      <c r="A678" t="s">
        <v>677</v>
      </c>
      <c r="B678" t="s">
        <v>3026</v>
      </c>
      <c r="C678" t="s">
        <v>4396</v>
      </c>
      <c r="D678" t="s">
        <v>4952</v>
      </c>
    </row>
    <row r="679" spans="1:4" x14ac:dyDescent="0.3">
      <c r="A679" t="s">
        <v>678</v>
      </c>
      <c r="B679" t="s">
        <v>3027</v>
      </c>
      <c r="C679" t="s">
        <v>4394</v>
      </c>
      <c r="D679" t="s">
        <v>4953</v>
      </c>
    </row>
    <row r="680" spans="1:4" x14ac:dyDescent="0.3">
      <c r="A680" t="s">
        <v>679</v>
      </c>
      <c r="B680" t="s">
        <v>3028</v>
      </c>
      <c r="C680" t="s">
        <v>4395</v>
      </c>
      <c r="D680" t="s">
        <v>4954</v>
      </c>
    </row>
    <row r="681" spans="1:4" x14ac:dyDescent="0.3">
      <c r="A681" t="s">
        <v>680</v>
      </c>
      <c r="B681" t="s">
        <v>3029</v>
      </c>
      <c r="C681" t="s">
        <v>4395</v>
      </c>
      <c r="D681" t="s">
        <v>4744</v>
      </c>
    </row>
    <row r="682" spans="1:4" x14ac:dyDescent="0.3">
      <c r="A682" t="s">
        <v>681</v>
      </c>
      <c r="B682" t="s">
        <v>3030</v>
      </c>
      <c r="C682" t="s">
        <v>4394</v>
      </c>
      <c r="D682" t="s">
        <v>4955</v>
      </c>
    </row>
    <row r="683" spans="1:4" x14ac:dyDescent="0.3">
      <c r="A683" t="s">
        <v>682</v>
      </c>
      <c r="B683" t="s">
        <v>3031</v>
      </c>
      <c r="C683" t="s">
        <v>4396</v>
      </c>
      <c r="D683" t="s">
        <v>4956</v>
      </c>
    </row>
    <row r="684" spans="1:4" x14ac:dyDescent="0.3">
      <c r="A684" t="s">
        <v>683</v>
      </c>
      <c r="B684" t="s">
        <v>3032</v>
      </c>
      <c r="C684" t="s">
        <v>4394</v>
      </c>
      <c r="D684" t="s">
        <v>4489</v>
      </c>
    </row>
    <row r="685" spans="1:4" x14ac:dyDescent="0.3">
      <c r="A685" t="s">
        <v>684</v>
      </c>
      <c r="B685" t="s">
        <v>3033</v>
      </c>
      <c r="C685" t="s">
        <v>4394</v>
      </c>
      <c r="D685" t="s">
        <v>4957</v>
      </c>
    </row>
    <row r="686" spans="1:4" x14ac:dyDescent="0.3">
      <c r="A686" t="s">
        <v>685</v>
      </c>
      <c r="B686" t="s">
        <v>3034</v>
      </c>
      <c r="C686" t="s">
        <v>4395</v>
      </c>
      <c r="D686" t="s">
        <v>4958</v>
      </c>
    </row>
    <row r="687" spans="1:4" x14ac:dyDescent="0.3">
      <c r="A687" t="s">
        <v>686</v>
      </c>
      <c r="B687" t="s">
        <v>3035</v>
      </c>
      <c r="C687" t="s">
        <v>4395</v>
      </c>
      <c r="D687" t="s">
        <v>4959</v>
      </c>
    </row>
    <row r="688" spans="1:4" x14ac:dyDescent="0.3">
      <c r="A688" t="s">
        <v>687</v>
      </c>
      <c r="B688" t="s">
        <v>3036</v>
      </c>
      <c r="C688" t="s">
        <v>4394</v>
      </c>
      <c r="D688" t="s">
        <v>4960</v>
      </c>
    </row>
    <row r="689" spans="1:4" x14ac:dyDescent="0.3">
      <c r="A689" t="s">
        <v>688</v>
      </c>
      <c r="B689" t="s">
        <v>3037</v>
      </c>
      <c r="C689" t="s">
        <v>4394</v>
      </c>
      <c r="D689" t="s">
        <v>4961</v>
      </c>
    </row>
    <row r="690" spans="1:4" x14ac:dyDescent="0.3">
      <c r="A690" t="s">
        <v>689</v>
      </c>
      <c r="B690" t="s">
        <v>3038</v>
      </c>
      <c r="C690" t="s">
        <v>4394</v>
      </c>
      <c r="D690" t="s">
        <v>4962</v>
      </c>
    </row>
    <row r="691" spans="1:4" x14ac:dyDescent="0.3">
      <c r="A691" t="s">
        <v>690</v>
      </c>
      <c r="B691" t="s">
        <v>3039</v>
      </c>
      <c r="C691" t="s">
        <v>4394</v>
      </c>
      <c r="D691" t="s">
        <v>4963</v>
      </c>
    </row>
    <row r="692" spans="1:4" x14ac:dyDescent="0.3">
      <c r="A692" t="s">
        <v>691</v>
      </c>
      <c r="B692" t="s">
        <v>3040</v>
      </c>
      <c r="C692" t="s">
        <v>4394</v>
      </c>
      <c r="D692" t="s">
        <v>4964</v>
      </c>
    </row>
    <row r="693" spans="1:4" x14ac:dyDescent="0.3">
      <c r="A693" t="s">
        <v>692</v>
      </c>
      <c r="B693" t="s">
        <v>3041</v>
      </c>
      <c r="C693" t="s">
        <v>4395</v>
      </c>
      <c r="D693" t="s">
        <v>4965</v>
      </c>
    </row>
    <row r="694" spans="1:4" x14ac:dyDescent="0.3">
      <c r="A694" t="s">
        <v>693</v>
      </c>
      <c r="B694" t="s">
        <v>3042</v>
      </c>
      <c r="C694" t="s">
        <v>4396</v>
      </c>
      <c r="D694" t="s">
        <v>4966</v>
      </c>
    </row>
    <row r="695" spans="1:4" x14ac:dyDescent="0.3">
      <c r="A695" t="s">
        <v>694</v>
      </c>
      <c r="B695" t="s">
        <v>3043</v>
      </c>
      <c r="C695" t="s">
        <v>4394</v>
      </c>
      <c r="D695" t="s">
        <v>4967</v>
      </c>
    </row>
    <row r="696" spans="1:4" x14ac:dyDescent="0.3">
      <c r="A696" t="s">
        <v>695</v>
      </c>
      <c r="B696" t="s">
        <v>3044</v>
      </c>
      <c r="C696" t="s">
        <v>4395</v>
      </c>
      <c r="D696" t="s">
        <v>4968</v>
      </c>
    </row>
    <row r="697" spans="1:4" x14ac:dyDescent="0.3">
      <c r="A697" t="s">
        <v>696</v>
      </c>
      <c r="B697" t="s">
        <v>3045</v>
      </c>
      <c r="C697" t="s">
        <v>4395</v>
      </c>
      <c r="D697" t="s">
        <v>4969</v>
      </c>
    </row>
    <row r="698" spans="1:4" x14ac:dyDescent="0.3">
      <c r="A698" t="s">
        <v>697</v>
      </c>
      <c r="B698" t="s">
        <v>3046</v>
      </c>
      <c r="C698" t="s">
        <v>4395</v>
      </c>
      <c r="D698" t="s">
        <v>4970</v>
      </c>
    </row>
    <row r="699" spans="1:4" x14ac:dyDescent="0.3">
      <c r="A699" t="s">
        <v>698</v>
      </c>
      <c r="B699" t="s">
        <v>3047</v>
      </c>
      <c r="C699" t="s">
        <v>4394</v>
      </c>
      <c r="D699" t="s">
        <v>4476</v>
      </c>
    </row>
    <row r="700" spans="1:4" x14ac:dyDescent="0.3">
      <c r="A700" t="s">
        <v>699</v>
      </c>
      <c r="B700" t="s">
        <v>3048</v>
      </c>
      <c r="C700" t="s">
        <v>4394</v>
      </c>
      <c r="D700" t="s">
        <v>4971</v>
      </c>
    </row>
    <row r="701" spans="1:4" x14ac:dyDescent="0.3">
      <c r="A701" t="s">
        <v>700</v>
      </c>
      <c r="B701" t="s">
        <v>3049</v>
      </c>
      <c r="C701" t="s">
        <v>4395</v>
      </c>
      <c r="D701" t="s">
        <v>4972</v>
      </c>
    </row>
    <row r="702" spans="1:4" x14ac:dyDescent="0.3">
      <c r="A702" t="s">
        <v>701</v>
      </c>
      <c r="B702" t="s">
        <v>3050</v>
      </c>
      <c r="C702" t="s">
        <v>4396</v>
      </c>
      <c r="D702" t="s">
        <v>4973</v>
      </c>
    </row>
    <row r="703" spans="1:4" x14ac:dyDescent="0.3">
      <c r="A703" t="s">
        <v>702</v>
      </c>
      <c r="B703" t="s">
        <v>3051</v>
      </c>
      <c r="C703" t="s">
        <v>4395</v>
      </c>
      <c r="D703" t="s">
        <v>4974</v>
      </c>
    </row>
    <row r="704" spans="1:4" x14ac:dyDescent="0.3">
      <c r="A704" t="s">
        <v>703</v>
      </c>
      <c r="B704" t="s">
        <v>3052</v>
      </c>
      <c r="C704" t="s">
        <v>4395</v>
      </c>
      <c r="D704" t="s">
        <v>4975</v>
      </c>
    </row>
    <row r="705" spans="1:4" x14ac:dyDescent="0.3">
      <c r="A705" t="s">
        <v>704</v>
      </c>
      <c r="B705" t="s">
        <v>3053</v>
      </c>
      <c r="C705" t="s">
        <v>4394</v>
      </c>
      <c r="D705" t="s">
        <v>4470</v>
      </c>
    </row>
    <row r="706" spans="1:4" x14ac:dyDescent="0.3">
      <c r="A706" t="s">
        <v>705</v>
      </c>
      <c r="B706" t="s">
        <v>3054</v>
      </c>
      <c r="C706" t="s">
        <v>4394</v>
      </c>
      <c r="D706" t="s">
        <v>4976</v>
      </c>
    </row>
    <row r="707" spans="1:4" x14ac:dyDescent="0.3">
      <c r="A707" t="s">
        <v>706</v>
      </c>
      <c r="B707" t="s">
        <v>3055</v>
      </c>
      <c r="C707" t="s">
        <v>4395</v>
      </c>
      <c r="D707" t="s">
        <v>4977</v>
      </c>
    </row>
    <row r="708" spans="1:4" x14ac:dyDescent="0.3">
      <c r="A708" t="s">
        <v>707</v>
      </c>
      <c r="B708" t="s">
        <v>3056</v>
      </c>
      <c r="C708" t="s">
        <v>4394</v>
      </c>
      <c r="D708" t="s">
        <v>4766</v>
      </c>
    </row>
    <row r="709" spans="1:4" x14ac:dyDescent="0.3">
      <c r="A709" t="s">
        <v>708</v>
      </c>
      <c r="B709" t="s">
        <v>2846</v>
      </c>
      <c r="C709" t="s">
        <v>4396</v>
      </c>
      <c r="D709" t="s">
        <v>4840</v>
      </c>
    </row>
    <row r="710" spans="1:4" x14ac:dyDescent="0.3">
      <c r="A710" t="s">
        <v>709</v>
      </c>
      <c r="B710" t="s">
        <v>3057</v>
      </c>
      <c r="C710" t="s">
        <v>4396</v>
      </c>
      <c r="D710" t="s">
        <v>4978</v>
      </c>
    </row>
    <row r="711" spans="1:4" x14ac:dyDescent="0.3">
      <c r="A711" t="s">
        <v>710</v>
      </c>
      <c r="B711" t="s">
        <v>3058</v>
      </c>
      <c r="C711" t="s">
        <v>4394</v>
      </c>
      <c r="D711" t="s">
        <v>4979</v>
      </c>
    </row>
    <row r="712" spans="1:4" x14ac:dyDescent="0.3">
      <c r="A712" t="s">
        <v>711</v>
      </c>
      <c r="B712" t="s">
        <v>3059</v>
      </c>
      <c r="C712" t="s">
        <v>4394</v>
      </c>
      <c r="D712" t="s">
        <v>4980</v>
      </c>
    </row>
    <row r="713" spans="1:4" x14ac:dyDescent="0.3">
      <c r="A713" t="s">
        <v>712</v>
      </c>
      <c r="B713" t="s">
        <v>3060</v>
      </c>
      <c r="C713" t="s">
        <v>4394</v>
      </c>
      <c r="D713" t="s">
        <v>4981</v>
      </c>
    </row>
    <row r="714" spans="1:4" x14ac:dyDescent="0.3">
      <c r="A714" t="s">
        <v>713</v>
      </c>
      <c r="B714" t="s">
        <v>3061</v>
      </c>
      <c r="C714" t="s">
        <v>4395</v>
      </c>
      <c r="D714" t="s">
        <v>4982</v>
      </c>
    </row>
    <row r="715" spans="1:4" x14ac:dyDescent="0.3">
      <c r="A715" t="s">
        <v>714</v>
      </c>
      <c r="B715" t="s">
        <v>3062</v>
      </c>
      <c r="C715" t="s">
        <v>4396</v>
      </c>
      <c r="D715" t="s">
        <v>4623</v>
      </c>
    </row>
    <row r="716" spans="1:4" x14ac:dyDescent="0.3">
      <c r="A716" t="s">
        <v>715</v>
      </c>
      <c r="B716" t="s">
        <v>2453</v>
      </c>
      <c r="C716" t="s">
        <v>4396</v>
      </c>
      <c r="D716" t="s">
        <v>4983</v>
      </c>
    </row>
    <row r="717" spans="1:4" x14ac:dyDescent="0.3">
      <c r="A717" t="s">
        <v>716</v>
      </c>
      <c r="B717" t="s">
        <v>3063</v>
      </c>
      <c r="C717" t="s">
        <v>4394</v>
      </c>
      <c r="D717" t="s">
        <v>4984</v>
      </c>
    </row>
    <row r="718" spans="1:4" x14ac:dyDescent="0.3">
      <c r="A718" t="s">
        <v>717</v>
      </c>
      <c r="B718" t="s">
        <v>3064</v>
      </c>
      <c r="C718" t="s">
        <v>4394</v>
      </c>
      <c r="D718" t="s">
        <v>4985</v>
      </c>
    </row>
    <row r="719" spans="1:4" x14ac:dyDescent="0.3">
      <c r="A719" t="s">
        <v>718</v>
      </c>
      <c r="B719" t="s">
        <v>3065</v>
      </c>
      <c r="C719" t="s">
        <v>4395</v>
      </c>
      <c r="D719" t="s">
        <v>4986</v>
      </c>
    </row>
    <row r="720" spans="1:4" x14ac:dyDescent="0.3">
      <c r="A720" t="s">
        <v>719</v>
      </c>
      <c r="B720" t="s">
        <v>3066</v>
      </c>
      <c r="C720" t="s">
        <v>4395</v>
      </c>
      <c r="D720" t="s">
        <v>4987</v>
      </c>
    </row>
    <row r="721" spans="1:4" x14ac:dyDescent="0.3">
      <c r="A721" t="s">
        <v>720</v>
      </c>
      <c r="B721" t="s">
        <v>3067</v>
      </c>
      <c r="C721" t="s">
        <v>4395</v>
      </c>
      <c r="D721" t="s">
        <v>4988</v>
      </c>
    </row>
    <row r="722" spans="1:4" x14ac:dyDescent="0.3">
      <c r="A722" t="s">
        <v>721</v>
      </c>
      <c r="B722" t="s">
        <v>3068</v>
      </c>
      <c r="C722" t="s">
        <v>4394</v>
      </c>
      <c r="D722" t="s">
        <v>4426</v>
      </c>
    </row>
    <row r="723" spans="1:4" x14ac:dyDescent="0.3">
      <c r="A723" t="s">
        <v>722</v>
      </c>
      <c r="B723" t="s">
        <v>3069</v>
      </c>
      <c r="C723" t="s">
        <v>4394</v>
      </c>
      <c r="D723" t="s">
        <v>4755</v>
      </c>
    </row>
    <row r="724" spans="1:4" x14ac:dyDescent="0.3">
      <c r="A724" t="s">
        <v>723</v>
      </c>
      <c r="B724" t="s">
        <v>3070</v>
      </c>
      <c r="C724" t="s">
        <v>4394</v>
      </c>
      <c r="D724" t="s">
        <v>4989</v>
      </c>
    </row>
    <row r="725" spans="1:4" x14ac:dyDescent="0.3">
      <c r="A725" t="s">
        <v>724</v>
      </c>
      <c r="B725" t="s">
        <v>3071</v>
      </c>
      <c r="C725" t="s">
        <v>4396</v>
      </c>
      <c r="D725" t="s">
        <v>4816</v>
      </c>
    </row>
    <row r="726" spans="1:4" x14ac:dyDescent="0.3">
      <c r="A726" t="s">
        <v>725</v>
      </c>
      <c r="B726" t="s">
        <v>3072</v>
      </c>
      <c r="C726" t="s">
        <v>4395</v>
      </c>
      <c r="D726" t="s">
        <v>4990</v>
      </c>
    </row>
    <row r="727" spans="1:4" x14ac:dyDescent="0.3">
      <c r="A727" t="s">
        <v>726</v>
      </c>
      <c r="B727" t="s">
        <v>2477</v>
      </c>
      <c r="C727" t="s">
        <v>4395</v>
      </c>
      <c r="D727" t="s">
        <v>4643</v>
      </c>
    </row>
    <row r="728" spans="1:4" x14ac:dyDescent="0.3">
      <c r="A728" t="s">
        <v>727</v>
      </c>
      <c r="B728" t="s">
        <v>3073</v>
      </c>
      <c r="C728" t="s">
        <v>4395</v>
      </c>
      <c r="D728" t="s">
        <v>4417</v>
      </c>
    </row>
    <row r="729" spans="1:4" x14ac:dyDescent="0.3">
      <c r="A729" t="s">
        <v>728</v>
      </c>
      <c r="B729" t="s">
        <v>3074</v>
      </c>
      <c r="C729" t="s">
        <v>4395</v>
      </c>
      <c r="D729" t="s">
        <v>4991</v>
      </c>
    </row>
    <row r="730" spans="1:4" x14ac:dyDescent="0.3">
      <c r="A730" t="s">
        <v>729</v>
      </c>
      <c r="B730" t="s">
        <v>3066</v>
      </c>
      <c r="C730" t="s">
        <v>4395</v>
      </c>
      <c r="D730" t="s">
        <v>4992</v>
      </c>
    </row>
    <row r="731" spans="1:4" x14ac:dyDescent="0.3">
      <c r="A731" t="s">
        <v>730</v>
      </c>
      <c r="B731" t="s">
        <v>3075</v>
      </c>
      <c r="C731" t="s">
        <v>4394</v>
      </c>
      <c r="D731" t="s">
        <v>4993</v>
      </c>
    </row>
    <row r="732" spans="1:4" x14ac:dyDescent="0.3">
      <c r="A732" t="s">
        <v>731</v>
      </c>
      <c r="B732" t="s">
        <v>3076</v>
      </c>
      <c r="C732" t="s">
        <v>4394</v>
      </c>
      <c r="D732" t="s">
        <v>4563</v>
      </c>
    </row>
    <row r="733" spans="1:4" x14ac:dyDescent="0.3">
      <c r="A733" t="s">
        <v>732</v>
      </c>
      <c r="B733" t="s">
        <v>3077</v>
      </c>
      <c r="C733" t="s">
        <v>4395</v>
      </c>
      <c r="D733" t="s">
        <v>4994</v>
      </c>
    </row>
    <row r="734" spans="1:4" x14ac:dyDescent="0.3">
      <c r="A734" t="s">
        <v>733</v>
      </c>
      <c r="B734" t="s">
        <v>3078</v>
      </c>
      <c r="C734" t="s">
        <v>4394</v>
      </c>
      <c r="D734" t="s">
        <v>4995</v>
      </c>
    </row>
    <row r="735" spans="1:4" x14ac:dyDescent="0.3">
      <c r="A735" t="s">
        <v>734</v>
      </c>
      <c r="B735" t="s">
        <v>2456</v>
      </c>
      <c r="C735" t="s">
        <v>4394</v>
      </c>
      <c r="D735" t="s">
        <v>4996</v>
      </c>
    </row>
    <row r="736" spans="1:4" x14ac:dyDescent="0.3">
      <c r="A736" t="s">
        <v>735</v>
      </c>
      <c r="B736" t="s">
        <v>3079</v>
      </c>
      <c r="C736" t="s">
        <v>4394</v>
      </c>
      <c r="D736" t="s">
        <v>4997</v>
      </c>
    </row>
    <row r="737" spans="1:4" x14ac:dyDescent="0.3">
      <c r="A737" t="s">
        <v>736</v>
      </c>
      <c r="B737" t="s">
        <v>3080</v>
      </c>
      <c r="C737" t="s">
        <v>4394</v>
      </c>
      <c r="D737" t="s">
        <v>4998</v>
      </c>
    </row>
    <row r="738" spans="1:4" x14ac:dyDescent="0.3">
      <c r="A738" t="s">
        <v>737</v>
      </c>
      <c r="B738" t="s">
        <v>3081</v>
      </c>
      <c r="C738" t="s">
        <v>4395</v>
      </c>
      <c r="D738" t="s">
        <v>4667</v>
      </c>
    </row>
    <row r="739" spans="1:4" x14ac:dyDescent="0.3">
      <c r="A739" t="s">
        <v>738</v>
      </c>
      <c r="B739" t="s">
        <v>3082</v>
      </c>
      <c r="C739" t="s">
        <v>4395</v>
      </c>
      <c r="D739" t="s">
        <v>4999</v>
      </c>
    </row>
    <row r="740" spans="1:4" x14ac:dyDescent="0.3">
      <c r="A740" t="s">
        <v>739</v>
      </c>
      <c r="B740" t="s">
        <v>3083</v>
      </c>
      <c r="C740" t="s">
        <v>4395</v>
      </c>
      <c r="D740" t="s">
        <v>5000</v>
      </c>
    </row>
    <row r="741" spans="1:4" x14ac:dyDescent="0.3">
      <c r="A741" t="s">
        <v>740</v>
      </c>
      <c r="B741" t="s">
        <v>3084</v>
      </c>
      <c r="C741" t="s">
        <v>4396</v>
      </c>
      <c r="D741" t="s">
        <v>5001</v>
      </c>
    </row>
    <row r="742" spans="1:4" x14ac:dyDescent="0.3">
      <c r="A742" t="s">
        <v>741</v>
      </c>
      <c r="B742" t="s">
        <v>3085</v>
      </c>
      <c r="C742" t="s">
        <v>4395</v>
      </c>
      <c r="D742" t="s">
        <v>4601</v>
      </c>
    </row>
    <row r="743" spans="1:4" x14ac:dyDescent="0.3">
      <c r="A743" t="s">
        <v>742</v>
      </c>
      <c r="B743" t="s">
        <v>3086</v>
      </c>
      <c r="C743" t="s">
        <v>4395</v>
      </c>
      <c r="D743" t="s">
        <v>5002</v>
      </c>
    </row>
    <row r="744" spans="1:4" x14ac:dyDescent="0.3">
      <c r="A744" t="s">
        <v>743</v>
      </c>
      <c r="B744" t="s">
        <v>3087</v>
      </c>
      <c r="C744" t="s">
        <v>4396</v>
      </c>
      <c r="D744" t="s">
        <v>4786</v>
      </c>
    </row>
    <row r="745" spans="1:4" x14ac:dyDescent="0.3">
      <c r="A745" t="s">
        <v>744</v>
      </c>
      <c r="B745" t="s">
        <v>2411</v>
      </c>
      <c r="C745" t="s">
        <v>4396</v>
      </c>
      <c r="D745" t="s">
        <v>5003</v>
      </c>
    </row>
    <row r="746" spans="1:4" x14ac:dyDescent="0.3">
      <c r="A746" t="s">
        <v>745</v>
      </c>
      <c r="B746" t="s">
        <v>3088</v>
      </c>
      <c r="C746" t="s">
        <v>4394</v>
      </c>
      <c r="D746" t="s">
        <v>5004</v>
      </c>
    </row>
    <row r="747" spans="1:4" x14ac:dyDescent="0.3">
      <c r="A747" t="s">
        <v>746</v>
      </c>
      <c r="B747" t="s">
        <v>3089</v>
      </c>
      <c r="C747" t="s">
        <v>4395</v>
      </c>
      <c r="D747" t="s">
        <v>5005</v>
      </c>
    </row>
    <row r="748" spans="1:4" x14ac:dyDescent="0.3">
      <c r="A748" t="s">
        <v>747</v>
      </c>
      <c r="B748" t="s">
        <v>3090</v>
      </c>
      <c r="C748" t="s">
        <v>4396</v>
      </c>
      <c r="D748" t="s">
        <v>5006</v>
      </c>
    </row>
    <row r="749" spans="1:4" x14ac:dyDescent="0.3">
      <c r="A749" t="s">
        <v>748</v>
      </c>
      <c r="B749" t="s">
        <v>3091</v>
      </c>
      <c r="C749" t="s">
        <v>4395</v>
      </c>
      <c r="D749" t="s">
        <v>4601</v>
      </c>
    </row>
    <row r="750" spans="1:4" x14ac:dyDescent="0.3">
      <c r="A750" t="s">
        <v>749</v>
      </c>
      <c r="B750" t="s">
        <v>3092</v>
      </c>
      <c r="C750" t="s">
        <v>4395</v>
      </c>
      <c r="D750" t="s">
        <v>4460</v>
      </c>
    </row>
    <row r="751" spans="1:4" x14ac:dyDescent="0.3">
      <c r="A751" t="s">
        <v>750</v>
      </c>
      <c r="B751" t="s">
        <v>3093</v>
      </c>
      <c r="C751" t="s">
        <v>4394</v>
      </c>
      <c r="D751" t="s">
        <v>4459</v>
      </c>
    </row>
    <row r="752" spans="1:4" x14ac:dyDescent="0.3">
      <c r="A752" t="s">
        <v>751</v>
      </c>
      <c r="B752" t="s">
        <v>3094</v>
      </c>
      <c r="C752" t="s">
        <v>4395</v>
      </c>
      <c r="D752" t="s">
        <v>4477</v>
      </c>
    </row>
    <row r="753" spans="1:4" x14ac:dyDescent="0.3">
      <c r="A753" t="s">
        <v>752</v>
      </c>
      <c r="B753" t="s">
        <v>3095</v>
      </c>
      <c r="C753" t="s">
        <v>4394</v>
      </c>
      <c r="D753" t="s">
        <v>5007</v>
      </c>
    </row>
    <row r="754" spans="1:4" x14ac:dyDescent="0.3">
      <c r="A754" t="s">
        <v>753</v>
      </c>
      <c r="B754" t="s">
        <v>3096</v>
      </c>
      <c r="C754" t="s">
        <v>4394</v>
      </c>
      <c r="D754" t="s">
        <v>5008</v>
      </c>
    </row>
    <row r="755" spans="1:4" x14ac:dyDescent="0.3">
      <c r="A755" t="s">
        <v>754</v>
      </c>
      <c r="B755" t="s">
        <v>3097</v>
      </c>
      <c r="C755" t="s">
        <v>4394</v>
      </c>
      <c r="D755" t="s">
        <v>5009</v>
      </c>
    </row>
    <row r="756" spans="1:4" x14ac:dyDescent="0.3">
      <c r="A756" t="s">
        <v>755</v>
      </c>
      <c r="B756" t="s">
        <v>3098</v>
      </c>
      <c r="C756" t="s">
        <v>4396</v>
      </c>
      <c r="D756" t="s">
        <v>5010</v>
      </c>
    </row>
    <row r="757" spans="1:4" x14ac:dyDescent="0.3">
      <c r="A757" t="s">
        <v>756</v>
      </c>
      <c r="B757" t="s">
        <v>3099</v>
      </c>
      <c r="C757" t="s">
        <v>4395</v>
      </c>
      <c r="D757" t="s">
        <v>5011</v>
      </c>
    </row>
    <row r="758" spans="1:4" x14ac:dyDescent="0.3">
      <c r="A758" t="s">
        <v>757</v>
      </c>
      <c r="B758" t="s">
        <v>3100</v>
      </c>
      <c r="C758" t="s">
        <v>4395</v>
      </c>
      <c r="D758" t="s">
        <v>5012</v>
      </c>
    </row>
    <row r="759" spans="1:4" x14ac:dyDescent="0.3">
      <c r="A759" t="s">
        <v>758</v>
      </c>
      <c r="B759" t="s">
        <v>3101</v>
      </c>
      <c r="C759" t="s">
        <v>4395</v>
      </c>
      <c r="D759" t="s">
        <v>4559</v>
      </c>
    </row>
    <row r="760" spans="1:4" x14ac:dyDescent="0.3">
      <c r="A760" t="s">
        <v>759</v>
      </c>
      <c r="B760" t="s">
        <v>3102</v>
      </c>
      <c r="C760" t="s">
        <v>4395</v>
      </c>
      <c r="D760" t="s">
        <v>5013</v>
      </c>
    </row>
    <row r="761" spans="1:4" x14ac:dyDescent="0.3">
      <c r="A761" t="s">
        <v>760</v>
      </c>
      <c r="B761" t="s">
        <v>3103</v>
      </c>
      <c r="C761" t="s">
        <v>4394</v>
      </c>
      <c r="D761" t="s">
        <v>5014</v>
      </c>
    </row>
    <row r="762" spans="1:4" x14ac:dyDescent="0.3">
      <c r="A762" t="s">
        <v>761</v>
      </c>
      <c r="B762" t="s">
        <v>3104</v>
      </c>
      <c r="C762" t="s">
        <v>4394</v>
      </c>
      <c r="D762" t="s">
        <v>4816</v>
      </c>
    </row>
    <row r="763" spans="1:4" x14ac:dyDescent="0.3">
      <c r="A763" t="s">
        <v>762</v>
      </c>
      <c r="B763" t="s">
        <v>3105</v>
      </c>
      <c r="C763" t="s">
        <v>4395</v>
      </c>
      <c r="D763" t="s">
        <v>4631</v>
      </c>
    </row>
    <row r="764" spans="1:4" x14ac:dyDescent="0.3">
      <c r="A764" t="s">
        <v>763</v>
      </c>
      <c r="B764" t="s">
        <v>3106</v>
      </c>
      <c r="C764" t="s">
        <v>4394</v>
      </c>
      <c r="D764" t="s">
        <v>4430</v>
      </c>
    </row>
    <row r="765" spans="1:4" x14ac:dyDescent="0.3">
      <c r="A765" t="s">
        <v>764</v>
      </c>
      <c r="B765" t="s">
        <v>3107</v>
      </c>
      <c r="C765" t="s">
        <v>4394</v>
      </c>
      <c r="D765" t="s">
        <v>5015</v>
      </c>
    </row>
    <row r="766" spans="1:4" x14ac:dyDescent="0.3">
      <c r="A766" t="s">
        <v>765</v>
      </c>
      <c r="B766" t="s">
        <v>3108</v>
      </c>
      <c r="C766" t="s">
        <v>4394</v>
      </c>
      <c r="D766" t="s">
        <v>5016</v>
      </c>
    </row>
    <row r="767" spans="1:4" x14ac:dyDescent="0.3">
      <c r="A767" t="s">
        <v>766</v>
      </c>
      <c r="B767" t="s">
        <v>3109</v>
      </c>
      <c r="C767" t="s">
        <v>4394</v>
      </c>
      <c r="D767" t="s">
        <v>5017</v>
      </c>
    </row>
    <row r="768" spans="1:4" x14ac:dyDescent="0.3">
      <c r="A768" t="s">
        <v>767</v>
      </c>
      <c r="B768" t="s">
        <v>3110</v>
      </c>
      <c r="C768" t="s">
        <v>4394</v>
      </c>
      <c r="D768" t="s">
        <v>5018</v>
      </c>
    </row>
    <row r="769" spans="1:4" x14ac:dyDescent="0.3">
      <c r="A769" t="s">
        <v>768</v>
      </c>
      <c r="B769" t="s">
        <v>3111</v>
      </c>
      <c r="C769" t="s">
        <v>4394</v>
      </c>
      <c r="D769" t="s">
        <v>5019</v>
      </c>
    </row>
    <row r="770" spans="1:4" x14ac:dyDescent="0.3">
      <c r="A770" t="s">
        <v>769</v>
      </c>
      <c r="B770" t="s">
        <v>3112</v>
      </c>
      <c r="C770" t="s">
        <v>4394</v>
      </c>
      <c r="D770" t="s">
        <v>4669</v>
      </c>
    </row>
    <row r="771" spans="1:4" x14ac:dyDescent="0.3">
      <c r="A771" t="s">
        <v>770</v>
      </c>
      <c r="B771" t="s">
        <v>3113</v>
      </c>
      <c r="C771" t="s">
        <v>4394</v>
      </c>
      <c r="D771" t="s">
        <v>5020</v>
      </c>
    </row>
    <row r="772" spans="1:4" x14ac:dyDescent="0.3">
      <c r="A772" t="s">
        <v>771</v>
      </c>
      <c r="B772" t="s">
        <v>3114</v>
      </c>
      <c r="C772" t="s">
        <v>4395</v>
      </c>
      <c r="D772" t="s">
        <v>4399</v>
      </c>
    </row>
    <row r="773" spans="1:4" x14ac:dyDescent="0.3">
      <c r="A773" t="s">
        <v>772</v>
      </c>
      <c r="B773" t="s">
        <v>3115</v>
      </c>
      <c r="C773" t="s">
        <v>4395</v>
      </c>
      <c r="D773" t="s">
        <v>4541</v>
      </c>
    </row>
    <row r="774" spans="1:4" x14ac:dyDescent="0.3">
      <c r="A774" t="s">
        <v>773</v>
      </c>
      <c r="B774" t="s">
        <v>3116</v>
      </c>
      <c r="C774" t="s">
        <v>4395</v>
      </c>
      <c r="D774" t="s">
        <v>4550</v>
      </c>
    </row>
    <row r="775" spans="1:4" x14ac:dyDescent="0.3">
      <c r="A775" t="s">
        <v>774</v>
      </c>
      <c r="B775" t="s">
        <v>3117</v>
      </c>
      <c r="C775" t="s">
        <v>4395</v>
      </c>
      <c r="D775" t="s">
        <v>4601</v>
      </c>
    </row>
    <row r="776" spans="1:4" x14ac:dyDescent="0.3">
      <c r="A776" t="s">
        <v>775</v>
      </c>
      <c r="B776" t="s">
        <v>3118</v>
      </c>
      <c r="C776" t="s">
        <v>4395</v>
      </c>
      <c r="D776" t="s">
        <v>5021</v>
      </c>
    </row>
    <row r="777" spans="1:4" x14ac:dyDescent="0.3">
      <c r="A777" t="s">
        <v>776</v>
      </c>
      <c r="B777" t="s">
        <v>3119</v>
      </c>
      <c r="C777" t="s">
        <v>4396</v>
      </c>
      <c r="D777" t="s">
        <v>5022</v>
      </c>
    </row>
    <row r="778" spans="1:4" x14ac:dyDescent="0.3">
      <c r="A778" t="s">
        <v>777</v>
      </c>
      <c r="B778" t="s">
        <v>2458</v>
      </c>
      <c r="C778" t="s">
        <v>4396</v>
      </c>
      <c r="D778" t="s">
        <v>5023</v>
      </c>
    </row>
    <row r="779" spans="1:4" x14ac:dyDescent="0.3">
      <c r="A779" t="s">
        <v>778</v>
      </c>
      <c r="B779" t="s">
        <v>3120</v>
      </c>
      <c r="C779" t="s">
        <v>4394</v>
      </c>
      <c r="D779" t="s">
        <v>5024</v>
      </c>
    </row>
    <row r="780" spans="1:4" x14ac:dyDescent="0.3">
      <c r="A780" t="s">
        <v>779</v>
      </c>
      <c r="B780" t="s">
        <v>3121</v>
      </c>
      <c r="C780" t="s">
        <v>4395</v>
      </c>
      <c r="D780" t="s">
        <v>4585</v>
      </c>
    </row>
    <row r="781" spans="1:4" x14ac:dyDescent="0.3">
      <c r="A781" t="s">
        <v>780</v>
      </c>
      <c r="B781" t="s">
        <v>3122</v>
      </c>
      <c r="C781" t="s">
        <v>4394</v>
      </c>
      <c r="D781" t="s">
        <v>4766</v>
      </c>
    </row>
    <row r="782" spans="1:4" x14ac:dyDescent="0.3">
      <c r="A782" t="s">
        <v>781</v>
      </c>
      <c r="B782" t="s">
        <v>3123</v>
      </c>
      <c r="C782" t="s">
        <v>4395</v>
      </c>
      <c r="D782" t="s">
        <v>5025</v>
      </c>
    </row>
    <row r="783" spans="1:4" x14ac:dyDescent="0.3">
      <c r="A783" t="s">
        <v>782</v>
      </c>
      <c r="B783" t="s">
        <v>3017</v>
      </c>
      <c r="C783" t="s">
        <v>4394</v>
      </c>
      <c r="D783" t="s">
        <v>5026</v>
      </c>
    </row>
    <row r="784" spans="1:4" x14ac:dyDescent="0.3">
      <c r="A784" t="s">
        <v>783</v>
      </c>
      <c r="B784" t="s">
        <v>3124</v>
      </c>
      <c r="C784" t="s">
        <v>4394</v>
      </c>
      <c r="D784" t="s">
        <v>5027</v>
      </c>
    </row>
    <row r="785" spans="1:4" x14ac:dyDescent="0.3">
      <c r="A785" t="s">
        <v>784</v>
      </c>
      <c r="B785" t="s">
        <v>3125</v>
      </c>
      <c r="C785" t="s">
        <v>4394</v>
      </c>
      <c r="D785" t="s">
        <v>5028</v>
      </c>
    </row>
    <row r="786" spans="1:4" x14ac:dyDescent="0.3">
      <c r="A786" t="s">
        <v>785</v>
      </c>
      <c r="B786" t="s">
        <v>3126</v>
      </c>
      <c r="C786" t="s">
        <v>4394</v>
      </c>
      <c r="D786" t="s">
        <v>5029</v>
      </c>
    </row>
    <row r="787" spans="1:4" x14ac:dyDescent="0.3">
      <c r="A787" t="s">
        <v>786</v>
      </c>
      <c r="B787" t="s">
        <v>3127</v>
      </c>
      <c r="C787" t="s">
        <v>4394</v>
      </c>
      <c r="D787" t="s">
        <v>5030</v>
      </c>
    </row>
    <row r="788" spans="1:4" x14ac:dyDescent="0.3">
      <c r="A788" t="s">
        <v>787</v>
      </c>
      <c r="B788" t="s">
        <v>3128</v>
      </c>
      <c r="C788" t="s">
        <v>4394</v>
      </c>
      <c r="D788" t="s">
        <v>5031</v>
      </c>
    </row>
    <row r="789" spans="1:4" x14ac:dyDescent="0.3">
      <c r="A789" t="s">
        <v>788</v>
      </c>
      <c r="B789" t="s">
        <v>2429</v>
      </c>
      <c r="C789" t="s">
        <v>4395</v>
      </c>
      <c r="D789" t="s">
        <v>5032</v>
      </c>
    </row>
    <row r="790" spans="1:4" x14ac:dyDescent="0.3">
      <c r="A790" t="s">
        <v>789</v>
      </c>
      <c r="B790" t="s">
        <v>3129</v>
      </c>
      <c r="C790" t="s">
        <v>4395</v>
      </c>
      <c r="D790" t="s">
        <v>5033</v>
      </c>
    </row>
    <row r="791" spans="1:4" x14ac:dyDescent="0.3">
      <c r="A791" t="s">
        <v>790</v>
      </c>
      <c r="B791" t="s">
        <v>3130</v>
      </c>
      <c r="C791" t="s">
        <v>4395</v>
      </c>
      <c r="D791" t="s">
        <v>5034</v>
      </c>
    </row>
    <row r="792" spans="1:4" x14ac:dyDescent="0.3">
      <c r="A792" t="s">
        <v>791</v>
      </c>
      <c r="B792" t="s">
        <v>3131</v>
      </c>
      <c r="C792" t="s">
        <v>4394</v>
      </c>
      <c r="D792" t="s">
        <v>4488</v>
      </c>
    </row>
    <row r="793" spans="1:4" x14ac:dyDescent="0.3">
      <c r="A793" t="s">
        <v>792</v>
      </c>
      <c r="B793" t="s">
        <v>3132</v>
      </c>
      <c r="C793" t="s">
        <v>4394</v>
      </c>
      <c r="D793" t="s">
        <v>5035</v>
      </c>
    </row>
    <row r="794" spans="1:4" x14ac:dyDescent="0.3">
      <c r="A794" t="s">
        <v>793</v>
      </c>
      <c r="B794" t="s">
        <v>3133</v>
      </c>
      <c r="C794" t="s">
        <v>4396</v>
      </c>
      <c r="D794" t="s">
        <v>5036</v>
      </c>
    </row>
    <row r="795" spans="1:4" x14ac:dyDescent="0.3">
      <c r="A795" t="s">
        <v>794</v>
      </c>
      <c r="B795" t="s">
        <v>3134</v>
      </c>
      <c r="C795" t="s">
        <v>4395</v>
      </c>
      <c r="D795" t="s">
        <v>5037</v>
      </c>
    </row>
    <row r="796" spans="1:4" x14ac:dyDescent="0.3">
      <c r="A796" t="s">
        <v>795</v>
      </c>
      <c r="B796" t="s">
        <v>3135</v>
      </c>
      <c r="C796" t="s">
        <v>4394</v>
      </c>
      <c r="D796" t="s">
        <v>4572</v>
      </c>
    </row>
    <row r="797" spans="1:4" x14ac:dyDescent="0.3">
      <c r="A797" t="s">
        <v>796</v>
      </c>
      <c r="B797" t="s">
        <v>3136</v>
      </c>
      <c r="C797" t="s">
        <v>4396</v>
      </c>
      <c r="D797" t="s">
        <v>5038</v>
      </c>
    </row>
    <row r="798" spans="1:4" x14ac:dyDescent="0.3">
      <c r="A798" t="s">
        <v>797</v>
      </c>
      <c r="B798" t="s">
        <v>3137</v>
      </c>
      <c r="C798" t="s">
        <v>4394</v>
      </c>
      <c r="D798" t="s">
        <v>5039</v>
      </c>
    </row>
    <row r="799" spans="1:4" x14ac:dyDescent="0.3">
      <c r="A799" t="s">
        <v>798</v>
      </c>
      <c r="B799" t="s">
        <v>3138</v>
      </c>
      <c r="C799" t="s">
        <v>4396</v>
      </c>
      <c r="D799" t="s">
        <v>5040</v>
      </c>
    </row>
    <row r="800" spans="1:4" x14ac:dyDescent="0.3">
      <c r="A800" t="s">
        <v>799</v>
      </c>
      <c r="B800" t="s">
        <v>2855</v>
      </c>
      <c r="C800" t="s">
        <v>4394</v>
      </c>
      <c r="D800" t="s">
        <v>5041</v>
      </c>
    </row>
    <row r="801" spans="1:4" x14ac:dyDescent="0.3">
      <c r="A801" t="s">
        <v>800</v>
      </c>
      <c r="B801" t="s">
        <v>3139</v>
      </c>
      <c r="C801" t="s">
        <v>4394</v>
      </c>
      <c r="D801" t="s">
        <v>5042</v>
      </c>
    </row>
    <row r="802" spans="1:4" x14ac:dyDescent="0.3">
      <c r="A802" t="s">
        <v>801</v>
      </c>
      <c r="B802" t="s">
        <v>3140</v>
      </c>
      <c r="C802" t="s">
        <v>4394</v>
      </c>
      <c r="D802" t="s">
        <v>5043</v>
      </c>
    </row>
    <row r="803" spans="1:4" x14ac:dyDescent="0.3">
      <c r="A803" t="s">
        <v>802</v>
      </c>
      <c r="B803" t="s">
        <v>3141</v>
      </c>
      <c r="C803" t="s">
        <v>4396</v>
      </c>
      <c r="D803" t="s">
        <v>5044</v>
      </c>
    </row>
    <row r="804" spans="1:4" x14ac:dyDescent="0.3">
      <c r="A804" t="s">
        <v>803</v>
      </c>
      <c r="B804" t="s">
        <v>2654</v>
      </c>
      <c r="C804" t="s">
        <v>4394</v>
      </c>
      <c r="D804" t="s">
        <v>4781</v>
      </c>
    </row>
    <row r="805" spans="1:4" x14ac:dyDescent="0.3">
      <c r="A805" t="s">
        <v>804</v>
      </c>
      <c r="B805" t="s">
        <v>3142</v>
      </c>
      <c r="C805" t="s">
        <v>4394</v>
      </c>
      <c r="D805" t="s">
        <v>4781</v>
      </c>
    </row>
    <row r="806" spans="1:4" x14ac:dyDescent="0.3">
      <c r="A806" t="s">
        <v>805</v>
      </c>
      <c r="B806" t="s">
        <v>3143</v>
      </c>
      <c r="C806" t="s">
        <v>4395</v>
      </c>
      <c r="D806" t="s">
        <v>5045</v>
      </c>
    </row>
    <row r="807" spans="1:4" x14ac:dyDescent="0.3">
      <c r="A807" t="s">
        <v>806</v>
      </c>
      <c r="B807" t="s">
        <v>3144</v>
      </c>
      <c r="C807" t="s">
        <v>4395</v>
      </c>
      <c r="D807" t="s">
        <v>4405</v>
      </c>
    </row>
    <row r="808" spans="1:4" x14ac:dyDescent="0.3">
      <c r="A808" t="s">
        <v>807</v>
      </c>
      <c r="B808" t="s">
        <v>3145</v>
      </c>
      <c r="C808" t="s">
        <v>4395</v>
      </c>
      <c r="D808" t="s">
        <v>5046</v>
      </c>
    </row>
    <row r="809" spans="1:4" x14ac:dyDescent="0.3">
      <c r="A809" t="s">
        <v>808</v>
      </c>
      <c r="B809" t="s">
        <v>3146</v>
      </c>
      <c r="C809" t="s">
        <v>4395</v>
      </c>
      <c r="D809" t="s">
        <v>5047</v>
      </c>
    </row>
    <row r="810" spans="1:4" x14ac:dyDescent="0.3">
      <c r="A810" t="s">
        <v>809</v>
      </c>
      <c r="B810" t="s">
        <v>3147</v>
      </c>
      <c r="C810" t="s">
        <v>4396</v>
      </c>
      <c r="D810" t="s">
        <v>5048</v>
      </c>
    </row>
    <row r="811" spans="1:4" x14ac:dyDescent="0.3">
      <c r="A811" t="s">
        <v>810</v>
      </c>
      <c r="B811" t="s">
        <v>3148</v>
      </c>
      <c r="C811" t="s">
        <v>4395</v>
      </c>
      <c r="D811" t="s">
        <v>5049</v>
      </c>
    </row>
    <row r="812" spans="1:4" x14ac:dyDescent="0.3">
      <c r="A812" t="s">
        <v>811</v>
      </c>
      <c r="B812" t="s">
        <v>3149</v>
      </c>
      <c r="C812" t="s">
        <v>4395</v>
      </c>
      <c r="D812" t="s">
        <v>4512</v>
      </c>
    </row>
    <row r="813" spans="1:4" x14ac:dyDescent="0.3">
      <c r="A813" t="s">
        <v>812</v>
      </c>
      <c r="B813" t="s">
        <v>2774</v>
      </c>
      <c r="C813" t="s">
        <v>4395</v>
      </c>
      <c r="D813" t="s">
        <v>5050</v>
      </c>
    </row>
    <row r="814" spans="1:4" x14ac:dyDescent="0.3">
      <c r="A814" t="s">
        <v>813</v>
      </c>
      <c r="B814" t="s">
        <v>3150</v>
      </c>
      <c r="C814" t="s">
        <v>4395</v>
      </c>
      <c r="D814" t="s">
        <v>4878</v>
      </c>
    </row>
    <row r="815" spans="1:4" x14ac:dyDescent="0.3">
      <c r="A815" t="s">
        <v>814</v>
      </c>
      <c r="B815" t="s">
        <v>3151</v>
      </c>
      <c r="C815" t="s">
        <v>4395</v>
      </c>
      <c r="D815" t="s">
        <v>5051</v>
      </c>
    </row>
    <row r="816" spans="1:4" x14ac:dyDescent="0.3">
      <c r="A816" t="s">
        <v>815</v>
      </c>
      <c r="B816" t="s">
        <v>3152</v>
      </c>
      <c r="C816" t="s">
        <v>4395</v>
      </c>
      <c r="D816" t="s">
        <v>5052</v>
      </c>
    </row>
    <row r="817" spans="1:4" x14ac:dyDescent="0.3">
      <c r="A817" t="s">
        <v>816</v>
      </c>
      <c r="B817" t="s">
        <v>3153</v>
      </c>
      <c r="C817" t="s">
        <v>4395</v>
      </c>
      <c r="D817" t="s">
        <v>5053</v>
      </c>
    </row>
    <row r="818" spans="1:4" x14ac:dyDescent="0.3">
      <c r="A818" t="s">
        <v>817</v>
      </c>
      <c r="B818" t="s">
        <v>3154</v>
      </c>
      <c r="C818" t="s">
        <v>4395</v>
      </c>
      <c r="D818" t="s">
        <v>5054</v>
      </c>
    </row>
    <row r="819" spans="1:4" x14ac:dyDescent="0.3">
      <c r="A819" t="s">
        <v>818</v>
      </c>
      <c r="B819" t="s">
        <v>2684</v>
      </c>
      <c r="C819" t="s">
        <v>4395</v>
      </c>
      <c r="D819" t="s">
        <v>4740</v>
      </c>
    </row>
    <row r="820" spans="1:4" x14ac:dyDescent="0.3">
      <c r="A820" t="s">
        <v>819</v>
      </c>
      <c r="B820" t="s">
        <v>3155</v>
      </c>
      <c r="C820" t="s">
        <v>4395</v>
      </c>
      <c r="D820" t="s">
        <v>5055</v>
      </c>
    </row>
    <row r="821" spans="1:4" x14ac:dyDescent="0.3">
      <c r="A821" t="s">
        <v>820</v>
      </c>
      <c r="B821" t="s">
        <v>3156</v>
      </c>
      <c r="C821" t="s">
        <v>4394</v>
      </c>
      <c r="D821" t="s">
        <v>4885</v>
      </c>
    </row>
    <row r="822" spans="1:4" x14ac:dyDescent="0.3">
      <c r="A822" t="s">
        <v>821</v>
      </c>
      <c r="B822" t="s">
        <v>3157</v>
      </c>
      <c r="C822" t="s">
        <v>4395</v>
      </c>
      <c r="D822" t="s">
        <v>5056</v>
      </c>
    </row>
    <row r="823" spans="1:4" x14ac:dyDescent="0.3">
      <c r="A823" t="s">
        <v>822</v>
      </c>
      <c r="B823" t="s">
        <v>3158</v>
      </c>
      <c r="C823" t="s">
        <v>4395</v>
      </c>
      <c r="D823" t="s">
        <v>5057</v>
      </c>
    </row>
    <row r="824" spans="1:4" x14ac:dyDescent="0.3">
      <c r="A824" t="s">
        <v>823</v>
      </c>
      <c r="B824" t="s">
        <v>3159</v>
      </c>
      <c r="C824" t="s">
        <v>4395</v>
      </c>
      <c r="D824" t="s">
        <v>4436</v>
      </c>
    </row>
    <row r="825" spans="1:4" x14ac:dyDescent="0.3">
      <c r="A825" t="s">
        <v>824</v>
      </c>
      <c r="B825" t="s">
        <v>3039</v>
      </c>
      <c r="C825" t="s">
        <v>4395</v>
      </c>
      <c r="D825" t="s">
        <v>5058</v>
      </c>
    </row>
    <row r="826" spans="1:4" x14ac:dyDescent="0.3">
      <c r="A826" t="s">
        <v>825</v>
      </c>
      <c r="B826" t="s">
        <v>3160</v>
      </c>
      <c r="C826" t="s">
        <v>4395</v>
      </c>
      <c r="D826" t="s">
        <v>5059</v>
      </c>
    </row>
    <row r="827" spans="1:4" x14ac:dyDescent="0.3">
      <c r="A827" t="s">
        <v>826</v>
      </c>
      <c r="B827" t="s">
        <v>3161</v>
      </c>
      <c r="C827" t="s">
        <v>4394</v>
      </c>
      <c r="D827" t="s">
        <v>5060</v>
      </c>
    </row>
    <row r="828" spans="1:4" x14ac:dyDescent="0.3">
      <c r="A828" t="s">
        <v>827</v>
      </c>
      <c r="B828" t="s">
        <v>3162</v>
      </c>
      <c r="C828" t="s">
        <v>4394</v>
      </c>
      <c r="D828" t="s">
        <v>5061</v>
      </c>
    </row>
    <row r="829" spans="1:4" x14ac:dyDescent="0.3">
      <c r="A829" t="s">
        <v>828</v>
      </c>
      <c r="B829" t="s">
        <v>2855</v>
      </c>
      <c r="C829" t="s">
        <v>4396</v>
      </c>
      <c r="D829" t="s">
        <v>5062</v>
      </c>
    </row>
    <row r="830" spans="1:4" x14ac:dyDescent="0.3">
      <c r="A830" t="s">
        <v>829</v>
      </c>
      <c r="B830" t="s">
        <v>2871</v>
      </c>
      <c r="C830" t="s">
        <v>4396</v>
      </c>
      <c r="D830" t="s">
        <v>5063</v>
      </c>
    </row>
    <row r="831" spans="1:4" x14ac:dyDescent="0.3">
      <c r="A831" t="s">
        <v>830</v>
      </c>
      <c r="B831" t="s">
        <v>3163</v>
      </c>
      <c r="C831" t="s">
        <v>4396</v>
      </c>
      <c r="D831" t="s">
        <v>5064</v>
      </c>
    </row>
    <row r="832" spans="1:4" x14ac:dyDescent="0.3">
      <c r="A832" t="s">
        <v>831</v>
      </c>
      <c r="B832" t="s">
        <v>3164</v>
      </c>
      <c r="C832" t="s">
        <v>4395</v>
      </c>
      <c r="D832" t="s">
        <v>4541</v>
      </c>
    </row>
    <row r="833" spans="1:4" x14ac:dyDescent="0.3">
      <c r="A833" t="s">
        <v>832</v>
      </c>
      <c r="B833" t="s">
        <v>3165</v>
      </c>
      <c r="C833" t="s">
        <v>4395</v>
      </c>
      <c r="D833" t="s">
        <v>5065</v>
      </c>
    </row>
    <row r="834" spans="1:4" x14ac:dyDescent="0.3">
      <c r="A834" t="s">
        <v>833</v>
      </c>
      <c r="B834" t="s">
        <v>3166</v>
      </c>
      <c r="C834" t="s">
        <v>4395</v>
      </c>
      <c r="D834" t="s">
        <v>5066</v>
      </c>
    </row>
    <row r="835" spans="1:4" x14ac:dyDescent="0.3">
      <c r="A835" t="s">
        <v>834</v>
      </c>
      <c r="B835" t="s">
        <v>3167</v>
      </c>
      <c r="C835" t="s">
        <v>4396</v>
      </c>
      <c r="D835" t="s">
        <v>4960</v>
      </c>
    </row>
    <row r="836" spans="1:4" x14ac:dyDescent="0.3">
      <c r="A836" t="s">
        <v>835</v>
      </c>
      <c r="B836" t="s">
        <v>3168</v>
      </c>
      <c r="C836" t="s">
        <v>4394</v>
      </c>
      <c r="D836" t="s">
        <v>5067</v>
      </c>
    </row>
    <row r="837" spans="1:4" x14ac:dyDescent="0.3">
      <c r="A837" t="s">
        <v>836</v>
      </c>
      <c r="B837" t="s">
        <v>2606</v>
      </c>
      <c r="C837" t="s">
        <v>4394</v>
      </c>
      <c r="D837" t="s">
        <v>5068</v>
      </c>
    </row>
    <row r="838" spans="1:4" x14ac:dyDescent="0.3">
      <c r="A838" t="s">
        <v>837</v>
      </c>
      <c r="B838" t="s">
        <v>3169</v>
      </c>
      <c r="C838" t="s">
        <v>4394</v>
      </c>
      <c r="D838" t="s">
        <v>5069</v>
      </c>
    </row>
    <row r="839" spans="1:4" x14ac:dyDescent="0.3">
      <c r="A839" t="s">
        <v>838</v>
      </c>
      <c r="B839" t="s">
        <v>2983</v>
      </c>
      <c r="C839" t="s">
        <v>4395</v>
      </c>
      <c r="D839" t="s">
        <v>4865</v>
      </c>
    </row>
    <row r="840" spans="1:4" x14ac:dyDescent="0.3">
      <c r="A840" t="s">
        <v>839</v>
      </c>
      <c r="B840" t="s">
        <v>3170</v>
      </c>
      <c r="C840" t="s">
        <v>4394</v>
      </c>
      <c r="D840" t="s">
        <v>4605</v>
      </c>
    </row>
    <row r="841" spans="1:4" x14ac:dyDescent="0.3">
      <c r="A841" t="s">
        <v>840</v>
      </c>
      <c r="B841" t="s">
        <v>3171</v>
      </c>
      <c r="C841" t="s">
        <v>4394</v>
      </c>
      <c r="D841" t="s">
        <v>5070</v>
      </c>
    </row>
    <row r="842" spans="1:4" x14ac:dyDescent="0.3">
      <c r="A842" t="s">
        <v>841</v>
      </c>
      <c r="B842" t="s">
        <v>3172</v>
      </c>
      <c r="C842" t="s">
        <v>4394</v>
      </c>
      <c r="D842" t="s">
        <v>5071</v>
      </c>
    </row>
    <row r="843" spans="1:4" x14ac:dyDescent="0.3">
      <c r="A843" t="s">
        <v>842</v>
      </c>
      <c r="B843" t="s">
        <v>3173</v>
      </c>
      <c r="C843" t="s">
        <v>4394</v>
      </c>
      <c r="D843" t="s">
        <v>5022</v>
      </c>
    </row>
    <row r="844" spans="1:4" x14ac:dyDescent="0.3">
      <c r="A844" t="s">
        <v>843</v>
      </c>
      <c r="B844" t="s">
        <v>3174</v>
      </c>
      <c r="C844" t="s">
        <v>4394</v>
      </c>
      <c r="D844" t="s">
        <v>5072</v>
      </c>
    </row>
    <row r="845" spans="1:4" x14ac:dyDescent="0.3">
      <c r="A845" t="s">
        <v>844</v>
      </c>
      <c r="B845" t="s">
        <v>2532</v>
      </c>
      <c r="C845" t="s">
        <v>4394</v>
      </c>
      <c r="D845" t="s">
        <v>4837</v>
      </c>
    </row>
    <row r="846" spans="1:4" x14ac:dyDescent="0.3">
      <c r="A846" t="s">
        <v>845</v>
      </c>
      <c r="B846" t="s">
        <v>3175</v>
      </c>
      <c r="C846" t="s">
        <v>4396</v>
      </c>
      <c r="D846" t="s">
        <v>5073</v>
      </c>
    </row>
    <row r="847" spans="1:4" x14ac:dyDescent="0.3">
      <c r="A847" t="s">
        <v>846</v>
      </c>
      <c r="B847" t="s">
        <v>3176</v>
      </c>
      <c r="C847" t="s">
        <v>4394</v>
      </c>
      <c r="D847" t="s">
        <v>5074</v>
      </c>
    </row>
    <row r="848" spans="1:4" x14ac:dyDescent="0.3">
      <c r="A848" t="s">
        <v>847</v>
      </c>
      <c r="B848" t="s">
        <v>3177</v>
      </c>
      <c r="C848" t="s">
        <v>4394</v>
      </c>
      <c r="D848" t="s">
        <v>5075</v>
      </c>
    </row>
    <row r="849" spans="1:4" x14ac:dyDescent="0.3">
      <c r="A849" t="s">
        <v>848</v>
      </c>
      <c r="B849" t="s">
        <v>3178</v>
      </c>
      <c r="C849" t="s">
        <v>4394</v>
      </c>
      <c r="D849" t="s">
        <v>5076</v>
      </c>
    </row>
    <row r="850" spans="1:4" x14ac:dyDescent="0.3">
      <c r="A850" t="s">
        <v>849</v>
      </c>
      <c r="B850" t="s">
        <v>3179</v>
      </c>
      <c r="C850" t="s">
        <v>4395</v>
      </c>
      <c r="D850" t="s">
        <v>4447</v>
      </c>
    </row>
    <row r="851" spans="1:4" x14ac:dyDescent="0.3">
      <c r="A851" t="s">
        <v>850</v>
      </c>
      <c r="B851" t="s">
        <v>3180</v>
      </c>
      <c r="C851" t="s">
        <v>4395</v>
      </c>
      <c r="D851" t="s">
        <v>4439</v>
      </c>
    </row>
    <row r="852" spans="1:4" x14ac:dyDescent="0.3">
      <c r="A852" t="s">
        <v>851</v>
      </c>
      <c r="B852" t="s">
        <v>3181</v>
      </c>
      <c r="C852" t="s">
        <v>4394</v>
      </c>
      <c r="D852" t="s">
        <v>5077</v>
      </c>
    </row>
    <row r="853" spans="1:4" x14ac:dyDescent="0.3">
      <c r="A853" t="s">
        <v>852</v>
      </c>
      <c r="B853" t="s">
        <v>3182</v>
      </c>
      <c r="C853" t="s">
        <v>4396</v>
      </c>
      <c r="D853" t="s">
        <v>4569</v>
      </c>
    </row>
    <row r="854" spans="1:4" x14ac:dyDescent="0.3">
      <c r="A854" t="s">
        <v>853</v>
      </c>
      <c r="B854" t="s">
        <v>2563</v>
      </c>
      <c r="C854" t="s">
        <v>4395</v>
      </c>
      <c r="D854" t="s">
        <v>4472</v>
      </c>
    </row>
    <row r="855" spans="1:4" x14ac:dyDescent="0.3">
      <c r="A855" t="s">
        <v>854</v>
      </c>
      <c r="B855" t="s">
        <v>3183</v>
      </c>
      <c r="C855" t="s">
        <v>4395</v>
      </c>
      <c r="D855" t="s">
        <v>5078</v>
      </c>
    </row>
    <row r="856" spans="1:4" x14ac:dyDescent="0.3">
      <c r="A856" t="s">
        <v>855</v>
      </c>
      <c r="B856" t="s">
        <v>3184</v>
      </c>
      <c r="C856" t="s">
        <v>4395</v>
      </c>
      <c r="D856" t="s">
        <v>4603</v>
      </c>
    </row>
    <row r="857" spans="1:4" x14ac:dyDescent="0.3">
      <c r="A857" t="s">
        <v>856</v>
      </c>
      <c r="B857" t="s">
        <v>3185</v>
      </c>
      <c r="C857" t="s">
        <v>4395</v>
      </c>
      <c r="D857" t="s">
        <v>5079</v>
      </c>
    </row>
    <row r="858" spans="1:4" x14ac:dyDescent="0.3">
      <c r="A858" t="s">
        <v>857</v>
      </c>
      <c r="B858" t="s">
        <v>3186</v>
      </c>
      <c r="C858" t="s">
        <v>4394</v>
      </c>
      <c r="D858" t="s">
        <v>5080</v>
      </c>
    </row>
    <row r="859" spans="1:4" x14ac:dyDescent="0.3">
      <c r="A859" t="s">
        <v>858</v>
      </c>
      <c r="B859" t="s">
        <v>3187</v>
      </c>
      <c r="C859" t="s">
        <v>4394</v>
      </c>
      <c r="D859" t="s">
        <v>4781</v>
      </c>
    </row>
    <row r="860" spans="1:4" x14ac:dyDescent="0.3">
      <c r="A860" t="s">
        <v>859</v>
      </c>
      <c r="B860" t="s">
        <v>3188</v>
      </c>
      <c r="C860" t="s">
        <v>4394</v>
      </c>
      <c r="D860" t="s">
        <v>5081</v>
      </c>
    </row>
    <row r="861" spans="1:4" x14ac:dyDescent="0.3">
      <c r="A861" t="s">
        <v>860</v>
      </c>
      <c r="B861" t="s">
        <v>3189</v>
      </c>
      <c r="C861" t="s">
        <v>4394</v>
      </c>
      <c r="D861" t="s">
        <v>5082</v>
      </c>
    </row>
    <row r="862" spans="1:4" x14ac:dyDescent="0.3">
      <c r="A862" t="s">
        <v>861</v>
      </c>
      <c r="B862" t="s">
        <v>3190</v>
      </c>
      <c r="C862" t="s">
        <v>4395</v>
      </c>
      <c r="D862" t="s">
        <v>4447</v>
      </c>
    </row>
    <row r="863" spans="1:4" x14ac:dyDescent="0.3">
      <c r="A863" t="s">
        <v>862</v>
      </c>
      <c r="B863" t="s">
        <v>3191</v>
      </c>
      <c r="C863" t="s">
        <v>4394</v>
      </c>
      <c r="D863" t="s">
        <v>4695</v>
      </c>
    </row>
    <row r="864" spans="1:4" x14ac:dyDescent="0.3">
      <c r="A864" t="s">
        <v>863</v>
      </c>
      <c r="B864" t="s">
        <v>3192</v>
      </c>
      <c r="C864" t="s">
        <v>4395</v>
      </c>
      <c r="D864" t="s">
        <v>5083</v>
      </c>
    </row>
    <row r="865" spans="1:4" x14ac:dyDescent="0.3">
      <c r="A865" t="s">
        <v>864</v>
      </c>
      <c r="B865" t="s">
        <v>3193</v>
      </c>
      <c r="C865" t="s">
        <v>4395</v>
      </c>
      <c r="D865" t="s">
        <v>5084</v>
      </c>
    </row>
    <row r="866" spans="1:4" x14ac:dyDescent="0.3">
      <c r="A866" t="s">
        <v>865</v>
      </c>
      <c r="B866" t="s">
        <v>3194</v>
      </c>
      <c r="C866" t="s">
        <v>4395</v>
      </c>
      <c r="D866" t="s">
        <v>4461</v>
      </c>
    </row>
    <row r="867" spans="1:4" x14ac:dyDescent="0.3">
      <c r="A867" t="s">
        <v>866</v>
      </c>
      <c r="B867" t="s">
        <v>3195</v>
      </c>
      <c r="C867" t="s">
        <v>4396</v>
      </c>
      <c r="D867" t="s">
        <v>5085</v>
      </c>
    </row>
    <row r="868" spans="1:4" x14ac:dyDescent="0.3">
      <c r="A868" t="s">
        <v>867</v>
      </c>
      <c r="B868" t="s">
        <v>3196</v>
      </c>
      <c r="C868" t="s">
        <v>4395</v>
      </c>
      <c r="D868" t="s">
        <v>5086</v>
      </c>
    </row>
    <row r="869" spans="1:4" x14ac:dyDescent="0.3">
      <c r="A869" t="s">
        <v>868</v>
      </c>
      <c r="B869" t="s">
        <v>3197</v>
      </c>
      <c r="C869" t="s">
        <v>4395</v>
      </c>
      <c r="D869" t="s">
        <v>4496</v>
      </c>
    </row>
    <row r="870" spans="1:4" x14ac:dyDescent="0.3">
      <c r="A870" t="s">
        <v>869</v>
      </c>
      <c r="B870" t="s">
        <v>3198</v>
      </c>
      <c r="C870" t="s">
        <v>4395</v>
      </c>
      <c r="D870" t="s">
        <v>4409</v>
      </c>
    </row>
    <row r="871" spans="1:4" x14ac:dyDescent="0.3">
      <c r="A871" t="s">
        <v>870</v>
      </c>
      <c r="B871" t="s">
        <v>3199</v>
      </c>
      <c r="C871" t="s">
        <v>4395</v>
      </c>
      <c r="D871" t="s">
        <v>5087</v>
      </c>
    </row>
    <row r="872" spans="1:4" x14ac:dyDescent="0.3">
      <c r="A872" t="s">
        <v>871</v>
      </c>
      <c r="B872" t="s">
        <v>3200</v>
      </c>
      <c r="C872" t="s">
        <v>4396</v>
      </c>
      <c r="D872" t="s">
        <v>5088</v>
      </c>
    </row>
    <row r="873" spans="1:4" x14ac:dyDescent="0.3">
      <c r="A873" t="s">
        <v>872</v>
      </c>
      <c r="B873" t="s">
        <v>3201</v>
      </c>
      <c r="C873" t="s">
        <v>4394</v>
      </c>
      <c r="D873" t="s">
        <v>5089</v>
      </c>
    </row>
    <row r="874" spans="1:4" x14ac:dyDescent="0.3">
      <c r="A874" t="s">
        <v>873</v>
      </c>
      <c r="B874" t="s">
        <v>3202</v>
      </c>
      <c r="C874" t="s">
        <v>4396</v>
      </c>
      <c r="D874" t="s">
        <v>4766</v>
      </c>
    </row>
    <row r="875" spans="1:4" x14ac:dyDescent="0.3">
      <c r="A875" t="s">
        <v>874</v>
      </c>
      <c r="B875" t="s">
        <v>3203</v>
      </c>
      <c r="C875" t="s">
        <v>4394</v>
      </c>
      <c r="D875" t="s">
        <v>5090</v>
      </c>
    </row>
    <row r="876" spans="1:4" x14ac:dyDescent="0.3">
      <c r="A876" t="s">
        <v>875</v>
      </c>
      <c r="B876" t="s">
        <v>3204</v>
      </c>
      <c r="C876" t="s">
        <v>4394</v>
      </c>
      <c r="D876" t="s">
        <v>5091</v>
      </c>
    </row>
    <row r="877" spans="1:4" x14ac:dyDescent="0.3">
      <c r="A877" t="s">
        <v>876</v>
      </c>
      <c r="B877" t="s">
        <v>3205</v>
      </c>
      <c r="C877" t="s">
        <v>4394</v>
      </c>
      <c r="D877" t="s">
        <v>5092</v>
      </c>
    </row>
    <row r="878" spans="1:4" x14ac:dyDescent="0.3">
      <c r="A878" t="s">
        <v>877</v>
      </c>
      <c r="B878" t="s">
        <v>3206</v>
      </c>
      <c r="C878" t="s">
        <v>4396</v>
      </c>
      <c r="D878" t="s">
        <v>4931</v>
      </c>
    </row>
    <row r="879" spans="1:4" x14ac:dyDescent="0.3">
      <c r="A879" t="s">
        <v>878</v>
      </c>
      <c r="B879" t="s">
        <v>3207</v>
      </c>
      <c r="C879" t="s">
        <v>4396</v>
      </c>
      <c r="D879" t="s">
        <v>5093</v>
      </c>
    </row>
    <row r="880" spans="1:4" x14ac:dyDescent="0.3">
      <c r="A880" t="s">
        <v>879</v>
      </c>
      <c r="B880" t="s">
        <v>3208</v>
      </c>
      <c r="C880" t="s">
        <v>4394</v>
      </c>
      <c r="D880" t="s">
        <v>5094</v>
      </c>
    </row>
    <row r="881" spans="1:4" x14ac:dyDescent="0.3">
      <c r="A881" t="s">
        <v>880</v>
      </c>
      <c r="B881" t="s">
        <v>3209</v>
      </c>
      <c r="C881" t="s">
        <v>4394</v>
      </c>
      <c r="D881" t="s">
        <v>5095</v>
      </c>
    </row>
    <row r="882" spans="1:4" x14ac:dyDescent="0.3">
      <c r="A882" t="s">
        <v>881</v>
      </c>
      <c r="B882" t="s">
        <v>3210</v>
      </c>
      <c r="C882" t="s">
        <v>4394</v>
      </c>
      <c r="D882" t="s">
        <v>5096</v>
      </c>
    </row>
    <row r="883" spans="1:4" x14ac:dyDescent="0.3">
      <c r="A883" t="s">
        <v>882</v>
      </c>
      <c r="B883" t="s">
        <v>3211</v>
      </c>
      <c r="C883" t="s">
        <v>4394</v>
      </c>
      <c r="D883" t="s">
        <v>4647</v>
      </c>
    </row>
    <row r="884" spans="1:4" x14ac:dyDescent="0.3">
      <c r="A884" t="s">
        <v>883</v>
      </c>
      <c r="B884" t="s">
        <v>3212</v>
      </c>
      <c r="C884" t="s">
        <v>4394</v>
      </c>
      <c r="D884" t="s">
        <v>5097</v>
      </c>
    </row>
    <row r="885" spans="1:4" x14ac:dyDescent="0.3">
      <c r="A885" t="s">
        <v>884</v>
      </c>
      <c r="B885" t="s">
        <v>3213</v>
      </c>
      <c r="C885" t="s">
        <v>4394</v>
      </c>
      <c r="D885" t="s">
        <v>5098</v>
      </c>
    </row>
    <row r="886" spans="1:4" x14ac:dyDescent="0.3">
      <c r="A886" t="s">
        <v>885</v>
      </c>
      <c r="B886" t="s">
        <v>3214</v>
      </c>
      <c r="C886" t="s">
        <v>4394</v>
      </c>
      <c r="D886" t="s">
        <v>5099</v>
      </c>
    </row>
    <row r="887" spans="1:4" x14ac:dyDescent="0.3">
      <c r="A887" t="s">
        <v>886</v>
      </c>
      <c r="B887" t="s">
        <v>3215</v>
      </c>
      <c r="C887" t="s">
        <v>4394</v>
      </c>
      <c r="D887" t="s">
        <v>5100</v>
      </c>
    </row>
    <row r="888" spans="1:4" x14ac:dyDescent="0.3">
      <c r="A888" t="s">
        <v>887</v>
      </c>
      <c r="B888" t="s">
        <v>3216</v>
      </c>
      <c r="C888" t="s">
        <v>4394</v>
      </c>
      <c r="D888" t="s">
        <v>5101</v>
      </c>
    </row>
    <row r="889" spans="1:4" x14ac:dyDescent="0.3">
      <c r="A889" t="s">
        <v>888</v>
      </c>
      <c r="B889" t="s">
        <v>3217</v>
      </c>
      <c r="C889" t="s">
        <v>4396</v>
      </c>
      <c r="D889" t="s">
        <v>5102</v>
      </c>
    </row>
    <row r="890" spans="1:4" x14ac:dyDescent="0.3">
      <c r="A890" t="s">
        <v>889</v>
      </c>
      <c r="B890" t="s">
        <v>3218</v>
      </c>
      <c r="C890" t="s">
        <v>4395</v>
      </c>
      <c r="D890" t="s">
        <v>5103</v>
      </c>
    </row>
    <row r="891" spans="1:4" x14ac:dyDescent="0.3">
      <c r="A891" t="s">
        <v>890</v>
      </c>
      <c r="B891" t="s">
        <v>3219</v>
      </c>
      <c r="C891" t="s">
        <v>4395</v>
      </c>
      <c r="D891" t="s">
        <v>4566</v>
      </c>
    </row>
    <row r="892" spans="1:4" x14ac:dyDescent="0.3">
      <c r="A892" t="s">
        <v>891</v>
      </c>
      <c r="B892" t="s">
        <v>3220</v>
      </c>
      <c r="C892" t="s">
        <v>4395</v>
      </c>
      <c r="D892" t="s">
        <v>5104</v>
      </c>
    </row>
    <row r="893" spans="1:4" x14ac:dyDescent="0.3">
      <c r="A893" t="s">
        <v>892</v>
      </c>
      <c r="B893" t="s">
        <v>3221</v>
      </c>
      <c r="C893" t="s">
        <v>4395</v>
      </c>
      <c r="D893" t="s">
        <v>5105</v>
      </c>
    </row>
    <row r="894" spans="1:4" x14ac:dyDescent="0.3">
      <c r="A894" t="s">
        <v>893</v>
      </c>
      <c r="B894" t="s">
        <v>3222</v>
      </c>
      <c r="C894" t="s">
        <v>4396</v>
      </c>
      <c r="D894" t="s">
        <v>5106</v>
      </c>
    </row>
    <row r="895" spans="1:4" x14ac:dyDescent="0.3">
      <c r="A895" t="s">
        <v>894</v>
      </c>
      <c r="B895" t="s">
        <v>3223</v>
      </c>
      <c r="C895" t="s">
        <v>4395</v>
      </c>
      <c r="D895" t="s">
        <v>4417</v>
      </c>
    </row>
    <row r="896" spans="1:4" x14ac:dyDescent="0.3">
      <c r="A896" t="s">
        <v>895</v>
      </c>
      <c r="B896" t="s">
        <v>3224</v>
      </c>
      <c r="C896" t="s">
        <v>4395</v>
      </c>
      <c r="D896" t="s">
        <v>5107</v>
      </c>
    </row>
    <row r="897" spans="1:4" x14ac:dyDescent="0.3">
      <c r="A897" t="s">
        <v>896</v>
      </c>
      <c r="B897" t="s">
        <v>3225</v>
      </c>
      <c r="C897" t="s">
        <v>4394</v>
      </c>
      <c r="D897" t="s">
        <v>5108</v>
      </c>
    </row>
    <row r="898" spans="1:4" x14ac:dyDescent="0.3">
      <c r="A898" t="s">
        <v>897</v>
      </c>
      <c r="B898" t="s">
        <v>2885</v>
      </c>
      <c r="C898" t="s">
        <v>4394</v>
      </c>
      <c r="D898" t="s">
        <v>5109</v>
      </c>
    </row>
    <row r="899" spans="1:4" x14ac:dyDescent="0.3">
      <c r="A899" t="s">
        <v>898</v>
      </c>
      <c r="B899" t="s">
        <v>3226</v>
      </c>
      <c r="C899" t="s">
        <v>4394</v>
      </c>
      <c r="D899" t="s">
        <v>5110</v>
      </c>
    </row>
    <row r="900" spans="1:4" x14ac:dyDescent="0.3">
      <c r="A900" t="s">
        <v>899</v>
      </c>
      <c r="B900" t="s">
        <v>2587</v>
      </c>
      <c r="C900" t="s">
        <v>4395</v>
      </c>
      <c r="D900" t="s">
        <v>4436</v>
      </c>
    </row>
    <row r="901" spans="1:4" x14ac:dyDescent="0.3">
      <c r="A901" t="s">
        <v>900</v>
      </c>
      <c r="B901" t="s">
        <v>2604</v>
      </c>
      <c r="C901" t="s">
        <v>4396</v>
      </c>
      <c r="D901" t="s">
        <v>5111</v>
      </c>
    </row>
    <row r="902" spans="1:4" x14ac:dyDescent="0.3">
      <c r="A902" t="s">
        <v>901</v>
      </c>
      <c r="B902" t="s">
        <v>3227</v>
      </c>
      <c r="C902" t="s">
        <v>4394</v>
      </c>
      <c r="D902" t="s">
        <v>5112</v>
      </c>
    </row>
    <row r="903" spans="1:4" x14ac:dyDescent="0.3">
      <c r="A903" t="s">
        <v>902</v>
      </c>
      <c r="B903" t="s">
        <v>3228</v>
      </c>
      <c r="C903" t="s">
        <v>4395</v>
      </c>
      <c r="D903" t="s">
        <v>4870</v>
      </c>
    </row>
    <row r="904" spans="1:4" x14ac:dyDescent="0.3">
      <c r="A904" t="s">
        <v>903</v>
      </c>
      <c r="B904" t="s">
        <v>3229</v>
      </c>
      <c r="C904" t="s">
        <v>4394</v>
      </c>
      <c r="D904" t="s">
        <v>5113</v>
      </c>
    </row>
    <row r="905" spans="1:4" x14ac:dyDescent="0.3">
      <c r="A905" t="s">
        <v>904</v>
      </c>
      <c r="B905" t="s">
        <v>3230</v>
      </c>
      <c r="C905" t="s">
        <v>4394</v>
      </c>
      <c r="D905" t="s">
        <v>5114</v>
      </c>
    </row>
    <row r="906" spans="1:4" x14ac:dyDescent="0.3">
      <c r="A906" t="s">
        <v>905</v>
      </c>
      <c r="B906" t="s">
        <v>3231</v>
      </c>
      <c r="C906" t="s">
        <v>4395</v>
      </c>
      <c r="D906" t="s">
        <v>5115</v>
      </c>
    </row>
    <row r="907" spans="1:4" x14ac:dyDescent="0.3">
      <c r="A907" t="s">
        <v>906</v>
      </c>
      <c r="B907" t="s">
        <v>3232</v>
      </c>
      <c r="C907" t="s">
        <v>4394</v>
      </c>
      <c r="D907" t="s">
        <v>5069</v>
      </c>
    </row>
    <row r="908" spans="1:4" x14ac:dyDescent="0.3">
      <c r="A908" t="s">
        <v>907</v>
      </c>
      <c r="B908" t="s">
        <v>3233</v>
      </c>
      <c r="C908" t="s">
        <v>4396</v>
      </c>
      <c r="D908" t="s">
        <v>5116</v>
      </c>
    </row>
    <row r="909" spans="1:4" x14ac:dyDescent="0.3">
      <c r="A909" t="s">
        <v>908</v>
      </c>
      <c r="B909" t="s">
        <v>3234</v>
      </c>
      <c r="C909" t="s">
        <v>4395</v>
      </c>
      <c r="D909" t="s">
        <v>5117</v>
      </c>
    </row>
    <row r="910" spans="1:4" x14ac:dyDescent="0.3">
      <c r="A910" t="s">
        <v>909</v>
      </c>
      <c r="B910" t="s">
        <v>3235</v>
      </c>
      <c r="C910" t="s">
        <v>4395</v>
      </c>
      <c r="D910" t="s">
        <v>4681</v>
      </c>
    </row>
    <row r="911" spans="1:4" x14ac:dyDescent="0.3">
      <c r="A911" t="s">
        <v>910</v>
      </c>
      <c r="B911" t="s">
        <v>3236</v>
      </c>
      <c r="C911" t="s">
        <v>4395</v>
      </c>
      <c r="D911" t="s">
        <v>5118</v>
      </c>
    </row>
    <row r="912" spans="1:4" x14ac:dyDescent="0.3">
      <c r="A912" t="s">
        <v>911</v>
      </c>
      <c r="B912" t="s">
        <v>3237</v>
      </c>
      <c r="C912" t="s">
        <v>4395</v>
      </c>
      <c r="D912" t="s">
        <v>5119</v>
      </c>
    </row>
    <row r="913" spans="1:4" x14ac:dyDescent="0.3">
      <c r="A913" t="s">
        <v>912</v>
      </c>
      <c r="B913" t="s">
        <v>3238</v>
      </c>
      <c r="C913" t="s">
        <v>4395</v>
      </c>
      <c r="D913" t="s">
        <v>4757</v>
      </c>
    </row>
    <row r="914" spans="1:4" x14ac:dyDescent="0.3">
      <c r="A914" t="s">
        <v>913</v>
      </c>
      <c r="B914" t="s">
        <v>3239</v>
      </c>
      <c r="C914" t="s">
        <v>4395</v>
      </c>
      <c r="D914" t="s">
        <v>4477</v>
      </c>
    </row>
    <row r="915" spans="1:4" x14ac:dyDescent="0.3">
      <c r="A915" t="s">
        <v>914</v>
      </c>
      <c r="B915" t="s">
        <v>2519</v>
      </c>
      <c r="C915" t="s">
        <v>4395</v>
      </c>
      <c r="D915" t="s">
        <v>5120</v>
      </c>
    </row>
    <row r="916" spans="1:4" x14ac:dyDescent="0.3">
      <c r="A916" t="s">
        <v>915</v>
      </c>
      <c r="B916" t="s">
        <v>3240</v>
      </c>
      <c r="C916" t="s">
        <v>4395</v>
      </c>
      <c r="D916" t="s">
        <v>5121</v>
      </c>
    </row>
    <row r="917" spans="1:4" x14ac:dyDescent="0.3">
      <c r="A917" t="s">
        <v>916</v>
      </c>
      <c r="B917" t="s">
        <v>2604</v>
      </c>
      <c r="C917" t="s">
        <v>4395</v>
      </c>
      <c r="D917" t="s">
        <v>5122</v>
      </c>
    </row>
    <row r="918" spans="1:4" x14ac:dyDescent="0.3">
      <c r="A918" t="s">
        <v>917</v>
      </c>
      <c r="B918" t="s">
        <v>3241</v>
      </c>
      <c r="C918" t="s">
        <v>4394</v>
      </c>
      <c r="D918" t="s">
        <v>5123</v>
      </c>
    </row>
    <row r="919" spans="1:4" x14ac:dyDescent="0.3">
      <c r="A919" t="s">
        <v>918</v>
      </c>
      <c r="B919" t="s">
        <v>3242</v>
      </c>
      <c r="C919" t="s">
        <v>4394</v>
      </c>
      <c r="D919" t="s">
        <v>4765</v>
      </c>
    </row>
    <row r="920" spans="1:4" x14ac:dyDescent="0.3">
      <c r="A920" t="s">
        <v>919</v>
      </c>
      <c r="B920" t="s">
        <v>3243</v>
      </c>
      <c r="C920" t="s">
        <v>4394</v>
      </c>
      <c r="D920" t="s">
        <v>4443</v>
      </c>
    </row>
    <row r="921" spans="1:4" x14ac:dyDescent="0.3">
      <c r="A921" t="s">
        <v>920</v>
      </c>
      <c r="B921" t="s">
        <v>3244</v>
      </c>
      <c r="C921" t="s">
        <v>4394</v>
      </c>
      <c r="D921" t="s">
        <v>5124</v>
      </c>
    </row>
    <row r="922" spans="1:4" x14ac:dyDescent="0.3">
      <c r="A922" t="s">
        <v>921</v>
      </c>
      <c r="B922" t="s">
        <v>3245</v>
      </c>
      <c r="C922" t="s">
        <v>4394</v>
      </c>
      <c r="D922" t="s">
        <v>5125</v>
      </c>
    </row>
    <row r="923" spans="1:4" x14ac:dyDescent="0.3">
      <c r="A923" t="s">
        <v>922</v>
      </c>
      <c r="B923" t="s">
        <v>3246</v>
      </c>
      <c r="C923" t="s">
        <v>4394</v>
      </c>
      <c r="D923" t="s">
        <v>5126</v>
      </c>
    </row>
    <row r="924" spans="1:4" x14ac:dyDescent="0.3">
      <c r="A924" t="s">
        <v>923</v>
      </c>
      <c r="B924" t="s">
        <v>3247</v>
      </c>
      <c r="C924" t="s">
        <v>4394</v>
      </c>
      <c r="D924" t="s">
        <v>5127</v>
      </c>
    </row>
    <row r="925" spans="1:4" x14ac:dyDescent="0.3">
      <c r="A925" t="s">
        <v>924</v>
      </c>
      <c r="B925" t="s">
        <v>3248</v>
      </c>
      <c r="C925" t="s">
        <v>4394</v>
      </c>
      <c r="D925" t="s">
        <v>5128</v>
      </c>
    </row>
    <row r="926" spans="1:4" x14ac:dyDescent="0.3">
      <c r="A926" t="s">
        <v>925</v>
      </c>
      <c r="B926" t="s">
        <v>3249</v>
      </c>
      <c r="C926" t="s">
        <v>4394</v>
      </c>
      <c r="D926" t="s">
        <v>5129</v>
      </c>
    </row>
    <row r="927" spans="1:4" x14ac:dyDescent="0.3">
      <c r="A927" t="s">
        <v>926</v>
      </c>
      <c r="B927" t="s">
        <v>3250</v>
      </c>
      <c r="C927" t="s">
        <v>4394</v>
      </c>
      <c r="D927" t="s">
        <v>5130</v>
      </c>
    </row>
    <row r="928" spans="1:4" x14ac:dyDescent="0.3">
      <c r="A928" t="s">
        <v>927</v>
      </c>
      <c r="B928" t="s">
        <v>3251</v>
      </c>
      <c r="C928" t="s">
        <v>4394</v>
      </c>
      <c r="D928" t="s">
        <v>4966</v>
      </c>
    </row>
    <row r="929" spans="1:4" x14ac:dyDescent="0.3">
      <c r="A929" t="s">
        <v>928</v>
      </c>
      <c r="B929" t="s">
        <v>3252</v>
      </c>
      <c r="C929" t="s">
        <v>4394</v>
      </c>
      <c r="D929" t="s">
        <v>5131</v>
      </c>
    </row>
    <row r="930" spans="1:4" x14ac:dyDescent="0.3">
      <c r="A930" t="s">
        <v>929</v>
      </c>
      <c r="B930" t="s">
        <v>3253</v>
      </c>
      <c r="C930" t="s">
        <v>4396</v>
      </c>
      <c r="D930" t="s">
        <v>5132</v>
      </c>
    </row>
    <row r="931" spans="1:4" x14ac:dyDescent="0.3">
      <c r="A931" t="s">
        <v>930</v>
      </c>
      <c r="B931" t="s">
        <v>3254</v>
      </c>
      <c r="C931" t="s">
        <v>4395</v>
      </c>
      <c r="D931" t="s">
        <v>5133</v>
      </c>
    </row>
    <row r="932" spans="1:4" x14ac:dyDescent="0.3">
      <c r="A932" t="s">
        <v>931</v>
      </c>
      <c r="B932" t="s">
        <v>3255</v>
      </c>
      <c r="C932" t="s">
        <v>4396</v>
      </c>
      <c r="D932" t="s">
        <v>4967</v>
      </c>
    </row>
    <row r="933" spans="1:4" x14ac:dyDescent="0.3">
      <c r="A933" t="s">
        <v>932</v>
      </c>
      <c r="B933" t="s">
        <v>3256</v>
      </c>
      <c r="C933" t="s">
        <v>4395</v>
      </c>
      <c r="D933" t="s">
        <v>4559</v>
      </c>
    </row>
    <row r="934" spans="1:4" x14ac:dyDescent="0.3">
      <c r="A934" t="s">
        <v>933</v>
      </c>
      <c r="B934" t="s">
        <v>3257</v>
      </c>
      <c r="C934" t="s">
        <v>4395</v>
      </c>
      <c r="D934" t="s">
        <v>5134</v>
      </c>
    </row>
    <row r="935" spans="1:4" x14ac:dyDescent="0.3">
      <c r="A935" t="s">
        <v>934</v>
      </c>
      <c r="B935" t="s">
        <v>2398</v>
      </c>
      <c r="C935" t="s">
        <v>4394</v>
      </c>
      <c r="D935" t="s">
        <v>5135</v>
      </c>
    </row>
    <row r="936" spans="1:4" x14ac:dyDescent="0.3">
      <c r="A936" t="s">
        <v>935</v>
      </c>
      <c r="B936" t="s">
        <v>3258</v>
      </c>
      <c r="C936" t="s">
        <v>4395</v>
      </c>
      <c r="D936" t="s">
        <v>5136</v>
      </c>
    </row>
    <row r="937" spans="1:4" x14ac:dyDescent="0.3">
      <c r="A937" t="s">
        <v>936</v>
      </c>
      <c r="B937" t="s">
        <v>3259</v>
      </c>
      <c r="C937" t="s">
        <v>4395</v>
      </c>
      <c r="D937" t="s">
        <v>4455</v>
      </c>
    </row>
    <row r="938" spans="1:4" x14ac:dyDescent="0.3">
      <c r="A938" t="s">
        <v>937</v>
      </c>
      <c r="B938" t="s">
        <v>3241</v>
      </c>
      <c r="C938" t="s">
        <v>4396</v>
      </c>
      <c r="D938" t="s">
        <v>5137</v>
      </c>
    </row>
    <row r="939" spans="1:4" x14ac:dyDescent="0.3">
      <c r="A939" t="s">
        <v>938</v>
      </c>
      <c r="B939" t="s">
        <v>3260</v>
      </c>
      <c r="C939" t="s">
        <v>4394</v>
      </c>
      <c r="D939" t="s">
        <v>5138</v>
      </c>
    </row>
    <row r="940" spans="1:4" x14ac:dyDescent="0.3">
      <c r="A940" t="s">
        <v>939</v>
      </c>
      <c r="B940" t="s">
        <v>3261</v>
      </c>
      <c r="C940" t="s">
        <v>4395</v>
      </c>
      <c r="D940" t="s">
        <v>5139</v>
      </c>
    </row>
    <row r="941" spans="1:4" x14ac:dyDescent="0.3">
      <c r="A941" t="s">
        <v>940</v>
      </c>
      <c r="B941" t="s">
        <v>3262</v>
      </c>
      <c r="C941" t="s">
        <v>4395</v>
      </c>
      <c r="D941" t="s">
        <v>4744</v>
      </c>
    </row>
    <row r="942" spans="1:4" x14ac:dyDescent="0.3">
      <c r="A942" t="s">
        <v>941</v>
      </c>
      <c r="B942" t="s">
        <v>3263</v>
      </c>
      <c r="C942" t="s">
        <v>4394</v>
      </c>
      <c r="D942" t="s">
        <v>5140</v>
      </c>
    </row>
    <row r="943" spans="1:4" x14ac:dyDescent="0.3">
      <c r="A943" t="s">
        <v>942</v>
      </c>
      <c r="B943" t="s">
        <v>3264</v>
      </c>
      <c r="C943" t="s">
        <v>4394</v>
      </c>
      <c r="D943" t="s">
        <v>5141</v>
      </c>
    </row>
    <row r="944" spans="1:4" x14ac:dyDescent="0.3">
      <c r="A944" t="s">
        <v>943</v>
      </c>
      <c r="B944" t="s">
        <v>3265</v>
      </c>
      <c r="C944" t="s">
        <v>4394</v>
      </c>
      <c r="D944" t="s">
        <v>5142</v>
      </c>
    </row>
    <row r="945" spans="1:4" x14ac:dyDescent="0.3">
      <c r="A945" t="s">
        <v>944</v>
      </c>
      <c r="B945" t="s">
        <v>2763</v>
      </c>
      <c r="C945" t="s">
        <v>4395</v>
      </c>
      <c r="D945" t="s">
        <v>5143</v>
      </c>
    </row>
    <row r="946" spans="1:4" x14ac:dyDescent="0.3">
      <c r="A946" t="s">
        <v>945</v>
      </c>
      <c r="B946" t="s">
        <v>3266</v>
      </c>
      <c r="C946" t="s">
        <v>4394</v>
      </c>
      <c r="D946" t="s">
        <v>4481</v>
      </c>
    </row>
    <row r="947" spans="1:4" x14ac:dyDescent="0.3">
      <c r="A947" t="s">
        <v>946</v>
      </c>
      <c r="B947" t="s">
        <v>3267</v>
      </c>
      <c r="C947" t="s">
        <v>4395</v>
      </c>
      <c r="D947" t="s">
        <v>4417</v>
      </c>
    </row>
    <row r="948" spans="1:4" x14ac:dyDescent="0.3">
      <c r="A948" t="s">
        <v>947</v>
      </c>
      <c r="B948" t="s">
        <v>2959</v>
      </c>
      <c r="C948" t="s">
        <v>4395</v>
      </c>
      <c r="D948" t="s">
        <v>5144</v>
      </c>
    </row>
    <row r="949" spans="1:4" x14ac:dyDescent="0.3">
      <c r="A949" t="s">
        <v>948</v>
      </c>
      <c r="B949" t="s">
        <v>3268</v>
      </c>
      <c r="C949" t="s">
        <v>4395</v>
      </c>
      <c r="D949" t="s">
        <v>4533</v>
      </c>
    </row>
    <row r="950" spans="1:4" x14ac:dyDescent="0.3">
      <c r="A950" t="s">
        <v>949</v>
      </c>
      <c r="B950" t="s">
        <v>3269</v>
      </c>
      <c r="C950" t="s">
        <v>4395</v>
      </c>
      <c r="D950" t="s">
        <v>4599</v>
      </c>
    </row>
    <row r="951" spans="1:4" x14ac:dyDescent="0.3">
      <c r="A951" t="s">
        <v>950</v>
      </c>
      <c r="B951" t="s">
        <v>3270</v>
      </c>
      <c r="C951" t="s">
        <v>4395</v>
      </c>
      <c r="D951" t="s">
        <v>4798</v>
      </c>
    </row>
    <row r="952" spans="1:4" x14ac:dyDescent="0.3">
      <c r="A952" t="s">
        <v>951</v>
      </c>
      <c r="B952" t="s">
        <v>3271</v>
      </c>
      <c r="C952" t="s">
        <v>4394</v>
      </c>
      <c r="D952" t="s">
        <v>5145</v>
      </c>
    </row>
    <row r="953" spans="1:4" x14ac:dyDescent="0.3">
      <c r="A953" t="s">
        <v>952</v>
      </c>
      <c r="B953" t="s">
        <v>2715</v>
      </c>
      <c r="C953" t="s">
        <v>4394</v>
      </c>
      <c r="D953" t="s">
        <v>5146</v>
      </c>
    </row>
    <row r="954" spans="1:4" x14ac:dyDescent="0.3">
      <c r="A954" t="s">
        <v>953</v>
      </c>
      <c r="B954" t="s">
        <v>3272</v>
      </c>
      <c r="C954" t="s">
        <v>4394</v>
      </c>
      <c r="D954" t="s">
        <v>5147</v>
      </c>
    </row>
    <row r="955" spans="1:4" x14ac:dyDescent="0.3">
      <c r="A955" t="s">
        <v>954</v>
      </c>
      <c r="B955" t="s">
        <v>3273</v>
      </c>
      <c r="C955" t="s">
        <v>4395</v>
      </c>
      <c r="D955" t="s">
        <v>5148</v>
      </c>
    </row>
    <row r="956" spans="1:4" x14ac:dyDescent="0.3">
      <c r="A956" t="s">
        <v>955</v>
      </c>
      <c r="B956" t="s">
        <v>3274</v>
      </c>
      <c r="C956" t="s">
        <v>4395</v>
      </c>
      <c r="D956" t="s">
        <v>5149</v>
      </c>
    </row>
    <row r="957" spans="1:4" x14ac:dyDescent="0.3">
      <c r="A957" t="s">
        <v>956</v>
      </c>
      <c r="B957" t="s">
        <v>3275</v>
      </c>
      <c r="C957" t="s">
        <v>4396</v>
      </c>
      <c r="D957" t="s">
        <v>5150</v>
      </c>
    </row>
    <row r="958" spans="1:4" x14ac:dyDescent="0.3">
      <c r="A958" t="s">
        <v>957</v>
      </c>
      <c r="B958" t="s">
        <v>3221</v>
      </c>
      <c r="C958" t="s">
        <v>4395</v>
      </c>
      <c r="D958" t="s">
        <v>4533</v>
      </c>
    </row>
    <row r="959" spans="1:4" x14ac:dyDescent="0.3">
      <c r="A959" t="s">
        <v>958</v>
      </c>
      <c r="B959" t="s">
        <v>3276</v>
      </c>
      <c r="C959" t="s">
        <v>4394</v>
      </c>
      <c r="D959" t="s">
        <v>5151</v>
      </c>
    </row>
    <row r="960" spans="1:4" x14ac:dyDescent="0.3">
      <c r="A960" t="s">
        <v>959</v>
      </c>
      <c r="B960" t="s">
        <v>3277</v>
      </c>
      <c r="C960" t="s">
        <v>4396</v>
      </c>
      <c r="D960" t="s">
        <v>5152</v>
      </c>
    </row>
    <row r="961" spans="1:4" x14ac:dyDescent="0.3">
      <c r="A961" t="s">
        <v>960</v>
      </c>
      <c r="B961" t="s">
        <v>3278</v>
      </c>
      <c r="C961" t="s">
        <v>4394</v>
      </c>
      <c r="D961" t="s">
        <v>5153</v>
      </c>
    </row>
    <row r="962" spans="1:4" x14ac:dyDescent="0.3">
      <c r="A962" t="s">
        <v>961</v>
      </c>
      <c r="B962" t="s">
        <v>3279</v>
      </c>
      <c r="C962" t="s">
        <v>4396</v>
      </c>
      <c r="D962" t="s">
        <v>4747</v>
      </c>
    </row>
    <row r="963" spans="1:4" x14ac:dyDescent="0.3">
      <c r="A963" t="s">
        <v>962</v>
      </c>
      <c r="B963" t="s">
        <v>2675</v>
      </c>
      <c r="C963" t="s">
        <v>4395</v>
      </c>
      <c r="D963" t="s">
        <v>5154</v>
      </c>
    </row>
    <row r="964" spans="1:4" x14ac:dyDescent="0.3">
      <c r="A964" t="s">
        <v>963</v>
      </c>
      <c r="B964" t="s">
        <v>3280</v>
      </c>
      <c r="C964" t="s">
        <v>4394</v>
      </c>
      <c r="D964" t="s">
        <v>5155</v>
      </c>
    </row>
    <row r="965" spans="1:4" x14ac:dyDescent="0.3">
      <c r="A965" t="s">
        <v>964</v>
      </c>
      <c r="B965" t="s">
        <v>3281</v>
      </c>
      <c r="C965" t="s">
        <v>4396</v>
      </c>
      <c r="D965" t="s">
        <v>5156</v>
      </c>
    </row>
    <row r="966" spans="1:4" x14ac:dyDescent="0.3">
      <c r="A966" t="s">
        <v>965</v>
      </c>
      <c r="B966" t="s">
        <v>3282</v>
      </c>
      <c r="C966" t="s">
        <v>4394</v>
      </c>
      <c r="D966" t="s">
        <v>5157</v>
      </c>
    </row>
    <row r="967" spans="1:4" x14ac:dyDescent="0.3">
      <c r="A967" t="s">
        <v>966</v>
      </c>
      <c r="B967" t="s">
        <v>3283</v>
      </c>
      <c r="C967" t="s">
        <v>4394</v>
      </c>
      <c r="D967" t="s">
        <v>5158</v>
      </c>
    </row>
    <row r="968" spans="1:4" x14ac:dyDescent="0.3">
      <c r="A968" t="s">
        <v>967</v>
      </c>
      <c r="B968" t="s">
        <v>3284</v>
      </c>
      <c r="C968" t="s">
        <v>4394</v>
      </c>
      <c r="D968" t="s">
        <v>5159</v>
      </c>
    </row>
    <row r="969" spans="1:4" x14ac:dyDescent="0.3">
      <c r="A969" t="s">
        <v>968</v>
      </c>
      <c r="B969" t="s">
        <v>3285</v>
      </c>
      <c r="C969" t="s">
        <v>4395</v>
      </c>
      <c r="D969" t="s">
        <v>4457</v>
      </c>
    </row>
    <row r="970" spans="1:4" x14ac:dyDescent="0.3">
      <c r="A970" t="s">
        <v>969</v>
      </c>
      <c r="B970" t="s">
        <v>3286</v>
      </c>
      <c r="C970" t="s">
        <v>4394</v>
      </c>
      <c r="D970" t="s">
        <v>4907</v>
      </c>
    </row>
    <row r="971" spans="1:4" x14ac:dyDescent="0.3">
      <c r="A971" t="s">
        <v>970</v>
      </c>
      <c r="B971" t="s">
        <v>3287</v>
      </c>
      <c r="C971" t="s">
        <v>4395</v>
      </c>
      <c r="D971" t="s">
        <v>5160</v>
      </c>
    </row>
    <row r="972" spans="1:4" x14ac:dyDescent="0.3">
      <c r="A972" t="s">
        <v>971</v>
      </c>
      <c r="B972" t="s">
        <v>3288</v>
      </c>
      <c r="C972" t="s">
        <v>4394</v>
      </c>
      <c r="D972" t="s">
        <v>4755</v>
      </c>
    </row>
    <row r="973" spans="1:4" x14ac:dyDescent="0.3">
      <c r="A973" t="s">
        <v>972</v>
      </c>
      <c r="B973" t="s">
        <v>3289</v>
      </c>
      <c r="C973" t="s">
        <v>4394</v>
      </c>
      <c r="D973" t="s">
        <v>5161</v>
      </c>
    </row>
    <row r="974" spans="1:4" x14ac:dyDescent="0.3">
      <c r="A974" t="s">
        <v>973</v>
      </c>
      <c r="B974" t="s">
        <v>3290</v>
      </c>
      <c r="C974" t="s">
        <v>4395</v>
      </c>
      <c r="D974" t="s">
        <v>4543</v>
      </c>
    </row>
    <row r="975" spans="1:4" x14ac:dyDescent="0.3">
      <c r="A975" t="s">
        <v>974</v>
      </c>
      <c r="B975" t="s">
        <v>3107</v>
      </c>
      <c r="C975" t="s">
        <v>4396</v>
      </c>
      <c r="D975" t="s">
        <v>5162</v>
      </c>
    </row>
    <row r="976" spans="1:4" x14ac:dyDescent="0.3">
      <c r="A976" t="s">
        <v>975</v>
      </c>
      <c r="B976" t="s">
        <v>3291</v>
      </c>
      <c r="C976" t="s">
        <v>4395</v>
      </c>
      <c r="D976" t="s">
        <v>4968</v>
      </c>
    </row>
    <row r="977" spans="1:4" x14ac:dyDescent="0.3">
      <c r="A977" t="s">
        <v>976</v>
      </c>
      <c r="B977" t="s">
        <v>3292</v>
      </c>
      <c r="C977" t="s">
        <v>4396</v>
      </c>
      <c r="D977" t="s">
        <v>5163</v>
      </c>
    </row>
    <row r="978" spans="1:4" x14ac:dyDescent="0.3">
      <c r="A978" t="s">
        <v>977</v>
      </c>
      <c r="B978" t="s">
        <v>2846</v>
      </c>
      <c r="C978" t="s">
        <v>4396</v>
      </c>
      <c r="D978" t="s">
        <v>5164</v>
      </c>
    </row>
    <row r="979" spans="1:4" x14ac:dyDescent="0.3">
      <c r="A979" t="s">
        <v>978</v>
      </c>
      <c r="B979" t="s">
        <v>3293</v>
      </c>
      <c r="C979" t="s">
        <v>4395</v>
      </c>
      <c r="D979" t="s">
        <v>4667</v>
      </c>
    </row>
    <row r="980" spans="1:4" x14ac:dyDescent="0.3">
      <c r="A980" t="s">
        <v>979</v>
      </c>
      <c r="B980" t="s">
        <v>3294</v>
      </c>
      <c r="C980" t="s">
        <v>4395</v>
      </c>
      <c r="D980" t="s">
        <v>5165</v>
      </c>
    </row>
    <row r="981" spans="1:4" x14ac:dyDescent="0.3">
      <c r="A981" t="s">
        <v>980</v>
      </c>
      <c r="B981" t="s">
        <v>3295</v>
      </c>
      <c r="C981" t="s">
        <v>4395</v>
      </c>
      <c r="D981" t="s">
        <v>4601</v>
      </c>
    </row>
    <row r="982" spans="1:4" x14ac:dyDescent="0.3">
      <c r="A982" t="s">
        <v>981</v>
      </c>
      <c r="B982" t="s">
        <v>3296</v>
      </c>
      <c r="C982" t="s">
        <v>4395</v>
      </c>
      <c r="D982" t="s">
        <v>5166</v>
      </c>
    </row>
    <row r="983" spans="1:4" x14ac:dyDescent="0.3">
      <c r="A983" t="s">
        <v>982</v>
      </c>
      <c r="B983" t="s">
        <v>3297</v>
      </c>
      <c r="C983" t="s">
        <v>4395</v>
      </c>
      <c r="D983" t="s">
        <v>5167</v>
      </c>
    </row>
    <row r="984" spans="1:4" x14ac:dyDescent="0.3">
      <c r="A984" t="s">
        <v>983</v>
      </c>
      <c r="B984" t="s">
        <v>3298</v>
      </c>
      <c r="C984" t="s">
        <v>4395</v>
      </c>
      <c r="D984" t="s">
        <v>4606</v>
      </c>
    </row>
    <row r="985" spans="1:4" x14ac:dyDescent="0.3">
      <c r="A985" t="s">
        <v>984</v>
      </c>
      <c r="B985" t="s">
        <v>3299</v>
      </c>
      <c r="C985" t="s">
        <v>4396</v>
      </c>
      <c r="D985" t="s">
        <v>5168</v>
      </c>
    </row>
    <row r="986" spans="1:4" x14ac:dyDescent="0.3">
      <c r="A986" t="s">
        <v>985</v>
      </c>
      <c r="B986" t="s">
        <v>3300</v>
      </c>
      <c r="C986" t="s">
        <v>4395</v>
      </c>
      <c r="D986" t="s">
        <v>5169</v>
      </c>
    </row>
    <row r="987" spans="1:4" x14ac:dyDescent="0.3">
      <c r="A987" t="s">
        <v>986</v>
      </c>
      <c r="B987" t="s">
        <v>3301</v>
      </c>
      <c r="C987" t="s">
        <v>4394</v>
      </c>
      <c r="D987" t="s">
        <v>5170</v>
      </c>
    </row>
    <row r="988" spans="1:4" x14ac:dyDescent="0.3">
      <c r="A988" t="s">
        <v>987</v>
      </c>
      <c r="B988" t="s">
        <v>2532</v>
      </c>
      <c r="C988" t="s">
        <v>4394</v>
      </c>
      <c r="D988" t="s">
        <v>4626</v>
      </c>
    </row>
    <row r="989" spans="1:4" x14ac:dyDescent="0.3">
      <c r="A989" t="s">
        <v>988</v>
      </c>
      <c r="B989" t="s">
        <v>3302</v>
      </c>
      <c r="C989" t="s">
        <v>4396</v>
      </c>
      <c r="D989" t="s">
        <v>5098</v>
      </c>
    </row>
    <row r="990" spans="1:4" x14ac:dyDescent="0.3">
      <c r="A990" t="s">
        <v>989</v>
      </c>
      <c r="B990" t="s">
        <v>3303</v>
      </c>
      <c r="C990" t="s">
        <v>4394</v>
      </c>
      <c r="D990" t="s">
        <v>5171</v>
      </c>
    </row>
    <row r="991" spans="1:4" x14ac:dyDescent="0.3">
      <c r="A991" t="s">
        <v>990</v>
      </c>
      <c r="B991" t="s">
        <v>3304</v>
      </c>
      <c r="C991" t="s">
        <v>4394</v>
      </c>
      <c r="D991" t="s">
        <v>4473</v>
      </c>
    </row>
    <row r="992" spans="1:4" x14ac:dyDescent="0.3">
      <c r="A992" t="s">
        <v>991</v>
      </c>
      <c r="B992" t="s">
        <v>3305</v>
      </c>
      <c r="C992" t="s">
        <v>4394</v>
      </c>
      <c r="D992" t="s">
        <v>5172</v>
      </c>
    </row>
    <row r="993" spans="1:4" x14ac:dyDescent="0.3">
      <c r="A993" t="s">
        <v>992</v>
      </c>
      <c r="B993" t="s">
        <v>2478</v>
      </c>
      <c r="C993" t="s">
        <v>4395</v>
      </c>
      <c r="D993" t="s">
        <v>5173</v>
      </c>
    </row>
    <row r="994" spans="1:4" x14ac:dyDescent="0.3">
      <c r="A994" t="s">
        <v>993</v>
      </c>
      <c r="B994" t="s">
        <v>3306</v>
      </c>
      <c r="C994" t="s">
        <v>4395</v>
      </c>
      <c r="D994" t="s">
        <v>5174</v>
      </c>
    </row>
    <row r="995" spans="1:4" x14ac:dyDescent="0.3">
      <c r="A995" t="s">
        <v>994</v>
      </c>
      <c r="B995" t="s">
        <v>3307</v>
      </c>
      <c r="C995" t="s">
        <v>4394</v>
      </c>
      <c r="D995" t="s">
        <v>5175</v>
      </c>
    </row>
    <row r="996" spans="1:4" x14ac:dyDescent="0.3">
      <c r="A996" t="s">
        <v>995</v>
      </c>
      <c r="B996" t="s">
        <v>2431</v>
      </c>
      <c r="C996" t="s">
        <v>4395</v>
      </c>
      <c r="D996" t="s">
        <v>5176</v>
      </c>
    </row>
    <row r="997" spans="1:4" x14ac:dyDescent="0.3">
      <c r="A997" t="s">
        <v>996</v>
      </c>
      <c r="B997" t="s">
        <v>3308</v>
      </c>
      <c r="C997" t="s">
        <v>4396</v>
      </c>
      <c r="D997" t="s">
        <v>5177</v>
      </c>
    </row>
    <row r="998" spans="1:4" x14ac:dyDescent="0.3">
      <c r="A998" t="s">
        <v>997</v>
      </c>
      <c r="B998" t="s">
        <v>2414</v>
      </c>
      <c r="C998" t="s">
        <v>4395</v>
      </c>
      <c r="D998" t="s">
        <v>5178</v>
      </c>
    </row>
    <row r="999" spans="1:4" x14ac:dyDescent="0.3">
      <c r="A999" t="s">
        <v>998</v>
      </c>
      <c r="B999" t="s">
        <v>3309</v>
      </c>
      <c r="C999" t="s">
        <v>4396</v>
      </c>
      <c r="D999" t="s">
        <v>4786</v>
      </c>
    </row>
    <row r="1000" spans="1:4" x14ac:dyDescent="0.3">
      <c r="A1000" t="s">
        <v>999</v>
      </c>
      <c r="B1000" t="s">
        <v>2913</v>
      </c>
      <c r="C1000" t="s">
        <v>4395</v>
      </c>
      <c r="D1000" t="s">
        <v>5179</v>
      </c>
    </row>
    <row r="1001" spans="1:4" x14ac:dyDescent="0.3">
      <c r="A1001" t="s">
        <v>1000</v>
      </c>
      <c r="B1001" t="s">
        <v>3310</v>
      </c>
      <c r="C1001" t="s">
        <v>4396</v>
      </c>
      <c r="D1001" t="s">
        <v>5180</v>
      </c>
    </row>
    <row r="1002" spans="1:4" x14ac:dyDescent="0.3">
      <c r="A1002" t="s">
        <v>1001</v>
      </c>
      <c r="B1002" t="s">
        <v>3311</v>
      </c>
      <c r="C1002" t="s">
        <v>4395</v>
      </c>
      <c r="D1002" t="s">
        <v>4475</v>
      </c>
    </row>
    <row r="1003" spans="1:4" x14ac:dyDescent="0.3">
      <c r="A1003" t="s">
        <v>1002</v>
      </c>
      <c r="B1003" t="s">
        <v>3312</v>
      </c>
      <c r="C1003" t="s">
        <v>4396</v>
      </c>
      <c r="D1003" t="s">
        <v>5181</v>
      </c>
    </row>
    <row r="1004" spans="1:4" x14ac:dyDescent="0.3">
      <c r="A1004" t="s">
        <v>1003</v>
      </c>
      <c r="B1004" t="s">
        <v>3313</v>
      </c>
      <c r="C1004" t="s">
        <v>4394</v>
      </c>
      <c r="D1004" t="s">
        <v>5182</v>
      </c>
    </row>
    <row r="1005" spans="1:4" x14ac:dyDescent="0.3">
      <c r="A1005" t="s">
        <v>1004</v>
      </c>
      <c r="B1005" t="s">
        <v>3314</v>
      </c>
      <c r="C1005" t="s">
        <v>4395</v>
      </c>
      <c r="D1005" t="s">
        <v>5183</v>
      </c>
    </row>
    <row r="1006" spans="1:4" x14ac:dyDescent="0.3">
      <c r="A1006" t="s">
        <v>1005</v>
      </c>
      <c r="B1006" t="s">
        <v>3315</v>
      </c>
      <c r="C1006" t="s">
        <v>4395</v>
      </c>
      <c r="D1006" t="s">
        <v>4487</v>
      </c>
    </row>
    <row r="1007" spans="1:4" x14ac:dyDescent="0.3">
      <c r="A1007" t="s">
        <v>1006</v>
      </c>
      <c r="B1007" t="s">
        <v>3316</v>
      </c>
      <c r="C1007" t="s">
        <v>4394</v>
      </c>
      <c r="D1007" t="s">
        <v>5184</v>
      </c>
    </row>
    <row r="1008" spans="1:4" x14ac:dyDescent="0.3">
      <c r="A1008" t="s">
        <v>1007</v>
      </c>
      <c r="B1008" t="s">
        <v>2645</v>
      </c>
      <c r="C1008" t="s">
        <v>4394</v>
      </c>
      <c r="D1008" t="s">
        <v>5185</v>
      </c>
    </row>
    <row r="1009" spans="1:4" x14ac:dyDescent="0.3">
      <c r="A1009" t="s">
        <v>1008</v>
      </c>
      <c r="B1009" t="s">
        <v>3317</v>
      </c>
      <c r="C1009" t="s">
        <v>4395</v>
      </c>
      <c r="D1009" t="s">
        <v>5186</v>
      </c>
    </row>
    <row r="1010" spans="1:4" x14ac:dyDescent="0.3">
      <c r="A1010" t="s">
        <v>1009</v>
      </c>
      <c r="B1010" t="s">
        <v>3318</v>
      </c>
      <c r="C1010" t="s">
        <v>4394</v>
      </c>
      <c r="D1010" t="s">
        <v>4569</v>
      </c>
    </row>
    <row r="1011" spans="1:4" x14ac:dyDescent="0.3">
      <c r="A1011" t="s">
        <v>1010</v>
      </c>
      <c r="B1011" t="s">
        <v>3319</v>
      </c>
      <c r="C1011" t="s">
        <v>4394</v>
      </c>
      <c r="D1011" t="s">
        <v>5187</v>
      </c>
    </row>
    <row r="1012" spans="1:4" x14ac:dyDescent="0.3">
      <c r="A1012" t="s">
        <v>1011</v>
      </c>
      <c r="B1012" t="s">
        <v>3320</v>
      </c>
      <c r="C1012" t="s">
        <v>4394</v>
      </c>
      <c r="D1012" t="s">
        <v>4623</v>
      </c>
    </row>
    <row r="1013" spans="1:4" x14ac:dyDescent="0.3">
      <c r="A1013" t="s">
        <v>1012</v>
      </c>
      <c r="B1013" t="s">
        <v>3321</v>
      </c>
      <c r="C1013" t="s">
        <v>4394</v>
      </c>
      <c r="D1013" t="s">
        <v>5188</v>
      </c>
    </row>
    <row r="1014" spans="1:4" x14ac:dyDescent="0.3">
      <c r="A1014" t="s">
        <v>1013</v>
      </c>
      <c r="B1014" t="s">
        <v>3322</v>
      </c>
      <c r="C1014" t="s">
        <v>4394</v>
      </c>
      <c r="D1014" t="s">
        <v>5189</v>
      </c>
    </row>
    <row r="1015" spans="1:4" x14ac:dyDescent="0.3">
      <c r="A1015" t="s">
        <v>1014</v>
      </c>
      <c r="B1015" t="s">
        <v>3323</v>
      </c>
      <c r="C1015" t="s">
        <v>4394</v>
      </c>
      <c r="D1015" t="s">
        <v>4838</v>
      </c>
    </row>
    <row r="1016" spans="1:4" x14ac:dyDescent="0.3">
      <c r="A1016" t="s">
        <v>1015</v>
      </c>
      <c r="B1016" t="s">
        <v>3324</v>
      </c>
      <c r="C1016" t="s">
        <v>4394</v>
      </c>
      <c r="D1016" t="s">
        <v>4545</v>
      </c>
    </row>
    <row r="1017" spans="1:4" x14ac:dyDescent="0.3">
      <c r="A1017" t="s">
        <v>1016</v>
      </c>
      <c r="B1017" t="s">
        <v>3325</v>
      </c>
      <c r="C1017" t="s">
        <v>4394</v>
      </c>
      <c r="D1017" t="s">
        <v>5190</v>
      </c>
    </row>
    <row r="1018" spans="1:4" x14ac:dyDescent="0.3">
      <c r="A1018" t="s">
        <v>1017</v>
      </c>
      <c r="B1018" t="s">
        <v>3326</v>
      </c>
      <c r="C1018" t="s">
        <v>4396</v>
      </c>
      <c r="D1018" t="s">
        <v>5191</v>
      </c>
    </row>
    <row r="1019" spans="1:4" x14ac:dyDescent="0.3">
      <c r="A1019" t="s">
        <v>1018</v>
      </c>
      <c r="B1019" t="s">
        <v>3327</v>
      </c>
      <c r="C1019" t="s">
        <v>4396</v>
      </c>
      <c r="D1019" t="s">
        <v>5192</v>
      </c>
    </row>
    <row r="1020" spans="1:4" x14ac:dyDescent="0.3">
      <c r="A1020" t="s">
        <v>1019</v>
      </c>
      <c r="B1020" t="s">
        <v>3328</v>
      </c>
      <c r="C1020" t="s">
        <v>4395</v>
      </c>
      <c r="D1020" t="s">
        <v>4405</v>
      </c>
    </row>
    <row r="1021" spans="1:4" x14ac:dyDescent="0.3">
      <c r="A1021" t="s">
        <v>1020</v>
      </c>
      <c r="B1021" t="s">
        <v>3329</v>
      </c>
      <c r="C1021" t="s">
        <v>4394</v>
      </c>
      <c r="D1021" t="s">
        <v>5193</v>
      </c>
    </row>
    <row r="1022" spans="1:4" x14ac:dyDescent="0.3">
      <c r="A1022" t="s">
        <v>1021</v>
      </c>
      <c r="B1022" t="s">
        <v>3330</v>
      </c>
      <c r="C1022" t="s">
        <v>4395</v>
      </c>
      <c r="D1022" t="s">
        <v>5194</v>
      </c>
    </row>
    <row r="1023" spans="1:4" x14ac:dyDescent="0.3">
      <c r="A1023" t="s">
        <v>1022</v>
      </c>
      <c r="B1023" t="s">
        <v>3331</v>
      </c>
      <c r="C1023" t="s">
        <v>4394</v>
      </c>
      <c r="D1023" t="s">
        <v>5195</v>
      </c>
    </row>
    <row r="1024" spans="1:4" x14ac:dyDescent="0.3">
      <c r="A1024" t="s">
        <v>1023</v>
      </c>
      <c r="B1024" t="s">
        <v>3332</v>
      </c>
      <c r="C1024" t="s">
        <v>4394</v>
      </c>
      <c r="D1024" t="s">
        <v>5196</v>
      </c>
    </row>
    <row r="1025" spans="1:4" x14ac:dyDescent="0.3">
      <c r="A1025" t="s">
        <v>1024</v>
      </c>
      <c r="B1025" t="s">
        <v>3333</v>
      </c>
      <c r="C1025" t="s">
        <v>4395</v>
      </c>
      <c r="D1025" t="s">
        <v>5197</v>
      </c>
    </row>
    <row r="1026" spans="1:4" x14ac:dyDescent="0.3">
      <c r="A1026" t="s">
        <v>1025</v>
      </c>
      <c r="B1026" t="s">
        <v>3334</v>
      </c>
      <c r="C1026" t="s">
        <v>4395</v>
      </c>
      <c r="D1026" t="s">
        <v>4409</v>
      </c>
    </row>
    <row r="1027" spans="1:4" x14ac:dyDescent="0.3">
      <c r="A1027" t="s">
        <v>1026</v>
      </c>
      <c r="B1027" t="s">
        <v>3335</v>
      </c>
      <c r="C1027" t="s">
        <v>4395</v>
      </c>
      <c r="D1027" t="s">
        <v>5198</v>
      </c>
    </row>
    <row r="1028" spans="1:4" x14ac:dyDescent="0.3">
      <c r="A1028" t="s">
        <v>1027</v>
      </c>
      <c r="B1028" t="s">
        <v>3336</v>
      </c>
      <c r="C1028" t="s">
        <v>4394</v>
      </c>
      <c r="D1028" t="s">
        <v>5199</v>
      </c>
    </row>
    <row r="1029" spans="1:4" x14ac:dyDescent="0.3">
      <c r="A1029" t="s">
        <v>1028</v>
      </c>
      <c r="B1029" t="s">
        <v>3337</v>
      </c>
      <c r="C1029" t="s">
        <v>4395</v>
      </c>
      <c r="D1029" t="s">
        <v>5198</v>
      </c>
    </row>
    <row r="1030" spans="1:4" x14ac:dyDescent="0.3">
      <c r="A1030" t="s">
        <v>1029</v>
      </c>
      <c r="B1030" t="s">
        <v>3338</v>
      </c>
      <c r="C1030" t="s">
        <v>4395</v>
      </c>
      <c r="D1030" t="s">
        <v>4475</v>
      </c>
    </row>
    <row r="1031" spans="1:4" x14ac:dyDescent="0.3">
      <c r="A1031" t="s">
        <v>1030</v>
      </c>
      <c r="B1031" t="s">
        <v>3339</v>
      </c>
      <c r="C1031" t="s">
        <v>4394</v>
      </c>
      <c r="D1031" t="s">
        <v>5200</v>
      </c>
    </row>
    <row r="1032" spans="1:4" x14ac:dyDescent="0.3">
      <c r="A1032" t="s">
        <v>1031</v>
      </c>
      <c r="B1032" t="s">
        <v>3340</v>
      </c>
      <c r="C1032" t="s">
        <v>4395</v>
      </c>
      <c r="D1032" t="s">
        <v>5201</v>
      </c>
    </row>
    <row r="1033" spans="1:4" x14ac:dyDescent="0.3">
      <c r="A1033" t="s">
        <v>1032</v>
      </c>
      <c r="B1033" t="s">
        <v>3341</v>
      </c>
      <c r="C1033" t="s">
        <v>4394</v>
      </c>
      <c r="D1033" t="s">
        <v>5202</v>
      </c>
    </row>
    <row r="1034" spans="1:4" x14ac:dyDescent="0.3">
      <c r="A1034" t="s">
        <v>1033</v>
      </c>
      <c r="B1034" t="s">
        <v>3012</v>
      </c>
      <c r="C1034" t="s">
        <v>4394</v>
      </c>
      <c r="D1034" t="s">
        <v>5203</v>
      </c>
    </row>
    <row r="1035" spans="1:4" x14ac:dyDescent="0.3">
      <c r="A1035" t="s">
        <v>1034</v>
      </c>
      <c r="B1035" t="s">
        <v>3342</v>
      </c>
      <c r="C1035" t="s">
        <v>4394</v>
      </c>
      <c r="D1035" t="s">
        <v>4735</v>
      </c>
    </row>
    <row r="1036" spans="1:4" x14ac:dyDescent="0.3">
      <c r="A1036" t="s">
        <v>1035</v>
      </c>
      <c r="B1036" t="s">
        <v>3343</v>
      </c>
      <c r="C1036" t="s">
        <v>4394</v>
      </c>
      <c r="D1036" t="s">
        <v>5204</v>
      </c>
    </row>
    <row r="1037" spans="1:4" x14ac:dyDescent="0.3">
      <c r="A1037" t="s">
        <v>1036</v>
      </c>
      <c r="B1037" t="s">
        <v>3344</v>
      </c>
      <c r="C1037" t="s">
        <v>4394</v>
      </c>
      <c r="D1037" t="s">
        <v>4866</v>
      </c>
    </row>
    <row r="1038" spans="1:4" x14ac:dyDescent="0.3">
      <c r="A1038" t="s">
        <v>1037</v>
      </c>
      <c r="B1038" t="s">
        <v>3345</v>
      </c>
      <c r="C1038" t="s">
        <v>4395</v>
      </c>
      <c r="D1038" t="s">
        <v>4460</v>
      </c>
    </row>
    <row r="1039" spans="1:4" x14ac:dyDescent="0.3">
      <c r="A1039" t="s">
        <v>1038</v>
      </c>
      <c r="B1039" t="s">
        <v>3346</v>
      </c>
      <c r="C1039" t="s">
        <v>4395</v>
      </c>
      <c r="D1039" t="s">
        <v>5205</v>
      </c>
    </row>
    <row r="1040" spans="1:4" x14ac:dyDescent="0.3">
      <c r="A1040" t="s">
        <v>1039</v>
      </c>
      <c r="B1040" t="s">
        <v>3347</v>
      </c>
      <c r="C1040" t="s">
        <v>4394</v>
      </c>
      <c r="D1040" t="s">
        <v>5206</v>
      </c>
    </row>
    <row r="1041" spans="1:4" x14ac:dyDescent="0.3">
      <c r="A1041" t="s">
        <v>1040</v>
      </c>
      <c r="B1041" t="s">
        <v>3348</v>
      </c>
      <c r="C1041" t="s">
        <v>4394</v>
      </c>
      <c r="D1041" t="s">
        <v>5207</v>
      </c>
    </row>
    <row r="1042" spans="1:4" x14ac:dyDescent="0.3">
      <c r="A1042" t="s">
        <v>1041</v>
      </c>
      <c r="B1042" t="s">
        <v>3039</v>
      </c>
      <c r="C1042" t="s">
        <v>4395</v>
      </c>
      <c r="D1042" t="s">
        <v>4547</v>
      </c>
    </row>
    <row r="1043" spans="1:4" x14ac:dyDescent="0.3">
      <c r="A1043" t="s">
        <v>1042</v>
      </c>
      <c r="B1043" t="s">
        <v>3349</v>
      </c>
      <c r="C1043" t="s">
        <v>4394</v>
      </c>
      <c r="D1043" t="s">
        <v>5208</v>
      </c>
    </row>
    <row r="1044" spans="1:4" x14ac:dyDescent="0.3">
      <c r="A1044" t="s">
        <v>1043</v>
      </c>
      <c r="B1044" t="s">
        <v>3350</v>
      </c>
      <c r="C1044" t="s">
        <v>4395</v>
      </c>
      <c r="D1044" t="s">
        <v>5209</v>
      </c>
    </row>
    <row r="1045" spans="1:4" x14ac:dyDescent="0.3">
      <c r="A1045" t="s">
        <v>1044</v>
      </c>
      <c r="B1045" t="s">
        <v>3351</v>
      </c>
      <c r="C1045" t="s">
        <v>4395</v>
      </c>
      <c r="D1045" t="s">
        <v>5210</v>
      </c>
    </row>
    <row r="1046" spans="1:4" x14ac:dyDescent="0.3">
      <c r="A1046" t="s">
        <v>1045</v>
      </c>
      <c r="B1046" t="s">
        <v>3352</v>
      </c>
      <c r="C1046" t="s">
        <v>4396</v>
      </c>
      <c r="D1046" t="s">
        <v>5211</v>
      </c>
    </row>
    <row r="1047" spans="1:4" x14ac:dyDescent="0.3">
      <c r="A1047" t="s">
        <v>1046</v>
      </c>
      <c r="B1047" t="s">
        <v>3353</v>
      </c>
      <c r="C1047" t="s">
        <v>4395</v>
      </c>
      <c r="D1047" t="s">
        <v>5212</v>
      </c>
    </row>
    <row r="1048" spans="1:4" x14ac:dyDescent="0.3">
      <c r="A1048" t="s">
        <v>1047</v>
      </c>
      <c r="B1048" t="s">
        <v>3354</v>
      </c>
      <c r="C1048" t="s">
        <v>4395</v>
      </c>
      <c r="D1048" t="s">
        <v>5198</v>
      </c>
    </row>
    <row r="1049" spans="1:4" x14ac:dyDescent="0.3">
      <c r="A1049" t="s">
        <v>1048</v>
      </c>
      <c r="B1049" t="s">
        <v>3355</v>
      </c>
      <c r="C1049" t="s">
        <v>4394</v>
      </c>
      <c r="D1049" t="s">
        <v>5213</v>
      </c>
    </row>
    <row r="1050" spans="1:4" x14ac:dyDescent="0.3">
      <c r="A1050" t="s">
        <v>1049</v>
      </c>
      <c r="B1050" t="s">
        <v>3356</v>
      </c>
      <c r="C1050" t="s">
        <v>4394</v>
      </c>
      <c r="D1050" t="s">
        <v>5214</v>
      </c>
    </row>
    <row r="1051" spans="1:4" x14ac:dyDescent="0.3">
      <c r="A1051" t="s">
        <v>1050</v>
      </c>
      <c r="B1051" t="s">
        <v>3357</v>
      </c>
      <c r="C1051" t="s">
        <v>4394</v>
      </c>
      <c r="D1051" t="s">
        <v>4967</v>
      </c>
    </row>
    <row r="1052" spans="1:4" x14ac:dyDescent="0.3">
      <c r="A1052" t="s">
        <v>1051</v>
      </c>
      <c r="B1052" t="s">
        <v>3358</v>
      </c>
      <c r="C1052" t="s">
        <v>4396</v>
      </c>
      <c r="D1052" t="s">
        <v>5215</v>
      </c>
    </row>
    <row r="1053" spans="1:4" x14ac:dyDescent="0.3">
      <c r="A1053" t="s">
        <v>1052</v>
      </c>
      <c r="B1053" t="s">
        <v>3359</v>
      </c>
      <c r="C1053" t="s">
        <v>4395</v>
      </c>
      <c r="D1053" t="s">
        <v>5216</v>
      </c>
    </row>
    <row r="1054" spans="1:4" x14ac:dyDescent="0.3">
      <c r="A1054" t="s">
        <v>1053</v>
      </c>
      <c r="B1054" t="s">
        <v>3360</v>
      </c>
      <c r="C1054" t="s">
        <v>4394</v>
      </c>
      <c r="D1054" t="s">
        <v>5217</v>
      </c>
    </row>
    <row r="1055" spans="1:4" x14ac:dyDescent="0.3">
      <c r="A1055" t="s">
        <v>1054</v>
      </c>
      <c r="B1055" t="s">
        <v>3361</v>
      </c>
      <c r="C1055" t="s">
        <v>4395</v>
      </c>
      <c r="D1055" t="s">
        <v>5218</v>
      </c>
    </row>
    <row r="1056" spans="1:4" x14ac:dyDescent="0.3">
      <c r="A1056" t="s">
        <v>1055</v>
      </c>
      <c r="B1056" t="s">
        <v>3362</v>
      </c>
      <c r="C1056" t="s">
        <v>4396</v>
      </c>
      <c r="D1056" t="s">
        <v>4766</v>
      </c>
    </row>
    <row r="1057" spans="1:4" x14ac:dyDescent="0.3">
      <c r="A1057" t="s">
        <v>1056</v>
      </c>
      <c r="B1057" t="s">
        <v>3363</v>
      </c>
      <c r="C1057" t="s">
        <v>4394</v>
      </c>
      <c r="D1057" t="s">
        <v>5219</v>
      </c>
    </row>
    <row r="1058" spans="1:4" x14ac:dyDescent="0.3">
      <c r="A1058" t="s">
        <v>1057</v>
      </c>
      <c r="B1058" t="s">
        <v>3304</v>
      </c>
      <c r="C1058" t="s">
        <v>4396</v>
      </c>
      <c r="D1058" t="s">
        <v>5220</v>
      </c>
    </row>
    <row r="1059" spans="1:4" x14ac:dyDescent="0.3">
      <c r="A1059" t="s">
        <v>1058</v>
      </c>
      <c r="B1059" t="s">
        <v>3364</v>
      </c>
      <c r="C1059" t="s">
        <v>4394</v>
      </c>
      <c r="D1059" t="s">
        <v>5132</v>
      </c>
    </row>
    <row r="1060" spans="1:4" x14ac:dyDescent="0.3">
      <c r="A1060" t="s">
        <v>1059</v>
      </c>
      <c r="B1060" t="s">
        <v>3365</v>
      </c>
      <c r="C1060" t="s">
        <v>4395</v>
      </c>
      <c r="D1060" t="s">
        <v>4585</v>
      </c>
    </row>
    <row r="1061" spans="1:4" x14ac:dyDescent="0.3">
      <c r="A1061" t="s">
        <v>1060</v>
      </c>
      <c r="B1061" t="s">
        <v>3366</v>
      </c>
      <c r="C1061" t="s">
        <v>4395</v>
      </c>
      <c r="D1061" t="s">
        <v>5221</v>
      </c>
    </row>
    <row r="1062" spans="1:4" x14ac:dyDescent="0.3">
      <c r="A1062" t="s">
        <v>1061</v>
      </c>
      <c r="B1062" t="s">
        <v>3367</v>
      </c>
      <c r="C1062" t="s">
        <v>4395</v>
      </c>
      <c r="D1062" t="s">
        <v>5222</v>
      </c>
    </row>
    <row r="1063" spans="1:4" x14ac:dyDescent="0.3">
      <c r="A1063" t="s">
        <v>1062</v>
      </c>
      <c r="B1063" t="s">
        <v>3110</v>
      </c>
      <c r="C1063" t="s">
        <v>4395</v>
      </c>
      <c r="D1063" t="s">
        <v>5223</v>
      </c>
    </row>
    <row r="1064" spans="1:4" x14ac:dyDescent="0.3">
      <c r="A1064" t="s">
        <v>1063</v>
      </c>
      <c r="B1064" t="s">
        <v>3368</v>
      </c>
      <c r="C1064" t="s">
        <v>4395</v>
      </c>
      <c r="D1064" t="s">
        <v>5224</v>
      </c>
    </row>
    <row r="1065" spans="1:4" x14ac:dyDescent="0.3">
      <c r="A1065" t="s">
        <v>1064</v>
      </c>
      <c r="B1065" t="s">
        <v>3369</v>
      </c>
      <c r="C1065" t="s">
        <v>4395</v>
      </c>
      <c r="D1065" t="s">
        <v>5225</v>
      </c>
    </row>
    <row r="1066" spans="1:4" x14ac:dyDescent="0.3">
      <c r="A1066" t="s">
        <v>1065</v>
      </c>
      <c r="B1066" t="s">
        <v>3370</v>
      </c>
      <c r="C1066" t="s">
        <v>4394</v>
      </c>
      <c r="D1066" t="s">
        <v>5226</v>
      </c>
    </row>
    <row r="1067" spans="1:4" x14ac:dyDescent="0.3">
      <c r="A1067" t="s">
        <v>1066</v>
      </c>
      <c r="B1067" t="s">
        <v>3371</v>
      </c>
      <c r="C1067" t="s">
        <v>4395</v>
      </c>
      <c r="D1067" t="s">
        <v>5227</v>
      </c>
    </row>
    <row r="1068" spans="1:4" x14ac:dyDescent="0.3">
      <c r="A1068" t="s">
        <v>1067</v>
      </c>
      <c r="B1068" t="s">
        <v>3372</v>
      </c>
      <c r="C1068" t="s">
        <v>4394</v>
      </c>
      <c r="D1068" t="s">
        <v>5228</v>
      </c>
    </row>
    <row r="1069" spans="1:4" x14ac:dyDescent="0.3">
      <c r="A1069" t="s">
        <v>1068</v>
      </c>
      <c r="B1069" t="s">
        <v>3373</v>
      </c>
      <c r="C1069" t="s">
        <v>4395</v>
      </c>
      <c r="D1069" t="s">
        <v>4404</v>
      </c>
    </row>
    <row r="1070" spans="1:4" x14ac:dyDescent="0.3">
      <c r="A1070" t="s">
        <v>1069</v>
      </c>
      <c r="B1070" t="s">
        <v>3118</v>
      </c>
      <c r="C1070" t="s">
        <v>4394</v>
      </c>
      <c r="D1070" t="s">
        <v>5229</v>
      </c>
    </row>
    <row r="1071" spans="1:4" x14ac:dyDescent="0.3">
      <c r="A1071" t="s">
        <v>1070</v>
      </c>
      <c r="B1071" t="s">
        <v>3374</v>
      </c>
      <c r="C1071" t="s">
        <v>4394</v>
      </c>
      <c r="D1071" t="s">
        <v>5230</v>
      </c>
    </row>
    <row r="1072" spans="1:4" x14ac:dyDescent="0.3">
      <c r="A1072" t="s">
        <v>1071</v>
      </c>
      <c r="B1072" t="s">
        <v>3375</v>
      </c>
      <c r="C1072" t="s">
        <v>4394</v>
      </c>
      <c r="D1072" t="s">
        <v>4703</v>
      </c>
    </row>
    <row r="1073" spans="1:4" x14ac:dyDescent="0.3">
      <c r="A1073" t="s">
        <v>1072</v>
      </c>
      <c r="B1073" t="s">
        <v>3376</v>
      </c>
      <c r="C1073" t="s">
        <v>4396</v>
      </c>
      <c r="D1073" t="s">
        <v>5231</v>
      </c>
    </row>
    <row r="1074" spans="1:4" x14ac:dyDescent="0.3">
      <c r="A1074" t="s">
        <v>1073</v>
      </c>
      <c r="B1074" t="s">
        <v>3377</v>
      </c>
      <c r="C1074" t="s">
        <v>4394</v>
      </c>
      <c r="D1074" t="s">
        <v>5232</v>
      </c>
    </row>
    <row r="1075" spans="1:4" x14ac:dyDescent="0.3">
      <c r="A1075" t="s">
        <v>1074</v>
      </c>
      <c r="B1075" t="s">
        <v>3378</v>
      </c>
      <c r="C1075" t="s">
        <v>4395</v>
      </c>
      <c r="D1075" t="s">
        <v>4533</v>
      </c>
    </row>
    <row r="1076" spans="1:4" x14ac:dyDescent="0.3">
      <c r="A1076" t="s">
        <v>1075</v>
      </c>
      <c r="B1076" t="s">
        <v>3379</v>
      </c>
      <c r="C1076" t="s">
        <v>4395</v>
      </c>
      <c r="D1076" t="s">
        <v>4853</v>
      </c>
    </row>
    <row r="1077" spans="1:4" x14ac:dyDescent="0.3">
      <c r="A1077" t="s">
        <v>1076</v>
      </c>
      <c r="B1077" t="s">
        <v>2866</v>
      </c>
      <c r="C1077" t="s">
        <v>4395</v>
      </c>
      <c r="D1077" t="s">
        <v>5233</v>
      </c>
    </row>
    <row r="1078" spans="1:4" x14ac:dyDescent="0.3">
      <c r="A1078" t="s">
        <v>1077</v>
      </c>
      <c r="B1078" t="s">
        <v>3380</v>
      </c>
      <c r="C1078" t="s">
        <v>4394</v>
      </c>
      <c r="D1078" t="s">
        <v>5234</v>
      </c>
    </row>
    <row r="1079" spans="1:4" x14ac:dyDescent="0.3">
      <c r="A1079" t="s">
        <v>1078</v>
      </c>
      <c r="B1079" t="s">
        <v>3381</v>
      </c>
      <c r="C1079" t="s">
        <v>4395</v>
      </c>
      <c r="D1079" t="s">
        <v>4601</v>
      </c>
    </row>
    <row r="1080" spans="1:4" x14ac:dyDescent="0.3">
      <c r="A1080" t="s">
        <v>1079</v>
      </c>
      <c r="B1080" t="s">
        <v>3382</v>
      </c>
      <c r="C1080" t="s">
        <v>4395</v>
      </c>
      <c r="D1080" t="s">
        <v>5235</v>
      </c>
    </row>
    <row r="1081" spans="1:4" x14ac:dyDescent="0.3">
      <c r="A1081" t="s">
        <v>1080</v>
      </c>
      <c r="B1081" t="s">
        <v>3383</v>
      </c>
      <c r="C1081" t="s">
        <v>4395</v>
      </c>
      <c r="D1081" t="s">
        <v>5236</v>
      </c>
    </row>
    <row r="1082" spans="1:4" x14ac:dyDescent="0.3">
      <c r="A1082" t="s">
        <v>1081</v>
      </c>
      <c r="B1082" t="s">
        <v>3384</v>
      </c>
      <c r="C1082" t="s">
        <v>4395</v>
      </c>
      <c r="D1082" t="s">
        <v>5237</v>
      </c>
    </row>
    <row r="1083" spans="1:4" x14ac:dyDescent="0.3">
      <c r="A1083" t="s">
        <v>1082</v>
      </c>
      <c r="B1083" t="s">
        <v>3385</v>
      </c>
      <c r="C1083" t="s">
        <v>4396</v>
      </c>
      <c r="D1083" t="s">
        <v>5238</v>
      </c>
    </row>
    <row r="1084" spans="1:4" x14ac:dyDescent="0.3">
      <c r="A1084" t="s">
        <v>1083</v>
      </c>
      <c r="B1084" t="s">
        <v>3386</v>
      </c>
      <c r="C1084" t="s">
        <v>4396</v>
      </c>
      <c r="D1084" t="s">
        <v>5239</v>
      </c>
    </row>
    <row r="1085" spans="1:4" x14ac:dyDescent="0.3">
      <c r="A1085" t="s">
        <v>1084</v>
      </c>
      <c r="B1085" t="s">
        <v>3387</v>
      </c>
      <c r="C1085" t="s">
        <v>4395</v>
      </c>
      <c r="D1085" t="s">
        <v>5240</v>
      </c>
    </row>
    <row r="1086" spans="1:4" x14ac:dyDescent="0.3">
      <c r="A1086" t="s">
        <v>1085</v>
      </c>
      <c r="B1086" t="s">
        <v>3388</v>
      </c>
      <c r="C1086" t="s">
        <v>4395</v>
      </c>
      <c r="D1086" t="s">
        <v>4853</v>
      </c>
    </row>
    <row r="1087" spans="1:4" x14ac:dyDescent="0.3">
      <c r="A1087" t="s">
        <v>1086</v>
      </c>
      <c r="B1087" t="s">
        <v>3389</v>
      </c>
      <c r="C1087" t="s">
        <v>4395</v>
      </c>
      <c r="D1087" t="s">
        <v>4601</v>
      </c>
    </row>
    <row r="1088" spans="1:4" x14ac:dyDescent="0.3">
      <c r="A1088" t="s">
        <v>1087</v>
      </c>
      <c r="B1088" t="s">
        <v>3390</v>
      </c>
      <c r="C1088" t="s">
        <v>4394</v>
      </c>
      <c r="D1088" t="s">
        <v>5241</v>
      </c>
    </row>
    <row r="1089" spans="1:4" x14ac:dyDescent="0.3">
      <c r="A1089" t="s">
        <v>1088</v>
      </c>
      <c r="B1089" t="s">
        <v>3391</v>
      </c>
      <c r="C1089" t="s">
        <v>4394</v>
      </c>
      <c r="D1089" t="s">
        <v>5242</v>
      </c>
    </row>
    <row r="1090" spans="1:4" x14ac:dyDescent="0.3">
      <c r="A1090" t="s">
        <v>1089</v>
      </c>
      <c r="B1090" t="s">
        <v>3392</v>
      </c>
      <c r="C1090" t="s">
        <v>4396</v>
      </c>
      <c r="D1090" t="s">
        <v>5243</v>
      </c>
    </row>
    <row r="1091" spans="1:4" x14ac:dyDescent="0.3">
      <c r="A1091" t="s">
        <v>1090</v>
      </c>
      <c r="B1091" t="s">
        <v>3393</v>
      </c>
      <c r="C1091" t="s">
        <v>4394</v>
      </c>
      <c r="D1091" t="s">
        <v>5244</v>
      </c>
    </row>
    <row r="1092" spans="1:4" x14ac:dyDescent="0.3">
      <c r="A1092" t="s">
        <v>1091</v>
      </c>
      <c r="B1092" t="s">
        <v>3346</v>
      </c>
      <c r="C1092" t="s">
        <v>4394</v>
      </c>
      <c r="D1092" t="s">
        <v>5245</v>
      </c>
    </row>
    <row r="1093" spans="1:4" x14ac:dyDescent="0.3">
      <c r="A1093" t="s">
        <v>1092</v>
      </c>
      <c r="B1093" t="s">
        <v>3394</v>
      </c>
      <c r="C1093" t="s">
        <v>4395</v>
      </c>
      <c r="D1093" t="s">
        <v>5246</v>
      </c>
    </row>
    <row r="1094" spans="1:4" x14ac:dyDescent="0.3">
      <c r="A1094" t="s">
        <v>1093</v>
      </c>
      <c r="B1094" t="s">
        <v>3395</v>
      </c>
      <c r="C1094" t="s">
        <v>4394</v>
      </c>
      <c r="D1094" t="s">
        <v>5247</v>
      </c>
    </row>
    <row r="1095" spans="1:4" x14ac:dyDescent="0.3">
      <c r="A1095" t="s">
        <v>1094</v>
      </c>
      <c r="B1095" t="s">
        <v>2453</v>
      </c>
      <c r="C1095" t="s">
        <v>4395</v>
      </c>
      <c r="D1095" t="s">
        <v>5066</v>
      </c>
    </row>
    <row r="1096" spans="1:4" x14ac:dyDescent="0.3">
      <c r="A1096" t="s">
        <v>1095</v>
      </c>
      <c r="B1096" t="s">
        <v>3396</v>
      </c>
      <c r="C1096" t="s">
        <v>4395</v>
      </c>
      <c r="D1096" t="s">
        <v>4543</v>
      </c>
    </row>
    <row r="1097" spans="1:4" x14ac:dyDescent="0.3">
      <c r="A1097" t="s">
        <v>1096</v>
      </c>
      <c r="B1097" t="s">
        <v>3397</v>
      </c>
      <c r="C1097" t="s">
        <v>4396</v>
      </c>
      <c r="D1097" t="s">
        <v>5248</v>
      </c>
    </row>
    <row r="1098" spans="1:4" x14ac:dyDescent="0.3">
      <c r="A1098" t="s">
        <v>1097</v>
      </c>
      <c r="B1098" t="s">
        <v>3398</v>
      </c>
      <c r="C1098" t="s">
        <v>4394</v>
      </c>
      <c r="D1098" t="s">
        <v>5249</v>
      </c>
    </row>
    <row r="1099" spans="1:4" x14ac:dyDescent="0.3">
      <c r="A1099" t="s">
        <v>1098</v>
      </c>
      <c r="B1099" t="s">
        <v>3399</v>
      </c>
      <c r="C1099" t="s">
        <v>4394</v>
      </c>
      <c r="D1099" t="s">
        <v>4967</v>
      </c>
    </row>
    <row r="1100" spans="1:4" x14ac:dyDescent="0.3">
      <c r="A1100" t="s">
        <v>1099</v>
      </c>
      <c r="B1100" t="s">
        <v>2640</v>
      </c>
      <c r="C1100" t="s">
        <v>4394</v>
      </c>
      <c r="D1100" t="s">
        <v>5250</v>
      </c>
    </row>
    <row r="1101" spans="1:4" x14ac:dyDescent="0.3">
      <c r="A1101" t="s">
        <v>1100</v>
      </c>
      <c r="B1101" t="s">
        <v>3400</v>
      </c>
      <c r="C1101" t="s">
        <v>4395</v>
      </c>
      <c r="D1101" t="s">
        <v>5251</v>
      </c>
    </row>
    <row r="1102" spans="1:4" x14ac:dyDescent="0.3">
      <c r="A1102" t="s">
        <v>1101</v>
      </c>
      <c r="B1102" t="s">
        <v>3401</v>
      </c>
      <c r="C1102" t="s">
        <v>4396</v>
      </c>
      <c r="D1102" t="s">
        <v>4786</v>
      </c>
    </row>
    <row r="1103" spans="1:4" x14ac:dyDescent="0.3">
      <c r="A1103" t="s">
        <v>1102</v>
      </c>
      <c r="B1103" t="s">
        <v>2844</v>
      </c>
      <c r="C1103" t="s">
        <v>4395</v>
      </c>
      <c r="D1103" t="s">
        <v>4404</v>
      </c>
    </row>
    <row r="1104" spans="1:4" x14ac:dyDescent="0.3">
      <c r="A1104" t="s">
        <v>1103</v>
      </c>
      <c r="B1104" t="s">
        <v>3402</v>
      </c>
      <c r="C1104" t="s">
        <v>4395</v>
      </c>
      <c r="D1104" t="s">
        <v>5252</v>
      </c>
    </row>
    <row r="1105" spans="1:4" x14ac:dyDescent="0.3">
      <c r="A1105" t="s">
        <v>1104</v>
      </c>
      <c r="B1105" t="s">
        <v>3403</v>
      </c>
      <c r="C1105" t="s">
        <v>4394</v>
      </c>
      <c r="D1105" t="s">
        <v>5253</v>
      </c>
    </row>
    <row r="1106" spans="1:4" x14ac:dyDescent="0.3">
      <c r="A1106" t="s">
        <v>1105</v>
      </c>
      <c r="B1106" t="s">
        <v>3404</v>
      </c>
      <c r="C1106" t="s">
        <v>4395</v>
      </c>
      <c r="D1106" t="s">
        <v>5254</v>
      </c>
    </row>
    <row r="1107" spans="1:4" x14ac:dyDescent="0.3">
      <c r="A1107" t="s">
        <v>1106</v>
      </c>
      <c r="B1107" t="s">
        <v>3405</v>
      </c>
      <c r="C1107" t="s">
        <v>4395</v>
      </c>
      <c r="D1107" t="s">
        <v>4507</v>
      </c>
    </row>
    <row r="1108" spans="1:4" x14ac:dyDescent="0.3">
      <c r="A1108" t="s">
        <v>1107</v>
      </c>
      <c r="B1108" t="s">
        <v>3406</v>
      </c>
      <c r="C1108" t="s">
        <v>4395</v>
      </c>
      <c r="D1108" t="s">
        <v>4889</v>
      </c>
    </row>
    <row r="1109" spans="1:4" x14ac:dyDescent="0.3">
      <c r="A1109" t="s">
        <v>1108</v>
      </c>
      <c r="B1109" t="s">
        <v>3407</v>
      </c>
      <c r="C1109" t="s">
        <v>4394</v>
      </c>
      <c r="D1109" t="s">
        <v>5255</v>
      </c>
    </row>
    <row r="1110" spans="1:4" x14ac:dyDescent="0.3">
      <c r="A1110" t="s">
        <v>1109</v>
      </c>
      <c r="B1110" t="s">
        <v>3408</v>
      </c>
      <c r="C1110" t="s">
        <v>4396</v>
      </c>
      <c r="D1110" t="s">
        <v>5256</v>
      </c>
    </row>
    <row r="1111" spans="1:4" x14ac:dyDescent="0.3">
      <c r="A1111" t="s">
        <v>1110</v>
      </c>
      <c r="B1111" t="s">
        <v>3409</v>
      </c>
      <c r="C1111" t="s">
        <v>4396</v>
      </c>
      <c r="D1111" t="s">
        <v>5257</v>
      </c>
    </row>
    <row r="1112" spans="1:4" x14ac:dyDescent="0.3">
      <c r="A1112" t="s">
        <v>1111</v>
      </c>
      <c r="B1112" t="s">
        <v>2774</v>
      </c>
      <c r="C1112" t="s">
        <v>4394</v>
      </c>
      <c r="D1112" t="s">
        <v>4473</v>
      </c>
    </row>
    <row r="1113" spans="1:4" x14ac:dyDescent="0.3">
      <c r="A1113" t="s">
        <v>1112</v>
      </c>
      <c r="B1113" t="s">
        <v>3410</v>
      </c>
      <c r="C1113" t="s">
        <v>4396</v>
      </c>
      <c r="D1113" t="s">
        <v>5258</v>
      </c>
    </row>
    <row r="1114" spans="1:4" x14ac:dyDescent="0.3">
      <c r="A1114" t="s">
        <v>1113</v>
      </c>
      <c r="B1114" t="s">
        <v>3411</v>
      </c>
      <c r="C1114" t="s">
        <v>4395</v>
      </c>
      <c r="D1114" t="s">
        <v>4487</v>
      </c>
    </row>
    <row r="1115" spans="1:4" x14ac:dyDescent="0.3">
      <c r="A1115" t="s">
        <v>1114</v>
      </c>
      <c r="B1115" t="s">
        <v>3412</v>
      </c>
      <c r="C1115" t="s">
        <v>4394</v>
      </c>
      <c r="D1115" t="s">
        <v>5259</v>
      </c>
    </row>
    <row r="1116" spans="1:4" x14ac:dyDescent="0.3">
      <c r="A1116" t="s">
        <v>1115</v>
      </c>
      <c r="B1116" t="s">
        <v>3413</v>
      </c>
      <c r="C1116" t="s">
        <v>4394</v>
      </c>
      <c r="D1116" t="s">
        <v>5260</v>
      </c>
    </row>
    <row r="1117" spans="1:4" x14ac:dyDescent="0.3">
      <c r="A1117" t="s">
        <v>1116</v>
      </c>
      <c r="B1117" t="s">
        <v>3414</v>
      </c>
      <c r="C1117" t="s">
        <v>4394</v>
      </c>
      <c r="D1117" t="s">
        <v>5261</v>
      </c>
    </row>
    <row r="1118" spans="1:4" x14ac:dyDescent="0.3">
      <c r="A1118" t="s">
        <v>1117</v>
      </c>
      <c r="B1118" t="s">
        <v>3415</v>
      </c>
      <c r="C1118" t="s">
        <v>4394</v>
      </c>
      <c r="D1118" t="s">
        <v>5262</v>
      </c>
    </row>
    <row r="1119" spans="1:4" x14ac:dyDescent="0.3">
      <c r="A1119" t="s">
        <v>1118</v>
      </c>
      <c r="B1119" t="s">
        <v>3416</v>
      </c>
      <c r="C1119" t="s">
        <v>4394</v>
      </c>
      <c r="D1119" t="s">
        <v>4605</v>
      </c>
    </row>
    <row r="1120" spans="1:4" x14ac:dyDescent="0.3">
      <c r="A1120" t="s">
        <v>1119</v>
      </c>
      <c r="B1120" t="s">
        <v>3417</v>
      </c>
      <c r="C1120" t="s">
        <v>4395</v>
      </c>
      <c r="D1120" t="s">
        <v>5263</v>
      </c>
    </row>
    <row r="1121" spans="1:4" x14ac:dyDescent="0.3">
      <c r="A1121" t="s">
        <v>1120</v>
      </c>
      <c r="B1121" t="s">
        <v>3418</v>
      </c>
      <c r="C1121" t="s">
        <v>4395</v>
      </c>
      <c r="D1121" t="s">
        <v>5264</v>
      </c>
    </row>
    <row r="1122" spans="1:4" x14ac:dyDescent="0.3">
      <c r="A1122" t="s">
        <v>1121</v>
      </c>
      <c r="B1122" t="s">
        <v>3419</v>
      </c>
      <c r="C1122" t="s">
        <v>4395</v>
      </c>
      <c r="D1122" t="s">
        <v>5265</v>
      </c>
    </row>
    <row r="1123" spans="1:4" x14ac:dyDescent="0.3">
      <c r="A1123" t="s">
        <v>1122</v>
      </c>
      <c r="B1123" t="s">
        <v>3420</v>
      </c>
      <c r="C1123" t="s">
        <v>4395</v>
      </c>
      <c r="D1123" t="s">
        <v>5266</v>
      </c>
    </row>
    <row r="1124" spans="1:4" x14ac:dyDescent="0.3">
      <c r="A1124" t="s">
        <v>1123</v>
      </c>
      <c r="B1124" t="s">
        <v>3421</v>
      </c>
      <c r="C1124" t="s">
        <v>4394</v>
      </c>
      <c r="D1124" t="s">
        <v>5267</v>
      </c>
    </row>
    <row r="1125" spans="1:4" x14ac:dyDescent="0.3">
      <c r="A1125" t="s">
        <v>1124</v>
      </c>
      <c r="B1125" t="s">
        <v>3422</v>
      </c>
      <c r="C1125" t="s">
        <v>4395</v>
      </c>
      <c r="D1125" t="s">
        <v>4751</v>
      </c>
    </row>
    <row r="1126" spans="1:4" x14ac:dyDescent="0.3">
      <c r="A1126" t="s">
        <v>1125</v>
      </c>
      <c r="B1126" t="s">
        <v>3423</v>
      </c>
      <c r="C1126" t="s">
        <v>4396</v>
      </c>
      <c r="D1126" t="s">
        <v>5268</v>
      </c>
    </row>
    <row r="1127" spans="1:4" x14ac:dyDescent="0.3">
      <c r="A1127" t="s">
        <v>1126</v>
      </c>
      <c r="B1127" t="s">
        <v>3424</v>
      </c>
      <c r="C1127" t="s">
        <v>4394</v>
      </c>
      <c r="D1127" t="s">
        <v>5269</v>
      </c>
    </row>
    <row r="1128" spans="1:4" x14ac:dyDescent="0.3">
      <c r="A1128" t="s">
        <v>1127</v>
      </c>
      <c r="B1128" t="s">
        <v>3425</v>
      </c>
      <c r="C1128" t="s">
        <v>4395</v>
      </c>
      <c r="D1128" t="s">
        <v>4757</v>
      </c>
    </row>
    <row r="1129" spans="1:4" x14ac:dyDescent="0.3">
      <c r="A1129" t="s">
        <v>1128</v>
      </c>
      <c r="B1129" t="s">
        <v>3426</v>
      </c>
      <c r="C1129" t="s">
        <v>4395</v>
      </c>
      <c r="D1129" t="s">
        <v>4445</v>
      </c>
    </row>
    <row r="1130" spans="1:4" x14ac:dyDescent="0.3">
      <c r="A1130" t="s">
        <v>1129</v>
      </c>
      <c r="B1130" t="s">
        <v>3427</v>
      </c>
      <c r="C1130" t="s">
        <v>4395</v>
      </c>
      <c r="D1130" t="s">
        <v>5270</v>
      </c>
    </row>
    <row r="1131" spans="1:4" x14ac:dyDescent="0.3">
      <c r="A1131" t="s">
        <v>1130</v>
      </c>
      <c r="B1131" t="s">
        <v>3428</v>
      </c>
      <c r="C1131" t="s">
        <v>4394</v>
      </c>
      <c r="D1131" t="s">
        <v>4840</v>
      </c>
    </row>
    <row r="1132" spans="1:4" x14ac:dyDescent="0.3">
      <c r="A1132" t="s">
        <v>1131</v>
      </c>
      <c r="B1132" t="s">
        <v>3429</v>
      </c>
      <c r="C1132" t="s">
        <v>4396</v>
      </c>
      <c r="D1132" t="s">
        <v>5271</v>
      </c>
    </row>
    <row r="1133" spans="1:4" x14ac:dyDescent="0.3">
      <c r="A1133" t="s">
        <v>1132</v>
      </c>
      <c r="B1133" t="s">
        <v>3430</v>
      </c>
      <c r="C1133" t="s">
        <v>4394</v>
      </c>
      <c r="D1133" t="s">
        <v>5272</v>
      </c>
    </row>
    <row r="1134" spans="1:4" x14ac:dyDescent="0.3">
      <c r="A1134" t="s">
        <v>1133</v>
      </c>
      <c r="B1134" t="s">
        <v>3431</v>
      </c>
      <c r="C1134" t="s">
        <v>4395</v>
      </c>
      <c r="D1134" t="s">
        <v>5273</v>
      </c>
    </row>
    <row r="1135" spans="1:4" x14ac:dyDescent="0.3">
      <c r="A1135" t="s">
        <v>1134</v>
      </c>
      <c r="B1135" t="s">
        <v>3432</v>
      </c>
      <c r="C1135" t="s">
        <v>4394</v>
      </c>
      <c r="D1135" t="s">
        <v>4573</v>
      </c>
    </row>
    <row r="1136" spans="1:4" x14ac:dyDescent="0.3">
      <c r="A1136" t="s">
        <v>1135</v>
      </c>
      <c r="B1136" t="s">
        <v>3433</v>
      </c>
      <c r="C1136" t="s">
        <v>4394</v>
      </c>
      <c r="D1136" t="s">
        <v>4459</v>
      </c>
    </row>
    <row r="1137" spans="1:4" x14ac:dyDescent="0.3">
      <c r="A1137" t="s">
        <v>1136</v>
      </c>
      <c r="B1137" t="s">
        <v>3434</v>
      </c>
      <c r="C1137" t="s">
        <v>4394</v>
      </c>
      <c r="D1137" t="s">
        <v>5274</v>
      </c>
    </row>
    <row r="1138" spans="1:4" x14ac:dyDescent="0.3">
      <c r="A1138" t="s">
        <v>1137</v>
      </c>
      <c r="B1138" t="s">
        <v>3435</v>
      </c>
      <c r="C1138" t="s">
        <v>4394</v>
      </c>
      <c r="D1138" t="s">
        <v>5275</v>
      </c>
    </row>
    <row r="1139" spans="1:4" x14ac:dyDescent="0.3">
      <c r="A1139" t="s">
        <v>1138</v>
      </c>
      <c r="B1139" t="s">
        <v>3436</v>
      </c>
      <c r="C1139" t="s">
        <v>4394</v>
      </c>
      <c r="D1139" t="s">
        <v>5276</v>
      </c>
    </row>
    <row r="1140" spans="1:4" x14ac:dyDescent="0.3">
      <c r="A1140" t="s">
        <v>1139</v>
      </c>
      <c r="B1140" t="s">
        <v>3437</v>
      </c>
      <c r="C1140" t="s">
        <v>4394</v>
      </c>
      <c r="D1140" t="s">
        <v>5277</v>
      </c>
    </row>
    <row r="1141" spans="1:4" x14ac:dyDescent="0.3">
      <c r="A1141" t="s">
        <v>1140</v>
      </c>
      <c r="B1141" t="s">
        <v>3438</v>
      </c>
      <c r="C1141" t="s">
        <v>4395</v>
      </c>
      <c r="D1141" t="s">
        <v>4445</v>
      </c>
    </row>
    <row r="1142" spans="1:4" x14ac:dyDescent="0.3">
      <c r="A1142" t="s">
        <v>1141</v>
      </c>
      <c r="B1142" t="s">
        <v>2606</v>
      </c>
      <c r="C1142" t="s">
        <v>4395</v>
      </c>
      <c r="D1142" t="s">
        <v>4460</v>
      </c>
    </row>
    <row r="1143" spans="1:4" x14ac:dyDescent="0.3">
      <c r="A1143" t="s">
        <v>1142</v>
      </c>
      <c r="B1143" t="s">
        <v>3439</v>
      </c>
      <c r="C1143" t="s">
        <v>4394</v>
      </c>
      <c r="D1143" t="s">
        <v>4572</v>
      </c>
    </row>
    <row r="1144" spans="1:4" x14ac:dyDescent="0.3">
      <c r="A1144" t="s">
        <v>1143</v>
      </c>
      <c r="B1144" t="s">
        <v>3440</v>
      </c>
      <c r="C1144" t="s">
        <v>4395</v>
      </c>
      <c r="D1144" t="s">
        <v>5066</v>
      </c>
    </row>
    <row r="1145" spans="1:4" x14ac:dyDescent="0.3">
      <c r="A1145" t="s">
        <v>1144</v>
      </c>
      <c r="B1145" t="s">
        <v>3441</v>
      </c>
      <c r="C1145" t="s">
        <v>4394</v>
      </c>
      <c r="D1145" t="s">
        <v>5278</v>
      </c>
    </row>
    <row r="1146" spans="1:4" x14ac:dyDescent="0.3">
      <c r="A1146" t="s">
        <v>1145</v>
      </c>
      <c r="B1146" t="s">
        <v>3442</v>
      </c>
      <c r="C1146" t="s">
        <v>4394</v>
      </c>
      <c r="D1146" t="s">
        <v>4420</v>
      </c>
    </row>
    <row r="1147" spans="1:4" x14ac:dyDescent="0.3">
      <c r="A1147" t="s">
        <v>1146</v>
      </c>
      <c r="B1147" t="s">
        <v>3443</v>
      </c>
      <c r="C1147" t="s">
        <v>4395</v>
      </c>
      <c r="D1147" t="s">
        <v>5279</v>
      </c>
    </row>
    <row r="1148" spans="1:4" x14ac:dyDescent="0.3">
      <c r="A1148" t="s">
        <v>1147</v>
      </c>
      <c r="B1148" t="s">
        <v>3444</v>
      </c>
      <c r="C1148" t="s">
        <v>4395</v>
      </c>
      <c r="D1148" t="s">
        <v>5280</v>
      </c>
    </row>
    <row r="1149" spans="1:4" x14ac:dyDescent="0.3">
      <c r="A1149" t="s">
        <v>1148</v>
      </c>
      <c r="B1149" t="s">
        <v>3445</v>
      </c>
      <c r="C1149" t="s">
        <v>4395</v>
      </c>
      <c r="D1149" t="s">
        <v>4491</v>
      </c>
    </row>
    <row r="1150" spans="1:4" x14ac:dyDescent="0.3">
      <c r="A1150" t="s">
        <v>1149</v>
      </c>
      <c r="B1150" t="s">
        <v>3446</v>
      </c>
      <c r="C1150" t="s">
        <v>4395</v>
      </c>
      <c r="D1150" t="s">
        <v>4543</v>
      </c>
    </row>
    <row r="1151" spans="1:4" x14ac:dyDescent="0.3">
      <c r="A1151" t="s">
        <v>1150</v>
      </c>
      <c r="B1151" t="s">
        <v>3447</v>
      </c>
      <c r="C1151" t="s">
        <v>4394</v>
      </c>
      <c r="D1151" t="s">
        <v>5281</v>
      </c>
    </row>
    <row r="1152" spans="1:4" x14ac:dyDescent="0.3">
      <c r="A1152" t="s">
        <v>1151</v>
      </c>
      <c r="B1152" t="s">
        <v>2885</v>
      </c>
      <c r="C1152" t="s">
        <v>4395</v>
      </c>
      <c r="D1152" t="s">
        <v>5282</v>
      </c>
    </row>
    <row r="1153" spans="1:4" x14ac:dyDescent="0.3">
      <c r="A1153" t="s">
        <v>1152</v>
      </c>
      <c r="B1153" t="s">
        <v>3448</v>
      </c>
      <c r="C1153" t="s">
        <v>4395</v>
      </c>
      <c r="D1153" t="s">
        <v>5283</v>
      </c>
    </row>
    <row r="1154" spans="1:4" x14ac:dyDescent="0.3">
      <c r="A1154" t="s">
        <v>1153</v>
      </c>
      <c r="B1154" t="s">
        <v>3449</v>
      </c>
      <c r="C1154" t="s">
        <v>4394</v>
      </c>
      <c r="D1154" t="s">
        <v>4825</v>
      </c>
    </row>
    <row r="1155" spans="1:4" x14ac:dyDescent="0.3">
      <c r="A1155" t="s">
        <v>1154</v>
      </c>
      <c r="B1155" t="s">
        <v>3450</v>
      </c>
      <c r="C1155" t="s">
        <v>4394</v>
      </c>
      <c r="D1155" t="s">
        <v>5284</v>
      </c>
    </row>
    <row r="1156" spans="1:4" x14ac:dyDescent="0.3">
      <c r="A1156" t="s">
        <v>1155</v>
      </c>
      <c r="B1156" t="s">
        <v>3451</v>
      </c>
      <c r="C1156" t="s">
        <v>4394</v>
      </c>
      <c r="D1156" t="s">
        <v>5285</v>
      </c>
    </row>
    <row r="1157" spans="1:4" x14ac:dyDescent="0.3">
      <c r="A1157" t="s">
        <v>1156</v>
      </c>
      <c r="B1157" t="s">
        <v>3452</v>
      </c>
      <c r="C1157" t="s">
        <v>4395</v>
      </c>
      <c r="D1157" t="s">
        <v>5286</v>
      </c>
    </row>
    <row r="1158" spans="1:4" x14ac:dyDescent="0.3">
      <c r="A1158" t="s">
        <v>1157</v>
      </c>
      <c r="B1158" t="s">
        <v>3453</v>
      </c>
      <c r="C1158" t="s">
        <v>4395</v>
      </c>
      <c r="D1158" t="s">
        <v>5287</v>
      </c>
    </row>
    <row r="1159" spans="1:4" x14ac:dyDescent="0.3">
      <c r="A1159" t="s">
        <v>1158</v>
      </c>
      <c r="B1159" t="s">
        <v>3454</v>
      </c>
      <c r="C1159" t="s">
        <v>4395</v>
      </c>
      <c r="D1159" t="s">
        <v>5288</v>
      </c>
    </row>
    <row r="1160" spans="1:4" x14ac:dyDescent="0.3">
      <c r="A1160" t="s">
        <v>1159</v>
      </c>
      <c r="B1160" t="s">
        <v>3455</v>
      </c>
      <c r="C1160" t="s">
        <v>4394</v>
      </c>
      <c r="D1160" t="s">
        <v>5289</v>
      </c>
    </row>
    <row r="1161" spans="1:4" x14ac:dyDescent="0.3">
      <c r="A1161" t="s">
        <v>1160</v>
      </c>
      <c r="B1161" t="s">
        <v>3456</v>
      </c>
      <c r="C1161" t="s">
        <v>4395</v>
      </c>
      <c r="D1161" t="s">
        <v>5290</v>
      </c>
    </row>
    <row r="1162" spans="1:4" x14ac:dyDescent="0.3">
      <c r="A1162" t="s">
        <v>1161</v>
      </c>
      <c r="B1162" t="s">
        <v>3457</v>
      </c>
      <c r="C1162" t="s">
        <v>4394</v>
      </c>
      <c r="D1162" t="s">
        <v>5291</v>
      </c>
    </row>
    <row r="1163" spans="1:4" x14ac:dyDescent="0.3">
      <c r="A1163" t="s">
        <v>1162</v>
      </c>
      <c r="B1163" t="s">
        <v>3458</v>
      </c>
      <c r="C1163" t="s">
        <v>4394</v>
      </c>
      <c r="D1163" t="s">
        <v>5292</v>
      </c>
    </row>
    <row r="1164" spans="1:4" x14ac:dyDescent="0.3">
      <c r="A1164" t="s">
        <v>1163</v>
      </c>
      <c r="B1164" t="s">
        <v>3459</v>
      </c>
      <c r="C1164" t="s">
        <v>4395</v>
      </c>
      <c r="D1164" t="s">
        <v>5293</v>
      </c>
    </row>
    <row r="1165" spans="1:4" x14ac:dyDescent="0.3">
      <c r="A1165" t="s">
        <v>1164</v>
      </c>
      <c r="B1165" t="s">
        <v>3460</v>
      </c>
      <c r="C1165" t="s">
        <v>4394</v>
      </c>
      <c r="D1165" t="s">
        <v>5294</v>
      </c>
    </row>
    <row r="1166" spans="1:4" x14ac:dyDescent="0.3">
      <c r="A1166" t="s">
        <v>1165</v>
      </c>
      <c r="B1166" t="s">
        <v>3461</v>
      </c>
      <c r="C1166" t="s">
        <v>4394</v>
      </c>
      <c r="D1166" t="s">
        <v>5295</v>
      </c>
    </row>
    <row r="1167" spans="1:4" x14ac:dyDescent="0.3">
      <c r="A1167" t="s">
        <v>1166</v>
      </c>
      <c r="B1167" t="s">
        <v>3462</v>
      </c>
      <c r="C1167" t="s">
        <v>4394</v>
      </c>
      <c r="D1167" t="s">
        <v>4587</v>
      </c>
    </row>
    <row r="1168" spans="1:4" x14ac:dyDescent="0.3">
      <c r="A1168" t="s">
        <v>1167</v>
      </c>
      <c r="B1168" t="s">
        <v>3463</v>
      </c>
      <c r="C1168" t="s">
        <v>4394</v>
      </c>
      <c r="D1168" t="s">
        <v>4435</v>
      </c>
    </row>
    <row r="1169" spans="1:4" x14ac:dyDescent="0.3">
      <c r="A1169" t="s">
        <v>1168</v>
      </c>
      <c r="B1169" t="s">
        <v>3464</v>
      </c>
      <c r="C1169" t="s">
        <v>4396</v>
      </c>
      <c r="D1169" t="s">
        <v>5296</v>
      </c>
    </row>
    <row r="1170" spans="1:4" x14ac:dyDescent="0.3">
      <c r="A1170" t="s">
        <v>1169</v>
      </c>
      <c r="B1170" t="s">
        <v>2431</v>
      </c>
      <c r="C1170" t="s">
        <v>4395</v>
      </c>
      <c r="D1170" t="s">
        <v>5297</v>
      </c>
    </row>
    <row r="1171" spans="1:4" x14ac:dyDescent="0.3">
      <c r="A1171" t="s">
        <v>1170</v>
      </c>
      <c r="B1171" t="s">
        <v>3465</v>
      </c>
      <c r="C1171" t="s">
        <v>4395</v>
      </c>
      <c r="D1171" t="s">
        <v>5298</v>
      </c>
    </row>
    <row r="1172" spans="1:4" x14ac:dyDescent="0.3">
      <c r="A1172" t="s">
        <v>1171</v>
      </c>
      <c r="B1172" t="s">
        <v>3306</v>
      </c>
      <c r="C1172" t="s">
        <v>4396</v>
      </c>
      <c r="D1172" t="s">
        <v>5299</v>
      </c>
    </row>
    <row r="1173" spans="1:4" x14ac:dyDescent="0.3">
      <c r="A1173" t="s">
        <v>1172</v>
      </c>
      <c r="B1173" t="s">
        <v>3466</v>
      </c>
      <c r="C1173" t="s">
        <v>4394</v>
      </c>
      <c r="D1173" t="s">
        <v>5300</v>
      </c>
    </row>
    <row r="1174" spans="1:4" x14ac:dyDescent="0.3">
      <c r="A1174" t="s">
        <v>1173</v>
      </c>
      <c r="B1174" t="s">
        <v>3467</v>
      </c>
      <c r="C1174" t="s">
        <v>4395</v>
      </c>
      <c r="D1174" t="s">
        <v>5301</v>
      </c>
    </row>
    <row r="1175" spans="1:4" x14ac:dyDescent="0.3">
      <c r="A1175" t="s">
        <v>1174</v>
      </c>
      <c r="B1175" t="s">
        <v>3468</v>
      </c>
      <c r="C1175" t="s">
        <v>4396</v>
      </c>
      <c r="D1175" t="s">
        <v>5302</v>
      </c>
    </row>
    <row r="1176" spans="1:4" x14ac:dyDescent="0.3">
      <c r="A1176" t="s">
        <v>1175</v>
      </c>
      <c r="B1176" t="s">
        <v>3469</v>
      </c>
      <c r="C1176" t="s">
        <v>4395</v>
      </c>
      <c r="D1176" t="s">
        <v>5303</v>
      </c>
    </row>
    <row r="1177" spans="1:4" x14ac:dyDescent="0.3">
      <c r="A1177" t="s">
        <v>1176</v>
      </c>
      <c r="B1177" t="s">
        <v>3470</v>
      </c>
      <c r="C1177" t="s">
        <v>4395</v>
      </c>
      <c r="D1177" t="s">
        <v>5304</v>
      </c>
    </row>
    <row r="1178" spans="1:4" x14ac:dyDescent="0.3">
      <c r="A1178" t="s">
        <v>1177</v>
      </c>
      <c r="B1178" t="s">
        <v>3471</v>
      </c>
      <c r="C1178" t="s">
        <v>4395</v>
      </c>
      <c r="D1178" t="s">
        <v>5305</v>
      </c>
    </row>
    <row r="1179" spans="1:4" x14ac:dyDescent="0.3">
      <c r="A1179" t="s">
        <v>1178</v>
      </c>
      <c r="B1179" t="s">
        <v>3472</v>
      </c>
      <c r="C1179" t="s">
        <v>4394</v>
      </c>
      <c r="D1179" t="s">
        <v>5306</v>
      </c>
    </row>
    <row r="1180" spans="1:4" x14ac:dyDescent="0.3">
      <c r="A1180" t="s">
        <v>1179</v>
      </c>
      <c r="B1180" t="s">
        <v>3473</v>
      </c>
      <c r="C1180" t="s">
        <v>4395</v>
      </c>
      <c r="D1180" t="s">
        <v>4464</v>
      </c>
    </row>
    <row r="1181" spans="1:4" x14ac:dyDescent="0.3">
      <c r="A1181" t="s">
        <v>1180</v>
      </c>
      <c r="B1181" t="s">
        <v>3474</v>
      </c>
      <c r="C1181" t="s">
        <v>4394</v>
      </c>
      <c r="D1181" t="s">
        <v>4569</v>
      </c>
    </row>
    <row r="1182" spans="1:4" x14ac:dyDescent="0.3">
      <c r="A1182" t="s">
        <v>1181</v>
      </c>
      <c r="B1182" t="s">
        <v>3475</v>
      </c>
      <c r="C1182" t="s">
        <v>4395</v>
      </c>
      <c r="D1182" t="s">
        <v>4423</v>
      </c>
    </row>
    <row r="1183" spans="1:4" x14ac:dyDescent="0.3">
      <c r="A1183" t="s">
        <v>1182</v>
      </c>
      <c r="B1183" t="s">
        <v>2430</v>
      </c>
      <c r="C1183" t="s">
        <v>4394</v>
      </c>
      <c r="D1183" t="s">
        <v>5307</v>
      </c>
    </row>
    <row r="1184" spans="1:4" x14ac:dyDescent="0.3">
      <c r="A1184" t="s">
        <v>1183</v>
      </c>
      <c r="B1184" t="s">
        <v>3476</v>
      </c>
      <c r="C1184" t="s">
        <v>4394</v>
      </c>
      <c r="D1184" t="s">
        <v>5308</v>
      </c>
    </row>
    <row r="1185" spans="1:4" x14ac:dyDescent="0.3">
      <c r="A1185" t="s">
        <v>1184</v>
      </c>
      <c r="B1185" t="s">
        <v>3477</v>
      </c>
      <c r="C1185" t="s">
        <v>4396</v>
      </c>
      <c r="D1185" t="s">
        <v>5309</v>
      </c>
    </row>
    <row r="1186" spans="1:4" x14ac:dyDescent="0.3">
      <c r="A1186" t="s">
        <v>1185</v>
      </c>
      <c r="B1186" t="s">
        <v>3478</v>
      </c>
      <c r="C1186" t="s">
        <v>4395</v>
      </c>
      <c r="D1186" t="s">
        <v>5310</v>
      </c>
    </row>
    <row r="1187" spans="1:4" x14ac:dyDescent="0.3">
      <c r="A1187" t="s">
        <v>1186</v>
      </c>
      <c r="B1187" t="s">
        <v>3479</v>
      </c>
      <c r="C1187" t="s">
        <v>4394</v>
      </c>
      <c r="D1187" t="s">
        <v>4420</v>
      </c>
    </row>
    <row r="1188" spans="1:4" x14ac:dyDescent="0.3">
      <c r="A1188" t="s">
        <v>1187</v>
      </c>
      <c r="B1188" t="s">
        <v>3480</v>
      </c>
      <c r="C1188" t="s">
        <v>4394</v>
      </c>
      <c r="D1188" t="s">
        <v>5311</v>
      </c>
    </row>
    <row r="1189" spans="1:4" x14ac:dyDescent="0.3">
      <c r="A1189" t="s">
        <v>1188</v>
      </c>
      <c r="B1189" t="s">
        <v>2658</v>
      </c>
      <c r="C1189" t="s">
        <v>4395</v>
      </c>
      <c r="D1189" t="s">
        <v>5312</v>
      </c>
    </row>
    <row r="1190" spans="1:4" x14ac:dyDescent="0.3">
      <c r="A1190" t="s">
        <v>1189</v>
      </c>
      <c r="B1190" t="s">
        <v>3481</v>
      </c>
      <c r="C1190" t="s">
        <v>4395</v>
      </c>
      <c r="D1190" t="s">
        <v>5313</v>
      </c>
    </row>
    <row r="1191" spans="1:4" x14ac:dyDescent="0.3">
      <c r="A1191" t="s">
        <v>1190</v>
      </c>
      <c r="B1191" t="s">
        <v>3482</v>
      </c>
      <c r="C1191" t="s">
        <v>4395</v>
      </c>
      <c r="D1191" t="s">
        <v>5314</v>
      </c>
    </row>
    <row r="1192" spans="1:4" x14ac:dyDescent="0.3">
      <c r="A1192" t="s">
        <v>1191</v>
      </c>
      <c r="B1192" t="s">
        <v>3483</v>
      </c>
      <c r="C1192" t="s">
        <v>4395</v>
      </c>
      <c r="D1192" t="s">
        <v>5315</v>
      </c>
    </row>
    <row r="1193" spans="1:4" x14ac:dyDescent="0.3">
      <c r="A1193" t="s">
        <v>1192</v>
      </c>
      <c r="B1193" t="s">
        <v>3484</v>
      </c>
      <c r="C1193" t="s">
        <v>4395</v>
      </c>
      <c r="D1193" t="s">
        <v>4617</v>
      </c>
    </row>
    <row r="1194" spans="1:4" x14ac:dyDescent="0.3">
      <c r="A1194" t="s">
        <v>1193</v>
      </c>
      <c r="B1194" t="s">
        <v>3485</v>
      </c>
      <c r="C1194" t="s">
        <v>4394</v>
      </c>
      <c r="D1194" t="s">
        <v>4702</v>
      </c>
    </row>
    <row r="1195" spans="1:4" x14ac:dyDescent="0.3">
      <c r="A1195" t="s">
        <v>1194</v>
      </c>
      <c r="B1195" t="s">
        <v>3486</v>
      </c>
      <c r="C1195" t="s">
        <v>4394</v>
      </c>
      <c r="D1195" t="s">
        <v>4499</v>
      </c>
    </row>
    <row r="1196" spans="1:4" x14ac:dyDescent="0.3">
      <c r="A1196" t="s">
        <v>1195</v>
      </c>
      <c r="B1196" t="s">
        <v>3487</v>
      </c>
      <c r="C1196" t="s">
        <v>4394</v>
      </c>
      <c r="D1196" t="s">
        <v>5316</v>
      </c>
    </row>
    <row r="1197" spans="1:4" x14ac:dyDescent="0.3">
      <c r="A1197" t="s">
        <v>1196</v>
      </c>
      <c r="B1197" t="s">
        <v>3488</v>
      </c>
      <c r="C1197" t="s">
        <v>4394</v>
      </c>
      <c r="D1197" t="s">
        <v>5317</v>
      </c>
    </row>
    <row r="1198" spans="1:4" x14ac:dyDescent="0.3">
      <c r="A1198" t="s">
        <v>1197</v>
      </c>
      <c r="B1198" t="s">
        <v>3489</v>
      </c>
      <c r="C1198" t="s">
        <v>4394</v>
      </c>
      <c r="D1198" t="s">
        <v>5318</v>
      </c>
    </row>
    <row r="1199" spans="1:4" x14ac:dyDescent="0.3">
      <c r="A1199" t="s">
        <v>1198</v>
      </c>
      <c r="B1199" t="s">
        <v>3490</v>
      </c>
      <c r="C1199" t="s">
        <v>4395</v>
      </c>
      <c r="D1199" t="s">
        <v>5198</v>
      </c>
    </row>
    <row r="1200" spans="1:4" x14ac:dyDescent="0.3">
      <c r="A1200" t="s">
        <v>1199</v>
      </c>
      <c r="B1200" t="s">
        <v>3491</v>
      </c>
      <c r="C1200" t="s">
        <v>4395</v>
      </c>
      <c r="D1200" t="s">
        <v>5319</v>
      </c>
    </row>
    <row r="1201" spans="1:4" x14ac:dyDescent="0.3">
      <c r="A1201" t="s">
        <v>1200</v>
      </c>
      <c r="B1201" t="s">
        <v>3492</v>
      </c>
      <c r="C1201" t="s">
        <v>4396</v>
      </c>
      <c r="D1201" t="s">
        <v>5132</v>
      </c>
    </row>
    <row r="1202" spans="1:4" x14ac:dyDescent="0.3">
      <c r="A1202" t="s">
        <v>1201</v>
      </c>
      <c r="B1202" t="s">
        <v>3169</v>
      </c>
      <c r="C1202" t="s">
        <v>4395</v>
      </c>
      <c r="D1202" t="s">
        <v>4445</v>
      </c>
    </row>
    <row r="1203" spans="1:4" x14ac:dyDescent="0.3">
      <c r="A1203" t="s">
        <v>1202</v>
      </c>
      <c r="B1203" t="s">
        <v>3493</v>
      </c>
      <c r="C1203" t="s">
        <v>4396</v>
      </c>
      <c r="D1203" t="s">
        <v>5320</v>
      </c>
    </row>
    <row r="1204" spans="1:4" x14ac:dyDescent="0.3">
      <c r="A1204" t="s">
        <v>1203</v>
      </c>
      <c r="B1204" t="s">
        <v>3494</v>
      </c>
      <c r="C1204" t="s">
        <v>4395</v>
      </c>
      <c r="D1204" t="s">
        <v>5321</v>
      </c>
    </row>
    <row r="1205" spans="1:4" x14ac:dyDescent="0.3">
      <c r="A1205" t="s">
        <v>1204</v>
      </c>
      <c r="B1205" t="s">
        <v>3495</v>
      </c>
      <c r="C1205" t="s">
        <v>4395</v>
      </c>
      <c r="D1205" t="s">
        <v>4700</v>
      </c>
    </row>
    <row r="1206" spans="1:4" x14ac:dyDescent="0.3">
      <c r="A1206" t="s">
        <v>1205</v>
      </c>
      <c r="B1206" t="s">
        <v>3496</v>
      </c>
      <c r="C1206" t="s">
        <v>4396</v>
      </c>
      <c r="D1206" t="s">
        <v>5322</v>
      </c>
    </row>
    <row r="1207" spans="1:4" x14ac:dyDescent="0.3">
      <c r="A1207" t="s">
        <v>1206</v>
      </c>
      <c r="B1207" t="s">
        <v>3497</v>
      </c>
      <c r="C1207" t="s">
        <v>4395</v>
      </c>
      <c r="D1207" t="s">
        <v>5323</v>
      </c>
    </row>
    <row r="1208" spans="1:4" x14ac:dyDescent="0.3">
      <c r="A1208" t="s">
        <v>1207</v>
      </c>
      <c r="B1208" t="s">
        <v>3498</v>
      </c>
      <c r="C1208" t="s">
        <v>4396</v>
      </c>
      <c r="D1208" t="s">
        <v>5324</v>
      </c>
    </row>
    <row r="1209" spans="1:4" x14ac:dyDescent="0.3">
      <c r="A1209" t="s">
        <v>1208</v>
      </c>
      <c r="B1209" t="s">
        <v>2925</v>
      </c>
      <c r="C1209" t="s">
        <v>4394</v>
      </c>
      <c r="D1209" t="s">
        <v>5325</v>
      </c>
    </row>
    <row r="1210" spans="1:4" x14ac:dyDescent="0.3">
      <c r="A1210" t="s">
        <v>1209</v>
      </c>
      <c r="B1210" t="s">
        <v>3499</v>
      </c>
      <c r="C1210" t="s">
        <v>4395</v>
      </c>
      <c r="D1210" t="s">
        <v>5326</v>
      </c>
    </row>
    <row r="1211" spans="1:4" x14ac:dyDescent="0.3">
      <c r="A1211" t="s">
        <v>1210</v>
      </c>
      <c r="B1211" t="s">
        <v>2982</v>
      </c>
      <c r="C1211" t="s">
        <v>4395</v>
      </c>
      <c r="D1211" t="s">
        <v>4543</v>
      </c>
    </row>
    <row r="1212" spans="1:4" x14ac:dyDescent="0.3">
      <c r="A1212" t="s">
        <v>1211</v>
      </c>
      <c r="B1212" t="s">
        <v>3500</v>
      </c>
      <c r="C1212" t="s">
        <v>4395</v>
      </c>
      <c r="D1212" t="s">
        <v>5327</v>
      </c>
    </row>
    <row r="1213" spans="1:4" x14ac:dyDescent="0.3">
      <c r="A1213" t="s">
        <v>1212</v>
      </c>
      <c r="B1213" t="s">
        <v>3501</v>
      </c>
      <c r="C1213" t="s">
        <v>4395</v>
      </c>
      <c r="D1213" t="s">
        <v>4542</v>
      </c>
    </row>
    <row r="1214" spans="1:4" x14ac:dyDescent="0.3">
      <c r="A1214" t="s">
        <v>1213</v>
      </c>
      <c r="B1214" t="s">
        <v>3502</v>
      </c>
      <c r="C1214" t="s">
        <v>4396</v>
      </c>
      <c r="D1214" t="s">
        <v>4766</v>
      </c>
    </row>
    <row r="1215" spans="1:4" x14ac:dyDescent="0.3">
      <c r="A1215" t="s">
        <v>1214</v>
      </c>
      <c r="B1215" t="s">
        <v>3503</v>
      </c>
      <c r="C1215" t="s">
        <v>4394</v>
      </c>
      <c r="D1215" t="s">
        <v>4967</v>
      </c>
    </row>
    <row r="1216" spans="1:4" x14ac:dyDescent="0.3">
      <c r="A1216" t="s">
        <v>1215</v>
      </c>
      <c r="B1216" t="s">
        <v>3504</v>
      </c>
      <c r="C1216" t="s">
        <v>4395</v>
      </c>
      <c r="D1216" t="s">
        <v>5328</v>
      </c>
    </row>
    <row r="1217" spans="1:4" x14ac:dyDescent="0.3">
      <c r="A1217" t="s">
        <v>1216</v>
      </c>
      <c r="B1217" t="s">
        <v>3505</v>
      </c>
      <c r="C1217" t="s">
        <v>4394</v>
      </c>
      <c r="D1217" t="s">
        <v>5329</v>
      </c>
    </row>
    <row r="1218" spans="1:4" x14ac:dyDescent="0.3">
      <c r="A1218" t="s">
        <v>1217</v>
      </c>
      <c r="B1218" t="s">
        <v>3093</v>
      </c>
      <c r="C1218" t="s">
        <v>4394</v>
      </c>
      <c r="D1218" t="s">
        <v>4962</v>
      </c>
    </row>
    <row r="1219" spans="1:4" x14ac:dyDescent="0.3">
      <c r="A1219" t="s">
        <v>1218</v>
      </c>
      <c r="B1219" t="s">
        <v>3506</v>
      </c>
      <c r="C1219" t="s">
        <v>4395</v>
      </c>
      <c r="D1219" t="s">
        <v>5330</v>
      </c>
    </row>
    <row r="1220" spans="1:4" x14ac:dyDescent="0.3">
      <c r="A1220" t="s">
        <v>1219</v>
      </c>
      <c r="B1220" t="s">
        <v>3507</v>
      </c>
      <c r="C1220" t="s">
        <v>4395</v>
      </c>
      <c r="D1220" t="s">
        <v>4405</v>
      </c>
    </row>
    <row r="1221" spans="1:4" x14ac:dyDescent="0.3">
      <c r="A1221" t="s">
        <v>1220</v>
      </c>
      <c r="B1221" t="s">
        <v>3508</v>
      </c>
      <c r="C1221" t="s">
        <v>4395</v>
      </c>
      <c r="D1221" t="s">
        <v>5331</v>
      </c>
    </row>
    <row r="1222" spans="1:4" x14ac:dyDescent="0.3">
      <c r="A1222" t="s">
        <v>1221</v>
      </c>
      <c r="B1222" t="s">
        <v>3509</v>
      </c>
      <c r="C1222" t="s">
        <v>4395</v>
      </c>
      <c r="D1222" t="s">
        <v>5332</v>
      </c>
    </row>
    <row r="1223" spans="1:4" x14ac:dyDescent="0.3">
      <c r="A1223" t="s">
        <v>1222</v>
      </c>
      <c r="B1223" t="s">
        <v>3510</v>
      </c>
      <c r="C1223" t="s">
        <v>4394</v>
      </c>
      <c r="D1223" t="s">
        <v>5333</v>
      </c>
    </row>
    <row r="1224" spans="1:4" x14ac:dyDescent="0.3">
      <c r="A1224" t="s">
        <v>1223</v>
      </c>
      <c r="B1224" t="s">
        <v>3511</v>
      </c>
      <c r="C1224" t="s">
        <v>4394</v>
      </c>
      <c r="D1224" t="s">
        <v>5334</v>
      </c>
    </row>
    <row r="1225" spans="1:4" x14ac:dyDescent="0.3">
      <c r="A1225" t="s">
        <v>1224</v>
      </c>
      <c r="B1225" t="s">
        <v>2684</v>
      </c>
      <c r="C1225" t="s">
        <v>4395</v>
      </c>
      <c r="D1225" t="s">
        <v>5335</v>
      </c>
    </row>
    <row r="1226" spans="1:4" x14ac:dyDescent="0.3">
      <c r="A1226" t="s">
        <v>1225</v>
      </c>
      <c r="B1226" t="s">
        <v>2440</v>
      </c>
      <c r="C1226" t="s">
        <v>4394</v>
      </c>
      <c r="D1226" t="s">
        <v>5336</v>
      </c>
    </row>
    <row r="1227" spans="1:4" x14ac:dyDescent="0.3">
      <c r="A1227" t="s">
        <v>1226</v>
      </c>
      <c r="B1227" t="s">
        <v>3512</v>
      </c>
      <c r="C1227" t="s">
        <v>4395</v>
      </c>
      <c r="D1227" t="s">
        <v>5337</v>
      </c>
    </row>
    <row r="1228" spans="1:4" x14ac:dyDescent="0.3">
      <c r="A1228" t="s">
        <v>1227</v>
      </c>
      <c r="B1228" t="s">
        <v>3513</v>
      </c>
      <c r="C1228" t="s">
        <v>4394</v>
      </c>
      <c r="D1228" t="s">
        <v>5338</v>
      </c>
    </row>
    <row r="1229" spans="1:4" x14ac:dyDescent="0.3">
      <c r="A1229" t="s">
        <v>1228</v>
      </c>
      <c r="B1229" t="s">
        <v>3514</v>
      </c>
      <c r="C1229" t="s">
        <v>4395</v>
      </c>
      <c r="D1229" t="s">
        <v>5339</v>
      </c>
    </row>
    <row r="1230" spans="1:4" x14ac:dyDescent="0.3">
      <c r="A1230" t="s">
        <v>1229</v>
      </c>
      <c r="B1230" t="s">
        <v>3515</v>
      </c>
      <c r="C1230" t="s">
        <v>4395</v>
      </c>
      <c r="D1230" t="s">
        <v>4617</v>
      </c>
    </row>
    <row r="1231" spans="1:4" x14ac:dyDescent="0.3">
      <c r="A1231" t="s">
        <v>1230</v>
      </c>
      <c r="B1231" t="s">
        <v>3516</v>
      </c>
      <c r="C1231" t="s">
        <v>4394</v>
      </c>
      <c r="D1231" t="s">
        <v>5340</v>
      </c>
    </row>
    <row r="1232" spans="1:4" x14ac:dyDescent="0.3">
      <c r="A1232" t="s">
        <v>1231</v>
      </c>
      <c r="B1232" t="s">
        <v>3517</v>
      </c>
      <c r="C1232" t="s">
        <v>4394</v>
      </c>
      <c r="D1232" t="s">
        <v>5341</v>
      </c>
    </row>
    <row r="1233" spans="1:4" x14ac:dyDescent="0.3">
      <c r="A1233" t="s">
        <v>1232</v>
      </c>
      <c r="B1233" t="s">
        <v>3518</v>
      </c>
      <c r="C1233" t="s">
        <v>4394</v>
      </c>
      <c r="D1233" t="s">
        <v>5342</v>
      </c>
    </row>
    <row r="1234" spans="1:4" x14ac:dyDescent="0.3">
      <c r="A1234" t="s">
        <v>1233</v>
      </c>
      <c r="B1234" t="s">
        <v>3519</v>
      </c>
      <c r="C1234" t="s">
        <v>4395</v>
      </c>
      <c r="D1234" t="s">
        <v>5343</v>
      </c>
    </row>
    <row r="1235" spans="1:4" x14ac:dyDescent="0.3">
      <c r="A1235" t="s">
        <v>1234</v>
      </c>
      <c r="B1235" t="s">
        <v>3329</v>
      </c>
      <c r="C1235" t="s">
        <v>4395</v>
      </c>
      <c r="D1235" t="s">
        <v>5344</v>
      </c>
    </row>
    <row r="1236" spans="1:4" x14ac:dyDescent="0.3">
      <c r="A1236" t="s">
        <v>1235</v>
      </c>
      <c r="B1236" t="s">
        <v>3520</v>
      </c>
      <c r="C1236" t="s">
        <v>4396</v>
      </c>
      <c r="D1236" t="s">
        <v>5345</v>
      </c>
    </row>
    <row r="1237" spans="1:4" x14ac:dyDescent="0.3">
      <c r="A1237" t="s">
        <v>1236</v>
      </c>
      <c r="B1237" t="s">
        <v>3521</v>
      </c>
      <c r="C1237" t="s">
        <v>4396</v>
      </c>
      <c r="D1237" t="s">
        <v>5346</v>
      </c>
    </row>
    <row r="1238" spans="1:4" x14ac:dyDescent="0.3">
      <c r="A1238" t="s">
        <v>1237</v>
      </c>
      <c r="B1238" t="s">
        <v>3522</v>
      </c>
      <c r="C1238" t="s">
        <v>4394</v>
      </c>
      <c r="D1238" t="s">
        <v>5347</v>
      </c>
    </row>
    <row r="1239" spans="1:4" x14ac:dyDescent="0.3">
      <c r="A1239" t="s">
        <v>1238</v>
      </c>
      <c r="B1239" t="s">
        <v>3523</v>
      </c>
      <c r="C1239" t="s">
        <v>4395</v>
      </c>
      <c r="D1239" t="s">
        <v>4542</v>
      </c>
    </row>
    <row r="1240" spans="1:4" x14ac:dyDescent="0.3">
      <c r="A1240" t="s">
        <v>1239</v>
      </c>
      <c r="B1240" t="s">
        <v>3524</v>
      </c>
      <c r="C1240" t="s">
        <v>4395</v>
      </c>
      <c r="D1240" t="s">
        <v>5348</v>
      </c>
    </row>
    <row r="1241" spans="1:4" x14ac:dyDescent="0.3">
      <c r="A1241" t="s">
        <v>1240</v>
      </c>
      <c r="B1241" t="s">
        <v>3525</v>
      </c>
      <c r="C1241" t="s">
        <v>4394</v>
      </c>
      <c r="D1241" t="s">
        <v>5349</v>
      </c>
    </row>
    <row r="1242" spans="1:4" x14ac:dyDescent="0.3">
      <c r="A1242" t="s">
        <v>1241</v>
      </c>
      <c r="B1242" t="s">
        <v>3526</v>
      </c>
      <c r="C1242" t="s">
        <v>4395</v>
      </c>
      <c r="D1242" t="s">
        <v>5350</v>
      </c>
    </row>
    <row r="1243" spans="1:4" x14ac:dyDescent="0.3">
      <c r="A1243" t="s">
        <v>1242</v>
      </c>
      <c r="B1243" t="s">
        <v>3238</v>
      </c>
      <c r="C1243" t="s">
        <v>4396</v>
      </c>
      <c r="D1243" t="s">
        <v>5351</v>
      </c>
    </row>
    <row r="1244" spans="1:4" x14ac:dyDescent="0.3">
      <c r="A1244" t="s">
        <v>1243</v>
      </c>
      <c r="B1244" t="s">
        <v>3527</v>
      </c>
      <c r="C1244" t="s">
        <v>4395</v>
      </c>
      <c r="D1244" t="s">
        <v>5352</v>
      </c>
    </row>
    <row r="1245" spans="1:4" x14ac:dyDescent="0.3">
      <c r="A1245" t="s">
        <v>1244</v>
      </c>
      <c r="B1245" t="s">
        <v>3528</v>
      </c>
      <c r="C1245" t="s">
        <v>4394</v>
      </c>
      <c r="D1245" t="s">
        <v>5229</v>
      </c>
    </row>
    <row r="1246" spans="1:4" x14ac:dyDescent="0.3">
      <c r="A1246" t="s">
        <v>1245</v>
      </c>
      <c r="B1246" t="s">
        <v>3494</v>
      </c>
      <c r="C1246" t="s">
        <v>4394</v>
      </c>
      <c r="D1246" t="s">
        <v>5353</v>
      </c>
    </row>
    <row r="1247" spans="1:4" x14ac:dyDescent="0.3">
      <c r="A1247" t="s">
        <v>1246</v>
      </c>
      <c r="B1247" t="s">
        <v>3529</v>
      </c>
      <c r="C1247" t="s">
        <v>4395</v>
      </c>
      <c r="D1247" t="s">
        <v>5354</v>
      </c>
    </row>
    <row r="1248" spans="1:4" x14ac:dyDescent="0.3">
      <c r="A1248" t="s">
        <v>1247</v>
      </c>
      <c r="B1248" t="s">
        <v>3530</v>
      </c>
      <c r="C1248" t="s">
        <v>4395</v>
      </c>
      <c r="D1248" t="s">
        <v>5355</v>
      </c>
    </row>
    <row r="1249" spans="1:4" x14ac:dyDescent="0.3">
      <c r="A1249" t="s">
        <v>1248</v>
      </c>
      <c r="B1249" t="s">
        <v>3531</v>
      </c>
      <c r="C1249" t="s">
        <v>4395</v>
      </c>
      <c r="D1249" t="s">
        <v>4746</v>
      </c>
    </row>
    <row r="1250" spans="1:4" x14ac:dyDescent="0.3">
      <c r="A1250" t="s">
        <v>1249</v>
      </c>
      <c r="B1250" t="s">
        <v>3532</v>
      </c>
      <c r="C1250" t="s">
        <v>4395</v>
      </c>
      <c r="D1250" t="s">
        <v>4533</v>
      </c>
    </row>
    <row r="1251" spans="1:4" x14ac:dyDescent="0.3">
      <c r="A1251" t="s">
        <v>1250</v>
      </c>
      <c r="B1251" t="s">
        <v>3533</v>
      </c>
      <c r="C1251" t="s">
        <v>4394</v>
      </c>
      <c r="D1251" t="s">
        <v>5356</v>
      </c>
    </row>
    <row r="1252" spans="1:4" x14ac:dyDescent="0.3">
      <c r="A1252" t="s">
        <v>1251</v>
      </c>
      <c r="B1252" t="s">
        <v>3534</v>
      </c>
      <c r="C1252" t="s">
        <v>4395</v>
      </c>
      <c r="D1252" t="s">
        <v>5357</v>
      </c>
    </row>
    <row r="1253" spans="1:4" x14ac:dyDescent="0.3">
      <c r="A1253" t="s">
        <v>1252</v>
      </c>
      <c r="B1253" t="s">
        <v>3535</v>
      </c>
      <c r="C1253" t="s">
        <v>4395</v>
      </c>
      <c r="D1253" t="s">
        <v>4909</v>
      </c>
    </row>
    <row r="1254" spans="1:4" x14ac:dyDescent="0.3">
      <c r="A1254" t="s">
        <v>1253</v>
      </c>
      <c r="B1254" t="s">
        <v>3536</v>
      </c>
      <c r="C1254" t="s">
        <v>4394</v>
      </c>
      <c r="D1254" t="s">
        <v>5358</v>
      </c>
    </row>
    <row r="1255" spans="1:4" x14ac:dyDescent="0.3">
      <c r="A1255" t="s">
        <v>1254</v>
      </c>
      <c r="B1255" t="s">
        <v>3537</v>
      </c>
      <c r="C1255" t="s">
        <v>4396</v>
      </c>
      <c r="D1255" t="s">
        <v>4473</v>
      </c>
    </row>
    <row r="1256" spans="1:4" x14ac:dyDescent="0.3">
      <c r="A1256" t="s">
        <v>1255</v>
      </c>
      <c r="B1256" t="s">
        <v>3538</v>
      </c>
      <c r="C1256" t="s">
        <v>4394</v>
      </c>
      <c r="D1256" t="s">
        <v>5359</v>
      </c>
    </row>
    <row r="1257" spans="1:4" x14ac:dyDescent="0.3">
      <c r="A1257" t="s">
        <v>1256</v>
      </c>
      <c r="B1257" t="s">
        <v>3539</v>
      </c>
      <c r="C1257" t="s">
        <v>4394</v>
      </c>
      <c r="D1257" t="s">
        <v>5360</v>
      </c>
    </row>
    <row r="1258" spans="1:4" x14ac:dyDescent="0.3">
      <c r="A1258" t="s">
        <v>1257</v>
      </c>
      <c r="B1258" t="s">
        <v>3540</v>
      </c>
      <c r="C1258" t="s">
        <v>4395</v>
      </c>
      <c r="D1258" t="s">
        <v>4541</v>
      </c>
    </row>
    <row r="1259" spans="1:4" x14ac:dyDescent="0.3">
      <c r="A1259" t="s">
        <v>1258</v>
      </c>
      <c r="B1259" t="s">
        <v>3541</v>
      </c>
      <c r="C1259" t="s">
        <v>4394</v>
      </c>
      <c r="D1259" t="s">
        <v>5361</v>
      </c>
    </row>
    <row r="1260" spans="1:4" x14ac:dyDescent="0.3">
      <c r="A1260" t="s">
        <v>1259</v>
      </c>
      <c r="B1260" t="s">
        <v>3542</v>
      </c>
      <c r="C1260" t="s">
        <v>4395</v>
      </c>
      <c r="D1260" t="s">
        <v>5362</v>
      </c>
    </row>
    <row r="1261" spans="1:4" x14ac:dyDescent="0.3">
      <c r="A1261" t="s">
        <v>1260</v>
      </c>
      <c r="B1261" t="s">
        <v>3310</v>
      </c>
      <c r="C1261" t="s">
        <v>4395</v>
      </c>
      <c r="D1261" t="s">
        <v>5363</v>
      </c>
    </row>
    <row r="1262" spans="1:4" x14ac:dyDescent="0.3">
      <c r="A1262" t="s">
        <v>1261</v>
      </c>
      <c r="B1262" t="s">
        <v>3543</v>
      </c>
      <c r="C1262" t="s">
        <v>4395</v>
      </c>
      <c r="D1262" t="s">
        <v>4744</v>
      </c>
    </row>
    <row r="1263" spans="1:4" x14ac:dyDescent="0.3">
      <c r="A1263" t="s">
        <v>1262</v>
      </c>
      <c r="B1263" t="s">
        <v>3544</v>
      </c>
      <c r="C1263" t="s">
        <v>4394</v>
      </c>
      <c r="D1263" t="s">
        <v>5364</v>
      </c>
    </row>
    <row r="1264" spans="1:4" x14ac:dyDescent="0.3">
      <c r="A1264" t="s">
        <v>1263</v>
      </c>
      <c r="B1264" t="s">
        <v>3545</v>
      </c>
      <c r="C1264" t="s">
        <v>4394</v>
      </c>
      <c r="D1264" t="s">
        <v>5365</v>
      </c>
    </row>
    <row r="1265" spans="1:4" x14ac:dyDescent="0.3">
      <c r="A1265" t="s">
        <v>1264</v>
      </c>
      <c r="B1265" t="s">
        <v>3546</v>
      </c>
      <c r="C1265" t="s">
        <v>4395</v>
      </c>
      <c r="D1265" t="s">
        <v>5366</v>
      </c>
    </row>
    <row r="1266" spans="1:4" x14ac:dyDescent="0.3">
      <c r="A1266" t="s">
        <v>1265</v>
      </c>
      <c r="B1266" t="s">
        <v>3547</v>
      </c>
      <c r="C1266" t="s">
        <v>4395</v>
      </c>
      <c r="D1266" t="s">
        <v>5367</v>
      </c>
    </row>
    <row r="1267" spans="1:4" x14ac:dyDescent="0.3">
      <c r="A1267" t="s">
        <v>1266</v>
      </c>
      <c r="B1267" t="s">
        <v>3548</v>
      </c>
      <c r="C1267" t="s">
        <v>4395</v>
      </c>
      <c r="D1267" t="s">
        <v>4585</v>
      </c>
    </row>
    <row r="1268" spans="1:4" x14ac:dyDescent="0.3">
      <c r="A1268" t="s">
        <v>1267</v>
      </c>
      <c r="B1268" t="s">
        <v>3549</v>
      </c>
      <c r="C1268" t="s">
        <v>4395</v>
      </c>
      <c r="D1268" t="s">
        <v>5368</v>
      </c>
    </row>
    <row r="1269" spans="1:4" x14ac:dyDescent="0.3">
      <c r="A1269" t="s">
        <v>1268</v>
      </c>
      <c r="B1269" t="s">
        <v>3550</v>
      </c>
      <c r="C1269" t="s">
        <v>4394</v>
      </c>
      <c r="D1269" t="s">
        <v>5369</v>
      </c>
    </row>
    <row r="1270" spans="1:4" x14ac:dyDescent="0.3">
      <c r="A1270" t="s">
        <v>1269</v>
      </c>
      <c r="B1270" t="s">
        <v>3551</v>
      </c>
      <c r="C1270" t="s">
        <v>4394</v>
      </c>
      <c r="D1270" t="s">
        <v>5364</v>
      </c>
    </row>
    <row r="1271" spans="1:4" x14ac:dyDescent="0.3">
      <c r="A1271" t="s">
        <v>1270</v>
      </c>
      <c r="B1271" t="s">
        <v>2576</v>
      </c>
      <c r="C1271" t="s">
        <v>4394</v>
      </c>
      <c r="D1271" t="s">
        <v>5370</v>
      </c>
    </row>
    <row r="1272" spans="1:4" x14ac:dyDescent="0.3">
      <c r="A1272" t="s">
        <v>1271</v>
      </c>
      <c r="B1272" t="s">
        <v>2532</v>
      </c>
      <c r="C1272" t="s">
        <v>4395</v>
      </c>
      <c r="D1272" t="s">
        <v>5371</v>
      </c>
    </row>
    <row r="1273" spans="1:4" x14ac:dyDescent="0.3">
      <c r="A1273" t="s">
        <v>1272</v>
      </c>
      <c r="B1273" t="s">
        <v>3552</v>
      </c>
      <c r="C1273" t="s">
        <v>4395</v>
      </c>
      <c r="D1273" t="s">
        <v>5372</v>
      </c>
    </row>
    <row r="1274" spans="1:4" x14ac:dyDescent="0.3">
      <c r="A1274" t="s">
        <v>1273</v>
      </c>
      <c r="B1274" t="s">
        <v>3553</v>
      </c>
      <c r="C1274" t="s">
        <v>4395</v>
      </c>
      <c r="D1274" t="s">
        <v>5373</v>
      </c>
    </row>
    <row r="1275" spans="1:4" x14ac:dyDescent="0.3">
      <c r="A1275" t="s">
        <v>1274</v>
      </c>
      <c r="B1275" t="s">
        <v>3554</v>
      </c>
      <c r="C1275" t="s">
        <v>4395</v>
      </c>
      <c r="D1275" t="s">
        <v>5374</v>
      </c>
    </row>
    <row r="1276" spans="1:4" x14ac:dyDescent="0.3">
      <c r="A1276" t="s">
        <v>1275</v>
      </c>
      <c r="B1276" t="s">
        <v>3555</v>
      </c>
      <c r="C1276" t="s">
        <v>4395</v>
      </c>
      <c r="D1276" t="s">
        <v>4423</v>
      </c>
    </row>
    <row r="1277" spans="1:4" x14ac:dyDescent="0.3">
      <c r="A1277" t="s">
        <v>1276</v>
      </c>
      <c r="B1277" t="s">
        <v>3294</v>
      </c>
      <c r="C1277" t="s">
        <v>4395</v>
      </c>
      <c r="D1277" t="s">
        <v>5375</v>
      </c>
    </row>
    <row r="1278" spans="1:4" x14ac:dyDescent="0.3">
      <c r="A1278" t="s">
        <v>1277</v>
      </c>
      <c r="B1278" t="s">
        <v>3556</v>
      </c>
      <c r="C1278" t="s">
        <v>4394</v>
      </c>
      <c r="D1278" t="s">
        <v>5376</v>
      </c>
    </row>
    <row r="1279" spans="1:4" x14ac:dyDescent="0.3">
      <c r="A1279" t="s">
        <v>1278</v>
      </c>
      <c r="B1279" t="s">
        <v>3557</v>
      </c>
      <c r="C1279" t="s">
        <v>4394</v>
      </c>
      <c r="D1279" t="s">
        <v>5377</v>
      </c>
    </row>
    <row r="1280" spans="1:4" x14ac:dyDescent="0.3">
      <c r="A1280" t="s">
        <v>1279</v>
      </c>
      <c r="B1280" t="s">
        <v>3558</v>
      </c>
      <c r="C1280" t="s">
        <v>4394</v>
      </c>
      <c r="D1280" t="s">
        <v>5244</v>
      </c>
    </row>
    <row r="1281" spans="1:4" x14ac:dyDescent="0.3">
      <c r="A1281" t="s">
        <v>1280</v>
      </c>
      <c r="B1281" t="s">
        <v>3559</v>
      </c>
      <c r="C1281" t="s">
        <v>4395</v>
      </c>
      <c r="D1281" t="s">
        <v>5378</v>
      </c>
    </row>
    <row r="1282" spans="1:4" x14ac:dyDescent="0.3">
      <c r="A1282" t="s">
        <v>1281</v>
      </c>
      <c r="B1282" t="s">
        <v>3560</v>
      </c>
      <c r="C1282" t="s">
        <v>4395</v>
      </c>
      <c r="D1282" t="s">
        <v>4540</v>
      </c>
    </row>
    <row r="1283" spans="1:4" x14ac:dyDescent="0.3">
      <c r="A1283" t="s">
        <v>1282</v>
      </c>
      <c r="B1283" t="s">
        <v>3561</v>
      </c>
      <c r="C1283" t="s">
        <v>4394</v>
      </c>
      <c r="D1283" t="s">
        <v>5379</v>
      </c>
    </row>
    <row r="1284" spans="1:4" x14ac:dyDescent="0.3">
      <c r="A1284" t="s">
        <v>1283</v>
      </c>
      <c r="B1284" t="s">
        <v>2628</v>
      </c>
      <c r="C1284" t="s">
        <v>4395</v>
      </c>
      <c r="D1284" t="s">
        <v>4599</v>
      </c>
    </row>
    <row r="1285" spans="1:4" x14ac:dyDescent="0.3">
      <c r="A1285" t="s">
        <v>1284</v>
      </c>
      <c r="B1285" t="s">
        <v>3562</v>
      </c>
      <c r="C1285" t="s">
        <v>4394</v>
      </c>
      <c r="D1285" t="s">
        <v>5380</v>
      </c>
    </row>
    <row r="1286" spans="1:4" x14ac:dyDescent="0.3">
      <c r="A1286" t="s">
        <v>1285</v>
      </c>
      <c r="B1286" t="s">
        <v>3563</v>
      </c>
      <c r="C1286" t="s">
        <v>4394</v>
      </c>
      <c r="D1286" t="s">
        <v>5381</v>
      </c>
    </row>
    <row r="1287" spans="1:4" x14ac:dyDescent="0.3">
      <c r="A1287" t="s">
        <v>1286</v>
      </c>
      <c r="B1287" t="s">
        <v>3564</v>
      </c>
      <c r="C1287" t="s">
        <v>4394</v>
      </c>
      <c r="D1287" t="s">
        <v>5382</v>
      </c>
    </row>
    <row r="1288" spans="1:4" x14ac:dyDescent="0.3">
      <c r="A1288" t="s">
        <v>1287</v>
      </c>
      <c r="B1288" t="s">
        <v>2402</v>
      </c>
      <c r="C1288" t="s">
        <v>4394</v>
      </c>
      <c r="D1288" t="s">
        <v>5383</v>
      </c>
    </row>
    <row r="1289" spans="1:4" x14ac:dyDescent="0.3">
      <c r="A1289" t="s">
        <v>1288</v>
      </c>
      <c r="B1289" t="s">
        <v>3565</v>
      </c>
      <c r="C1289" t="s">
        <v>4394</v>
      </c>
      <c r="D1289" t="s">
        <v>4572</v>
      </c>
    </row>
    <row r="1290" spans="1:4" x14ac:dyDescent="0.3">
      <c r="A1290" t="s">
        <v>1289</v>
      </c>
      <c r="B1290" t="s">
        <v>3566</v>
      </c>
      <c r="C1290" t="s">
        <v>4394</v>
      </c>
      <c r="D1290" t="s">
        <v>5384</v>
      </c>
    </row>
    <row r="1291" spans="1:4" x14ac:dyDescent="0.3">
      <c r="A1291" t="s">
        <v>1290</v>
      </c>
      <c r="B1291" t="s">
        <v>3567</v>
      </c>
      <c r="C1291" t="s">
        <v>4394</v>
      </c>
      <c r="D1291" t="s">
        <v>5385</v>
      </c>
    </row>
    <row r="1292" spans="1:4" x14ac:dyDescent="0.3">
      <c r="A1292" t="s">
        <v>1291</v>
      </c>
      <c r="B1292" t="s">
        <v>3568</v>
      </c>
      <c r="C1292" t="s">
        <v>4394</v>
      </c>
      <c r="D1292" t="s">
        <v>4452</v>
      </c>
    </row>
    <row r="1293" spans="1:4" x14ac:dyDescent="0.3">
      <c r="A1293" t="s">
        <v>1292</v>
      </c>
      <c r="B1293" t="s">
        <v>3569</v>
      </c>
      <c r="C1293" t="s">
        <v>4394</v>
      </c>
      <c r="D1293" t="s">
        <v>5244</v>
      </c>
    </row>
    <row r="1294" spans="1:4" x14ac:dyDescent="0.3">
      <c r="A1294" t="s">
        <v>1293</v>
      </c>
      <c r="B1294" t="s">
        <v>3570</v>
      </c>
      <c r="C1294" t="s">
        <v>4394</v>
      </c>
      <c r="D1294" t="s">
        <v>5386</v>
      </c>
    </row>
    <row r="1295" spans="1:4" x14ac:dyDescent="0.3">
      <c r="A1295" t="s">
        <v>1294</v>
      </c>
      <c r="B1295" t="s">
        <v>3571</v>
      </c>
      <c r="C1295" t="s">
        <v>4394</v>
      </c>
      <c r="D1295" t="s">
        <v>5387</v>
      </c>
    </row>
    <row r="1296" spans="1:4" x14ac:dyDescent="0.3">
      <c r="A1296" t="s">
        <v>1295</v>
      </c>
      <c r="B1296" t="s">
        <v>3572</v>
      </c>
      <c r="C1296" t="s">
        <v>4395</v>
      </c>
      <c r="D1296" t="s">
        <v>5388</v>
      </c>
    </row>
    <row r="1297" spans="1:4" x14ac:dyDescent="0.3">
      <c r="A1297" t="s">
        <v>1296</v>
      </c>
      <c r="B1297" t="s">
        <v>3573</v>
      </c>
      <c r="C1297" t="s">
        <v>4394</v>
      </c>
      <c r="D1297" t="s">
        <v>5389</v>
      </c>
    </row>
    <row r="1298" spans="1:4" x14ac:dyDescent="0.3">
      <c r="A1298" t="s">
        <v>1297</v>
      </c>
      <c r="B1298" t="s">
        <v>3574</v>
      </c>
      <c r="C1298" t="s">
        <v>4395</v>
      </c>
      <c r="D1298" t="s">
        <v>5390</v>
      </c>
    </row>
    <row r="1299" spans="1:4" x14ac:dyDescent="0.3">
      <c r="A1299" t="s">
        <v>1298</v>
      </c>
      <c r="B1299" t="s">
        <v>2993</v>
      </c>
      <c r="C1299" t="s">
        <v>4396</v>
      </c>
      <c r="D1299" t="s">
        <v>5391</v>
      </c>
    </row>
    <row r="1300" spans="1:4" x14ac:dyDescent="0.3">
      <c r="A1300" t="s">
        <v>1299</v>
      </c>
      <c r="B1300" t="s">
        <v>3393</v>
      </c>
      <c r="C1300" t="s">
        <v>4394</v>
      </c>
      <c r="D1300" t="s">
        <v>5392</v>
      </c>
    </row>
    <row r="1301" spans="1:4" x14ac:dyDescent="0.3">
      <c r="A1301" t="s">
        <v>1300</v>
      </c>
      <c r="B1301" t="s">
        <v>3575</v>
      </c>
      <c r="C1301" t="s">
        <v>4395</v>
      </c>
      <c r="D1301" t="s">
        <v>4436</v>
      </c>
    </row>
    <row r="1302" spans="1:4" x14ac:dyDescent="0.3">
      <c r="A1302" t="s">
        <v>1301</v>
      </c>
      <c r="B1302" t="s">
        <v>3576</v>
      </c>
      <c r="C1302" t="s">
        <v>4395</v>
      </c>
      <c r="D1302" t="s">
        <v>5393</v>
      </c>
    </row>
    <row r="1303" spans="1:4" x14ac:dyDescent="0.3">
      <c r="A1303" t="s">
        <v>1302</v>
      </c>
      <c r="B1303" t="s">
        <v>3577</v>
      </c>
      <c r="C1303" t="s">
        <v>4395</v>
      </c>
      <c r="D1303" t="s">
        <v>5394</v>
      </c>
    </row>
    <row r="1304" spans="1:4" x14ac:dyDescent="0.3">
      <c r="A1304" t="s">
        <v>1303</v>
      </c>
      <c r="B1304" t="s">
        <v>3578</v>
      </c>
      <c r="C1304" t="s">
        <v>4395</v>
      </c>
      <c r="D1304" t="s">
        <v>5395</v>
      </c>
    </row>
    <row r="1305" spans="1:4" x14ac:dyDescent="0.3">
      <c r="A1305" t="s">
        <v>1304</v>
      </c>
      <c r="B1305" t="s">
        <v>3579</v>
      </c>
      <c r="C1305" t="s">
        <v>4395</v>
      </c>
      <c r="D1305" t="s">
        <v>4599</v>
      </c>
    </row>
    <row r="1306" spans="1:4" x14ac:dyDescent="0.3">
      <c r="A1306" t="s">
        <v>1305</v>
      </c>
      <c r="B1306" t="s">
        <v>3580</v>
      </c>
      <c r="C1306" t="s">
        <v>4395</v>
      </c>
      <c r="D1306" t="s">
        <v>4757</v>
      </c>
    </row>
    <row r="1307" spans="1:4" x14ac:dyDescent="0.3">
      <c r="A1307" t="s">
        <v>1306</v>
      </c>
      <c r="B1307" t="s">
        <v>3581</v>
      </c>
      <c r="C1307" t="s">
        <v>4395</v>
      </c>
      <c r="D1307" t="s">
        <v>5396</v>
      </c>
    </row>
    <row r="1308" spans="1:4" x14ac:dyDescent="0.3">
      <c r="A1308" t="s">
        <v>1307</v>
      </c>
      <c r="B1308" t="s">
        <v>3582</v>
      </c>
      <c r="C1308" t="s">
        <v>4395</v>
      </c>
      <c r="D1308" t="s">
        <v>5397</v>
      </c>
    </row>
    <row r="1309" spans="1:4" x14ac:dyDescent="0.3">
      <c r="A1309" t="s">
        <v>1308</v>
      </c>
      <c r="B1309" t="s">
        <v>3583</v>
      </c>
      <c r="C1309" t="s">
        <v>4395</v>
      </c>
      <c r="D1309" t="s">
        <v>5087</v>
      </c>
    </row>
    <row r="1310" spans="1:4" x14ac:dyDescent="0.3">
      <c r="A1310" t="s">
        <v>1309</v>
      </c>
      <c r="B1310" t="s">
        <v>2702</v>
      </c>
      <c r="C1310" t="s">
        <v>4395</v>
      </c>
      <c r="D1310" t="s">
        <v>5398</v>
      </c>
    </row>
    <row r="1311" spans="1:4" x14ac:dyDescent="0.3">
      <c r="A1311" t="s">
        <v>1310</v>
      </c>
      <c r="B1311" t="s">
        <v>3584</v>
      </c>
      <c r="C1311" t="s">
        <v>4395</v>
      </c>
      <c r="D1311" t="s">
        <v>5399</v>
      </c>
    </row>
    <row r="1312" spans="1:4" x14ac:dyDescent="0.3">
      <c r="A1312" t="s">
        <v>1311</v>
      </c>
      <c r="B1312" t="s">
        <v>3585</v>
      </c>
      <c r="C1312" t="s">
        <v>4395</v>
      </c>
      <c r="D1312" t="s">
        <v>5400</v>
      </c>
    </row>
    <row r="1313" spans="1:4" x14ac:dyDescent="0.3">
      <c r="A1313" t="s">
        <v>1312</v>
      </c>
      <c r="B1313" t="s">
        <v>3586</v>
      </c>
      <c r="C1313" t="s">
        <v>4395</v>
      </c>
      <c r="D1313" t="s">
        <v>4744</v>
      </c>
    </row>
    <row r="1314" spans="1:4" x14ac:dyDescent="0.3">
      <c r="A1314" t="s">
        <v>1313</v>
      </c>
      <c r="B1314" t="s">
        <v>3587</v>
      </c>
      <c r="C1314" t="s">
        <v>4394</v>
      </c>
      <c r="D1314" t="s">
        <v>5401</v>
      </c>
    </row>
    <row r="1315" spans="1:4" x14ac:dyDescent="0.3">
      <c r="A1315" t="s">
        <v>1314</v>
      </c>
      <c r="B1315" t="s">
        <v>3588</v>
      </c>
      <c r="C1315" t="s">
        <v>4394</v>
      </c>
      <c r="D1315" t="s">
        <v>4638</v>
      </c>
    </row>
    <row r="1316" spans="1:4" x14ac:dyDescent="0.3">
      <c r="A1316" t="s">
        <v>1315</v>
      </c>
      <c r="B1316" t="s">
        <v>3589</v>
      </c>
      <c r="C1316" t="s">
        <v>4395</v>
      </c>
      <c r="D1316" t="s">
        <v>5402</v>
      </c>
    </row>
    <row r="1317" spans="1:4" x14ac:dyDescent="0.3">
      <c r="A1317" t="s">
        <v>1316</v>
      </c>
      <c r="B1317" t="s">
        <v>3590</v>
      </c>
      <c r="C1317" t="s">
        <v>4394</v>
      </c>
      <c r="D1317" t="s">
        <v>4816</v>
      </c>
    </row>
    <row r="1318" spans="1:4" x14ac:dyDescent="0.3">
      <c r="A1318" t="s">
        <v>1317</v>
      </c>
      <c r="B1318" t="s">
        <v>3591</v>
      </c>
      <c r="C1318" t="s">
        <v>4394</v>
      </c>
      <c r="D1318" t="s">
        <v>5403</v>
      </c>
    </row>
    <row r="1319" spans="1:4" x14ac:dyDescent="0.3">
      <c r="A1319" t="s">
        <v>1318</v>
      </c>
      <c r="B1319" t="s">
        <v>3592</v>
      </c>
      <c r="C1319" t="s">
        <v>4394</v>
      </c>
      <c r="D1319" t="s">
        <v>5404</v>
      </c>
    </row>
    <row r="1320" spans="1:4" x14ac:dyDescent="0.3">
      <c r="A1320" t="s">
        <v>1319</v>
      </c>
      <c r="B1320" t="s">
        <v>3593</v>
      </c>
      <c r="C1320" t="s">
        <v>4395</v>
      </c>
      <c r="D1320" t="s">
        <v>5405</v>
      </c>
    </row>
    <row r="1321" spans="1:4" x14ac:dyDescent="0.3">
      <c r="A1321" t="s">
        <v>1320</v>
      </c>
      <c r="B1321" t="s">
        <v>3594</v>
      </c>
      <c r="C1321" t="s">
        <v>4394</v>
      </c>
      <c r="D1321" t="s">
        <v>4401</v>
      </c>
    </row>
    <row r="1322" spans="1:4" x14ac:dyDescent="0.3">
      <c r="A1322" t="s">
        <v>1321</v>
      </c>
      <c r="B1322" t="s">
        <v>3595</v>
      </c>
      <c r="C1322" t="s">
        <v>4395</v>
      </c>
      <c r="D1322" t="s">
        <v>5406</v>
      </c>
    </row>
    <row r="1323" spans="1:4" x14ac:dyDescent="0.3">
      <c r="A1323" t="s">
        <v>1322</v>
      </c>
      <c r="B1323" t="s">
        <v>3596</v>
      </c>
      <c r="C1323" t="s">
        <v>4394</v>
      </c>
      <c r="D1323" t="s">
        <v>5407</v>
      </c>
    </row>
    <row r="1324" spans="1:4" x14ac:dyDescent="0.3">
      <c r="A1324" t="s">
        <v>1323</v>
      </c>
      <c r="B1324" t="s">
        <v>3597</v>
      </c>
      <c r="C1324" t="s">
        <v>4394</v>
      </c>
      <c r="D1324" t="s">
        <v>5408</v>
      </c>
    </row>
    <row r="1325" spans="1:4" x14ac:dyDescent="0.3">
      <c r="A1325" t="s">
        <v>1324</v>
      </c>
      <c r="B1325" t="s">
        <v>3598</v>
      </c>
      <c r="C1325" t="s">
        <v>4394</v>
      </c>
      <c r="D1325" t="s">
        <v>5409</v>
      </c>
    </row>
    <row r="1326" spans="1:4" x14ac:dyDescent="0.3">
      <c r="A1326" t="s">
        <v>1325</v>
      </c>
      <c r="B1326" t="s">
        <v>3599</v>
      </c>
      <c r="C1326" t="s">
        <v>4394</v>
      </c>
      <c r="D1326" t="s">
        <v>4459</v>
      </c>
    </row>
    <row r="1327" spans="1:4" x14ac:dyDescent="0.3">
      <c r="A1327" t="s">
        <v>1326</v>
      </c>
      <c r="B1327" t="s">
        <v>3600</v>
      </c>
      <c r="C1327" t="s">
        <v>4394</v>
      </c>
      <c r="D1327" t="s">
        <v>5410</v>
      </c>
    </row>
    <row r="1328" spans="1:4" x14ac:dyDescent="0.3">
      <c r="A1328" t="s">
        <v>1327</v>
      </c>
      <c r="B1328" t="s">
        <v>3601</v>
      </c>
      <c r="C1328" t="s">
        <v>4394</v>
      </c>
      <c r="D1328" t="s">
        <v>4814</v>
      </c>
    </row>
    <row r="1329" spans="1:4" x14ac:dyDescent="0.3">
      <c r="A1329" t="s">
        <v>1328</v>
      </c>
      <c r="B1329" t="s">
        <v>3602</v>
      </c>
      <c r="C1329" t="s">
        <v>4395</v>
      </c>
      <c r="D1329" t="s">
        <v>5411</v>
      </c>
    </row>
    <row r="1330" spans="1:4" x14ac:dyDescent="0.3">
      <c r="A1330" t="s">
        <v>1329</v>
      </c>
      <c r="B1330" t="s">
        <v>3603</v>
      </c>
      <c r="C1330" t="s">
        <v>4396</v>
      </c>
      <c r="D1330" t="s">
        <v>5412</v>
      </c>
    </row>
    <row r="1331" spans="1:4" x14ac:dyDescent="0.3">
      <c r="A1331" t="s">
        <v>1330</v>
      </c>
      <c r="B1331" t="s">
        <v>3604</v>
      </c>
      <c r="C1331" t="s">
        <v>4395</v>
      </c>
      <c r="D1331" t="s">
        <v>4606</v>
      </c>
    </row>
    <row r="1332" spans="1:4" x14ac:dyDescent="0.3">
      <c r="A1332" t="s">
        <v>1331</v>
      </c>
      <c r="B1332" t="s">
        <v>3605</v>
      </c>
      <c r="C1332" t="s">
        <v>4394</v>
      </c>
      <c r="D1332" t="s">
        <v>4819</v>
      </c>
    </row>
    <row r="1333" spans="1:4" x14ac:dyDescent="0.3">
      <c r="A1333" t="s">
        <v>1332</v>
      </c>
      <c r="B1333" t="s">
        <v>3606</v>
      </c>
      <c r="C1333" t="s">
        <v>4395</v>
      </c>
      <c r="D1333" t="s">
        <v>5413</v>
      </c>
    </row>
    <row r="1334" spans="1:4" x14ac:dyDescent="0.3">
      <c r="A1334" t="s">
        <v>1333</v>
      </c>
      <c r="B1334" t="s">
        <v>3607</v>
      </c>
      <c r="C1334" t="s">
        <v>4396</v>
      </c>
      <c r="D1334" t="s">
        <v>5414</v>
      </c>
    </row>
    <row r="1335" spans="1:4" x14ac:dyDescent="0.3">
      <c r="A1335" t="s">
        <v>1334</v>
      </c>
      <c r="B1335" t="s">
        <v>3608</v>
      </c>
      <c r="C1335" t="s">
        <v>4395</v>
      </c>
      <c r="D1335" t="s">
        <v>5415</v>
      </c>
    </row>
    <row r="1336" spans="1:4" x14ac:dyDescent="0.3">
      <c r="A1336" t="s">
        <v>1335</v>
      </c>
      <c r="B1336" t="s">
        <v>3609</v>
      </c>
      <c r="C1336" t="s">
        <v>4395</v>
      </c>
      <c r="D1336" t="s">
        <v>5416</v>
      </c>
    </row>
    <row r="1337" spans="1:4" x14ac:dyDescent="0.3">
      <c r="A1337" t="s">
        <v>1336</v>
      </c>
      <c r="B1337" t="s">
        <v>2395</v>
      </c>
      <c r="C1337" t="s">
        <v>4395</v>
      </c>
      <c r="D1337" t="s">
        <v>5417</v>
      </c>
    </row>
    <row r="1338" spans="1:4" x14ac:dyDescent="0.3">
      <c r="A1338" t="s">
        <v>1337</v>
      </c>
      <c r="B1338" t="s">
        <v>3610</v>
      </c>
      <c r="C1338" t="s">
        <v>4395</v>
      </c>
      <c r="D1338" t="s">
        <v>5418</v>
      </c>
    </row>
    <row r="1339" spans="1:4" x14ac:dyDescent="0.3">
      <c r="A1339" t="s">
        <v>1338</v>
      </c>
      <c r="B1339" t="s">
        <v>2456</v>
      </c>
      <c r="C1339" t="s">
        <v>4396</v>
      </c>
      <c r="D1339" t="s">
        <v>4885</v>
      </c>
    </row>
    <row r="1340" spans="1:4" x14ac:dyDescent="0.3">
      <c r="A1340" t="s">
        <v>1339</v>
      </c>
      <c r="B1340" t="s">
        <v>3611</v>
      </c>
      <c r="C1340" t="s">
        <v>4395</v>
      </c>
      <c r="D1340" t="s">
        <v>4542</v>
      </c>
    </row>
    <row r="1341" spans="1:4" x14ac:dyDescent="0.3">
      <c r="A1341" t="s">
        <v>1340</v>
      </c>
      <c r="B1341" t="s">
        <v>3612</v>
      </c>
      <c r="C1341" t="s">
        <v>4395</v>
      </c>
      <c r="D1341" t="s">
        <v>5419</v>
      </c>
    </row>
    <row r="1342" spans="1:4" x14ac:dyDescent="0.3">
      <c r="A1342" t="s">
        <v>1341</v>
      </c>
      <c r="B1342" t="s">
        <v>3613</v>
      </c>
      <c r="C1342" t="s">
        <v>4396</v>
      </c>
      <c r="D1342" t="s">
        <v>5420</v>
      </c>
    </row>
    <row r="1343" spans="1:4" x14ac:dyDescent="0.3">
      <c r="A1343" t="s">
        <v>1342</v>
      </c>
      <c r="B1343" t="s">
        <v>3614</v>
      </c>
      <c r="C1343" t="s">
        <v>4394</v>
      </c>
      <c r="D1343" t="s">
        <v>5421</v>
      </c>
    </row>
    <row r="1344" spans="1:4" x14ac:dyDescent="0.3">
      <c r="A1344" t="s">
        <v>1343</v>
      </c>
      <c r="B1344" t="s">
        <v>3615</v>
      </c>
      <c r="C1344" t="s">
        <v>4396</v>
      </c>
      <c r="D1344" t="s">
        <v>5422</v>
      </c>
    </row>
    <row r="1345" spans="1:4" x14ac:dyDescent="0.3">
      <c r="A1345" t="s">
        <v>1344</v>
      </c>
      <c r="B1345" t="s">
        <v>3616</v>
      </c>
      <c r="C1345" t="s">
        <v>4394</v>
      </c>
      <c r="D1345" t="s">
        <v>4765</v>
      </c>
    </row>
    <row r="1346" spans="1:4" x14ac:dyDescent="0.3">
      <c r="A1346" t="s">
        <v>1345</v>
      </c>
      <c r="B1346" t="s">
        <v>3617</v>
      </c>
      <c r="C1346" t="s">
        <v>4395</v>
      </c>
      <c r="D1346" t="s">
        <v>4491</v>
      </c>
    </row>
    <row r="1347" spans="1:4" x14ac:dyDescent="0.3">
      <c r="A1347" t="s">
        <v>1346</v>
      </c>
      <c r="B1347" t="s">
        <v>3618</v>
      </c>
      <c r="C1347" t="s">
        <v>4394</v>
      </c>
      <c r="D1347" t="s">
        <v>5423</v>
      </c>
    </row>
    <row r="1348" spans="1:4" x14ac:dyDescent="0.3">
      <c r="A1348" t="s">
        <v>1347</v>
      </c>
      <c r="B1348" t="s">
        <v>3619</v>
      </c>
      <c r="C1348" t="s">
        <v>4395</v>
      </c>
      <c r="D1348" t="s">
        <v>4565</v>
      </c>
    </row>
    <row r="1349" spans="1:4" x14ac:dyDescent="0.3">
      <c r="A1349" t="s">
        <v>1348</v>
      </c>
      <c r="B1349" t="s">
        <v>3620</v>
      </c>
      <c r="C1349" t="s">
        <v>4394</v>
      </c>
      <c r="D1349" t="s">
        <v>5424</v>
      </c>
    </row>
    <row r="1350" spans="1:4" x14ac:dyDescent="0.3">
      <c r="A1350" t="s">
        <v>1349</v>
      </c>
      <c r="B1350" t="s">
        <v>3621</v>
      </c>
      <c r="C1350" t="s">
        <v>4396</v>
      </c>
      <c r="D1350" t="s">
        <v>4766</v>
      </c>
    </row>
    <row r="1351" spans="1:4" x14ac:dyDescent="0.3">
      <c r="A1351" t="s">
        <v>1350</v>
      </c>
      <c r="B1351" t="s">
        <v>3622</v>
      </c>
      <c r="C1351" t="s">
        <v>4395</v>
      </c>
      <c r="D1351" t="s">
        <v>5425</v>
      </c>
    </row>
    <row r="1352" spans="1:4" x14ac:dyDescent="0.3">
      <c r="A1352" t="s">
        <v>1351</v>
      </c>
      <c r="B1352" t="s">
        <v>2684</v>
      </c>
      <c r="C1352" t="s">
        <v>4394</v>
      </c>
      <c r="D1352" t="s">
        <v>5426</v>
      </c>
    </row>
    <row r="1353" spans="1:4" x14ac:dyDescent="0.3">
      <c r="A1353" t="s">
        <v>1352</v>
      </c>
      <c r="B1353" t="s">
        <v>3623</v>
      </c>
      <c r="C1353" t="s">
        <v>4395</v>
      </c>
      <c r="D1353" t="s">
        <v>4736</v>
      </c>
    </row>
    <row r="1354" spans="1:4" x14ac:dyDescent="0.3">
      <c r="A1354" t="s">
        <v>1353</v>
      </c>
      <c r="B1354" t="s">
        <v>3624</v>
      </c>
      <c r="C1354" t="s">
        <v>4394</v>
      </c>
      <c r="D1354" t="s">
        <v>5427</v>
      </c>
    </row>
    <row r="1355" spans="1:4" x14ac:dyDescent="0.3">
      <c r="A1355" t="s">
        <v>1354</v>
      </c>
      <c r="B1355" t="s">
        <v>2728</v>
      </c>
      <c r="C1355" t="s">
        <v>4394</v>
      </c>
      <c r="D1355" t="s">
        <v>5428</v>
      </c>
    </row>
    <row r="1356" spans="1:4" x14ac:dyDescent="0.3">
      <c r="A1356" t="s">
        <v>1355</v>
      </c>
      <c r="B1356" t="s">
        <v>3471</v>
      </c>
      <c r="C1356" t="s">
        <v>4394</v>
      </c>
      <c r="D1356" t="s">
        <v>5429</v>
      </c>
    </row>
    <row r="1357" spans="1:4" x14ac:dyDescent="0.3">
      <c r="A1357" t="s">
        <v>1356</v>
      </c>
      <c r="B1357" t="s">
        <v>3625</v>
      </c>
      <c r="C1357" t="s">
        <v>4394</v>
      </c>
      <c r="D1357" t="s">
        <v>5430</v>
      </c>
    </row>
    <row r="1358" spans="1:4" x14ac:dyDescent="0.3">
      <c r="A1358" t="s">
        <v>1357</v>
      </c>
      <c r="B1358" t="s">
        <v>3626</v>
      </c>
      <c r="C1358" t="s">
        <v>4394</v>
      </c>
      <c r="D1358" t="s">
        <v>5431</v>
      </c>
    </row>
    <row r="1359" spans="1:4" x14ac:dyDescent="0.3">
      <c r="A1359" t="s">
        <v>1358</v>
      </c>
      <c r="B1359" t="s">
        <v>3627</v>
      </c>
      <c r="C1359" t="s">
        <v>4395</v>
      </c>
      <c r="D1359" t="s">
        <v>4902</v>
      </c>
    </row>
    <row r="1360" spans="1:4" x14ac:dyDescent="0.3">
      <c r="A1360" t="s">
        <v>1359</v>
      </c>
      <c r="B1360" t="s">
        <v>3628</v>
      </c>
      <c r="C1360" t="s">
        <v>4394</v>
      </c>
      <c r="D1360" t="s">
        <v>5432</v>
      </c>
    </row>
    <row r="1361" spans="1:4" x14ac:dyDescent="0.3">
      <c r="A1361" t="s">
        <v>1360</v>
      </c>
      <c r="B1361" t="s">
        <v>2522</v>
      </c>
      <c r="C1361" t="s">
        <v>4394</v>
      </c>
      <c r="D1361" t="s">
        <v>5433</v>
      </c>
    </row>
    <row r="1362" spans="1:4" x14ac:dyDescent="0.3">
      <c r="A1362" t="s">
        <v>1361</v>
      </c>
      <c r="B1362" t="s">
        <v>3629</v>
      </c>
      <c r="C1362" t="s">
        <v>4395</v>
      </c>
      <c r="D1362" t="s">
        <v>5434</v>
      </c>
    </row>
    <row r="1363" spans="1:4" x14ac:dyDescent="0.3">
      <c r="A1363" t="s">
        <v>1362</v>
      </c>
      <c r="B1363" t="s">
        <v>3630</v>
      </c>
      <c r="C1363" t="s">
        <v>4395</v>
      </c>
      <c r="D1363" t="s">
        <v>5435</v>
      </c>
    </row>
    <row r="1364" spans="1:4" x14ac:dyDescent="0.3">
      <c r="A1364" t="s">
        <v>1363</v>
      </c>
      <c r="B1364" t="s">
        <v>3153</v>
      </c>
      <c r="C1364" t="s">
        <v>4395</v>
      </c>
      <c r="D1364" t="s">
        <v>5436</v>
      </c>
    </row>
    <row r="1365" spans="1:4" x14ac:dyDescent="0.3">
      <c r="A1365" t="s">
        <v>1364</v>
      </c>
      <c r="B1365" t="s">
        <v>3631</v>
      </c>
      <c r="C1365" t="s">
        <v>4394</v>
      </c>
      <c r="D1365" t="s">
        <v>5437</v>
      </c>
    </row>
    <row r="1366" spans="1:4" x14ac:dyDescent="0.3">
      <c r="A1366" t="s">
        <v>1365</v>
      </c>
      <c r="B1366" t="s">
        <v>3632</v>
      </c>
      <c r="C1366" t="s">
        <v>4394</v>
      </c>
      <c r="D1366" t="s">
        <v>4420</v>
      </c>
    </row>
    <row r="1367" spans="1:4" x14ac:dyDescent="0.3">
      <c r="A1367" t="s">
        <v>1366</v>
      </c>
      <c r="B1367" t="s">
        <v>3633</v>
      </c>
      <c r="C1367" t="s">
        <v>4396</v>
      </c>
      <c r="D1367" t="s">
        <v>5438</v>
      </c>
    </row>
    <row r="1368" spans="1:4" x14ac:dyDescent="0.3">
      <c r="A1368" t="s">
        <v>1367</v>
      </c>
      <c r="B1368" t="s">
        <v>3634</v>
      </c>
      <c r="C1368" t="s">
        <v>4394</v>
      </c>
      <c r="D1368" t="s">
        <v>5439</v>
      </c>
    </row>
    <row r="1369" spans="1:4" x14ac:dyDescent="0.3">
      <c r="A1369" t="s">
        <v>1368</v>
      </c>
      <c r="B1369" t="s">
        <v>3635</v>
      </c>
      <c r="C1369" t="s">
        <v>4395</v>
      </c>
      <c r="D1369" t="s">
        <v>4491</v>
      </c>
    </row>
    <row r="1370" spans="1:4" x14ac:dyDescent="0.3">
      <c r="A1370" t="s">
        <v>1369</v>
      </c>
      <c r="B1370" t="s">
        <v>3636</v>
      </c>
      <c r="C1370" t="s">
        <v>4395</v>
      </c>
      <c r="D1370" t="s">
        <v>5440</v>
      </c>
    </row>
    <row r="1371" spans="1:4" x14ac:dyDescent="0.3">
      <c r="A1371" t="s">
        <v>1370</v>
      </c>
      <c r="B1371" t="s">
        <v>3637</v>
      </c>
      <c r="C1371" t="s">
        <v>4395</v>
      </c>
      <c r="D1371" t="s">
        <v>5441</v>
      </c>
    </row>
    <row r="1372" spans="1:4" x14ac:dyDescent="0.3">
      <c r="A1372" t="s">
        <v>1371</v>
      </c>
      <c r="B1372" t="s">
        <v>3638</v>
      </c>
      <c r="C1372" t="s">
        <v>4394</v>
      </c>
      <c r="D1372" t="s">
        <v>5442</v>
      </c>
    </row>
    <row r="1373" spans="1:4" x14ac:dyDescent="0.3">
      <c r="A1373" t="s">
        <v>1372</v>
      </c>
      <c r="B1373" t="s">
        <v>3639</v>
      </c>
      <c r="C1373" t="s">
        <v>4394</v>
      </c>
      <c r="D1373" t="s">
        <v>5443</v>
      </c>
    </row>
    <row r="1374" spans="1:4" x14ac:dyDescent="0.3">
      <c r="A1374" t="s">
        <v>1373</v>
      </c>
      <c r="B1374" t="s">
        <v>2567</v>
      </c>
      <c r="C1374" t="s">
        <v>4395</v>
      </c>
      <c r="D1374" t="s">
        <v>5444</v>
      </c>
    </row>
    <row r="1375" spans="1:4" x14ac:dyDescent="0.3">
      <c r="A1375" t="s">
        <v>1374</v>
      </c>
      <c r="B1375" t="s">
        <v>3640</v>
      </c>
      <c r="C1375" t="s">
        <v>4395</v>
      </c>
      <c r="D1375" t="s">
        <v>5445</v>
      </c>
    </row>
    <row r="1376" spans="1:4" x14ac:dyDescent="0.3">
      <c r="A1376" t="s">
        <v>1375</v>
      </c>
      <c r="B1376" t="s">
        <v>2913</v>
      </c>
      <c r="C1376" t="s">
        <v>4396</v>
      </c>
      <c r="D1376" t="s">
        <v>5446</v>
      </c>
    </row>
    <row r="1377" spans="1:4" x14ac:dyDescent="0.3">
      <c r="A1377" t="s">
        <v>1376</v>
      </c>
      <c r="B1377" t="s">
        <v>3641</v>
      </c>
      <c r="C1377" t="s">
        <v>4395</v>
      </c>
      <c r="D1377" t="s">
        <v>5447</v>
      </c>
    </row>
    <row r="1378" spans="1:4" x14ac:dyDescent="0.3">
      <c r="A1378" t="s">
        <v>1377</v>
      </c>
      <c r="B1378" t="s">
        <v>3642</v>
      </c>
      <c r="C1378" t="s">
        <v>4395</v>
      </c>
      <c r="D1378" t="s">
        <v>4715</v>
      </c>
    </row>
    <row r="1379" spans="1:4" x14ac:dyDescent="0.3">
      <c r="A1379" t="s">
        <v>1378</v>
      </c>
      <c r="B1379" t="s">
        <v>3643</v>
      </c>
      <c r="C1379" t="s">
        <v>4394</v>
      </c>
      <c r="D1379" t="s">
        <v>5448</v>
      </c>
    </row>
    <row r="1380" spans="1:4" x14ac:dyDescent="0.3">
      <c r="A1380" t="s">
        <v>1379</v>
      </c>
      <c r="B1380" t="s">
        <v>3644</v>
      </c>
      <c r="C1380" t="s">
        <v>4395</v>
      </c>
      <c r="D1380" t="s">
        <v>4460</v>
      </c>
    </row>
    <row r="1381" spans="1:4" x14ac:dyDescent="0.3">
      <c r="A1381" t="s">
        <v>1380</v>
      </c>
      <c r="B1381" t="s">
        <v>3645</v>
      </c>
      <c r="C1381" t="s">
        <v>4395</v>
      </c>
      <c r="D1381" t="s">
        <v>4588</v>
      </c>
    </row>
    <row r="1382" spans="1:4" x14ac:dyDescent="0.3">
      <c r="A1382" t="s">
        <v>1381</v>
      </c>
      <c r="B1382" t="s">
        <v>3646</v>
      </c>
      <c r="C1382" t="s">
        <v>4395</v>
      </c>
      <c r="D1382" t="s">
        <v>5449</v>
      </c>
    </row>
    <row r="1383" spans="1:4" x14ac:dyDescent="0.3">
      <c r="A1383" t="s">
        <v>1382</v>
      </c>
      <c r="B1383" t="s">
        <v>3647</v>
      </c>
      <c r="C1383" t="s">
        <v>4394</v>
      </c>
      <c r="D1383" t="s">
        <v>4840</v>
      </c>
    </row>
    <row r="1384" spans="1:4" x14ac:dyDescent="0.3">
      <c r="A1384" t="s">
        <v>1383</v>
      </c>
      <c r="B1384" t="s">
        <v>2996</v>
      </c>
      <c r="C1384" t="s">
        <v>4395</v>
      </c>
      <c r="D1384" t="s">
        <v>5450</v>
      </c>
    </row>
    <row r="1385" spans="1:4" x14ac:dyDescent="0.3">
      <c r="A1385" t="s">
        <v>1384</v>
      </c>
      <c r="B1385" t="s">
        <v>3648</v>
      </c>
      <c r="C1385" t="s">
        <v>4395</v>
      </c>
      <c r="D1385" t="s">
        <v>5451</v>
      </c>
    </row>
    <row r="1386" spans="1:4" x14ac:dyDescent="0.3">
      <c r="A1386" t="s">
        <v>1385</v>
      </c>
      <c r="B1386" t="s">
        <v>2664</v>
      </c>
      <c r="C1386" t="s">
        <v>4394</v>
      </c>
      <c r="D1386" t="s">
        <v>5452</v>
      </c>
    </row>
    <row r="1387" spans="1:4" x14ac:dyDescent="0.3">
      <c r="A1387" t="s">
        <v>1386</v>
      </c>
      <c r="B1387" t="s">
        <v>3649</v>
      </c>
      <c r="C1387" t="s">
        <v>4395</v>
      </c>
      <c r="D1387" t="s">
        <v>5453</v>
      </c>
    </row>
    <row r="1388" spans="1:4" x14ac:dyDescent="0.3">
      <c r="A1388" t="s">
        <v>1387</v>
      </c>
      <c r="B1388" t="s">
        <v>3313</v>
      </c>
      <c r="C1388" t="s">
        <v>4395</v>
      </c>
      <c r="D1388" t="s">
        <v>5454</v>
      </c>
    </row>
    <row r="1389" spans="1:4" x14ac:dyDescent="0.3">
      <c r="A1389" t="s">
        <v>1388</v>
      </c>
      <c r="B1389" t="s">
        <v>3650</v>
      </c>
      <c r="C1389" t="s">
        <v>4394</v>
      </c>
      <c r="D1389" t="s">
        <v>5455</v>
      </c>
    </row>
    <row r="1390" spans="1:4" x14ac:dyDescent="0.3">
      <c r="A1390" t="s">
        <v>1389</v>
      </c>
      <c r="B1390" t="s">
        <v>3651</v>
      </c>
      <c r="C1390" t="s">
        <v>4395</v>
      </c>
      <c r="D1390" t="s">
        <v>4409</v>
      </c>
    </row>
    <row r="1391" spans="1:4" x14ac:dyDescent="0.3">
      <c r="A1391" t="s">
        <v>1390</v>
      </c>
      <c r="B1391" t="s">
        <v>3652</v>
      </c>
      <c r="C1391" t="s">
        <v>4395</v>
      </c>
      <c r="D1391" t="s">
        <v>4797</v>
      </c>
    </row>
    <row r="1392" spans="1:4" x14ac:dyDescent="0.3">
      <c r="A1392" t="s">
        <v>1391</v>
      </c>
      <c r="B1392" t="s">
        <v>2821</v>
      </c>
      <c r="C1392" t="s">
        <v>4395</v>
      </c>
      <c r="D1392" t="s">
        <v>5456</v>
      </c>
    </row>
    <row r="1393" spans="1:4" x14ac:dyDescent="0.3">
      <c r="A1393" t="s">
        <v>1392</v>
      </c>
      <c r="B1393" t="s">
        <v>3653</v>
      </c>
      <c r="C1393" t="s">
        <v>4395</v>
      </c>
      <c r="D1393" t="s">
        <v>4541</v>
      </c>
    </row>
    <row r="1394" spans="1:4" x14ac:dyDescent="0.3">
      <c r="A1394" t="s">
        <v>1393</v>
      </c>
      <c r="B1394" t="s">
        <v>3654</v>
      </c>
      <c r="C1394" t="s">
        <v>4394</v>
      </c>
      <c r="D1394" t="s">
        <v>5457</v>
      </c>
    </row>
    <row r="1395" spans="1:4" x14ac:dyDescent="0.3">
      <c r="A1395" t="s">
        <v>1394</v>
      </c>
      <c r="B1395" t="s">
        <v>3655</v>
      </c>
      <c r="C1395" t="s">
        <v>4394</v>
      </c>
      <c r="D1395" t="s">
        <v>5458</v>
      </c>
    </row>
    <row r="1396" spans="1:4" x14ac:dyDescent="0.3">
      <c r="A1396" t="s">
        <v>1395</v>
      </c>
      <c r="B1396" t="s">
        <v>3656</v>
      </c>
      <c r="C1396" t="s">
        <v>4395</v>
      </c>
      <c r="D1396" t="s">
        <v>4491</v>
      </c>
    </row>
    <row r="1397" spans="1:4" x14ac:dyDescent="0.3">
      <c r="A1397" t="s">
        <v>1396</v>
      </c>
      <c r="B1397" t="s">
        <v>3657</v>
      </c>
      <c r="C1397" t="s">
        <v>4395</v>
      </c>
      <c r="D1397" t="s">
        <v>4491</v>
      </c>
    </row>
    <row r="1398" spans="1:4" x14ac:dyDescent="0.3">
      <c r="A1398" t="s">
        <v>1397</v>
      </c>
      <c r="B1398" t="s">
        <v>3658</v>
      </c>
      <c r="C1398" t="s">
        <v>4394</v>
      </c>
      <c r="D1398" t="s">
        <v>5459</v>
      </c>
    </row>
    <row r="1399" spans="1:4" x14ac:dyDescent="0.3">
      <c r="A1399" t="s">
        <v>1398</v>
      </c>
      <c r="B1399" t="s">
        <v>3659</v>
      </c>
      <c r="C1399" t="s">
        <v>4396</v>
      </c>
      <c r="D1399" t="s">
        <v>5460</v>
      </c>
    </row>
    <row r="1400" spans="1:4" x14ac:dyDescent="0.3">
      <c r="A1400" t="s">
        <v>1399</v>
      </c>
      <c r="B1400" t="s">
        <v>3660</v>
      </c>
      <c r="C1400" t="s">
        <v>4394</v>
      </c>
      <c r="D1400" t="s">
        <v>4623</v>
      </c>
    </row>
    <row r="1401" spans="1:4" x14ac:dyDescent="0.3">
      <c r="A1401" t="s">
        <v>1400</v>
      </c>
      <c r="B1401" t="s">
        <v>3661</v>
      </c>
      <c r="C1401" t="s">
        <v>4394</v>
      </c>
      <c r="D1401" t="s">
        <v>4993</v>
      </c>
    </row>
    <row r="1402" spans="1:4" x14ac:dyDescent="0.3">
      <c r="A1402" t="s">
        <v>1401</v>
      </c>
      <c r="B1402" t="s">
        <v>3489</v>
      </c>
      <c r="C1402" t="s">
        <v>4394</v>
      </c>
      <c r="D1402" t="s">
        <v>5461</v>
      </c>
    </row>
    <row r="1403" spans="1:4" x14ac:dyDescent="0.3">
      <c r="A1403" t="s">
        <v>1402</v>
      </c>
      <c r="B1403" t="s">
        <v>3662</v>
      </c>
      <c r="C1403" t="s">
        <v>4394</v>
      </c>
      <c r="D1403" t="s">
        <v>4452</v>
      </c>
    </row>
    <row r="1404" spans="1:4" x14ac:dyDescent="0.3">
      <c r="A1404" t="s">
        <v>1403</v>
      </c>
      <c r="B1404" t="s">
        <v>3663</v>
      </c>
      <c r="C1404" t="s">
        <v>4394</v>
      </c>
      <c r="D1404" t="s">
        <v>5462</v>
      </c>
    </row>
    <row r="1405" spans="1:4" x14ac:dyDescent="0.3">
      <c r="A1405" t="s">
        <v>1404</v>
      </c>
      <c r="B1405" t="s">
        <v>3664</v>
      </c>
      <c r="C1405" t="s">
        <v>4394</v>
      </c>
      <c r="D1405" t="s">
        <v>5463</v>
      </c>
    </row>
    <row r="1406" spans="1:4" x14ac:dyDescent="0.3">
      <c r="A1406" t="s">
        <v>1405</v>
      </c>
      <c r="B1406" t="s">
        <v>3665</v>
      </c>
      <c r="C1406" t="s">
        <v>4394</v>
      </c>
      <c r="D1406" t="s">
        <v>5464</v>
      </c>
    </row>
    <row r="1407" spans="1:4" x14ac:dyDescent="0.3">
      <c r="A1407" t="s">
        <v>1406</v>
      </c>
      <c r="B1407" t="s">
        <v>3666</v>
      </c>
      <c r="C1407" t="s">
        <v>4395</v>
      </c>
      <c r="D1407" t="s">
        <v>4423</v>
      </c>
    </row>
    <row r="1408" spans="1:4" x14ac:dyDescent="0.3">
      <c r="A1408" t="s">
        <v>1407</v>
      </c>
      <c r="B1408" t="s">
        <v>3667</v>
      </c>
      <c r="C1408" t="s">
        <v>4394</v>
      </c>
      <c r="D1408" t="s">
        <v>4993</v>
      </c>
    </row>
    <row r="1409" spans="1:4" x14ac:dyDescent="0.3">
      <c r="A1409" t="s">
        <v>1408</v>
      </c>
      <c r="B1409" t="s">
        <v>3668</v>
      </c>
      <c r="C1409" t="s">
        <v>4395</v>
      </c>
      <c r="D1409" t="s">
        <v>4440</v>
      </c>
    </row>
    <row r="1410" spans="1:4" x14ac:dyDescent="0.3">
      <c r="A1410" t="s">
        <v>1409</v>
      </c>
      <c r="B1410" t="s">
        <v>3669</v>
      </c>
      <c r="C1410" t="s">
        <v>4395</v>
      </c>
      <c r="D1410" t="s">
        <v>4399</v>
      </c>
    </row>
    <row r="1411" spans="1:4" x14ac:dyDescent="0.3">
      <c r="A1411" t="s">
        <v>1410</v>
      </c>
      <c r="B1411" t="s">
        <v>3670</v>
      </c>
      <c r="C1411" t="s">
        <v>4395</v>
      </c>
      <c r="D1411" t="s">
        <v>5465</v>
      </c>
    </row>
    <row r="1412" spans="1:4" x14ac:dyDescent="0.3">
      <c r="A1412" t="s">
        <v>1411</v>
      </c>
      <c r="B1412" t="s">
        <v>3410</v>
      </c>
      <c r="C1412" t="s">
        <v>4394</v>
      </c>
      <c r="D1412" t="s">
        <v>5466</v>
      </c>
    </row>
    <row r="1413" spans="1:4" x14ac:dyDescent="0.3">
      <c r="A1413" t="s">
        <v>1412</v>
      </c>
      <c r="B1413" t="s">
        <v>3671</v>
      </c>
      <c r="C1413" t="s">
        <v>4394</v>
      </c>
      <c r="D1413" t="s">
        <v>5467</v>
      </c>
    </row>
    <row r="1414" spans="1:4" x14ac:dyDescent="0.3">
      <c r="A1414" t="s">
        <v>1413</v>
      </c>
      <c r="B1414" t="s">
        <v>3514</v>
      </c>
      <c r="C1414" t="s">
        <v>4394</v>
      </c>
      <c r="D1414" t="s">
        <v>5468</v>
      </c>
    </row>
    <row r="1415" spans="1:4" x14ac:dyDescent="0.3">
      <c r="A1415" t="s">
        <v>1414</v>
      </c>
      <c r="B1415" t="s">
        <v>3672</v>
      </c>
      <c r="C1415" t="s">
        <v>4395</v>
      </c>
      <c r="D1415" t="s">
        <v>4543</v>
      </c>
    </row>
    <row r="1416" spans="1:4" x14ac:dyDescent="0.3">
      <c r="A1416" t="s">
        <v>1415</v>
      </c>
      <c r="B1416" t="s">
        <v>3673</v>
      </c>
      <c r="C1416" t="s">
        <v>4395</v>
      </c>
      <c r="D1416" t="s">
        <v>5469</v>
      </c>
    </row>
    <row r="1417" spans="1:4" x14ac:dyDescent="0.3">
      <c r="A1417" t="s">
        <v>1416</v>
      </c>
      <c r="B1417" t="s">
        <v>3674</v>
      </c>
      <c r="C1417" t="s">
        <v>4395</v>
      </c>
      <c r="D1417" t="s">
        <v>4477</v>
      </c>
    </row>
    <row r="1418" spans="1:4" x14ac:dyDescent="0.3">
      <c r="A1418" t="s">
        <v>1417</v>
      </c>
      <c r="B1418" t="s">
        <v>3675</v>
      </c>
      <c r="C1418" t="s">
        <v>4394</v>
      </c>
      <c r="D1418" t="s">
        <v>5470</v>
      </c>
    </row>
    <row r="1419" spans="1:4" x14ac:dyDescent="0.3">
      <c r="A1419" t="s">
        <v>1418</v>
      </c>
      <c r="B1419" t="s">
        <v>3676</v>
      </c>
      <c r="C1419" t="s">
        <v>4396</v>
      </c>
      <c r="D1419" t="s">
        <v>4499</v>
      </c>
    </row>
    <row r="1420" spans="1:4" x14ac:dyDescent="0.3">
      <c r="A1420" t="s">
        <v>1419</v>
      </c>
      <c r="B1420" t="s">
        <v>3677</v>
      </c>
      <c r="C1420" t="s">
        <v>4395</v>
      </c>
      <c r="D1420" t="s">
        <v>4643</v>
      </c>
    </row>
    <row r="1421" spans="1:4" x14ac:dyDescent="0.3">
      <c r="A1421" t="s">
        <v>1420</v>
      </c>
      <c r="B1421" t="s">
        <v>3678</v>
      </c>
      <c r="C1421" t="s">
        <v>4395</v>
      </c>
      <c r="D1421" t="s">
        <v>5471</v>
      </c>
    </row>
    <row r="1422" spans="1:4" x14ac:dyDescent="0.3">
      <c r="A1422" t="s">
        <v>1421</v>
      </c>
      <c r="B1422" t="s">
        <v>3679</v>
      </c>
      <c r="C1422" t="s">
        <v>4394</v>
      </c>
      <c r="D1422" t="s">
        <v>5472</v>
      </c>
    </row>
    <row r="1423" spans="1:4" x14ac:dyDescent="0.3">
      <c r="A1423" t="s">
        <v>1422</v>
      </c>
      <c r="B1423" t="s">
        <v>3680</v>
      </c>
      <c r="C1423" t="s">
        <v>4395</v>
      </c>
      <c r="D1423" t="s">
        <v>5473</v>
      </c>
    </row>
    <row r="1424" spans="1:4" x14ac:dyDescent="0.3">
      <c r="A1424" t="s">
        <v>1423</v>
      </c>
      <c r="B1424" t="s">
        <v>3681</v>
      </c>
      <c r="C1424" t="s">
        <v>4395</v>
      </c>
      <c r="D1424" t="s">
        <v>5474</v>
      </c>
    </row>
    <row r="1425" spans="1:4" x14ac:dyDescent="0.3">
      <c r="A1425" t="s">
        <v>1424</v>
      </c>
      <c r="B1425" t="s">
        <v>3682</v>
      </c>
      <c r="C1425" t="s">
        <v>4394</v>
      </c>
      <c r="D1425" t="s">
        <v>5475</v>
      </c>
    </row>
    <row r="1426" spans="1:4" x14ac:dyDescent="0.3">
      <c r="A1426" t="s">
        <v>1425</v>
      </c>
      <c r="B1426" t="s">
        <v>3683</v>
      </c>
      <c r="C1426" t="s">
        <v>4395</v>
      </c>
      <c r="D1426" t="s">
        <v>5476</v>
      </c>
    </row>
    <row r="1427" spans="1:4" x14ac:dyDescent="0.3">
      <c r="A1427" t="s">
        <v>1426</v>
      </c>
      <c r="B1427" t="s">
        <v>3684</v>
      </c>
      <c r="C1427" t="s">
        <v>4395</v>
      </c>
      <c r="D1427" t="s">
        <v>4404</v>
      </c>
    </row>
    <row r="1428" spans="1:4" x14ac:dyDescent="0.3">
      <c r="A1428" t="s">
        <v>1427</v>
      </c>
      <c r="B1428" t="s">
        <v>2676</v>
      </c>
      <c r="C1428" t="s">
        <v>4394</v>
      </c>
      <c r="D1428" t="s">
        <v>5477</v>
      </c>
    </row>
    <row r="1429" spans="1:4" x14ac:dyDescent="0.3">
      <c r="A1429" t="s">
        <v>1428</v>
      </c>
      <c r="B1429" t="s">
        <v>3685</v>
      </c>
      <c r="C1429" t="s">
        <v>4394</v>
      </c>
      <c r="D1429" t="s">
        <v>5478</v>
      </c>
    </row>
    <row r="1430" spans="1:4" x14ac:dyDescent="0.3">
      <c r="A1430" t="s">
        <v>1429</v>
      </c>
      <c r="B1430" t="s">
        <v>2453</v>
      </c>
      <c r="C1430" t="s">
        <v>4394</v>
      </c>
      <c r="D1430" t="s">
        <v>4794</v>
      </c>
    </row>
    <row r="1431" spans="1:4" x14ac:dyDescent="0.3">
      <c r="A1431" t="s">
        <v>1430</v>
      </c>
      <c r="B1431" t="s">
        <v>3686</v>
      </c>
      <c r="C1431" t="s">
        <v>4395</v>
      </c>
      <c r="D1431" t="s">
        <v>5479</v>
      </c>
    </row>
    <row r="1432" spans="1:4" x14ac:dyDescent="0.3">
      <c r="A1432" t="s">
        <v>1431</v>
      </c>
      <c r="B1432" t="s">
        <v>3687</v>
      </c>
      <c r="C1432" t="s">
        <v>4396</v>
      </c>
      <c r="D1432" t="s">
        <v>5480</v>
      </c>
    </row>
    <row r="1433" spans="1:4" x14ac:dyDescent="0.3">
      <c r="A1433" t="s">
        <v>1432</v>
      </c>
      <c r="B1433" t="s">
        <v>3688</v>
      </c>
      <c r="C1433" t="s">
        <v>4394</v>
      </c>
      <c r="D1433" t="s">
        <v>4420</v>
      </c>
    </row>
    <row r="1434" spans="1:4" x14ac:dyDescent="0.3">
      <c r="A1434" t="s">
        <v>1433</v>
      </c>
      <c r="B1434" t="s">
        <v>3689</v>
      </c>
      <c r="C1434" t="s">
        <v>4394</v>
      </c>
      <c r="D1434" t="s">
        <v>5481</v>
      </c>
    </row>
    <row r="1435" spans="1:4" x14ac:dyDescent="0.3">
      <c r="A1435" t="s">
        <v>1434</v>
      </c>
      <c r="B1435" t="s">
        <v>3690</v>
      </c>
      <c r="C1435" t="s">
        <v>4394</v>
      </c>
      <c r="D1435" t="s">
        <v>4701</v>
      </c>
    </row>
    <row r="1436" spans="1:4" x14ac:dyDescent="0.3">
      <c r="A1436" t="s">
        <v>1435</v>
      </c>
      <c r="B1436" t="s">
        <v>2688</v>
      </c>
      <c r="C1436" t="s">
        <v>4394</v>
      </c>
      <c r="D1436" t="s">
        <v>5482</v>
      </c>
    </row>
    <row r="1437" spans="1:4" x14ac:dyDescent="0.3">
      <c r="A1437" t="s">
        <v>1436</v>
      </c>
      <c r="B1437" t="s">
        <v>3691</v>
      </c>
      <c r="C1437" t="s">
        <v>4395</v>
      </c>
      <c r="D1437" t="s">
        <v>5483</v>
      </c>
    </row>
    <row r="1438" spans="1:4" x14ac:dyDescent="0.3">
      <c r="A1438" t="s">
        <v>1437</v>
      </c>
      <c r="B1438" t="s">
        <v>3692</v>
      </c>
      <c r="C1438" t="s">
        <v>4394</v>
      </c>
      <c r="D1438" t="s">
        <v>5110</v>
      </c>
    </row>
    <row r="1439" spans="1:4" x14ac:dyDescent="0.3">
      <c r="A1439" t="s">
        <v>1438</v>
      </c>
      <c r="B1439" t="s">
        <v>3693</v>
      </c>
      <c r="C1439" t="s">
        <v>4394</v>
      </c>
      <c r="D1439" t="s">
        <v>5484</v>
      </c>
    </row>
    <row r="1440" spans="1:4" x14ac:dyDescent="0.3">
      <c r="A1440" t="s">
        <v>1439</v>
      </c>
      <c r="B1440" t="s">
        <v>3694</v>
      </c>
      <c r="C1440" t="s">
        <v>4394</v>
      </c>
      <c r="D1440" t="s">
        <v>5019</v>
      </c>
    </row>
    <row r="1441" spans="1:4" x14ac:dyDescent="0.3">
      <c r="A1441" t="s">
        <v>1440</v>
      </c>
      <c r="B1441" t="s">
        <v>3695</v>
      </c>
      <c r="C1441" t="s">
        <v>4394</v>
      </c>
      <c r="D1441" t="s">
        <v>5485</v>
      </c>
    </row>
    <row r="1442" spans="1:4" x14ac:dyDescent="0.3">
      <c r="A1442" t="s">
        <v>1441</v>
      </c>
      <c r="B1442" t="s">
        <v>2532</v>
      </c>
      <c r="C1442" t="s">
        <v>4394</v>
      </c>
      <c r="D1442" t="s">
        <v>5486</v>
      </c>
    </row>
    <row r="1443" spans="1:4" x14ac:dyDescent="0.3">
      <c r="A1443" t="s">
        <v>1442</v>
      </c>
      <c r="B1443" t="s">
        <v>3696</v>
      </c>
      <c r="C1443" t="s">
        <v>4395</v>
      </c>
      <c r="D1443" t="s">
        <v>4477</v>
      </c>
    </row>
    <row r="1444" spans="1:4" x14ac:dyDescent="0.3">
      <c r="A1444" t="s">
        <v>1443</v>
      </c>
      <c r="B1444" t="s">
        <v>3697</v>
      </c>
      <c r="C1444" t="s">
        <v>4394</v>
      </c>
      <c r="D1444" t="s">
        <v>4816</v>
      </c>
    </row>
    <row r="1445" spans="1:4" x14ac:dyDescent="0.3">
      <c r="A1445" t="s">
        <v>1444</v>
      </c>
      <c r="B1445" t="s">
        <v>2395</v>
      </c>
      <c r="C1445" t="s">
        <v>4394</v>
      </c>
      <c r="D1445" t="s">
        <v>5487</v>
      </c>
    </row>
    <row r="1446" spans="1:4" x14ac:dyDescent="0.3">
      <c r="A1446" t="s">
        <v>1445</v>
      </c>
      <c r="B1446" t="s">
        <v>3698</v>
      </c>
      <c r="C1446" t="s">
        <v>4395</v>
      </c>
      <c r="D1446" t="s">
        <v>5488</v>
      </c>
    </row>
    <row r="1447" spans="1:4" x14ac:dyDescent="0.3">
      <c r="A1447" t="s">
        <v>1446</v>
      </c>
      <c r="B1447" t="s">
        <v>2456</v>
      </c>
      <c r="C1447" t="s">
        <v>4394</v>
      </c>
      <c r="D1447" t="s">
        <v>5489</v>
      </c>
    </row>
    <row r="1448" spans="1:4" x14ac:dyDescent="0.3">
      <c r="A1448" t="s">
        <v>1447</v>
      </c>
      <c r="B1448" t="s">
        <v>3699</v>
      </c>
      <c r="C1448" t="s">
        <v>4394</v>
      </c>
      <c r="D1448" t="s">
        <v>5076</v>
      </c>
    </row>
    <row r="1449" spans="1:4" x14ac:dyDescent="0.3">
      <c r="A1449" t="s">
        <v>1448</v>
      </c>
      <c r="B1449" t="s">
        <v>3700</v>
      </c>
      <c r="C1449" t="s">
        <v>4394</v>
      </c>
      <c r="D1449" t="s">
        <v>5490</v>
      </c>
    </row>
    <row r="1450" spans="1:4" x14ac:dyDescent="0.3">
      <c r="A1450" t="s">
        <v>1449</v>
      </c>
      <c r="B1450" t="s">
        <v>3701</v>
      </c>
      <c r="C1450" t="s">
        <v>4394</v>
      </c>
      <c r="D1450" t="s">
        <v>5491</v>
      </c>
    </row>
    <row r="1451" spans="1:4" x14ac:dyDescent="0.3">
      <c r="A1451" t="s">
        <v>1450</v>
      </c>
      <c r="B1451" t="s">
        <v>3702</v>
      </c>
      <c r="C1451" t="s">
        <v>4394</v>
      </c>
      <c r="D1451" t="s">
        <v>5492</v>
      </c>
    </row>
    <row r="1452" spans="1:4" x14ac:dyDescent="0.3">
      <c r="A1452" t="s">
        <v>1451</v>
      </c>
      <c r="B1452" t="s">
        <v>3703</v>
      </c>
      <c r="C1452" t="s">
        <v>4395</v>
      </c>
      <c r="D1452" t="s">
        <v>5493</v>
      </c>
    </row>
    <row r="1453" spans="1:4" x14ac:dyDescent="0.3">
      <c r="A1453" t="s">
        <v>1452</v>
      </c>
      <c r="B1453" t="s">
        <v>3704</v>
      </c>
      <c r="C1453" t="s">
        <v>4395</v>
      </c>
      <c r="D1453" t="s">
        <v>4423</v>
      </c>
    </row>
    <row r="1454" spans="1:4" x14ac:dyDescent="0.3">
      <c r="A1454" t="s">
        <v>1453</v>
      </c>
      <c r="B1454" t="s">
        <v>3705</v>
      </c>
      <c r="C1454" t="s">
        <v>4395</v>
      </c>
      <c r="D1454" t="s">
        <v>5021</v>
      </c>
    </row>
    <row r="1455" spans="1:4" x14ac:dyDescent="0.3">
      <c r="A1455" t="s">
        <v>1454</v>
      </c>
      <c r="B1455" t="s">
        <v>3706</v>
      </c>
      <c r="C1455" t="s">
        <v>4395</v>
      </c>
      <c r="D1455" t="s">
        <v>5494</v>
      </c>
    </row>
    <row r="1456" spans="1:4" x14ac:dyDescent="0.3">
      <c r="A1456" t="s">
        <v>1455</v>
      </c>
      <c r="B1456" t="s">
        <v>3707</v>
      </c>
      <c r="C1456" t="s">
        <v>4395</v>
      </c>
      <c r="D1456" t="s">
        <v>5495</v>
      </c>
    </row>
    <row r="1457" spans="1:4" x14ac:dyDescent="0.3">
      <c r="A1457" t="s">
        <v>1456</v>
      </c>
      <c r="B1457" t="s">
        <v>2732</v>
      </c>
      <c r="C1457" t="s">
        <v>4395</v>
      </c>
      <c r="D1457" t="s">
        <v>5496</v>
      </c>
    </row>
    <row r="1458" spans="1:4" x14ac:dyDescent="0.3">
      <c r="A1458" t="s">
        <v>1457</v>
      </c>
      <c r="B1458" t="s">
        <v>3708</v>
      </c>
      <c r="C1458" t="s">
        <v>4394</v>
      </c>
      <c r="D1458" t="s">
        <v>5497</v>
      </c>
    </row>
    <row r="1459" spans="1:4" x14ac:dyDescent="0.3">
      <c r="A1459" t="s">
        <v>1458</v>
      </c>
      <c r="B1459" t="s">
        <v>3709</v>
      </c>
      <c r="C1459" t="s">
        <v>4394</v>
      </c>
      <c r="D1459" t="s">
        <v>4623</v>
      </c>
    </row>
    <row r="1460" spans="1:4" x14ac:dyDescent="0.3">
      <c r="A1460" t="s">
        <v>1459</v>
      </c>
      <c r="B1460" t="s">
        <v>3710</v>
      </c>
      <c r="C1460" t="s">
        <v>4395</v>
      </c>
      <c r="D1460" t="s">
        <v>5498</v>
      </c>
    </row>
    <row r="1461" spans="1:4" x14ac:dyDescent="0.3">
      <c r="A1461" t="s">
        <v>1460</v>
      </c>
      <c r="B1461" t="s">
        <v>3139</v>
      </c>
      <c r="C1461" t="s">
        <v>4395</v>
      </c>
      <c r="D1461" t="s">
        <v>5499</v>
      </c>
    </row>
    <row r="1462" spans="1:4" x14ac:dyDescent="0.3">
      <c r="A1462" t="s">
        <v>1461</v>
      </c>
      <c r="B1462" t="s">
        <v>2673</v>
      </c>
      <c r="C1462" t="s">
        <v>4394</v>
      </c>
      <c r="D1462" t="s">
        <v>4840</v>
      </c>
    </row>
    <row r="1463" spans="1:4" x14ac:dyDescent="0.3">
      <c r="A1463" t="s">
        <v>1462</v>
      </c>
      <c r="B1463" t="s">
        <v>2612</v>
      </c>
      <c r="C1463" t="s">
        <v>4394</v>
      </c>
      <c r="D1463" t="s">
        <v>5500</v>
      </c>
    </row>
    <row r="1464" spans="1:4" x14ac:dyDescent="0.3">
      <c r="A1464" t="s">
        <v>1463</v>
      </c>
      <c r="B1464" t="s">
        <v>3711</v>
      </c>
      <c r="C1464" t="s">
        <v>4395</v>
      </c>
      <c r="D1464" t="s">
        <v>4628</v>
      </c>
    </row>
    <row r="1465" spans="1:4" x14ac:dyDescent="0.3">
      <c r="A1465" t="s">
        <v>1464</v>
      </c>
      <c r="B1465" t="s">
        <v>3712</v>
      </c>
      <c r="C1465" t="s">
        <v>4395</v>
      </c>
      <c r="D1465" t="s">
        <v>5501</v>
      </c>
    </row>
    <row r="1466" spans="1:4" x14ac:dyDescent="0.3">
      <c r="A1466" t="s">
        <v>1465</v>
      </c>
      <c r="B1466" t="s">
        <v>2654</v>
      </c>
      <c r="C1466" t="s">
        <v>4394</v>
      </c>
      <c r="D1466" t="s">
        <v>5502</v>
      </c>
    </row>
    <row r="1467" spans="1:4" x14ac:dyDescent="0.3">
      <c r="A1467" t="s">
        <v>1466</v>
      </c>
      <c r="B1467" t="s">
        <v>2821</v>
      </c>
      <c r="C1467" t="s">
        <v>4395</v>
      </c>
      <c r="D1467" t="s">
        <v>5503</v>
      </c>
    </row>
    <row r="1468" spans="1:4" x14ac:dyDescent="0.3">
      <c r="A1468" t="s">
        <v>1467</v>
      </c>
      <c r="B1468" t="s">
        <v>3713</v>
      </c>
      <c r="C1468" t="s">
        <v>4395</v>
      </c>
      <c r="D1468" t="s">
        <v>5504</v>
      </c>
    </row>
    <row r="1469" spans="1:4" x14ac:dyDescent="0.3">
      <c r="A1469" t="s">
        <v>1468</v>
      </c>
      <c r="B1469" t="s">
        <v>3714</v>
      </c>
      <c r="C1469" t="s">
        <v>4395</v>
      </c>
      <c r="D1469" t="s">
        <v>5505</v>
      </c>
    </row>
    <row r="1470" spans="1:4" x14ac:dyDescent="0.3">
      <c r="A1470" t="s">
        <v>1469</v>
      </c>
      <c r="B1470" t="s">
        <v>3715</v>
      </c>
      <c r="C1470" t="s">
        <v>4395</v>
      </c>
      <c r="D1470" t="s">
        <v>4606</v>
      </c>
    </row>
    <row r="1471" spans="1:4" x14ac:dyDescent="0.3">
      <c r="A1471" t="s">
        <v>1470</v>
      </c>
      <c r="B1471" t="s">
        <v>3716</v>
      </c>
      <c r="C1471" t="s">
        <v>4394</v>
      </c>
      <c r="D1471" t="s">
        <v>5506</v>
      </c>
    </row>
    <row r="1472" spans="1:4" x14ac:dyDescent="0.3">
      <c r="A1472" t="s">
        <v>1471</v>
      </c>
      <c r="B1472" t="s">
        <v>3717</v>
      </c>
      <c r="C1472" t="s">
        <v>4395</v>
      </c>
      <c r="D1472" t="s">
        <v>5507</v>
      </c>
    </row>
    <row r="1473" spans="1:4" x14ac:dyDescent="0.3">
      <c r="A1473" t="s">
        <v>1472</v>
      </c>
      <c r="B1473" t="s">
        <v>3718</v>
      </c>
      <c r="C1473" t="s">
        <v>4394</v>
      </c>
      <c r="D1473" t="s">
        <v>5042</v>
      </c>
    </row>
    <row r="1474" spans="1:4" x14ac:dyDescent="0.3">
      <c r="A1474" t="s">
        <v>1473</v>
      </c>
      <c r="B1474" t="s">
        <v>3719</v>
      </c>
      <c r="C1474" t="s">
        <v>4395</v>
      </c>
      <c r="D1474" t="s">
        <v>4987</v>
      </c>
    </row>
    <row r="1475" spans="1:4" x14ac:dyDescent="0.3">
      <c r="A1475" t="s">
        <v>1474</v>
      </c>
      <c r="B1475" t="s">
        <v>3720</v>
      </c>
      <c r="C1475" t="s">
        <v>4395</v>
      </c>
      <c r="D1475" t="s">
        <v>5508</v>
      </c>
    </row>
    <row r="1476" spans="1:4" x14ac:dyDescent="0.3">
      <c r="A1476" t="s">
        <v>1475</v>
      </c>
      <c r="B1476" t="s">
        <v>3721</v>
      </c>
      <c r="C1476" t="s">
        <v>4394</v>
      </c>
      <c r="D1476" t="s">
        <v>5509</v>
      </c>
    </row>
    <row r="1477" spans="1:4" x14ac:dyDescent="0.3">
      <c r="A1477" t="s">
        <v>1476</v>
      </c>
      <c r="B1477" t="s">
        <v>3722</v>
      </c>
      <c r="C1477" t="s">
        <v>4395</v>
      </c>
      <c r="D1477" t="s">
        <v>5510</v>
      </c>
    </row>
    <row r="1478" spans="1:4" x14ac:dyDescent="0.3">
      <c r="A1478" t="s">
        <v>1477</v>
      </c>
      <c r="B1478" t="s">
        <v>3723</v>
      </c>
      <c r="C1478" t="s">
        <v>4394</v>
      </c>
      <c r="D1478" t="s">
        <v>5389</v>
      </c>
    </row>
    <row r="1479" spans="1:4" x14ac:dyDescent="0.3">
      <c r="A1479" t="s">
        <v>1478</v>
      </c>
      <c r="B1479" t="s">
        <v>3724</v>
      </c>
      <c r="C1479" t="s">
        <v>4395</v>
      </c>
      <c r="D1479" t="s">
        <v>5511</v>
      </c>
    </row>
    <row r="1480" spans="1:4" x14ac:dyDescent="0.3">
      <c r="A1480" t="s">
        <v>1479</v>
      </c>
      <c r="B1480" t="s">
        <v>3725</v>
      </c>
      <c r="C1480" t="s">
        <v>4395</v>
      </c>
      <c r="D1480" t="s">
        <v>5512</v>
      </c>
    </row>
    <row r="1481" spans="1:4" x14ac:dyDescent="0.3">
      <c r="A1481" t="s">
        <v>1480</v>
      </c>
      <c r="B1481" t="s">
        <v>3726</v>
      </c>
      <c r="C1481" t="s">
        <v>4394</v>
      </c>
      <c r="D1481" t="s">
        <v>5513</v>
      </c>
    </row>
    <row r="1482" spans="1:4" x14ac:dyDescent="0.3">
      <c r="A1482" t="s">
        <v>1481</v>
      </c>
      <c r="B1482" t="s">
        <v>3727</v>
      </c>
      <c r="C1482" t="s">
        <v>4395</v>
      </c>
      <c r="D1482" t="s">
        <v>4645</v>
      </c>
    </row>
    <row r="1483" spans="1:4" x14ac:dyDescent="0.3">
      <c r="A1483" t="s">
        <v>1482</v>
      </c>
      <c r="B1483" t="s">
        <v>3620</v>
      </c>
      <c r="C1483" t="s">
        <v>4394</v>
      </c>
      <c r="D1483" t="s">
        <v>5514</v>
      </c>
    </row>
    <row r="1484" spans="1:4" x14ac:dyDescent="0.3">
      <c r="A1484" t="s">
        <v>1483</v>
      </c>
      <c r="B1484" t="s">
        <v>3728</v>
      </c>
      <c r="C1484" t="s">
        <v>4395</v>
      </c>
      <c r="D1484" t="s">
        <v>5515</v>
      </c>
    </row>
    <row r="1485" spans="1:4" x14ac:dyDescent="0.3">
      <c r="A1485" t="s">
        <v>1484</v>
      </c>
      <c r="B1485" t="s">
        <v>3729</v>
      </c>
      <c r="C1485" t="s">
        <v>4394</v>
      </c>
      <c r="D1485" t="s">
        <v>4457</v>
      </c>
    </row>
    <row r="1486" spans="1:4" x14ac:dyDescent="0.3">
      <c r="A1486" t="s">
        <v>1485</v>
      </c>
      <c r="B1486" t="s">
        <v>3730</v>
      </c>
      <c r="C1486" t="s">
        <v>4394</v>
      </c>
      <c r="D1486" t="s">
        <v>5093</v>
      </c>
    </row>
    <row r="1487" spans="1:4" x14ac:dyDescent="0.3">
      <c r="A1487" t="s">
        <v>1486</v>
      </c>
      <c r="B1487" t="s">
        <v>3731</v>
      </c>
      <c r="C1487" t="s">
        <v>4394</v>
      </c>
      <c r="D1487" t="s">
        <v>5516</v>
      </c>
    </row>
    <row r="1488" spans="1:4" x14ac:dyDescent="0.3">
      <c r="A1488" t="s">
        <v>1487</v>
      </c>
      <c r="B1488" t="s">
        <v>3732</v>
      </c>
      <c r="C1488" t="s">
        <v>4394</v>
      </c>
      <c r="D1488" t="s">
        <v>5517</v>
      </c>
    </row>
    <row r="1489" spans="1:4" x14ac:dyDescent="0.3">
      <c r="A1489" t="s">
        <v>1488</v>
      </c>
      <c r="B1489" t="s">
        <v>3296</v>
      </c>
      <c r="C1489" t="s">
        <v>4395</v>
      </c>
      <c r="D1489" t="s">
        <v>5518</v>
      </c>
    </row>
    <row r="1490" spans="1:4" x14ac:dyDescent="0.3">
      <c r="A1490" t="s">
        <v>1489</v>
      </c>
      <c r="B1490" t="s">
        <v>3733</v>
      </c>
      <c r="C1490" t="s">
        <v>4394</v>
      </c>
      <c r="D1490" t="s">
        <v>5519</v>
      </c>
    </row>
    <row r="1491" spans="1:4" x14ac:dyDescent="0.3">
      <c r="A1491" t="s">
        <v>1490</v>
      </c>
      <c r="B1491" t="s">
        <v>3734</v>
      </c>
      <c r="C1491" t="s">
        <v>4394</v>
      </c>
      <c r="D1491" t="s">
        <v>5520</v>
      </c>
    </row>
    <row r="1492" spans="1:4" x14ac:dyDescent="0.3">
      <c r="A1492" t="s">
        <v>1491</v>
      </c>
      <c r="B1492" t="s">
        <v>3735</v>
      </c>
      <c r="C1492" t="s">
        <v>4394</v>
      </c>
      <c r="D1492" t="s">
        <v>5521</v>
      </c>
    </row>
    <row r="1493" spans="1:4" x14ac:dyDescent="0.3">
      <c r="A1493" t="s">
        <v>1492</v>
      </c>
      <c r="B1493" t="s">
        <v>3736</v>
      </c>
      <c r="C1493" t="s">
        <v>4395</v>
      </c>
      <c r="D1493" t="s">
        <v>5522</v>
      </c>
    </row>
    <row r="1494" spans="1:4" x14ac:dyDescent="0.3">
      <c r="A1494" t="s">
        <v>1493</v>
      </c>
      <c r="B1494" t="s">
        <v>3737</v>
      </c>
      <c r="C1494" t="s">
        <v>4395</v>
      </c>
      <c r="D1494" t="s">
        <v>5523</v>
      </c>
    </row>
    <row r="1495" spans="1:4" x14ac:dyDescent="0.3">
      <c r="A1495" t="s">
        <v>1494</v>
      </c>
      <c r="B1495" t="s">
        <v>3738</v>
      </c>
      <c r="C1495" t="s">
        <v>4394</v>
      </c>
      <c r="D1495" t="s">
        <v>5412</v>
      </c>
    </row>
    <row r="1496" spans="1:4" x14ac:dyDescent="0.3">
      <c r="A1496" t="s">
        <v>1495</v>
      </c>
      <c r="B1496" t="s">
        <v>3739</v>
      </c>
      <c r="C1496" t="s">
        <v>4395</v>
      </c>
      <c r="D1496" t="s">
        <v>5524</v>
      </c>
    </row>
    <row r="1497" spans="1:4" x14ac:dyDescent="0.3">
      <c r="A1497" t="s">
        <v>1496</v>
      </c>
      <c r="B1497" t="s">
        <v>3740</v>
      </c>
      <c r="C1497" t="s">
        <v>4395</v>
      </c>
      <c r="D1497" t="s">
        <v>5525</v>
      </c>
    </row>
    <row r="1498" spans="1:4" x14ac:dyDescent="0.3">
      <c r="A1498" t="s">
        <v>1497</v>
      </c>
      <c r="B1498" t="s">
        <v>3741</v>
      </c>
      <c r="C1498" t="s">
        <v>4395</v>
      </c>
      <c r="D1498" t="s">
        <v>5526</v>
      </c>
    </row>
    <row r="1499" spans="1:4" x14ac:dyDescent="0.3">
      <c r="A1499" t="s">
        <v>1498</v>
      </c>
      <c r="B1499" t="s">
        <v>3742</v>
      </c>
      <c r="C1499" t="s">
        <v>4395</v>
      </c>
      <c r="D1499" t="s">
        <v>4491</v>
      </c>
    </row>
    <row r="1500" spans="1:4" x14ac:dyDescent="0.3">
      <c r="A1500" t="s">
        <v>1499</v>
      </c>
      <c r="B1500" t="s">
        <v>3743</v>
      </c>
      <c r="C1500" t="s">
        <v>4394</v>
      </c>
      <c r="D1500" t="s">
        <v>5527</v>
      </c>
    </row>
    <row r="1501" spans="1:4" x14ac:dyDescent="0.3">
      <c r="A1501" t="s">
        <v>1500</v>
      </c>
      <c r="B1501" t="s">
        <v>3744</v>
      </c>
      <c r="C1501" t="s">
        <v>4394</v>
      </c>
      <c r="D1501" t="s">
        <v>4950</v>
      </c>
    </row>
    <row r="1502" spans="1:4" x14ac:dyDescent="0.3">
      <c r="A1502" t="s">
        <v>1501</v>
      </c>
      <c r="B1502" t="s">
        <v>3745</v>
      </c>
      <c r="C1502" t="s">
        <v>4396</v>
      </c>
      <c r="D1502" t="s">
        <v>5528</v>
      </c>
    </row>
    <row r="1503" spans="1:4" x14ac:dyDescent="0.3">
      <c r="A1503" t="s">
        <v>1502</v>
      </c>
      <c r="B1503" t="s">
        <v>3746</v>
      </c>
      <c r="C1503" t="s">
        <v>4394</v>
      </c>
      <c r="D1503" t="s">
        <v>4938</v>
      </c>
    </row>
    <row r="1504" spans="1:4" x14ac:dyDescent="0.3">
      <c r="A1504" t="s">
        <v>1503</v>
      </c>
      <c r="B1504" t="s">
        <v>3747</v>
      </c>
      <c r="C1504" t="s">
        <v>4394</v>
      </c>
      <c r="D1504" t="s">
        <v>5529</v>
      </c>
    </row>
    <row r="1505" spans="1:4" x14ac:dyDescent="0.3">
      <c r="A1505" t="s">
        <v>1504</v>
      </c>
      <c r="B1505" t="s">
        <v>3230</v>
      </c>
      <c r="C1505" t="s">
        <v>4395</v>
      </c>
      <c r="D1505" t="s">
        <v>5530</v>
      </c>
    </row>
    <row r="1506" spans="1:4" x14ac:dyDescent="0.3">
      <c r="A1506" t="s">
        <v>1505</v>
      </c>
      <c r="B1506" t="s">
        <v>3748</v>
      </c>
      <c r="C1506" t="s">
        <v>4395</v>
      </c>
      <c r="D1506" t="s">
        <v>5531</v>
      </c>
    </row>
    <row r="1507" spans="1:4" x14ac:dyDescent="0.3">
      <c r="A1507" t="s">
        <v>1506</v>
      </c>
      <c r="B1507" t="s">
        <v>3749</v>
      </c>
      <c r="C1507" t="s">
        <v>4394</v>
      </c>
      <c r="D1507" t="s">
        <v>5532</v>
      </c>
    </row>
    <row r="1508" spans="1:4" x14ac:dyDescent="0.3">
      <c r="A1508" t="s">
        <v>1507</v>
      </c>
      <c r="B1508" t="s">
        <v>3750</v>
      </c>
      <c r="C1508" t="s">
        <v>4395</v>
      </c>
      <c r="D1508" t="s">
        <v>5454</v>
      </c>
    </row>
    <row r="1509" spans="1:4" x14ac:dyDescent="0.3">
      <c r="A1509" t="s">
        <v>1508</v>
      </c>
      <c r="B1509" t="s">
        <v>3157</v>
      </c>
      <c r="C1509" t="s">
        <v>4395</v>
      </c>
      <c r="D1509" t="s">
        <v>5533</v>
      </c>
    </row>
    <row r="1510" spans="1:4" x14ac:dyDescent="0.3">
      <c r="A1510" t="s">
        <v>1509</v>
      </c>
      <c r="B1510" t="s">
        <v>2554</v>
      </c>
      <c r="C1510" t="s">
        <v>4395</v>
      </c>
      <c r="D1510" t="s">
        <v>4574</v>
      </c>
    </row>
    <row r="1511" spans="1:4" x14ac:dyDescent="0.3">
      <c r="A1511" t="s">
        <v>1510</v>
      </c>
      <c r="B1511" t="s">
        <v>3751</v>
      </c>
      <c r="C1511" t="s">
        <v>4394</v>
      </c>
      <c r="D1511" t="s">
        <v>5534</v>
      </c>
    </row>
    <row r="1512" spans="1:4" x14ac:dyDescent="0.3">
      <c r="A1512" t="s">
        <v>1511</v>
      </c>
      <c r="B1512" t="s">
        <v>3752</v>
      </c>
      <c r="C1512" t="s">
        <v>4395</v>
      </c>
      <c r="D1512" t="s">
        <v>4543</v>
      </c>
    </row>
    <row r="1513" spans="1:4" x14ac:dyDescent="0.3">
      <c r="A1513" t="s">
        <v>1512</v>
      </c>
      <c r="B1513" t="s">
        <v>3753</v>
      </c>
      <c r="C1513" t="s">
        <v>4395</v>
      </c>
      <c r="D1513" t="s">
        <v>5535</v>
      </c>
    </row>
    <row r="1514" spans="1:4" x14ac:dyDescent="0.3">
      <c r="A1514" t="s">
        <v>1513</v>
      </c>
      <c r="B1514" t="s">
        <v>3754</v>
      </c>
      <c r="C1514" t="s">
        <v>4394</v>
      </c>
      <c r="D1514" t="s">
        <v>5536</v>
      </c>
    </row>
    <row r="1515" spans="1:4" x14ac:dyDescent="0.3">
      <c r="A1515" t="s">
        <v>1514</v>
      </c>
      <c r="B1515" t="s">
        <v>3755</v>
      </c>
      <c r="C1515" t="s">
        <v>4395</v>
      </c>
      <c r="D1515" t="s">
        <v>5537</v>
      </c>
    </row>
    <row r="1516" spans="1:4" x14ac:dyDescent="0.3">
      <c r="A1516" t="s">
        <v>1515</v>
      </c>
      <c r="B1516" t="s">
        <v>3756</v>
      </c>
      <c r="C1516" t="s">
        <v>4395</v>
      </c>
      <c r="D1516" t="s">
        <v>4543</v>
      </c>
    </row>
    <row r="1517" spans="1:4" x14ac:dyDescent="0.3">
      <c r="A1517" t="s">
        <v>1516</v>
      </c>
      <c r="B1517" t="s">
        <v>3757</v>
      </c>
      <c r="C1517" t="s">
        <v>4395</v>
      </c>
      <c r="D1517" t="s">
        <v>5312</v>
      </c>
    </row>
    <row r="1518" spans="1:4" x14ac:dyDescent="0.3">
      <c r="A1518" t="s">
        <v>1517</v>
      </c>
      <c r="B1518" t="s">
        <v>3758</v>
      </c>
      <c r="C1518" t="s">
        <v>4394</v>
      </c>
      <c r="D1518" t="s">
        <v>5538</v>
      </c>
    </row>
    <row r="1519" spans="1:4" x14ac:dyDescent="0.3">
      <c r="A1519" t="s">
        <v>1518</v>
      </c>
      <c r="B1519" t="s">
        <v>3759</v>
      </c>
      <c r="C1519" t="s">
        <v>4394</v>
      </c>
      <c r="D1519" t="s">
        <v>4786</v>
      </c>
    </row>
    <row r="1520" spans="1:4" x14ac:dyDescent="0.3">
      <c r="A1520" t="s">
        <v>1519</v>
      </c>
      <c r="B1520" t="s">
        <v>3760</v>
      </c>
      <c r="C1520" t="s">
        <v>4394</v>
      </c>
      <c r="D1520" t="s">
        <v>5539</v>
      </c>
    </row>
    <row r="1521" spans="1:4" x14ac:dyDescent="0.3">
      <c r="A1521" t="s">
        <v>1520</v>
      </c>
      <c r="B1521" t="s">
        <v>3761</v>
      </c>
      <c r="C1521" t="s">
        <v>4394</v>
      </c>
      <c r="D1521" t="s">
        <v>5540</v>
      </c>
    </row>
    <row r="1522" spans="1:4" x14ac:dyDescent="0.3">
      <c r="A1522" t="s">
        <v>1521</v>
      </c>
      <c r="B1522" t="s">
        <v>3762</v>
      </c>
      <c r="C1522" t="s">
        <v>4395</v>
      </c>
      <c r="D1522" t="s">
        <v>5541</v>
      </c>
    </row>
    <row r="1523" spans="1:4" x14ac:dyDescent="0.3">
      <c r="A1523" t="s">
        <v>1522</v>
      </c>
      <c r="B1523" t="s">
        <v>3763</v>
      </c>
      <c r="C1523" t="s">
        <v>4394</v>
      </c>
      <c r="D1523" t="s">
        <v>4931</v>
      </c>
    </row>
    <row r="1524" spans="1:4" x14ac:dyDescent="0.3">
      <c r="A1524" t="s">
        <v>1523</v>
      </c>
      <c r="B1524" t="s">
        <v>3764</v>
      </c>
      <c r="C1524" t="s">
        <v>4395</v>
      </c>
      <c r="D1524" t="s">
        <v>5542</v>
      </c>
    </row>
    <row r="1525" spans="1:4" x14ac:dyDescent="0.3">
      <c r="A1525" t="s">
        <v>1524</v>
      </c>
      <c r="B1525" t="s">
        <v>3765</v>
      </c>
      <c r="C1525" t="s">
        <v>4395</v>
      </c>
      <c r="D1525" t="s">
        <v>4606</v>
      </c>
    </row>
    <row r="1526" spans="1:4" x14ac:dyDescent="0.3">
      <c r="A1526" t="s">
        <v>1525</v>
      </c>
      <c r="B1526" t="s">
        <v>3206</v>
      </c>
      <c r="C1526" t="s">
        <v>4395</v>
      </c>
      <c r="D1526" t="s">
        <v>5543</v>
      </c>
    </row>
    <row r="1527" spans="1:4" x14ac:dyDescent="0.3">
      <c r="A1527" t="s">
        <v>1526</v>
      </c>
      <c r="B1527" t="s">
        <v>3766</v>
      </c>
      <c r="C1527" t="s">
        <v>4394</v>
      </c>
      <c r="D1527" t="s">
        <v>5544</v>
      </c>
    </row>
    <row r="1528" spans="1:4" x14ac:dyDescent="0.3">
      <c r="A1528" t="s">
        <v>1527</v>
      </c>
      <c r="B1528" t="s">
        <v>3767</v>
      </c>
      <c r="C1528" t="s">
        <v>4394</v>
      </c>
      <c r="D1528" t="s">
        <v>5545</v>
      </c>
    </row>
    <row r="1529" spans="1:4" x14ac:dyDescent="0.3">
      <c r="A1529" t="s">
        <v>1528</v>
      </c>
      <c r="B1529" t="s">
        <v>3768</v>
      </c>
      <c r="C1529" t="s">
        <v>4395</v>
      </c>
      <c r="D1529" t="s">
        <v>5546</v>
      </c>
    </row>
    <row r="1530" spans="1:4" x14ac:dyDescent="0.3">
      <c r="A1530" t="s">
        <v>1529</v>
      </c>
      <c r="B1530" t="s">
        <v>3769</v>
      </c>
      <c r="C1530" t="s">
        <v>4394</v>
      </c>
      <c r="D1530" t="s">
        <v>5547</v>
      </c>
    </row>
    <row r="1531" spans="1:4" x14ac:dyDescent="0.3">
      <c r="A1531" t="s">
        <v>1530</v>
      </c>
      <c r="B1531" t="s">
        <v>2676</v>
      </c>
      <c r="C1531" t="s">
        <v>4394</v>
      </c>
      <c r="D1531" t="s">
        <v>4476</v>
      </c>
    </row>
    <row r="1532" spans="1:4" x14ac:dyDescent="0.3">
      <c r="A1532" t="s">
        <v>1531</v>
      </c>
      <c r="B1532" t="s">
        <v>3770</v>
      </c>
      <c r="C1532" t="s">
        <v>4394</v>
      </c>
      <c r="D1532" t="s">
        <v>5548</v>
      </c>
    </row>
    <row r="1533" spans="1:4" x14ac:dyDescent="0.3">
      <c r="A1533" t="s">
        <v>1532</v>
      </c>
      <c r="B1533" t="s">
        <v>3771</v>
      </c>
      <c r="C1533" t="s">
        <v>4395</v>
      </c>
      <c r="D1533" t="s">
        <v>5549</v>
      </c>
    </row>
    <row r="1534" spans="1:4" x14ac:dyDescent="0.3">
      <c r="A1534" t="s">
        <v>1533</v>
      </c>
      <c r="B1534" t="s">
        <v>3772</v>
      </c>
      <c r="C1534" t="s">
        <v>4395</v>
      </c>
      <c r="D1534" t="s">
        <v>4746</v>
      </c>
    </row>
    <row r="1535" spans="1:4" x14ac:dyDescent="0.3">
      <c r="A1535" t="s">
        <v>1534</v>
      </c>
      <c r="B1535" t="s">
        <v>3773</v>
      </c>
      <c r="C1535" t="s">
        <v>4394</v>
      </c>
      <c r="D1535" t="s">
        <v>4481</v>
      </c>
    </row>
    <row r="1536" spans="1:4" x14ac:dyDescent="0.3">
      <c r="A1536" t="s">
        <v>1535</v>
      </c>
      <c r="B1536" t="s">
        <v>3774</v>
      </c>
      <c r="C1536" t="s">
        <v>4395</v>
      </c>
      <c r="D1536" t="s">
        <v>4423</v>
      </c>
    </row>
    <row r="1537" spans="1:4" x14ac:dyDescent="0.3">
      <c r="A1537" t="s">
        <v>1536</v>
      </c>
      <c r="B1537" t="s">
        <v>3775</v>
      </c>
      <c r="C1537" t="s">
        <v>4395</v>
      </c>
      <c r="D1537" t="s">
        <v>4445</v>
      </c>
    </row>
    <row r="1538" spans="1:4" x14ac:dyDescent="0.3">
      <c r="A1538" t="s">
        <v>1537</v>
      </c>
      <c r="B1538" t="s">
        <v>3776</v>
      </c>
      <c r="C1538" t="s">
        <v>4394</v>
      </c>
      <c r="D1538" t="s">
        <v>5550</v>
      </c>
    </row>
    <row r="1539" spans="1:4" x14ac:dyDescent="0.3">
      <c r="A1539" t="s">
        <v>1538</v>
      </c>
      <c r="B1539" t="s">
        <v>3777</v>
      </c>
      <c r="C1539" t="s">
        <v>4395</v>
      </c>
      <c r="D1539" t="s">
        <v>4601</v>
      </c>
    </row>
    <row r="1540" spans="1:4" x14ac:dyDescent="0.3">
      <c r="A1540" t="s">
        <v>1539</v>
      </c>
      <c r="B1540" t="s">
        <v>3778</v>
      </c>
      <c r="C1540" t="s">
        <v>4395</v>
      </c>
      <c r="D1540" t="s">
        <v>5551</v>
      </c>
    </row>
    <row r="1541" spans="1:4" x14ac:dyDescent="0.3">
      <c r="A1541" t="s">
        <v>1540</v>
      </c>
      <c r="B1541" t="s">
        <v>3779</v>
      </c>
      <c r="C1541" t="s">
        <v>4394</v>
      </c>
      <c r="D1541" t="s">
        <v>5552</v>
      </c>
    </row>
    <row r="1542" spans="1:4" x14ac:dyDescent="0.3">
      <c r="A1542" t="s">
        <v>1541</v>
      </c>
      <c r="B1542" t="s">
        <v>3780</v>
      </c>
      <c r="C1542" t="s">
        <v>4394</v>
      </c>
      <c r="D1542" t="s">
        <v>5553</v>
      </c>
    </row>
    <row r="1543" spans="1:4" x14ac:dyDescent="0.3">
      <c r="A1543" t="s">
        <v>1542</v>
      </c>
      <c r="B1543" t="s">
        <v>3781</v>
      </c>
      <c r="C1543" t="s">
        <v>4395</v>
      </c>
      <c r="D1543" t="s">
        <v>5554</v>
      </c>
    </row>
    <row r="1544" spans="1:4" x14ac:dyDescent="0.3">
      <c r="A1544" t="s">
        <v>1543</v>
      </c>
      <c r="B1544" t="s">
        <v>3782</v>
      </c>
      <c r="C1544" t="s">
        <v>4395</v>
      </c>
      <c r="D1544" t="s">
        <v>4445</v>
      </c>
    </row>
    <row r="1545" spans="1:4" x14ac:dyDescent="0.3">
      <c r="A1545" t="s">
        <v>1544</v>
      </c>
      <c r="B1545" t="s">
        <v>3783</v>
      </c>
      <c r="C1545" t="s">
        <v>4395</v>
      </c>
      <c r="D1545" t="s">
        <v>5555</v>
      </c>
    </row>
    <row r="1546" spans="1:4" x14ac:dyDescent="0.3">
      <c r="A1546" t="s">
        <v>1545</v>
      </c>
      <c r="B1546" t="s">
        <v>3784</v>
      </c>
      <c r="C1546" t="s">
        <v>4395</v>
      </c>
      <c r="D1546" t="s">
        <v>5556</v>
      </c>
    </row>
    <row r="1547" spans="1:4" x14ac:dyDescent="0.3">
      <c r="A1547" t="s">
        <v>1546</v>
      </c>
      <c r="B1547" t="s">
        <v>3785</v>
      </c>
      <c r="C1547" t="s">
        <v>4394</v>
      </c>
      <c r="D1547" t="s">
        <v>5042</v>
      </c>
    </row>
    <row r="1548" spans="1:4" x14ac:dyDescent="0.3">
      <c r="A1548" t="s">
        <v>1547</v>
      </c>
      <c r="B1548" t="s">
        <v>3786</v>
      </c>
      <c r="C1548" t="s">
        <v>4394</v>
      </c>
      <c r="D1548" t="s">
        <v>5557</v>
      </c>
    </row>
    <row r="1549" spans="1:4" x14ac:dyDescent="0.3">
      <c r="A1549" t="s">
        <v>1548</v>
      </c>
      <c r="B1549" t="s">
        <v>3787</v>
      </c>
      <c r="C1549" t="s">
        <v>4394</v>
      </c>
      <c r="D1549" t="s">
        <v>5558</v>
      </c>
    </row>
    <row r="1550" spans="1:4" x14ac:dyDescent="0.3">
      <c r="A1550" t="s">
        <v>1549</v>
      </c>
      <c r="B1550" t="s">
        <v>3788</v>
      </c>
      <c r="C1550" t="s">
        <v>4395</v>
      </c>
      <c r="D1550" t="s">
        <v>5559</v>
      </c>
    </row>
    <row r="1551" spans="1:4" x14ac:dyDescent="0.3">
      <c r="A1551" t="s">
        <v>1550</v>
      </c>
      <c r="B1551" t="s">
        <v>3789</v>
      </c>
      <c r="C1551" t="s">
        <v>4394</v>
      </c>
      <c r="D1551" t="s">
        <v>4425</v>
      </c>
    </row>
    <row r="1552" spans="1:4" x14ac:dyDescent="0.3">
      <c r="A1552" t="s">
        <v>1551</v>
      </c>
      <c r="B1552" t="s">
        <v>3790</v>
      </c>
      <c r="C1552" t="s">
        <v>4395</v>
      </c>
      <c r="D1552" t="s">
        <v>5560</v>
      </c>
    </row>
    <row r="1553" spans="1:4" x14ac:dyDescent="0.3">
      <c r="A1553" t="s">
        <v>1552</v>
      </c>
      <c r="B1553" t="s">
        <v>3539</v>
      </c>
      <c r="C1553" t="s">
        <v>4395</v>
      </c>
      <c r="D1553" t="s">
        <v>4797</v>
      </c>
    </row>
    <row r="1554" spans="1:4" x14ac:dyDescent="0.3">
      <c r="A1554" t="s">
        <v>1553</v>
      </c>
      <c r="B1554" t="s">
        <v>3791</v>
      </c>
      <c r="C1554" t="s">
        <v>4395</v>
      </c>
      <c r="D1554" t="s">
        <v>5561</v>
      </c>
    </row>
    <row r="1555" spans="1:4" x14ac:dyDescent="0.3">
      <c r="A1555" t="s">
        <v>1554</v>
      </c>
      <c r="B1555" t="s">
        <v>3792</v>
      </c>
      <c r="C1555" t="s">
        <v>4394</v>
      </c>
      <c r="D1555" t="s">
        <v>5562</v>
      </c>
    </row>
    <row r="1556" spans="1:4" x14ac:dyDescent="0.3">
      <c r="A1556" t="s">
        <v>1555</v>
      </c>
      <c r="B1556" t="s">
        <v>3793</v>
      </c>
      <c r="C1556" t="s">
        <v>4394</v>
      </c>
      <c r="D1556" t="s">
        <v>4576</v>
      </c>
    </row>
    <row r="1557" spans="1:4" x14ac:dyDescent="0.3">
      <c r="A1557" t="s">
        <v>1556</v>
      </c>
      <c r="B1557" t="s">
        <v>3391</v>
      </c>
      <c r="C1557" t="s">
        <v>4395</v>
      </c>
      <c r="D1557" t="s">
        <v>5563</v>
      </c>
    </row>
    <row r="1558" spans="1:4" x14ac:dyDescent="0.3">
      <c r="A1558" t="s">
        <v>1557</v>
      </c>
      <c r="B1558" t="s">
        <v>3794</v>
      </c>
      <c r="C1558" t="s">
        <v>4394</v>
      </c>
      <c r="D1558" t="s">
        <v>5564</v>
      </c>
    </row>
    <row r="1559" spans="1:4" x14ac:dyDescent="0.3">
      <c r="A1559" t="s">
        <v>1558</v>
      </c>
      <c r="B1559" t="s">
        <v>3795</v>
      </c>
      <c r="C1559" t="s">
        <v>4394</v>
      </c>
      <c r="D1559" t="s">
        <v>5462</v>
      </c>
    </row>
    <row r="1560" spans="1:4" x14ac:dyDescent="0.3">
      <c r="A1560" t="s">
        <v>1559</v>
      </c>
      <c r="B1560" t="s">
        <v>3796</v>
      </c>
      <c r="C1560" t="s">
        <v>4394</v>
      </c>
      <c r="D1560" t="s">
        <v>5565</v>
      </c>
    </row>
    <row r="1561" spans="1:4" x14ac:dyDescent="0.3">
      <c r="A1561" t="s">
        <v>1560</v>
      </c>
      <c r="B1561" t="s">
        <v>3797</v>
      </c>
      <c r="C1561" t="s">
        <v>4394</v>
      </c>
      <c r="D1561" t="s">
        <v>5566</v>
      </c>
    </row>
    <row r="1562" spans="1:4" x14ac:dyDescent="0.3">
      <c r="A1562" t="s">
        <v>1561</v>
      </c>
      <c r="B1562" t="s">
        <v>3798</v>
      </c>
      <c r="C1562" t="s">
        <v>4395</v>
      </c>
      <c r="D1562" t="s">
        <v>5567</v>
      </c>
    </row>
    <row r="1563" spans="1:4" x14ac:dyDescent="0.3">
      <c r="A1563" t="s">
        <v>1562</v>
      </c>
      <c r="B1563" t="s">
        <v>3799</v>
      </c>
      <c r="C1563" t="s">
        <v>4395</v>
      </c>
      <c r="D1563" t="s">
        <v>5568</v>
      </c>
    </row>
    <row r="1564" spans="1:4" x14ac:dyDescent="0.3">
      <c r="A1564" t="s">
        <v>1563</v>
      </c>
      <c r="B1564" t="s">
        <v>3800</v>
      </c>
      <c r="C1564" t="s">
        <v>4395</v>
      </c>
      <c r="D1564" t="s">
        <v>5569</v>
      </c>
    </row>
    <row r="1565" spans="1:4" x14ac:dyDescent="0.3">
      <c r="A1565" t="s">
        <v>1564</v>
      </c>
      <c r="B1565" t="s">
        <v>2855</v>
      </c>
      <c r="C1565" t="s">
        <v>4395</v>
      </c>
      <c r="D1565" t="s">
        <v>4540</v>
      </c>
    </row>
    <row r="1566" spans="1:4" x14ac:dyDescent="0.3">
      <c r="A1566" t="s">
        <v>1565</v>
      </c>
      <c r="B1566" t="s">
        <v>3214</v>
      </c>
      <c r="C1566" t="s">
        <v>4395</v>
      </c>
      <c r="D1566" t="s">
        <v>5570</v>
      </c>
    </row>
    <row r="1567" spans="1:4" x14ac:dyDescent="0.3">
      <c r="A1567" t="s">
        <v>1566</v>
      </c>
      <c r="B1567" t="s">
        <v>3801</v>
      </c>
      <c r="C1567" t="s">
        <v>4394</v>
      </c>
      <c r="D1567" t="s">
        <v>5571</v>
      </c>
    </row>
    <row r="1568" spans="1:4" x14ac:dyDescent="0.3">
      <c r="A1568" t="s">
        <v>1567</v>
      </c>
      <c r="B1568" t="s">
        <v>3802</v>
      </c>
      <c r="C1568" t="s">
        <v>4394</v>
      </c>
      <c r="D1568" t="s">
        <v>4719</v>
      </c>
    </row>
    <row r="1569" spans="1:4" x14ac:dyDescent="0.3">
      <c r="A1569" t="s">
        <v>1568</v>
      </c>
      <c r="B1569" t="s">
        <v>2898</v>
      </c>
      <c r="C1569" t="s">
        <v>4395</v>
      </c>
      <c r="D1569" t="s">
        <v>5572</v>
      </c>
    </row>
    <row r="1570" spans="1:4" x14ac:dyDescent="0.3">
      <c r="A1570" t="s">
        <v>1569</v>
      </c>
      <c r="B1570" t="s">
        <v>3803</v>
      </c>
      <c r="C1570" t="s">
        <v>4394</v>
      </c>
      <c r="D1570" t="s">
        <v>5573</v>
      </c>
    </row>
    <row r="1571" spans="1:4" x14ac:dyDescent="0.3">
      <c r="A1571" t="s">
        <v>1570</v>
      </c>
      <c r="B1571" t="s">
        <v>3804</v>
      </c>
      <c r="C1571" t="s">
        <v>4395</v>
      </c>
      <c r="D1571" t="s">
        <v>5212</v>
      </c>
    </row>
    <row r="1572" spans="1:4" x14ac:dyDescent="0.3">
      <c r="A1572" t="s">
        <v>1571</v>
      </c>
      <c r="B1572" t="s">
        <v>3805</v>
      </c>
      <c r="C1572" t="s">
        <v>4394</v>
      </c>
      <c r="D1572" t="s">
        <v>5215</v>
      </c>
    </row>
    <row r="1573" spans="1:4" x14ac:dyDescent="0.3">
      <c r="A1573" t="s">
        <v>1572</v>
      </c>
      <c r="B1573" t="s">
        <v>2846</v>
      </c>
      <c r="C1573" t="s">
        <v>4395</v>
      </c>
      <c r="D1573" t="s">
        <v>5574</v>
      </c>
    </row>
    <row r="1574" spans="1:4" x14ac:dyDescent="0.3">
      <c r="A1574" t="s">
        <v>1573</v>
      </c>
      <c r="B1574" t="s">
        <v>3806</v>
      </c>
      <c r="C1574" t="s">
        <v>4395</v>
      </c>
      <c r="D1574" t="s">
        <v>5575</v>
      </c>
    </row>
    <row r="1575" spans="1:4" x14ac:dyDescent="0.3">
      <c r="A1575" t="s">
        <v>1574</v>
      </c>
      <c r="B1575" t="s">
        <v>3807</v>
      </c>
      <c r="C1575" t="s">
        <v>4395</v>
      </c>
      <c r="D1575" t="s">
        <v>5576</v>
      </c>
    </row>
    <row r="1576" spans="1:4" x14ac:dyDescent="0.3">
      <c r="A1576" t="s">
        <v>1575</v>
      </c>
      <c r="B1576" t="s">
        <v>3808</v>
      </c>
      <c r="C1576" t="s">
        <v>4395</v>
      </c>
      <c r="D1576" t="s">
        <v>4421</v>
      </c>
    </row>
    <row r="1577" spans="1:4" x14ac:dyDescent="0.3">
      <c r="A1577" t="s">
        <v>1576</v>
      </c>
      <c r="B1577" t="s">
        <v>2913</v>
      </c>
      <c r="C1577" t="s">
        <v>4394</v>
      </c>
      <c r="D1577" t="s">
        <v>5577</v>
      </c>
    </row>
    <row r="1578" spans="1:4" x14ac:dyDescent="0.3">
      <c r="A1578" t="s">
        <v>1577</v>
      </c>
      <c r="B1578" t="s">
        <v>3809</v>
      </c>
      <c r="C1578" t="s">
        <v>4395</v>
      </c>
      <c r="D1578" t="s">
        <v>5578</v>
      </c>
    </row>
    <row r="1579" spans="1:4" x14ac:dyDescent="0.3">
      <c r="A1579" t="s">
        <v>1578</v>
      </c>
      <c r="B1579" t="s">
        <v>3810</v>
      </c>
      <c r="C1579" t="s">
        <v>4395</v>
      </c>
      <c r="D1579" t="s">
        <v>5579</v>
      </c>
    </row>
    <row r="1580" spans="1:4" x14ac:dyDescent="0.3">
      <c r="A1580" t="s">
        <v>1579</v>
      </c>
      <c r="B1580" t="s">
        <v>3006</v>
      </c>
      <c r="C1580" t="s">
        <v>4394</v>
      </c>
      <c r="D1580" t="s">
        <v>5580</v>
      </c>
    </row>
    <row r="1581" spans="1:4" x14ac:dyDescent="0.3">
      <c r="A1581" t="s">
        <v>1580</v>
      </c>
      <c r="B1581" t="s">
        <v>3811</v>
      </c>
      <c r="C1581" t="s">
        <v>4395</v>
      </c>
      <c r="D1581" t="s">
        <v>4541</v>
      </c>
    </row>
    <row r="1582" spans="1:4" x14ac:dyDescent="0.3">
      <c r="A1582" t="s">
        <v>1581</v>
      </c>
      <c r="B1582" t="s">
        <v>3812</v>
      </c>
      <c r="C1582" t="s">
        <v>4395</v>
      </c>
      <c r="D1582" t="s">
        <v>5581</v>
      </c>
    </row>
    <row r="1583" spans="1:4" x14ac:dyDescent="0.3">
      <c r="A1583" t="s">
        <v>1582</v>
      </c>
      <c r="B1583" t="s">
        <v>2715</v>
      </c>
      <c r="C1583" t="s">
        <v>4395</v>
      </c>
      <c r="D1583" t="s">
        <v>5582</v>
      </c>
    </row>
    <row r="1584" spans="1:4" x14ac:dyDescent="0.3">
      <c r="A1584" t="s">
        <v>1583</v>
      </c>
      <c r="B1584" t="s">
        <v>3813</v>
      </c>
      <c r="C1584" t="s">
        <v>4396</v>
      </c>
      <c r="D1584" t="s">
        <v>5583</v>
      </c>
    </row>
    <row r="1585" spans="1:4" x14ac:dyDescent="0.3">
      <c r="A1585" t="s">
        <v>1584</v>
      </c>
      <c r="B1585" t="s">
        <v>3814</v>
      </c>
      <c r="C1585" t="s">
        <v>4394</v>
      </c>
      <c r="D1585" t="s">
        <v>5584</v>
      </c>
    </row>
    <row r="1586" spans="1:4" x14ac:dyDescent="0.3">
      <c r="A1586" t="s">
        <v>1585</v>
      </c>
      <c r="B1586" t="s">
        <v>3815</v>
      </c>
      <c r="C1586" t="s">
        <v>4396</v>
      </c>
      <c r="D1586" t="s">
        <v>5585</v>
      </c>
    </row>
    <row r="1587" spans="1:4" x14ac:dyDescent="0.3">
      <c r="A1587" t="s">
        <v>1586</v>
      </c>
      <c r="B1587" t="s">
        <v>3816</v>
      </c>
      <c r="C1587" t="s">
        <v>4394</v>
      </c>
      <c r="D1587" t="s">
        <v>5586</v>
      </c>
    </row>
    <row r="1588" spans="1:4" x14ac:dyDescent="0.3">
      <c r="A1588" t="s">
        <v>1587</v>
      </c>
      <c r="B1588" t="s">
        <v>3817</v>
      </c>
      <c r="C1588" t="s">
        <v>4395</v>
      </c>
      <c r="D1588" t="s">
        <v>5587</v>
      </c>
    </row>
    <row r="1589" spans="1:4" x14ac:dyDescent="0.3">
      <c r="A1589" t="s">
        <v>1588</v>
      </c>
      <c r="B1589" t="s">
        <v>3818</v>
      </c>
      <c r="C1589" t="s">
        <v>4395</v>
      </c>
      <c r="D1589" t="s">
        <v>5588</v>
      </c>
    </row>
    <row r="1590" spans="1:4" x14ac:dyDescent="0.3">
      <c r="A1590" t="s">
        <v>1589</v>
      </c>
      <c r="B1590" t="s">
        <v>3819</v>
      </c>
      <c r="C1590" t="s">
        <v>4394</v>
      </c>
      <c r="D1590" t="s">
        <v>5589</v>
      </c>
    </row>
    <row r="1591" spans="1:4" x14ac:dyDescent="0.3">
      <c r="A1591" t="s">
        <v>1590</v>
      </c>
      <c r="B1591" t="s">
        <v>2680</v>
      </c>
      <c r="C1591" t="s">
        <v>4395</v>
      </c>
      <c r="D1591" t="s">
        <v>4757</v>
      </c>
    </row>
    <row r="1592" spans="1:4" x14ac:dyDescent="0.3">
      <c r="A1592" t="s">
        <v>1591</v>
      </c>
      <c r="B1592" t="s">
        <v>3820</v>
      </c>
      <c r="C1592" t="s">
        <v>4395</v>
      </c>
      <c r="D1592" t="s">
        <v>4834</v>
      </c>
    </row>
    <row r="1593" spans="1:4" x14ac:dyDescent="0.3">
      <c r="A1593" t="s">
        <v>1592</v>
      </c>
      <c r="B1593" t="s">
        <v>3821</v>
      </c>
      <c r="C1593" t="s">
        <v>4395</v>
      </c>
      <c r="D1593" t="s">
        <v>4594</v>
      </c>
    </row>
    <row r="1594" spans="1:4" x14ac:dyDescent="0.3">
      <c r="A1594" t="s">
        <v>1593</v>
      </c>
      <c r="B1594" t="s">
        <v>3822</v>
      </c>
      <c r="C1594" t="s">
        <v>4396</v>
      </c>
      <c r="D1594" t="s">
        <v>4840</v>
      </c>
    </row>
    <row r="1595" spans="1:4" x14ac:dyDescent="0.3">
      <c r="A1595" t="s">
        <v>1594</v>
      </c>
      <c r="B1595" t="s">
        <v>3823</v>
      </c>
      <c r="C1595" t="s">
        <v>4395</v>
      </c>
      <c r="D1595" t="s">
        <v>5590</v>
      </c>
    </row>
    <row r="1596" spans="1:4" x14ac:dyDescent="0.3">
      <c r="A1596" t="s">
        <v>1595</v>
      </c>
      <c r="B1596" t="s">
        <v>3824</v>
      </c>
      <c r="C1596" t="s">
        <v>4394</v>
      </c>
      <c r="D1596" t="s">
        <v>4572</v>
      </c>
    </row>
    <row r="1597" spans="1:4" x14ac:dyDescent="0.3">
      <c r="A1597" t="s">
        <v>1596</v>
      </c>
      <c r="B1597" t="s">
        <v>3825</v>
      </c>
      <c r="C1597" t="s">
        <v>4396</v>
      </c>
      <c r="D1597" t="s">
        <v>5591</v>
      </c>
    </row>
    <row r="1598" spans="1:4" x14ac:dyDescent="0.3">
      <c r="A1598" t="s">
        <v>1597</v>
      </c>
      <c r="B1598" t="s">
        <v>3826</v>
      </c>
      <c r="C1598" t="s">
        <v>4395</v>
      </c>
      <c r="D1598" t="s">
        <v>5592</v>
      </c>
    </row>
    <row r="1599" spans="1:4" x14ac:dyDescent="0.3">
      <c r="A1599" t="s">
        <v>1598</v>
      </c>
      <c r="B1599" t="s">
        <v>3827</v>
      </c>
      <c r="C1599" t="s">
        <v>4395</v>
      </c>
      <c r="D1599" t="s">
        <v>5593</v>
      </c>
    </row>
    <row r="1600" spans="1:4" x14ac:dyDescent="0.3">
      <c r="A1600" t="s">
        <v>1599</v>
      </c>
      <c r="B1600" t="s">
        <v>3251</v>
      </c>
      <c r="C1600" t="s">
        <v>4395</v>
      </c>
      <c r="D1600" t="s">
        <v>5594</v>
      </c>
    </row>
    <row r="1601" spans="1:4" x14ac:dyDescent="0.3">
      <c r="A1601" t="s">
        <v>1600</v>
      </c>
      <c r="B1601" t="s">
        <v>3828</v>
      </c>
      <c r="C1601" t="s">
        <v>4395</v>
      </c>
      <c r="D1601" t="s">
        <v>4740</v>
      </c>
    </row>
    <row r="1602" spans="1:4" x14ac:dyDescent="0.3">
      <c r="A1602" t="s">
        <v>1601</v>
      </c>
      <c r="B1602" t="s">
        <v>3829</v>
      </c>
      <c r="C1602" t="s">
        <v>4394</v>
      </c>
      <c r="D1602" t="s">
        <v>5595</v>
      </c>
    </row>
    <row r="1603" spans="1:4" x14ac:dyDescent="0.3">
      <c r="A1603" t="s">
        <v>1602</v>
      </c>
      <c r="B1603" t="s">
        <v>3830</v>
      </c>
      <c r="C1603" t="s">
        <v>4395</v>
      </c>
      <c r="D1603" t="s">
        <v>5092</v>
      </c>
    </row>
    <row r="1604" spans="1:4" x14ac:dyDescent="0.3">
      <c r="A1604" t="s">
        <v>1603</v>
      </c>
      <c r="B1604" t="s">
        <v>3831</v>
      </c>
      <c r="C1604" t="s">
        <v>4395</v>
      </c>
      <c r="D1604" t="s">
        <v>4521</v>
      </c>
    </row>
    <row r="1605" spans="1:4" x14ac:dyDescent="0.3">
      <c r="A1605" t="s">
        <v>1604</v>
      </c>
      <c r="B1605" t="s">
        <v>3138</v>
      </c>
      <c r="C1605" t="s">
        <v>4395</v>
      </c>
      <c r="D1605" t="s">
        <v>5596</v>
      </c>
    </row>
    <row r="1606" spans="1:4" x14ac:dyDescent="0.3">
      <c r="A1606" t="s">
        <v>1605</v>
      </c>
      <c r="B1606" t="s">
        <v>3832</v>
      </c>
      <c r="C1606" t="s">
        <v>4396</v>
      </c>
      <c r="D1606" t="s">
        <v>5349</v>
      </c>
    </row>
    <row r="1607" spans="1:4" x14ac:dyDescent="0.3">
      <c r="A1607" t="s">
        <v>1606</v>
      </c>
      <c r="B1607" t="s">
        <v>3833</v>
      </c>
      <c r="C1607" t="s">
        <v>4395</v>
      </c>
      <c r="D1607" t="s">
        <v>4486</v>
      </c>
    </row>
    <row r="1608" spans="1:4" x14ac:dyDescent="0.3">
      <c r="A1608" t="s">
        <v>1607</v>
      </c>
      <c r="B1608" t="s">
        <v>2855</v>
      </c>
      <c r="C1608" t="s">
        <v>4395</v>
      </c>
      <c r="D1608" t="s">
        <v>5597</v>
      </c>
    </row>
    <row r="1609" spans="1:4" x14ac:dyDescent="0.3">
      <c r="A1609" t="s">
        <v>1608</v>
      </c>
      <c r="B1609" t="s">
        <v>3834</v>
      </c>
      <c r="C1609" t="s">
        <v>4394</v>
      </c>
      <c r="D1609" t="s">
        <v>5598</v>
      </c>
    </row>
    <row r="1610" spans="1:4" x14ac:dyDescent="0.3">
      <c r="A1610" t="s">
        <v>1609</v>
      </c>
      <c r="B1610" t="s">
        <v>3835</v>
      </c>
      <c r="C1610" t="s">
        <v>4394</v>
      </c>
      <c r="D1610" t="s">
        <v>4840</v>
      </c>
    </row>
    <row r="1611" spans="1:4" x14ac:dyDescent="0.3">
      <c r="A1611" t="s">
        <v>1610</v>
      </c>
      <c r="B1611" t="s">
        <v>3836</v>
      </c>
      <c r="C1611" t="s">
        <v>4394</v>
      </c>
      <c r="D1611" t="s">
        <v>5599</v>
      </c>
    </row>
    <row r="1612" spans="1:4" x14ac:dyDescent="0.3">
      <c r="A1612" t="s">
        <v>1611</v>
      </c>
      <c r="B1612" t="s">
        <v>3837</v>
      </c>
      <c r="C1612" t="s">
        <v>4394</v>
      </c>
      <c r="D1612" t="s">
        <v>5600</v>
      </c>
    </row>
    <row r="1613" spans="1:4" x14ac:dyDescent="0.3">
      <c r="A1613" t="s">
        <v>1612</v>
      </c>
      <c r="B1613" t="s">
        <v>3838</v>
      </c>
      <c r="C1613" t="s">
        <v>4394</v>
      </c>
      <c r="D1613" t="s">
        <v>4745</v>
      </c>
    </row>
    <row r="1614" spans="1:4" x14ac:dyDescent="0.3">
      <c r="A1614" t="s">
        <v>1613</v>
      </c>
      <c r="B1614" t="s">
        <v>3839</v>
      </c>
      <c r="C1614" t="s">
        <v>4395</v>
      </c>
      <c r="D1614" t="s">
        <v>5601</v>
      </c>
    </row>
    <row r="1615" spans="1:4" x14ac:dyDescent="0.3">
      <c r="A1615" t="s">
        <v>1614</v>
      </c>
      <c r="B1615" t="s">
        <v>3840</v>
      </c>
      <c r="C1615" t="s">
        <v>4394</v>
      </c>
      <c r="D1615" t="s">
        <v>5602</v>
      </c>
    </row>
    <row r="1616" spans="1:4" x14ac:dyDescent="0.3">
      <c r="A1616" t="s">
        <v>1615</v>
      </c>
      <c r="B1616" t="s">
        <v>3841</v>
      </c>
      <c r="C1616" t="s">
        <v>4395</v>
      </c>
      <c r="D1616" t="s">
        <v>4601</v>
      </c>
    </row>
    <row r="1617" spans="1:4" x14ac:dyDescent="0.3">
      <c r="A1617" t="s">
        <v>1616</v>
      </c>
      <c r="B1617" t="s">
        <v>3842</v>
      </c>
      <c r="C1617" t="s">
        <v>4394</v>
      </c>
      <c r="D1617" t="s">
        <v>5603</v>
      </c>
    </row>
    <row r="1618" spans="1:4" x14ac:dyDescent="0.3">
      <c r="A1618" t="s">
        <v>1617</v>
      </c>
      <c r="B1618" t="s">
        <v>3843</v>
      </c>
      <c r="C1618" t="s">
        <v>4395</v>
      </c>
      <c r="D1618" t="s">
        <v>5604</v>
      </c>
    </row>
    <row r="1619" spans="1:4" x14ac:dyDescent="0.3">
      <c r="A1619" t="s">
        <v>1618</v>
      </c>
      <c r="B1619" t="s">
        <v>3844</v>
      </c>
      <c r="C1619" t="s">
        <v>4394</v>
      </c>
      <c r="D1619" t="s">
        <v>5180</v>
      </c>
    </row>
    <row r="1620" spans="1:4" x14ac:dyDescent="0.3">
      <c r="A1620" t="s">
        <v>1619</v>
      </c>
      <c r="B1620" t="s">
        <v>2440</v>
      </c>
      <c r="C1620" t="s">
        <v>4395</v>
      </c>
      <c r="D1620" t="s">
        <v>5605</v>
      </c>
    </row>
    <row r="1621" spans="1:4" x14ac:dyDescent="0.3">
      <c r="A1621" t="s">
        <v>1620</v>
      </c>
      <c r="B1621" t="s">
        <v>3845</v>
      </c>
      <c r="C1621" t="s">
        <v>4394</v>
      </c>
      <c r="D1621" t="s">
        <v>5606</v>
      </c>
    </row>
    <row r="1622" spans="1:4" x14ac:dyDescent="0.3">
      <c r="A1622" t="s">
        <v>1621</v>
      </c>
      <c r="B1622" t="s">
        <v>3846</v>
      </c>
      <c r="C1622" t="s">
        <v>4394</v>
      </c>
      <c r="D1622" t="s">
        <v>5607</v>
      </c>
    </row>
    <row r="1623" spans="1:4" x14ac:dyDescent="0.3">
      <c r="A1623" t="s">
        <v>1622</v>
      </c>
      <c r="B1623" t="s">
        <v>3847</v>
      </c>
      <c r="C1623" t="s">
        <v>4395</v>
      </c>
      <c r="D1623" t="s">
        <v>4566</v>
      </c>
    </row>
    <row r="1624" spans="1:4" x14ac:dyDescent="0.3">
      <c r="A1624" t="s">
        <v>1623</v>
      </c>
      <c r="B1624" t="s">
        <v>3848</v>
      </c>
      <c r="C1624" t="s">
        <v>4395</v>
      </c>
      <c r="D1624" t="s">
        <v>4902</v>
      </c>
    </row>
    <row r="1625" spans="1:4" x14ac:dyDescent="0.3">
      <c r="A1625" t="s">
        <v>1624</v>
      </c>
      <c r="B1625" t="s">
        <v>3849</v>
      </c>
      <c r="C1625" t="s">
        <v>4394</v>
      </c>
      <c r="D1625" t="s">
        <v>4766</v>
      </c>
    </row>
    <row r="1626" spans="1:4" x14ac:dyDescent="0.3">
      <c r="A1626" t="s">
        <v>1625</v>
      </c>
      <c r="B1626" t="s">
        <v>3850</v>
      </c>
      <c r="C1626" t="s">
        <v>4394</v>
      </c>
      <c r="D1626" t="s">
        <v>4481</v>
      </c>
    </row>
    <row r="1627" spans="1:4" x14ac:dyDescent="0.3">
      <c r="A1627" t="s">
        <v>1626</v>
      </c>
      <c r="B1627" t="s">
        <v>3344</v>
      </c>
      <c r="C1627" t="s">
        <v>4396</v>
      </c>
      <c r="D1627" t="s">
        <v>5608</v>
      </c>
    </row>
    <row r="1628" spans="1:4" x14ac:dyDescent="0.3">
      <c r="A1628" t="s">
        <v>1627</v>
      </c>
      <c r="B1628" t="s">
        <v>3851</v>
      </c>
      <c r="C1628" t="s">
        <v>4394</v>
      </c>
      <c r="D1628" t="s">
        <v>5609</v>
      </c>
    </row>
    <row r="1629" spans="1:4" x14ac:dyDescent="0.3">
      <c r="A1629" t="s">
        <v>1628</v>
      </c>
      <c r="B1629" t="s">
        <v>3852</v>
      </c>
      <c r="C1629" t="s">
        <v>4395</v>
      </c>
      <c r="D1629" t="s">
        <v>4477</v>
      </c>
    </row>
    <row r="1630" spans="1:4" x14ac:dyDescent="0.3">
      <c r="A1630" t="s">
        <v>1629</v>
      </c>
      <c r="B1630" t="s">
        <v>3853</v>
      </c>
      <c r="C1630" t="s">
        <v>4395</v>
      </c>
      <c r="D1630" t="s">
        <v>5610</v>
      </c>
    </row>
    <row r="1631" spans="1:4" x14ac:dyDescent="0.3">
      <c r="A1631" t="s">
        <v>1630</v>
      </c>
      <c r="B1631" t="s">
        <v>3854</v>
      </c>
      <c r="C1631" t="s">
        <v>4394</v>
      </c>
      <c r="D1631" t="s">
        <v>5611</v>
      </c>
    </row>
    <row r="1632" spans="1:4" x14ac:dyDescent="0.3">
      <c r="A1632" t="s">
        <v>1631</v>
      </c>
      <c r="B1632" t="s">
        <v>3339</v>
      </c>
      <c r="C1632" t="s">
        <v>4395</v>
      </c>
      <c r="D1632" t="s">
        <v>4601</v>
      </c>
    </row>
    <row r="1633" spans="1:4" x14ac:dyDescent="0.3">
      <c r="A1633" t="s">
        <v>1632</v>
      </c>
      <c r="B1633" t="s">
        <v>3776</v>
      </c>
      <c r="C1633" t="s">
        <v>4395</v>
      </c>
      <c r="D1633" t="s">
        <v>5612</v>
      </c>
    </row>
    <row r="1634" spans="1:4" x14ac:dyDescent="0.3">
      <c r="A1634" t="s">
        <v>1633</v>
      </c>
      <c r="B1634" t="s">
        <v>3855</v>
      </c>
      <c r="C1634" t="s">
        <v>4394</v>
      </c>
      <c r="D1634" t="s">
        <v>5300</v>
      </c>
    </row>
    <row r="1635" spans="1:4" x14ac:dyDescent="0.3">
      <c r="A1635" t="s">
        <v>1634</v>
      </c>
      <c r="B1635" t="s">
        <v>3856</v>
      </c>
      <c r="C1635" t="s">
        <v>4395</v>
      </c>
      <c r="D1635" t="s">
        <v>5613</v>
      </c>
    </row>
    <row r="1636" spans="1:4" x14ac:dyDescent="0.3">
      <c r="A1636" t="s">
        <v>1635</v>
      </c>
      <c r="B1636" t="s">
        <v>3857</v>
      </c>
      <c r="C1636" t="s">
        <v>4394</v>
      </c>
      <c r="D1636" t="s">
        <v>5614</v>
      </c>
    </row>
    <row r="1637" spans="1:4" x14ac:dyDescent="0.3">
      <c r="A1637" t="s">
        <v>1636</v>
      </c>
      <c r="B1637" t="s">
        <v>3858</v>
      </c>
      <c r="C1637" t="s">
        <v>4394</v>
      </c>
      <c r="D1637" t="s">
        <v>4814</v>
      </c>
    </row>
    <row r="1638" spans="1:4" x14ac:dyDescent="0.3">
      <c r="A1638" t="s">
        <v>1637</v>
      </c>
      <c r="B1638" t="s">
        <v>3859</v>
      </c>
      <c r="C1638" t="s">
        <v>4394</v>
      </c>
      <c r="D1638" t="s">
        <v>5615</v>
      </c>
    </row>
    <row r="1639" spans="1:4" x14ac:dyDescent="0.3">
      <c r="A1639" t="s">
        <v>1638</v>
      </c>
      <c r="B1639" t="s">
        <v>3618</v>
      </c>
      <c r="C1639" t="s">
        <v>4394</v>
      </c>
      <c r="D1639" t="s">
        <v>5616</v>
      </c>
    </row>
    <row r="1640" spans="1:4" x14ac:dyDescent="0.3">
      <c r="A1640" t="s">
        <v>1639</v>
      </c>
      <c r="B1640" t="s">
        <v>2627</v>
      </c>
      <c r="C1640" t="s">
        <v>4395</v>
      </c>
      <c r="D1640" t="s">
        <v>5617</v>
      </c>
    </row>
    <row r="1641" spans="1:4" x14ac:dyDescent="0.3">
      <c r="A1641" t="s">
        <v>1640</v>
      </c>
      <c r="B1641" t="s">
        <v>3860</v>
      </c>
      <c r="C1641" t="s">
        <v>4394</v>
      </c>
      <c r="D1641" t="s">
        <v>5618</v>
      </c>
    </row>
    <row r="1642" spans="1:4" x14ac:dyDescent="0.3">
      <c r="A1642" t="s">
        <v>1641</v>
      </c>
      <c r="B1642" t="s">
        <v>3861</v>
      </c>
      <c r="C1642" t="s">
        <v>4394</v>
      </c>
      <c r="D1642" t="s">
        <v>5619</v>
      </c>
    </row>
    <row r="1643" spans="1:4" x14ac:dyDescent="0.3">
      <c r="A1643" t="s">
        <v>1642</v>
      </c>
      <c r="B1643" t="s">
        <v>2828</v>
      </c>
      <c r="C1643" t="s">
        <v>4394</v>
      </c>
      <c r="D1643" t="s">
        <v>4794</v>
      </c>
    </row>
    <row r="1644" spans="1:4" x14ac:dyDescent="0.3">
      <c r="A1644" t="s">
        <v>1643</v>
      </c>
      <c r="B1644" t="s">
        <v>3862</v>
      </c>
      <c r="C1644" t="s">
        <v>4394</v>
      </c>
      <c r="D1644" t="s">
        <v>4833</v>
      </c>
    </row>
    <row r="1645" spans="1:4" x14ac:dyDescent="0.3">
      <c r="A1645" t="s">
        <v>1644</v>
      </c>
      <c r="B1645" t="s">
        <v>2914</v>
      </c>
      <c r="C1645" t="s">
        <v>4395</v>
      </c>
      <c r="D1645" t="s">
        <v>4556</v>
      </c>
    </row>
    <row r="1646" spans="1:4" x14ac:dyDescent="0.3">
      <c r="A1646" t="s">
        <v>1645</v>
      </c>
      <c r="B1646" t="s">
        <v>3129</v>
      </c>
      <c r="C1646" t="s">
        <v>4395</v>
      </c>
      <c r="D1646" t="s">
        <v>5620</v>
      </c>
    </row>
    <row r="1647" spans="1:4" x14ac:dyDescent="0.3">
      <c r="A1647" t="s">
        <v>1646</v>
      </c>
      <c r="B1647" t="s">
        <v>3863</v>
      </c>
      <c r="C1647" t="s">
        <v>4396</v>
      </c>
      <c r="D1647" t="s">
        <v>5356</v>
      </c>
    </row>
    <row r="1648" spans="1:4" x14ac:dyDescent="0.3">
      <c r="A1648" t="s">
        <v>1647</v>
      </c>
      <c r="B1648" t="s">
        <v>3864</v>
      </c>
      <c r="C1648" t="s">
        <v>4395</v>
      </c>
      <c r="D1648" t="s">
        <v>4559</v>
      </c>
    </row>
    <row r="1649" spans="1:4" x14ac:dyDescent="0.3">
      <c r="A1649" t="s">
        <v>1648</v>
      </c>
      <c r="B1649" t="s">
        <v>3865</v>
      </c>
      <c r="C1649" t="s">
        <v>4395</v>
      </c>
      <c r="D1649" t="s">
        <v>4617</v>
      </c>
    </row>
    <row r="1650" spans="1:4" x14ac:dyDescent="0.3">
      <c r="A1650" t="s">
        <v>1649</v>
      </c>
      <c r="B1650" t="s">
        <v>2627</v>
      </c>
      <c r="C1650" t="s">
        <v>4394</v>
      </c>
      <c r="D1650" t="s">
        <v>5603</v>
      </c>
    </row>
    <row r="1651" spans="1:4" x14ac:dyDescent="0.3">
      <c r="A1651" t="s">
        <v>1650</v>
      </c>
      <c r="B1651" t="s">
        <v>3866</v>
      </c>
      <c r="C1651" t="s">
        <v>4396</v>
      </c>
      <c r="D1651" t="s">
        <v>4489</v>
      </c>
    </row>
    <row r="1652" spans="1:4" x14ac:dyDescent="0.3">
      <c r="A1652" t="s">
        <v>1651</v>
      </c>
      <c r="B1652" t="s">
        <v>3867</v>
      </c>
      <c r="C1652" t="s">
        <v>4395</v>
      </c>
      <c r="D1652" t="s">
        <v>5621</v>
      </c>
    </row>
    <row r="1653" spans="1:4" x14ac:dyDescent="0.3">
      <c r="A1653" t="s">
        <v>1652</v>
      </c>
      <c r="B1653" t="s">
        <v>3868</v>
      </c>
      <c r="C1653" t="s">
        <v>4394</v>
      </c>
      <c r="D1653" t="s">
        <v>5622</v>
      </c>
    </row>
    <row r="1654" spans="1:4" x14ac:dyDescent="0.3">
      <c r="A1654" t="s">
        <v>1653</v>
      </c>
      <c r="B1654" t="s">
        <v>3869</v>
      </c>
      <c r="C1654" t="s">
        <v>4394</v>
      </c>
      <c r="D1654" t="s">
        <v>4816</v>
      </c>
    </row>
    <row r="1655" spans="1:4" x14ac:dyDescent="0.3">
      <c r="A1655" t="s">
        <v>1654</v>
      </c>
      <c r="B1655" t="s">
        <v>3870</v>
      </c>
      <c r="C1655" t="s">
        <v>4395</v>
      </c>
      <c r="D1655" t="s">
        <v>5623</v>
      </c>
    </row>
    <row r="1656" spans="1:4" x14ac:dyDescent="0.3">
      <c r="A1656" t="s">
        <v>1655</v>
      </c>
      <c r="B1656" t="s">
        <v>3871</v>
      </c>
      <c r="C1656" t="s">
        <v>4395</v>
      </c>
      <c r="D1656" t="s">
        <v>5624</v>
      </c>
    </row>
    <row r="1657" spans="1:4" x14ac:dyDescent="0.3">
      <c r="A1657" t="s">
        <v>1656</v>
      </c>
      <c r="B1657" t="s">
        <v>3872</v>
      </c>
      <c r="C1657" t="s">
        <v>4395</v>
      </c>
      <c r="D1657" t="s">
        <v>4535</v>
      </c>
    </row>
    <row r="1658" spans="1:4" x14ac:dyDescent="0.3">
      <c r="A1658" t="s">
        <v>1657</v>
      </c>
      <c r="B1658" t="s">
        <v>3060</v>
      </c>
      <c r="C1658" t="s">
        <v>4394</v>
      </c>
      <c r="D1658" t="s">
        <v>5625</v>
      </c>
    </row>
    <row r="1659" spans="1:4" x14ac:dyDescent="0.3">
      <c r="A1659" t="s">
        <v>1658</v>
      </c>
      <c r="B1659" t="s">
        <v>3873</v>
      </c>
      <c r="C1659" t="s">
        <v>4396</v>
      </c>
      <c r="D1659" t="s">
        <v>5626</v>
      </c>
    </row>
    <row r="1660" spans="1:4" x14ac:dyDescent="0.3">
      <c r="A1660" t="s">
        <v>1659</v>
      </c>
      <c r="B1660" t="s">
        <v>3244</v>
      </c>
      <c r="C1660" t="s">
        <v>4394</v>
      </c>
      <c r="D1660" t="s">
        <v>4398</v>
      </c>
    </row>
    <row r="1661" spans="1:4" x14ac:dyDescent="0.3">
      <c r="A1661" t="s">
        <v>1660</v>
      </c>
      <c r="B1661" t="s">
        <v>3874</v>
      </c>
      <c r="C1661" t="s">
        <v>4395</v>
      </c>
      <c r="D1661" t="s">
        <v>5627</v>
      </c>
    </row>
    <row r="1662" spans="1:4" x14ac:dyDescent="0.3">
      <c r="A1662" t="s">
        <v>1661</v>
      </c>
      <c r="B1662" t="s">
        <v>3875</v>
      </c>
      <c r="C1662" t="s">
        <v>4396</v>
      </c>
      <c r="D1662" t="s">
        <v>5628</v>
      </c>
    </row>
    <row r="1663" spans="1:4" x14ac:dyDescent="0.3">
      <c r="A1663" t="s">
        <v>1662</v>
      </c>
      <c r="B1663" t="s">
        <v>3876</v>
      </c>
      <c r="C1663" t="s">
        <v>4395</v>
      </c>
      <c r="D1663" t="s">
        <v>4606</v>
      </c>
    </row>
    <row r="1664" spans="1:4" x14ac:dyDescent="0.3">
      <c r="A1664" t="s">
        <v>1663</v>
      </c>
      <c r="B1664" t="s">
        <v>3877</v>
      </c>
      <c r="C1664" t="s">
        <v>4394</v>
      </c>
      <c r="D1664" t="s">
        <v>5629</v>
      </c>
    </row>
    <row r="1665" spans="1:4" x14ac:dyDescent="0.3">
      <c r="A1665" t="s">
        <v>1664</v>
      </c>
      <c r="B1665" t="s">
        <v>3878</v>
      </c>
      <c r="C1665" t="s">
        <v>4395</v>
      </c>
      <c r="D1665" t="s">
        <v>5630</v>
      </c>
    </row>
    <row r="1666" spans="1:4" x14ac:dyDescent="0.3">
      <c r="A1666" t="s">
        <v>1665</v>
      </c>
      <c r="B1666" t="s">
        <v>3879</v>
      </c>
      <c r="C1666" t="s">
        <v>4395</v>
      </c>
      <c r="D1666" t="s">
        <v>5631</v>
      </c>
    </row>
    <row r="1667" spans="1:4" x14ac:dyDescent="0.3">
      <c r="A1667" t="s">
        <v>1666</v>
      </c>
      <c r="B1667" t="s">
        <v>2456</v>
      </c>
      <c r="C1667" t="s">
        <v>4395</v>
      </c>
      <c r="D1667" t="s">
        <v>5632</v>
      </c>
    </row>
    <row r="1668" spans="1:4" x14ac:dyDescent="0.3">
      <c r="A1668" t="s">
        <v>1667</v>
      </c>
      <c r="B1668" t="s">
        <v>3880</v>
      </c>
      <c r="C1668" t="s">
        <v>4395</v>
      </c>
      <c r="D1668" t="s">
        <v>4436</v>
      </c>
    </row>
    <row r="1669" spans="1:4" x14ac:dyDescent="0.3">
      <c r="A1669" t="s">
        <v>1668</v>
      </c>
      <c r="B1669" t="s">
        <v>3881</v>
      </c>
      <c r="C1669" t="s">
        <v>4395</v>
      </c>
      <c r="D1669" t="s">
        <v>5633</v>
      </c>
    </row>
    <row r="1670" spans="1:4" x14ac:dyDescent="0.3">
      <c r="A1670" t="s">
        <v>1669</v>
      </c>
      <c r="B1670" t="s">
        <v>2790</v>
      </c>
      <c r="C1670" t="s">
        <v>4395</v>
      </c>
      <c r="D1670" t="s">
        <v>4543</v>
      </c>
    </row>
    <row r="1671" spans="1:4" x14ac:dyDescent="0.3">
      <c r="A1671" t="s">
        <v>1670</v>
      </c>
      <c r="B1671" t="s">
        <v>3882</v>
      </c>
      <c r="C1671" t="s">
        <v>4395</v>
      </c>
      <c r="D1671" t="s">
        <v>5634</v>
      </c>
    </row>
    <row r="1672" spans="1:4" x14ac:dyDescent="0.3">
      <c r="A1672" t="s">
        <v>1671</v>
      </c>
      <c r="B1672" t="s">
        <v>3489</v>
      </c>
      <c r="C1672" t="s">
        <v>4394</v>
      </c>
      <c r="D1672" t="s">
        <v>5635</v>
      </c>
    </row>
    <row r="1673" spans="1:4" x14ac:dyDescent="0.3">
      <c r="A1673" t="s">
        <v>1672</v>
      </c>
      <c r="B1673" t="s">
        <v>3883</v>
      </c>
      <c r="C1673" t="s">
        <v>4395</v>
      </c>
      <c r="D1673" t="s">
        <v>5556</v>
      </c>
    </row>
    <row r="1674" spans="1:4" x14ac:dyDescent="0.3">
      <c r="A1674" t="s">
        <v>1673</v>
      </c>
      <c r="B1674" t="s">
        <v>3884</v>
      </c>
      <c r="C1674" t="s">
        <v>4394</v>
      </c>
      <c r="D1674" t="s">
        <v>5557</v>
      </c>
    </row>
    <row r="1675" spans="1:4" x14ac:dyDescent="0.3">
      <c r="A1675" t="s">
        <v>1674</v>
      </c>
      <c r="B1675" t="s">
        <v>3885</v>
      </c>
      <c r="C1675" t="s">
        <v>4394</v>
      </c>
      <c r="D1675" t="s">
        <v>5470</v>
      </c>
    </row>
    <row r="1676" spans="1:4" x14ac:dyDescent="0.3">
      <c r="A1676" t="s">
        <v>1675</v>
      </c>
      <c r="B1676" t="s">
        <v>3886</v>
      </c>
      <c r="C1676" t="s">
        <v>4395</v>
      </c>
      <c r="D1676" t="s">
        <v>5636</v>
      </c>
    </row>
    <row r="1677" spans="1:4" x14ac:dyDescent="0.3">
      <c r="A1677" t="s">
        <v>1676</v>
      </c>
      <c r="B1677" t="s">
        <v>3887</v>
      </c>
      <c r="C1677" t="s">
        <v>4394</v>
      </c>
      <c r="D1677" t="s">
        <v>5637</v>
      </c>
    </row>
    <row r="1678" spans="1:4" x14ac:dyDescent="0.3">
      <c r="A1678" t="s">
        <v>1677</v>
      </c>
      <c r="B1678" t="s">
        <v>3888</v>
      </c>
      <c r="C1678" t="s">
        <v>4394</v>
      </c>
      <c r="D1678" t="s">
        <v>5638</v>
      </c>
    </row>
    <row r="1679" spans="1:4" x14ac:dyDescent="0.3">
      <c r="A1679" t="s">
        <v>1678</v>
      </c>
      <c r="B1679" t="s">
        <v>3889</v>
      </c>
      <c r="C1679" t="s">
        <v>4395</v>
      </c>
      <c r="D1679" t="s">
        <v>5639</v>
      </c>
    </row>
    <row r="1680" spans="1:4" x14ac:dyDescent="0.3">
      <c r="A1680" t="s">
        <v>1679</v>
      </c>
      <c r="B1680" t="s">
        <v>3462</v>
      </c>
      <c r="C1680" t="s">
        <v>4394</v>
      </c>
      <c r="D1680" t="s">
        <v>5640</v>
      </c>
    </row>
    <row r="1681" spans="1:4" x14ac:dyDescent="0.3">
      <c r="A1681" t="s">
        <v>1680</v>
      </c>
      <c r="B1681" t="s">
        <v>3890</v>
      </c>
      <c r="C1681" t="s">
        <v>4394</v>
      </c>
      <c r="D1681" t="s">
        <v>5641</v>
      </c>
    </row>
    <row r="1682" spans="1:4" x14ac:dyDescent="0.3">
      <c r="A1682" t="s">
        <v>1681</v>
      </c>
      <c r="B1682" t="s">
        <v>2928</v>
      </c>
      <c r="C1682" t="s">
        <v>4395</v>
      </c>
      <c r="D1682" t="s">
        <v>5642</v>
      </c>
    </row>
    <row r="1683" spans="1:4" x14ac:dyDescent="0.3">
      <c r="A1683" t="s">
        <v>1682</v>
      </c>
      <c r="B1683" t="s">
        <v>3891</v>
      </c>
      <c r="C1683" t="s">
        <v>4395</v>
      </c>
      <c r="D1683" t="s">
        <v>5312</v>
      </c>
    </row>
    <row r="1684" spans="1:4" x14ac:dyDescent="0.3">
      <c r="A1684" t="s">
        <v>1683</v>
      </c>
      <c r="B1684" t="s">
        <v>2727</v>
      </c>
      <c r="C1684" t="s">
        <v>4394</v>
      </c>
      <c r="D1684" t="s">
        <v>5643</v>
      </c>
    </row>
    <row r="1685" spans="1:4" x14ac:dyDescent="0.3">
      <c r="A1685" t="s">
        <v>1684</v>
      </c>
      <c r="B1685" t="s">
        <v>3616</v>
      </c>
      <c r="C1685" t="s">
        <v>4395</v>
      </c>
      <c r="D1685" t="s">
        <v>5644</v>
      </c>
    </row>
    <row r="1686" spans="1:4" x14ac:dyDescent="0.3">
      <c r="A1686" t="s">
        <v>1685</v>
      </c>
      <c r="B1686" t="s">
        <v>3892</v>
      </c>
      <c r="C1686" t="s">
        <v>4395</v>
      </c>
      <c r="D1686" t="s">
        <v>5165</v>
      </c>
    </row>
    <row r="1687" spans="1:4" x14ac:dyDescent="0.3">
      <c r="A1687" t="s">
        <v>1686</v>
      </c>
      <c r="B1687" t="s">
        <v>2843</v>
      </c>
      <c r="C1687" t="s">
        <v>4395</v>
      </c>
      <c r="D1687" t="s">
        <v>5645</v>
      </c>
    </row>
    <row r="1688" spans="1:4" x14ac:dyDescent="0.3">
      <c r="A1688" t="s">
        <v>1687</v>
      </c>
      <c r="B1688" t="s">
        <v>3893</v>
      </c>
      <c r="C1688" t="s">
        <v>4394</v>
      </c>
      <c r="D1688" t="s">
        <v>5646</v>
      </c>
    </row>
    <row r="1689" spans="1:4" x14ac:dyDescent="0.3">
      <c r="A1689" t="s">
        <v>1688</v>
      </c>
      <c r="B1689" t="s">
        <v>3894</v>
      </c>
      <c r="C1689" t="s">
        <v>4396</v>
      </c>
      <c r="D1689" t="s">
        <v>5647</v>
      </c>
    </row>
    <row r="1690" spans="1:4" x14ac:dyDescent="0.3">
      <c r="A1690" t="s">
        <v>1689</v>
      </c>
      <c r="B1690" t="s">
        <v>3895</v>
      </c>
      <c r="C1690" t="s">
        <v>4395</v>
      </c>
      <c r="D1690" t="s">
        <v>5315</v>
      </c>
    </row>
    <row r="1691" spans="1:4" x14ac:dyDescent="0.3">
      <c r="A1691" t="s">
        <v>1690</v>
      </c>
      <c r="B1691" t="s">
        <v>3896</v>
      </c>
      <c r="C1691" t="s">
        <v>4394</v>
      </c>
      <c r="D1691" t="s">
        <v>5648</v>
      </c>
    </row>
    <row r="1692" spans="1:4" x14ac:dyDescent="0.3">
      <c r="A1692" t="s">
        <v>1691</v>
      </c>
      <c r="B1692" t="s">
        <v>3897</v>
      </c>
      <c r="C1692" t="s">
        <v>4394</v>
      </c>
      <c r="D1692" t="s">
        <v>5649</v>
      </c>
    </row>
    <row r="1693" spans="1:4" x14ac:dyDescent="0.3">
      <c r="A1693" t="s">
        <v>1692</v>
      </c>
      <c r="B1693" t="s">
        <v>3898</v>
      </c>
      <c r="C1693" t="s">
        <v>4395</v>
      </c>
      <c r="D1693" t="s">
        <v>5650</v>
      </c>
    </row>
    <row r="1694" spans="1:4" x14ac:dyDescent="0.3">
      <c r="A1694" t="s">
        <v>1693</v>
      </c>
      <c r="B1694" t="s">
        <v>2853</v>
      </c>
      <c r="C1694" t="s">
        <v>4395</v>
      </c>
      <c r="D1694" t="s">
        <v>5651</v>
      </c>
    </row>
    <row r="1695" spans="1:4" x14ac:dyDescent="0.3">
      <c r="A1695" t="s">
        <v>1694</v>
      </c>
      <c r="B1695" t="s">
        <v>3899</v>
      </c>
      <c r="C1695" t="s">
        <v>4394</v>
      </c>
      <c r="D1695" t="s">
        <v>4894</v>
      </c>
    </row>
    <row r="1696" spans="1:4" x14ac:dyDescent="0.3">
      <c r="A1696" t="s">
        <v>1695</v>
      </c>
      <c r="B1696" t="s">
        <v>3900</v>
      </c>
      <c r="C1696" t="s">
        <v>4394</v>
      </c>
      <c r="D1696" t="s">
        <v>5652</v>
      </c>
    </row>
    <row r="1697" spans="1:4" x14ac:dyDescent="0.3">
      <c r="A1697" t="s">
        <v>1696</v>
      </c>
      <c r="B1697" t="s">
        <v>3901</v>
      </c>
      <c r="C1697" t="s">
        <v>4394</v>
      </c>
      <c r="D1697" t="s">
        <v>5653</v>
      </c>
    </row>
    <row r="1698" spans="1:4" x14ac:dyDescent="0.3">
      <c r="A1698" t="s">
        <v>1697</v>
      </c>
      <c r="B1698" t="s">
        <v>3644</v>
      </c>
      <c r="C1698" t="s">
        <v>4394</v>
      </c>
      <c r="D1698" t="s">
        <v>5654</v>
      </c>
    </row>
    <row r="1699" spans="1:4" x14ac:dyDescent="0.3">
      <c r="A1699" t="s">
        <v>1698</v>
      </c>
      <c r="B1699" t="s">
        <v>3902</v>
      </c>
      <c r="C1699" t="s">
        <v>4394</v>
      </c>
      <c r="D1699" t="s">
        <v>5213</v>
      </c>
    </row>
    <row r="1700" spans="1:4" x14ac:dyDescent="0.3">
      <c r="A1700" t="s">
        <v>1699</v>
      </c>
      <c r="B1700" t="s">
        <v>3903</v>
      </c>
      <c r="C1700" t="s">
        <v>4395</v>
      </c>
      <c r="D1700" t="s">
        <v>4491</v>
      </c>
    </row>
    <row r="1701" spans="1:4" x14ac:dyDescent="0.3">
      <c r="A1701" t="s">
        <v>1700</v>
      </c>
      <c r="B1701" t="s">
        <v>3904</v>
      </c>
      <c r="C1701" t="s">
        <v>4394</v>
      </c>
      <c r="D1701" t="s">
        <v>5655</v>
      </c>
    </row>
    <row r="1702" spans="1:4" x14ac:dyDescent="0.3">
      <c r="A1702" t="s">
        <v>1701</v>
      </c>
      <c r="B1702" t="s">
        <v>3905</v>
      </c>
      <c r="C1702" t="s">
        <v>4395</v>
      </c>
      <c r="D1702" t="s">
        <v>4405</v>
      </c>
    </row>
    <row r="1703" spans="1:4" x14ac:dyDescent="0.3">
      <c r="A1703" t="s">
        <v>1702</v>
      </c>
      <c r="B1703" t="s">
        <v>3906</v>
      </c>
      <c r="C1703" t="s">
        <v>4395</v>
      </c>
      <c r="D1703" t="s">
        <v>4472</v>
      </c>
    </row>
    <row r="1704" spans="1:4" x14ac:dyDescent="0.3">
      <c r="A1704" t="s">
        <v>1703</v>
      </c>
      <c r="B1704" t="s">
        <v>3907</v>
      </c>
      <c r="C1704" t="s">
        <v>4395</v>
      </c>
      <c r="D1704" t="s">
        <v>4987</v>
      </c>
    </row>
    <row r="1705" spans="1:4" x14ac:dyDescent="0.3">
      <c r="A1705" t="s">
        <v>1704</v>
      </c>
      <c r="B1705" t="s">
        <v>3908</v>
      </c>
      <c r="C1705" t="s">
        <v>4394</v>
      </c>
      <c r="D1705" t="s">
        <v>4576</v>
      </c>
    </row>
    <row r="1706" spans="1:4" x14ac:dyDescent="0.3">
      <c r="A1706" t="s">
        <v>1705</v>
      </c>
      <c r="B1706" t="s">
        <v>3112</v>
      </c>
      <c r="C1706" t="s">
        <v>4395</v>
      </c>
      <c r="D1706" t="s">
        <v>5656</v>
      </c>
    </row>
    <row r="1707" spans="1:4" x14ac:dyDescent="0.3">
      <c r="A1707" t="s">
        <v>1706</v>
      </c>
      <c r="B1707" t="s">
        <v>3909</v>
      </c>
      <c r="C1707" t="s">
        <v>4394</v>
      </c>
      <c r="D1707" t="s">
        <v>5657</v>
      </c>
    </row>
    <row r="1708" spans="1:4" x14ac:dyDescent="0.3">
      <c r="A1708" t="s">
        <v>1707</v>
      </c>
      <c r="B1708" t="s">
        <v>3437</v>
      </c>
      <c r="C1708" t="s">
        <v>4394</v>
      </c>
      <c r="D1708" t="s">
        <v>4864</v>
      </c>
    </row>
    <row r="1709" spans="1:4" x14ac:dyDescent="0.3">
      <c r="A1709" t="s">
        <v>1708</v>
      </c>
      <c r="B1709" t="s">
        <v>3910</v>
      </c>
      <c r="C1709" t="s">
        <v>4395</v>
      </c>
      <c r="D1709" t="s">
        <v>5658</v>
      </c>
    </row>
    <row r="1710" spans="1:4" x14ac:dyDescent="0.3">
      <c r="A1710" t="s">
        <v>1709</v>
      </c>
      <c r="B1710" t="s">
        <v>3644</v>
      </c>
      <c r="C1710" t="s">
        <v>4394</v>
      </c>
      <c r="D1710" t="s">
        <v>5112</v>
      </c>
    </row>
    <row r="1711" spans="1:4" x14ac:dyDescent="0.3">
      <c r="A1711" t="s">
        <v>1710</v>
      </c>
      <c r="B1711" t="s">
        <v>3911</v>
      </c>
      <c r="C1711" t="s">
        <v>4394</v>
      </c>
      <c r="D1711" t="s">
        <v>5659</v>
      </c>
    </row>
    <row r="1712" spans="1:4" x14ac:dyDescent="0.3">
      <c r="A1712" t="s">
        <v>1711</v>
      </c>
      <c r="B1712" t="s">
        <v>3912</v>
      </c>
      <c r="C1712" t="s">
        <v>4395</v>
      </c>
      <c r="D1712" t="s">
        <v>5660</v>
      </c>
    </row>
    <row r="1713" spans="1:4" x14ac:dyDescent="0.3">
      <c r="A1713" t="s">
        <v>1712</v>
      </c>
      <c r="B1713" t="s">
        <v>3913</v>
      </c>
      <c r="C1713" t="s">
        <v>4394</v>
      </c>
      <c r="D1713" t="s">
        <v>4699</v>
      </c>
    </row>
    <row r="1714" spans="1:4" x14ac:dyDescent="0.3">
      <c r="A1714" t="s">
        <v>1713</v>
      </c>
      <c r="B1714" t="s">
        <v>3914</v>
      </c>
      <c r="C1714" t="s">
        <v>4395</v>
      </c>
      <c r="D1714" t="s">
        <v>4565</v>
      </c>
    </row>
    <row r="1715" spans="1:4" x14ac:dyDescent="0.3">
      <c r="A1715" t="s">
        <v>1714</v>
      </c>
      <c r="B1715" t="s">
        <v>3915</v>
      </c>
      <c r="C1715" t="s">
        <v>4394</v>
      </c>
      <c r="D1715" t="s">
        <v>5661</v>
      </c>
    </row>
    <row r="1716" spans="1:4" x14ac:dyDescent="0.3">
      <c r="A1716" t="s">
        <v>1715</v>
      </c>
      <c r="B1716" t="s">
        <v>3916</v>
      </c>
      <c r="C1716" t="s">
        <v>4394</v>
      </c>
      <c r="D1716" t="s">
        <v>5659</v>
      </c>
    </row>
    <row r="1717" spans="1:4" x14ac:dyDescent="0.3">
      <c r="A1717" t="s">
        <v>1716</v>
      </c>
      <c r="B1717" t="s">
        <v>3917</v>
      </c>
      <c r="C1717" t="s">
        <v>4395</v>
      </c>
      <c r="D1717" t="s">
        <v>4487</v>
      </c>
    </row>
    <row r="1718" spans="1:4" x14ac:dyDescent="0.3">
      <c r="A1718" t="s">
        <v>1717</v>
      </c>
      <c r="B1718" t="s">
        <v>3918</v>
      </c>
      <c r="C1718" t="s">
        <v>4394</v>
      </c>
      <c r="D1718" t="s">
        <v>5662</v>
      </c>
    </row>
    <row r="1719" spans="1:4" x14ac:dyDescent="0.3">
      <c r="A1719" t="s">
        <v>1718</v>
      </c>
      <c r="B1719" t="s">
        <v>3919</v>
      </c>
      <c r="C1719" t="s">
        <v>4394</v>
      </c>
      <c r="D1719" t="s">
        <v>5663</v>
      </c>
    </row>
    <row r="1720" spans="1:4" x14ac:dyDescent="0.3">
      <c r="A1720" t="s">
        <v>1719</v>
      </c>
      <c r="B1720" t="s">
        <v>3920</v>
      </c>
      <c r="C1720" t="s">
        <v>4394</v>
      </c>
      <c r="D1720" t="s">
        <v>5664</v>
      </c>
    </row>
    <row r="1721" spans="1:4" x14ac:dyDescent="0.3">
      <c r="A1721" t="s">
        <v>1720</v>
      </c>
      <c r="B1721" t="s">
        <v>2593</v>
      </c>
      <c r="C1721" t="s">
        <v>4394</v>
      </c>
      <c r="D1721" t="s">
        <v>5665</v>
      </c>
    </row>
    <row r="1722" spans="1:4" x14ac:dyDescent="0.3">
      <c r="A1722" t="s">
        <v>1721</v>
      </c>
      <c r="B1722" t="s">
        <v>3921</v>
      </c>
      <c r="C1722" t="s">
        <v>4395</v>
      </c>
      <c r="D1722" t="s">
        <v>4475</v>
      </c>
    </row>
    <row r="1723" spans="1:4" x14ac:dyDescent="0.3">
      <c r="A1723" t="s">
        <v>1722</v>
      </c>
      <c r="B1723" t="s">
        <v>3922</v>
      </c>
      <c r="C1723" t="s">
        <v>4395</v>
      </c>
      <c r="D1723" t="s">
        <v>5666</v>
      </c>
    </row>
    <row r="1724" spans="1:4" x14ac:dyDescent="0.3">
      <c r="A1724" t="s">
        <v>1723</v>
      </c>
      <c r="B1724" t="s">
        <v>3923</v>
      </c>
      <c r="C1724" t="s">
        <v>4394</v>
      </c>
      <c r="D1724" t="s">
        <v>5667</v>
      </c>
    </row>
    <row r="1725" spans="1:4" x14ac:dyDescent="0.3">
      <c r="A1725" t="s">
        <v>1724</v>
      </c>
      <c r="B1725" t="s">
        <v>3924</v>
      </c>
      <c r="C1725" t="s">
        <v>4395</v>
      </c>
      <c r="D1725" t="s">
        <v>5668</v>
      </c>
    </row>
    <row r="1726" spans="1:4" x14ac:dyDescent="0.3">
      <c r="A1726" t="s">
        <v>1725</v>
      </c>
      <c r="B1726" t="s">
        <v>3701</v>
      </c>
      <c r="C1726" t="s">
        <v>4394</v>
      </c>
      <c r="D1726" t="s">
        <v>5669</v>
      </c>
    </row>
    <row r="1727" spans="1:4" x14ac:dyDescent="0.3">
      <c r="A1727" t="s">
        <v>1726</v>
      </c>
      <c r="B1727" t="s">
        <v>3925</v>
      </c>
      <c r="C1727" t="s">
        <v>4394</v>
      </c>
      <c r="D1727" t="s">
        <v>5670</v>
      </c>
    </row>
    <row r="1728" spans="1:4" x14ac:dyDescent="0.3">
      <c r="A1728" t="s">
        <v>1727</v>
      </c>
      <c r="B1728" t="s">
        <v>3926</v>
      </c>
      <c r="C1728" t="s">
        <v>4394</v>
      </c>
      <c r="D1728" t="s">
        <v>5671</v>
      </c>
    </row>
    <row r="1729" spans="1:4" x14ac:dyDescent="0.3">
      <c r="A1729" t="s">
        <v>1728</v>
      </c>
      <c r="B1729" t="s">
        <v>3019</v>
      </c>
      <c r="C1729" t="s">
        <v>4395</v>
      </c>
      <c r="D1729" t="s">
        <v>5672</v>
      </c>
    </row>
    <row r="1730" spans="1:4" x14ac:dyDescent="0.3">
      <c r="A1730" t="s">
        <v>1729</v>
      </c>
      <c r="B1730" t="s">
        <v>3927</v>
      </c>
      <c r="C1730" t="s">
        <v>4395</v>
      </c>
      <c r="D1730" t="s">
        <v>5673</v>
      </c>
    </row>
    <row r="1731" spans="1:4" x14ac:dyDescent="0.3">
      <c r="A1731" t="s">
        <v>1730</v>
      </c>
      <c r="B1731" t="s">
        <v>3824</v>
      </c>
      <c r="C1731" t="s">
        <v>4395</v>
      </c>
      <c r="D1731" t="s">
        <v>5674</v>
      </c>
    </row>
    <row r="1732" spans="1:4" x14ac:dyDescent="0.3">
      <c r="A1732" t="s">
        <v>1731</v>
      </c>
      <c r="B1732" t="s">
        <v>2949</v>
      </c>
      <c r="C1732" t="s">
        <v>4394</v>
      </c>
      <c r="D1732" t="s">
        <v>5675</v>
      </c>
    </row>
    <row r="1733" spans="1:4" x14ac:dyDescent="0.3">
      <c r="A1733" t="s">
        <v>1732</v>
      </c>
      <c r="B1733" t="s">
        <v>3928</v>
      </c>
      <c r="C1733" t="s">
        <v>4394</v>
      </c>
      <c r="D1733" t="s">
        <v>4476</v>
      </c>
    </row>
    <row r="1734" spans="1:4" x14ac:dyDescent="0.3">
      <c r="A1734" t="s">
        <v>1733</v>
      </c>
      <c r="B1734" t="s">
        <v>3929</v>
      </c>
      <c r="C1734" t="s">
        <v>4394</v>
      </c>
      <c r="D1734" t="s">
        <v>5676</v>
      </c>
    </row>
    <row r="1735" spans="1:4" x14ac:dyDescent="0.3">
      <c r="A1735" t="s">
        <v>1734</v>
      </c>
      <c r="B1735" t="s">
        <v>3930</v>
      </c>
      <c r="C1735" t="s">
        <v>4394</v>
      </c>
      <c r="D1735" t="s">
        <v>5677</v>
      </c>
    </row>
    <row r="1736" spans="1:4" x14ac:dyDescent="0.3">
      <c r="A1736" t="s">
        <v>1735</v>
      </c>
      <c r="B1736" t="s">
        <v>3931</v>
      </c>
      <c r="C1736" t="s">
        <v>4396</v>
      </c>
      <c r="D1736" t="s">
        <v>5678</v>
      </c>
    </row>
    <row r="1737" spans="1:4" x14ac:dyDescent="0.3">
      <c r="A1737" t="s">
        <v>1736</v>
      </c>
      <c r="B1737" t="s">
        <v>3932</v>
      </c>
      <c r="C1737" t="s">
        <v>4394</v>
      </c>
      <c r="D1737" t="s">
        <v>5679</v>
      </c>
    </row>
    <row r="1738" spans="1:4" x14ac:dyDescent="0.3">
      <c r="A1738" t="s">
        <v>1737</v>
      </c>
      <c r="B1738" t="s">
        <v>3230</v>
      </c>
      <c r="C1738" t="s">
        <v>4395</v>
      </c>
      <c r="D1738" t="s">
        <v>5680</v>
      </c>
    </row>
    <row r="1739" spans="1:4" x14ac:dyDescent="0.3">
      <c r="A1739" t="s">
        <v>1738</v>
      </c>
      <c r="B1739" t="s">
        <v>3933</v>
      </c>
      <c r="C1739" t="s">
        <v>4395</v>
      </c>
      <c r="D1739" t="s">
        <v>4447</v>
      </c>
    </row>
    <row r="1740" spans="1:4" x14ac:dyDescent="0.3">
      <c r="A1740" t="s">
        <v>1739</v>
      </c>
      <c r="B1740" t="s">
        <v>3934</v>
      </c>
      <c r="C1740" t="s">
        <v>4395</v>
      </c>
      <c r="D1740" t="s">
        <v>5681</v>
      </c>
    </row>
    <row r="1741" spans="1:4" x14ac:dyDescent="0.3">
      <c r="A1741" t="s">
        <v>1740</v>
      </c>
      <c r="B1741" t="s">
        <v>3935</v>
      </c>
      <c r="C1741" t="s">
        <v>4394</v>
      </c>
      <c r="D1741" t="s">
        <v>5682</v>
      </c>
    </row>
    <row r="1742" spans="1:4" x14ac:dyDescent="0.3">
      <c r="A1742" t="s">
        <v>1741</v>
      </c>
      <c r="B1742" t="s">
        <v>3936</v>
      </c>
      <c r="C1742" t="s">
        <v>4394</v>
      </c>
      <c r="D1742" t="s">
        <v>5683</v>
      </c>
    </row>
    <row r="1743" spans="1:4" x14ac:dyDescent="0.3">
      <c r="A1743" t="s">
        <v>1742</v>
      </c>
      <c r="B1743" t="s">
        <v>3937</v>
      </c>
      <c r="C1743" t="s">
        <v>4394</v>
      </c>
      <c r="D1743" t="s">
        <v>5684</v>
      </c>
    </row>
    <row r="1744" spans="1:4" x14ac:dyDescent="0.3">
      <c r="A1744" t="s">
        <v>1743</v>
      </c>
      <c r="B1744" t="s">
        <v>3938</v>
      </c>
      <c r="C1744" t="s">
        <v>4394</v>
      </c>
      <c r="D1744" t="s">
        <v>5685</v>
      </c>
    </row>
    <row r="1745" spans="1:4" x14ac:dyDescent="0.3">
      <c r="A1745" t="s">
        <v>1744</v>
      </c>
      <c r="B1745" t="s">
        <v>3939</v>
      </c>
      <c r="C1745" t="s">
        <v>4394</v>
      </c>
      <c r="D1745" t="s">
        <v>4840</v>
      </c>
    </row>
    <row r="1746" spans="1:4" x14ac:dyDescent="0.3">
      <c r="A1746" t="s">
        <v>1745</v>
      </c>
      <c r="B1746" t="s">
        <v>3082</v>
      </c>
      <c r="C1746" t="s">
        <v>4395</v>
      </c>
      <c r="D1746" t="s">
        <v>5686</v>
      </c>
    </row>
    <row r="1747" spans="1:4" x14ac:dyDescent="0.3">
      <c r="A1747" t="s">
        <v>1746</v>
      </c>
      <c r="B1747" t="s">
        <v>3940</v>
      </c>
      <c r="C1747" t="s">
        <v>4394</v>
      </c>
      <c r="D1747" t="s">
        <v>5544</v>
      </c>
    </row>
    <row r="1748" spans="1:4" x14ac:dyDescent="0.3">
      <c r="A1748" t="s">
        <v>1747</v>
      </c>
      <c r="B1748" t="s">
        <v>3941</v>
      </c>
      <c r="C1748" t="s">
        <v>4394</v>
      </c>
      <c r="D1748" t="s">
        <v>5687</v>
      </c>
    </row>
    <row r="1749" spans="1:4" x14ac:dyDescent="0.3">
      <c r="A1749" t="s">
        <v>1748</v>
      </c>
      <c r="B1749" t="s">
        <v>3932</v>
      </c>
      <c r="C1749" t="s">
        <v>4395</v>
      </c>
      <c r="D1749" t="s">
        <v>5688</v>
      </c>
    </row>
    <row r="1750" spans="1:4" x14ac:dyDescent="0.3">
      <c r="A1750" t="s">
        <v>1749</v>
      </c>
      <c r="B1750" t="s">
        <v>3942</v>
      </c>
      <c r="C1750" t="s">
        <v>4395</v>
      </c>
      <c r="D1750" t="s">
        <v>5050</v>
      </c>
    </row>
    <row r="1751" spans="1:4" x14ac:dyDescent="0.3">
      <c r="A1751" t="s">
        <v>1750</v>
      </c>
      <c r="B1751" t="s">
        <v>3400</v>
      </c>
      <c r="C1751" t="s">
        <v>4395</v>
      </c>
      <c r="D1751" t="s">
        <v>5689</v>
      </c>
    </row>
    <row r="1752" spans="1:4" x14ac:dyDescent="0.3">
      <c r="A1752" t="s">
        <v>1751</v>
      </c>
      <c r="B1752" t="s">
        <v>3943</v>
      </c>
      <c r="C1752" t="s">
        <v>4396</v>
      </c>
      <c r="D1752" t="s">
        <v>5690</v>
      </c>
    </row>
    <row r="1753" spans="1:4" x14ac:dyDescent="0.3">
      <c r="A1753" t="s">
        <v>1752</v>
      </c>
      <c r="B1753" t="s">
        <v>3944</v>
      </c>
      <c r="C1753" t="s">
        <v>4395</v>
      </c>
      <c r="D1753" t="s">
        <v>5597</v>
      </c>
    </row>
    <row r="1754" spans="1:4" x14ac:dyDescent="0.3">
      <c r="A1754" t="s">
        <v>1753</v>
      </c>
      <c r="B1754" t="s">
        <v>3945</v>
      </c>
      <c r="C1754" t="s">
        <v>4395</v>
      </c>
      <c r="D1754" t="s">
        <v>5691</v>
      </c>
    </row>
    <row r="1755" spans="1:4" x14ac:dyDescent="0.3">
      <c r="A1755" t="s">
        <v>1754</v>
      </c>
      <c r="B1755" t="s">
        <v>2959</v>
      </c>
      <c r="C1755" t="s">
        <v>4395</v>
      </c>
      <c r="D1755" t="s">
        <v>5692</v>
      </c>
    </row>
    <row r="1756" spans="1:4" x14ac:dyDescent="0.3">
      <c r="A1756" t="s">
        <v>1755</v>
      </c>
      <c r="B1756" t="s">
        <v>3946</v>
      </c>
      <c r="C1756" t="s">
        <v>4394</v>
      </c>
      <c r="D1756" t="s">
        <v>5693</v>
      </c>
    </row>
    <row r="1757" spans="1:4" x14ac:dyDescent="0.3">
      <c r="A1757" t="s">
        <v>1756</v>
      </c>
      <c r="B1757" t="s">
        <v>3947</v>
      </c>
      <c r="C1757" t="s">
        <v>4394</v>
      </c>
      <c r="D1757" t="s">
        <v>5694</v>
      </c>
    </row>
    <row r="1758" spans="1:4" x14ac:dyDescent="0.3">
      <c r="A1758" t="s">
        <v>1757</v>
      </c>
      <c r="B1758" t="s">
        <v>2627</v>
      </c>
      <c r="C1758" t="s">
        <v>4395</v>
      </c>
      <c r="D1758" t="s">
        <v>5695</v>
      </c>
    </row>
    <row r="1759" spans="1:4" x14ac:dyDescent="0.3">
      <c r="A1759" t="s">
        <v>1758</v>
      </c>
      <c r="B1759" t="s">
        <v>3948</v>
      </c>
      <c r="C1759" t="s">
        <v>4396</v>
      </c>
      <c r="D1759" t="s">
        <v>5696</v>
      </c>
    </row>
    <row r="1760" spans="1:4" x14ac:dyDescent="0.3">
      <c r="A1760" t="s">
        <v>1759</v>
      </c>
      <c r="B1760" t="s">
        <v>3949</v>
      </c>
      <c r="C1760" t="s">
        <v>4395</v>
      </c>
      <c r="D1760" t="s">
        <v>5697</v>
      </c>
    </row>
    <row r="1761" spans="1:4" x14ac:dyDescent="0.3">
      <c r="A1761" t="s">
        <v>1760</v>
      </c>
      <c r="B1761" t="s">
        <v>3950</v>
      </c>
      <c r="C1761" t="s">
        <v>4395</v>
      </c>
      <c r="D1761" t="s">
        <v>5698</v>
      </c>
    </row>
    <row r="1762" spans="1:4" x14ac:dyDescent="0.3">
      <c r="A1762" t="s">
        <v>1761</v>
      </c>
      <c r="B1762" t="s">
        <v>3951</v>
      </c>
      <c r="C1762" t="s">
        <v>4395</v>
      </c>
      <c r="D1762" t="s">
        <v>5699</v>
      </c>
    </row>
    <row r="1763" spans="1:4" x14ac:dyDescent="0.3">
      <c r="A1763" t="s">
        <v>1762</v>
      </c>
      <c r="B1763" t="s">
        <v>3952</v>
      </c>
      <c r="C1763" t="s">
        <v>4394</v>
      </c>
      <c r="D1763" t="s">
        <v>5700</v>
      </c>
    </row>
    <row r="1764" spans="1:4" x14ac:dyDescent="0.3">
      <c r="A1764" t="s">
        <v>1763</v>
      </c>
      <c r="B1764" t="s">
        <v>3953</v>
      </c>
      <c r="C1764" t="s">
        <v>4394</v>
      </c>
      <c r="D1764" t="s">
        <v>5701</v>
      </c>
    </row>
    <row r="1765" spans="1:4" x14ac:dyDescent="0.3">
      <c r="A1765" t="s">
        <v>1764</v>
      </c>
      <c r="B1765" t="s">
        <v>2617</v>
      </c>
      <c r="C1765" t="s">
        <v>4394</v>
      </c>
      <c r="D1765" t="s">
        <v>5702</v>
      </c>
    </row>
    <row r="1766" spans="1:4" x14ac:dyDescent="0.3">
      <c r="A1766" t="s">
        <v>1765</v>
      </c>
      <c r="B1766" t="s">
        <v>3457</v>
      </c>
      <c r="C1766" t="s">
        <v>4394</v>
      </c>
      <c r="D1766" t="s">
        <v>5703</v>
      </c>
    </row>
    <row r="1767" spans="1:4" x14ac:dyDescent="0.3">
      <c r="A1767" t="s">
        <v>1766</v>
      </c>
      <c r="B1767" t="s">
        <v>3954</v>
      </c>
      <c r="C1767" t="s">
        <v>4395</v>
      </c>
      <c r="D1767" t="s">
        <v>4550</v>
      </c>
    </row>
    <row r="1768" spans="1:4" x14ac:dyDescent="0.3">
      <c r="A1768" t="s">
        <v>1767</v>
      </c>
      <c r="B1768" t="s">
        <v>3955</v>
      </c>
      <c r="C1768" t="s">
        <v>4394</v>
      </c>
      <c r="D1768" t="s">
        <v>5257</v>
      </c>
    </row>
    <row r="1769" spans="1:4" x14ac:dyDescent="0.3">
      <c r="A1769" t="s">
        <v>1768</v>
      </c>
      <c r="B1769" t="s">
        <v>3956</v>
      </c>
      <c r="C1769" t="s">
        <v>4394</v>
      </c>
      <c r="D1769" t="s">
        <v>4572</v>
      </c>
    </row>
    <row r="1770" spans="1:4" x14ac:dyDescent="0.3">
      <c r="A1770" t="s">
        <v>1769</v>
      </c>
      <c r="B1770" t="s">
        <v>3957</v>
      </c>
      <c r="C1770" t="s">
        <v>4394</v>
      </c>
      <c r="D1770" t="s">
        <v>4840</v>
      </c>
    </row>
    <row r="1771" spans="1:4" x14ac:dyDescent="0.3">
      <c r="A1771" t="s">
        <v>1770</v>
      </c>
      <c r="B1771" t="s">
        <v>3958</v>
      </c>
      <c r="C1771" t="s">
        <v>4394</v>
      </c>
      <c r="D1771" t="s">
        <v>5704</v>
      </c>
    </row>
    <row r="1772" spans="1:4" x14ac:dyDescent="0.3">
      <c r="A1772" t="s">
        <v>1771</v>
      </c>
      <c r="B1772" t="s">
        <v>3959</v>
      </c>
      <c r="C1772" t="s">
        <v>4394</v>
      </c>
      <c r="D1772" t="s">
        <v>5705</v>
      </c>
    </row>
    <row r="1773" spans="1:4" x14ac:dyDescent="0.3">
      <c r="A1773" t="s">
        <v>1772</v>
      </c>
      <c r="B1773" t="s">
        <v>3960</v>
      </c>
      <c r="C1773" t="s">
        <v>4394</v>
      </c>
      <c r="D1773" t="s">
        <v>4820</v>
      </c>
    </row>
    <row r="1774" spans="1:4" x14ac:dyDescent="0.3">
      <c r="A1774" t="s">
        <v>1773</v>
      </c>
      <c r="B1774" t="s">
        <v>3961</v>
      </c>
      <c r="C1774" t="s">
        <v>4394</v>
      </c>
      <c r="D1774" t="s">
        <v>5706</v>
      </c>
    </row>
    <row r="1775" spans="1:4" x14ac:dyDescent="0.3">
      <c r="A1775" t="s">
        <v>1774</v>
      </c>
      <c r="B1775" t="s">
        <v>3962</v>
      </c>
      <c r="C1775" t="s">
        <v>4395</v>
      </c>
      <c r="D1775" t="s">
        <v>5707</v>
      </c>
    </row>
    <row r="1776" spans="1:4" x14ac:dyDescent="0.3">
      <c r="A1776" t="s">
        <v>1775</v>
      </c>
      <c r="B1776" t="s">
        <v>3963</v>
      </c>
      <c r="C1776" t="s">
        <v>4394</v>
      </c>
      <c r="D1776" t="s">
        <v>5214</v>
      </c>
    </row>
    <row r="1777" spans="1:4" x14ac:dyDescent="0.3">
      <c r="A1777" t="s">
        <v>1776</v>
      </c>
      <c r="B1777" t="s">
        <v>3964</v>
      </c>
      <c r="C1777" t="s">
        <v>4394</v>
      </c>
      <c r="D1777" t="s">
        <v>4489</v>
      </c>
    </row>
    <row r="1778" spans="1:4" x14ac:dyDescent="0.3">
      <c r="A1778" t="s">
        <v>1777</v>
      </c>
      <c r="B1778" t="s">
        <v>3965</v>
      </c>
      <c r="C1778" t="s">
        <v>4395</v>
      </c>
      <c r="D1778" t="s">
        <v>5708</v>
      </c>
    </row>
    <row r="1779" spans="1:4" x14ac:dyDescent="0.3">
      <c r="A1779" t="s">
        <v>1778</v>
      </c>
      <c r="B1779" t="s">
        <v>3401</v>
      </c>
      <c r="C1779" t="s">
        <v>4394</v>
      </c>
      <c r="D1779" t="s">
        <v>5709</v>
      </c>
    </row>
    <row r="1780" spans="1:4" x14ac:dyDescent="0.3">
      <c r="A1780" t="s">
        <v>1779</v>
      </c>
      <c r="B1780" t="s">
        <v>3966</v>
      </c>
      <c r="C1780" t="s">
        <v>4395</v>
      </c>
      <c r="D1780" t="s">
        <v>5710</v>
      </c>
    </row>
    <row r="1781" spans="1:4" x14ac:dyDescent="0.3">
      <c r="A1781" t="s">
        <v>1780</v>
      </c>
      <c r="B1781" t="s">
        <v>3967</v>
      </c>
      <c r="C1781" t="s">
        <v>4394</v>
      </c>
      <c r="D1781" t="s">
        <v>5038</v>
      </c>
    </row>
    <row r="1782" spans="1:4" x14ac:dyDescent="0.3">
      <c r="A1782" t="s">
        <v>1781</v>
      </c>
      <c r="B1782" t="s">
        <v>3968</v>
      </c>
      <c r="C1782" t="s">
        <v>4394</v>
      </c>
      <c r="D1782" t="s">
        <v>5090</v>
      </c>
    </row>
    <row r="1783" spans="1:4" x14ac:dyDescent="0.3">
      <c r="A1783" t="s">
        <v>1782</v>
      </c>
      <c r="B1783" t="s">
        <v>3830</v>
      </c>
      <c r="C1783" t="s">
        <v>4395</v>
      </c>
      <c r="D1783" t="s">
        <v>5711</v>
      </c>
    </row>
    <row r="1784" spans="1:4" x14ac:dyDescent="0.3">
      <c r="A1784" t="s">
        <v>1783</v>
      </c>
      <c r="B1784" t="s">
        <v>2415</v>
      </c>
      <c r="C1784" t="s">
        <v>4394</v>
      </c>
      <c r="D1784" t="s">
        <v>5712</v>
      </c>
    </row>
    <row r="1785" spans="1:4" x14ac:dyDescent="0.3">
      <c r="A1785" t="s">
        <v>1784</v>
      </c>
      <c r="B1785" t="s">
        <v>2947</v>
      </c>
      <c r="C1785" t="s">
        <v>4395</v>
      </c>
      <c r="D1785" t="s">
        <v>5032</v>
      </c>
    </row>
    <row r="1786" spans="1:4" x14ac:dyDescent="0.3">
      <c r="A1786" t="s">
        <v>1785</v>
      </c>
      <c r="B1786" t="s">
        <v>3969</v>
      </c>
      <c r="C1786" t="s">
        <v>4395</v>
      </c>
      <c r="D1786" t="s">
        <v>5713</v>
      </c>
    </row>
    <row r="1787" spans="1:4" x14ac:dyDescent="0.3">
      <c r="A1787" t="s">
        <v>1786</v>
      </c>
      <c r="B1787" t="s">
        <v>3970</v>
      </c>
      <c r="C1787" t="s">
        <v>4395</v>
      </c>
      <c r="D1787" t="s">
        <v>4417</v>
      </c>
    </row>
    <row r="1788" spans="1:4" x14ac:dyDescent="0.3">
      <c r="A1788" t="s">
        <v>1787</v>
      </c>
      <c r="B1788" t="s">
        <v>3971</v>
      </c>
      <c r="C1788" t="s">
        <v>4395</v>
      </c>
      <c r="D1788" t="s">
        <v>5714</v>
      </c>
    </row>
    <row r="1789" spans="1:4" x14ac:dyDescent="0.3">
      <c r="A1789" t="s">
        <v>1788</v>
      </c>
      <c r="B1789" t="s">
        <v>3421</v>
      </c>
      <c r="C1789" t="s">
        <v>4395</v>
      </c>
      <c r="D1789" t="s">
        <v>5715</v>
      </c>
    </row>
    <row r="1790" spans="1:4" x14ac:dyDescent="0.3">
      <c r="A1790" t="s">
        <v>1789</v>
      </c>
      <c r="B1790" t="s">
        <v>3972</v>
      </c>
      <c r="C1790" t="s">
        <v>4395</v>
      </c>
      <c r="D1790" t="s">
        <v>4404</v>
      </c>
    </row>
    <row r="1791" spans="1:4" x14ac:dyDescent="0.3">
      <c r="A1791" t="s">
        <v>1790</v>
      </c>
      <c r="B1791" t="s">
        <v>3973</v>
      </c>
      <c r="C1791" t="s">
        <v>4395</v>
      </c>
      <c r="D1791" t="s">
        <v>5716</v>
      </c>
    </row>
    <row r="1792" spans="1:4" x14ac:dyDescent="0.3">
      <c r="A1792" t="s">
        <v>1791</v>
      </c>
      <c r="B1792" t="s">
        <v>2783</v>
      </c>
      <c r="C1792" t="s">
        <v>4395</v>
      </c>
      <c r="D1792" t="s">
        <v>5717</v>
      </c>
    </row>
    <row r="1793" spans="1:4" x14ac:dyDescent="0.3">
      <c r="A1793" t="s">
        <v>1792</v>
      </c>
      <c r="B1793" t="s">
        <v>3974</v>
      </c>
      <c r="C1793" t="s">
        <v>4394</v>
      </c>
      <c r="D1793" t="s">
        <v>4576</v>
      </c>
    </row>
    <row r="1794" spans="1:4" x14ac:dyDescent="0.3">
      <c r="A1794" t="s">
        <v>1793</v>
      </c>
      <c r="B1794" t="s">
        <v>3975</v>
      </c>
      <c r="C1794" t="s">
        <v>4395</v>
      </c>
      <c r="D1794" t="s">
        <v>4541</v>
      </c>
    </row>
    <row r="1795" spans="1:4" x14ac:dyDescent="0.3">
      <c r="A1795" t="s">
        <v>1794</v>
      </c>
      <c r="B1795" t="s">
        <v>3976</v>
      </c>
      <c r="C1795" t="s">
        <v>4394</v>
      </c>
      <c r="D1795" t="s">
        <v>4938</v>
      </c>
    </row>
    <row r="1796" spans="1:4" x14ac:dyDescent="0.3">
      <c r="A1796" t="s">
        <v>1795</v>
      </c>
      <c r="B1796" t="s">
        <v>3689</v>
      </c>
      <c r="C1796" t="s">
        <v>4395</v>
      </c>
      <c r="D1796" t="s">
        <v>4433</v>
      </c>
    </row>
    <row r="1797" spans="1:4" x14ac:dyDescent="0.3">
      <c r="A1797" t="s">
        <v>1796</v>
      </c>
      <c r="B1797" t="s">
        <v>3977</v>
      </c>
      <c r="C1797" t="s">
        <v>4394</v>
      </c>
      <c r="D1797" t="s">
        <v>5274</v>
      </c>
    </row>
    <row r="1798" spans="1:4" x14ac:dyDescent="0.3">
      <c r="A1798" t="s">
        <v>1797</v>
      </c>
      <c r="B1798" t="s">
        <v>3978</v>
      </c>
      <c r="C1798" t="s">
        <v>4395</v>
      </c>
      <c r="D1798" t="s">
        <v>5718</v>
      </c>
    </row>
    <row r="1799" spans="1:4" x14ac:dyDescent="0.3">
      <c r="A1799" t="s">
        <v>1798</v>
      </c>
      <c r="B1799" t="s">
        <v>3979</v>
      </c>
      <c r="C1799" t="s">
        <v>4394</v>
      </c>
      <c r="D1799" t="s">
        <v>5719</v>
      </c>
    </row>
    <row r="1800" spans="1:4" x14ac:dyDescent="0.3">
      <c r="A1800" t="s">
        <v>1799</v>
      </c>
      <c r="B1800" t="s">
        <v>2920</v>
      </c>
      <c r="C1800" t="s">
        <v>4394</v>
      </c>
      <c r="D1800" t="s">
        <v>5720</v>
      </c>
    </row>
    <row r="1801" spans="1:4" x14ac:dyDescent="0.3">
      <c r="A1801" t="s">
        <v>1800</v>
      </c>
      <c r="B1801" t="s">
        <v>3980</v>
      </c>
      <c r="C1801" t="s">
        <v>4395</v>
      </c>
      <c r="D1801" t="s">
        <v>5721</v>
      </c>
    </row>
    <row r="1802" spans="1:4" x14ac:dyDescent="0.3">
      <c r="A1802" t="s">
        <v>1801</v>
      </c>
      <c r="B1802" t="s">
        <v>3981</v>
      </c>
      <c r="C1802" t="s">
        <v>4394</v>
      </c>
      <c r="D1802" t="s">
        <v>5659</v>
      </c>
    </row>
    <row r="1803" spans="1:4" x14ac:dyDescent="0.3">
      <c r="A1803" t="s">
        <v>1802</v>
      </c>
      <c r="B1803" t="s">
        <v>3982</v>
      </c>
      <c r="C1803" t="s">
        <v>4395</v>
      </c>
      <c r="D1803" t="s">
        <v>4460</v>
      </c>
    </row>
    <row r="1804" spans="1:4" x14ac:dyDescent="0.3">
      <c r="A1804" t="s">
        <v>1803</v>
      </c>
      <c r="B1804" t="s">
        <v>2590</v>
      </c>
      <c r="C1804" t="s">
        <v>4395</v>
      </c>
      <c r="D1804" t="s">
        <v>4878</v>
      </c>
    </row>
    <row r="1805" spans="1:4" x14ac:dyDescent="0.3">
      <c r="A1805" t="s">
        <v>1804</v>
      </c>
      <c r="B1805" t="s">
        <v>2418</v>
      </c>
      <c r="C1805" t="s">
        <v>4395</v>
      </c>
      <c r="D1805" t="s">
        <v>5722</v>
      </c>
    </row>
    <row r="1806" spans="1:4" x14ac:dyDescent="0.3">
      <c r="A1806" t="s">
        <v>1805</v>
      </c>
      <c r="B1806" t="s">
        <v>3983</v>
      </c>
      <c r="C1806" t="s">
        <v>4395</v>
      </c>
      <c r="D1806" t="s">
        <v>5723</v>
      </c>
    </row>
    <row r="1807" spans="1:4" x14ac:dyDescent="0.3">
      <c r="A1807" t="s">
        <v>1806</v>
      </c>
      <c r="B1807" t="s">
        <v>3984</v>
      </c>
      <c r="C1807" t="s">
        <v>4394</v>
      </c>
      <c r="D1807" t="s">
        <v>4786</v>
      </c>
    </row>
    <row r="1808" spans="1:4" x14ac:dyDescent="0.3">
      <c r="A1808" t="s">
        <v>1807</v>
      </c>
      <c r="B1808" t="s">
        <v>3985</v>
      </c>
      <c r="C1808" t="s">
        <v>4394</v>
      </c>
      <c r="D1808" t="s">
        <v>5724</v>
      </c>
    </row>
    <row r="1809" spans="1:4" x14ac:dyDescent="0.3">
      <c r="A1809" t="s">
        <v>1808</v>
      </c>
      <c r="B1809" t="s">
        <v>3986</v>
      </c>
      <c r="C1809" t="s">
        <v>4394</v>
      </c>
      <c r="D1809" t="s">
        <v>5725</v>
      </c>
    </row>
    <row r="1810" spans="1:4" x14ac:dyDescent="0.3">
      <c r="A1810" t="s">
        <v>1809</v>
      </c>
      <c r="B1810" t="s">
        <v>3987</v>
      </c>
      <c r="C1810" t="s">
        <v>4394</v>
      </c>
      <c r="D1810" t="s">
        <v>4623</v>
      </c>
    </row>
    <row r="1811" spans="1:4" x14ac:dyDescent="0.3">
      <c r="A1811" t="s">
        <v>1810</v>
      </c>
      <c r="B1811" t="s">
        <v>3988</v>
      </c>
      <c r="C1811" t="s">
        <v>4394</v>
      </c>
      <c r="D1811" t="s">
        <v>5683</v>
      </c>
    </row>
    <row r="1812" spans="1:4" x14ac:dyDescent="0.3">
      <c r="A1812" t="s">
        <v>1811</v>
      </c>
      <c r="B1812" t="s">
        <v>3989</v>
      </c>
      <c r="C1812" t="s">
        <v>4394</v>
      </c>
      <c r="D1812" t="s">
        <v>5726</v>
      </c>
    </row>
    <row r="1813" spans="1:4" x14ac:dyDescent="0.3">
      <c r="A1813" t="s">
        <v>1812</v>
      </c>
      <c r="B1813" t="s">
        <v>3990</v>
      </c>
      <c r="C1813" t="s">
        <v>4394</v>
      </c>
      <c r="D1813" t="s">
        <v>5727</v>
      </c>
    </row>
    <row r="1814" spans="1:4" x14ac:dyDescent="0.3">
      <c r="A1814" t="s">
        <v>1813</v>
      </c>
      <c r="B1814" t="s">
        <v>3991</v>
      </c>
      <c r="C1814" t="s">
        <v>4395</v>
      </c>
      <c r="D1814" t="s">
        <v>5728</v>
      </c>
    </row>
    <row r="1815" spans="1:4" x14ac:dyDescent="0.3">
      <c r="A1815" t="s">
        <v>1814</v>
      </c>
      <c r="B1815" t="s">
        <v>3992</v>
      </c>
      <c r="C1815" t="s">
        <v>4394</v>
      </c>
      <c r="D1815" t="s">
        <v>4786</v>
      </c>
    </row>
    <row r="1816" spans="1:4" x14ac:dyDescent="0.3">
      <c r="A1816" t="s">
        <v>1815</v>
      </c>
      <c r="B1816" t="s">
        <v>3993</v>
      </c>
      <c r="C1816" t="s">
        <v>4395</v>
      </c>
      <c r="D1816" t="s">
        <v>4994</v>
      </c>
    </row>
    <row r="1817" spans="1:4" x14ac:dyDescent="0.3">
      <c r="A1817" t="s">
        <v>1816</v>
      </c>
      <c r="B1817" t="s">
        <v>3994</v>
      </c>
      <c r="C1817" t="s">
        <v>4395</v>
      </c>
      <c r="D1817" t="s">
        <v>5729</v>
      </c>
    </row>
    <row r="1818" spans="1:4" x14ac:dyDescent="0.3">
      <c r="A1818" t="s">
        <v>1817</v>
      </c>
      <c r="B1818" t="s">
        <v>3995</v>
      </c>
      <c r="C1818" t="s">
        <v>4395</v>
      </c>
      <c r="D1818" t="s">
        <v>5730</v>
      </c>
    </row>
    <row r="1819" spans="1:4" x14ac:dyDescent="0.3">
      <c r="A1819" t="s">
        <v>1818</v>
      </c>
      <c r="B1819" t="s">
        <v>3996</v>
      </c>
      <c r="C1819" t="s">
        <v>4395</v>
      </c>
      <c r="D1819" t="s">
        <v>5515</v>
      </c>
    </row>
    <row r="1820" spans="1:4" x14ac:dyDescent="0.3">
      <c r="A1820" t="s">
        <v>1819</v>
      </c>
      <c r="B1820" t="s">
        <v>3338</v>
      </c>
      <c r="C1820" t="s">
        <v>4395</v>
      </c>
      <c r="D1820" t="s">
        <v>4708</v>
      </c>
    </row>
    <row r="1821" spans="1:4" x14ac:dyDescent="0.3">
      <c r="A1821" t="s">
        <v>1820</v>
      </c>
      <c r="B1821" t="s">
        <v>3997</v>
      </c>
      <c r="C1821" t="s">
        <v>4395</v>
      </c>
      <c r="D1821" t="s">
        <v>5731</v>
      </c>
    </row>
    <row r="1822" spans="1:4" x14ac:dyDescent="0.3">
      <c r="A1822" t="s">
        <v>1821</v>
      </c>
      <c r="B1822" t="s">
        <v>3998</v>
      </c>
      <c r="C1822" t="s">
        <v>4395</v>
      </c>
      <c r="D1822" t="s">
        <v>4475</v>
      </c>
    </row>
    <row r="1823" spans="1:4" x14ac:dyDescent="0.3">
      <c r="A1823" t="s">
        <v>1822</v>
      </c>
      <c r="B1823" t="s">
        <v>3999</v>
      </c>
      <c r="C1823" t="s">
        <v>4395</v>
      </c>
      <c r="D1823" t="s">
        <v>5732</v>
      </c>
    </row>
    <row r="1824" spans="1:4" x14ac:dyDescent="0.3">
      <c r="A1824" t="s">
        <v>1823</v>
      </c>
      <c r="B1824" t="s">
        <v>4000</v>
      </c>
      <c r="C1824" t="s">
        <v>4394</v>
      </c>
      <c r="D1824" t="s">
        <v>5733</v>
      </c>
    </row>
    <row r="1825" spans="1:4" x14ac:dyDescent="0.3">
      <c r="A1825" t="s">
        <v>1824</v>
      </c>
      <c r="B1825" t="s">
        <v>3099</v>
      </c>
      <c r="C1825" t="s">
        <v>4395</v>
      </c>
      <c r="D1825" t="s">
        <v>4798</v>
      </c>
    </row>
    <row r="1826" spans="1:4" x14ac:dyDescent="0.3">
      <c r="A1826" t="s">
        <v>1825</v>
      </c>
      <c r="B1826" t="s">
        <v>4001</v>
      </c>
      <c r="C1826" t="s">
        <v>4394</v>
      </c>
      <c r="D1826" t="s">
        <v>5734</v>
      </c>
    </row>
    <row r="1827" spans="1:4" x14ac:dyDescent="0.3">
      <c r="A1827" t="s">
        <v>1826</v>
      </c>
      <c r="B1827" t="s">
        <v>4002</v>
      </c>
      <c r="C1827" t="s">
        <v>4394</v>
      </c>
      <c r="D1827" t="s">
        <v>5735</v>
      </c>
    </row>
    <row r="1828" spans="1:4" x14ac:dyDescent="0.3">
      <c r="A1828" t="s">
        <v>1827</v>
      </c>
      <c r="B1828" t="s">
        <v>4003</v>
      </c>
      <c r="C1828" t="s">
        <v>4394</v>
      </c>
      <c r="D1828" t="s">
        <v>5736</v>
      </c>
    </row>
    <row r="1829" spans="1:4" x14ac:dyDescent="0.3">
      <c r="A1829" t="s">
        <v>1828</v>
      </c>
      <c r="B1829" t="s">
        <v>4004</v>
      </c>
      <c r="C1829" t="s">
        <v>4394</v>
      </c>
      <c r="D1829" t="s">
        <v>5667</v>
      </c>
    </row>
    <row r="1830" spans="1:4" x14ac:dyDescent="0.3">
      <c r="A1830" t="s">
        <v>1829</v>
      </c>
      <c r="B1830" t="s">
        <v>4005</v>
      </c>
      <c r="C1830" t="s">
        <v>4394</v>
      </c>
      <c r="D1830" t="s">
        <v>4781</v>
      </c>
    </row>
    <row r="1831" spans="1:4" x14ac:dyDescent="0.3">
      <c r="A1831" t="s">
        <v>1830</v>
      </c>
      <c r="B1831" t="s">
        <v>2577</v>
      </c>
      <c r="C1831" t="s">
        <v>4395</v>
      </c>
      <c r="D1831" t="s">
        <v>5737</v>
      </c>
    </row>
    <row r="1832" spans="1:4" x14ac:dyDescent="0.3">
      <c r="A1832" t="s">
        <v>1831</v>
      </c>
      <c r="B1832" t="s">
        <v>3339</v>
      </c>
      <c r="C1832" t="s">
        <v>4394</v>
      </c>
      <c r="D1832" t="s">
        <v>4588</v>
      </c>
    </row>
    <row r="1833" spans="1:4" x14ac:dyDescent="0.3">
      <c r="A1833" t="s">
        <v>1832</v>
      </c>
      <c r="B1833" t="s">
        <v>2770</v>
      </c>
      <c r="C1833" t="s">
        <v>4394</v>
      </c>
      <c r="D1833" t="s">
        <v>5629</v>
      </c>
    </row>
    <row r="1834" spans="1:4" x14ac:dyDescent="0.3">
      <c r="A1834" t="s">
        <v>1833</v>
      </c>
      <c r="B1834" t="s">
        <v>4006</v>
      </c>
      <c r="C1834" t="s">
        <v>4395</v>
      </c>
      <c r="D1834" t="s">
        <v>5738</v>
      </c>
    </row>
    <row r="1835" spans="1:4" x14ac:dyDescent="0.3">
      <c r="A1835" t="s">
        <v>1834</v>
      </c>
      <c r="B1835" t="s">
        <v>4007</v>
      </c>
      <c r="C1835" t="s">
        <v>4394</v>
      </c>
      <c r="D1835" t="s">
        <v>5739</v>
      </c>
    </row>
    <row r="1836" spans="1:4" x14ac:dyDescent="0.3">
      <c r="A1836" t="s">
        <v>1835</v>
      </c>
      <c r="B1836" t="s">
        <v>4008</v>
      </c>
      <c r="C1836" t="s">
        <v>4396</v>
      </c>
      <c r="D1836" t="s">
        <v>5383</v>
      </c>
    </row>
    <row r="1837" spans="1:4" x14ac:dyDescent="0.3">
      <c r="A1837" t="s">
        <v>1836</v>
      </c>
      <c r="B1837" t="s">
        <v>4009</v>
      </c>
      <c r="C1837" t="s">
        <v>4395</v>
      </c>
      <c r="D1837" t="s">
        <v>4994</v>
      </c>
    </row>
    <row r="1838" spans="1:4" x14ac:dyDescent="0.3">
      <c r="A1838" t="s">
        <v>1837</v>
      </c>
      <c r="B1838" t="s">
        <v>4010</v>
      </c>
      <c r="C1838" t="s">
        <v>4395</v>
      </c>
      <c r="D1838" t="s">
        <v>5740</v>
      </c>
    </row>
    <row r="1839" spans="1:4" x14ac:dyDescent="0.3">
      <c r="A1839" t="s">
        <v>1838</v>
      </c>
      <c r="B1839" t="s">
        <v>4011</v>
      </c>
      <c r="C1839" t="s">
        <v>4395</v>
      </c>
      <c r="D1839" t="s">
        <v>5741</v>
      </c>
    </row>
    <row r="1840" spans="1:4" x14ac:dyDescent="0.3">
      <c r="A1840" t="s">
        <v>1839</v>
      </c>
      <c r="B1840" t="s">
        <v>3468</v>
      </c>
      <c r="C1840" t="s">
        <v>4395</v>
      </c>
      <c r="D1840" t="s">
        <v>5742</v>
      </c>
    </row>
    <row r="1841" spans="1:4" x14ac:dyDescent="0.3">
      <c r="A1841" t="s">
        <v>1840</v>
      </c>
      <c r="B1841" t="s">
        <v>3514</v>
      </c>
      <c r="C1841" t="s">
        <v>4395</v>
      </c>
      <c r="D1841" t="s">
        <v>5743</v>
      </c>
    </row>
    <row r="1842" spans="1:4" x14ac:dyDescent="0.3">
      <c r="A1842" t="s">
        <v>1841</v>
      </c>
      <c r="B1842" t="s">
        <v>4012</v>
      </c>
      <c r="C1842" t="s">
        <v>4394</v>
      </c>
      <c r="D1842" t="s">
        <v>4459</v>
      </c>
    </row>
    <row r="1843" spans="1:4" x14ac:dyDescent="0.3">
      <c r="A1843" t="s">
        <v>1842</v>
      </c>
      <c r="B1843" t="s">
        <v>4013</v>
      </c>
      <c r="C1843" t="s">
        <v>4394</v>
      </c>
      <c r="D1843" t="s">
        <v>5744</v>
      </c>
    </row>
    <row r="1844" spans="1:4" x14ac:dyDescent="0.3">
      <c r="A1844" t="s">
        <v>1843</v>
      </c>
      <c r="B1844" t="s">
        <v>2456</v>
      </c>
      <c r="C1844" t="s">
        <v>4395</v>
      </c>
      <c r="D1844" t="s">
        <v>5745</v>
      </c>
    </row>
    <row r="1845" spans="1:4" x14ac:dyDescent="0.3">
      <c r="A1845" t="s">
        <v>1844</v>
      </c>
      <c r="B1845" t="s">
        <v>4014</v>
      </c>
      <c r="C1845" t="s">
        <v>4395</v>
      </c>
      <c r="D1845" t="s">
        <v>5746</v>
      </c>
    </row>
    <row r="1846" spans="1:4" x14ac:dyDescent="0.3">
      <c r="A1846" t="s">
        <v>1845</v>
      </c>
      <c r="B1846" t="s">
        <v>4015</v>
      </c>
      <c r="C1846" t="s">
        <v>4395</v>
      </c>
      <c r="D1846" t="s">
        <v>4423</v>
      </c>
    </row>
    <row r="1847" spans="1:4" x14ac:dyDescent="0.3">
      <c r="A1847" t="s">
        <v>1846</v>
      </c>
      <c r="B1847" t="s">
        <v>4016</v>
      </c>
      <c r="C1847" t="s">
        <v>4395</v>
      </c>
      <c r="D1847" t="s">
        <v>5747</v>
      </c>
    </row>
    <row r="1848" spans="1:4" x14ac:dyDescent="0.3">
      <c r="A1848" t="s">
        <v>1847</v>
      </c>
      <c r="B1848" t="s">
        <v>4017</v>
      </c>
      <c r="C1848" t="s">
        <v>4395</v>
      </c>
      <c r="D1848" t="s">
        <v>5748</v>
      </c>
    </row>
    <row r="1849" spans="1:4" x14ac:dyDescent="0.3">
      <c r="A1849" t="s">
        <v>1848</v>
      </c>
      <c r="B1849" t="s">
        <v>4018</v>
      </c>
      <c r="C1849" t="s">
        <v>4395</v>
      </c>
      <c r="D1849" t="s">
        <v>5749</v>
      </c>
    </row>
    <row r="1850" spans="1:4" x14ac:dyDescent="0.3">
      <c r="A1850" t="s">
        <v>1849</v>
      </c>
      <c r="B1850" t="s">
        <v>4019</v>
      </c>
      <c r="C1850" t="s">
        <v>4395</v>
      </c>
      <c r="D1850" t="s">
        <v>5750</v>
      </c>
    </row>
    <row r="1851" spans="1:4" x14ac:dyDescent="0.3">
      <c r="A1851" t="s">
        <v>1850</v>
      </c>
      <c r="B1851" t="s">
        <v>4020</v>
      </c>
      <c r="C1851" t="s">
        <v>4395</v>
      </c>
      <c r="D1851" t="s">
        <v>4667</v>
      </c>
    </row>
    <row r="1852" spans="1:4" x14ac:dyDescent="0.3">
      <c r="A1852" t="s">
        <v>1851</v>
      </c>
      <c r="B1852" t="s">
        <v>4021</v>
      </c>
      <c r="C1852" t="s">
        <v>4395</v>
      </c>
      <c r="D1852" t="s">
        <v>4445</v>
      </c>
    </row>
    <row r="1853" spans="1:4" x14ac:dyDescent="0.3">
      <c r="A1853" t="s">
        <v>1852</v>
      </c>
      <c r="B1853" t="s">
        <v>4022</v>
      </c>
      <c r="C1853" t="s">
        <v>4395</v>
      </c>
      <c r="D1853" t="s">
        <v>5751</v>
      </c>
    </row>
    <row r="1854" spans="1:4" x14ac:dyDescent="0.3">
      <c r="A1854" t="s">
        <v>1853</v>
      </c>
      <c r="B1854" t="s">
        <v>4023</v>
      </c>
      <c r="C1854" t="s">
        <v>4395</v>
      </c>
      <c r="D1854" t="s">
        <v>4445</v>
      </c>
    </row>
    <row r="1855" spans="1:4" x14ac:dyDescent="0.3">
      <c r="A1855" t="s">
        <v>1854</v>
      </c>
      <c r="B1855" t="s">
        <v>3856</v>
      </c>
      <c r="C1855" t="s">
        <v>4394</v>
      </c>
      <c r="D1855" t="s">
        <v>5752</v>
      </c>
    </row>
    <row r="1856" spans="1:4" x14ac:dyDescent="0.3">
      <c r="A1856" t="s">
        <v>1855</v>
      </c>
      <c r="B1856" t="s">
        <v>3038</v>
      </c>
      <c r="C1856" t="s">
        <v>4395</v>
      </c>
      <c r="D1856" t="s">
        <v>5374</v>
      </c>
    </row>
    <row r="1857" spans="1:4" x14ac:dyDescent="0.3">
      <c r="A1857" t="s">
        <v>1856</v>
      </c>
      <c r="B1857" t="s">
        <v>4024</v>
      </c>
      <c r="C1857" t="s">
        <v>4395</v>
      </c>
      <c r="D1857" t="s">
        <v>4757</v>
      </c>
    </row>
    <row r="1858" spans="1:4" x14ac:dyDescent="0.3">
      <c r="A1858" t="s">
        <v>1857</v>
      </c>
      <c r="B1858" t="s">
        <v>4025</v>
      </c>
      <c r="C1858" t="s">
        <v>4394</v>
      </c>
      <c r="D1858" t="s">
        <v>5753</v>
      </c>
    </row>
    <row r="1859" spans="1:4" x14ac:dyDescent="0.3">
      <c r="A1859" t="s">
        <v>1858</v>
      </c>
      <c r="B1859" t="s">
        <v>4026</v>
      </c>
      <c r="C1859" t="s">
        <v>4395</v>
      </c>
      <c r="D1859" t="s">
        <v>5754</v>
      </c>
    </row>
    <row r="1860" spans="1:4" x14ac:dyDescent="0.3">
      <c r="A1860" t="s">
        <v>1859</v>
      </c>
      <c r="B1860" t="s">
        <v>3388</v>
      </c>
      <c r="C1860" t="s">
        <v>4394</v>
      </c>
      <c r="D1860" t="s">
        <v>5404</v>
      </c>
    </row>
    <row r="1861" spans="1:4" x14ac:dyDescent="0.3">
      <c r="A1861" t="s">
        <v>1860</v>
      </c>
      <c r="B1861" t="s">
        <v>3230</v>
      </c>
      <c r="C1861" t="s">
        <v>4394</v>
      </c>
      <c r="D1861" t="s">
        <v>5755</v>
      </c>
    </row>
    <row r="1862" spans="1:4" x14ac:dyDescent="0.3">
      <c r="A1862" t="s">
        <v>1861</v>
      </c>
      <c r="B1862" t="s">
        <v>4027</v>
      </c>
      <c r="C1862" t="s">
        <v>4394</v>
      </c>
      <c r="D1862" t="s">
        <v>5756</v>
      </c>
    </row>
    <row r="1863" spans="1:4" x14ac:dyDescent="0.3">
      <c r="A1863" t="s">
        <v>1862</v>
      </c>
      <c r="B1863" t="s">
        <v>2774</v>
      </c>
      <c r="C1863" t="s">
        <v>4394</v>
      </c>
      <c r="D1863" t="s">
        <v>4840</v>
      </c>
    </row>
    <row r="1864" spans="1:4" x14ac:dyDescent="0.3">
      <c r="A1864" t="s">
        <v>1863</v>
      </c>
      <c r="B1864" t="s">
        <v>4028</v>
      </c>
      <c r="C1864" t="s">
        <v>4394</v>
      </c>
      <c r="D1864" t="s">
        <v>5757</v>
      </c>
    </row>
    <row r="1865" spans="1:4" x14ac:dyDescent="0.3">
      <c r="A1865" t="s">
        <v>1864</v>
      </c>
      <c r="B1865" t="s">
        <v>4029</v>
      </c>
      <c r="C1865" t="s">
        <v>4394</v>
      </c>
      <c r="D1865" t="s">
        <v>4450</v>
      </c>
    </row>
    <row r="1866" spans="1:4" x14ac:dyDescent="0.3">
      <c r="A1866" t="s">
        <v>1865</v>
      </c>
      <c r="B1866" t="s">
        <v>2821</v>
      </c>
      <c r="C1866" t="s">
        <v>4394</v>
      </c>
      <c r="D1866" t="s">
        <v>5758</v>
      </c>
    </row>
    <row r="1867" spans="1:4" x14ac:dyDescent="0.3">
      <c r="A1867" t="s">
        <v>1866</v>
      </c>
      <c r="B1867" t="s">
        <v>4030</v>
      </c>
      <c r="C1867" t="s">
        <v>4395</v>
      </c>
      <c r="D1867" t="s">
        <v>5759</v>
      </c>
    </row>
    <row r="1868" spans="1:4" x14ac:dyDescent="0.3">
      <c r="A1868" t="s">
        <v>1867</v>
      </c>
      <c r="B1868" t="s">
        <v>3153</v>
      </c>
      <c r="C1868" t="s">
        <v>4394</v>
      </c>
      <c r="D1868" t="s">
        <v>5020</v>
      </c>
    </row>
    <row r="1869" spans="1:4" x14ac:dyDescent="0.3">
      <c r="A1869" t="s">
        <v>1868</v>
      </c>
      <c r="B1869" t="s">
        <v>3060</v>
      </c>
      <c r="C1869" t="s">
        <v>4395</v>
      </c>
      <c r="D1869" t="s">
        <v>5760</v>
      </c>
    </row>
    <row r="1870" spans="1:4" x14ac:dyDescent="0.3">
      <c r="A1870" t="s">
        <v>1869</v>
      </c>
      <c r="B1870" t="s">
        <v>4031</v>
      </c>
      <c r="C1870" t="s">
        <v>4395</v>
      </c>
      <c r="D1870" t="s">
        <v>4729</v>
      </c>
    </row>
    <row r="1871" spans="1:4" x14ac:dyDescent="0.3">
      <c r="A1871" t="s">
        <v>1870</v>
      </c>
      <c r="B1871" t="s">
        <v>2594</v>
      </c>
      <c r="C1871" t="s">
        <v>4395</v>
      </c>
      <c r="D1871" t="s">
        <v>4517</v>
      </c>
    </row>
    <row r="1872" spans="1:4" x14ac:dyDescent="0.3">
      <c r="A1872" t="s">
        <v>1871</v>
      </c>
      <c r="B1872" t="s">
        <v>4032</v>
      </c>
      <c r="C1872" t="s">
        <v>4395</v>
      </c>
      <c r="D1872" t="s">
        <v>5761</v>
      </c>
    </row>
    <row r="1873" spans="1:4" x14ac:dyDescent="0.3">
      <c r="A1873" t="s">
        <v>1872</v>
      </c>
      <c r="B1873" t="s">
        <v>4033</v>
      </c>
      <c r="C1873" t="s">
        <v>4395</v>
      </c>
      <c r="D1873" t="s">
        <v>5762</v>
      </c>
    </row>
    <row r="1874" spans="1:4" x14ac:dyDescent="0.3">
      <c r="A1874" t="s">
        <v>1873</v>
      </c>
      <c r="B1874" t="s">
        <v>4034</v>
      </c>
      <c r="C1874" t="s">
        <v>4395</v>
      </c>
      <c r="D1874" t="s">
        <v>5763</v>
      </c>
    </row>
    <row r="1875" spans="1:4" x14ac:dyDescent="0.3">
      <c r="A1875" t="s">
        <v>1874</v>
      </c>
      <c r="B1875" t="s">
        <v>4035</v>
      </c>
      <c r="C1875" t="s">
        <v>4395</v>
      </c>
      <c r="D1875" t="s">
        <v>5764</v>
      </c>
    </row>
    <row r="1876" spans="1:4" x14ac:dyDescent="0.3">
      <c r="A1876" t="s">
        <v>1875</v>
      </c>
      <c r="B1876" t="s">
        <v>4036</v>
      </c>
      <c r="C1876" t="s">
        <v>4395</v>
      </c>
      <c r="D1876" t="s">
        <v>5765</v>
      </c>
    </row>
    <row r="1877" spans="1:4" x14ac:dyDescent="0.3">
      <c r="A1877" t="s">
        <v>1876</v>
      </c>
      <c r="B1877" t="s">
        <v>3421</v>
      </c>
      <c r="C1877" t="s">
        <v>4394</v>
      </c>
      <c r="D1877" t="s">
        <v>5766</v>
      </c>
    </row>
    <row r="1878" spans="1:4" x14ac:dyDescent="0.3">
      <c r="A1878" t="s">
        <v>1877</v>
      </c>
      <c r="B1878" t="s">
        <v>4037</v>
      </c>
      <c r="C1878" t="s">
        <v>4394</v>
      </c>
      <c r="D1878" t="s">
        <v>4962</v>
      </c>
    </row>
    <row r="1879" spans="1:4" x14ac:dyDescent="0.3">
      <c r="A1879" t="s">
        <v>1878</v>
      </c>
      <c r="B1879" t="s">
        <v>4038</v>
      </c>
      <c r="C1879" t="s">
        <v>4396</v>
      </c>
      <c r="D1879" t="s">
        <v>5767</v>
      </c>
    </row>
    <row r="1880" spans="1:4" x14ac:dyDescent="0.3">
      <c r="A1880" t="s">
        <v>1879</v>
      </c>
      <c r="B1880" t="s">
        <v>4039</v>
      </c>
      <c r="C1880" t="s">
        <v>4394</v>
      </c>
      <c r="D1880" t="s">
        <v>5768</v>
      </c>
    </row>
    <row r="1881" spans="1:4" x14ac:dyDescent="0.3">
      <c r="A1881" t="s">
        <v>1880</v>
      </c>
      <c r="B1881" t="s">
        <v>4040</v>
      </c>
      <c r="C1881" t="s">
        <v>4394</v>
      </c>
      <c r="D1881" t="s">
        <v>5769</v>
      </c>
    </row>
    <row r="1882" spans="1:4" x14ac:dyDescent="0.3">
      <c r="A1882" t="s">
        <v>1881</v>
      </c>
      <c r="B1882" t="s">
        <v>2929</v>
      </c>
      <c r="C1882" t="s">
        <v>4395</v>
      </c>
      <c r="D1882" t="s">
        <v>5770</v>
      </c>
    </row>
    <row r="1883" spans="1:4" x14ac:dyDescent="0.3">
      <c r="A1883" t="s">
        <v>1882</v>
      </c>
      <c r="B1883" t="s">
        <v>4041</v>
      </c>
      <c r="C1883" t="s">
        <v>4394</v>
      </c>
      <c r="D1883" t="s">
        <v>5766</v>
      </c>
    </row>
    <row r="1884" spans="1:4" x14ac:dyDescent="0.3">
      <c r="A1884" t="s">
        <v>1883</v>
      </c>
      <c r="B1884" t="s">
        <v>4042</v>
      </c>
      <c r="C1884" t="s">
        <v>4394</v>
      </c>
      <c r="D1884" t="s">
        <v>5771</v>
      </c>
    </row>
    <row r="1885" spans="1:4" x14ac:dyDescent="0.3">
      <c r="A1885" t="s">
        <v>1884</v>
      </c>
      <c r="B1885" t="s">
        <v>4043</v>
      </c>
      <c r="C1885" t="s">
        <v>4394</v>
      </c>
      <c r="D1885" t="s">
        <v>5772</v>
      </c>
    </row>
    <row r="1886" spans="1:4" x14ac:dyDescent="0.3">
      <c r="A1886" t="s">
        <v>1885</v>
      </c>
      <c r="B1886" t="s">
        <v>4044</v>
      </c>
      <c r="C1886" t="s">
        <v>4394</v>
      </c>
      <c r="D1886" t="s">
        <v>5773</v>
      </c>
    </row>
    <row r="1887" spans="1:4" x14ac:dyDescent="0.3">
      <c r="A1887" t="s">
        <v>1886</v>
      </c>
      <c r="B1887" t="s">
        <v>4045</v>
      </c>
      <c r="C1887" t="s">
        <v>4394</v>
      </c>
      <c r="D1887" t="s">
        <v>5774</v>
      </c>
    </row>
    <row r="1888" spans="1:4" x14ac:dyDescent="0.3">
      <c r="A1888" t="s">
        <v>1887</v>
      </c>
      <c r="B1888" t="s">
        <v>4046</v>
      </c>
      <c r="C1888" t="s">
        <v>4395</v>
      </c>
      <c r="D1888" t="s">
        <v>5775</v>
      </c>
    </row>
    <row r="1889" spans="1:4" x14ac:dyDescent="0.3">
      <c r="A1889" t="s">
        <v>1888</v>
      </c>
      <c r="B1889" t="s">
        <v>4047</v>
      </c>
      <c r="C1889" t="s">
        <v>4395</v>
      </c>
      <c r="D1889" t="s">
        <v>4744</v>
      </c>
    </row>
    <row r="1890" spans="1:4" x14ac:dyDescent="0.3">
      <c r="A1890" t="s">
        <v>1889</v>
      </c>
      <c r="B1890" t="s">
        <v>2944</v>
      </c>
      <c r="C1890" t="s">
        <v>4395</v>
      </c>
      <c r="D1890" t="s">
        <v>5776</v>
      </c>
    </row>
    <row r="1891" spans="1:4" x14ac:dyDescent="0.3">
      <c r="A1891" t="s">
        <v>1890</v>
      </c>
      <c r="B1891" t="s">
        <v>4048</v>
      </c>
      <c r="C1891" t="s">
        <v>4394</v>
      </c>
      <c r="D1891" t="s">
        <v>5300</v>
      </c>
    </row>
    <row r="1892" spans="1:4" x14ac:dyDescent="0.3">
      <c r="A1892" t="s">
        <v>1891</v>
      </c>
      <c r="B1892" t="s">
        <v>4049</v>
      </c>
      <c r="C1892" t="s">
        <v>4395</v>
      </c>
      <c r="D1892" t="s">
        <v>4417</v>
      </c>
    </row>
    <row r="1893" spans="1:4" x14ac:dyDescent="0.3">
      <c r="A1893" t="s">
        <v>1892</v>
      </c>
      <c r="B1893" t="s">
        <v>4050</v>
      </c>
      <c r="C1893" t="s">
        <v>4395</v>
      </c>
      <c r="D1893" t="s">
        <v>5777</v>
      </c>
    </row>
    <row r="1894" spans="1:4" x14ac:dyDescent="0.3">
      <c r="A1894" t="s">
        <v>1893</v>
      </c>
      <c r="B1894" t="s">
        <v>4051</v>
      </c>
      <c r="C1894" t="s">
        <v>4394</v>
      </c>
      <c r="D1894" t="s">
        <v>5778</v>
      </c>
    </row>
    <row r="1895" spans="1:4" x14ac:dyDescent="0.3">
      <c r="A1895" t="s">
        <v>1894</v>
      </c>
      <c r="B1895" t="s">
        <v>4052</v>
      </c>
      <c r="C1895" t="s">
        <v>4395</v>
      </c>
      <c r="D1895" t="s">
        <v>4507</v>
      </c>
    </row>
    <row r="1896" spans="1:4" x14ac:dyDescent="0.3">
      <c r="A1896" t="s">
        <v>1895</v>
      </c>
      <c r="B1896" t="s">
        <v>4053</v>
      </c>
      <c r="C1896" t="s">
        <v>4394</v>
      </c>
      <c r="D1896" t="s">
        <v>5779</v>
      </c>
    </row>
    <row r="1897" spans="1:4" x14ac:dyDescent="0.3">
      <c r="A1897" t="s">
        <v>1896</v>
      </c>
      <c r="B1897" t="s">
        <v>2626</v>
      </c>
      <c r="C1897" t="s">
        <v>4395</v>
      </c>
      <c r="D1897" t="s">
        <v>5780</v>
      </c>
    </row>
    <row r="1898" spans="1:4" x14ac:dyDescent="0.3">
      <c r="A1898" t="s">
        <v>1897</v>
      </c>
      <c r="B1898" t="s">
        <v>4054</v>
      </c>
      <c r="C1898" t="s">
        <v>4395</v>
      </c>
      <c r="D1898" t="s">
        <v>4543</v>
      </c>
    </row>
    <row r="1899" spans="1:4" x14ac:dyDescent="0.3">
      <c r="A1899" t="s">
        <v>1898</v>
      </c>
      <c r="B1899" t="s">
        <v>2459</v>
      </c>
      <c r="C1899" t="s">
        <v>4395</v>
      </c>
      <c r="D1899" t="s">
        <v>5781</v>
      </c>
    </row>
    <row r="1900" spans="1:4" x14ac:dyDescent="0.3">
      <c r="A1900" t="s">
        <v>1899</v>
      </c>
      <c r="B1900" t="s">
        <v>2489</v>
      </c>
      <c r="C1900" t="s">
        <v>4395</v>
      </c>
      <c r="D1900" t="s">
        <v>4757</v>
      </c>
    </row>
    <row r="1901" spans="1:4" x14ac:dyDescent="0.3">
      <c r="A1901" t="s">
        <v>1900</v>
      </c>
      <c r="B1901" t="s">
        <v>4055</v>
      </c>
      <c r="C1901" t="s">
        <v>4394</v>
      </c>
      <c r="D1901" t="s">
        <v>4489</v>
      </c>
    </row>
    <row r="1902" spans="1:4" x14ac:dyDescent="0.3">
      <c r="A1902" t="s">
        <v>1901</v>
      </c>
      <c r="B1902" t="s">
        <v>3965</v>
      </c>
      <c r="C1902" t="s">
        <v>4394</v>
      </c>
      <c r="D1902" t="s">
        <v>5782</v>
      </c>
    </row>
    <row r="1903" spans="1:4" x14ac:dyDescent="0.3">
      <c r="A1903" t="s">
        <v>1902</v>
      </c>
      <c r="B1903" t="s">
        <v>4056</v>
      </c>
      <c r="C1903" t="s">
        <v>4394</v>
      </c>
      <c r="D1903" t="s">
        <v>5274</v>
      </c>
    </row>
    <row r="1904" spans="1:4" x14ac:dyDescent="0.3">
      <c r="A1904" t="s">
        <v>1903</v>
      </c>
      <c r="B1904" t="s">
        <v>4057</v>
      </c>
      <c r="C1904" t="s">
        <v>4394</v>
      </c>
      <c r="D1904" t="s">
        <v>4605</v>
      </c>
    </row>
    <row r="1905" spans="1:4" x14ac:dyDescent="0.3">
      <c r="A1905" t="s">
        <v>1904</v>
      </c>
      <c r="B1905" t="s">
        <v>4058</v>
      </c>
      <c r="C1905" t="s">
        <v>4394</v>
      </c>
      <c r="D1905" t="s">
        <v>5783</v>
      </c>
    </row>
    <row r="1906" spans="1:4" x14ac:dyDescent="0.3">
      <c r="A1906" t="s">
        <v>1905</v>
      </c>
      <c r="B1906" t="s">
        <v>4059</v>
      </c>
      <c r="C1906" t="s">
        <v>4394</v>
      </c>
      <c r="D1906" t="s">
        <v>5784</v>
      </c>
    </row>
    <row r="1907" spans="1:4" x14ac:dyDescent="0.3">
      <c r="A1907" t="s">
        <v>1906</v>
      </c>
      <c r="B1907" t="s">
        <v>4060</v>
      </c>
      <c r="C1907" t="s">
        <v>4395</v>
      </c>
      <c r="D1907" t="s">
        <v>5785</v>
      </c>
    </row>
    <row r="1908" spans="1:4" x14ac:dyDescent="0.3">
      <c r="A1908" t="s">
        <v>1907</v>
      </c>
      <c r="B1908" t="s">
        <v>2675</v>
      </c>
      <c r="C1908" t="s">
        <v>4394</v>
      </c>
      <c r="D1908" t="s">
        <v>5786</v>
      </c>
    </row>
    <row r="1909" spans="1:4" x14ac:dyDescent="0.3">
      <c r="A1909" t="s">
        <v>1908</v>
      </c>
      <c r="B1909" t="s">
        <v>4061</v>
      </c>
      <c r="C1909" t="s">
        <v>4394</v>
      </c>
      <c r="D1909" t="s">
        <v>5787</v>
      </c>
    </row>
    <row r="1910" spans="1:4" x14ac:dyDescent="0.3">
      <c r="A1910" t="s">
        <v>1909</v>
      </c>
      <c r="B1910" t="s">
        <v>4062</v>
      </c>
      <c r="C1910" t="s">
        <v>4395</v>
      </c>
      <c r="D1910" t="s">
        <v>5788</v>
      </c>
    </row>
    <row r="1911" spans="1:4" x14ac:dyDescent="0.3">
      <c r="A1911" t="s">
        <v>1910</v>
      </c>
      <c r="B1911" t="s">
        <v>2821</v>
      </c>
      <c r="C1911" t="s">
        <v>4395</v>
      </c>
      <c r="D1911" t="s">
        <v>5789</v>
      </c>
    </row>
    <row r="1912" spans="1:4" x14ac:dyDescent="0.3">
      <c r="A1912" t="s">
        <v>1911</v>
      </c>
      <c r="B1912" t="s">
        <v>4063</v>
      </c>
      <c r="C1912" t="s">
        <v>4394</v>
      </c>
      <c r="D1912" t="s">
        <v>5790</v>
      </c>
    </row>
    <row r="1913" spans="1:4" x14ac:dyDescent="0.3">
      <c r="A1913" t="s">
        <v>1912</v>
      </c>
      <c r="B1913" t="s">
        <v>2763</v>
      </c>
      <c r="C1913" t="s">
        <v>4395</v>
      </c>
      <c r="D1913" t="s">
        <v>5791</v>
      </c>
    </row>
    <row r="1914" spans="1:4" x14ac:dyDescent="0.3">
      <c r="A1914" t="s">
        <v>1913</v>
      </c>
      <c r="B1914" t="s">
        <v>4064</v>
      </c>
      <c r="C1914" t="s">
        <v>4395</v>
      </c>
      <c r="D1914" t="s">
        <v>5792</v>
      </c>
    </row>
    <row r="1915" spans="1:4" x14ac:dyDescent="0.3">
      <c r="A1915" t="s">
        <v>1914</v>
      </c>
      <c r="B1915" t="s">
        <v>2949</v>
      </c>
      <c r="C1915" t="s">
        <v>4395</v>
      </c>
      <c r="D1915" t="s">
        <v>5793</v>
      </c>
    </row>
    <row r="1916" spans="1:4" x14ac:dyDescent="0.3">
      <c r="A1916" t="s">
        <v>1915</v>
      </c>
      <c r="B1916" t="s">
        <v>4065</v>
      </c>
      <c r="C1916" t="s">
        <v>4394</v>
      </c>
      <c r="D1916" t="s">
        <v>5794</v>
      </c>
    </row>
    <row r="1917" spans="1:4" x14ac:dyDescent="0.3">
      <c r="A1917" t="s">
        <v>1916</v>
      </c>
      <c r="B1917" t="s">
        <v>4066</v>
      </c>
      <c r="C1917" t="s">
        <v>4395</v>
      </c>
      <c r="D1917" t="s">
        <v>5795</v>
      </c>
    </row>
    <row r="1918" spans="1:4" x14ac:dyDescent="0.3">
      <c r="A1918" t="s">
        <v>1917</v>
      </c>
      <c r="B1918" t="s">
        <v>4067</v>
      </c>
      <c r="C1918" t="s">
        <v>4395</v>
      </c>
      <c r="D1918" t="s">
        <v>4541</v>
      </c>
    </row>
    <row r="1919" spans="1:4" x14ac:dyDescent="0.3">
      <c r="A1919" t="s">
        <v>1918</v>
      </c>
      <c r="B1919" t="s">
        <v>4068</v>
      </c>
      <c r="C1919" t="s">
        <v>4395</v>
      </c>
      <c r="D1919" t="s">
        <v>5416</v>
      </c>
    </row>
    <row r="1920" spans="1:4" x14ac:dyDescent="0.3">
      <c r="A1920" t="s">
        <v>1919</v>
      </c>
      <c r="B1920" t="s">
        <v>4069</v>
      </c>
      <c r="C1920" t="s">
        <v>4395</v>
      </c>
      <c r="D1920" t="s">
        <v>5796</v>
      </c>
    </row>
    <row r="1921" spans="1:4" x14ac:dyDescent="0.3">
      <c r="A1921" t="s">
        <v>1920</v>
      </c>
      <c r="B1921" t="s">
        <v>4070</v>
      </c>
      <c r="C1921" t="s">
        <v>4395</v>
      </c>
      <c r="D1921" t="s">
        <v>4504</v>
      </c>
    </row>
    <row r="1922" spans="1:4" x14ac:dyDescent="0.3">
      <c r="A1922" t="s">
        <v>1921</v>
      </c>
      <c r="B1922" t="s">
        <v>4071</v>
      </c>
      <c r="C1922" t="s">
        <v>4396</v>
      </c>
      <c r="D1922" t="s">
        <v>5797</v>
      </c>
    </row>
    <row r="1923" spans="1:4" x14ac:dyDescent="0.3">
      <c r="A1923" t="s">
        <v>1922</v>
      </c>
      <c r="B1923" t="s">
        <v>4072</v>
      </c>
      <c r="C1923" t="s">
        <v>4395</v>
      </c>
      <c r="D1923" t="s">
        <v>4541</v>
      </c>
    </row>
    <row r="1924" spans="1:4" x14ac:dyDescent="0.3">
      <c r="A1924" t="s">
        <v>1923</v>
      </c>
      <c r="B1924" t="s">
        <v>4073</v>
      </c>
      <c r="C1924" t="s">
        <v>4395</v>
      </c>
      <c r="D1924" t="s">
        <v>4994</v>
      </c>
    </row>
    <row r="1925" spans="1:4" x14ac:dyDescent="0.3">
      <c r="A1925" t="s">
        <v>1924</v>
      </c>
      <c r="B1925" t="s">
        <v>4074</v>
      </c>
      <c r="C1925" t="s">
        <v>4395</v>
      </c>
      <c r="D1925" t="s">
        <v>5798</v>
      </c>
    </row>
    <row r="1926" spans="1:4" x14ac:dyDescent="0.3">
      <c r="A1926" t="s">
        <v>1925</v>
      </c>
      <c r="B1926" t="s">
        <v>4075</v>
      </c>
      <c r="C1926" t="s">
        <v>4395</v>
      </c>
      <c r="D1926" t="s">
        <v>4527</v>
      </c>
    </row>
    <row r="1927" spans="1:4" x14ac:dyDescent="0.3">
      <c r="A1927" t="s">
        <v>1926</v>
      </c>
      <c r="B1927" t="s">
        <v>3191</v>
      </c>
      <c r="C1927" t="s">
        <v>4394</v>
      </c>
      <c r="D1927" t="s">
        <v>5799</v>
      </c>
    </row>
    <row r="1928" spans="1:4" x14ac:dyDescent="0.3">
      <c r="A1928" t="s">
        <v>1927</v>
      </c>
      <c r="B1928" t="s">
        <v>4076</v>
      </c>
      <c r="C1928" t="s">
        <v>4394</v>
      </c>
      <c r="D1928" t="s">
        <v>5800</v>
      </c>
    </row>
    <row r="1929" spans="1:4" x14ac:dyDescent="0.3">
      <c r="A1929" t="s">
        <v>1928</v>
      </c>
      <c r="B1929" t="s">
        <v>4077</v>
      </c>
      <c r="C1929" t="s">
        <v>4395</v>
      </c>
      <c r="D1929" t="s">
        <v>4460</v>
      </c>
    </row>
    <row r="1930" spans="1:4" x14ac:dyDescent="0.3">
      <c r="A1930" t="s">
        <v>1929</v>
      </c>
      <c r="B1930" t="s">
        <v>3393</v>
      </c>
      <c r="C1930" t="s">
        <v>4394</v>
      </c>
      <c r="D1930" t="s">
        <v>5801</v>
      </c>
    </row>
    <row r="1931" spans="1:4" x14ac:dyDescent="0.3">
      <c r="A1931" t="s">
        <v>1930</v>
      </c>
      <c r="B1931" t="s">
        <v>2855</v>
      </c>
      <c r="C1931" t="s">
        <v>4394</v>
      </c>
      <c r="D1931" t="s">
        <v>5272</v>
      </c>
    </row>
    <row r="1932" spans="1:4" x14ac:dyDescent="0.3">
      <c r="A1932" t="s">
        <v>1931</v>
      </c>
      <c r="B1932" t="s">
        <v>4078</v>
      </c>
      <c r="C1932" t="s">
        <v>4394</v>
      </c>
      <c r="D1932" t="s">
        <v>5802</v>
      </c>
    </row>
    <row r="1933" spans="1:4" x14ac:dyDescent="0.3">
      <c r="A1933" t="s">
        <v>1932</v>
      </c>
      <c r="B1933" t="s">
        <v>4079</v>
      </c>
      <c r="C1933" t="s">
        <v>4394</v>
      </c>
      <c r="D1933" t="s">
        <v>5803</v>
      </c>
    </row>
    <row r="1934" spans="1:4" x14ac:dyDescent="0.3">
      <c r="A1934" t="s">
        <v>1933</v>
      </c>
      <c r="B1934" t="s">
        <v>4080</v>
      </c>
      <c r="C1934" t="s">
        <v>4395</v>
      </c>
      <c r="D1934" t="s">
        <v>4477</v>
      </c>
    </row>
    <row r="1935" spans="1:4" x14ac:dyDescent="0.3">
      <c r="A1935" t="s">
        <v>1934</v>
      </c>
      <c r="B1935" t="s">
        <v>4081</v>
      </c>
      <c r="C1935" t="s">
        <v>4394</v>
      </c>
      <c r="D1935" t="s">
        <v>4489</v>
      </c>
    </row>
    <row r="1936" spans="1:4" x14ac:dyDescent="0.3">
      <c r="A1936" t="s">
        <v>1935</v>
      </c>
      <c r="B1936" t="s">
        <v>4082</v>
      </c>
      <c r="C1936" t="s">
        <v>4394</v>
      </c>
      <c r="D1936" t="s">
        <v>5804</v>
      </c>
    </row>
    <row r="1937" spans="1:4" x14ac:dyDescent="0.3">
      <c r="A1937" t="s">
        <v>1936</v>
      </c>
      <c r="B1937" t="s">
        <v>4083</v>
      </c>
      <c r="C1937" t="s">
        <v>4395</v>
      </c>
      <c r="D1937" t="s">
        <v>5805</v>
      </c>
    </row>
    <row r="1938" spans="1:4" x14ac:dyDescent="0.3">
      <c r="A1938" t="s">
        <v>1937</v>
      </c>
      <c r="B1938" t="s">
        <v>4084</v>
      </c>
      <c r="C1938" t="s">
        <v>4396</v>
      </c>
      <c r="D1938" t="s">
        <v>5806</v>
      </c>
    </row>
    <row r="1939" spans="1:4" x14ac:dyDescent="0.3">
      <c r="A1939" t="s">
        <v>1938</v>
      </c>
      <c r="B1939" t="s">
        <v>3906</v>
      </c>
      <c r="C1939" t="s">
        <v>4395</v>
      </c>
      <c r="D1939" t="s">
        <v>4409</v>
      </c>
    </row>
    <row r="1940" spans="1:4" x14ac:dyDescent="0.3">
      <c r="A1940" t="s">
        <v>1939</v>
      </c>
      <c r="B1940" t="s">
        <v>4085</v>
      </c>
      <c r="C1940" t="s">
        <v>4395</v>
      </c>
      <c r="D1940" t="s">
        <v>5807</v>
      </c>
    </row>
    <row r="1941" spans="1:4" x14ac:dyDescent="0.3">
      <c r="A1941" t="s">
        <v>1940</v>
      </c>
      <c r="B1941" t="s">
        <v>4086</v>
      </c>
      <c r="C1941" t="s">
        <v>4395</v>
      </c>
      <c r="D1941" t="s">
        <v>5808</v>
      </c>
    </row>
    <row r="1942" spans="1:4" x14ac:dyDescent="0.3">
      <c r="A1942" t="s">
        <v>1941</v>
      </c>
      <c r="B1942" t="s">
        <v>3157</v>
      </c>
      <c r="C1942" t="s">
        <v>4395</v>
      </c>
      <c r="D1942" t="s">
        <v>5809</v>
      </c>
    </row>
    <row r="1943" spans="1:4" x14ac:dyDescent="0.3">
      <c r="A1943" t="s">
        <v>1942</v>
      </c>
      <c r="B1943" t="s">
        <v>4087</v>
      </c>
      <c r="C1943" t="s">
        <v>4395</v>
      </c>
      <c r="D1943" t="s">
        <v>5810</v>
      </c>
    </row>
    <row r="1944" spans="1:4" x14ac:dyDescent="0.3">
      <c r="A1944" t="s">
        <v>1943</v>
      </c>
      <c r="B1944" t="s">
        <v>4088</v>
      </c>
      <c r="C1944" t="s">
        <v>4395</v>
      </c>
      <c r="D1944" t="s">
        <v>4541</v>
      </c>
    </row>
    <row r="1945" spans="1:4" x14ac:dyDescent="0.3">
      <c r="A1945" t="s">
        <v>1944</v>
      </c>
      <c r="B1945" t="s">
        <v>3081</v>
      </c>
      <c r="C1945" t="s">
        <v>4395</v>
      </c>
      <c r="D1945" t="s">
        <v>5811</v>
      </c>
    </row>
    <row r="1946" spans="1:4" x14ac:dyDescent="0.3">
      <c r="A1946" t="s">
        <v>1945</v>
      </c>
      <c r="B1946" t="s">
        <v>4089</v>
      </c>
      <c r="C1946" t="s">
        <v>4394</v>
      </c>
      <c r="D1946" t="s">
        <v>4499</v>
      </c>
    </row>
    <row r="1947" spans="1:4" x14ac:dyDescent="0.3">
      <c r="A1947" t="s">
        <v>1946</v>
      </c>
      <c r="B1947" t="s">
        <v>4090</v>
      </c>
      <c r="C1947" t="s">
        <v>4395</v>
      </c>
      <c r="D1947" t="s">
        <v>5765</v>
      </c>
    </row>
    <row r="1948" spans="1:4" x14ac:dyDescent="0.3">
      <c r="A1948" t="s">
        <v>1947</v>
      </c>
      <c r="B1948" t="s">
        <v>4091</v>
      </c>
      <c r="C1948" t="s">
        <v>4395</v>
      </c>
      <c r="D1948" t="s">
        <v>5812</v>
      </c>
    </row>
    <row r="1949" spans="1:4" x14ac:dyDescent="0.3">
      <c r="A1949" t="s">
        <v>1948</v>
      </c>
      <c r="B1949" t="s">
        <v>4092</v>
      </c>
      <c r="C1949" t="s">
        <v>4395</v>
      </c>
      <c r="D1949" t="s">
        <v>5813</v>
      </c>
    </row>
    <row r="1950" spans="1:4" x14ac:dyDescent="0.3">
      <c r="A1950" t="s">
        <v>1949</v>
      </c>
      <c r="B1950" t="s">
        <v>4093</v>
      </c>
      <c r="C1950" t="s">
        <v>4394</v>
      </c>
      <c r="D1950" t="s">
        <v>5814</v>
      </c>
    </row>
    <row r="1951" spans="1:4" x14ac:dyDescent="0.3">
      <c r="A1951" t="s">
        <v>1950</v>
      </c>
      <c r="B1951" t="s">
        <v>2955</v>
      </c>
      <c r="C1951" t="s">
        <v>4395</v>
      </c>
      <c r="D1951" t="s">
        <v>4527</v>
      </c>
    </row>
    <row r="1952" spans="1:4" x14ac:dyDescent="0.3">
      <c r="A1952" t="s">
        <v>1951</v>
      </c>
      <c r="B1952" t="s">
        <v>4094</v>
      </c>
      <c r="C1952" t="s">
        <v>4394</v>
      </c>
      <c r="D1952" t="s">
        <v>5815</v>
      </c>
    </row>
    <row r="1953" spans="1:4" x14ac:dyDescent="0.3">
      <c r="A1953" t="s">
        <v>1952</v>
      </c>
      <c r="B1953" t="s">
        <v>4095</v>
      </c>
      <c r="C1953" t="s">
        <v>4395</v>
      </c>
      <c r="D1953" t="s">
        <v>5816</v>
      </c>
    </row>
    <row r="1954" spans="1:4" x14ac:dyDescent="0.3">
      <c r="A1954" t="s">
        <v>1953</v>
      </c>
      <c r="B1954" t="s">
        <v>4096</v>
      </c>
      <c r="C1954" t="s">
        <v>4395</v>
      </c>
      <c r="D1954" t="s">
        <v>5817</v>
      </c>
    </row>
    <row r="1955" spans="1:4" x14ac:dyDescent="0.3">
      <c r="A1955" t="s">
        <v>1954</v>
      </c>
      <c r="B1955" t="s">
        <v>4097</v>
      </c>
      <c r="C1955" t="s">
        <v>4394</v>
      </c>
      <c r="D1955" t="s">
        <v>5818</v>
      </c>
    </row>
    <row r="1956" spans="1:4" x14ac:dyDescent="0.3">
      <c r="A1956" t="s">
        <v>1955</v>
      </c>
      <c r="B1956" t="s">
        <v>4098</v>
      </c>
      <c r="C1956" t="s">
        <v>4394</v>
      </c>
      <c r="D1956" t="s">
        <v>5819</v>
      </c>
    </row>
    <row r="1957" spans="1:4" x14ac:dyDescent="0.3">
      <c r="A1957" t="s">
        <v>1956</v>
      </c>
      <c r="B1957" t="s">
        <v>4099</v>
      </c>
      <c r="C1957" t="s">
        <v>4394</v>
      </c>
      <c r="D1957" t="s">
        <v>5820</v>
      </c>
    </row>
    <row r="1958" spans="1:4" x14ac:dyDescent="0.3">
      <c r="A1958" t="s">
        <v>1957</v>
      </c>
      <c r="B1958" t="s">
        <v>4100</v>
      </c>
      <c r="C1958" t="s">
        <v>4395</v>
      </c>
      <c r="D1958" t="s">
        <v>5821</v>
      </c>
    </row>
    <row r="1959" spans="1:4" x14ac:dyDescent="0.3">
      <c r="A1959" t="s">
        <v>1958</v>
      </c>
      <c r="B1959" t="s">
        <v>2719</v>
      </c>
      <c r="C1959" t="s">
        <v>4394</v>
      </c>
      <c r="D1959" t="s">
        <v>4786</v>
      </c>
    </row>
    <row r="1960" spans="1:4" x14ac:dyDescent="0.3">
      <c r="A1960" t="s">
        <v>1959</v>
      </c>
      <c r="B1960" t="s">
        <v>4101</v>
      </c>
      <c r="C1960" t="s">
        <v>4394</v>
      </c>
      <c r="D1960" t="s">
        <v>4430</v>
      </c>
    </row>
    <row r="1961" spans="1:4" x14ac:dyDescent="0.3">
      <c r="A1961" t="s">
        <v>1960</v>
      </c>
      <c r="B1961" t="s">
        <v>2855</v>
      </c>
      <c r="C1961" t="s">
        <v>4394</v>
      </c>
      <c r="D1961" t="s">
        <v>4605</v>
      </c>
    </row>
    <row r="1962" spans="1:4" x14ac:dyDescent="0.3">
      <c r="A1962" t="s">
        <v>1961</v>
      </c>
      <c r="B1962" t="s">
        <v>4102</v>
      </c>
      <c r="C1962" t="s">
        <v>4394</v>
      </c>
      <c r="D1962" t="s">
        <v>5822</v>
      </c>
    </row>
    <row r="1963" spans="1:4" x14ac:dyDescent="0.3">
      <c r="A1963" t="s">
        <v>1962</v>
      </c>
      <c r="B1963" t="s">
        <v>3965</v>
      </c>
      <c r="C1963" t="s">
        <v>4395</v>
      </c>
      <c r="D1963" t="s">
        <v>4399</v>
      </c>
    </row>
    <row r="1964" spans="1:4" x14ac:dyDescent="0.3">
      <c r="A1964" t="s">
        <v>1963</v>
      </c>
      <c r="B1964" t="s">
        <v>4103</v>
      </c>
      <c r="C1964" t="s">
        <v>4395</v>
      </c>
      <c r="D1964" t="s">
        <v>5823</v>
      </c>
    </row>
    <row r="1965" spans="1:4" x14ac:dyDescent="0.3">
      <c r="A1965" t="s">
        <v>1964</v>
      </c>
      <c r="B1965" t="s">
        <v>2688</v>
      </c>
      <c r="C1965" t="s">
        <v>4395</v>
      </c>
      <c r="D1965" t="s">
        <v>5824</v>
      </c>
    </row>
    <row r="1966" spans="1:4" x14ac:dyDescent="0.3">
      <c r="A1966" t="s">
        <v>1965</v>
      </c>
      <c r="B1966" t="s">
        <v>4104</v>
      </c>
      <c r="C1966" t="s">
        <v>4394</v>
      </c>
      <c r="D1966" t="s">
        <v>5825</v>
      </c>
    </row>
    <row r="1967" spans="1:4" x14ac:dyDescent="0.3">
      <c r="A1967" t="s">
        <v>1966</v>
      </c>
      <c r="B1967" t="s">
        <v>2442</v>
      </c>
      <c r="C1967" t="s">
        <v>4395</v>
      </c>
      <c r="D1967" t="s">
        <v>5826</v>
      </c>
    </row>
    <row r="1968" spans="1:4" x14ac:dyDescent="0.3">
      <c r="A1968" t="s">
        <v>1967</v>
      </c>
      <c r="B1968" t="s">
        <v>4105</v>
      </c>
      <c r="C1968" t="s">
        <v>4395</v>
      </c>
      <c r="D1968" t="s">
        <v>5827</v>
      </c>
    </row>
    <row r="1969" spans="1:4" x14ac:dyDescent="0.3">
      <c r="A1969" t="s">
        <v>1968</v>
      </c>
      <c r="B1969" t="s">
        <v>3633</v>
      </c>
      <c r="C1969" t="s">
        <v>4395</v>
      </c>
      <c r="D1969" t="s">
        <v>5828</v>
      </c>
    </row>
    <row r="1970" spans="1:4" x14ac:dyDescent="0.3">
      <c r="A1970" t="s">
        <v>1969</v>
      </c>
      <c r="B1970" t="s">
        <v>3417</v>
      </c>
      <c r="C1970" t="s">
        <v>4395</v>
      </c>
      <c r="D1970" t="s">
        <v>5829</v>
      </c>
    </row>
    <row r="1971" spans="1:4" x14ac:dyDescent="0.3">
      <c r="A1971" t="s">
        <v>1970</v>
      </c>
      <c r="B1971" t="s">
        <v>4106</v>
      </c>
      <c r="C1971" t="s">
        <v>4396</v>
      </c>
      <c r="D1971" t="s">
        <v>5830</v>
      </c>
    </row>
    <row r="1972" spans="1:4" x14ac:dyDescent="0.3">
      <c r="A1972" t="s">
        <v>1971</v>
      </c>
      <c r="B1972" t="s">
        <v>4107</v>
      </c>
      <c r="C1972" t="s">
        <v>4394</v>
      </c>
      <c r="D1972" t="s">
        <v>5831</v>
      </c>
    </row>
    <row r="1973" spans="1:4" x14ac:dyDescent="0.3">
      <c r="A1973" t="s">
        <v>1972</v>
      </c>
      <c r="B1973" t="s">
        <v>4108</v>
      </c>
      <c r="C1973" t="s">
        <v>4395</v>
      </c>
      <c r="D1973" t="s">
        <v>4472</v>
      </c>
    </row>
    <row r="1974" spans="1:4" x14ac:dyDescent="0.3">
      <c r="A1974" t="s">
        <v>1973</v>
      </c>
      <c r="B1974" t="s">
        <v>4109</v>
      </c>
      <c r="C1974" t="s">
        <v>4395</v>
      </c>
      <c r="D1974" t="s">
        <v>5832</v>
      </c>
    </row>
    <row r="1975" spans="1:4" x14ac:dyDescent="0.3">
      <c r="A1975" t="s">
        <v>1974</v>
      </c>
      <c r="B1975" t="s">
        <v>4110</v>
      </c>
      <c r="C1975" t="s">
        <v>4394</v>
      </c>
      <c r="D1975" t="s">
        <v>5833</v>
      </c>
    </row>
    <row r="1976" spans="1:4" x14ac:dyDescent="0.3">
      <c r="A1976" t="s">
        <v>1975</v>
      </c>
      <c r="B1976" t="s">
        <v>4111</v>
      </c>
      <c r="C1976" t="s">
        <v>4394</v>
      </c>
      <c r="D1976" t="s">
        <v>5834</v>
      </c>
    </row>
    <row r="1977" spans="1:4" x14ac:dyDescent="0.3">
      <c r="A1977" t="s">
        <v>1976</v>
      </c>
      <c r="B1977" t="s">
        <v>4112</v>
      </c>
      <c r="C1977" t="s">
        <v>4394</v>
      </c>
      <c r="D1977" t="s">
        <v>5835</v>
      </c>
    </row>
    <row r="1978" spans="1:4" x14ac:dyDescent="0.3">
      <c r="A1978" t="s">
        <v>1977</v>
      </c>
      <c r="B1978" t="s">
        <v>4113</v>
      </c>
      <c r="C1978" t="s">
        <v>4394</v>
      </c>
      <c r="D1978" t="s">
        <v>4452</v>
      </c>
    </row>
    <row r="1979" spans="1:4" x14ac:dyDescent="0.3">
      <c r="A1979" t="s">
        <v>1978</v>
      </c>
      <c r="B1979" t="s">
        <v>2604</v>
      </c>
      <c r="C1979" t="s">
        <v>4394</v>
      </c>
      <c r="D1979" t="s">
        <v>5836</v>
      </c>
    </row>
    <row r="1980" spans="1:4" x14ac:dyDescent="0.3">
      <c r="A1980" t="s">
        <v>1979</v>
      </c>
      <c r="B1980" t="s">
        <v>4114</v>
      </c>
      <c r="C1980" t="s">
        <v>4394</v>
      </c>
      <c r="D1980" t="s">
        <v>5837</v>
      </c>
    </row>
    <row r="1981" spans="1:4" x14ac:dyDescent="0.3">
      <c r="A1981" t="s">
        <v>1980</v>
      </c>
      <c r="B1981" t="s">
        <v>4115</v>
      </c>
      <c r="C1981" t="s">
        <v>4394</v>
      </c>
      <c r="D1981" t="s">
        <v>5838</v>
      </c>
    </row>
    <row r="1982" spans="1:4" x14ac:dyDescent="0.3">
      <c r="A1982" t="s">
        <v>1981</v>
      </c>
      <c r="B1982" t="s">
        <v>4116</v>
      </c>
      <c r="C1982" t="s">
        <v>4394</v>
      </c>
      <c r="D1982" t="s">
        <v>5839</v>
      </c>
    </row>
    <row r="1983" spans="1:4" x14ac:dyDescent="0.3">
      <c r="A1983" t="s">
        <v>1982</v>
      </c>
      <c r="B1983" t="s">
        <v>4117</v>
      </c>
      <c r="C1983" t="s">
        <v>4394</v>
      </c>
      <c r="D1983" t="s">
        <v>5840</v>
      </c>
    </row>
    <row r="1984" spans="1:4" x14ac:dyDescent="0.3">
      <c r="A1984" t="s">
        <v>1983</v>
      </c>
      <c r="B1984" t="s">
        <v>4118</v>
      </c>
      <c r="C1984" t="s">
        <v>4394</v>
      </c>
      <c r="D1984" t="s">
        <v>5841</v>
      </c>
    </row>
    <row r="1985" spans="1:4" x14ac:dyDescent="0.3">
      <c r="A1985" t="s">
        <v>1984</v>
      </c>
      <c r="B1985" t="s">
        <v>4119</v>
      </c>
      <c r="C1985" t="s">
        <v>4395</v>
      </c>
      <c r="D1985" t="s">
        <v>5842</v>
      </c>
    </row>
    <row r="1986" spans="1:4" x14ac:dyDescent="0.3">
      <c r="A1986" t="s">
        <v>1985</v>
      </c>
      <c r="B1986" t="s">
        <v>4120</v>
      </c>
      <c r="C1986" t="s">
        <v>4395</v>
      </c>
      <c r="D1986" t="s">
        <v>5198</v>
      </c>
    </row>
    <row r="1987" spans="1:4" x14ac:dyDescent="0.3">
      <c r="A1987" t="s">
        <v>1986</v>
      </c>
      <c r="B1987" t="s">
        <v>4121</v>
      </c>
      <c r="C1987" t="s">
        <v>4395</v>
      </c>
      <c r="D1987" t="s">
        <v>4417</v>
      </c>
    </row>
    <row r="1988" spans="1:4" x14ac:dyDescent="0.3">
      <c r="A1988" t="s">
        <v>1987</v>
      </c>
      <c r="B1988" t="s">
        <v>4122</v>
      </c>
      <c r="C1988" t="s">
        <v>4396</v>
      </c>
      <c r="D1988" t="s">
        <v>4699</v>
      </c>
    </row>
    <row r="1989" spans="1:4" x14ac:dyDescent="0.3">
      <c r="A1989" t="s">
        <v>1988</v>
      </c>
      <c r="B1989" t="s">
        <v>4123</v>
      </c>
      <c r="C1989" t="s">
        <v>4395</v>
      </c>
      <c r="D1989" t="s">
        <v>5843</v>
      </c>
    </row>
    <row r="1990" spans="1:4" x14ac:dyDescent="0.3">
      <c r="A1990" t="s">
        <v>1989</v>
      </c>
      <c r="B1990" t="s">
        <v>4124</v>
      </c>
      <c r="C1990" t="s">
        <v>4394</v>
      </c>
      <c r="D1990" t="s">
        <v>4476</v>
      </c>
    </row>
    <row r="1991" spans="1:4" x14ac:dyDescent="0.3">
      <c r="A1991" t="s">
        <v>1990</v>
      </c>
      <c r="B1991" t="s">
        <v>4125</v>
      </c>
      <c r="C1991" t="s">
        <v>4395</v>
      </c>
      <c r="D1991" t="s">
        <v>5844</v>
      </c>
    </row>
    <row r="1992" spans="1:4" x14ac:dyDescent="0.3">
      <c r="A1992" t="s">
        <v>1991</v>
      </c>
      <c r="B1992" t="s">
        <v>4126</v>
      </c>
      <c r="C1992" t="s">
        <v>4395</v>
      </c>
      <c r="D1992" t="s">
        <v>5845</v>
      </c>
    </row>
    <row r="1993" spans="1:4" x14ac:dyDescent="0.3">
      <c r="A1993" t="s">
        <v>1992</v>
      </c>
      <c r="B1993" t="s">
        <v>4127</v>
      </c>
      <c r="C1993" t="s">
        <v>4395</v>
      </c>
      <c r="D1993" t="s">
        <v>5846</v>
      </c>
    </row>
    <row r="1994" spans="1:4" x14ac:dyDescent="0.3">
      <c r="A1994" t="s">
        <v>1993</v>
      </c>
      <c r="B1994" t="s">
        <v>4128</v>
      </c>
      <c r="C1994" t="s">
        <v>4395</v>
      </c>
      <c r="D1994" t="s">
        <v>5847</v>
      </c>
    </row>
    <row r="1995" spans="1:4" x14ac:dyDescent="0.3">
      <c r="A1995" t="s">
        <v>1994</v>
      </c>
      <c r="B1995" t="s">
        <v>4129</v>
      </c>
      <c r="C1995" t="s">
        <v>4394</v>
      </c>
      <c r="D1995" t="s">
        <v>5545</v>
      </c>
    </row>
    <row r="1996" spans="1:4" x14ac:dyDescent="0.3">
      <c r="A1996" t="s">
        <v>1995</v>
      </c>
      <c r="B1996" t="s">
        <v>4130</v>
      </c>
      <c r="C1996" t="s">
        <v>4394</v>
      </c>
      <c r="D1996" t="s">
        <v>5848</v>
      </c>
    </row>
    <row r="1997" spans="1:4" x14ac:dyDescent="0.3">
      <c r="A1997" t="s">
        <v>1996</v>
      </c>
      <c r="B1997" t="s">
        <v>2759</v>
      </c>
      <c r="C1997" t="s">
        <v>4394</v>
      </c>
      <c r="D1997" t="s">
        <v>5849</v>
      </c>
    </row>
    <row r="1998" spans="1:4" x14ac:dyDescent="0.3">
      <c r="A1998" t="s">
        <v>1997</v>
      </c>
      <c r="B1998" t="s">
        <v>2484</v>
      </c>
      <c r="C1998" t="s">
        <v>4394</v>
      </c>
      <c r="D1998" t="s">
        <v>4626</v>
      </c>
    </row>
    <row r="1999" spans="1:4" x14ac:dyDescent="0.3">
      <c r="A1999" t="s">
        <v>1998</v>
      </c>
      <c r="B1999" t="s">
        <v>4131</v>
      </c>
      <c r="C1999" t="s">
        <v>4394</v>
      </c>
      <c r="D1999" t="s">
        <v>5850</v>
      </c>
    </row>
    <row r="2000" spans="1:4" x14ac:dyDescent="0.3">
      <c r="A2000" t="s">
        <v>1999</v>
      </c>
      <c r="B2000" t="s">
        <v>2675</v>
      </c>
      <c r="C2000" t="s">
        <v>4394</v>
      </c>
      <c r="D2000" t="s">
        <v>4794</v>
      </c>
    </row>
    <row r="2001" spans="1:4" x14ac:dyDescent="0.3">
      <c r="A2001" t="s">
        <v>2000</v>
      </c>
      <c r="B2001" t="s">
        <v>4132</v>
      </c>
      <c r="C2001" t="s">
        <v>4394</v>
      </c>
      <c r="D2001" t="s">
        <v>5851</v>
      </c>
    </row>
    <row r="2002" spans="1:4" x14ac:dyDescent="0.3">
      <c r="A2002" t="s">
        <v>2001</v>
      </c>
      <c r="B2002" t="s">
        <v>4133</v>
      </c>
      <c r="C2002" t="s">
        <v>4395</v>
      </c>
      <c r="D2002" t="s">
        <v>5852</v>
      </c>
    </row>
    <row r="2003" spans="1:4" x14ac:dyDescent="0.3">
      <c r="A2003" t="s">
        <v>2002</v>
      </c>
      <c r="B2003" t="s">
        <v>4134</v>
      </c>
      <c r="C2003" t="s">
        <v>4394</v>
      </c>
      <c r="D2003" t="s">
        <v>5853</v>
      </c>
    </row>
    <row r="2004" spans="1:4" x14ac:dyDescent="0.3">
      <c r="A2004" t="s">
        <v>2003</v>
      </c>
      <c r="B2004" t="s">
        <v>4135</v>
      </c>
      <c r="C2004" t="s">
        <v>4394</v>
      </c>
      <c r="D2004" t="s">
        <v>4816</v>
      </c>
    </row>
    <row r="2005" spans="1:4" x14ac:dyDescent="0.3">
      <c r="A2005" t="s">
        <v>2004</v>
      </c>
      <c r="B2005" t="s">
        <v>4136</v>
      </c>
      <c r="C2005" t="s">
        <v>4394</v>
      </c>
      <c r="D2005" t="s">
        <v>5854</v>
      </c>
    </row>
    <row r="2006" spans="1:4" x14ac:dyDescent="0.3">
      <c r="A2006" t="s">
        <v>2005</v>
      </c>
      <c r="B2006" t="s">
        <v>3568</v>
      </c>
      <c r="C2006" t="s">
        <v>4394</v>
      </c>
      <c r="D2006" t="s">
        <v>5855</v>
      </c>
    </row>
    <row r="2007" spans="1:4" x14ac:dyDescent="0.3">
      <c r="A2007" t="s">
        <v>2006</v>
      </c>
      <c r="B2007" t="s">
        <v>4137</v>
      </c>
      <c r="C2007" t="s">
        <v>4394</v>
      </c>
      <c r="D2007" t="s">
        <v>4459</v>
      </c>
    </row>
    <row r="2008" spans="1:4" x14ac:dyDescent="0.3">
      <c r="A2008" t="s">
        <v>2007</v>
      </c>
      <c r="B2008" t="s">
        <v>2783</v>
      </c>
      <c r="C2008" t="s">
        <v>4396</v>
      </c>
      <c r="D2008" t="s">
        <v>5856</v>
      </c>
    </row>
    <row r="2009" spans="1:4" x14ac:dyDescent="0.3">
      <c r="A2009" t="s">
        <v>2008</v>
      </c>
      <c r="B2009" t="s">
        <v>4138</v>
      </c>
      <c r="C2009" t="s">
        <v>4394</v>
      </c>
      <c r="D2009" t="s">
        <v>5857</v>
      </c>
    </row>
    <row r="2010" spans="1:4" x14ac:dyDescent="0.3">
      <c r="A2010" t="s">
        <v>2009</v>
      </c>
      <c r="B2010" t="s">
        <v>4139</v>
      </c>
      <c r="C2010" t="s">
        <v>4395</v>
      </c>
      <c r="D2010" t="s">
        <v>5858</v>
      </c>
    </row>
    <row r="2011" spans="1:4" x14ac:dyDescent="0.3">
      <c r="A2011" t="s">
        <v>2010</v>
      </c>
      <c r="B2011" t="s">
        <v>4140</v>
      </c>
      <c r="C2011" t="s">
        <v>4395</v>
      </c>
      <c r="D2011" t="s">
        <v>5859</v>
      </c>
    </row>
    <row r="2012" spans="1:4" x14ac:dyDescent="0.3">
      <c r="A2012" t="s">
        <v>2011</v>
      </c>
      <c r="B2012" t="s">
        <v>4141</v>
      </c>
      <c r="C2012" t="s">
        <v>4395</v>
      </c>
      <c r="D2012" t="s">
        <v>4653</v>
      </c>
    </row>
    <row r="2013" spans="1:4" x14ac:dyDescent="0.3">
      <c r="A2013" t="s">
        <v>2012</v>
      </c>
      <c r="B2013" t="s">
        <v>4142</v>
      </c>
      <c r="C2013" t="s">
        <v>4395</v>
      </c>
      <c r="D2013" t="s">
        <v>4585</v>
      </c>
    </row>
    <row r="2014" spans="1:4" x14ac:dyDescent="0.3">
      <c r="A2014" t="s">
        <v>2013</v>
      </c>
      <c r="B2014" t="s">
        <v>3338</v>
      </c>
      <c r="C2014" t="s">
        <v>4394</v>
      </c>
      <c r="D2014" t="s">
        <v>5860</v>
      </c>
    </row>
    <row r="2015" spans="1:4" x14ac:dyDescent="0.3">
      <c r="A2015" t="s">
        <v>2014</v>
      </c>
      <c r="B2015" t="s">
        <v>4143</v>
      </c>
      <c r="C2015" t="s">
        <v>4395</v>
      </c>
      <c r="D2015" t="s">
        <v>5861</v>
      </c>
    </row>
    <row r="2016" spans="1:4" x14ac:dyDescent="0.3">
      <c r="A2016" t="s">
        <v>2015</v>
      </c>
      <c r="B2016" t="s">
        <v>4144</v>
      </c>
      <c r="C2016" t="s">
        <v>4394</v>
      </c>
      <c r="D2016" t="s">
        <v>5862</v>
      </c>
    </row>
    <row r="2017" spans="1:4" x14ac:dyDescent="0.3">
      <c r="A2017" t="s">
        <v>2016</v>
      </c>
      <c r="B2017" t="s">
        <v>4145</v>
      </c>
      <c r="C2017" t="s">
        <v>4395</v>
      </c>
      <c r="D2017" t="s">
        <v>5813</v>
      </c>
    </row>
    <row r="2018" spans="1:4" x14ac:dyDescent="0.3">
      <c r="A2018" t="s">
        <v>2017</v>
      </c>
      <c r="B2018" t="s">
        <v>4146</v>
      </c>
      <c r="C2018" t="s">
        <v>4394</v>
      </c>
      <c r="D2018" t="s">
        <v>5863</v>
      </c>
    </row>
    <row r="2019" spans="1:4" x14ac:dyDescent="0.3">
      <c r="A2019" t="s">
        <v>2018</v>
      </c>
      <c r="B2019" t="s">
        <v>4147</v>
      </c>
      <c r="C2019" t="s">
        <v>4394</v>
      </c>
      <c r="D2019" t="s">
        <v>4459</v>
      </c>
    </row>
    <row r="2020" spans="1:4" x14ac:dyDescent="0.3">
      <c r="A2020" t="s">
        <v>2019</v>
      </c>
      <c r="B2020" t="s">
        <v>2451</v>
      </c>
      <c r="C2020" t="s">
        <v>4394</v>
      </c>
      <c r="D2020" t="s">
        <v>5864</v>
      </c>
    </row>
    <row r="2021" spans="1:4" x14ac:dyDescent="0.3">
      <c r="A2021" t="s">
        <v>2020</v>
      </c>
      <c r="B2021" t="s">
        <v>4148</v>
      </c>
      <c r="C2021" t="s">
        <v>4395</v>
      </c>
      <c r="D2021" t="s">
        <v>5865</v>
      </c>
    </row>
    <row r="2022" spans="1:4" x14ac:dyDescent="0.3">
      <c r="A2022" t="s">
        <v>2021</v>
      </c>
      <c r="B2022" t="s">
        <v>2612</v>
      </c>
      <c r="C2022" t="s">
        <v>4395</v>
      </c>
      <c r="D2022" t="s">
        <v>5715</v>
      </c>
    </row>
    <row r="2023" spans="1:4" x14ac:dyDescent="0.3">
      <c r="A2023" t="s">
        <v>2022</v>
      </c>
      <c r="B2023" t="s">
        <v>4149</v>
      </c>
      <c r="C2023" t="s">
        <v>4394</v>
      </c>
      <c r="D2023" t="s">
        <v>5866</v>
      </c>
    </row>
    <row r="2024" spans="1:4" x14ac:dyDescent="0.3">
      <c r="A2024" t="s">
        <v>2023</v>
      </c>
      <c r="B2024" t="s">
        <v>4150</v>
      </c>
      <c r="C2024" t="s">
        <v>4395</v>
      </c>
      <c r="D2024" t="s">
        <v>5867</v>
      </c>
    </row>
    <row r="2025" spans="1:4" x14ac:dyDescent="0.3">
      <c r="A2025" t="s">
        <v>2024</v>
      </c>
      <c r="B2025" t="s">
        <v>4151</v>
      </c>
      <c r="C2025" t="s">
        <v>4394</v>
      </c>
      <c r="D2025" t="s">
        <v>5868</v>
      </c>
    </row>
    <row r="2026" spans="1:4" x14ac:dyDescent="0.3">
      <c r="A2026" t="s">
        <v>2025</v>
      </c>
      <c r="B2026" t="s">
        <v>4152</v>
      </c>
      <c r="C2026" t="s">
        <v>4394</v>
      </c>
      <c r="D2026" t="s">
        <v>5869</v>
      </c>
    </row>
    <row r="2027" spans="1:4" x14ac:dyDescent="0.3">
      <c r="A2027" t="s">
        <v>2026</v>
      </c>
      <c r="B2027" t="s">
        <v>4153</v>
      </c>
      <c r="C2027" t="s">
        <v>4395</v>
      </c>
      <c r="D2027" t="s">
        <v>5870</v>
      </c>
    </row>
    <row r="2028" spans="1:4" x14ac:dyDescent="0.3">
      <c r="A2028" t="s">
        <v>2027</v>
      </c>
      <c r="B2028" t="s">
        <v>3805</v>
      </c>
      <c r="C2028" t="s">
        <v>4394</v>
      </c>
      <c r="D2028" t="s">
        <v>5871</v>
      </c>
    </row>
    <row r="2029" spans="1:4" x14ac:dyDescent="0.3">
      <c r="A2029" t="s">
        <v>2028</v>
      </c>
      <c r="B2029" t="s">
        <v>4154</v>
      </c>
      <c r="C2029" t="s">
        <v>4395</v>
      </c>
      <c r="D2029" t="s">
        <v>5872</v>
      </c>
    </row>
    <row r="2030" spans="1:4" x14ac:dyDescent="0.3">
      <c r="A2030" t="s">
        <v>2029</v>
      </c>
      <c r="B2030" t="s">
        <v>4155</v>
      </c>
      <c r="C2030" t="s">
        <v>4395</v>
      </c>
      <c r="D2030" t="s">
        <v>4460</v>
      </c>
    </row>
    <row r="2031" spans="1:4" x14ac:dyDescent="0.3">
      <c r="A2031" t="s">
        <v>2030</v>
      </c>
      <c r="B2031" t="s">
        <v>4156</v>
      </c>
      <c r="C2031" t="s">
        <v>4394</v>
      </c>
      <c r="D2031" t="s">
        <v>5873</v>
      </c>
    </row>
    <row r="2032" spans="1:4" x14ac:dyDescent="0.3">
      <c r="A2032" t="s">
        <v>2031</v>
      </c>
      <c r="B2032" t="s">
        <v>4157</v>
      </c>
      <c r="C2032" t="s">
        <v>4394</v>
      </c>
      <c r="D2032" t="s">
        <v>5874</v>
      </c>
    </row>
    <row r="2033" spans="1:4" x14ac:dyDescent="0.3">
      <c r="A2033" t="s">
        <v>2032</v>
      </c>
      <c r="B2033" t="s">
        <v>3070</v>
      </c>
      <c r="C2033" t="s">
        <v>4395</v>
      </c>
      <c r="D2033" t="s">
        <v>5875</v>
      </c>
    </row>
    <row r="2034" spans="1:4" x14ac:dyDescent="0.3">
      <c r="A2034" t="s">
        <v>2033</v>
      </c>
      <c r="B2034" t="s">
        <v>4158</v>
      </c>
      <c r="C2034" t="s">
        <v>4395</v>
      </c>
      <c r="D2034" t="s">
        <v>5876</v>
      </c>
    </row>
    <row r="2035" spans="1:4" x14ac:dyDescent="0.3">
      <c r="A2035" t="s">
        <v>2034</v>
      </c>
      <c r="B2035" t="s">
        <v>4159</v>
      </c>
      <c r="C2035" t="s">
        <v>4395</v>
      </c>
      <c r="D2035" t="s">
        <v>5176</v>
      </c>
    </row>
    <row r="2036" spans="1:4" x14ac:dyDescent="0.3">
      <c r="A2036" t="s">
        <v>2035</v>
      </c>
      <c r="B2036" t="s">
        <v>4160</v>
      </c>
      <c r="C2036" t="s">
        <v>4394</v>
      </c>
      <c r="D2036" t="s">
        <v>5877</v>
      </c>
    </row>
    <row r="2037" spans="1:4" x14ac:dyDescent="0.3">
      <c r="A2037" t="s">
        <v>2036</v>
      </c>
      <c r="B2037" t="s">
        <v>4161</v>
      </c>
      <c r="C2037" t="s">
        <v>4394</v>
      </c>
      <c r="D2037" t="s">
        <v>5878</v>
      </c>
    </row>
    <row r="2038" spans="1:4" x14ac:dyDescent="0.3">
      <c r="A2038" t="s">
        <v>2037</v>
      </c>
      <c r="B2038" t="s">
        <v>4162</v>
      </c>
      <c r="C2038" t="s">
        <v>4394</v>
      </c>
      <c r="D2038" t="s">
        <v>5879</v>
      </c>
    </row>
    <row r="2039" spans="1:4" x14ac:dyDescent="0.3">
      <c r="A2039" t="s">
        <v>2038</v>
      </c>
      <c r="B2039" t="s">
        <v>4163</v>
      </c>
      <c r="C2039" t="s">
        <v>4394</v>
      </c>
      <c r="D2039" t="s">
        <v>4621</v>
      </c>
    </row>
    <row r="2040" spans="1:4" x14ac:dyDescent="0.3">
      <c r="A2040" t="s">
        <v>2039</v>
      </c>
      <c r="B2040" t="s">
        <v>2454</v>
      </c>
      <c r="C2040" t="s">
        <v>4395</v>
      </c>
      <c r="D2040" t="s">
        <v>5880</v>
      </c>
    </row>
    <row r="2041" spans="1:4" x14ac:dyDescent="0.3">
      <c r="A2041" t="s">
        <v>2040</v>
      </c>
      <c r="B2041" t="s">
        <v>4164</v>
      </c>
      <c r="C2041" t="s">
        <v>4394</v>
      </c>
      <c r="D2041" t="s">
        <v>5881</v>
      </c>
    </row>
    <row r="2042" spans="1:4" x14ac:dyDescent="0.3">
      <c r="A2042" t="s">
        <v>2041</v>
      </c>
      <c r="B2042" t="s">
        <v>3230</v>
      </c>
      <c r="C2042" t="s">
        <v>4395</v>
      </c>
      <c r="D2042" t="s">
        <v>5122</v>
      </c>
    </row>
    <row r="2043" spans="1:4" x14ac:dyDescent="0.3">
      <c r="A2043" t="s">
        <v>2042</v>
      </c>
      <c r="B2043" t="s">
        <v>4165</v>
      </c>
      <c r="C2043" t="s">
        <v>4395</v>
      </c>
      <c r="D2043" t="s">
        <v>5882</v>
      </c>
    </row>
    <row r="2044" spans="1:4" x14ac:dyDescent="0.3">
      <c r="A2044" t="s">
        <v>2043</v>
      </c>
      <c r="B2044" t="s">
        <v>4166</v>
      </c>
      <c r="C2044" t="s">
        <v>4395</v>
      </c>
      <c r="D2044" t="s">
        <v>5883</v>
      </c>
    </row>
    <row r="2045" spans="1:4" x14ac:dyDescent="0.3">
      <c r="A2045" t="s">
        <v>2044</v>
      </c>
      <c r="B2045" t="s">
        <v>4167</v>
      </c>
      <c r="C2045" t="s">
        <v>4394</v>
      </c>
      <c r="D2045" t="s">
        <v>5884</v>
      </c>
    </row>
    <row r="2046" spans="1:4" x14ac:dyDescent="0.3">
      <c r="A2046" t="s">
        <v>2045</v>
      </c>
      <c r="B2046" t="s">
        <v>4168</v>
      </c>
      <c r="C2046" t="s">
        <v>4394</v>
      </c>
      <c r="D2046" t="s">
        <v>5885</v>
      </c>
    </row>
    <row r="2047" spans="1:4" x14ac:dyDescent="0.3">
      <c r="A2047" t="s">
        <v>2046</v>
      </c>
      <c r="B2047" t="s">
        <v>4169</v>
      </c>
      <c r="C2047" t="s">
        <v>4394</v>
      </c>
      <c r="D2047" t="s">
        <v>5886</v>
      </c>
    </row>
    <row r="2048" spans="1:4" x14ac:dyDescent="0.3">
      <c r="A2048" t="s">
        <v>2047</v>
      </c>
      <c r="B2048" t="s">
        <v>2458</v>
      </c>
      <c r="C2048" t="s">
        <v>4394</v>
      </c>
      <c r="D2048" t="s">
        <v>4473</v>
      </c>
    </row>
    <row r="2049" spans="1:4" x14ac:dyDescent="0.3">
      <c r="A2049" t="s">
        <v>2048</v>
      </c>
      <c r="B2049" t="s">
        <v>4170</v>
      </c>
      <c r="C2049" t="s">
        <v>4394</v>
      </c>
      <c r="D2049" t="s">
        <v>5887</v>
      </c>
    </row>
    <row r="2050" spans="1:4" x14ac:dyDescent="0.3">
      <c r="A2050" t="s">
        <v>2049</v>
      </c>
      <c r="B2050" t="s">
        <v>3421</v>
      </c>
      <c r="C2050" t="s">
        <v>4395</v>
      </c>
      <c r="D2050" t="s">
        <v>5888</v>
      </c>
    </row>
    <row r="2051" spans="1:4" x14ac:dyDescent="0.3">
      <c r="A2051" t="s">
        <v>2050</v>
      </c>
      <c r="B2051" t="s">
        <v>3737</v>
      </c>
      <c r="C2051" t="s">
        <v>4395</v>
      </c>
      <c r="D2051" t="s">
        <v>4870</v>
      </c>
    </row>
    <row r="2052" spans="1:4" x14ac:dyDescent="0.3">
      <c r="A2052" t="s">
        <v>2051</v>
      </c>
      <c r="B2052" t="s">
        <v>4171</v>
      </c>
      <c r="C2052" t="s">
        <v>4395</v>
      </c>
      <c r="D2052" t="s">
        <v>5889</v>
      </c>
    </row>
    <row r="2053" spans="1:4" x14ac:dyDescent="0.3">
      <c r="A2053" t="s">
        <v>2052</v>
      </c>
      <c r="B2053" t="s">
        <v>3025</v>
      </c>
      <c r="C2053" t="s">
        <v>4394</v>
      </c>
      <c r="D2053" t="s">
        <v>5890</v>
      </c>
    </row>
    <row r="2054" spans="1:4" x14ac:dyDescent="0.3">
      <c r="A2054" t="s">
        <v>2053</v>
      </c>
      <c r="B2054" t="s">
        <v>4172</v>
      </c>
      <c r="C2054" t="s">
        <v>4394</v>
      </c>
      <c r="D2054" t="s">
        <v>5891</v>
      </c>
    </row>
    <row r="2055" spans="1:4" x14ac:dyDescent="0.3">
      <c r="A2055" t="s">
        <v>2054</v>
      </c>
      <c r="B2055" t="s">
        <v>4173</v>
      </c>
      <c r="C2055" t="s">
        <v>4394</v>
      </c>
      <c r="D2055" t="s">
        <v>5892</v>
      </c>
    </row>
    <row r="2056" spans="1:4" x14ac:dyDescent="0.3">
      <c r="A2056" t="s">
        <v>2055</v>
      </c>
      <c r="B2056" t="s">
        <v>2853</v>
      </c>
      <c r="C2056" t="s">
        <v>4394</v>
      </c>
      <c r="D2056" t="s">
        <v>5893</v>
      </c>
    </row>
    <row r="2057" spans="1:4" x14ac:dyDescent="0.3">
      <c r="A2057" t="s">
        <v>2056</v>
      </c>
      <c r="B2057" t="s">
        <v>4174</v>
      </c>
      <c r="C2057" t="s">
        <v>4395</v>
      </c>
      <c r="D2057" t="s">
        <v>5894</v>
      </c>
    </row>
    <row r="2058" spans="1:4" x14ac:dyDescent="0.3">
      <c r="A2058" t="s">
        <v>2057</v>
      </c>
      <c r="B2058" t="s">
        <v>4175</v>
      </c>
      <c r="C2058" t="s">
        <v>4394</v>
      </c>
      <c r="D2058" t="s">
        <v>5895</v>
      </c>
    </row>
    <row r="2059" spans="1:4" x14ac:dyDescent="0.3">
      <c r="A2059" t="s">
        <v>2058</v>
      </c>
      <c r="B2059" t="s">
        <v>4176</v>
      </c>
      <c r="C2059" t="s">
        <v>4395</v>
      </c>
      <c r="D2059" t="s">
        <v>4853</v>
      </c>
    </row>
    <row r="2060" spans="1:4" x14ac:dyDescent="0.3">
      <c r="A2060" t="s">
        <v>2059</v>
      </c>
      <c r="B2060" t="s">
        <v>4177</v>
      </c>
      <c r="C2060" t="s">
        <v>4394</v>
      </c>
      <c r="D2060" t="s">
        <v>5896</v>
      </c>
    </row>
    <row r="2061" spans="1:4" x14ac:dyDescent="0.3">
      <c r="A2061" t="s">
        <v>2060</v>
      </c>
      <c r="B2061" t="s">
        <v>4178</v>
      </c>
      <c r="C2061" t="s">
        <v>4395</v>
      </c>
      <c r="D2061" t="s">
        <v>5119</v>
      </c>
    </row>
    <row r="2062" spans="1:4" x14ac:dyDescent="0.3">
      <c r="A2062" t="s">
        <v>2061</v>
      </c>
      <c r="B2062" t="s">
        <v>4179</v>
      </c>
      <c r="C2062" t="s">
        <v>4395</v>
      </c>
      <c r="D2062" t="s">
        <v>5897</v>
      </c>
    </row>
    <row r="2063" spans="1:4" x14ac:dyDescent="0.3">
      <c r="A2063" t="s">
        <v>2062</v>
      </c>
      <c r="B2063" t="s">
        <v>4180</v>
      </c>
      <c r="C2063" t="s">
        <v>4395</v>
      </c>
      <c r="D2063" t="s">
        <v>5898</v>
      </c>
    </row>
    <row r="2064" spans="1:4" x14ac:dyDescent="0.3">
      <c r="A2064" t="s">
        <v>2063</v>
      </c>
      <c r="B2064" t="s">
        <v>3626</v>
      </c>
      <c r="C2064" t="s">
        <v>4394</v>
      </c>
      <c r="D2064" t="s">
        <v>5899</v>
      </c>
    </row>
    <row r="2065" spans="1:4" x14ac:dyDescent="0.3">
      <c r="A2065" t="s">
        <v>2064</v>
      </c>
      <c r="B2065" t="s">
        <v>2889</v>
      </c>
      <c r="C2065" t="s">
        <v>4394</v>
      </c>
      <c r="D2065" t="s">
        <v>4621</v>
      </c>
    </row>
    <row r="2066" spans="1:4" x14ac:dyDescent="0.3">
      <c r="A2066" t="s">
        <v>2065</v>
      </c>
      <c r="B2066" t="s">
        <v>4181</v>
      </c>
      <c r="C2066" t="s">
        <v>4394</v>
      </c>
      <c r="D2066" t="s">
        <v>5900</v>
      </c>
    </row>
    <row r="2067" spans="1:4" x14ac:dyDescent="0.3">
      <c r="A2067" t="s">
        <v>2066</v>
      </c>
      <c r="B2067" t="s">
        <v>3230</v>
      </c>
      <c r="C2067" t="s">
        <v>4394</v>
      </c>
      <c r="D2067" t="s">
        <v>5901</v>
      </c>
    </row>
    <row r="2068" spans="1:4" x14ac:dyDescent="0.3">
      <c r="A2068" t="s">
        <v>2067</v>
      </c>
      <c r="B2068" t="s">
        <v>4182</v>
      </c>
      <c r="C2068" t="s">
        <v>4395</v>
      </c>
      <c r="D2068" t="s">
        <v>5549</v>
      </c>
    </row>
    <row r="2069" spans="1:4" x14ac:dyDescent="0.3">
      <c r="A2069" t="s">
        <v>2068</v>
      </c>
      <c r="B2069" t="s">
        <v>4183</v>
      </c>
      <c r="C2069" t="s">
        <v>4395</v>
      </c>
      <c r="D2069" t="s">
        <v>5902</v>
      </c>
    </row>
    <row r="2070" spans="1:4" x14ac:dyDescent="0.3">
      <c r="A2070" t="s">
        <v>2069</v>
      </c>
      <c r="B2070" t="s">
        <v>4184</v>
      </c>
      <c r="C2070" t="s">
        <v>4395</v>
      </c>
      <c r="D2070" t="s">
        <v>5903</v>
      </c>
    </row>
    <row r="2071" spans="1:4" x14ac:dyDescent="0.3">
      <c r="A2071" t="s">
        <v>2070</v>
      </c>
      <c r="B2071" t="s">
        <v>4185</v>
      </c>
      <c r="C2071" t="s">
        <v>4394</v>
      </c>
      <c r="D2071" t="s">
        <v>4572</v>
      </c>
    </row>
    <row r="2072" spans="1:4" x14ac:dyDescent="0.3">
      <c r="A2072" t="s">
        <v>2071</v>
      </c>
      <c r="B2072" t="s">
        <v>2587</v>
      </c>
      <c r="C2072" t="s">
        <v>4395</v>
      </c>
      <c r="D2072" t="s">
        <v>4598</v>
      </c>
    </row>
    <row r="2073" spans="1:4" x14ac:dyDescent="0.3">
      <c r="A2073" t="s">
        <v>2072</v>
      </c>
      <c r="B2073" t="s">
        <v>4186</v>
      </c>
      <c r="C2073" t="s">
        <v>4394</v>
      </c>
      <c r="D2073" t="s">
        <v>5904</v>
      </c>
    </row>
    <row r="2074" spans="1:4" x14ac:dyDescent="0.3">
      <c r="A2074" t="s">
        <v>2073</v>
      </c>
      <c r="B2074" t="s">
        <v>4187</v>
      </c>
      <c r="C2074" t="s">
        <v>4395</v>
      </c>
      <c r="D2074" t="s">
        <v>5905</v>
      </c>
    </row>
    <row r="2075" spans="1:4" x14ac:dyDescent="0.3">
      <c r="A2075" t="s">
        <v>2074</v>
      </c>
      <c r="B2075" t="s">
        <v>4188</v>
      </c>
      <c r="C2075" t="s">
        <v>4394</v>
      </c>
      <c r="D2075" t="s">
        <v>5906</v>
      </c>
    </row>
    <row r="2076" spans="1:4" x14ac:dyDescent="0.3">
      <c r="A2076" t="s">
        <v>2075</v>
      </c>
      <c r="B2076" t="s">
        <v>4084</v>
      </c>
      <c r="C2076" t="s">
        <v>4394</v>
      </c>
      <c r="D2076" t="s">
        <v>5907</v>
      </c>
    </row>
    <row r="2077" spans="1:4" x14ac:dyDescent="0.3">
      <c r="A2077" t="s">
        <v>2076</v>
      </c>
      <c r="B2077" t="s">
        <v>4189</v>
      </c>
      <c r="C2077" t="s">
        <v>4395</v>
      </c>
      <c r="D2077" t="s">
        <v>5674</v>
      </c>
    </row>
    <row r="2078" spans="1:4" x14ac:dyDescent="0.3">
      <c r="A2078" t="s">
        <v>2077</v>
      </c>
      <c r="B2078" t="s">
        <v>4190</v>
      </c>
      <c r="C2078" t="s">
        <v>4395</v>
      </c>
      <c r="D2078" t="s">
        <v>4486</v>
      </c>
    </row>
    <row r="2079" spans="1:4" x14ac:dyDescent="0.3">
      <c r="A2079" t="s">
        <v>2078</v>
      </c>
      <c r="B2079" t="s">
        <v>4191</v>
      </c>
      <c r="C2079" t="s">
        <v>4395</v>
      </c>
      <c r="D2079" t="s">
        <v>4929</v>
      </c>
    </row>
    <row r="2080" spans="1:4" x14ac:dyDescent="0.3">
      <c r="A2080" t="s">
        <v>2079</v>
      </c>
      <c r="B2080" t="s">
        <v>4192</v>
      </c>
      <c r="C2080" t="s">
        <v>4395</v>
      </c>
      <c r="D2080" t="s">
        <v>4853</v>
      </c>
    </row>
    <row r="2081" spans="1:4" x14ac:dyDescent="0.3">
      <c r="A2081" t="s">
        <v>2080</v>
      </c>
      <c r="B2081" t="s">
        <v>3192</v>
      </c>
      <c r="C2081" t="s">
        <v>4394</v>
      </c>
      <c r="D2081" t="s">
        <v>5908</v>
      </c>
    </row>
    <row r="2082" spans="1:4" x14ac:dyDescent="0.3">
      <c r="A2082" t="s">
        <v>2081</v>
      </c>
      <c r="B2082" t="s">
        <v>4193</v>
      </c>
      <c r="C2082" t="s">
        <v>4394</v>
      </c>
      <c r="D2082" t="s">
        <v>5311</v>
      </c>
    </row>
    <row r="2083" spans="1:4" x14ac:dyDescent="0.3">
      <c r="A2083" t="s">
        <v>2082</v>
      </c>
      <c r="B2083" t="s">
        <v>4194</v>
      </c>
      <c r="C2083" t="s">
        <v>4394</v>
      </c>
      <c r="D2083" t="s">
        <v>5244</v>
      </c>
    </row>
    <row r="2084" spans="1:4" x14ac:dyDescent="0.3">
      <c r="A2084" t="s">
        <v>2083</v>
      </c>
      <c r="B2084" t="s">
        <v>4195</v>
      </c>
      <c r="C2084" t="s">
        <v>4394</v>
      </c>
      <c r="D2084" t="s">
        <v>5909</v>
      </c>
    </row>
    <row r="2085" spans="1:4" x14ac:dyDescent="0.3">
      <c r="A2085" t="s">
        <v>2084</v>
      </c>
      <c r="B2085" t="s">
        <v>4196</v>
      </c>
      <c r="C2085" t="s">
        <v>4394</v>
      </c>
      <c r="D2085" t="s">
        <v>5910</v>
      </c>
    </row>
    <row r="2086" spans="1:4" x14ac:dyDescent="0.3">
      <c r="A2086" t="s">
        <v>2085</v>
      </c>
      <c r="B2086" t="s">
        <v>4197</v>
      </c>
      <c r="C2086" t="s">
        <v>4394</v>
      </c>
      <c r="D2086" t="s">
        <v>5911</v>
      </c>
    </row>
    <row r="2087" spans="1:4" x14ac:dyDescent="0.3">
      <c r="A2087" t="s">
        <v>2086</v>
      </c>
      <c r="B2087" t="s">
        <v>4198</v>
      </c>
      <c r="C2087" t="s">
        <v>4395</v>
      </c>
      <c r="D2087" t="s">
        <v>5912</v>
      </c>
    </row>
    <row r="2088" spans="1:4" x14ac:dyDescent="0.3">
      <c r="A2088" t="s">
        <v>2087</v>
      </c>
      <c r="B2088" t="s">
        <v>2587</v>
      </c>
      <c r="C2088" t="s">
        <v>4395</v>
      </c>
      <c r="D2088" t="s">
        <v>4603</v>
      </c>
    </row>
    <row r="2089" spans="1:4" x14ac:dyDescent="0.3">
      <c r="A2089" t="s">
        <v>2088</v>
      </c>
      <c r="B2089" t="s">
        <v>4199</v>
      </c>
      <c r="C2089" t="s">
        <v>4394</v>
      </c>
      <c r="D2089" t="s">
        <v>5913</v>
      </c>
    </row>
    <row r="2090" spans="1:4" x14ac:dyDescent="0.3">
      <c r="A2090" t="s">
        <v>2089</v>
      </c>
      <c r="B2090" t="s">
        <v>4200</v>
      </c>
      <c r="C2090" t="s">
        <v>4395</v>
      </c>
      <c r="D2090" t="s">
        <v>5798</v>
      </c>
    </row>
    <row r="2091" spans="1:4" x14ac:dyDescent="0.3">
      <c r="A2091" t="s">
        <v>2090</v>
      </c>
      <c r="B2091" t="s">
        <v>4201</v>
      </c>
      <c r="C2091" t="s">
        <v>4395</v>
      </c>
      <c r="D2091" t="s">
        <v>5914</v>
      </c>
    </row>
    <row r="2092" spans="1:4" x14ac:dyDescent="0.3">
      <c r="A2092" t="s">
        <v>2091</v>
      </c>
      <c r="B2092" t="s">
        <v>4202</v>
      </c>
      <c r="C2092" t="s">
        <v>4395</v>
      </c>
      <c r="D2092" t="s">
        <v>5915</v>
      </c>
    </row>
    <row r="2093" spans="1:4" x14ac:dyDescent="0.3">
      <c r="A2093" t="s">
        <v>2092</v>
      </c>
      <c r="B2093" t="s">
        <v>4203</v>
      </c>
      <c r="C2093" t="s">
        <v>4395</v>
      </c>
      <c r="D2093" t="s">
        <v>4530</v>
      </c>
    </row>
    <row r="2094" spans="1:4" x14ac:dyDescent="0.3">
      <c r="A2094" t="s">
        <v>2093</v>
      </c>
      <c r="B2094" t="s">
        <v>4204</v>
      </c>
      <c r="C2094" t="s">
        <v>4395</v>
      </c>
      <c r="D2094" t="s">
        <v>4496</v>
      </c>
    </row>
    <row r="2095" spans="1:4" x14ac:dyDescent="0.3">
      <c r="A2095" t="s">
        <v>2094</v>
      </c>
      <c r="B2095" t="s">
        <v>4205</v>
      </c>
      <c r="C2095" t="s">
        <v>4394</v>
      </c>
      <c r="D2095" t="s">
        <v>4786</v>
      </c>
    </row>
    <row r="2096" spans="1:4" x14ac:dyDescent="0.3">
      <c r="A2096" t="s">
        <v>2095</v>
      </c>
      <c r="B2096" t="s">
        <v>4206</v>
      </c>
      <c r="C2096" t="s">
        <v>4395</v>
      </c>
      <c r="D2096" t="s">
        <v>5916</v>
      </c>
    </row>
    <row r="2097" spans="1:4" x14ac:dyDescent="0.3">
      <c r="A2097" t="s">
        <v>2096</v>
      </c>
      <c r="B2097" t="s">
        <v>4207</v>
      </c>
      <c r="C2097" t="s">
        <v>4395</v>
      </c>
      <c r="D2097" t="s">
        <v>4987</v>
      </c>
    </row>
    <row r="2098" spans="1:4" x14ac:dyDescent="0.3">
      <c r="A2098" t="s">
        <v>2097</v>
      </c>
      <c r="B2098" t="s">
        <v>4208</v>
      </c>
      <c r="C2098" t="s">
        <v>4395</v>
      </c>
      <c r="D2098" t="s">
        <v>5917</v>
      </c>
    </row>
    <row r="2099" spans="1:4" x14ac:dyDescent="0.3">
      <c r="A2099" t="s">
        <v>2098</v>
      </c>
      <c r="B2099" t="s">
        <v>4209</v>
      </c>
      <c r="C2099" t="s">
        <v>4394</v>
      </c>
      <c r="D2099" t="s">
        <v>5093</v>
      </c>
    </row>
    <row r="2100" spans="1:4" x14ac:dyDescent="0.3">
      <c r="A2100" t="s">
        <v>2099</v>
      </c>
      <c r="B2100" t="s">
        <v>4210</v>
      </c>
      <c r="C2100" t="s">
        <v>4395</v>
      </c>
      <c r="D2100" t="s">
        <v>4543</v>
      </c>
    </row>
    <row r="2101" spans="1:4" x14ac:dyDescent="0.3">
      <c r="A2101" t="s">
        <v>2100</v>
      </c>
      <c r="B2101" t="s">
        <v>4211</v>
      </c>
      <c r="C2101" t="s">
        <v>4394</v>
      </c>
      <c r="D2101" t="s">
        <v>5918</v>
      </c>
    </row>
    <row r="2102" spans="1:4" x14ac:dyDescent="0.3">
      <c r="A2102" t="s">
        <v>2101</v>
      </c>
      <c r="B2102" t="s">
        <v>4212</v>
      </c>
      <c r="C2102" t="s">
        <v>4394</v>
      </c>
      <c r="D2102" t="s">
        <v>5919</v>
      </c>
    </row>
    <row r="2103" spans="1:4" x14ac:dyDescent="0.3">
      <c r="A2103" t="s">
        <v>2102</v>
      </c>
      <c r="B2103" t="s">
        <v>3869</v>
      </c>
      <c r="C2103" t="s">
        <v>4395</v>
      </c>
      <c r="D2103" t="s">
        <v>4902</v>
      </c>
    </row>
    <row r="2104" spans="1:4" x14ac:dyDescent="0.3">
      <c r="A2104" t="s">
        <v>2103</v>
      </c>
      <c r="B2104" t="s">
        <v>4213</v>
      </c>
      <c r="C2104" t="s">
        <v>4395</v>
      </c>
      <c r="D2104" t="s">
        <v>5920</v>
      </c>
    </row>
    <row r="2105" spans="1:4" x14ac:dyDescent="0.3">
      <c r="A2105" t="s">
        <v>2104</v>
      </c>
      <c r="B2105" t="s">
        <v>2398</v>
      </c>
      <c r="C2105" t="s">
        <v>4395</v>
      </c>
      <c r="D2105" t="s">
        <v>4714</v>
      </c>
    </row>
    <row r="2106" spans="1:4" x14ac:dyDescent="0.3">
      <c r="A2106" t="s">
        <v>2105</v>
      </c>
      <c r="B2106" t="s">
        <v>4214</v>
      </c>
      <c r="C2106" t="s">
        <v>4394</v>
      </c>
      <c r="D2106" t="s">
        <v>5921</v>
      </c>
    </row>
    <row r="2107" spans="1:4" x14ac:dyDescent="0.3">
      <c r="A2107" t="s">
        <v>2106</v>
      </c>
      <c r="B2107" t="s">
        <v>4215</v>
      </c>
      <c r="C2107" t="s">
        <v>4394</v>
      </c>
      <c r="D2107" t="s">
        <v>5922</v>
      </c>
    </row>
    <row r="2108" spans="1:4" x14ac:dyDescent="0.3">
      <c r="A2108" t="s">
        <v>2107</v>
      </c>
      <c r="B2108" t="s">
        <v>4216</v>
      </c>
      <c r="C2108" t="s">
        <v>4394</v>
      </c>
      <c r="D2108" t="s">
        <v>5923</v>
      </c>
    </row>
    <row r="2109" spans="1:4" x14ac:dyDescent="0.3">
      <c r="A2109" t="s">
        <v>2108</v>
      </c>
      <c r="B2109" t="s">
        <v>4217</v>
      </c>
      <c r="C2109" t="s">
        <v>4394</v>
      </c>
      <c r="D2109" t="s">
        <v>5924</v>
      </c>
    </row>
    <row r="2110" spans="1:4" x14ac:dyDescent="0.3">
      <c r="A2110" t="s">
        <v>2109</v>
      </c>
      <c r="B2110" t="s">
        <v>2836</v>
      </c>
      <c r="C2110" t="s">
        <v>4394</v>
      </c>
      <c r="D2110" t="s">
        <v>5925</v>
      </c>
    </row>
    <row r="2111" spans="1:4" x14ac:dyDescent="0.3">
      <c r="A2111" t="s">
        <v>2110</v>
      </c>
      <c r="B2111" t="s">
        <v>4218</v>
      </c>
      <c r="C2111" t="s">
        <v>4394</v>
      </c>
      <c r="D2111" t="s">
        <v>5926</v>
      </c>
    </row>
    <row r="2112" spans="1:4" x14ac:dyDescent="0.3">
      <c r="A2112" t="s">
        <v>2111</v>
      </c>
      <c r="B2112" t="s">
        <v>4219</v>
      </c>
      <c r="C2112" t="s">
        <v>4394</v>
      </c>
      <c r="D2112" t="s">
        <v>5927</v>
      </c>
    </row>
    <row r="2113" spans="1:4" x14ac:dyDescent="0.3">
      <c r="A2113" t="s">
        <v>2112</v>
      </c>
      <c r="B2113" t="s">
        <v>4220</v>
      </c>
      <c r="C2113" t="s">
        <v>4394</v>
      </c>
      <c r="D2113" t="s">
        <v>5928</v>
      </c>
    </row>
    <row r="2114" spans="1:4" x14ac:dyDescent="0.3">
      <c r="A2114" t="s">
        <v>2113</v>
      </c>
      <c r="B2114" t="s">
        <v>4221</v>
      </c>
      <c r="C2114" t="s">
        <v>4394</v>
      </c>
      <c r="D2114" t="s">
        <v>5076</v>
      </c>
    </row>
    <row r="2115" spans="1:4" x14ac:dyDescent="0.3">
      <c r="A2115" t="s">
        <v>2114</v>
      </c>
      <c r="B2115" t="s">
        <v>4222</v>
      </c>
      <c r="C2115" t="s">
        <v>4394</v>
      </c>
      <c r="D2115" t="s">
        <v>4701</v>
      </c>
    </row>
    <row r="2116" spans="1:4" x14ac:dyDescent="0.3">
      <c r="A2116" t="s">
        <v>2115</v>
      </c>
      <c r="B2116" t="s">
        <v>4223</v>
      </c>
      <c r="C2116" t="s">
        <v>4394</v>
      </c>
      <c r="D2116" t="s">
        <v>4838</v>
      </c>
    </row>
    <row r="2117" spans="1:4" x14ac:dyDescent="0.3">
      <c r="A2117" t="s">
        <v>2116</v>
      </c>
      <c r="B2117" t="s">
        <v>4224</v>
      </c>
      <c r="C2117" t="s">
        <v>4394</v>
      </c>
      <c r="D2117" t="s">
        <v>5929</v>
      </c>
    </row>
    <row r="2118" spans="1:4" x14ac:dyDescent="0.3">
      <c r="A2118" t="s">
        <v>2117</v>
      </c>
      <c r="B2118" t="s">
        <v>4225</v>
      </c>
      <c r="C2118" t="s">
        <v>4394</v>
      </c>
      <c r="D2118" t="s">
        <v>5930</v>
      </c>
    </row>
    <row r="2119" spans="1:4" x14ac:dyDescent="0.3">
      <c r="A2119" t="s">
        <v>2118</v>
      </c>
      <c r="B2119" t="s">
        <v>4226</v>
      </c>
      <c r="C2119" t="s">
        <v>4395</v>
      </c>
      <c r="D2119" t="s">
        <v>5931</v>
      </c>
    </row>
    <row r="2120" spans="1:4" x14ac:dyDescent="0.3">
      <c r="A2120" t="s">
        <v>2119</v>
      </c>
      <c r="B2120" t="s">
        <v>4227</v>
      </c>
      <c r="C2120" t="s">
        <v>4395</v>
      </c>
      <c r="D2120" t="s">
        <v>4543</v>
      </c>
    </row>
    <row r="2121" spans="1:4" x14ac:dyDescent="0.3">
      <c r="A2121" t="s">
        <v>2120</v>
      </c>
      <c r="B2121" t="s">
        <v>4228</v>
      </c>
      <c r="C2121" t="s">
        <v>4394</v>
      </c>
      <c r="D2121" t="s">
        <v>4825</v>
      </c>
    </row>
    <row r="2122" spans="1:4" x14ac:dyDescent="0.3">
      <c r="A2122" t="s">
        <v>2121</v>
      </c>
      <c r="B2122" t="s">
        <v>4229</v>
      </c>
      <c r="C2122" t="s">
        <v>4394</v>
      </c>
      <c r="D2122" t="s">
        <v>5932</v>
      </c>
    </row>
    <row r="2123" spans="1:4" x14ac:dyDescent="0.3">
      <c r="A2123" t="s">
        <v>2122</v>
      </c>
      <c r="B2123" t="s">
        <v>4230</v>
      </c>
      <c r="C2123" t="s">
        <v>4394</v>
      </c>
      <c r="D2123" t="s">
        <v>5933</v>
      </c>
    </row>
    <row r="2124" spans="1:4" x14ac:dyDescent="0.3">
      <c r="A2124" t="s">
        <v>2123</v>
      </c>
      <c r="B2124" t="s">
        <v>4231</v>
      </c>
      <c r="C2124" t="s">
        <v>4394</v>
      </c>
      <c r="D2124" t="s">
        <v>5934</v>
      </c>
    </row>
    <row r="2125" spans="1:4" x14ac:dyDescent="0.3">
      <c r="A2125" t="s">
        <v>2124</v>
      </c>
      <c r="B2125" t="s">
        <v>3088</v>
      </c>
      <c r="C2125" t="s">
        <v>4394</v>
      </c>
      <c r="D2125" t="s">
        <v>5935</v>
      </c>
    </row>
    <row r="2126" spans="1:4" x14ac:dyDescent="0.3">
      <c r="A2126" t="s">
        <v>2125</v>
      </c>
      <c r="B2126" t="s">
        <v>4232</v>
      </c>
      <c r="C2126" t="s">
        <v>4394</v>
      </c>
      <c r="D2126" t="s">
        <v>5936</v>
      </c>
    </row>
    <row r="2127" spans="1:4" x14ac:dyDescent="0.3">
      <c r="A2127" t="s">
        <v>2126</v>
      </c>
      <c r="B2127" t="s">
        <v>4233</v>
      </c>
      <c r="C2127" t="s">
        <v>4394</v>
      </c>
      <c r="D2127" t="s">
        <v>5892</v>
      </c>
    </row>
    <row r="2128" spans="1:4" x14ac:dyDescent="0.3">
      <c r="A2128" t="s">
        <v>2127</v>
      </c>
      <c r="B2128" t="s">
        <v>4234</v>
      </c>
      <c r="C2128" t="s">
        <v>4395</v>
      </c>
      <c r="D2128" t="s">
        <v>5937</v>
      </c>
    </row>
    <row r="2129" spans="1:4" x14ac:dyDescent="0.3">
      <c r="A2129" t="s">
        <v>2128</v>
      </c>
      <c r="B2129" t="s">
        <v>4235</v>
      </c>
      <c r="C2129" t="s">
        <v>4394</v>
      </c>
      <c r="D2129" t="s">
        <v>5659</v>
      </c>
    </row>
    <row r="2130" spans="1:4" x14ac:dyDescent="0.3">
      <c r="A2130" t="s">
        <v>2129</v>
      </c>
      <c r="B2130" t="s">
        <v>4236</v>
      </c>
      <c r="C2130" t="s">
        <v>4394</v>
      </c>
      <c r="D2130" t="s">
        <v>5938</v>
      </c>
    </row>
    <row r="2131" spans="1:4" x14ac:dyDescent="0.3">
      <c r="A2131" t="s">
        <v>2130</v>
      </c>
      <c r="B2131" t="s">
        <v>3148</v>
      </c>
      <c r="C2131" t="s">
        <v>4394</v>
      </c>
      <c r="D2131" t="s">
        <v>5584</v>
      </c>
    </row>
    <row r="2132" spans="1:4" x14ac:dyDescent="0.3">
      <c r="A2132" t="s">
        <v>2131</v>
      </c>
      <c r="B2132" t="s">
        <v>2429</v>
      </c>
      <c r="C2132" t="s">
        <v>4394</v>
      </c>
      <c r="D2132" t="s">
        <v>5939</v>
      </c>
    </row>
    <row r="2133" spans="1:4" x14ac:dyDescent="0.3">
      <c r="A2133" t="s">
        <v>2132</v>
      </c>
      <c r="B2133" t="s">
        <v>4237</v>
      </c>
      <c r="C2133" t="s">
        <v>4395</v>
      </c>
      <c r="D2133" t="s">
        <v>5940</v>
      </c>
    </row>
    <row r="2134" spans="1:4" x14ac:dyDescent="0.3">
      <c r="A2134" t="s">
        <v>2133</v>
      </c>
      <c r="B2134" t="s">
        <v>4238</v>
      </c>
      <c r="C2134" t="s">
        <v>4394</v>
      </c>
      <c r="D2134" t="s">
        <v>5879</v>
      </c>
    </row>
    <row r="2135" spans="1:4" x14ac:dyDescent="0.3">
      <c r="A2135" t="s">
        <v>2134</v>
      </c>
      <c r="B2135" t="s">
        <v>4239</v>
      </c>
      <c r="C2135" t="s">
        <v>4395</v>
      </c>
      <c r="D2135" t="s">
        <v>4631</v>
      </c>
    </row>
    <row r="2136" spans="1:4" x14ac:dyDescent="0.3">
      <c r="A2136" t="s">
        <v>2135</v>
      </c>
      <c r="B2136" t="s">
        <v>4240</v>
      </c>
      <c r="C2136" t="s">
        <v>4395</v>
      </c>
      <c r="D2136" t="s">
        <v>5941</v>
      </c>
    </row>
    <row r="2137" spans="1:4" x14ac:dyDescent="0.3">
      <c r="A2137" t="s">
        <v>2136</v>
      </c>
      <c r="B2137" t="s">
        <v>4145</v>
      </c>
      <c r="C2137" t="s">
        <v>4395</v>
      </c>
      <c r="D2137" t="s">
        <v>5942</v>
      </c>
    </row>
    <row r="2138" spans="1:4" x14ac:dyDescent="0.3">
      <c r="A2138" t="s">
        <v>2137</v>
      </c>
      <c r="B2138" t="s">
        <v>3813</v>
      </c>
      <c r="C2138" t="s">
        <v>4395</v>
      </c>
      <c r="D2138" t="s">
        <v>5943</v>
      </c>
    </row>
    <row r="2139" spans="1:4" x14ac:dyDescent="0.3">
      <c r="A2139" t="s">
        <v>2138</v>
      </c>
      <c r="B2139" t="s">
        <v>4241</v>
      </c>
      <c r="C2139" t="s">
        <v>4396</v>
      </c>
      <c r="D2139" t="s">
        <v>4786</v>
      </c>
    </row>
    <row r="2140" spans="1:4" x14ac:dyDescent="0.3">
      <c r="A2140" t="s">
        <v>2139</v>
      </c>
      <c r="B2140" t="s">
        <v>4242</v>
      </c>
      <c r="C2140" t="s">
        <v>4395</v>
      </c>
      <c r="D2140" t="s">
        <v>5944</v>
      </c>
    </row>
    <row r="2141" spans="1:4" x14ac:dyDescent="0.3">
      <c r="A2141" t="s">
        <v>2140</v>
      </c>
      <c r="B2141" t="s">
        <v>4243</v>
      </c>
      <c r="C2141" t="s">
        <v>4395</v>
      </c>
      <c r="D2141" t="s">
        <v>4487</v>
      </c>
    </row>
    <row r="2142" spans="1:4" x14ac:dyDescent="0.3">
      <c r="A2142" t="s">
        <v>2141</v>
      </c>
      <c r="B2142" t="s">
        <v>4244</v>
      </c>
      <c r="C2142" t="s">
        <v>4394</v>
      </c>
      <c r="D2142" t="s">
        <v>4473</v>
      </c>
    </row>
    <row r="2143" spans="1:4" x14ac:dyDescent="0.3">
      <c r="A2143" t="s">
        <v>2142</v>
      </c>
      <c r="B2143" t="s">
        <v>4245</v>
      </c>
      <c r="C2143" t="s">
        <v>4394</v>
      </c>
      <c r="D2143" t="s">
        <v>5945</v>
      </c>
    </row>
    <row r="2144" spans="1:4" x14ac:dyDescent="0.3">
      <c r="A2144" t="s">
        <v>2143</v>
      </c>
      <c r="B2144" t="s">
        <v>4246</v>
      </c>
      <c r="C2144" t="s">
        <v>4394</v>
      </c>
      <c r="D2144" t="s">
        <v>5946</v>
      </c>
    </row>
    <row r="2145" spans="1:4" x14ac:dyDescent="0.3">
      <c r="A2145" t="s">
        <v>2144</v>
      </c>
      <c r="B2145" t="s">
        <v>4247</v>
      </c>
      <c r="C2145" t="s">
        <v>4394</v>
      </c>
      <c r="D2145" t="s">
        <v>5947</v>
      </c>
    </row>
    <row r="2146" spans="1:4" x14ac:dyDescent="0.3">
      <c r="A2146" t="s">
        <v>2145</v>
      </c>
      <c r="B2146" t="s">
        <v>4248</v>
      </c>
      <c r="C2146" t="s">
        <v>4395</v>
      </c>
      <c r="D2146" t="s">
        <v>5948</v>
      </c>
    </row>
    <row r="2147" spans="1:4" x14ac:dyDescent="0.3">
      <c r="A2147" t="s">
        <v>2146</v>
      </c>
      <c r="B2147" t="s">
        <v>4249</v>
      </c>
      <c r="C2147" t="s">
        <v>4395</v>
      </c>
      <c r="D2147" t="s">
        <v>5949</v>
      </c>
    </row>
    <row r="2148" spans="1:4" x14ac:dyDescent="0.3">
      <c r="A2148" t="s">
        <v>2147</v>
      </c>
      <c r="B2148" t="s">
        <v>4250</v>
      </c>
      <c r="C2148" t="s">
        <v>4395</v>
      </c>
      <c r="D2148" t="s">
        <v>5950</v>
      </c>
    </row>
    <row r="2149" spans="1:4" x14ac:dyDescent="0.3">
      <c r="A2149" t="s">
        <v>2148</v>
      </c>
      <c r="B2149" t="s">
        <v>4251</v>
      </c>
      <c r="C2149" t="s">
        <v>4395</v>
      </c>
      <c r="D2149" t="s">
        <v>5951</v>
      </c>
    </row>
    <row r="2150" spans="1:4" x14ac:dyDescent="0.3">
      <c r="A2150" t="s">
        <v>2149</v>
      </c>
      <c r="B2150" t="s">
        <v>4252</v>
      </c>
      <c r="C2150" t="s">
        <v>4395</v>
      </c>
      <c r="D2150" t="s">
        <v>4423</v>
      </c>
    </row>
    <row r="2151" spans="1:4" x14ac:dyDescent="0.3">
      <c r="A2151" t="s">
        <v>2150</v>
      </c>
      <c r="B2151" t="s">
        <v>3675</v>
      </c>
      <c r="C2151" t="s">
        <v>4395</v>
      </c>
      <c r="D2151" t="s">
        <v>5952</v>
      </c>
    </row>
    <row r="2152" spans="1:4" x14ac:dyDescent="0.3">
      <c r="A2152" t="s">
        <v>2151</v>
      </c>
      <c r="B2152" t="s">
        <v>4253</v>
      </c>
      <c r="C2152" t="s">
        <v>4395</v>
      </c>
      <c r="D2152" t="s">
        <v>5953</v>
      </c>
    </row>
    <row r="2153" spans="1:4" x14ac:dyDescent="0.3">
      <c r="A2153" t="s">
        <v>2152</v>
      </c>
      <c r="B2153" t="s">
        <v>4254</v>
      </c>
      <c r="C2153" t="s">
        <v>4395</v>
      </c>
      <c r="D2153" t="s">
        <v>5954</v>
      </c>
    </row>
    <row r="2154" spans="1:4" x14ac:dyDescent="0.3">
      <c r="A2154" t="s">
        <v>2153</v>
      </c>
      <c r="B2154" t="s">
        <v>4255</v>
      </c>
      <c r="C2154" t="s">
        <v>4395</v>
      </c>
      <c r="D2154" t="s">
        <v>5955</v>
      </c>
    </row>
    <row r="2155" spans="1:4" x14ac:dyDescent="0.3">
      <c r="A2155" t="s">
        <v>2154</v>
      </c>
      <c r="B2155" t="s">
        <v>4256</v>
      </c>
      <c r="C2155" t="s">
        <v>4395</v>
      </c>
      <c r="D2155" t="s">
        <v>5956</v>
      </c>
    </row>
    <row r="2156" spans="1:4" x14ac:dyDescent="0.3">
      <c r="A2156" t="s">
        <v>2155</v>
      </c>
      <c r="B2156" t="s">
        <v>4228</v>
      </c>
      <c r="C2156" t="s">
        <v>4395</v>
      </c>
      <c r="D2156" t="s">
        <v>5957</v>
      </c>
    </row>
    <row r="2157" spans="1:4" x14ac:dyDescent="0.3">
      <c r="A2157" t="s">
        <v>2156</v>
      </c>
      <c r="B2157" t="s">
        <v>4257</v>
      </c>
      <c r="C2157" t="s">
        <v>4395</v>
      </c>
      <c r="D2157" t="s">
        <v>5789</v>
      </c>
    </row>
    <row r="2158" spans="1:4" x14ac:dyDescent="0.3">
      <c r="A2158" t="s">
        <v>2157</v>
      </c>
      <c r="B2158" t="s">
        <v>4258</v>
      </c>
      <c r="C2158" t="s">
        <v>4395</v>
      </c>
      <c r="D2158" t="s">
        <v>4405</v>
      </c>
    </row>
    <row r="2159" spans="1:4" x14ac:dyDescent="0.3">
      <c r="A2159" t="s">
        <v>2158</v>
      </c>
      <c r="B2159" t="s">
        <v>4259</v>
      </c>
      <c r="C2159" t="s">
        <v>4394</v>
      </c>
      <c r="D2159" t="s">
        <v>5958</v>
      </c>
    </row>
    <row r="2160" spans="1:4" x14ac:dyDescent="0.3">
      <c r="A2160" t="s">
        <v>2159</v>
      </c>
      <c r="B2160" t="s">
        <v>4260</v>
      </c>
      <c r="C2160" t="s">
        <v>4394</v>
      </c>
      <c r="D2160" t="s">
        <v>5683</v>
      </c>
    </row>
    <row r="2161" spans="1:4" x14ac:dyDescent="0.3">
      <c r="A2161" t="s">
        <v>2160</v>
      </c>
      <c r="B2161" t="s">
        <v>4261</v>
      </c>
      <c r="C2161" t="s">
        <v>4394</v>
      </c>
      <c r="D2161" t="s">
        <v>5959</v>
      </c>
    </row>
    <row r="2162" spans="1:4" x14ac:dyDescent="0.3">
      <c r="A2162" t="s">
        <v>2161</v>
      </c>
      <c r="B2162" t="s">
        <v>4262</v>
      </c>
      <c r="C2162" t="s">
        <v>4394</v>
      </c>
      <c r="D2162" t="s">
        <v>5022</v>
      </c>
    </row>
    <row r="2163" spans="1:4" x14ac:dyDescent="0.3">
      <c r="A2163" t="s">
        <v>2162</v>
      </c>
      <c r="B2163" t="s">
        <v>4263</v>
      </c>
      <c r="C2163" t="s">
        <v>4394</v>
      </c>
      <c r="D2163" t="s">
        <v>4569</v>
      </c>
    </row>
    <row r="2164" spans="1:4" x14ac:dyDescent="0.3">
      <c r="A2164" t="s">
        <v>2163</v>
      </c>
      <c r="B2164" t="s">
        <v>4264</v>
      </c>
      <c r="C2164" t="s">
        <v>4396</v>
      </c>
      <c r="D2164" t="s">
        <v>5960</v>
      </c>
    </row>
    <row r="2165" spans="1:4" x14ac:dyDescent="0.3">
      <c r="A2165" t="s">
        <v>2164</v>
      </c>
      <c r="B2165" t="s">
        <v>2469</v>
      </c>
      <c r="C2165" t="s">
        <v>4394</v>
      </c>
      <c r="D2165" t="s">
        <v>5961</v>
      </c>
    </row>
    <row r="2166" spans="1:4" x14ac:dyDescent="0.3">
      <c r="A2166" t="s">
        <v>2165</v>
      </c>
      <c r="B2166" t="s">
        <v>4265</v>
      </c>
      <c r="C2166" t="s">
        <v>4395</v>
      </c>
      <c r="D2166" t="s">
        <v>4994</v>
      </c>
    </row>
    <row r="2167" spans="1:4" x14ac:dyDescent="0.3">
      <c r="A2167" t="s">
        <v>2166</v>
      </c>
      <c r="B2167" t="s">
        <v>4266</v>
      </c>
      <c r="C2167" t="s">
        <v>4395</v>
      </c>
      <c r="D2167" t="s">
        <v>5962</v>
      </c>
    </row>
    <row r="2168" spans="1:4" x14ac:dyDescent="0.3">
      <c r="A2168" t="s">
        <v>2167</v>
      </c>
      <c r="B2168" t="s">
        <v>4267</v>
      </c>
      <c r="C2168" t="s">
        <v>4395</v>
      </c>
      <c r="D2168" t="s">
        <v>5963</v>
      </c>
    </row>
    <row r="2169" spans="1:4" x14ac:dyDescent="0.3">
      <c r="A2169" t="s">
        <v>2168</v>
      </c>
      <c r="B2169" t="s">
        <v>4268</v>
      </c>
      <c r="C2169" t="s">
        <v>4395</v>
      </c>
      <c r="D2169" t="s">
        <v>4878</v>
      </c>
    </row>
    <row r="2170" spans="1:4" x14ac:dyDescent="0.3">
      <c r="A2170" t="s">
        <v>2169</v>
      </c>
      <c r="B2170" t="s">
        <v>4269</v>
      </c>
      <c r="C2170" t="s">
        <v>4395</v>
      </c>
      <c r="D2170" t="s">
        <v>5964</v>
      </c>
    </row>
    <row r="2171" spans="1:4" x14ac:dyDescent="0.3">
      <c r="A2171" t="s">
        <v>2170</v>
      </c>
      <c r="B2171" t="s">
        <v>4270</v>
      </c>
      <c r="C2171" t="s">
        <v>4395</v>
      </c>
      <c r="D2171" t="s">
        <v>4533</v>
      </c>
    </row>
    <row r="2172" spans="1:4" x14ac:dyDescent="0.3">
      <c r="A2172" t="s">
        <v>2171</v>
      </c>
      <c r="B2172" t="s">
        <v>4271</v>
      </c>
      <c r="C2172" t="s">
        <v>4394</v>
      </c>
      <c r="D2172" t="s">
        <v>5153</v>
      </c>
    </row>
    <row r="2173" spans="1:4" x14ac:dyDescent="0.3">
      <c r="A2173" t="s">
        <v>2172</v>
      </c>
      <c r="B2173" t="s">
        <v>3880</v>
      </c>
      <c r="C2173" t="s">
        <v>4395</v>
      </c>
      <c r="D2173" t="s">
        <v>4540</v>
      </c>
    </row>
    <row r="2174" spans="1:4" x14ac:dyDescent="0.3">
      <c r="A2174" t="s">
        <v>2173</v>
      </c>
      <c r="B2174" t="s">
        <v>4272</v>
      </c>
      <c r="C2174" t="s">
        <v>4395</v>
      </c>
      <c r="D2174" t="s">
        <v>5965</v>
      </c>
    </row>
    <row r="2175" spans="1:4" x14ac:dyDescent="0.3">
      <c r="A2175" t="s">
        <v>2174</v>
      </c>
      <c r="B2175" t="s">
        <v>3423</v>
      </c>
      <c r="C2175" t="s">
        <v>4394</v>
      </c>
      <c r="D2175" t="s">
        <v>5966</v>
      </c>
    </row>
    <row r="2176" spans="1:4" x14ac:dyDescent="0.3">
      <c r="A2176" t="s">
        <v>2175</v>
      </c>
      <c r="B2176" t="s">
        <v>4273</v>
      </c>
      <c r="C2176" t="s">
        <v>4395</v>
      </c>
      <c r="D2176" t="s">
        <v>5967</v>
      </c>
    </row>
    <row r="2177" spans="1:4" x14ac:dyDescent="0.3">
      <c r="A2177" t="s">
        <v>2176</v>
      </c>
      <c r="B2177" t="s">
        <v>2612</v>
      </c>
      <c r="C2177" t="s">
        <v>4394</v>
      </c>
      <c r="D2177" t="s">
        <v>5968</v>
      </c>
    </row>
    <row r="2178" spans="1:4" x14ac:dyDescent="0.3">
      <c r="A2178" t="s">
        <v>2177</v>
      </c>
      <c r="B2178" t="s">
        <v>2604</v>
      </c>
      <c r="C2178" t="s">
        <v>4394</v>
      </c>
      <c r="D2178" t="s">
        <v>5969</v>
      </c>
    </row>
    <row r="2179" spans="1:4" x14ac:dyDescent="0.3">
      <c r="A2179" t="s">
        <v>2178</v>
      </c>
      <c r="B2179" t="s">
        <v>3019</v>
      </c>
      <c r="C2179" t="s">
        <v>4394</v>
      </c>
      <c r="D2179" t="s">
        <v>4711</v>
      </c>
    </row>
    <row r="2180" spans="1:4" x14ac:dyDescent="0.3">
      <c r="A2180" t="s">
        <v>2179</v>
      </c>
      <c r="B2180" t="s">
        <v>4274</v>
      </c>
      <c r="C2180" t="s">
        <v>4394</v>
      </c>
      <c r="D2180" t="s">
        <v>5970</v>
      </c>
    </row>
    <row r="2181" spans="1:4" x14ac:dyDescent="0.3">
      <c r="A2181" t="s">
        <v>2180</v>
      </c>
      <c r="B2181" t="s">
        <v>3457</v>
      </c>
      <c r="C2181" t="s">
        <v>4394</v>
      </c>
      <c r="D2181" t="s">
        <v>4693</v>
      </c>
    </row>
    <row r="2182" spans="1:4" x14ac:dyDescent="0.3">
      <c r="A2182" t="s">
        <v>2181</v>
      </c>
      <c r="B2182" t="s">
        <v>4275</v>
      </c>
      <c r="C2182" t="s">
        <v>4394</v>
      </c>
      <c r="D2182" t="s">
        <v>5971</v>
      </c>
    </row>
    <row r="2183" spans="1:4" x14ac:dyDescent="0.3">
      <c r="A2183" t="s">
        <v>2182</v>
      </c>
      <c r="B2183" t="s">
        <v>4276</v>
      </c>
      <c r="C2183" t="s">
        <v>4394</v>
      </c>
      <c r="D2183" t="s">
        <v>4709</v>
      </c>
    </row>
    <row r="2184" spans="1:4" x14ac:dyDescent="0.3">
      <c r="A2184" t="s">
        <v>2183</v>
      </c>
      <c r="B2184" t="s">
        <v>2763</v>
      </c>
      <c r="C2184" t="s">
        <v>4395</v>
      </c>
      <c r="D2184" t="s">
        <v>5728</v>
      </c>
    </row>
    <row r="2185" spans="1:4" x14ac:dyDescent="0.3">
      <c r="A2185" t="s">
        <v>2184</v>
      </c>
      <c r="B2185" t="s">
        <v>4277</v>
      </c>
      <c r="C2185" t="s">
        <v>4395</v>
      </c>
      <c r="D2185" t="s">
        <v>5972</v>
      </c>
    </row>
    <row r="2186" spans="1:4" x14ac:dyDescent="0.3">
      <c r="A2186" t="s">
        <v>2185</v>
      </c>
      <c r="B2186" t="s">
        <v>4278</v>
      </c>
      <c r="C2186" t="s">
        <v>4395</v>
      </c>
      <c r="D2186" t="s">
        <v>4629</v>
      </c>
    </row>
    <row r="2187" spans="1:4" x14ac:dyDescent="0.3">
      <c r="A2187" t="s">
        <v>2186</v>
      </c>
      <c r="B2187" t="s">
        <v>2912</v>
      </c>
      <c r="C2187" t="s">
        <v>4395</v>
      </c>
      <c r="D2187" t="s">
        <v>5973</v>
      </c>
    </row>
    <row r="2188" spans="1:4" x14ac:dyDescent="0.3">
      <c r="A2188" t="s">
        <v>2187</v>
      </c>
      <c r="B2188" t="s">
        <v>4279</v>
      </c>
      <c r="C2188" t="s">
        <v>4395</v>
      </c>
      <c r="D2188" t="s">
        <v>4404</v>
      </c>
    </row>
    <row r="2189" spans="1:4" x14ac:dyDescent="0.3">
      <c r="A2189" t="s">
        <v>2188</v>
      </c>
      <c r="B2189" t="s">
        <v>4280</v>
      </c>
      <c r="C2189" t="s">
        <v>4395</v>
      </c>
      <c r="D2189" t="s">
        <v>4477</v>
      </c>
    </row>
    <row r="2190" spans="1:4" x14ac:dyDescent="0.3">
      <c r="A2190" t="s">
        <v>2189</v>
      </c>
      <c r="B2190" t="s">
        <v>3611</v>
      </c>
      <c r="C2190" t="s">
        <v>4395</v>
      </c>
      <c r="D2190" t="s">
        <v>5974</v>
      </c>
    </row>
    <row r="2191" spans="1:4" x14ac:dyDescent="0.3">
      <c r="A2191" t="s">
        <v>2190</v>
      </c>
      <c r="B2191" t="s">
        <v>4281</v>
      </c>
      <c r="C2191" t="s">
        <v>4395</v>
      </c>
      <c r="D2191" t="s">
        <v>5975</v>
      </c>
    </row>
    <row r="2192" spans="1:4" x14ac:dyDescent="0.3">
      <c r="A2192" t="s">
        <v>2191</v>
      </c>
      <c r="B2192" t="s">
        <v>2602</v>
      </c>
      <c r="C2192" t="s">
        <v>4395</v>
      </c>
      <c r="D2192" t="s">
        <v>5976</v>
      </c>
    </row>
    <row r="2193" spans="1:4" x14ac:dyDescent="0.3">
      <c r="A2193" t="s">
        <v>2192</v>
      </c>
      <c r="B2193" t="s">
        <v>4282</v>
      </c>
      <c r="C2193" t="s">
        <v>4395</v>
      </c>
      <c r="D2193" t="s">
        <v>5977</v>
      </c>
    </row>
    <row r="2194" spans="1:4" x14ac:dyDescent="0.3">
      <c r="A2194" t="s">
        <v>2193</v>
      </c>
      <c r="B2194" t="s">
        <v>3938</v>
      </c>
      <c r="C2194" t="s">
        <v>4395</v>
      </c>
      <c r="D2194" t="s">
        <v>5978</v>
      </c>
    </row>
    <row r="2195" spans="1:4" x14ac:dyDescent="0.3">
      <c r="A2195" t="s">
        <v>2194</v>
      </c>
      <c r="B2195" t="s">
        <v>2974</v>
      </c>
      <c r="C2195" t="s">
        <v>4395</v>
      </c>
      <c r="D2195" t="s">
        <v>5979</v>
      </c>
    </row>
    <row r="2196" spans="1:4" x14ac:dyDescent="0.3">
      <c r="A2196" t="s">
        <v>2195</v>
      </c>
      <c r="B2196" t="s">
        <v>4283</v>
      </c>
      <c r="C2196" t="s">
        <v>4395</v>
      </c>
      <c r="D2196" t="s">
        <v>5980</v>
      </c>
    </row>
    <row r="2197" spans="1:4" x14ac:dyDescent="0.3">
      <c r="A2197" t="s">
        <v>2196</v>
      </c>
      <c r="B2197" t="s">
        <v>2878</v>
      </c>
      <c r="C2197" t="s">
        <v>4395</v>
      </c>
      <c r="D2197" t="s">
        <v>5981</v>
      </c>
    </row>
    <row r="2198" spans="1:4" x14ac:dyDescent="0.3">
      <c r="A2198" t="s">
        <v>2197</v>
      </c>
      <c r="B2198" t="s">
        <v>4284</v>
      </c>
      <c r="C2198" t="s">
        <v>4395</v>
      </c>
      <c r="D2198" t="s">
        <v>5982</v>
      </c>
    </row>
    <row r="2199" spans="1:4" x14ac:dyDescent="0.3">
      <c r="A2199" t="s">
        <v>2198</v>
      </c>
      <c r="B2199" t="s">
        <v>4285</v>
      </c>
      <c r="C2199" t="s">
        <v>4395</v>
      </c>
      <c r="D2199" t="s">
        <v>4445</v>
      </c>
    </row>
    <row r="2200" spans="1:4" x14ac:dyDescent="0.3">
      <c r="A2200" t="s">
        <v>2199</v>
      </c>
      <c r="B2200" t="s">
        <v>4286</v>
      </c>
      <c r="C2200" t="s">
        <v>4395</v>
      </c>
      <c r="D2200" t="s">
        <v>5983</v>
      </c>
    </row>
    <row r="2201" spans="1:4" x14ac:dyDescent="0.3">
      <c r="A2201" t="s">
        <v>2200</v>
      </c>
      <c r="B2201" t="s">
        <v>4287</v>
      </c>
      <c r="C2201" t="s">
        <v>4395</v>
      </c>
      <c r="D2201" t="s">
        <v>5984</v>
      </c>
    </row>
    <row r="2202" spans="1:4" x14ac:dyDescent="0.3">
      <c r="A2202" t="s">
        <v>2201</v>
      </c>
      <c r="B2202" t="s">
        <v>4288</v>
      </c>
      <c r="C2202" t="s">
        <v>4395</v>
      </c>
      <c r="D2202" t="s">
        <v>5985</v>
      </c>
    </row>
    <row r="2203" spans="1:4" x14ac:dyDescent="0.3">
      <c r="A2203" t="s">
        <v>2202</v>
      </c>
      <c r="B2203" t="s">
        <v>4289</v>
      </c>
      <c r="C2203" t="s">
        <v>4395</v>
      </c>
      <c r="D2203" t="s">
        <v>4565</v>
      </c>
    </row>
    <row r="2204" spans="1:4" x14ac:dyDescent="0.3">
      <c r="A2204" t="s">
        <v>2203</v>
      </c>
      <c r="B2204" t="s">
        <v>4290</v>
      </c>
      <c r="C2204" t="s">
        <v>4394</v>
      </c>
      <c r="D2204" t="s">
        <v>5986</v>
      </c>
    </row>
    <row r="2205" spans="1:4" x14ac:dyDescent="0.3">
      <c r="A2205" t="s">
        <v>2204</v>
      </c>
      <c r="B2205" t="s">
        <v>4291</v>
      </c>
      <c r="C2205" t="s">
        <v>4394</v>
      </c>
      <c r="D2205" t="s">
        <v>5987</v>
      </c>
    </row>
    <row r="2206" spans="1:4" x14ac:dyDescent="0.3">
      <c r="A2206" t="s">
        <v>2205</v>
      </c>
      <c r="B2206" t="s">
        <v>4292</v>
      </c>
      <c r="C2206" t="s">
        <v>4394</v>
      </c>
      <c r="D2206" t="s">
        <v>5988</v>
      </c>
    </row>
    <row r="2207" spans="1:4" x14ac:dyDescent="0.3">
      <c r="A2207" t="s">
        <v>2206</v>
      </c>
      <c r="B2207" t="s">
        <v>4293</v>
      </c>
      <c r="C2207" t="s">
        <v>4395</v>
      </c>
      <c r="D2207" t="s">
        <v>5989</v>
      </c>
    </row>
    <row r="2208" spans="1:4" x14ac:dyDescent="0.3">
      <c r="A2208" t="s">
        <v>2207</v>
      </c>
      <c r="B2208" t="s">
        <v>4294</v>
      </c>
      <c r="C2208" t="s">
        <v>4395</v>
      </c>
      <c r="D2208" t="s">
        <v>5488</v>
      </c>
    </row>
    <row r="2209" spans="1:4" x14ac:dyDescent="0.3">
      <c r="A2209" t="s">
        <v>2208</v>
      </c>
      <c r="B2209" t="s">
        <v>4295</v>
      </c>
      <c r="C2209" t="s">
        <v>4394</v>
      </c>
      <c r="D2209" t="s">
        <v>5990</v>
      </c>
    </row>
    <row r="2210" spans="1:4" x14ac:dyDescent="0.3">
      <c r="A2210" t="s">
        <v>2209</v>
      </c>
      <c r="B2210" t="s">
        <v>4296</v>
      </c>
      <c r="C2210" t="s">
        <v>4394</v>
      </c>
      <c r="D2210" t="s">
        <v>5991</v>
      </c>
    </row>
    <row r="2211" spans="1:4" x14ac:dyDescent="0.3">
      <c r="A2211" t="s">
        <v>2210</v>
      </c>
      <c r="B2211" t="s">
        <v>4297</v>
      </c>
      <c r="C2211" t="s">
        <v>4394</v>
      </c>
      <c r="D2211" t="s">
        <v>4414</v>
      </c>
    </row>
    <row r="2212" spans="1:4" x14ac:dyDescent="0.3">
      <c r="A2212" t="s">
        <v>2211</v>
      </c>
      <c r="B2212" t="s">
        <v>4298</v>
      </c>
      <c r="C2212" t="s">
        <v>4395</v>
      </c>
      <c r="D2212" t="s">
        <v>5810</v>
      </c>
    </row>
    <row r="2213" spans="1:4" x14ac:dyDescent="0.3">
      <c r="A2213" t="s">
        <v>2212</v>
      </c>
      <c r="B2213" t="s">
        <v>3985</v>
      </c>
      <c r="C2213" t="s">
        <v>4395</v>
      </c>
      <c r="D2213" t="s">
        <v>5488</v>
      </c>
    </row>
    <row r="2214" spans="1:4" x14ac:dyDescent="0.3">
      <c r="A2214" t="s">
        <v>2213</v>
      </c>
      <c r="B2214" t="s">
        <v>4299</v>
      </c>
      <c r="C2214" t="s">
        <v>4395</v>
      </c>
      <c r="D2214" t="s">
        <v>4757</v>
      </c>
    </row>
    <row r="2215" spans="1:4" x14ac:dyDescent="0.3">
      <c r="A2215" t="s">
        <v>2214</v>
      </c>
      <c r="B2215" t="s">
        <v>4300</v>
      </c>
      <c r="C2215" t="s">
        <v>4394</v>
      </c>
      <c r="D2215" t="s">
        <v>5992</v>
      </c>
    </row>
    <row r="2216" spans="1:4" x14ac:dyDescent="0.3">
      <c r="A2216" t="s">
        <v>2215</v>
      </c>
      <c r="B2216" t="s">
        <v>4301</v>
      </c>
      <c r="C2216" t="s">
        <v>4394</v>
      </c>
      <c r="D2216" t="s">
        <v>4766</v>
      </c>
    </row>
    <row r="2217" spans="1:4" x14ac:dyDescent="0.3">
      <c r="A2217" t="s">
        <v>2216</v>
      </c>
      <c r="B2217" t="s">
        <v>3120</v>
      </c>
      <c r="C2217" t="s">
        <v>4395</v>
      </c>
      <c r="D2217" t="s">
        <v>5993</v>
      </c>
    </row>
    <row r="2218" spans="1:4" x14ac:dyDescent="0.3">
      <c r="A2218" t="s">
        <v>2217</v>
      </c>
      <c r="B2218" t="s">
        <v>2453</v>
      </c>
      <c r="C2218" t="s">
        <v>4394</v>
      </c>
      <c r="D2218" t="s">
        <v>5994</v>
      </c>
    </row>
    <row r="2219" spans="1:4" x14ac:dyDescent="0.3">
      <c r="A2219" t="s">
        <v>2218</v>
      </c>
      <c r="B2219" t="s">
        <v>4302</v>
      </c>
      <c r="C2219" t="s">
        <v>4394</v>
      </c>
      <c r="D2219" t="s">
        <v>5004</v>
      </c>
    </row>
    <row r="2220" spans="1:4" x14ac:dyDescent="0.3">
      <c r="A2220" t="s">
        <v>2219</v>
      </c>
      <c r="B2220" t="s">
        <v>4303</v>
      </c>
      <c r="C2220" t="s">
        <v>4394</v>
      </c>
      <c r="D2220" t="s">
        <v>4605</v>
      </c>
    </row>
    <row r="2221" spans="1:4" x14ac:dyDescent="0.3">
      <c r="A2221" t="s">
        <v>2220</v>
      </c>
      <c r="B2221" t="s">
        <v>4304</v>
      </c>
      <c r="C2221" t="s">
        <v>4394</v>
      </c>
      <c r="D2221" t="s">
        <v>5995</v>
      </c>
    </row>
    <row r="2222" spans="1:4" x14ac:dyDescent="0.3">
      <c r="A2222" t="s">
        <v>2221</v>
      </c>
      <c r="B2222" t="s">
        <v>4305</v>
      </c>
      <c r="C2222" t="s">
        <v>4395</v>
      </c>
      <c r="D2222" t="s">
        <v>4529</v>
      </c>
    </row>
    <row r="2223" spans="1:4" x14ac:dyDescent="0.3">
      <c r="A2223" t="s">
        <v>2222</v>
      </c>
      <c r="B2223" t="s">
        <v>4306</v>
      </c>
      <c r="C2223" t="s">
        <v>4395</v>
      </c>
      <c r="D2223" t="s">
        <v>5218</v>
      </c>
    </row>
    <row r="2224" spans="1:4" x14ac:dyDescent="0.3">
      <c r="A2224" t="s">
        <v>2223</v>
      </c>
      <c r="B2224" t="s">
        <v>2846</v>
      </c>
      <c r="C2224" t="s">
        <v>4395</v>
      </c>
      <c r="D2224" t="s">
        <v>4729</v>
      </c>
    </row>
    <row r="2225" spans="1:4" x14ac:dyDescent="0.3">
      <c r="A2225" t="s">
        <v>2224</v>
      </c>
      <c r="B2225" t="s">
        <v>4307</v>
      </c>
      <c r="C2225" t="s">
        <v>4395</v>
      </c>
      <c r="D2225" t="s">
        <v>5218</v>
      </c>
    </row>
    <row r="2226" spans="1:4" x14ac:dyDescent="0.3">
      <c r="A2226" t="s">
        <v>2225</v>
      </c>
      <c r="B2226" t="s">
        <v>3987</v>
      </c>
      <c r="C2226" t="s">
        <v>4395</v>
      </c>
      <c r="D2226" t="s">
        <v>5996</v>
      </c>
    </row>
    <row r="2227" spans="1:4" x14ac:dyDescent="0.3">
      <c r="A2227" t="s">
        <v>2226</v>
      </c>
      <c r="B2227" t="s">
        <v>3094</v>
      </c>
      <c r="C2227" t="s">
        <v>4394</v>
      </c>
      <c r="D2227" t="s">
        <v>4623</v>
      </c>
    </row>
    <row r="2228" spans="1:4" x14ac:dyDescent="0.3">
      <c r="A2228" t="s">
        <v>2227</v>
      </c>
      <c r="B2228" t="s">
        <v>3631</v>
      </c>
      <c r="C2228" t="s">
        <v>4394</v>
      </c>
      <c r="D2228" t="s">
        <v>5383</v>
      </c>
    </row>
    <row r="2229" spans="1:4" x14ac:dyDescent="0.3">
      <c r="A2229" t="s">
        <v>2228</v>
      </c>
      <c r="B2229" t="s">
        <v>4308</v>
      </c>
      <c r="C2229" t="s">
        <v>4394</v>
      </c>
      <c r="D2229" t="s">
        <v>5997</v>
      </c>
    </row>
    <row r="2230" spans="1:4" x14ac:dyDescent="0.3">
      <c r="A2230" t="s">
        <v>2229</v>
      </c>
      <c r="B2230" t="s">
        <v>4309</v>
      </c>
      <c r="C2230" t="s">
        <v>4394</v>
      </c>
      <c r="D2230" t="s">
        <v>5998</v>
      </c>
    </row>
    <row r="2231" spans="1:4" x14ac:dyDescent="0.3">
      <c r="A2231" t="s">
        <v>2230</v>
      </c>
      <c r="B2231" t="s">
        <v>4310</v>
      </c>
      <c r="C2231" t="s">
        <v>4395</v>
      </c>
      <c r="D2231" t="s">
        <v>5999</v>
      </c>
    </row>
    <row r="2232" spans="1:4" x14ac:dyDescent="0.3">
      <c r="A2232" t="s">
        <v>2231</v>
      </c>
      <c r="B2232" t="s">
        <v>4311</v>
      </c>
      <c r="C2232" t="s">
        <v>4394</v>
      </c>
      <c r="D2232" t="s">
        <v>6000</v>
      </c>
    </row>
    <row r="2233" spans="1:4" x14ac:dyDescent="0.3">
      <c r="A2233" t="s">
        <v>2232</v>
      </c>
      <c r="B2233" t="s">
        <v>4312</v>
      </c>
      <c r="C2233" t="s">
        <v>4394</v>
      </c>
      <c r="D2233" t="s">
        <v>6001</v>
      </c>
    </row>
    <row r="2234" spans="1:4" x14ac:dyDescent="0.3">
      <c r="A2234" t="s">
        <v>2233</v>
      </c>
      <c r="B2234" t="s">
        <v>4313</v>
      </c>
      <c r="C2234" t="s">
        <v>4394</v>
      </c>
      <c r="D2234" t="s">
        <v>6002</v>
      </c>
    </row>
    <row r="2235" spans="1:4" x14ac:dyDescent="0.3">
      <c r="A2235" t="s">
        <v>2234</v>
      </c>
      <c r="B2235" t="s">
        <v>3393</v>
      </c>
      <c r="C2235" t="s">
        <v>4395</v>
      </c>
      <c r="D2235" t="s">
        <v>4404</v>
      </c>
    </row>
    <row r="2236" spans="1:4" x14ac:dyDescent="0.3">
      <c r="A2236" t="s">
        <v>2235</v>
      </c>
      <c r="B2236" t="s">
        <v>4314</v>
      </c>
      <c r="C2236" t="s">
        <v>4395</v>
      </c>
      <c r="D2236" t="s">
        <v>4417</v>
      </c>
    </row>
    <row r="2237" spans="1:4" x14ac:dyDescent="0.3">
      <c r="A2237" t="s">
        <v>2236</v>
      </c>
      <c r="B2237" t="s">
        <v>4315</v>
      </c>
      <c r="C2237" t="s">
        <v>4395</v>
      </c>
      <c r="D2237" t="s">
        <v>6003</v>
      </c>
    </row>
    <row r="2238" spans="1:4" x14ac:dyDescent="0.3">
      <c r="A2238" t="s">
        <v>2237</v>
      </c>
      <c r="B2238" t="s">
        <v>4316</v>
      </c>
      <c r="C2238" t="s">
        <v>4395</v>
      </c>
      <c r="D2238" t="s">
        <v>5723</v>
      </c>
    </row>
    <row r="2239" spans="1:4" x14ac:dyDescent="0.3">
      <c r="A2239" t="s">
        <v>2238</v>
      </c>
      <c r="B2239" t="s">
        <v>4317</v>
      </c>
      <c r="C2239" t="s">
        <v>4395</v>
      </c>
      <c r="D2239" t="s">
        <v>6004</v>
      </c>
    </row>
    <row r="2240" spans="1:4" x14ac:dyDescent="0.3">
      <c r="A2240" t="s">
        <v>2239</v>
      </c>
      <c r="B2240" t="s">
        <v>2456</v>
      </c>
      <c r="C2240" t="s">
        <v>4395</v>
      </c>
      <c r="D2240" t="s">
        <v>6005</v>
      </c>
    </row>
    <row r="2241" spans="1:4" x14ac:dyDescent="0.3">
      <c r="A2241" t="s">
        <v>2240</v>
      </c>
      <c r="B2241" t="s">
        <v>4318</v>
      </c>
      <c r="C2241" t="s">
        <v>4394</v>
      </c>
      <c r="D2241" t="s">
        <v>6006</v>
      </c>
    </row>
    <row r="2242" spans="1:4" x14ac:dyDescent="0.3">
      <c r="A2242" t="s">
        <v>2241</v>
      </c>
      <c r="B2242" t="s">
        <v>4319</v>
      </c>
      <c r="C2242" t="s">
        <v>4394</v>
      </c>
      <c r="D2242" t="s">
        <v>4489</v>
      </c>
    </row>
    <row r="2243" spans="1:4" x14ac:dyDescent="0.3">
      <c r="A2243" t="s">
        <v>2242</v>
      </c>
      <c r="B2243" t="s">
        <v>4320</v>
      </c>
      <c r="C2243" t="s">
        <v>4394</v>
      </c>
      <c r="D2243" t="s">
        <v>6007</v>
      </c>
    </row>
    <row r="2244" spans="1:4" x14ac:dyDescent="0.3">
      <c r="A2244" t="s">
        <v>2243</v>
      </c>
      <c r="B2244" t="s">
        <v>3244</v>
      </c>
      <c r="C2244" t="s">
        <v>4395</v>
      </c>
      <c r="D2244" t="s">
        <v>4759</v>
      </c>
    </row>
    <row r="2245" spans="1:4" x14ac:dyDescent="0.3">
      <c r="A2245" t="s">
        <v>2244</v>
      </c>
      <c r="B2245" t="s">
        <v>4321</v>
      </c>
      <c r="C2245" t="s">
        <v>4395</v>
      </c>
      <c r="D2245" t="s">
        <v>4491</v>
      </c>
    </row>
    <row r="2246" spans="1:4" x14ac:dyDescent="0.3">
      <c r="A2246" t="s">
        <v>2245</v>
      </c>
      <c r="B2246" t="s">
        <v>3019</v>
      </c>
      <c r="C2246" t="s">
        <v>4394</v>
      </c>
      <c r="D2246" t="s">
        <v>5487</v>
      </c>
    </row>
    <row r="2247" spans="1:4" x14ac:dyDescent="0.3">
      <c r="A2247" t="s">
        <v>2246</v>
      </c>
      <c r="B2247" t="s">
        <v>4322</v>
      </c>
      <c r="C2247" t="s">
        <v>4394</v>
      </c>
      <c r="D2247" t="s">
        <v>5028</v>
      </c>
    </row>
    <row r="2248" spans="1:4" x14ac:dyDescent="0.3">
      <c r="A2248" t="s">
        <v>2247</v>
      </c>
      <c r="B2248" t="s">
        <v>4323</v>
      </c>
      <c r="C2248" t="s">
        <v>4394</v>
      </c>
      <c r="D2248" t="s">
        <v>4489</v>
      </c>
    </row>
    <row r="2249" spans="1:4" x14ac:dyDescent="0.3">
      <c r="A2249" t="s">
        <v>2248</v>
      </c>
      <c r="B2249" t="s">
        <v>4324</v>
      </c>
      <c r="C2249" t="s">
        <v>4395</v>
      </c>
      <c r="D2249" t="s">
        <v>6008</v>
      </c>
    </row>
    <row r="2250" spans="1:4" x14ac:dyDescent="0.3">
      <c r="A2250" t="s">
        <v>2249</v>
      </c>
      <c r="B2250" t="s">
        <v>4325</v>
      </c>
      <c r="C2250" t="s">
        <v>4395</v>
      </c>
      <c r="D2250" t="s">
        <v>4834</v>
      </c>
    </row>
    <row r="2251" spans="1:4" x14ac:dyDescent="0.3">
      <c r="A2251" t="s">
        <v>2250</v>
      </c>
      <c r="B2251" t="s">
        <v>4326</v>
      </c>
      <c r="C2251" t="s">
        <v>4394</v>
      </c>
      <c r="D2251" t="s">
        <v>4885</v>
      </c>
    </row>
    <row r="2252" spans="1:4" x14ac:dyDescent="0.3">
      <c r="A2252" t="s">
        <v>2251</v>
      </c>
      <c r="B2252" t="s">
        <v>4327</v>
      </c>
      <c r="C2252" t="s">
        <v>4394</v>
      </c>
      <c r="D2252" t="s">
        <v>4426</v>
      </c>
    </row>
    <row r="2253" spans="1:4" x14ac:dyDescent="0.3">
      <c r="A2253" t="s">
        <v>2252</v>
      </c>
      <c r="B2253" t="s">
        <v>4328</v>
      </c>
      <c r="C2253" t="s">
        <v>4395</v>
      </c>
      <c r="D2253" t="s">
        <v>4757</v>
      </c>
    </row>
    <row r="2254" spans="1:4" x14ac:dyDescent="0.3">
      <c r="A2254" t="s">
        <v>2253</v>
      </c>
      <c r="B2254" t="s">
        <v>4329</v>
      </c>
      <c r="C2254" t="s">
        <v>4394</v>
      </c>
      <c r="D2254" t="s">
        <v>6009</v>
      </c>
    </row>
    <row r="2255" spans="1:4" x14ac:dyDescent="0.3">
      <c r="A2255" t="s">
        <v>2254</v>
      </c>
      <c r="B2255" t="s">
        <v>4330</v>
      </c>
      <c r="C2255" t="s">
        <v>4394</v>
      </c>
      <c r="D2255" t="s">
        <v>5214</v>
      </c>
    </row>
    <row r="2256" spans="1:4" x14ac:dyDescent="0.3">
      <c r="A2256" t="s">
        <v>2255</v>
      </c>
      <c r="B2256" t="s">
        <v>4331</v>
      </c>
      <c r="C2256" t="s">
        <v>4394</v>
      </c>
      <c r="D2256" t="s">
        <v>6010</v>
      </c>
    </row>
    <row r="2257" spans="1:4" x14ac:dyDescent="0.3">
      <c r="A2257" t="s">
        <v>2256</v>
      </c>
      <c r="B2257" t="s">
        <v>2456</v>
      </c>
      <c r="C2257" t="s">
        <v>4395</v>
      </c>
      <c r="D2257" t="s">
        <v>6011</v>
      </c>
    </row>
    <row r="2258" spans="1:4" x14ac:dyDescent="0.3">
      <c r="A2258" t="s">
        <v>2257</v>
      </c>
      <c r="B2258" t="s">
        <v>4332</v>
      </c>
      <c r="C2258" t="s">
        <v>4395</v>
      </c>
      <c r="D2258" t="s">
        <v>6012</v>
      </c>
    </row>
    <row r="2259" spans="1:4" x14ac:dyDescent="0.3">
      <c r="A2259" t="s">
        <v>2258</v>
      </c>
      <c r="B2259" t="s">
        <v>4333</v>
      </c>
      <c r="C2259" t="s">
        <v>4395</v>
      </c>
      <c r="D2259" t="s">
        <v>6013</v>
      </c>
    </row>
    <row r="2260" spans="1:4" x14ac:dyDescent="0.3">
      <c r="A2260" t="s">
        <v>2259</v>
      </c>
      <c r="B2260" t="s">
        <v>4334</v>
      </c>
      <c r="C2260" t="s">
        <v>4395</v>
      </c>
      <c r="D2260" t="s">
        <v>6014</v>
      </c>
    </row>
    <row r="2261" spans="1:4" x14ac:dyDescent="0.3">
      <c r="A2261" t="s">
        <v>2260</v>
      </c>
      <c r="B2261" t="s">
        <v>4335</v>
      </c>
      <c r="C2261" t="s">
        <v>4395</v>
      </c>
      <c r="D2261" t="s">
        <v>4606</v>
      </c>
    </row>
    <row r="2262" spans="1:4" x14ac:dyDescent="0.3">
      <c r="A2262" t="s">
        <v>2261</v>
      </c>
      <c r="B2262" t="s">
        <v>4336</v>
      </c>
      <c r="C2262" t="s">
        <v>4394</v>
      </c>
      <c r="D2262" t="s">
        <v>4471</v>
      </c>
    </row>
    <row r="2263" spans="1:4" x14ac:dyDescent="0.3">
      <c r="A2263" t="s">
        <v>2262</v>
      </c>
      <c r="B2263" t="s">
        <v>4337</v>
      </c>
      <c r="C2263" t="s">
        <v>4395</v>
      </c>
      <c r="D2263" t="s">
        <v>4460</v>
      </c>
    </row>
    <row r="2264" spans="1:4" x14ac:dyDescent="0.3">
      <c r="A2264" t="s">
        <v>2263</v>
      </c>
      <c r="B2264" t="s">
        <v>4338</v>
      </c>
      <c r="C2264" t="s">
        <v>4395</v>
      </c>
      <c r="D2264" t="s">
        <v>4588</v>
      </c>
    </row>
    <row r="2265" spans="1:4" x14ac:dyDescent="0.3">
      <c r="A2265" t="s">
        <v>2264</v>
      </c>
      <c r="B2265" t="s">
        <v>4339</v>
      </c>
      <c r="C2265" t="s">
        <v>4395</v>
      </c>
      <c r="D2265" t="s">
        <v>6015</v>
      </c>
    </row>
    <row r="2266" spans="1:4" x14ac:dyDescent="0.3">
      <c r="A2266" t="s">
        <v>2265</v>
      </c>
      <c r="B2266" t="s">
        <v>3862</v>
      </c>
      <c r="C2266" t="s">
        <v>4395</v>
      </c>
      <c r="D2266" t="s">
        <v>4543</v>
      </c>
    </row>
    <row r="2267" spans="1:4" x14ac:dyDescent="0.3">
      <c r="A2267" t="s">
        <v>2266</v>
      </c>
      <c r="B2267" t="s">
        <v>4340</v>
      </c>
      <c r="C2267" t="s">
        <v>4394</v>
      </c>
      <c r="D2267" t="s">
        <v>5276</v>
      </c>
    </row>
    <row r="2268" spans="1:4" x14ac:dyDescent="0.3">
      <c r="A2268" t="s">
        <v>2267</v>
      </c>
      <c r="B2268" t="s">
        <v>4341</v>
      </c>
      <c r="C2268" t="s">
        <v>4394</v>
      </c>
      <c r="D2268" t="s">
        <v>4840</v>
      </c>
    </row>
    <row r="2269" spans="1:4" x14ac:dyDescent="0.3">
      <c r="A2269" t="s">
        <v>2268</v>
      </c>
      <c r="B2269" t="s">
        <v>4342</v>
      </c>
      <c r="C2269" t="s">
        <v>4394</v>
      </c>
      <c r="D2269" t="s">
        <v>6016</v>
      </c>
    </row>
    <row r="2270" spans="1:4" x14ac:dyDescent="0.3">
      <c r="A2270" t="s">
        <v>2269</v>
      </c>
      <c r="B2270" t="s">
        <v>2522</v>
      </c>
      <c r="C2270" t="s">
        <v>4394</v>
      </c>
      <c r="D2270" t="s">
        <v>6017</v>
      </c>
    </row>
    <row r="2271" spans="1:4" x14ac:dyDescent="0.3">
      <c r="A2271" t="s">
        <v>2270</v>
      </c>
      <c r="B2271" t="s">
        <v>2949</v>
      </c>
      <c r="C2271" t="s">
        <v>4394</v>
      </c>
      <c r="D2271" t="s">
        <v>5490</v>
      </c>
    </row>
    <row r="2272" spans="1:4" x14ac:dyDescent="0.3">
      <c r="A2272" t="s">
        <v>2271</v>
      </c>
      <c r="B2272" t="s">
        <v>4343</v>
      </c>
      <c r="C2272" t="s">
        <v>4395</v>
      </c>
      <c r="D2272" t="s">
        <v>6018</v>
      </c>
    </row>
    <row r="2273" spans="1:4" x14ac:dyDescent="0.3">
      <c r="A2273" t="s">
        <v>2272</v>
      </c>
      <c r="B2273" t="s">
        <v>4344</v>
      </c>
      <c r="C2273" t="s">
        <v>4394</v>
      </c>
      <c r="D2273" t="s">
        <v>6019</v>
      </c>
    </row>
    <row r="2274" spans="1:4" x14ac:dyDescent="0.3">
      <c r="A2274" t="s">
        <v>2273</v>
      </c>
      <c r="B2274" t="s">
        <v>2458</v>
      </c>
      <c r="C2274" t="s">
        <v>4395</v>
      </c>
      <c r="D2274" t="s">
        <v>6020</v>
      </c>
    </row>
    <row r="2275" spans="1:4" x14ac:dyDescent="0.3">
      <c r="A2275" t="s">
        <v>2274</v>
      </c>
      <c r="B2275" t="s">
        <v>4345</v>
      </c>
      <c r="C2275" t="s">
        <v>4394</v>
      </c>
      <c r="D2275" t="s">
        <v>5970</v>
      </c>
    </row>
    <row r="2276" spans="1:4" x14ac:dyDescent="0.3">
      <c r="A2276" t="s">
        <v>2275</v>
      </c>
      <c r="B2276" t="s">
        <v>4346</v>
      </c>
      <c r="C2276" t="s">
        <v>4395</v>
      </c>
      <c r="D2276" t="s">
        <v>4797</v>
      </c>
    </row>
    <row r="2277" spans="1:4" x14ac:dyDescent="0.3">
      <c r="A2277" t="s">
        <v>2276</v>
      </c>
      <c r="B2277" t="s">
        <v>4347</v>
      </c>
      <c r="C2277" t="s">
        <v>4395</v>
      </c>
      <c r="D2277" t="s">
        <v>5198</v>
      </c>
    </row>
    <row r="2278" spans="1:4" x14ac:dyDescent="0.3">
      <c r="A2278" t="s">
        <v>2277</v>
      </c>
      <c r="B2278" t="s">
        <v>4348</v>
      </c>
      <c r="C2278" t="s">
        <v>4394</v>
      </c>
      <c r="D2278" t="s">
        <v>6021</v>
      </c>
    </row>
    <row r="2279" spans="1:4" x14ac:dyDescent="0.3">
      <c r="A2279" t="s">
        <v>2278</v>
      </c>
      <c r="B2279" t="s">
        <v>4349</v>
      </c>
      <c r="C2279" t="s">
        <v>4395</v>
      </c>
      <c r="D2279" t="s">
        <v>4496</v>
      </c>
    </row>
    <row r="2280" spans="1:4" x14ac:dyDescent="0.3">
      <c r="A2280" t="s">
        <v>2279</v>
      </c>
      <c r="B2280" t="s">
        <v>2567</v>
      </c>
      <c r="C2280" t="s">
        <v>4395</v>
      </c>
      <c r="D2280" t="s">
        <v>6022</v>
      </c>
    </row>
    <row r="2281" spans="1:4" x14ac:dyDescent="0.3">
      <c r="A2281" t="s">
        <v>2280</v>
      </c>
      <c r="B2281" t="s">
        <v>4350</v>
      </c>
      <c r="C2281" t="s">
        <v>4395</v>
      </c>
      <c r="D2281" t="s">
        <v>4472</v>
      </c>
    </row>
    <row r="2282" spans="1:4" x14ac:dyDescent="0.3">
      <c r="A2282" t="s">
        <v>2281</v>
      </c>
      <c r="B2282" t="s">
        <v>4351</v>
      </c>
      <c r="C2282" t="s">
        <v>4395</v>
      </c>
      <c r="D2282" t="s">
        <v>6023</v>
      </c>
    </row>
    <row r="2283" spans="1:4" x14ac:dyDescent="0.3">
      <c r="A2283" t="s">
        <v>2282</v>
      </c>
      <c r="B2283" t="s">
        <v>2431</v>
      </c>
      <c r="C2283" t="s">
        <v>4394</v>
      </c>
      <c r="D2283" t="s">
        <v>4476</v>
      </c>
    </row>
    <row r="2284" spans="1:4" x14ac:dyDescent="0.3">
      <c r="A2284" t="s">
        <v>2283</v>
      </c>
      <c r="B2284" t="s">
        <v>4352</v>
      </c>
      <c r="C2284" t="s">
        <v>4395</v>
      </c>
      <c r="D2284" t="s">
        <v>4409</v>
      </c>
    </row>
    <row r="2285" spans="1:4" x14ac:dyDescent="0.3">
      <c r="A2285" t="s">
        <v>2284</v>
      </c>
      <c r="B2285" t="s">
        <v>4353</v>
      </c>
      <c r="C2285" t="s">
        <v>4394</v>
      </c>
      <c r="D2285" t="s">
        <v>5129</v>
      </c>
    </row>
    <row r="2286" spans="1:4" x14ac:dyDescent="0.3">
      <c r="A2286" t="s">
        <v>2285</v>
      </c>
      <c r="B2286" t="s">
        <v>4354</v>
      </c>
      <c r="C2286" t="s">
        <v>4395</v>
      </c>
      <c r="D2286" t="s">
        <v>6024</v>
      </c>
    </row>
    <row r="2287" spans="1:4" x14ac:dyDescent="0.3">
      <c r="A2287" t="s">
        <v>2286</v>
      </c>
      <c r="B2287" t="s">
        <v>4328</v>
      </c>
      <c r="C2287" t="s">
        <v>4394</v>
      </c>
      <c r="D2287" t="s">
        <v>4484</v>
      </c>
    </row>
    <row r="2288" spans="1:4" x14ac:dyDescent="0.3">
      <c r="A2288" t="s">
        <v>2287</v>
      </c>
      <c r="B2288" t="s">
        <v>4355</v>
      </c>
      <c r="C2288" t="s">
        <v>4395</v>
      </c>
      <c r="D2288" t="s">
        <v>6025</v>
      </c>
    </row>
    <row r="2289" spans="1:4" x14ac:dyDescent="0.3">
      <c r="A2289" t="s">
        <v>2288</v>
      </c>
      <c r="B2289" t="s">
        <v>4356</v>
      </c>
      <c r="C2289" t="s">
        <v>4394</v>
      </c>
      <c r="D2289" t="s">
        <v>5492</v>
      </c>
    </row>
    <row r="2290" spans="1:4" x14ac:dyDescent="0.3">
      <c r="A2290" t="s">
        <v>2289</v>
      </c>
      <c r="B2290" t="s">
        <v>4357</v>
      </c>
      <c r="C2290" t="s">
        <v>4395</v>
      </c>
      <c r="D2290" t="s">
        <v>6026</v>
      </c>
    </row>
    <row r="2291" spans="1:4" x14ac:dyDescent="0.3">
      <c r="A2291" t="s">
        <v>2290</v>
      </c>
      <c r="B2291" t="s">
        <v>4358</v>
      </c>
      <c r="C2291" t="s">
        <v>4395</v>
      </c>
      <c r="D2291" t="s">
        <v>6027</v>
      </c>
    </row>
    <row r="2292" spans="1:4" x14ac:dyDescent="0.3">
      <c r="A2292" t="s">
        <v>2291</v>
      </c>
      <c r="B2292" t="s">
        <v>2567</v>
      </c>
      <c r="C2292" t="s">
        <v>4394</v>
      </c>
      <c r="D2292" t="s">
        <v>4638</v>
      </c>
    </row>
    <row r="2293" spans="1:4" x14ac:dyDescent="0.3">
      <c r="A2293" t="s">
        <v>2292</v>
      </c>
      <c r="B2293" t="s">
        <v>4359</v>
      </c>
      <c r="C2293" t="s">
        <v>4395</v>
      </c>
      <c r="D2293" t="s">
        <v>6028</v>
      </c>
    </row>
    <row r="2294" spans="1:4" x14ac:dyDescent="0.3">
      <c r="A2294" t="s">
        <v>2293</v>
      </c>
      <c r="B2294" t="s">
        <v>2474</v>
      </c>
      <c r="C2294" t="s">
        <v>4395</v>
      </c>
      <c r="D2294" t="s">
        <v>4445</v>
      </c>
    </row>
    <row r="2295" spans="1:4" x14ac:dyDescent="0.3">
      <c r="A2295" t="s">
        <v>2294</v>
      </c>
      <c r="B2295" t="s">
        <v>4360</v>
      </c>
      <c r="C2295" t="s">
        <v>4394</v>
      </c>
      <c r="D2295" t="s">
        <v>4484</v>
      </c>
    </row>
    <row r="2296" spans="1:4" x14ac:dyDescent="0.3">
      <c r="A2296" t="s">
        <v>2295</v>
      </c>
      <c r="B2296" t="s">
        <v>4361</v>
      </c>
      <c r="C2296" t="s">
        <v>4395</v>
      </c>
      <c r="D2296" t="s">
        <v>4987</v>
      </c>
    </row>
    <row r="2297" spans="1:4" x14ac:dyDescent="0.3">
      <c r="A2297" t="s">
        <v>2296</v>
      </c>
      <c r="B2297" t="s">
        <v>4362</v>
      </c>
      <c r="C2297" t="s">
        <v>4395</v>
      </c>
      <c r="D2297" t="s">
        <v>6029</v>
      </c>
    </row>
    <row r="2298" spans="1:4" x14ac:dyDescent="0.3">
      <c r="A2298" t="s">
        <v>2297</v>
      </c>
      <c r="B2298" t="s">
        <v>4363</v>
      </c>
      <c r="C2298" t="s">
        <v>4395</v>
      </c>
      <c r="D2298" t="s">
        <v>6030</v>
      </c>
    </row>
    <row r="2299" spans="1:4" x14ac:dyDescent="0.3">
      <c r="A2299" t="s">
        <v>2298</v>
      </c>
      <c r="B2299" t="s">
        <v>4364</v>
      </c>
      <c r="C2299" t="s">
        <v>4394</v>
      </c>
      <c r="D2299" t="s">
        <v>6031</v>
      </c>
    </row>
    <row r="2300" spans="1:4" x14ac:dyDescent="0.3">
      <c r="A2300" t="s">
        <v>2299</v>
      </c>
      <c r="B2300" t="s">
        <v>4365</v>
      </c>
      <c r="C2300" t="s">
        <v>4395</v>
      </c>
      <c r="D2300" t="s">
        <v>6032</v>
      </c>
    </row>
    <row r="2301" spans="1:4" x14ac:dyDescent="0.3">
      <c r="A2301" t="s">
        <v>2300</v>
      </c>
      <c r="B2301" t="s">
        <v>4366</v>
      </c>
      <c r="C2301" t="s">
        <v>4395</v>
      </c>
      <c r="D2301" t="s">
        <v>4475</v>
      </c>
    </row>
    <row r="2302" spans="1:4" x14ac:dyDescent="0.3">
      <c r="A2302" t="s">
        <v>2301</v>
      </c>
      <c r="B2302" t="s">
        <v>4367</v>
      </c>
      <c r="C2302" t="s">
        <v>4395</v>
      </c>
      <c r="D2302" t="s">
        <v>6033</v>
      </c>
    </row>
    <row r="2303" spans="1:4" x14ac:dyDescent="0.3">
      <c r="A2303" t="s">
        <v>2302</v>
      </c>
      <c r="B2303" t="s">
        <v>2659</v>
      </c>
      <c r="C2303" t="s">
        <v>4395</v>
      </c>
      <c r="D2303" t="s">
        <v>4409</v>
      </c>
    </row>
    <row r="2304" spans="1:4" x14ac:dyDescent="0.3">
      <c r="A2304" t="s">
        <v>2303</v>
      </c>
      <c r="B2304" t="s">
        <v>4368</v>
      </c>
      <c r="C2304" t="s">
        <v>4394</v>
      </c>
      <c r="D2304" t="s">
        <v>6034</v>
      </c>
    </row>
    <row r="2305" spans="1:4" x14ac:dyDescent="0.3">
      <c r="A2305" t="s">
        <v>2304</v>
      </c>
      <c r="B2305" t="s">
        <v>4369</v>
      </c>
      <c r="C2305" t="s">
        <v>4395</v>
      </c>
      <c r="D2305" t="s">
        <v>4797</v>
      </c>
    </row>
    <row r="2306" spans="1:4" x14ac:dyDescent="0.3">
      <c r="A2306" t="s">
        <v>2305</v>
      </c>
      <c r="B2306" t="s">
        <v>4370</v>
      </c>
      <c r="C2306" t="s">
        <v>4395</v>
      </c>
      <c r="D2306" t="s">
        <v>6035</v>
      </c>
    </row>
    <row r="2307" spans="1:4" x14ac:dyDescent="0.3">
      <c r="A2307" t="s">
        <v>2306</v>
      </c>
      <c r="B2307" t="s">
        <v>4371</v>
      </c>
      <c r="C2307" t="s">
        <v>4395</v>
      </c>
      <c r="D2307" t="s">
        <v>5263</v>
      </c>
    </row>
    <row r="2308" spans="1:4" x14ac:dyDescent="0.3">
      <c r="A2308" t="s">
        <v>2307</v>
      </c>
      <c r="B2308" t="s">
        <v>4372</v>
      </c>
      <c r="C2308" t="s">
        <v>4394</v>
      </c>
      <c r="D2308" t="s">
        <v>4654</v>
      </c>
    </row>
    <row r="2309" spans="1:4" x14ac:dyDescent="0.3">
      <c r="A2309" t="s">
        <v>2308</v>
      </c>
      <c r="B2309" t="s">
        <v>4373</v>
      </c>
      <c r="C2309" t="s">
        <v>4394</v>
      </c>
      <c r="D2309" t="s">
        <v>5676</v>
      </c>
    </row>
    <row r="2310" spans="1:4" x14ac:dyDescent="0.3">
      <c r="A2310" t="s">
        <v>2309</v>
      </c>
      <c r="B2310" t="s">
        <v>4009</v>
      </c>
      <c r="C2310" t="s">
        <v>4394</v>
      </c>
      <c r="D2310" t="s">
        <v>5659</v>
      </c>
    </row>
    <row r="2311" spans="1:4" x14ac:dyDescent="0.3">
      <c r="A2311" t="s">
        <v>2310</v>
      </c>
      <c r="B2311" t="s">
        <v>2522</v>
      </c>
      <c r="C2311" t="s">
        <v>4395</v>
      </c>
      <c r="D2311" t="s">
        <v>4543</v>
      </c>
    </row>
    <row r="2312" spans="1:4" x14ac:dyDescent="0.3">
      <c r="A2312" t="s">
        <v>2311</v>
      </c>
      <c r="B2312" t="s">
        <v>4374</v>
      </c>
      <c r="C2312" t="s">
        <v>4396</v>
      </c>
      <c r="D2312" t="s">
        <v>4938</v>
      </c>
    </row>
    <row r="2313" spans="1:4" x14ac:dyDescent="0.3">
      <c r="A2313" t="s">
        <v>2312</v>
      </c>
      <c r="B2313" t="s">
        <v>4375</v>
      </c>
      <c r="C2313" t="s">
        <v>4394</v>
      </c>
      <c r="D2313" t="s">
        <v>4452</v>
      </c>
    </row>
    <row r="2314" spans="1:4" x14ac:dyDescent="0.3">
      <c r="A2314" t="s">
        <v>2313</v>
      </c>
      <c r="B2314" t="s">
        <v>4376</v>
      </c>
      <c r="C2314" t="s">
        <v>4395</v>
      </c>
      <c r="D2314" t="s">
        <v>4436</v>
      </c>
    </row>
    <row r="2315" spans="1:4" x14ac:dyDescent="0.3">
      <c r="A2315" t="s">
        <v>2314</v>
      </c>
      <c r="B2315" t="s">
        <v>4377</v>
      </c>
      <c r="C2315" t="s">
        <v>4394</v>
      </c>
      <c r="D2315" t="s">
        <v>4747</v>
      </c>
    </row>
    <row r="2316" spans="1:4" x14ac:dyDescent="0.3">
      <c r="A2316" t="s">
        <v>2315</v>
      </c>
      <c r="B2316" t="s">
        <v>3200</v>
      </c>
      <c r="C2316" t="s">
        <v>4394</v>
      </c>
      <c r="D2316" t="s">
        <v>6036</v>
      </c>
    </row>
    <row r="2317" spans="1:4" x14ac:dyDescent="0.3">
      <c r="A2317" t="s">
        <v>2316</v>
      </c>
      <c r="B2317" t="s">
        <v>2676</v>
      </c>
      <c r="C2317" t="s">
        <v>4395</v>
      </c>
      <c r="D2317" t="s">
        <v>6037</v>
      </c>
    </row>
    <row r="2318" spans="1:4" x14ac:dyDescent="0.3">
      <c r="A2318" t="s">
        <v>2317</v>
      </c>
      <c r="B2318" t="s">
        <v>4378</v>
      </c>
      <c r="C2318" t="s">
        <v>4395</v>
      </c>
      <c r="D2318" t="s">
        <v>5037</v>
      </c>
    </row>
    <row r="2319" spans="1:4" x14ac:dyDescent="0.3">
      <c r="A2319" t="s">
        <v>2318</v>
      </c>
      <c r="B2319" t="s">
        <v>3941</v>
      </c>
      <c r="C2319" t="s">
        <v>4394</v>
      </c>
      <c r="D2319" t="s">
        <v>6038</v>
      </c>
    </row>
    <row r="2320" spans="1:4" x14ac:dyDescent="0.3">
      <c r="A2320" t="s">
        <v>2319</v>
      </c>
      <c r="B2320" t="s">
        <v>4379</v>
      </c>
      <c r="C2320" t="s">
        <v>4395</v>
      </c>
      <c r="D2320" t="s">
        <v>6039</v>
      </c>
    </row>
    <row r="2321" spans="1:4" x14ac:dyDescent="0.3">
      <c r="A2321" t="s">
        <v>2320</v>
      </c>
      <c r="B2321" t="s">
        <v>4380</v>
      </c>
      <c r="C2321" t="s">
        <v>4394</v>
      </c>
      <c r="D2321" t="s">
        <v>6040</v>
      </c>
    </row>
    <row r="2322" spans="1:4" x14ac:dyDescent="0.3">
      <c r="A2322" t="s">
        <v>2321</v>
      </c>
      <c r="B2322" t="s">
        <v>4381</v>
      </c>
      <c r="C2322" t="s">
        <v>4395</v>
      </c>
      <c r="D2322" t="s">
        <v>4487</v>
      </c>
    </row>
    <row r="2323" spans="1:4" x14ac:dyDescent="0.3">
      <c r="A2323" t="s">
        <v>2322</v>
      </c>
      <c r="B2323" t="s">
        <v>4382</v>
      </c>
      <c r="C2323" t="s">
        <v>4394</v>
      </c>
      <c r="D2323" t="s">
        <v>6041</v>
      </c>
    </row>
    <row r="2324" spans="1:4" x14ac:dyDescent="0.3">
      <c r="A2324" t="s">
        <v>2323</v>
      </c>
      <c r="B2324" t="s">
        <v>4383</v>
      </c>
      <c r="C2324" t="s">
        <v>4395</v>
      </c>
      <c r="D2324" t="s">
        <v>4543</v>
      </c>
    </row>
    <row r="2325" spans="1:4" x14ac:dyDescent="0.3">
      <c r="A2325" t="s">
        <v>2324</v>
      </c>
      <c r="B2325" t="s">
        <v>4384</v>
      </c>
      <c r="C2325" t="s">
        <v>4394</v>
      </c>
      <c r="D2325" t="s">
        <v>6042</v>
      </c>
    </row>
    <row r="2326" spans="1:4" x14ac:dyDescent="0.3">
      <c r="A2326" t="s">
        <v>2325</v>
      </c>
      <c r="B2326" t="s">
        <v>3098</v>
      </c>
      <c r="C2326" t="s">
        <v>4395</v>
      </c>
      <c r="D2326" t="s">
        <v>6043</v>
      </c>
    </row>
    <row r="2327" spans="1:4" x14ac:dyDescent="0.3">
      <c r="A2327" t="s">
        <v>2326</v>
      </c>
      <c r="B2327" t="s">
        <v>4385</v>
      </c>
      <c r="C2327" t="s">
        <v>4395</v>
      </c>
      <c r="D2327" t="s">
        <v>6044</v>
      </c>
    </row>
    <row r="2328" spans="1:4" x14ac:dyDescent="0.3">
      <c r="A2328" t="s">
        <v>2327</v>
      </c>
      <c r="B2328" t="s">
        <v>2726</v>
      </c>
      <c r="C2328" t="s">
        <v>4394</v>
      </c>
      <c r="D2328" t="s">
        <v>5244</v>
      </c>
    </row>
    <row r="2329" spans="1:4" x14ac:dyDescent="0.3">
      <c r="A2329" t="s">
        <v>2328</v>
      </c>
      <c r="B2329" t="s">
        <v>4386</v>
      </c>
      <c r="C2329" t="s">
        <v>4394</v>
      </c>
      <c r="D2329" t="s">
        <v>4420</v>
      </c>
    </row>
    <row r="2330" spans="1:4" x14ac:dyDescent="0.3">
      <c r="A2330" t="s">
        <v>2329</v>
      </c>
      <c r="B2330" t="s">
        <v>4387</v>
      </c>
      <c r="C2330" t="s">
        <v>4394</v>
      </c>
      <c r="D2330" t="s">
        <v>6045</v>
      </c>
    </row>
    <row r="2331" spans="1:4" x14ac:dyDescent="0.3">
      <c r="A2331" t="s">
        <v>2330</v>
      </c>
      <c r="B2331" t="s">
        <v>4388</v>
      </c>
      <c r="C2331" t="s">
        <v>4394</v>
      </c>
      <c r="D2331" t="s">
        <v>6046</v>
      </c>
    </row>
    <row r="2332" spans="1:4" x14ac:dyDescent="0.3">
      <c r="A2332" t="s">
        <v>2331</v>
      </c>
      <c r="B2332" t="s">
        <v>4389</v>
      </c>
      <c r="C2332" t="s">
        <v>4395</v>
      </c>
      <c r="D2332" t="s">
        <v>4759</v>
      </c>
    </row>
    <row r="2333" spans="1:4" x14ac:dyDescent="0.3">
      <c r="A2333" t="s">
        <v>2332</v>
      </c>
      <c r="B2333" t="s">
        <v>4390</v>
      </c>
      <c r="C2333" t="s">
        <v>4395</v>
      </c>
      <c r="D2333" t="s">
        <v>6047</v>
      </c>
    </row>
    <row r="2334" spans="1:4" x14ac:dyDescent="0.3">
      <c r="A2334" t="s">
        <v>2333</v>
      </c>
      <c r="B2334" t="s">
        <v>4391</v>
      </c>
      <c r="C2334" t="s">
        <v>4394</v>
      </c>
      <c r="D2334" t="s">
        <v>5667</v>
      </c>
    </row>
    <row r="2335" spans="1:4" x14ac:dyDescent="0.3">
      <c r="A2335" t="s">
        <v>2334</v>
      </c>
      <c r="B2335" t="s">
        <v>4392</v>
      </c>
      <c r="C2335" t="s">
        <v>4395</v>
      </c>
      <c r="D2335" t="s">
        <v>6048</v>
      </c>
    </row>
    <row r="2336" spans="1:4" x14ac:dyDescent="0.3">
      <c r="A2336" t="s">
        <v>2335</v>
      </c>
      <c r="B2336" t="s">
        <v>4393</v>
      </c>
      <c r="C2336" t="s">
        <v>4395</v>
      </c>
      <c r="D2336" t="s">
        <v>6049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F23E0-E7EA-451B-BDB9-59DA5D686403}">
  <dimension ref="A1:L2344"/>
  <sheetViews>
    <sheetView workbookViewId="0">
      <selection activeCell="L5" sqref="L5"/>
    </sheetView>
  </sheetViews>
  <sheetFormatPr defaultRowHeight="14.4" x14ac:dyDescent="0.3"/>
  <cols>
    <col min="1" max="1" width="13.44140625" bestFit="1" customWidth="1"/>
    <col min="2" max="2" width="15.77734375" style="5" customWidth="1"/>
    <col min="3" max="3" width="10.109375" bestFit="1" customWidth="1"/>
    <col min="4" max="4" width="13.44140625" style="6" customWidth="1"/>
    <col min="5" max="5" width="13.5546875" bestFit="1" customWidth="1"/>
    <col min="6" max="7" width="9.77734375" bestFit="1" customWidth="1"/>
    <col min="8" max="8" width="9.33203125" style="2" bestFit="1" customWidth="1"/>
    <col min="10" max="10" width="10.33203125" customWidth="1"/>
    <col min="11" max="11" width="24.21875" customWidth="1"/>
  </cols>
  <sheetData>
    <row r="1" spans="1:12" x14ac:dyDescent="0.3">
      <c r="A1" t="s">
        <v>0</v>
      </c>
      <c r="B1" s="5" t="s">
        <v>6063</v>
      </c>
      <c r="C1" t="s">
        <v>2336</v>
      </c>
      <c r="D1" s="6" t="s">
        <v>2337</v>
      </c>
      <c r="E1" t="s">
        <v>2338</v>
      </c>
      <c r="F1" t="s">
        <v>2339</v>
      </c>
      <c r="G1" t="s">
        <v>2340</v>
      </c>
      <c r="H1" s="2" t="s">
        <v>6064</v>
      </c>
    </row>
    <row r="2" spans="1:12" x14ac:dyDescent="0.3">
      <c r="A2" t="s">
        <v>2335</v>
      </c>
      <c r="B2" s="4">
        <v>33794</v>
      </c>
      <c r="C2">
        <v>0</v>
      </c>
      <c r="D2" s="6">
        <v>563.84</v>
      </c>
      <c r="E2" t="s">
        <v>2342</v>
      </c>
      <c r="F2" t="s">
        <v>2343</v>
      </c>
      <c r="G2" t="s">
        <v>2344</v>
      </c>
      <c r="H2" s="2">
        <f t="shared" ref="H2:H65" si="0">DATEDIF(B2,DATE(2023,6,8),"y")</f>
        <v>30</v>
      </c>
    </row>
    <row r="3" spans="1:12" x14ac:dyDescent="0.3">
      <c r="A3" t="s">
        <v>2334</v>
      </c>
      <c r="B3" s="4">
        <v>33938</v>
      </c>
      <c r="C3">
        <v>0</v>
      </c>
      <c r="D3" s="6">
        <v>570.62</v>
      </c>
      <c r="E3" t="s">
        <v>2342</v>
      </c>
      <c r="F3" t="s">
        <v>2346</v>
      </c>
      <c r="G3" t="s">
        <v>2344</v>
      </c>
      <c r="H3" s="2">
        <f t="shared" si="0"/>
        <v>30</v>
      </c>
    </row>
    <row r="4" spans="1:12" x14ac:dyDescent="0.3">
      <c r="A4" t="s">
        <v>2333</v>
      </c>
      <c r="B4" s="4">
        <v>34150</v>
      </c>
      <c r="C4">
        <v>0</v>
      </c>
      <c r="D4" s="6">
        <v>600</v>
      </c>
      <c r="E4" t="s">
        <v>2342</v>
      </c>
      <c r="F4" t="s">
        <v>2346</v>
      </c>
      <c r="G4" t="s">
        <v>2344</v>
      </c>
      <c r="H4" s="2">
        <f t="shared" si="0"/>
        <v>29</v>
      </c>
      <c r="I4" t="s">
        <v>2378</v>
      </c>
      <c r="L4">
        <f>COUNTIF(A:A,"?")</f>
        <v>6</v>
      </c>
    </row>
    <row r="5" spans="1:12" x14ac:dyDescent="0.3">
      <c r="A5" t="s">
        <v>2332</v>
      </c>
      <c r="B5" s="4">
        <v>33860</v>
      </c>
      <c r="C5">
        <v>0</v>
      </c>
      <c r="D5" s="6">
        <v>604.54</v>
      </c>
      <c r="E5" t="s">
        <v>2343</v>
      </c>
      <c r="F5" t="s">
        <v>2343</v>
      </c>
      <c r="G5" t="s">
        <v>2344</v>
      </c>
      <c r="H5" s="2">
        <f t="shared" si="0"/>
        <v>30</v>
      </c>
      <c r="I5" t="s">
        <v>2379</v>
      </c>
      <c r="L5">
        <f>COUNTIF(B:B,"Jan")</f>
        <v>0</v>
      </c>
    </row>
    <row r="6" spans="1:12" x14ac:dyDescent="0.3">
      <c r="A6" t="s">
        <v>2331</v>
      </c>
      <c r="B6" s="4">
        <v>36003</v>
      </c>
      <c r="C6">
        <v>0</v>
      </c>
      <c r="D6" s="6">
        <v>637.26</v>
      </c>
      <c r="E6" t="s">
        <v>2343</v>
      </c>
      <c r="F6" t="s">
        <v>2343</v>
      </c>
      <c r="G6" t="s">
        <v>2344</v>
      </c>
      <c r="H6" s="2">
        <f t="shared" si="0"/>
        <v>24</v>
      </c>
      <c r="I6" t="s">
        <v>2380</v>
      </c>
      <c r="L6">
        <f>COUNTIF(E:E,"?")</f>
        <v>0</v>
      </c>
    </row>
    <row r="7" spans="1:12" x14ac:dyDescent="0.3">
      <c r="A7" t="s">
        <v>2330</v>
      </c>
      <c r="B7" s="4">
        <v>37215</v>
      </c>
      <c r="C7">
        <v>0</v>
      </c>
      <c r="D7" s="6">
        <v>646.14</v>
      </c>
      <c r="E7" t="s">
        <v>2343</v>
      </c>
      <c r="F7" t="s">
        <v>2343</v>
      </c>
      <c r="G7" t="s">
        <v>2349</v>
      </c>
      <c r="H7" s="2">
        <f t="shared" si="0"/>
        <v>21</v>
      </c>
      <c r="I7" t="s">
        <v>2381</v>
      </c>
      <c r="L7">
        <f>COUNTIF(F:F,"?")</f>
        <v>0</v>
      </c>
    </row>
    <row r="8" spans="1:12" x14ac:dyDescent="0.3">
      <c r="A8" t="s">
        <v>2329</v>
      </c>
      <c r="B8" s="4">
        <v>34121</v>
      </c>
      <c r="C8">
        <v>0</v>
      </c>
      <c r="D8" s="6">
        <v>650</v>
      </c>
      <c r="E8" t="s">
        <v>2343</v>
      </c>
      <c r="F8" t="s">
        <v>2343</v>
      </c>
      <c r="G8" t="s">
        <v>2344</v>
      </c>
      <c r="H8" s="2">
        <f t="shared" si="0"/>
        <v>30</v>
      </c>
      <c r="I8" t="s">
        <v>2382</v>
      </c>
      <c r="L8">
        <f>COUNTIF(G:G,"?")</f>
        <v>0</v>
      </c>
    </row>
    <row r="9" spans="1:12" x14ac:dyDescent="0.3">
      <c r="A9" t="s">
        <v>2328</v>
      </c>
      <c r="B9" s="4">
        <v>34884</v>
      </c>
      <c r="C9">
        <v>0</v>
      </c>
      <c r="D9" s="6">
        <v>650</v>
      </c>
      <c r="E9" t="s">
        <v>2343</v>
      </c>
      <c r="F9" t="s">
        <v>2343</v>
      </c>
      <c r="G9" t="s">
        <v>2344</v>
      </c>
      <c r="H9" s="2">
        <f t="shared" si="0"/>
        <v>27</v>
      </c>
    </row>
    <row r="10" spans="1:12" x14ac:dyDescent="0.3">
      <c r="A10" t="s">
        <v>2327</v>
      </c>
      <c r="B10" s="4">
        <v>37589</v>
      </c>
      <c r="C10">
        <v>0</v>
      </c>
      <c r="D10" s="6">
        <v>668</v>
      </c>
      <c r="E10" t="s">
        <v>2343</v>
      </c>
      <c r="F10" t="s">
        <v>2342</v>
      </c>
      <c r="G10" t="s">
        <v>2349</v>
      </c>
      <c r="H10" s="2">
        <f t="shared" si="0"/>
        <v>20</v>
      </c>
    </row>
    <row r="11" spans="1:12" x14ac:dyDescent="0.3">
      <c r="A11" t="s">
        <v>2326</v>
      </c>
      <c r="B11" s="4">
        <v>35743</v>
      </c>
      <c r="C11">
        <v>0</v>
      </c>
      <c r="D11" s="6">
        <v>670</v>
      </c>
      <c r="E11" t="s">
        <v>2343</v>
      </c>
      <c r="F11" t="s">
        <v>2343</v>
      </c>
      <c r="G11" t="s">
        <v>2344</v>
      </c>
      <c r="H11" s="2">
        <f t="shared" si="0"/>
        <v>25</v>
      </c>
    </row>
    <row r="12" spans="1:12" x14ac:dyDescent="0.3">
      <c r="A12" t="s">
        <v>2325</v>
      </c>
      <c r="B12" s="4">
        <v>37146</v>
      </c>
      <c r="C12">
        <v>0</v>
      </c>
      <c r="D12" s="6">
        <v>687.54</v>
      </c>
      <c r="E12" t="s">
        <v>2343</v>
      </c>
      <c r="F12" t="s">
        <v>2342</v>
      </c>
      <c r="G12" t="s">
        <v>2344</v>
      </c>
      <c r="H12" s="2">
        <f t="shared" si="0"/>
        <v>21</v>
      </c>
      <c r="J12" t="s">
        <v>2387</v>
      </c>
      <c r="K12" t="s">
        <v>6060</v>
      </c>
    </row>
    <row r="13" spans="1:12" x14ac:dyDescent="0.3">
      <c r="A13" t="s">
        <v>2324</v>
      </c>
      <c r="B13" s="4">
        <v>36520</v>
      </c>
      <c r="C13">
        <v>0</v>
      </c>
      <c r="D13" s="6">
        <v>700</v>
      </c>
      <c r="E13" t="s">
        <v>2343</v>
      </c>
      <c r="F13" t="s">
        <v>2343</v>
      </c>
      <c r="G13" t="s">
        <v>2344</v>
      </c>
      <c r="H13" s="2">
        <f t="shared" si="0"/>
        <v>23</v>
      </c>
      <c r="J13" t="s">
        <v>4397</v>
      </c>
      <c r="K13">
        <v>1</v>
      </c>
    </row>
    <row r="14" spans="1:12" x14ac:dyDescent="0.3">
      <c r="A14" t="s">
        <v>2323</v>
      </c>
      <c r="B14" s="4">
        <v>36508</v>
      </c>
      <c r="C14">
        <v>0</v>
      </c>
      <c r="D14" s="6">
        <v>722.99</v>
      </c>
      <c r="E14" t="s">
        <v>2343</v>
      </c>
      <c r="F14" t="s">
        <v>2346</v>
      </c>
      <c r="G14" t="s">
        <v>2344</v>
      </c>
      <c r="H14" s="2">
        <f t="shared" si="0"/>
        <v>23</v>
      </c>
      <c r="J14" t="s">
        <v>6057</v>
      </c>
      <c r="K14">
        <v>2</v>
      </c>
    </row>
    <row r="15" spans="1:12" x14ac:dyDescent="0.3">
      <c r="A15" t="s">
        <v>2322</v>
      </c>
      <c r="B15" s="4">
        <v>37518</v>
      </c>
      <c r="C15">
        <v>0</v>
      </c>
      <c r="D15" s="6">
        <v>750</v>
      </c>
      <c r="E15" t="s">
        <v>2343</v>
      </c>
      <c r="F15" t="s">
        <v>2346</v>
      </c>
      <c r="G15" t="s">
        <v>2349</v>
      </c>
      <c r="H15" s="2">
        <f t="shared" si="0"/>
        <v>20</v>
      </c>
      <c r="J15" t="s">
        <v>6058</v>
      </c>
      <c r="K15">
        <v>3</v>
      </c>
    </row>
    <row r="16" spans="1:12" x14ac:dyDescent="0.3">
      <c r="A16" t="s">
        <v>2321</v>
      </c>
      <c r="B16" s="4">
        <v>34190</v>
      </c>
      <c r="C16">
        <v>0</v>
      </c>
      <c r="D16" s="6">
        <v>760</v>
      </c>
      <c r="E16" t="s">
        <v>2343</v>
      </c>
      <c r="F16" t="s">
        <v>2346</v>
      </c>
      <c r="G16" t="s">
        <v>2344</v>
      </c>
      <c r="H16" s="2">
        <f t="shared" si="0"/>
        <v>29</v>
      </c>
      <c r="J16" t="s">
        <v>6059</v>
      </c>
      <c r="K16">
        <v>4</v>
      </c>
    </row>
    <row r="17" spans="1:11" x14ac:dyDescent="0.3">
      <c r="A17" t="s">
        <v>2320</v>
      </c>
      <c r="B17" s="4">
        <v>35360</v>
      </c>
      <c r="C17">
        <v>0</v>
      </c>
      <c r="D17" s="6">
        <v>760</v>
      </c>
      <c r="E17" t="s">
        <v>2343</v>
      </c>
      <c r="F17" t="s">
        <v>2343</v>
      </c>
      <c r="G17" t="s">
        <v>2344</v>
      </c>
      <c r="H17" s="2">
        <f t="shared" si="0"/>
        <v>26</v>
      </c>
      <c r="J17" t="s">
        <v>3906</v>
      </c>
      <c r="K17">
        <v>5</v>
      </c>
    </row>
    <row r="18" spans="1:11" x14ac:dyDescent="0.3">
      <c r="A18" t="s">
        <v>2319</v>
      </c>
      <c r="B18" s="4">
        <v>34148</v>
      </c>
      <c r="C18">
        <v>0</v>
      </c>
      <c r="D18" s="6">
        <v>770</v>
      </c>
      <c r="E18" t="s">
        <v>2343</v>
      </c>
      <c r="F18" t="s">
        <v>2343</v>
      </c>
      <c r="G18" t="s">
        <v>2344</v>
      </c>
      <c r="H18" s="2">
        <f t="shared" si="0"/>
        <v>29</v>
      </c>
      <c r="J18" t="s">
        <v>2347</v>
      </c>
      <c r="K18">
        <v>6</v>
      </c>
    </row>
    <row r="19" spans="1:11" x14ac:dyDescent="0.3">
      <c r="A19" t="s">
        <v>2318</v>
      </c>
      <c r="B19" s="4">
        <v>35326</v>
      </c>
      <c r="C19">
        <v>0</v>
      </c>
      <c r="D19" s="6">
        <v>770.38</v>
      </c>
      <c r="E19" t="s">
        <v>2343</v>
      </c>
      <c r="F19" t="s">
        <v>2343</v>
      </c>
      <c r="G19" t="s">
        <v>2349</v>
      </c>
      <c r="H19" s="2">
        <f t="shared" si="0"/>
        <v>26</v>
      </c>
      <c r="J19" t="s">
        <v>2341</v>
      </c>
      <c r="K19">
        <v>7</v>
      </c>
    </row>
    <row r="20" spans="1:11" x14ac:dyDescent="0.3">
      <c r="A20" t="s">
        <v>2317</v>
      </c>
      <c r="B20" s="4">
        <v>35040</v>
      </c>
      <c r="C20">
        <v>0</v>
      </c>
      <c r="D20" s="6">
        <v>773.54</v>
      </c>
      <c r="E20" t="s">
        <v>2343</v>
      </c>
      <c r="F20" t="s">
        <v>2342</v>
      </c>
      <c r="G20" t="s">
        <v>2344</v>
      </c>
      <c r="H20" s="2">
        <f t="shared" si="0"/>
        <v>27</v>
      </c>
      <c r="J20" t="s">
        <v>2352</v>
      </c>
      <c r="K20">
        <v>8</v>
      </c>
    </row>
    <row r="21" spans="1:11" x14ac:dyDescent="0.3">
      <c r="A21" t="s">
        <v>2316</v>
      </c>
      <c r="B21" s="4">
        <v>38267</v>
      </c>
      <c r="C21">
        <v>0</v>
      </c>
      <c r="D21" s="6">
        <v>830.52</v>
      </c>
      <c r="E21" t="s">
        <v>2343</v>
      </c>
      <c r="F21" t="s">
        <v>2342</v>
      </c>
      <c r="G21" t="s">
        <v>2354</v>
      </c>
      <c r="H21" s="2">
        <f t="shared" si="0"/>
        <v>18</v>
      </c>
      <c r="J21" t="s">
        <v>2348</v>
      </c>
      <c r="K21">
        <v>9</v>
      </c>
    </row>
    <row r="22" spans="1:11" x14ac:dyDescent="0.3">
      <c r="A22" t="s">
        <v>2315</v>
      </c>
      <c r="B22" s="4">
        <v>36848</v>
      </c>
      <c r="C22">
        <v>0</v>
      </c>
      <c r="D22" s="6">
        <v>865.41</v>
      </c>
      <c r="E22" t="s">
        <v>2343</v>
      </c>
      <c r="F22" t="s">
        <v>2346</v>
      </c>
      <c r="G22" t="s">
        <v>2344</v>
      </c>
      <c r="H22" s="2">
        <f t="shared" si="0"/>
        <v>22</v>
      </c>
      <c r="J22" t="s">
        <v>2353</v>
      </c>
      <c r="K22">
        <v>10</v>
      </c>
    </row>
    <row r="23" spans="1:11" x14ac:dyDescent="0.3">
      <c r="A23" t="s">
        <v>2314</v>
      </c>
      <c r="B23" s="4">
        <v>34300</v>
      </c>
      <c r="C23">
        <v>0</v>
      </c>
      <c r="D23" s="6">
        <v>896.21</v>
      </c>
      <c r="E23" t="s">
        <v>2343</v>
      </c>
      <c r="F23" t="s">
        <v>2346</v>
      </c>
      <c r="G23" t="s">
        <v>2344</v>
      </c>
      <c r="H23" s="2">
        <f t="shared" si="0"/>
        <v>29</v>
      </c>
      <c r="J23" t="s">
        <v>2345</v>
      </c>
      <c r="K23">
        <v>11</v>
      </c>
    </row>
    <row r="24" spans="1:11" x14ac:dyDescent="0.3">
      <c r="A24" t="s">
        <v>2313</v>
      </c>
      <c r="B24" s="4">
        <v>34637</v>
      </c>
      <c r="C24">
        <v>0</v>
      </c>
      <c r="D24" s="6">
        <v>915.07</v>
      </c>
      <c r="E24" t="s">
        <v>2343</v>
      </c>
      <c r="F24" t="s">
        <v>2346</v>
      </c>
      <c r="G24" t="s">
        <v>2344</v>
      </c>
      <c r="H24" s="2">
        <f t="shared" si="0"/>
        <v>28</v>
      </c>
      <c r="J24" t="s">
        <v>2350</v>
      </c>
      <c r="K24">
        <v>12</v>
      </c>
    </row>
    <row r="25" spans="1:11" x14ac:dyDescent="0.3">
      <c r="A25" t="s">
        <v>2312</v>
      </c>
      <c r="B25" s="4">
        <v>35000</v>
      </c>
      <c r="C25">
        <v>0</v>
      </c>
      <c r="D25" s="6">
        <v>928.59</v>
      </c>
      <c r="E25" t="s">
        <v>2343</v>
      </c>
      <c r="F25" t="s">
        <v>2346</v>
      </c>
      <c r="G25" t="s">
        <v>2344</v>
      </c>
      <c r="H25" s="2">
        <f t="shared" si="0"/>
        <v>27</v>
      </c>
    </row>
    <row r="26" spans="1:11" x14ac:dyDescent="0.3">
      <c r="A26" t="s">
        <v>2311</v>
      </c>
      <c r="B26" s="4">
        <v>37122</v>
      </c>
      <c r="C26">
        <v>0</v>
      </c>
      <c r="D26" s="6">
        <v>964.71</v>
      </c>
      <c r="E26" t="s">
        <v>2343</v>
      </c>
      <c r="F26" t="s">
        <v>2342</v>
      </c>
      <c r="G26" t="s">
        <v>2344</v>
      </c>
      <c r="H26" s="2">
        <f t="shared" si="0"/>
        <v>21</v>
      </c>
    </row>
    <row r="27" spans="1:11" x14ac:dyDescent="0.3">
      <c r="A27" t="s">
        <v>2310</v>
      </c>
      <c r="B27" s="4">
        <v>34660</v>
      </c>
      <c r="C27">
        <v>0</v>
      </c>
      <c r="D27" s="6">
        <v>1006.65</v>
      </c>
      <c r="E27" t="s">
        <v>2343</v>
      </c>
      <c r="F27" t="s">
        <v>2342</v>
      </c>
      <c r="G27" t="s">
        <v>2344</v>
      </c>
      <c r="H27" s="2">
        <f t="shared" si="0"/>
        <v>28</v>
      </c>
    </row>
    <row r="28" spans="1:11" x14ac:dyDescent="0.3">
      <c r="A28" t="s">
        <v>2309</v>
      </c>
      <c r="B28" s="4">
        <v>36808</v>
      </c>
      <c r="C28">
        <v>0</v>
      </c>
      <c r="D28" s="6">
        <v>1012</v>
      </c>
      <c r="E28" t="s">
        <v>2343</v>
      </c>
      <c r="F28" t="s">
        <v>2342</v>
      </c>
      <c r="G28" t="s">
        <v>2344</v>
      </c>
      <c r="H28" s="2">
        <f t="shared" si="0"/>
        <v>22</v>
      </c>
    </row>
    <row r="29" spans="1:11" x14ac:dyDescent="0.3">
      <c r="A29" t="s">
        <v>2308</v>
      </c>
      <c r="B29" s="4">
        <v>36377</v>
      </c>
      <c r="C29">
        <v>0</v>
      </c>
      <c r="D29" s="6">
        <v>1019</v>
      </c>
      <c r="E29" t="s">
        <v>2343</v>
      </c>
      <c r="F29" t="s">
        <v>2342</v>
      </c>
      <c r="G29" t="s">
        <v>2344</v>
      </c>
      <c r="H29" s="2">
        <f t="shared" si="0"/>
        <v>23</v>
      </c>
    </row>
    <row r="30" spans="1:11" x14ac:dyDescent="0.3">
      <c r="A30" t="s">
        <v>2307</v>
      </c>
      <c r="B30" s="4">
        <v>34977</v>
      </c>
      <c r="C30">
        <v>0</v>
      </c>
      <c r="D30" s="6">
        <v>1033.74</v>
      </c>
      <c r="E30" t="s">
        <v>2343</v>
      </c>
      <c r="F30" t="s">
        <v>2346</v>
      </c>
      <c r="G30" t="s">
        <v>2344</v>
      </c>
      <c r="H30" s="2">
        <f t="shared" si="0"/>
        <v>27</v>
      </c>
    </row>
    <row r="31" spans="1:11" x14ac:dyDescent="0.3">
      <c r="A31" t="s">
        <v>2306</v>
      </c>
      <c r="B31" s="4">
        <v>34655</v>
      </c>
      <c r="C31">
        <v>0</v>
      </c>
      <c r="D31" s="6">
        <v>1044</v>
      </c>
      <c r="E31" t="s">
        <v>2343</v>
      </c>
      <c r="F31" t="s">
        <v>2342</v>
      </c>
      <c r="G31" t="s">
        <v>2344</v>
      </c>
      <c r="H31" s="2">
        <f t="shared" si="0"/>
        <v>28</v>
      </c>
    </row>
    <row r="32" spans="1:11" x14ac:dyDescent="0.3">
      <c r="A32" t="s">
        <v>2305</v>
      </c>
      <c r="B32" s="4">
        <v>37457</v>
      </c>
      <c r="C32">
        <v>0</v>
      </c>
      <c r="D32" s="6">
        <v>1047</v>
      </c>
      <c r="E32" t="s">
        <v>2343</v>
      </c>
      <c r="F32" t="s">
        <v>2346</v>
      </c>
      <c r="G32" t="s">
        <v>2344</v>
      </c>
      <c r="H32" s="2">
        <f t="shared" si="0"/>
        <v>20</v>
      </c>
    </row>
    <row r="33" spans="1:8" x14ac:dyDescent="0.3">
      <c r="A33" t="s">
        <v>2304</v>
      </c>
      <c r="B33" s="4">
        <v>37438</v>
      </c>
      <c r="C33">
        <v>0</v>
      </c>
      <c r="D33" s="6">
        <v>1049</v>
      </c>
      <c r="E33" t="s">
        <v>2343</v>
      </c>
      <c r="F33" t="s">
        <v>2342</v>
      </c>
      <c r="G33" t="s">
        <v>2349</v>
      </c>
      <c r="H33" s="2">
        <f t="shared" si="0"/>
        <v>20</v>
      </c>
    </row>
    <row r="34" spans="1:8" x14ac:dyDescent="0.3">
      <c r="A34" t="s">
        <v>2303</v>
      </c>
      <c r="B34" s="4">
        <v>34851</v>
      </c>
      <c r="C34">
        <v>0</v>
      </c>
      <c r="D34" s="6">
        <v>1056</v>
      </c>
      <c r="E34" t="s">
        <v>2343</v>
      </c>
      <c r="F34" t="s">
        <v>2342</v>
      </c>
      <c r="G34" t="s">
        <v>2344</v>
      </c>
      <c r="H34" s="2">
        <f t="shared" si="0"/>
        <v>28</v>
      </c>
    </row>
    <row r="35" spans="1:8" x14ac:dyDescent="0.3">
      <c r="A35" t="s">
        <v>2302</v>
      </c>
      <c r="B35" s="4">
        <v>34240</v>
      </c>
      <c r="C35">
        <v>0</v>
      </c>
      <c r="D35" s="6">
        <v>1068</v>
      </c>
      <c r="E35" t="s">
        <v>2343</v>
      </c>
      <c r="F35" t="s">
        <v>2346</v>
      </c>
      <c r="G35" t="s">
        <v>2344</v>
      </c>
      <c r="H35" s="2">
        <f t="shared" si="0"/>
        <v>29</v>
      </c>
    </row>
    <row r="36" spans="1:8" x14ac:dyDescent="0.3">
      <c r="A36" t="s">
        <v>2301</v>
      </c>
      <c r="B36" s="4">
        <v>38223</v>
      </c>
      <c r="C36">
        <v>0</v>
      </c>
      <c r="D36" s="6">
        <v>1070</v>
      </c>
      <c r="E36" t="s">
        <v>2343</v>
      </c>
      <c r="F36" t="s">
        <v>2343</v>
      </c>
      <c r="G36" t="s">
        <v>2344</v>
      </c>
      <c r="H36" s="2">
        <f t="shared" si="0"/>
        <v>18</v>
      </c>
    </row>
    <row r="37" spans="1:8" x14ac:dyDescent="0.3">
      <c r="A37" t="s">
        <v>2300</v>
      </c>
      <c r="B37" s="4">
        <v>35655</v>
      </c>
      <c r="C37">
        <v>0</v>
      </c>
      <c r="D37" s="6">
        <v>1071</v>
      </c>
      <c r="E37" t="s">
        <v>2343</v>
      </c>
      <c r="F37" t="s">
        <v>2343</v>
      </c>
      <c r="G37" t="s">
        <v>2344</v>
      </c>
      <c r="H37" s="2">
        <f t="shared" si="0"/>
        <v>25</v>
      </c>
    </row>
    <row r="38" spans="1:8" x14ac:dyDescent="0.3">
      <c r="A38" t="s">
        <v>2299</v>
      </c>
      <c r="B38" s="4">
        <v>36155</v>
      </c>
      <c r="C38">
        <v>0</v>
      </c>
      <c r="D38" s="6">
        <v>1082</v>
      </c>
      <c r="E38" t="s">
        <v>2343</v>
      </c>
      <c r="F38" t="s">
        <v>2342</v>
      </c>
      <c r="G38" t="s">
        <v>2344</v>
      </c>
      <c r="H38" s="2">
        <f t="shared" si="0"/>
        <v>24</v>
      </c>
    </row>
    <row r="39" spans="1:8" x14ac:dyDescent="0.3">
      <c r="A39" t="s">
        <v>2298</v>
      </c>
      <c r="B39" s="4">
        <v>37481</v>
      </c>
      <c r="C39">
        <v>0</v>
      </c>
      <c r="D39" s="6">
        <v>1086</v>
      </c>
      <c r="E39" t="s">
        <v>2343</v>
      </c>
      <c r="F39" t="s">
        <v>2343</v>
      </c>
      <c r="G39" t="s">
        <v>2344</v>
      </c>
      <c r="H39" s="2">
        <f t="shared" si="0"/>
        <v>20</v>
      </c>
    </row>
    <row r="40" spans="1:8" x14ac:dyDescent="0.3">
      <c r="A40" t="s">
        <v>2297</v>
      </c>
      <c r="B40" s="4">
        <v>38303</v>
      </c>
      <c r="C40">
        <v>0</v>
      </c>
      <c r="D40" s="6">
        <v>1121.8699999999999</v>
      </c>
      <c r="E40" t="s">
        <v>2343</v>
      </c>
      <c r="F40" t="s">
        <v>2346</v>
      </c>
      <c r="G40" t="s">
        <v>2344</v>
      </c>
      <c r="H40" s="2">
        <f t="shared" si="0"/>
        <v>18</v>
      </c>
    </row>
    <row r="41" spans="1:8" x14ac:dyDescent="0.3">
      <c r="A41" t="s">
        <v>2296</v>
      </c>
      <c r="B41" s="4">
        <v>38152</v>
      </c>
      <c r="C41">
        <v>0</v>
      </c>
      <c r="D41" s="6">
        <v>1131.51</v>
      </c>
      <c r="E41" t="s">
        <v>2343</v>
      </c>
      <c r="F41" t="s">
        <v>2346</v>
      </c>
      <c r="G41" t="s">
        <v>2344</v>
      </c>
      <c r="H41" s="2">
        <f t="shared" si="0"/>
        <v>18</v>
      </c>
    </row>
    <row r="42" spans="1:8" x14ac:dyDescent="0.3">
      <c r="A42" t="s">
        <v>2294</v>
      </c>
      <c r="B42" s="4">
        <v>38266</v>
      </c>
      <c r="C42">
        <v>0</v>
      </c>
      <c r="D42" s="6">
        <v>1135</v>
      </c>
      <c r="E42" t="s">
        <v>2343</v>
      </c>
      <c r="F42" t="s">
        <v>2343</v>
      </c>
      <c r="G42" t="s">
        <v>2344</v>
      </c>
      <c r="H42" s="2">
        <f t="shared" si="0"/>
        <v>18</v>
      </c>
    </row>
    <row r="43" spans="1:8" x14ac:dyDescent="0.3">
      <c r="A43" t="s">
        <v>2293</v>
      </c>
      <c r="B43" s="4">
        <v>38149</v>
      </c>
      <c r="C43">
        <v>0</v>
      </c>
      <c r="D43" s="6">
        <v>1135.94</v>
      </c>
      <c r="E43" t="s">
        <v>2343</v>
      </c>
      <c r="F43" t="s">
        <v>2343</v>
      </c>
      <c r="G43" t="s">
        <v>2344</v>
      </c>
      <c r="H43" s="2">
        <f t="shared" si="0"/>
        <v>18</v>
      </c>
    </row>
    <row r="44" spans="1:8" x14ac:dyDescent="0.3">
      <c r="A44" t="s">
        <v>2292</v>
      </c>
      <c r="B44" s="4">
        <v>38319</v>
      </c>
      <c r="C44">
        <v>0</v>
      </c>
      <c r="D44" s="6">
        <v>1136.4000000000001</v>
      </c>
      <c r="E44" t="s">
        <v>2343</v>
      </c>
      <c r="F44" t="s">
        <v>2343</v>
      </c>
      <c r="G44" t="s">
        <v>2344</v>
      </c>
      <c r="H44" s="2">
        <f t="shared" si="0"/>
        <v>18</v>
      </c>
    </row>
    <row r="45" spans="1:8" x14ac:dyDescent="0.3">
      <c r="A45" t="s">
        <v>2291</v>
      </c>
      <c r="B45" s="4">
        <v>37479</v>
      </c>
      <c r="C45">
        <v>0</v>
      </c>
      <c r="D45" s="6">
        <v>1137</v>
      </c>
      <c r="E45" t="s">
        <v>2343</v>
      </c>
      <c r="F45" t="s">
        <v>2346</v>
      </c>
      <c r="G45" t="s">
        <v>2344</v>
      </c>
      <c r="H45" s="2">
        <f t="shared" si="0"/>
        <v>20</v>
      </c>
    </row>
    <row r="46" spans="1:8" x14ac:dyDescent="0.3">
      <c r="A46" t="s">
        <v>2351</v>
      </c>
      <c r="B46" s="4">
        <v>38297</v>
      </c>
      <c r="C46">
        <v>0</v>
      </c>
      <c r="D46" s="6">
        <v>1137.01</v>
      </c>
      <c r="E46" t="s">
        <v>2343</v>
      </c>
      <c r="F46" t="s">
        <v>2346</v>
      </c>
      <c r="G46" t="s">
        <v>2344</v>
      </c>
      <c r="H46" s="2">
        <f t="shared" si="0"/>
        <v>18</v>
      </c>
    </row>
    <row r="47" spans="1:8" x14ac:dyDescent="0.3">
      <c r="A47" t="s">
        <v>2290</v>
      </c>
      <c r="B47" s="4">
        <v>38275</v>
      </c>
      <c r="C47">
        <v>0</v>
      </c>
      <c r="D47" s="6">
        <v>1137.01</v>
      </c>
      <c r="E47" t="s">
        <v>2343</v>
      </c>
      <c r="F47" t="s">
        <v>2346</v>
      </c>
      <c r="G47" t="s">
        <v>2344</v>
      </c>
      <c r="H47" s="2">
        <f t="shared" si="0"/>
        <v>18</v>
      </c>
    </row>
    <row r="48" spans="1:8" x14ac:dyDescent="0.3">
      <c r="A48" t="s">
        <v>2289</v>
      </c>
      <c r="B48" s="4">
        <v>38318</v>
      </c>
      <c r="C48">
        <v>0</v>
      </c>
      <c r="D48" s="6">
        <v>1137.47</v>
      </c>
      <c r="E48" t="s">
        <v>2343</v>
      </c>
      <c r="F48" t="s">
        <v>2342</v>
      </c>
      <c r="G48" t="s">
        <v>2344</v>
      </c>
      <c r="H48" s="2">
        <f t="shared" si="0"/>
        <v>18</v>
      </c>
    </row>
    <row r="49" spans="1:8" x14ac:dyDescent="0.3">
      <c r="A49" t="s">
        <v>2288</v>
      </c>
      <c r="B49" s="4">
        <v>37189</v>
      </c>
      <c r="C49">
        <v>0</v>
      </c>
      <c r="D49" s="6">
        <v>1141</v>
      </c>
      <c r="E49" t="s">
        <v>2343</v>
      </c>
      <c r="F49" t="s">
        <v>2346</v>
      </c>
      <c r="G49" t="s">
        <v>2344</v>
      </c>
      <c r="H49" s="2">
        <f t="shared" si="0"/>
        <v>21</v>
      </c>
    </row>
    <row r="50" spans="1:8" x14ac:dyDescent="0.3">
      <c r="A50" t="s">
        <v>2287</v>
      </c>
      <c r="B50" s="4">
        <v>38242</v>
      </c>
      <c r="C50">
        <v>0</v>
      </c>
      <c r="D50" s="6">
        <v>1141.45</v>
      </c>
      <c r="E50" t="s">
        <v>2343</v>
      </c>
      <c r="F50" t="s">
        <v>2343</v>
      </c>
      <c r="G50" t="s">
        <v>2344</v>
      </c>
      <c r="H50" s="2">
        <f t="shared" si="0"/>
        <v>18</v>
      </c>
    </row>
    <row r="51" spans="1:8" x14ac:dyDescent="0.3">
      <c r="A51" t="s">
        <v>2286</v>
      </c>
      <c r="B51" s="4">
        <v>37530</v>
      </c>
      <c r="C51">
        <v>0</v>
      </c>
      <c r="D51" s="6">
        <v>1142</v>
      </c>
      <c r="E51" t="s">
        <v>2343</v>
      </c>
      <c r="F51" t="s">
        <v>2342</v>
      </c>
      <c r="G51" t="s">
        <v>2354</v>
      </c>
      <c r="H51" s="2">
        <f t="shared" si="0"/>
        <v>20</v>
      </c>
    </row>
    <row r="52" spans="1:8" x14ac:dyDescent="0.3">
      <c r="A52" t="s">
        <v>2285</v>
      </c>
      <c r="B52" s="4">
        <v>38148</v>
      </c>
      <c r="C52">
        <v>0</v>
      </c>
      <c r="D52" s="6">
        <v>1146.8</v>
      </c>
      <c r="E52" t="s">
        <v>2342</v>
      </c>
      <c r="F52" t="s">
        <v>2342</v>
      </c>
      <c r="G52" t="s">
        <v>2344</v>
      </c>
      <c r="H52" s="2">
        <f t="shared" si="0"/>
        <v>18</v>
      </c>
    </row>
    <row r="53" spans="1:8" x14ac:dyDescent="0.3">
      <c r="A53" t="s">
        <v>2284</v>
      </c>
      <c r="B53" s="4">
        <v>37784</v>
      </c>
      <c r="C53">
        <v>0</v>
      </c>
      <c r="D53" s="6">
        <v>1149</v>
      </c>
      <c r="E53" t="s">
        <v>2342</v>
      </c>
      <c r="F53" t="s">
        <v>2346</v>
      </c>
      <c r="G53" t="s">
        <v>2349</v>
      </c>
      <c r="H53" s="2">
        <f t="shared" si="0"/>
        <v>19</v>
      </c>
    </row>
    <row r="54" spans="1:8" x14ac:dyDescent="0.3">
      <c r="A54" t="s">
        <v>2283</v>
      </c>
      <c r="B54" s="4">
        <v>38186</v>
      </c>
      <c r="C54">
        <v>0</v>
      </c>
      <c r="D54" s="6">
        <v>1149.4000000000001</v>
      </c>
      <c r="E54" t="s">
        <v>2342</v>
      </c>
      <c r="F54" t="s">
        <v>2342</v>
      </c>
      <c r="G54" t="s">
        <v>2344</v>
      </c>
      <c r="H54" s="2">
        <f t="shared" si="0"/>
        <v>18</v>
      </c>
    </row>
    <row r="55" spans="1:8" x14ac:dyDescent="0.3">
      <c r="A55" t="s">
        <v>2295</v>
      </c>
      <c r="B55" s="4">
        <v>37456</v>
      </c>
      <c r="C55">
        <v>0</v>
      </c>
      <c r="D55" s="6">
        <v>1132</v>
      </c>
      <c r="E55" t="s">
        <v>2343</v>
      </c>
      <c r="F55" t="s">
        <v>2346</v>
      </c>
      <c r="G55" t="s">
        <v>2344</v>
      </c>
      <c r="H55" s="2">
        <f t="shared" si="0"/>
        <v>20</v>
      </c>
    </row>
    <row r="56" spans="1:8" x14ac:dyDescent="0.3">
      <c r="A56" t="s">
        <v>2282</v>
      </c>
      <c r="B56" s="4">
        <v>34541</v>
      </c>
      <c r="C56">
        <v>0</v>
      </c>
      <c r="D56" s="6">
        <v>1158.32</v>
      </c>
      <c r="E56" t="s">
        <v>2342</v>
      </c>
      <c r="F56" t="s">
        <v>2346</v>
      </c>
      <c r="G56" t="s">
        <v>2344</v>
      </c>
      <c r="H56" s="2">
        <f t="shared" si="0"/>
        <v>28</v>
      </c>
    </row>
    <row r="57" spans="1:8" x14ac:dyDescent="0.3">
      <c r="A57" t="s">
        <v>2281</v>
      </c>
      <c r="B57" s="4">
        <v>38302</v>
      </c>
      <c r="C57">
        <v>0</v>
      </c>
      <c r="D57" s="6">
        <v>1163.46</v>
      </c>
      <c r="E57" t="s">
        <v>2342</v>
      </c>
      <c r="F57" t="s">
        <v>2343</v>
      </c>
      <c r="G57" t="s">
        <v>2344</v>
      </c>
      <c r="H57" s="2">
        <f t="shared" si="0"/>
        <v>18</v>
      </c>
    </row>
    <row r="58" spans="1:8" x14ac:dyDescent="0.3">
      <c r="A58" t="s">
        <v>2280</v>
      </c>
      <c r="B58" s="4">
        <v>37418</v>
      </c>
      <c r="C58">
        <v>0</v>
      </c>
      <c r="D58" s="6">
        <v>1165</v>
      </c>
      <c r="E58" t="s">
        <v>2342</v>
      </c>
      <c r="F58" t="s">
        <v>2343</v>
      </c>
      <c r="G58" t="s">
        <v>2349</v>
      </c>
      <c r="H58" s="2">
        <f t="shared" si="0"/>
        <v>20</v>
      </c>
    </row>
    <row r="59" spans="1:8" x14ac:dyDescent="0.3">
      <c r="A59" t="s">
        <v>2279</v>
      </c>
      <c r="B59" s="4">
        <v>37207</v>
      </c>
      <c r="C59">
        <v>0</v>
      </c>
      <c r="D59" s="6">
        <v>1167</v>
      </c>
      <c r="E59" t="s">
        <v>2342</v>
      </c>
      <c r="F59" t="s">
        <v>2346</v>
      </c>
      <c r="G59" t="s">
        <v>2344</v>
      </c>
      <c r="H59" s="2">
        <f t="shared" si="0"/>
        <v>21</v>
      </c>
    </row>
    <row r="60" spans="1:8" x14ac:dyDescent="0.3">
      <c r="A60" t="s">
        <v>2278</v>
      </c>
      <c r="B60" s="4">
        <v>35288</v>
      </c>
      <c r="C60">
        <v>0</v>
      </c>
      <c r="D60" s="6">
        <v>1178</v>
      </c>
      <c r="E60" t="s">
        <v>2342</v>
      </c>
      <c r="F60" t="s">
        <v>2343</v>
      </c>
      <c r="G60" t="s">
        <v>2344</v>
      </c>
      <c r="H60" s="2">
        <f t="shared" si="0"/>
        <v>26</v>
      </c>
    </row>
    <row r="61" spans="1:8" x14ac:dyDescent="0.3">
      <c r="A61" t="s">
        <v>2277</v>
      </c>
      <c r="B61" s="4">
        <v>35609</v>
      </c>
      <c r="C61">
        <v>0</v>
      </c>
      <c r="D61" s="6">
        <v>1178.07</v>
      </c>
      <c r="E61" t="s">
        <v>2342</v>
      </c>
      <c r="F61" t="s">
        <v>2342</v>
      </c>
      <c r="G61" t="s">
        <v>2344</v>
      </c>
      <c r="H61" s="2">
        <f t="shared" si="0"/>
        <v>25</v>
      </c>
    </row>
    <row r="62" spans="1:8" x14ac:dyDescent="0.3">
      <c r="A62" t="s">
        <v>2276</v>
      </c>
      <c r="B62" s="4">
        <v>37494</v>
      </c>
      <c r="C62">
        <v>0</v>
      </c>
      <c r="D62" s="6">
        <v>1191</v>
      </c>
      <c r="E62" t="s">
        <v>2342</v>
      </c>
      <c r="F62" t="s">
        <v>2346</v>
      </c>
      <c r="G62" t="s">
        <v>2344</v>
      </c>
      <c r="H62" s="2">
        <f t="shared" si="0"/>
        <v>20</v>
      </c>
    </row>
    <row r="63" spans="1:8" x14ac:dyDescent="0.3">
      <c r="A63" t="s">
        <v>2275</v>
      </c>
      <c r="B63" s="4">
        <v>36339</v>
      </c>
      <c r="C63">
        <v>0</v>
      </c>
      <c r="D63" s="6">
        <v>1200</v>
      </c>
      <c r="E63" t="s">
        <v>2342</v>
      </c>
      <c r="F63" t="s">
        <v>2343</v>
      </c>
      <c r="G63" t="s">
        <v>2349</v>
      </c>
      <c r="H63" s="2">
        <f t="shared" si="0"/>
        <v>23</v>
      </c>
    </row>
    <row r="64" spans="1:8" x14ac:dyDescent="0.3">
      <c r="A64" t="s">
        <v>2274</v>
      </c>
      <c r="B64" s="4">
        <v>33883</v>
      </c>
      <c r="C64">
        <v>0</v>
      </c>
      <c r="D64" s="6">
        <v>1200.55</v>
      </c>
      <c r="E64" t="s">
        <v>2342</v>
      </c>
      <c r="F64" t="s">
        <v>2343</v>
      </c>
      <c r="G64" t="s">
        <v>2344</v>
      </c>
      <c r="H64" s="2">
        <f t="shared" si="0"/>
        <v>30</v>
      </c>
    </row>
    <row r="65" spans="1:8" x14ac:dyDescent="0.3">
      <c r="A65" t="s">
        <v>2273</v>
      </c>
      <c r="B65" s="4">
        <v>38140</v>
      </c>
      <c r="C65">
        <v>0</v>
      </c>
      <c r="D65" s="6">
        <v>1210</v>
      </c>
      <c r="E65" t="s">
        <v>2342</v>
      </c>
      <c r="F65" t="s">
        <v>2346</v>
      </c>
      <c r="G65" t="s">
        <v>2344</v>
      </c>
      <c r="H65" s="2">
        <f t="shared" si="0"/>
        <v>19</v>
      </c>
    </row>
    <row r="66" spans="1:8" x14ac:dyDescent="0.3">
      <c r="A66" t="s">
        <v>2272</v>
      </c>
      <c r="B66" s="4">
        <v>35373</v>
      </c>
      <c r="C66">
        <v>0</v>
      </c>
      <c r="D66" s="6">
        <v>1220</v>
      </c>
      <c r="E66" t="s">
        <v>2342</v>
      </c>
      <c r="F66" t="s">
        <v>2343</v>
      </c>
      <c r="G66" t="s">
        <v>2349</v>
      </c>
      <c r="H66" s="2">
        <f t="shared" ref="H66:H129" si="1">DATEDIF(B66,DATE(2023,6,8),"y")</f>
        <v>26</v>
      </c>
    </row>
    <row r="67" spans="1:8" x14ac:dyDescent="0.3">
      <c r="A67" t="s">
        <v>2271</v>
      </c>
      <c r="B67" s="4">
        <v>38177</v>
      </c>
      <c r="C67">
        <v>0</v>
      </c>
      <c r="D67" s="6">
        <v>1224</v>
      </c>
      <c r="E67" t="s">
        <v>2342</v>
      </c>
      <c r="F67" t="s">
        <v>2346</v>
      </c>
      <c r="G67" t="s">
        <v>2344</v>
      </c>
      <c r="H67" s="2">
        <f t="shared" si="1"/>
        <v>18</v>
      </c>
    </row>
    <row r="68" spans="1:8" x14ac:dyDescent="0.3">
      <c r="A68" t="s">
        <v>2270</v>
      </c>
      <c r="B68" s="4">
        <v>38276</v>
      </c>
      <c r="C68">
        <v>0</v>
      </c>
      <c r="D68" s="6">
        <v>1228</v>
      </c>
      <c r="E68" t="s">
        <v>2342</v>
      </c>
      <c r="F68" t="s">
        <v>2346</v>
      </c>
      <c r="G68" t="s">
        <v>2349</v>
      </c>
      <c r="H68" s="2">
        <f t="shared" si="1"/>
        <v>18</v>
      </c>
    </row>
    <row r="69" spans="1:8" x14ac:dyDescent="0.3">
      <c r="A69" t="s">
        <v>2269</v>
      </c>
      <c r="B69" s="4">
        <v>35989</v>
      </c>
      <c r="C69">
        <v>0</v>
      </c>
      <c r="D69" s="6">
        <v>1234</v>
      </c>
      <c r="E69" t="s">
        <v>2342</v>
      </c>
      <c r="F69" t="s">
        <v>2346</v>
      </c>
      <c r="G69" t="s">
        <v>2344</v>
      </c>
      <c r="H69" s="2">
        <f t="shared" si="1"/>
        <v>24</v>
      </c>
    </row>
    <row r="70" spans="1:8" x14ac:dyDescent="0.3">
      <c r="A70" t="s">
        <v>2268</v>
      </c>
      <c r="B70" s="4">
        <v>37602</v>
      </c>
      <c r="C70">
        <v>0</v>
      </c>
      <c r="D70" s="6">
        <v>1237</v>
      </c>
      <c r="E70" t="s">
        <v>2342</v>
      </c>
      <c r="F70" t="s">
        <v>2342</v>
      </c>
      <c r="G70" t="s">
        <v>2344</v>
      </c>
      <c r="H70" s="2">
        <f t="shared" si="1"/>
        <v>20</v>
      </c>
    </row>
    <row r="71" spans="1:8" x14ac:dyDescent="0.3">
      <c r="A71" t="s">
        <v>2267</v>
      </c>
      <c r="B71" s="4">
        <v>36079</v>
      </c>
      <c r="C71">
        <v>0</v>
      </c>
      <c r="D71" s="6">
        <v>1240</v>
      </c>
      <c r="E71" t="s">
        <v>2342</v>
      </c>
      <c r="F71" t="s">
        <v>2346</v>
      </c>
      <c r="G71" t="s">
        <v>2349</v>
      </c>
      <c r="H71" s="2">
        <f t="shared" si="1"/>
        <v>24</v>
      </c>
    </row>
    <row r="72" spans="1:8" x14ac:dyDescent="0.3">
      <c r="A72" t="s">
        <v>2266</v>
      </c>
      <c r="B72" s="4">
        <v>37438</v>
      </c>
      <c r="C72">
        <v>0</v>
      </c>
      <c r="D72" s="6">
        <v>1241</v>
      </c>
      <c r="E72" t="s">
        <v>2342</v>
      </c>
      <c r="F72" t="s">
        <v>2342</v>
      </c>
      <c r="G72" t="s">
        <v>2344</v>
      </c>
      <c r="H72" s="2">
        <f t="shared" si="1"/>
        <v>20</v>
      </c>
    </row>
    <row r="73" spans="1:8" x14ac:dyDescent="0.3">
      <c r="A73" t="s">
        <v>2265</v>
      </c>
      <c r="B73" s="4">
        <v>37835</v>
      </c>
      <c r="C73">
        <v>0</v>
      </c>
      <c r="D73" s="6">
        <v>1241.57</v>
      </c>
      <c r="E73" t="s">
        <v>2342</v>
      </c>
      <c r="F73" t="s">
        <v>2342</v>
      </c>
      <c r="G73" t="s">
        <v>2354</v>
      </c>
      <c r="H73" s="2">
        <f t="shared" si="1"/>
        <v>19</v>
      </c>
    </row>
    <row r="74" spans="1:8" x14ac:dyDescent="0.3">
      <c r="A74" t="s">
        <v>2264</v>
      </c>
      <c r="B74" s="4">
        <v>37879</v>
      </c>
      <c r="C74">
        <v>0</v>
      </c>
      <c r="D74" s="6">
        <v>1242.26</v>
      </c>
      <c r="E74" t="s">
        <v>2342</v>
      </c>
      <c r="F74" t="s">
        <v>2346</v>
      </c>
      <c r="G74" t="s">
        <v>2354</v>
      </c>
      <c r="H74" s="2">
        <f t="shared" si="1"/>
        <v>19</v>
      </c>
    </row>
    <row r="75" spans="1:8" x14ac:dyDescent="0.3">
      <c r="A75" t="s">
        <v>2263</v>
      </c>
      <c r="B75" s="4">
        <v>37872</v>
      </c>
      <c r="C75">
        <v>0</v>
      </c>
      <c r="D75" s="6">
        <v>1242.82</v>
      </c>
      <c r="E75" t="s">
        <v>2342</v>
      </c>
      <c r="F75" t="s">
        <v>2346</v>
      </c>
      <c r="G75" t="s">
        <v>2354</v>
      </c>
      <c r="H75" s="2">
        <f t="shared" si="1"/>
        <v>19</v>
      </c>
    </row>
    <row r="76" spans="1:8" x14ac:dyDescent="0.3">
      <c r="A76" t="s">
        <v>2262</v>
      </c>
      <c r="B76" s="4">
        <v>37879</v>
      </c>
      <c r="C76">
        <v>0</v>
      </c>
      <c r="D76" s="6">
        <v>1252.4100000000001</v>
      </c>
      <c r="E76" t="s">
        <v>2342</v>
      </c>
      <c r="F76" t="s">
        <v>2343</v>
      </c>
      <c r="G76" t="s">
        <v>2354</v>
      </c>
      <c r="H76" s="2">
        <f t="shared" si="1"/>
        <v>19</v>
      </c>
    </row>
    <row r="77" spans="1:8" x14ac:dyDescent="0.3">
      <c r="A77" t="s">
        <v>2261</v>
      </c>
      <c r="B77" s="4">
        <v>35738</v>
      </c>
      <c r="C77">
        <v>0</v>
      </c>
      <c r="D77" s="6">
        <v>1253</v>
      </c>
      <c r="E77" t="s">
        <v>2342</v>
      </c>
      <c r="F77" t="s">
        <v>2342</v>
      </c>
      <c r="G77" t="s">
        <v>2344</v>
      </c>
      <c r="H77" s="2">
        <f t="shared" si="1"/>
        <v>25</v>
      </c>
    </row>
    <row r="78" spans="1:8" x14ac:dyDescent="0.3">
      <c r="A78" t="s">
        <v>2260</v>
      </c>
      <c r="B78" s="4">
        <v>37965</v>
      </c>
      <c r="C78">
        <v>0</v>
      </c>
      <c r="D78" s="6">
        <v>1253.94</v>
      </c>
      <c r="E78" t="s">
        <v>2342</v>
      </c>
      <c r="F78" t="s">
        <v>2342</v>
      </c>
      <c r="G78" t="s">
        <v>2354</v>
      </c>
      <c r="H78" s="2">
        <f t="shared" si="1"/>
        <v>19</v>
      </c>
    </row>
    <row r="79" spans="1:8" x14ac:dyDescent="0.3">
      <c r="A79" t="s">
        <v>2259</v>
      </c>
      <c r="B79" s="4">
        <v>37907</v>
      </c>
      <c r="C79">
        <v>0</v>
      </c>
      <c r="D79" s="6">
        <v>1256.3</v>
      </c>
      <c r="E79" t="s">
        <v>2342</v>
      </c>
      <c r="F79" t="s">
        <v>2343</v>
      </c>
      <c r="G79" t="s">
        <v>2354</v>
      </c>
      <c r="H79" s="2">
        <f t="shared" si="1"/>
        <v>19</v>
      </c>
    </row>
    <row r="80" spans="1:8" x14ac:dyDescent="0.3">
      <c r="A80" t="s">
        <v>2258</v>
      </c>
      <c r="B80" s="4">
        <v>37924</v>
      </c>
      <c r="C80">
        <v>0</v>
      </c>
      <c r="D80" s="6">
        <v>1261.44</v>
      </c>
      <c r="E80" t="s">
        <v>2342</v>
      </c>
      <c r="F80" t="s">
        <v>2343</v>
      </c>
      <c r="G80" t="s">
        <v>2354</v>
      </c>
      <c r="H80" s="2">
        <f t="shared" si="1"/>
        <v>19</v>
      </c>
    </row>
    <row r="81" spans="1:8" x14ac:dyDescent="0.3">
      <c r="A81" t="s">
        <v>2257</v>
      </c>
      <c r="B81" s="4">
        <v>37848</v>
      </c>
      <c r="C81">
        <v>0</v>
      </c>
      <c r="D81" s="6">
        <v>1261.8599999999999</v>
      </c>
      <c r="E81" t="s">
        <v>2342</v>
      </c>
      <c r="F81" t="s">
        <v>2343</v>
      </c>
      <c r="G81" t="s">
        <v>2354</v>
      </c>
      <c r="H81" s="2">
        <f t="shared" si="1"/>
        <v>19</v>
      </c>
    </row>
    <row r="82" spans="1:8" x14ac:dyDescent="0.3">
      <c r="A82" t="s">
        <v>2256</v>
      </c>
      <c r="B82" s="4">
        <v>37946</v>
      </c>
      <c r="C82">
        <v>0</v>
      </c>
      <c r="D82" s="6">
        <v>1263.25</v>
      </c>
      <c r="E82" t="s">
        <v>2342</v>
      </c>
      <c r="F82" t="s">
        <v>2343</v>
      </c>
      <c r="G82" t="s">
        <v>2354</v>
      </c>
      <c r="H82" s="2">
        <f t="shared" si="1"/>
        <v>19</v>
      </c>
    </row>
    <row r="83" spans="1:8" x14ac:dyDescent="0.3">
      <c r="A83" t="s">
        <v>2255</v>
      </c>
      <c r="B83" s="4">
        <v>37594</v>
      </c>
      <c r="C83">
        <v>0</v>
      </c>
      <c r="D83" s="6">
        <v>1267</v>
      </c>
      <c r="E83" t="s">
        <v>2342</v>
      </c>
      <c r="F83" t="s">
        <v>2346</v>
      </c>
      <c r="G83" t="s">
        <v>2344</v>
      </c>
      <c r="H83" s="2">
        <f t="shared" si="1"/>
        <v>20</v>
      </c>
    </row>
    <row r="84" spans="1:8" x14ac:dyDescent="0.3">
      <c r="A84" t="s">
        <v>2254</v>
      </c>
      <c r="B84" s="4">
        <v>35729</v>
      </c>
      <c r="C84">
        <v>0</v>
      </c>
      <c r="D84" s="6">
        <v>1276</v>
      </c>
      <c r="E84" t="s">
        <v>2342</v>
      </c>
      <c r="F84" t="s">
        <v>2342</v>
      </c>
      <c r="G84" t="s">
        <v>2349</v>
      </c>
      <c r="H84" s="2">
        <f t="shared" si="1"/>
        <v>25</v>
      </c>
    </row>
    <row r="85" spans="1:8" x14ac:dyDescent="0.3">
      <c r="A85" t="s">
        <v>2253</v>
      </c>
      <c r="B85" s="4">
        <v>38260</v>
      </c>
      <c r="C85">
        <v>0</v>
      </c>
      <c r="D85" s="6">
        <v>1283</v>
      </c>
      <c r="E85" t="s">
        <v>2342</v>
      </c>
      <c r="F85" t="s">
        <v>2346</v>
      </c>
      <c r="G85" t="s">
        <v>2344</v>
      </c>
      <c r="H85" s="2">
        <f t="shared" si="1"/>
        <v>18</v>
      </c>
    </row>
    <row r="86" spans="1:8" x14ac:dyDescent="0.3">
      <c r="A86" t="s">
        <v>2252</v>
      </c>
      <c r="B86" s="4">
        <v>38196</v>
      </c>
      <c r="C86">
        <v>0</v>
      </c>
      <c r="D86" s="6">
        <v>1285</v>
      </c>
      <c r="E86" t="s">
        <v>2342</v>
      </c>
      <c r="F86" t="s">
        <v>2343</v>
      </c>
      <c r="G86" t="s">
        <v>2344</v>
      </c>
      <c r="H86" s="2">
        <f t="shared" si="1"/>
        <v>18</v>
      </c>
    </row>
    <row r="87" spans="1:8" x14ac:dyDescent="0.3">
      <c r="A87" t="s">
        <v>2251</v>
      </c>
      <c r="B87" s="4">
        <v>36703</v>
      </c>
      <c r="C87">
        <v>0</v>
      </c>
      <c r="D87" s="6">
        <v>1286</v>
      </c>
      <c r="E87" t="s">
        <v>2342</v>
      </c>
      <c r="F87" t="s">
        <v>2342</v>
      </c>
      <c r="G87" t="s">
        <v>2344</v>
      </c>
      <c r="H87" s="2">
        <f t="shared" si="1"/>
        <v>22</v>
      </c>
    </row>
    <row r="88" spans="1:8" x14ac:dyDescent="0.3">
      <c r="A88" t="s">
        <v>2250</v>
      </c>
      <c r="B88" s="4">
        <v>35950</v>
      </c>
      <c r="C88">
        <v>0</v>
      </c>
      <c r="D88" s="6">
        <v>1290.93</v>
      </c>
      <c r="E88" t="s">
        <v>2342</v>
      </c>
      <c r="F88" t="s">
        <v>2342</v>
      </c>
      <c r="G88" t="s">
        <v>2344</v>
      </c>
      <c r="H88" s="2">
        <f t="shared" si="1"/>
        <v>25</v>
      </c>
    </row>
    <row r="89" spans="1:8" x14ac:dyDescent="0.3">
      <c r="A89" t="s">
        <v>2249</v>
      </c>
      <c r="B89" s="4">
        <v>37224</v>
      </c>
      <c r="C89">
        <v>0</v>
      </c>
      <c r="D89" s="6">
        <v>1293</v>
      </c>
      <c r="E89" t="s">
        <v>2342</v>
      </c>
      <c r="F89" t="s">
        <v>2343</v>
      </c>
      <c r="G89" t="s">
        <v>2349</v>
      </c>
      <c r="H89" s="2">
        <f t="shared" si="1"/>
        <v>21</v>
      </c>
    </row>
    <row r="90" spans="1:8" x14ac:dyDescent="0.3">
      <c r="A90" t="s">
        <v>2248</v>
      </c>
      <c r="B90" s="4">
        <v>37600</v>
      </c>
      <c r="C90">
        <v>0</v>
      </c>
      <c r="D90" s="6">
        <v>1304</v>
      </c>
      <c r="E90" t="s">
        <v>2342</v>
      </c>
      <c r="F90" t="s">
        <v>2342</v>
      </c>
      <c r="G90" t="s">
        <v>2349</v>
      </c>
      <c r="H90" s="2">
        <f t="shared" si="1"/>
        <v>20</v>
      </c>
    </row>
    <row r="91" spans="1:8" x14ac:dyDescent="0.3">
      <c r="A91" t="s">
        <v>2247</v>
      </c>
      <c r="B91" s="4">
        <v>36496</v>
      </c>
      <c r="C91">
        <v>0</v>
      </c>
      <c r="D91" s="6">
        <v>1304</v>
      </c>
      <c r="E91" t="s">
        <v>2342</v>
      </c>
      <c r="F91" t="s">
        <v>2342</v>
      </c>
      <c r="G91" t="s">
        <v>2344</v>
      </c>
      <c r="H91" s="2">
        <f t="shared" si="1"/>
        <v>23</v>
      </c>
    </row>
    <row r="92" spans="1:8" x14ac:dyDescent="0.3">
      <c r="A92" t="s">
        <v>2246</v>
      </c>
      <c r="B92" s="4">
        <v>37542</v>
      </c>
      <c r="C92">
        <v>0</v>
      </c>
      <c r="D92" s="6">
        <v>1315</v>
      </c>
      <c r="E92" t="s">
        <v>2342</v>
      </c>
      <c r="F92" t="s">
        <v>2342</v>
      </c>
      <c r="G92" t="s">
        <v>2344</v>
      </c>
      <c r="H92" s="2">
        <f t="shared" si="1"/>
        <v>20</v>
      </c>
    </row>
    <row r="93" spans="1:8" x14ac:dyDescent="0.3">
      <c r="A93" t="s">
        <v>2245</v>
      </c>
      <c r="B93" s="4">
        <v>36447</v>
      </c>
      <c r="C93">
        <v>0</v>
      </c>
      <c r="D93" s="6">
        <v>1329.17</v>
      </c>
      <c r="E93" t="s">
        <v>2342</v>
      </c>
      <c r="F93" t="s">
        <v>2343</v>
      </c>
      <c r="G93" t="s">
        <v>2344</v>
      </c>
      <c r="H93" s="2">
        <f t="shared" si="1"/>
        <v>23</v>
      </c>
    </row>
    <row r="94" spans="1:8" x14ac:dyDescent="0.3">
      <c r="A94" t="s">
        <v>2244</v>
      </c>
      <c r="B94" s="4">
        <v>35988</v>
      </c>
      <c r="C94">
        <v>0</v>
      </c>
      <c r="D94" s="6">
        <v>1332.61</v>
      </c>
      <c r="E94" t="s">
        <v>2342</v>
      </c>
      <c r="F94" t="s">
        <v>2343</v>
      </c>
      <c r="G94" t="s">
        <v>2344</v>
      </c>
      <c r="H94" s="2">
        <f t="shared" si="1"/>
        <v>24</v>
      </c>
    </row>
    <row r="95" spans="1:8" x14ac:dyDescent="0.3">
      <c r="A95" t="s">
        <v>2243</v>
      </c>
      <c r="B95" s="4">
        <v>34910</v>
      </c>
      <c r="C95">
        <v>0</v>
      </c>
      <c r="D95" s="6">
        <v>1338</v>
      </c>
      <c r="E95" t="s">
        <v>2342</v>
      </c>
      <c r="F95" t="s">
        <v>2343</v>
      </c>
      <c r="G95" t="s">
        <v>2349</v>
      </c>
      <c r="H95" s="2">
        <f t="shared" si="1"/>
        <v>27</v>
      </c>
    </row>
    <row r="96" spans="1:8" x14ac:dyDescent="0.3">
      <c r="A96" t="s">
        <v>2242</v>
      </c>
      <c r="B96" s="4">
        <v>35741</v>
      </c>
      <c r="C96">
        <v>0</v>
      </c>
      <c r="D96" s="6">
        <v>1341.16</v>
      </c>
      <c r="E96" t="s">
        <v>2342</v>
      </c>
      <c r="F96" t="s">
        <v>2342</v>
      </c>
      <c r="G96" t="s">
        <v>2349</v>
      </c>
      <c r="H96" s="2">
        <f t="shared" si="1"/>
        <v>25</v>
      </c>
    </row>
    <row r="97" spans="1:8" x14ac:dyDescent="0.3">
      <c r="A97" t="s">
        <v>2241</v>
      </c>
      <c r="B97" s="4">
        <v>36132</v>
      </c>
      <c r="C97">
        <v>0</v>
      </c>
      <c r="D97" s="6">
        <v>1359</v>
      </c>
      <c r="E97" t="s">
        <v>2342</v>
      </c>
      <c r="F97" t="s">
        <v>2346</v>
      </c>
      <c r="G97" t="s">
        <v>2344</v>
      </c>
      <c r="H97" s="2">
        <f t="shared" si="1"/>
        <v>24</v>
      </c>
    </row>
    <row r="98" spans="1:8" x14ac:dyDescent="0.3">
      <c r="A98" t="s">
        <v>2240</v>
      </c>
      <c r="B98" s="4">
        <v>37483</v>
      </c>
      <c r="C98">
        <v>0</v>
      </c>
      <c r="D98" s="6">
        <v>1382</v>
      </c>
      <c r="E98" t="s">
        <v>2342</v>
      </c>
      <c r="F98" t="s">
        <v>2346</v>
      </c>
      <c r="G98" t="s">
        <v>2344</v>
      </c>
      <c r="H98" s="2">
        <f t="shared" si="1"/>
        <v>20</v>
      </c>
    </row>
    <row r="99" spans="1:8" x14ac:dyDescent="0.3">
      <c r="A99" t="s">
        <v>2239</v>
      </c>
      <c r="B99" s="4">
        <v>36347</v>
      </c>
      <c r="C99">
        <v>0</v>
      </c>
      <c r="D99" s="6">
        <v>1389</v>
      </c>
      <c r="E99" t="s">
        <v>2342</v>
      </c>
      <c r="F99" t="s">
        <v>2342</v>
      </c>
      <c r="G99" t="s">
        <v>2344</v>
      </c>
      <c r="H99" s="2">
        <f t="shared" si="1"/>
        <v>23</v>
      </c>
    </row>
    <row r="100" spans="1:8" x14ac:dyDescent="0.3">
      <c r="A100" t="s">
        <v>2238</v>
      </c>
      <c r="B100" s="4">
        <v>37574</v>
      </c>
      <c r="C100">
        <v>0</v>
      </c>
      <c r="D100" s="6">
        <v>1390</v>
      </c>
      <c r="E100" t="s">
        <v>2342</v>
      </c>
      <c r="F100" t="s">
        <v>2342</v>
      </c>
      <c r="G100" t="s">
        <v>2344</v>
      </c>
      <c r="H100" s="2">
        <f t="shared" si="1"/>
        <v>20</v>
      </c>
    </row>
    <row r="101" spans="1:8" x14ac:dyDescent="0.3">
      <c r="A101" t="s">
        <v>2237</v>
      </c>
      <c r="B101" s="4">
        <v>37612</v>
      </c>
      <c r="C101">
        <v>0</v>
      </c>
      <c r="D101" s="6">
        <v>1391.53</v>
      </c>
      <c r="E101" t="s">
        <v>2342</v>
      </c>
      <c r="F101" t="s">
        <v>2346</v>
      </c>
      <c r="G101" t="s">
        <v>2344</v>
      </c>
      <c r="H101" s="2">
        <f t="shared" si="1"/>
        <v>20</v>
      </c>
    </row>
    <row r="102" spans="1:8" x14ac:dyDescent="0.3">
      <c r="A102" t="s">
        <v>2236</v>
      </c>
      <c r="B102" s="4">
        <v>36043</v>
      </c>
      <c r="C102">
        <v>0</v>
      </c>
      <c r="D102" s="6">
        <v>1400.44</v>
      </c>
      <c r="E102" t="s">
        <v>2342</v>
      </c>
      <c r="F102" t="s">
        <v>2342</v>
      </c>
      <c r="G102" t="s">
        <v>2344</v>
      </c>
      <c r="H102" s="2">
        <f t="shared" si="1"/>
        <v>24</v>
      </c>
    </row>
    <row r="103" spans="1:8" x14ac:dyDescent="0.3">
      <c r="A103" t="s">
        <v>2235</v>
      </c>
      <c r="B103" s="4">
        <v>35730</v>
      </c>
      <c r="C103">
        <v>0</v>
      </c>
      <c r="D103" s="6">
        <v>1402</v>
      </c>
      <c r="E103" t="s">
        <v>2342</v>
      </c>
      <c r="F103" t="s">
        <v>2343</v>
      </c>
      <c r="G103" t="s">
        <v>2354</v>
      </c>
      <c r="H103" s="2">
        <f t="shared" si="1"/>
        <v>25</v>
      </c>
    </row>
    <row r="104" spans="1:8" x14ac:dyDescent="0.3">
      <c r="A104" t="s">
        <v>2234</v>
      </c>
      <c r="B104" s="4">
        <v>35239</v>
      </c>
      <c r="C104">
        <v>0</v>
      </c>
      <c r="D104" s="6">
        <v>1417</v>
      </c>
      <c r="E104" t="s">
        <v>2342</v>
      </c>
      <c r="F104" t="s">
        <v>2343</v>
      </c>
      <c r="G104" t="s">
        <v>2344</v>
      </c>
      <c r="H104" s="2">
        <f t="shared" si="1"/>
        <v>26</v>
      </c>
    </row>
    <row r="105" spans="1:8" x14ac:dyDescent="0.3">
      <c r="A105" t="s">
        <v>2233</v>
      </c>
      <c r="B105" s="4">
        <v>37126</v>
      </c>
      <c r="C105">
        <v>0</v>
      </c>
      <c r="D105" s="6">
        <v>1421</v>
      </c>
      <c r="E105" t="s">
        <v>2342</v>
      </c>
      <c r="F105" t="s">
        <v>2342</v>
      </c>
      <c r="G105" t="s">
        <v>2344</v>
      </c>
      <c r="H105" s="2">
        <f t="shared" si="1"/>
        <v>21</v>
      </c>
    </row>
    <row r="106" spans="1:8" x14ac:dyDescent="0.3">
      <c r="A106" t="s">
        <v>2232</v>
      </c>
      <c r="B106" s="4">
        <v>35769</v>
      </c>
      <c r="C106">
        <v>0</v>
      </c>
      <c r="D106" s="6">
        <v>1422</v>
      </c>
      <c r="E106" t="s">
        <v>2342</v>
      </c>
      <c r="F106" t="s">
        <v>2342</v>
      </c>
      <c r="G106" t="s">
        <v>2344</v>
      </c>
      <c r="H106" s="2">
        <f t="shared" si="1"/>
        <v>25</v>
      </c>
    </row>
    <row r="107" spans="1:8" x14ac:dyDescent="0.3">
      <c r="A107" t="s">
        <v>2231</v>
      </c>
      <c r="B107" s="4">
        <v>36770</v>
      </c>
      <c r="C107">
        <v>0</v>
      </c>
      <c r="D107" s="6">
        <v>1438</v>
      </c>
      <c r="E107" t="s">
        <v>2342</v>
      </c>
      <c r="F107" t="s">
        <v>2342</v>
      </c>
      <c r="G107" t="s">
        <v>2344</v>
      </c>
      <c r="H107" s="2">
        <f t="shared" si="1"/>
        <v>22</v>
      </c>
    </row>
    <row r="108" spans="1:8" x14ac:dyDescent="0.3">
      <c r="A108" t="s">
        <v>2230</v>
      </c>
      <c r="B108" s="4">
        <v>35600</v>
      </c>
      <c r="C108">
        <v>0</v>
      </c>
      <c r="D108" s="6">
        <v>1445</v>
      </c>
      <c r="E108" t="s">
        <v>2342</v>
      </c>
      <c r="F108" t="s">
        <v>2346</v>
      </c>
      <c r="G108" t="s">
        <v>2344</v>
      </c>
      <c r="H108" s="2">
        <f t="shared" si="1"/>
        <v>25</v>
      </c>
    </row>
    <row r="109" spans="1:8" x14ac:dyDescent="0.3">
      <c r="A109" t="s">
        <v>2229</v>
      </c>
      <c r="B109" s="4">
        <v>37792</v>
      </c>
      <c r="C109">
        <v>0</v>
      </c>
      <c r="D109" s="6">
        <v>1467</v>
      </c>
      <c r="E109" t="s">
        <v>2342</v>
      </c>
      <c r="F109" t="s">
        <v>2342</v>
      </c>
      <c r="G109" t="s">
        <v>2344</v>
      </c>
      <c r="H109" s="2">
        <f t="shared" si="1"/>
        <v>19</v>
      </c>
    </row>
    <row r="110" spans="1:8" x14ac:dyDescent="0.3">
      <c r="A110" t="s">
        <v>2228</v>
      </c>
      <c r="B110" s="4">
        <v>36136</v>
      </c>
      <c r="C110">
        <v>0</v>
      </c>
      <c r="D110" s="6">
        <v>1477</v>
      </c>
      <c r="E110" t="s">
        <v>2342</v>
      </c>
      <c r="F110" t="s">
        <v>2346</v>
      </c>
      <c r="G110" t="s">
        <v>2344</v>
      </c>
      <c r="H110" s="2">
        <f t="shared" si="1"/>
        <v>24</v>
      </c>
    </row>
    <row r="111" spans="1:8" x14ac:dyDescent="0.3">
      <c r="A111" t="s">
        <v>2227</v>
      </c>
      <c r="B111" s="4">
        <v>35590</v>
      </c>
      <c r="C111">
        <v>0</v>
      </c>
      <c r="D111" s="6">
        <v>1481</v>
      </c>
      <c r="E111" t="s">
        <v>2342</v>
      </c>
      <c r="F111" t="s">
        <v>2346</v>
      </c>
      <c r="G111" t="s">
        <v>2349</v>
      </c>
      <c r="H111" s="2">
        <f t="shared" si="1"/>
        <v>25</v>
      </c>
    </row>
    <row r="112" spans="1:8" x14ac:dyDescent="0.3">
      <c r="A112" t="s">
        <v>2226</v>
      </c>
      <c r="B112" s="4">
        <v>34979</v>
      </c>
      <c r="C112">
        <v>0</v>
      </c>
      <c r="D112" s="6">
        <v>1493</v>
      </c>
      <c r="E112" t="s">
        <v>2342</v>
      </c>
      <c r="F112" t="s">
        <v>2343</v>
      </c>
      <c r="G112" t="s">
        <v>2344</v>
      </c>
      <c r="H112" s="2">
        <f t="shared" si="1"/>
        <v>27</v>
      </c>
    </row>
    <row r="113" spans="1:8" x14ac:dyDescent="0.3">
      <c r="A113" t="s">
        <v>2225</v>
      </c>
      <c r="B113" s="4">
        <v>35965</v>
      </c>
      <c r="C113">
        <v>0</v>
      </c>
      <c r="D113" s="6">
        <v>1497</v>
      </c>
      <c r="E113" t="s">
        <v>2342</v>
      </c>
      <c r="F113" t="s">
        <v>2342</v>
      </c>
      <c r="G113" t="s">
        <v>2344</v>
      </c>
      <c r="H113" s="2">
        <f t="shared" si="1"/>
        <v>24</v>
      </c>
    </row>
    <row r="114" spans="1:8" x14ac:dyDescent="0.3">
      <c r="A114" t="s">
        <v>2224</v>
      </c>
      <c r="B114" s="4">
        <v>37128</v>
      </c>
      <c r="C114">
        <v>0</v>
      </c>
      <c r="D114" s="6">
        <v>1515.34</v>
      </c>
      <c r="E114" t="s">
        <v>2342</v>
      </c>
      <c r="F114" t="s">
        <v>2343</v>
      </c>
      <c r="G114" t="s">
        <v>2344</v>
      </c>
      <c r="H114" s="2">
        <f t="shared" si="1"/>
        <v>21</v>
      </c>
    </row>
    <row r="115" spans="1:8" x14ac:dyDescent="0.3">
      <c r="A115" t="s">
        <v>2223</v>
      </c>
      <c r="B115" s="4">
        <v>37079</v>
      </c>
      <c r="C115">
        <v>0</v>
      </c>
      <c r="D115" s="6">
        <v>1526.31</v>
      </c>
      <c r="E115" t="s">
        <v>2342</v>
      </c>
      <c r="F115" t="s">
        <v>2343</v>
      </c>
      <c r="G115" t="s">
        <v>2354</v>
      </c>
      <c r="H115" s="2">
        <f t="shared" si="1"/>
        <v>21</v>
      </c>
    </row>
    <row r="116" spans="1:8" x14ac:dyDescent="0.3">
      <c r="A116" t="s">
        <v>2222</v>
      </c>
      <c r="B116" s="4">
        <v>37044</v>
      </c>
      <c r="C116">
        <v>0</v>
      </c>
      <c r="D116" s="6">
        <v>1532.47</v>
      </c>
      <c r="E116" t="s">
        <v>2342</v>
      </c>
      <c r="F116" t="s">
        <v>2342</v>
      </c>
      <c r="G116" t="s">
        <v>2344</v>
      </c>
      <c r="H116" s="2">
        <f t="shared" si="1"/>
        <v>22</v>
      </c>
    </row>
    <row r="117" spans="1:8" x14ac:dyDescent="0.3">
      <c r="A117" t="s">
        <v>2221</v>
      </c>
      <c r="B117" s="4">
        <v>37230</v>
      </c>
      <c r="C117">
        <v>0</v>
      </c>
      <c r="D117" s="6">
        <v>1534.3</v>
      </c>
      <c r="E117" t="s">
        <v>2342</v>
      </c>
      <c r="F117" t="s">
        <v>2342</v>
      </c>
      <c r="G117" t="s">
        <v>2344</v>
      </c>
      <c r="H117" s="2">
        <f t="shared" si="1"/>
        <v>21</v>
      </c>
    </row>
    <row r="118" spans="1:8" x14ac:dyDescent="0.3">
      <c r="A118" t="s">
        <v>2220</v>
      </c>
      <c r="B118" s="4">
        <v>33869</v>
      </c>
      <c r="C118">
        <v>0</v>
      </c>
      <c r="D118" s="6">
        <v>1566.88</v>
      </c>
      <c r="E118" t="s">
        <v>2342</v>
      </c>
      <c r="F118" t="s">
        <v>2346</v>
      </c>
      <c r="G118" t="s">
        <v>2344</v>
      </c>
      <c r="H118" s="2">
        <f t="shared" si="1"/>
        <v>30</v>
      </c>
    </row>
    <row r="119" spans="1:8" x14ac:dyDescent="0.3">
      <c r="A119" t="s">
        <v>2219</v>
      </c>
      <c r="B119" s="4">
        <v>38310</v>
      </c>
      <c r="C119">
        <v>0</v>
      </c>
      <c r="D119" s="6">
        <v>1607.51</v>
      </c>
      <c r="E119" t="s">
        <v>2342</v>
      </c>
      <c r="F119" t="s">
        <v>2343</v>
      </c>
      <c r="G119" t="s">
        <v>2344</v>
      </c>
      <c r="H119" s="2">
        <f t="shared" si="1"/>
        <v>18</v>
      </c>
    </row>
    <row r="120" spans="1:8" x14ac:dyDescent="0.3">
      <c r="A120" t="s">
        <v>2218</v>
      </c>
      <c r="B120" s="4">
        <v>38190</v>
      </c>
      <c r="C120">
        <v>0</v>
      </c>
      <c r="D120" s="6">
        <v>1615.77</v>
      </c>
      <c r="E120" t="s">
        <v>2342</v>
      </c>
      <c r="F120" t="s">
        <v>2346</v>
      </c>
      <c r="G120" t="s">
        <v>2344</v>
      </c>
      <c r="H120" s="2">
        <f t="shared" si="1"/>
        <v>18</v>
      </c>
    </row>
    <row r="121" spans="1:8" x14ac:dyDescent="0.3">
      <c r="A121" t="s">
        <v>2217</v>
      </c>
      <c r="B121" s="4">
        <v>34916</v>
      </c>
      <c r="C121">
        <v>0</v>
      </c>
      <c r="D121" s="6">
        <v>1617.16</v>
      </c>
      <c r="E121" t="s">
        <v>2342</v>
      </c>
      <c r="F121" t="s">
        <v>2346</v>
      </c>
      <c r="G121" t="s">
        <v>2344</v>
      </c>
      <c r="H121" s="2">
        <f t="shared" si="1"/>
        <v>27</v>
      </c>
    </row>
    <row r="122" spans="1:8" x14ac:dyDescent="0.3">
      <c r="A122" t="s">
        <v>2216</v>
      </c>
      <c r="B122" s="4">
        <v>37878</v>
      </c>
      <c r="C122">
        <v>0</v>
      </c>
      <c r="D122" s="6">
        <v>1621.34</v>
      </c>
      <c r="E122" t="s">
        <v>2342</v>
      </c>
      <c r="F122" t="s">
        <v>2342</v>
      </c>
      <c r="G122" t="s">
        <v>2349</v>
      </c>
      <c r="H122" s="2">
        <f t="shared" si="1"/>
        <v>19</v>
      </c>
    </row>
    <row r="123" spans="1:8" x14ac:dyDescent="0.3">
      <c r="A123" t="s">
        <v>2215</v>
      </c>
      <c r="B123" s="4">
        <v>38220</v>
      </c>
      <c r="C123">
        <v>0</v>
      </c>
      <c r="D123" s="6">
        <v>1621.88</v>
      </c>
      <c r="E123" t="s">
        <v>2342</v>
      </c>
      <c r="F123" t="s">
        <v>2342</v>
      </c>
      <c r="G123" t="s">
        <v>2344</v>
      </c>
      <c r="H123" s="2">
        <f t="shared" si="1"/>
        <v>18</v>
      </c>
    </row>
    <row r="124" spans="1:8" x14ac:dyDescent="0.3">
      <c r="A124" t="s">
        <v>2214</v>
      </c>
      <c r="B124" s="4">
        <v>38193</v>
      </c>
      <c r="C124">
        <v>0</v>
      </c>
      <c r="D124" s="6">
        <v>1622.19</v>
      </c>
      <c r="E124" t="s">
        <v>2342</v>
      </c>
      <c r="F124" t="s">
        <v>2346</v>
      </c>
      <c r="G124" t="s">
        <v>2344</v>
      </c>
      <c r="H124" s="2">
        <f t="shared" si="1"/>
        <v>18</v>
      </c>
    </row>
    <row r="125" spans="1:8" x14ac:dyDescent="0.3">
      <c r="A125" t="s">
        <v>2213</v>
      </c>
      <c r="B125" s="4">
        <v>37873</v>
      </c>
      <c r="C125">
        <v>0</v>
      </c>
      <c r="D125" s="6">
        <v>1625.43</v>
      </c>
      <c r="E125" t="s">
        <v>2342</v>
      </c>
      <c r="F125" t="s">
        <v>2343</v>
      </c>
      <c r="G125" t="s">
        <v>2349</v>
      </c>
      <c r="H125" s="2">
        <f t="shared" si="1"/>
        <v>19</v>
      </c>
    </row>
    <row r="126" spans="1:8" x14ac:dyDescent="0.3">
      <c r="A126" t="s">
        <v>2212</v>
      </c>
      <c r="B126" s="4">
        <v>37959</v>
      </c>
      <c r="C126">
        <v>0</v>
      </c>
      <c r="D126" s="6">
        <v>1627.28</v>
      </c>
      <c r="E126" t="s">
        <v>2342</v>
      </c>
      <c r="F126" t="s">
        <v>2342</v>
      </c>
      <c r="G126" t="s">
        <v>2349</v>
      </c>
      <c r="H126" s="2">
        <f t="shared" si="1"/>
        <v>19</v>
      </c>
    </row>
    <row r="127" spans="1:8" x14ac:dyDescent="0.3">
      <c r="A127" t="s">
        <v>2211</v>
      </c>
      <c r="B127" s="4">
        <v>37819</v>
      </c>
      <c r="C127">
        <v>0</v>
      </c>
      <c r="D127" s="6">
        <v>1628.47</v>
      </c>
      <c r="E127" t="s">
        <v>2342</v>
      </c>
      <c r="F127" t="s">
        <v>2346</v>
      </c>
      <c r="G127" t="s">
        <v>2349</v>
      </c>
      <c r="H127" s="2">
        <f t="shared" si="1"/>
        <v>19</v>
      </c>
    </row>
    <row r="128" spans="1:8" x14ac:dyDescent="0.3">
      <c r="A128" t="s">
        <v>2210</v>
      </c>
      <c r="B128" s="4">
        <v>38264</v>
      </c>
      <c r="C128">
        <v>0</v>
      </c>
      <c r="D128" s="6">
        <v>1629.83</v>
      </c>
      <c r="E128" t="s">
        <v>2342</v>
      </c>
      <c r="F128" t="s">
        <v>2342</v>
      </c>
      <c r="G128" t="s">
        <v>2344</v>
      </c>
      <c r="H128" s="2">
        <f t="shared" si="1"/>
        <v>18</v>
      </c>
    </row>
    <row r="129" spans="1:8" x14ac:dyDescent="0.3">
      <c r="A129" t="s">
        <v>2209</v>
      </c>
      <c r="B129" s="4">
        <v>38326</v>
      </c>
      <c r="C129">
        <v>0</v>
      </c>
      <c r="D129" s="6">
        <v>1631.67</v>
      </c>
      <c r="E129" t="s">
        <v>2342</v>
      </c>
      <c r="F129" t="s">
        <v>2343</v>
      </c>
      <c r="G129" t="s">
        <v>2344</v>
      </c>
      <c r="H129" s="2">
        <f t="shared" si="1"/>
        <v>18</v>
      </c>
    </row>
    <row r="130" spans="1:8" x14ac:dyDescent="0.3">
      <c r="A130" t="s">
        <v>2208</v>
      </c>
      <c r="B130" s="4">
        <v>38177</v>
      </c>
      <c r="C130">
        <v>0</v>
      </c>
      <c r="D130" s="6">
        <v>1631.82</v>
      </c>
      <c r="E130" t="s">
        <v>2342</v>
      </c>
      <c r="F130" t="s">
        <v>2346</v>
      </c>
      <c r="G130" t="s">
        <v>2344</v>
      </c>
      <c r="H130" s="2">
        <f t="shared" ref="H130:H193" si="2">DATEDIF(B130,DATE(2023,6,8),"y")</f>
        <v>18</v>
      </c>
    </row>
    <row r="131" spans="1:8" x14ac:dyDescent="0.3">
      <c r="A131" t="s">
        <v>2207</v>
      </c>
      <c r="B131" s="4">
        <v>37897</v>
      </c>
      <c r="C131">
        <v>0</v>
      </c>
      <c r="D131" s="6">
        <v>1632.04</v>
      </c>
      <c r="E131" t="s">
        <v>2342</v>
      </c>
      <c r="F131" t="s">
        <v>2342</v>
      </c>
      <c r="G131" t="s">
        <v>2349</v>
      </c>
      <c r="H131" s="2">
        <f t="shared" si="2"/>
        <v>19</v>
      </c>
    </row>
    <row r="132" spans="1:8" x14ac:dyDescent="0.3">
      <c r="A132" t="s">
        <v>2206</v>
      </c>
      <c r="B132" s="4">
        <v>37880</v>
      </c>
      <c r="C132">
        <v>0</v>
      </c>
      <c r="D132" s="6">
        <v>1632.56</v>
      </c>
      <c r="E132" t="s">
        <v>2342</v>
      </c>
      <c r="F132" t="s">
        <v>2342</v>
      </c>
      <c r="G132" t="s">
        <v>2349</v>
      </c>
      <c r="H132" s="2">
        <f t="shared" si="2"/>
        <v>19</v>
      </c>
    </row>
    <row r="133" spans="1:8" x14ac:dyDescent="0.3">
      <c r="A133" t="s">
        <v>2205</v>
      </c>
      <c r="B133" s="4">
        <v>38334</v>
      </c>
      <c r="C133">
        <v>0</v>
      </c>
      <c r="D133" s="6">
        <v>1633.04</v>
      </c>
      <c r="E133" t="s">
        <v>2342</v>
      </c>
      <c r="F133" t="s">
        <v>2342</v>
      </c>
      <c r="G133" t="s">
        <v>2344</v>
      </c>
      <c r="H133" s="2">
        <f t="shared" si="2"/>
        <v>18</v>
      </c>
    </row>
    <row r="134" spans="1:8" x14ac:dyDescent="0.3">
      <c r="A134" t="s">
        <v>2204</v>
      </c>
      <c r="B134" s="4">
        <v>38207</v>
      </c>
      <c r="C134">
        <v>0</v>
      </c>
      <c r="D134" s="6">
        <v>1633.96</v>
      </c>
      <c r="E134" t="s">
        <v>2342</v>
      </c>
      <c r="F134" t="s">
        <v>2346</v>
      </c>
      <c r="G134" t="s">
        <v>2344</v>
      </c>
      <c r="H134" s="2">
        <f t="shared" si="2"/>
        <v>18</v>
      </c>
    </row>
    <row r="135" spans="1:8" x14ac:dyDescent="0.3">
      <c r="A135" t="s">
        <v>2203</v>
      </c>
      <c r="B135" s="4">
        <v>38151</v>
      </c>
      <c r="C135">
        <v>0</v>
      </c>
      <c r="D135" s="6">
        <v>1634.57</v>
      </c>
      <c r="E135" t="s">
        <v>2342</v>
      </c>
      <c r="F135" t="s">
        <v>2342</v>
      </c>
      <c r="G135" t="s">
        <v>2344</v>
      </c>
      <c r="H135" s="2">
        <f t="shared" si="2"/>
        <v>18</v>
      </c>
    </row>
    <row r="136" spans="1:8" x14ac:dyDescent="0.3">
      <c r="A136" t="s">
        <v>2202</v>
      </c>
      <c r="B136" s="4">
        <v>37985</v>
      </c>
      <c r="C136">
        <v>0</v>
      </c>
      <c r="D136" s="6">
        <v>1635.73</v>
      </c>
      <c r="E136" t="s">
        <v>2342</v>
      </c>
      <c r="F136" t="s">
        <v>2343</v>
      </c>
      <c r="G136" t="s">
        <v>2349</v>
      </c>
      <c r="H136" s="2">
        <f t="shared" si="2"/>
        <v>19</v>
      </c>
    </row>
    <row r="137" spans="1:8" x14ac:dyDescent="0.3">
      <c r="A137" t="s">
        <v>2201</v>
      </c>
      <c r="B137" s="4">
        <v>37880</v>
      </c>
      <c r="C137">
        <v>0</v>
      </c>
      <c r="D137" s="6">
        <v>1639.56</v>
      </c>
      <c r="E137" t="s">
        <v>2342</v>
      </c>
      <c r="F137" t="s">
        <v>2342</v>
      </c>
      <c r="G137" t="s">
        <v>2349</v>
      </c>
      <c r="H137" s="2">
        <f t="shared" si="2"/>
        <v>19</v>
      </c>
    </row>
    <row r="138" spans="1:8" x14ac:dyDescent="0.3">
      <c r="A138" t="s">
        <v>2200</v>
      </c>
      <c r="B138" s="4">
        <v>37854</v>
      </c>
      <c r="C138">
        <v>0</v>
      </c>
      <c r="D138" s="6">
        <v>1639.56</v>
      </c>
      <c r="E138" t="s">
        <v>2342</v>
      </c>
      <c r="F138" t="s">
        <v>2342</v>
      </c>
      <c r="G138" t="s">
        <v>2349</v>
      </c>
      <c r="H138" s="2">
        <f t="shared" si="2"/>
        <v>19</v>
      </c>
    </row>
    <row r="139" spans="1:8" x14ac:dyDescent="0.3">
      <c r="A139" t="s">
        <v>2199</v>
      </c>
      <c r="B139" s="4">
        <v>37985</v>
      </c>
      <c r="C139">
        <v>0</v>
      </c>
      <c r="D139" s="6">
        <v>1646.43</v>
      </c>
      <c r="E139" t="s">
        <v>2342</v>
      </c>
      <c r="F139" t="s">
        <v>2346</v>
      </c>
      <c r="G139" t="s">
        <v>2349</v>
      </c>
      <c r="H139" s="2">
        <f t="shared" si="2"/>
        <v>19</v>
      </c>
    </row>
    <row r="140" spans="1:8" x14ac:dyDescent="0.3">
      <c r="A140" t="s">
        <v>2198</v>
      </c>
      <c r="B140" s="4">
        <v>36822</v>
      </c>
      <c r="C140">
        <v>0</v>
      </c>
      <c r="D140" s="6">
        <v>1665</v>
      </c>
      <c r="E140" t="s">
        <v>2342</v>
      </c>
      <c r="F140" t="s">
        <v>2342</v>
      </c>
      <c r="G140" t="s">
        <v>2344</v>
      </c>
      <c r="H140" s="2">
        <f t="shared" si="2"/>
        <v>22</v>
      </c>
    </row>
    <row r="141" spans="1:8" x14ac:dyDescent="0.3">
      <c r="A141" t="s">
        <v>2197</v>
      </c>
      <c r="B141" s="4">
        <v>36687</v>
      </c>
      <c r="C141">
        <v>0</v>
      </c>
      <c r="D141" s="6">
        <v>1674.63</v>
      </c>
      <c r="E141" t="s">
        <v>2342</v>
      </c>
      <c r="F141" t="s">
        <v>2342</v>
      </c>
      <c r="G141" t="s">
        <v>2344</v>
      </c>
      <c r="H141" s="2">
        <f t="shared" si="2"/>
        <v>22</v>
      </c>
    </row>
    <row r="142" spans="1:8" x14ac:dyDescent="0.3">
      <c r="A142" t="s">
        <v>2196</v>
      </c>
      <c r="B142" s="4">
        <v>36820</v>
      </c>
      <c r="C142">
        <v>0</v>
      </c>
      <c r="D142" s="6">
        <v>1682.6</v>
      </c>
      <c r="E142" t="s">
        <v>2342</v>
      </c>
      <c r="F142" t="s">
        <v>2342</v>
      </c>
      <c r="G142" t="s">
        <v>2354</v>
      </c>
      <c r="H142" s="2">
        <f t="shared" si="2"/>
        <v>22</v>
      </c>
    </row>
    <row r="143" spans="1:8" x14ac:dyDescent="0.3">
      <c r="A143" t="s">
        <v>2195</v>
      </c>
      <c r="B143" s="4">
        <v>38308</v>
      </c>
      <c r="C143">
        <v>0</v>
      </c>
      <c r="D143" s="6">
        <v>1694.8</v>
      </c>
      <c r="E143" t="s">
        <v>2342</v>
      </c>
      <c r="F143" t="s">
        <v>2342</v>
      </c>
      <c r="G143" t="s">
        <v>2355</v>
      </c>
      <c r="H143" s="2">
        <f t="shared" si="2"/>
        <v>18</v>
      </c>
    </row>
    <row r="144" spans="1:8" x14ac:dyDescent="0.3">
      <c r="A144" t="s">
        <v>2194</v>
      </c>
      <c r="B144" s="4">
        <v>38331</v>
      </c>
      <c r="C144">
        <v>0</v>
      </c>
      <c r="D144" s="6">
        <v>1702.46</v>
      </c>
      <c r="E144" t="s">
        <v>2342</v>
      </c>
      <c r="F144" t="s">
        <v>2343</v>
      </c>
      <c r="G144" t="s">
        <v>2356</v>
      </c>
      <c r="H144" s="2">
        <f t="shared" si="2"/>
        <v>18</v>
      </c>
    </row>
    <row r="145" spans="1:8" x14ac:dyDescent="0.3">
      <c r="A145" t="s">
        <v>2193</v>
      </c>
      <c r="B145" s="4">
        <v>38298</v>
      </c>
      <c r="C145">
        <v>0</v>
      </c>
      <c r="D145" s="6">
        <v>1704.57</v>
      </c>
      <c r="E145" t="s">
        <v>2342</v>
      </c>
      <c r="F145" t="s">
        <v>2346</v>
      </c>
      <c r="G145" t="s">
        <v>2357</v>
      </c>
      <c r="H145" s="2">
        <f t="shared" si="2"/>
        <v>18</v>
      </c>
    </row>
    <row r="146" spans="1:8" x14ac:dyDescent="0.3">
      <c r="A146" t="s">
        <v>2192</v>
      </c>
      <c r="B146" s="4">
        <v>38335</v>
      </c>
      <c r="C146">
        <v>0</v>
      </c>
      <c r="D146" s="6">
        <v>1704.7</v>
      </c>
      <c r="E146" t="s">
        <v>2342</v>
      </c>
      <c r="F146" t="s">
        <v>2343</v>
      </c>
      <c r="G146" t="s">
        <v>2358</v>
      </c>
      <c r="H146" s="2">
        <f t="shared" si="2"/>
        <v>18</v>
      </c>
    </row>
    <row r="147" spans="1:8" x14ac:dyDescent="0.3">
      <c r="A147" t="s">
        <v>2191</v>
      </c>
      <c r="B147" s="4">
        <v>38327</v>
      </c>
      <c r="C147">
        <v>0</v>
      </c>
      <c r="D147" s="6">
        <v>1705.62</v>
      </c>
      <c r="E147" t="s">
        <v>2342</v>
      </c>
      <c r="F147" t="s">
        <v>2342</v>
      </c>
      <c r="G147" t="s">
        <v>2355</v>
      </c>
      <c r="H147" s="2">
        <f t="shared" si="2"/>
        <v>18</v>
      </c>
    </row>
    <row r="148" spans="1:8" x14ac:dyDescent="0.3">
      <c r="A148" t="s">
        <v>2190</v>
      </c>
      <c r="B148" s="4">
        <v>38277</v>
      </c>
      <c r="C148">
        <v>0</v>
      </c>
      <c r="D148" s="6">
        <v>1708</v>
      </c>
      <c r="E148" t="s">
        <v>2343</v>
      </c>
      <c r="F148" t="s">
        <v>2342</v>
      </c>
      <c r="G148" t="s">
        <v>2357</v>
      </c>
      <c r="H148" s="2">
        <f t="shared" si="2"/>
        <v>18</v>
      </c>
    </row>
    <row r="149" spans="1:8" x14ac:dyDescent="0.3">
      <c r="A149" t="s">
        <v>2189</v>
      </c>
      <c r="B149" s="4">
        <v>38333</v>
      </c>
      <c r="C149">
        <v>0</v>
      </c>
      <c r="D149" s="6">
        <v>1708.93</v>
      </c>
      <c r="E149" t="s">
        <v>2343</v>
      </c>
      <c r="F149" t="s">
        <v>2346</v>
      </c>
      <c r="G149" t="s">
        <v>2356</v>
      </c>
      <c r="H149" s="2">
        <f t="shared" si="2"/>
        <v>18</v>
      </c>
    </row>
    <row r="150" spans="1:8" x14ac:dyDescent="0.3">
      <c r="A150" t="s">
        <v>2188</v>
      </c>
      <c r="B150" s="4">
        <v>38249</v>
      </c>
      <c r="C150">
        <v>1</v>
      </c>
      <c r="D150" s="6">
        <v>1711.03</v>
      </c>
      <c r="E150" t="s">
        <v>2343</v>
      </c>
      <c r="F150" t="s">
        <v>2343</v>
      </c>
      <c r="G150" t="s">
        <v>2344</v>
      </c>
      <c r="H150" s="2">
        <f t="shared" si="2"/>
        <v>18</v>
      </c>
    </row>
    <row r="151" spans="1:8" x14ac:dyDescent="0.3">
      <c r="A151" t="s">
        <v>2187</v>
      </c>
      <c r="B151" s="4">
        <v>38251</v>
      </c>
      <c r="C151">
        <v>0</v>
      </c>
      <c r="D151" s="6">
        <v>1712.23</v>
      </c>
      <c r="E151" t="s">
        <v>2343</v>
      </c>
      <c r="F151" t="s">
        <v>2346</v>
      </c>
      <c r="G151" t="s">
        <v>2357</v>
      </c>
      <c r="H151" s="2">
        <f t="shared" si="2"/>
        <v>18</v>
      </c>
    </row>
    <row r="152" spans="1:8" x14ac:dyDescent="0.3">
      <c r="A152" t="s">
        <v>2186</v>
      </c>
      <c r="B152" s="4">
        <v>38148</v>
      </c>
      <c r="C152">
        <v>1</v>
      </c>
      <c r="D152" s="6">
        <v>1719.44</v>
      </c>
      <c r="E152" t="s">
        <v>2343</v>
      </c>
      <c r="F152" t="s">
        <v>2343</v>
      </c>
      <c r="G152" t="s">
        <v>2344</v>
      </c>
      <c r="H152" s="2">
        <f t="shared" si="2"/>
        <v>18</v>
      </c>
    </row>
    <row r="153" spans="1:8" x14ac:dyDescent="0.3">
      <c r="A153" t="s">
        <v>2185</v>
      </c>
      <c r="B153" s="4">
        <v>38241</v>
      </c>
      <c r="C153">
        <v>1</v>
      </c>
      <c r="D153" s="6">
        <v>1720.35</v>
      </c>
      <c r="E153" t="s">
        <v>2343</v>
      </c>
      <c r="F153" t="s">
        <v>2343</v>
      </c>
      <c r="G153" t="s">
        <v>2344</v>
      </c>
      <c r="H153" s="2">
        <f t="shared" si="2"/>
        <v>18</v>
      </c>
    </row>
    <row r="154" spans="1:8" x14ac:dyDescent="0.3">
      <c r="A154" t="s">
        <v>2184</v>
      </c>
      <c r="B154" s="4">
        <v>38281</v>
      </c>
      <c r="C154">
        <v>1</v>
      </c>
      <c r="D154" s="6">
        <v>1725.55</v>
      </c>
      <c r="E154" t="s">
        <v>2343</v>
      </c>
      <c r="F154" t="s">
        <v>2342</v>
      </c>
      <c r="G154" t="s">
        <v>2344</v>
      </c>
      <c r="H154" s="2">
        <f t="shared" si="2"/>
        <v>18</v>
      </c>
    </row>
    <row r="155" spans="1:8" x14ac:dyDescent="0.3">
      <c r="A155" t="s">
        <v>2183</v>
      </c>
      <c r="B155" s="4">
        <v>38239</v>
      </c>
      <c r="C155">
        <v>1</v>
      </c>
      <c r="D155" s="6">
        <v>1727.54</v>
      </c>
      <c r="E155" t="s">
        <v>2343</v>
      </c>
      <c r="F155" t="s">
        <v>2346</v>
      </c>
      <c r="G155" t="s">
        <v>2344</v>
      </c>
      <c r="H155" s="2">
        <f t="shared" si="2"/>
        <v>18</v>
      </c>
    </row>
    <row r="156" spans="1:8" x14ac:dyDescent="0.3">
      <c r="A156" t="s">
        <v>2182</v>
      </c>
      <c r="B156" s="4">
        <v>37946</v>
      </c>
      <c r="C156">
        <v>0</v>
      </c>
      <c r="D156" s="6">
        <v>1727.79</v>
      </c>
      <c r="E156" t="s">
        <v>2343</v>
      </c>
      <c r="F156" t="s">
        <v>2343</v>
      </c>
      <c r="G156" t="s">
        <v>2354</v>
      </c>
      <c r="H156" s="2">
        <f t="shared" si="2"/>
        <v>19</v>
      </c>
    </row>
    <row r="157" spans="1:8" x14ac:dyDescent="0.3">
      <c r="A157" t="s">
        <v>2181</v>
      </c>
      <c r="B157" s="4">
        <v>37865</v>
      </c>
      <c r="C157">
        <v>0</v>
      </c>
      <c r="D157" s="6">
        <v>1728.9</v>
      </c>
      <c r="E157" t="s">
        <v>2343</v>
      </c>
      <c r="F157" t="s">
        <v>2342</v>
      </c>
      <c r="G157" t="s">
        <v>2354</v>
      </c>
      <c r="H157" s="2">
        <f t="shared" si="2"/>
        <v>19</v>
      </c>
    </row>
    <row r="158" spans="1:8" x14ac:dyDescent="0.3">
      <c r="A158" t="s">
        <v>2180</v>
      </c>
      <c r="B158" s="4">
        <v>37934</v>
      </c>
      <c r="C158">
        <v>0</v>
      </c>
      <c r="D158" s="6">
        <v>1731.68</v>
      </c>
      <c r="E158" t="s">
        <v>2343</v>
      </c>
      <c r="F158" t="s">
        <v>2342</v>
      </c>
      <c r="G158" t="s">
        <v>2354</v>
      </c>
      <c r="H158" s="2">
        <f t="shared" si="2"/>
        <v>19</v>
      </c>
    </row>
    <row r="159" spans="1:8" x14ac:dyDescent="0.3">
      <c r="A159" t="s">
        <v>2179</v>
      </c>
      <c r="B159" s="4">
        <v>37939</v>
      </c>
      <c r="C159">
        <v>0</v>
      </c>
      <c r="D159" s="6">
        <v>1737.38</v>
      </c>
      <c r="E159" t="s">
        <v>2343</v>
      </c>
      <c r="F159" t="s">
        <v>2342</v>
      </c>
      <c r="G159" t="s">
        <v>2354</v>
      </c>
      <c r="H159" s="2">
        <f t="shared" si="2"/>
        <v>19</v>
      </c>
    </row>
    <row r="160" spans="1:8" x14ac:dyDescent="0.3">
      <c r="A160" t="s">
        <v>2178</v>
      </c>
      <c r="B160" s="4">
        <v>37827</v>
      </c>
      <c r="C160">
        <v>0</v>
      </c>
      <c r="D160" s="6">
        <v>1743.21</v>
      </c>
      <c r="E160" t="s">
        <v>2343</v>
      </c>
      <c r="F160" t="s">
        <v>2346</v>
      </c>
      <c r="G160" t="s">
        <v>2354</v>
      </c>
      <c r="H160" s="2">
        <f t="shared" si="2"/>
        <v>19</v>
      </c>
    </row>
    <row r="161" spans="1:8" x14ac:dyDescent="0.3">
      <c r="A161" t="s">
        <v>2177</v>
      </c>
      <c r="B161" s="4">
        <v>37830</v>
      </c>
      <c r="C161">
        <v>0</v>
      </c>
      <c r="D161" s="6">
        <v>1744.47</v>
      </c>
      <c r="E161" t="s">
        <v>2343</v>
      </c>
      <c r="F161" t="s">
        <v>2346</v>
      </c>
      <c r="G161" t="s">
        <v>2354</v>
      </c>
      <c r="H161" s="2">
        <f t="shared" si="2"/>
        <v>19</v>
      </c>
    </row>
    <row r="162" spans="1:8" x14ac:dyDescent="0.3">
      <c r="A162" t="s">
        <v>2176</v>
      </c>
      <c r="B162" s="4">
        <v>37890</v>
      </c>
      <c r="C162">
        <v>0</v>
      </c>
      <c r="D162" s="6">
        <v>1748.77</v>
      </c>
      <c r="E162" t="s">
        <v>2343</v>
      </c>
      <c r="F162" t="s">
        <v>2346</v>
      </c>
      <c r="G162" t="s">
        <v>2354</v>
      </c>
      <c r="H162" s="2">
        <f t="shared" si="2"/>
        <v>19</v>
      </c>
    </row>
    <row r="163" spans="1:8" x14ac:dyDescent="0.3">
      <c r="A163" t="s">
        <v>2175</v>
      </c>
      <c r="B163" s="4">
        <v>36075</v>
      </c>
      <c r="C163">
        <v>0</v>
      </c>
      <c r="D163" s="6">
        <v>1756.6</v>
      </c>
      <c r="E163" t="s">
        <v>2343</v>
      </c>
      <c r="F163" t="s">
        <v>2343</v>
      </c>
      <c r="G163" t="s">
        <v>2344</v>
      </c>
      <c r="H163" s="2">
        <f t="shared" si="2"/>
        <v>24</v>
      </c>
    </row>
    <row r="164" spans="1:8" x14ac:dyDescent="0.3">
      <c r="A164" t="s">
        <v>2174</v>
      </c>
      <c r="B164" s="4">
        <v>37944</v>
      </c>
      <c r="C164">
        <v>0</v>
      </c>
      <c r="D164" s="6">
        <v>1759.34</v>
      </c>
      <c r="E164" t="s">
        <v>2343</v>
      </c>
      <c r="F164" t="s">
        <v>2346</v>
      </c>
      <c r="G164" t="s">
        <v>2354</v>
      </c>
      <c r="H164" s="2">
        <f t="shared" si="2"/>
        <v>19</v>
      </c>
    </row>
    <row r="165" spans="1:8" x14ac:dyDescent="0.3">
      <c r="A165" t="s">
        <v>2173</v>
      </c>
      <c r="B165" s="4">
        <v>37603</v>
      </c>
      <c r="C165">
        <v>0</v>
      </c>
      <c r="D165" s="6">
        <v>1769.53</v>
      </c>
      <c r="E165" t="s">
        <v>2343</v>
      </c>
      <c r="F165" t="s">
        <v>2343</v>
      </c>
      <c r="G165" t="s">
        <v>2349</v>
      </c>
      <c r="H165" s="2">
        <f t="shared" si="2"/>
        <v>20</v>
      </c>
    </row>
    <row r="166" spans="1:8" x14ac:dyDescent="0.3">
      <c r="A166" t="s">
        <v>2172</v>
      </c>
      <c r="B166" s="4">
        <v>36428</v>
      </c>
      <c r="C166">
        <v>0</v>
      </c>
      <c r="D166" s="6">
        <v>1815.88</v>
      </c>
      <c r="E166" t="s">
        <v>2343</v>
      </c>
      <c r="F166" t="s">
        <v>2343</v>
      </c>
      <c r="G166" t="s">
        <v>2344</v>
      </c>
      <c r="H166" s="2">
        <f t="shared" si="2"/>
        <v>23</v>
      </c>
    </row>
    <row r="167" spans="1:8" x14ac:dyDescent="0.3">
      <c r="A167" t="s">
        <v>2171</v>
      </c>
      <c r="B167" s="4">
        <v>38218</v>
      </c>
      <c r="C167">
        <v>0</v>
      </c>
      <c r="D167" s="6">
        <v>1822.54</v>
      </c>
      <c r="E167" t="s">
        <v>2343</v>
      </c>
      <c r="F167" t="s">
        <v>2346</v>
      </c>
      <c r="G167" t="s">
        <v>2349</v>
      </c>
      <c r="H167" s="2">
        <f t="shared" si="2"/>
        <v>18</v>
      </c>
    </row>
    <row r="168" spans="1:8" x14ac:dyDescent="0.3">
      <c r="A168" t="s">
        <v>2170</v>
      </c>
      <c r="B168" s="4">
        <v>36481</v>
      </c>
      <c r="C168">
        <v>0</v>
      </c>
      <c r="D168" s="6">
        <v>1824.29</v>
      </c>
      <c r="E168" t="s">
        <v>2343</v>
      </c>
      <c r="F168" t="s">
        <v>2343</v>
      </c>
      <c r="G168" t="s">
        <v>2344</v>
      </c>
      <c r="H168" s="2">
        <f t="shared" si="2"/>
        <v>23</v>
      </c>
    </row>
    <row r="169" spans="1:8" x14ac:dyDescent="0.3">
      <c r="A169" t="s">
        <v>2169</v>
      </c>
      <c r="B169" s="4">
        <v>36434</v>
      </c>
      <c r="C169">
        <v>0</v>
      </c>
      <c r="D169" s="6">
        <v>1826.84</v>
      </c>
      <c r="E169" t="s">
        <v>2343</v>
      </c>
      <c r="F169" t="s">
        <v>2342</v>
      </c>
      <c r="G169" t="s">
        <v>2354</v>
      </c>
      <c r="H169" s="2">
        <f t="shared" si="2"/>
        <v>23</v>
      </c>
    </row>
    <row r="170" spans="1:8" x14ac:dyDescent="0.3">
      <c r="A170" t="s">
        <v>2168</v>
      </c>
      <c r="B170" s="4">
        <v>37844</v>
      </c>
      <c r="C170">
        <v>1</v>
      </c>
      <c r="D170" s="6">
        <v>1832.09</v>
      </c>
      <c r="E170" t="s">
        <v>2343</v>
      </c>
      <c r="F170" t="s">
        <v>2343</v>
      </c>
      <c r="G170" t="s">
        <v>2354</v>
      </c>
      <c r="H170" s="2">
        <f t="shared" si="2"/>
        <v>19</v>
      </c>
    </row>
    <row r="171" spans="1:8" x14ac:dyDescent="0.3">
      <c r="A171" t="s">
        <v>2167</v>
      </c>
      <c r="B171" s="4">
        <v>37837</v>
      </c>
      <c r="C171">
        <v>1</v>
      </c>
      <c r="D171" s="6">
        <v>1837.24</v>
      </c>
      <c r="E171" t="s">
        <v>2343</v>
      </c>
      <c r="F171" t="s">
        <v>2342</v>
      </c>
      <c r="G171" t="s">
        <v>2354</v>
      </c>
      <c r="H171" s="2">
        <f t="shared" si="2"/>
        <v>19</v>
      </c>
    </row>
    <row r="172" spans="1:8" x14ac:dyDescent="0.3">
      <c r="A172" t="s">
        <v>2166</v>
      </c>
      <c r="B172" s="4">
        <v>36506</v>
      </c>
      <c r="C172">
        <v>0</v>
      </c>
      <c r="D172" s="6">
        <v>1837.28</v>
      </c>
      <c r="E172" t="s">
        <v>2343</v>
      </c>
      <c r="F172" t="s">
        <v>2342</v>
      </c>
      <c r="G172" t="s">
        <v>2344</v>
      </c>
      <c r="H172" s="2">
        <f t="shared" si="2"/>
        <v>23</v>
      </c>
    </row>
    <row r="173" spans="1:8" x14ac:dyDescent="0.3">
      <c r="A173" t="s">
        <v>2165</v>
      </c>
      <c r="B173" s="4">
        <v>37822</v>
      </c>
      <c r="C173">
        <v>1</v>
      </c>
      <c r="D173" s="6">
        <v>1842.52</v>
      </c>
      <c r="E173" t="s">
        <v>2343</v>
      </c>
      <c r="F173" t="s">
        <v>2342</v>
      </c>
      <c r="G173" t="s">
        <v>2354</v>
      </c>
      <c r="H173" s="2">
        <f t="shared" si="2"/>
        <v>19</v>
      </c>
    </row>
    <row r="174" spans="1:8" x14ac:dyDescent="0.3">
      <c r="A174" t="s">
        <v>2164</v>
      </c>
      <c r="B174" s="4">
        <v>34674</v>
      </c>
      <c r="C174">
        <v>0</v>
      </c>
      <c r="D174" s="6">
        <v>1850.55</v>
      </c>
      <c r="E174" t="s">
        <v>2343</v>
      </c>
      <c r="F174" t="s">
        <v>2342</v>
      </c>
      <c r="G174" t="s">
        <v>2349</v>
      </c>
      <c r="H174" s="2">
        <f t="shared" si="2"/>
        <v>28</v>
      </c>
    </row>
    <row r="175" spans="1:8" x14ac:dyDescent="0.3">
      <c r="A175" t="s">
        <v>2163</v>
      </c>
      <c r="B175" s="4">
        <v>38348</v>
      </c>
      <c r="C175">
        <v>0</v>
      </c>
      <c r="D175" s="6">
        <v>1863.45</v>
      </c>
      <c r="E175" t="s">
        <v>2343</v>
      </c>
      <c r="F175" t="s">
        <v>2346</v>
      </c>
      <c r="G175" t="s">
        <v>2359</v>
      </c>
      <c r="H175" s="2">
        <f t="shared" si="2"/>
        <v>18</v>
      </c>
    </row>
    <row r="176" spans="1:8" x14ac:dyDescent="0.3">
      <c r="A176" t="s">
        <v>2162</v>
      </c>
      <c r="B176" s="4">
        <v>35248</v>
      </c>
      <c r="C176">
        <v>0</v>
      </c>
      <c r="D176" s="6">
        <v>1865.98</v>
      </c>
      <c r="E176" t="s">
        <v>2343</v>
      </c>
      <c r="F176" t="s">
        <v>2343</v>
      </c>
      <c r="G176" t="s">
        <v>2349</v>
      </c>
      <c r="H176" s="2">
        <f t="shared" si="2"/>
        <v>26</v>
      </c>
    </row>
    <row r="177" spans="1:8" x14ac:dyDescent="0.3">
      <c r="A177" t="s">
        <v>2161</v>
      </c>
      <c r="B177" s="4">
        <v>37521</v>
      </c>
      <c r="C177">
        <v>0</v>
      </c>
      <c r="D177" s="6">
        <v>1875.34</v>
      </c>
      <c r="E177" t="s">
        <v>2343</v>
      </c>
      <c r="F177" t="s">
        <v>2342</v>
      </c>
      <c r="G177" t="s">
        <v>2354</v>
      </c>
      <c r="H177" s="2">
        <f t="shared" si="2"/>
        <v>20</v>
      </c>
    </row>
    <row r="178" spans="1:8" x14ac:dyDescent="0.3">
      <c r="A178" t="s">
        <v>2160</v>
      </c>
      <c r="B178" s="4">
        <v>37558</v>
      </c>
      <c r="C178">
        <v>0</v>
      </c>
      <c r="D178" s="6">
        <v>1877.93</v>
      </c>
      <c r="E178" t="s">
        <v>2343</v>
      </c>
      <c r="F178" t="s">
        <v>2346</v>
      </c>
      <c r="G178" t="s">
        <v>2344</v>
      </c>
      <c r="H178" s="2">
        <f t="shared" si="2"/>
        <v>20</v>
      </c>
    </row>
    <row r="179" spans="1:8" x14ac:dyDescent="0.3">
      <c r="A179" t="s">
        <v>2159</v>
      </c>
      <c r="B179" s="4">
        <v>37497</v>
      </c>
      <c r="C179">
        <v>0</v>
      </c>
      <c r="D179" s="6">
        <v>1880.07</v>
      </c>
      <c r="E179" t="s">
        <v>2343</v>
      </c>
      <c r="F179" t="s">
        <v>2342</v>
      </c>
      <c r="G179" t="s">
        <v>2344</v>
      </c>
      <c r="H179" s="2">
        <f t="shared" si="2"/>
        <v>20</v>
      </c>
    </row>
    <row r="180" spans="1:8" x14ac:dyDescent="0.3">
      <c r="A180" t="s">
        <v>2158</v>
      </c>
      <c r="B180" s="4">
        <v>37489</v>
      </c>
      <c r="C180">
        <v>0</v>
      </c>
      <c r="D180" s="6">
        <v>1880.49</v>
      </c>
      <c r="E180" t="s">
        <v>2343</v>
      </c>
      <c r="F180" t="s">
        <v>2346</v>
      </c>
      <c r="G180" t="s">
        <v>2354</v>
      </c>
      <c r="H180" s="2">
        <f t="shared" si="2"/>
        <v>20</v>
      </c>
    </row>
    <row r="181" spans="1:8" x14ac:dyDescent="0.3">
      <c r="A181" t="s">
        <v>2157</v>
      </c>
      <c r="B181" s="4">
        <v>37113</v>
      </c>
      <c r="C181">
        <v>0</v>
      </c>
      <c r="D181" s="6">
        <v>1906.36</v>
      </c>
      <c r="E181" t="s">
        <v>2343</v>
      </c>
      <c r="F181" t="s">
        <v>2346</v>
      </c>
      <c r="G181" t="s">
        <v>2349</v>
      </c>
      <c r="H181" s="2">
        <f t="shared" si="2"/>
        <v>21</v>
      </c>
    </row>
    <row r="182" spans="1:8" x14ac:dyDescent="0.3">
      <c r="A182" t="s">
        <v>2156</v>
      </c>
      <c r="B182" s="4">
        <v>34613</v>
      </c>
      <c r="C182">
        <v>0</v>
      </c>
      <c r="D182" s="6">
        <v>1908.9</v>
      </c>
      <c r="E182" t="s">
        <v>2343</v>
      </c>
      <c r="F182" t="s">
        <v>2343</v>
      </c>
      <c r="G182" t="s">
        <v>2344</v>
      </c>
      <c r="H182" s="2">
        <f t="shared" si="2"/>
        <v>28</v>
      </c>
    </row>
    <row r="183" spans="1:8" x14ac:dyDescent="0.3">
      <c r="A183" t="s">
        <v>2155</v>
      </c>
      <c r="B183" s="4">
        <v>37106</v>
      </c>
      <c r="C183">
        <v>0</v>
      </c>
      <c r="D183" s="6">
        <v>1909.53</v>
      </c>
      <c r="E183" t="s">
        <v>2343</v>
      </c>
      <c r="F183" t="s">
        <v>2343</v>
      </c>
      <c r="G183" t="s">
        <v>2349</v>
      </c>
      <c r="H183" s="2">
        <f t="shared" si="2"/>
        <v>21</v>
      </c>
    </row>
    <row r="184" spans="1:8" x14ac:dyDescent="0.3">
      <c r="A184" t="s">
        <v>2154</v>
      </c>
      <c r="B184" s="4">
        <v>37234</v>
      </c>
      <c r="C184">
        <v>0</v>
      </c>
      <c r="D184" s="6">
        <v>1917.32</v>
      </c>
      <c r="E184" t="s">
        <v>2343</v>
      </c>
      <c r="F184" t="s">
        <v>2342</v>
      </c>
      <c r="G184" t="s">
        <v>2349</v>
      </c>
      <c r="H184" s="2">
        <f t="shared" si="2"/>
        <v>21</v>
      </c>
    </row>
    <row r="185" spans="1:8" x14ac:dyDescent="0.3">
      <c r="A185" t="s">
        <v>2153</v>
      </c>
      <c r="B185" s="4">
        <v>37506</v>
      </c>
      <c r="C185">
        <v>1</v>
      </c>
      <c r="D185" s="6">
        <v>1964.78</v>
      </c>
      <c r="E185" t="s">
        <v>2343</v>
      </c>
      <c r="F185" t="s">
        <v>2346</v>
      </c>
      <c r="G185" t="s">
        <v>2354</v>
      </c>
      <c r="H185" s="2">
        <f t="shared" si="2"/>
        <v>20</v>
      </c>
    </row>
    <row r="186" spans="1:8" x14ac:dyDescent="0.3">
      <c r="A186" t="s">
        <v>2152</v>
      </c>
      <c r="B186" s="4">
        <v>37466</v>
      </c>
      <c r="C186">
        <v>0</v>
      </c>
      <c r="D186" s="6">
        <v>1967.02</v>
      </c>
      <c r="E186" t="s">
        <v>2343</v>
      </c>
      <c r="F186" t="s">
        <v>2342</v>
      </c>
      <c r="G186" t="s">
        <v>2357</v>
      </c>
      <c r="H186" s="2">
        <f t="shared" si="2"/>
        <v>20</v>
      </c>
    </row>
    <row r="187" spans="1:8" x14ac:dyDescent="0.3">
      <c r="A187" t="s">
        <v>2151</v>
      </c>
      <c r="B187" s="4">
        <v>36066</v>
      </c>
      <c r="C187">
        <v>0</v>
      </c>
      <c r="D187" s="6">
        <v>1969.61</v>
      </c>
      <c r="E187" t="s">
        <v>2343</v>
      </c>
      <c r="F187" t="s">
        <v>2343</v>
      </c>
      <c r="G187" t="s">
        <v>2354</v>
      </c>
      <c r="H187" s="2">
        <f t="shared" si="2"/>
        <v>24</v>
      </c>
    </row>
    <row r="188" spans="1:8" x14ac:dyDescent="0.3">
      <c r="A188" t="s">
        <v>2150</v>
      </c>
      <c r="B188" s="4">
        <v>36073</v>
      </c>
      <c r="C188">
        <v>0</v>
      </c>
      <c r="D188" s="6">
        <v>1972.95</v>
      </c>
      <c r="E188" t="s">
        <v>2343</v>
      </c>
      <c r="F188" t="s">
        <v>2346</v>
      </c>
      <c r="G188" t="s">
        <v>2354</v>
      </c>
      <c r="H188" s="2">
        <f t="shared" si="2"/>
        <v>24</v>
      </c>
    </row>
    <row r="189" spans="1:8" x14ac:dyDescent="0.3">
      <c r="A189" t="s">
        <v>2149</v>
      </c>
      <c r="B189" s="4">
        <v>36067</v>
      </c>
      <c r="C189">
        <v>0</v>
      </c>
      <c r="D189" s="6">
        <v>1977.82</v>
      </c>
      <c r="E189" t="s">
        <v>2343</v>
      </c>
      <c r="F189" t="s">
        <v>2346</v>
      </c>
      <c r="G189" t="s">
        <v>2354</v>
      </c>
      <c r="H189" s="2">
        <f t="shared" si="2"/>
        <v>24</v>
      </c>
    </row>
    <row r="190" spans="1:8" x14ac:dyDescent="0.3">
      <c r="A190" t="s">
        <v>2148</v>
      </c>
      <c r="B190" s="4">
        <v>37453</v>
      </c>
      <c r="C190">
        <v>1</v>
      </c>
      <c r="D190" s="6">
        <v>1980.07</v>
      </c>
      <c r="E190" t="s">
        <v>2343</v>
      </c>
      <c r="F190" t="s">
        <v>2343</v>
      </c>
      <c r="G190" t="s">
        <v>2354</v>
      </c>
      <c r="H190" s="2">
        <f t="shared" si="2"/>
        <v>20</v>
      </c>
    </row>
    <row r="191" spans="1:8" x14ac:dyDescent="0.3">
      <c r="A191" t="s">
        <v>2147</v>
      </c>
      <c r="B191" s="4">
        <v>36158</v>
      </c>
      <c r="C191">
        <v>0</v>
      </c>
      <c r="D191" s="6">
        <v>1981.58</v>
      </c>
      <c r="E191" t="s">
        <v>2343</v>
      </c>
      <c r="F191" t="s">
        <v>2346</v>
      </c>
      <c r="G191" t="s">
        <v>2344</v>
      </c>
      <c r="H191" s="2">
        <f t="shared" si="2"/>
        <v>24</v>
      </c>
    </row>
    <row r="192" spans="1:8" x14ac:dyDescent="0.3">
      <c r="A192" t="s">
        <v>2146</v>
      </c>
      <c r="B192" s="4">
        <v>37528</v>
      </c>
      <c r="C192">
        <v>0</v>
      </c>
      <c r="D192" s="6">
        <v>1984.45</v>
      </c>
      <c r="E192" t="s">
        <v>2343</v>
      </c>
      <c r="F192" t="s">
        <v>2343</v>
      </c>
      <c r="G192" t="s">
        <v>2357</v>
      </c>
      <c r="H192" s="2">
        <f t="shared" si="2"/>
        <v>20</v>
      </c>
    </row>
    <row r="193" spans="1:8" x14ac:dyDescent="0.3">
      <c r="A193" t="s">
        <v>2145</v>
      </c>
      <c r="B193" s="4">
        <v>36052</v>
      </c>
      <c r="C193">
        <v>0</v>
      </c>
      <c r="D193" s="6">
        <v>1986.93</v>
      </c>
      <c r="E193" t="s">
        <v>2343</v>
      </c>
      <c r="F193" t="s">
        <v>2342</v>
      </c>
      <c r="G193" t="s">
        <v>2344</v>
      </c>
      <c r="H193" s="2">
        <f t="shared" si="2"/>
        <v>24</v>
      </c>
    </row>
    <row r="194" spans="1:8" x14ac:dyDescent="0.3">
      <c r="A194" t="s">
        <v>2144</v>
      </c>
      <c r="B194" s="4">
        <v>37117</v>
      </c>
      <c r="C194">
        <v>0</v>
      </c>
      <c r="D194" s="6">
        <v>2007.95</v>
      </c>
      <c r="E194" t="s">
        <v>2343</v>
      </c>
      <c r="F194" t="s">
        <v>2342</v>
      </c>
      <c r="G194" t="s">
        <v>2354</v>
      </c>
      <c r="H194" s="2">
        <f t="shared" ref="H194:H257" si="3">DATEDIF(B194,DATE(2023,6,8),"y")</f>
        <v>21</v>
      </c>
    </row>
    <row r="195" spans="1:8" x14ac:dyDescent="0.3">
      <c r="A195" t="s">
        <v>2143</v>
      </c>
      <c r="B195" s="4">
        <v>37073</v>
      </c>
      <c r="C195">
        <v>0</v>
      </c>
      <c r="D195" s="6">
        <v>2020.18</v>
      </c>
      <c r="E195" t="s">
        <v>2343</v>
      </c>
      <c r="F195" t="s">
        <v>2346</v>
      </c>
      <c r="G195" t="s">
        <v>2354</v>
      </c>
      <c r="H195" s="2">
        <f t="shared" si="3"/>
        <v>21</v>
      </c>
    </row>
    <row r="196" spans="1:8" x14ac:dyDescent="0.3">
      <c r="A196" t="s">
        <v>2142</v>
      </c>
      <c r="B196" s="4">
        <v>37140</v>
      </c>
      <c r="C196">
        <v>0</v>
      </c>
      <c r="D196" s="6">
        <v>2020.55</v>
      </c>
      <c r="E196" t="s">
        <v>2343</v>
      </c>
      <c r="F196" t="s">
        <v>2342</v>
      </c>
      <c r="G196" t="s">
        <v>2344</v>
      </c>
      <c r="H196" s="2">
        <f t="shared" si="3"/>
        <v>21</v>
      </c>
    </row>
    <row r="197" spans="1:8" x14ac:dyDescent="0.3">
      <c r="A197" t="s">
        <v>2141</v>
      </c>
      <c r="B197" s="4">
        <v>37107</v>
      </c>
      <c r="C197">
        <v>0</v>
      </c>
      <c r="D197" s="6">
        <v>2026.97</v>
      </c>
      <c r="E197" t="s">
        <v>2343</v>
      </c>
      <c r="F197" t="s">
        <v>2342</v>
      </c>
      <c r="G197" t="s">
        <v>2344</v>
      </c>
      <c r="H197" s="2">
        <f t="shared" si="3"/>
        <v>21</v>
      </c>
    </row>
    <row r="198" spans="1:8" x14ac:dyDescent="0.3">
      <c r="A198" t="s">
        <v>2140</v>
      </c>
      <c r="B198" s="4">
        <v>36771</v>
      </c>
      <c r="C198">
        <v>0</v>
      </c>
      <c r="D198" s="6">
        <v>2045.69</v>
      </c>
      <c r="E198" t="s">
        <v>2343</v>
      </c>
      <c r="F198" t="s">
        <v>2343</v>
      </c>
      <c r="G198" t="s">
        <v>2349</v>
      </c>
      <c r="H198" s="2">
        <f t="shared" si="3"/>
        <v>22</v>
      </c>
    </row>
    <row r="199" spans="1:8" x14ac:dyDescent="0.3">
      <c r="A199" t="s">
        <v>2139</v>
      </c>
      <c r="B199" s="4">
        <v>36733</v>
      </c>
      <c r="C199">
        <v>0</v>
      </c>
      <c r="D199" s="6">
        <v>2055.3200000000002</v>
      </c>
      <c r="E199" t="s">
        <v>2343</v>
      </c>
      <c r="F199" t="s">
        <v>2343</v>
      </c>
      <c r="G199" t="s">
        <v>2349</v>
      </c>
      <c r="H199" s="2">
        <f t="shared" si="3"/>
        <v>22</v>
      </c>
    </row>
    <row r="200" spans="1:8" x14ac:dyDescent="0.3">
      <c r="A200" t="s">
        <v>2138</v>
      </c>
      <c r="B200" s="4">
        <v>38150</v>
      </c>
      <c r="C200">
        <v>0</v>
      </c>
      <c r="D200" s="6">
        <v>2094.1</v>
      </c>
      <c r="E200" t="s">
        <v>2343</v>
      </c>
      <c r="F200" t="s">
        <v>2342</v>
      </c>
      <c r="G200" t="s">
        <v>2359</v>
      </c>
      <c r="H200" s="2">
        <f t="shared" si="3"/>
        <v>18</v>
      </c>
    </row>
    <row r="201" spans="1:8" x14ac:dyDescent="0.3">
      <c r="A201" t="s">
        <v>2137</v>
      </c>
      <c r="B201" s="4">
        <v>37117</v>
      </c>
      <c r="C201">
        <v>0</v>
      </c>
      <c r="D201" s="6">
        <v>2102.2600000000002</v>
      </c>
      <c r="E201" t="s">
        <v>2343</v>
      </c>
      <c r="F201" t="s">
        <v>2342</v>
      </c>
      <c r="G201" t="s">
        <v>2356</v>
      </c>
      <c r="H201" s="2">
        <f t="shared" si="3"/>
        <v>21</v>
      </c>
    </row>
    <row r="202" spans="1:8" x14ac:dyDescent="0.3">
      <c r="A202" t="s">
        <v>2136</v>
      </c>
      <c r="B202" s="4">
        <v>37064</v>
      </c>
      <c r="C202">
        <v>1</v>
      </c>
      <c r="D202" s="6">
        <v>2103.08</v>
      </c>
      <c r="E202" t="s">
        <v>2343</v>
      </c>
      <c r="F202" t="s">
        <v>2342</v>
      </c>
      <c r="G202" t="s">
        <v>2354</v>
      </c>
      <c r="H202" s="2">
        <f t="shared" si="3"/>
        <v>21</v>
      </c>
    </row>
    <row r="203" spans="1:8" x14ac:dyDescent="0.3">
      <c r="A203" t="s">
        <v>2135</v>
      </c>
      <c r="B203" s="4">
        <v>37223</v>
      </c>
      <c r="C203">
        <v>0</v>
      </c>
      <c r="D203" s="6">
        <v>2104.11</v>
      </c>
      <c r="E203" t="s">
        <v>2342</v>
      </c>
      <c r="F203" t="s">
        <v>2346</v>
      </c>
      <c r="G203" t="s">
        <v>2357</v>
      </c>
      <c r="H203" s="2">
        <f t="shared" si="3"/>
        <v>21</v>
      </c>
    </row>
    <row r="204" spans="1:8" x14ac:dyDescent="0.3">
      <c r="A204" t="s">
        <v>2134</v>
      </c>
      <c r="B204" s="4">
        <v>32710</v>
      </c>
      <c r="C204">
        <v>3</v>
      </c>
      <c r="D204" s="6">
        <v>2106.2600000000002</v>
      </c>
      <c r="E204" t="s">
        <v>2342</v>
      </c>
      <c r="F204" t="s">
        <v>2342</v>
      </c>
      <c r="G204" t="s">
        <v>2344</v>
      </c>
      <c r="H204" s="2">
        <f t="shared" si="3"/>
        <v>33</v>
      </c>
    </row>
    <row r="205" spans="1:8" x14ac:dyDescent="0.3">
      <c r="A205" t="s">
        <v>2133</v>
      </c>
      <c r="B205" s="4">
        <v>37894</v>
      </c>
      <c r="C205">
        <v>0</v>
      </c>
      <c r="D205" s="6">
        <v>2117.34</v>
      </c>
      <c r="E205" t="s">
        <v>2342</v>
      </c>
      <c r="F205" t="s">
        <v>2343</v>
      </c>
      <c r="G205" t="s">
        <v>2349</v>
      </c>
      <c r="H205" s="2">
        <f t="shared" si="3"/>
        <v>19</v>
      </c>
    </row>
    <row r="206" spans="1:8" x14ac:dyDescent="0.3">
      <c r="A206" t="s">
        <v>2132</v>
      </c>
      <c r="B206" s="4">
        <v>38295</v>
      </c>
      <c r="C206">
        <v>0</v>
      </c>
      <c r="D206" s="6">
        <v>2118.61</v>
      </c>
      <c r="E206" t="s">
        <v>2342</v>
      </c>
      <c r="F206" t="s">
        <v>2346</v>
      </c>
      <c r="G206" t="s">
        <v>2349</v>
      </c>
      <c r="H206" s="2">
        <f t="shared" si="3"/>
        <v>18</v>
      </c>
    </row>
    <row r="207" spans="1:8" x14ac:dyDescent="0.3">
      <c r="A207" t="s">
        <v>2131</v>
      </c>
      <c r="B207" s="4">
        <v>37863</v>
      </c>
      <c r="C207">
        <v>0</v>
      </c>
      <c r="D207" s="6">
        <v>2128.4299999999998</v>
      </c>
      <c r="E207" t="s">
        <v>2342</v>
      </c>
      <c r="F207" t="s">
        <v>2346</v>
      </c>
      <c r="G207" t="s">
        <v>2349</v>
      </c>
      <c r="H207" s="2">
        <f t="shared" si="3"/>
        <v>19</v>
      </c>
    </row>
    <row r="208" spans="1:8" x14ac:dyDescent="0.3">
      <c r="A208" t="s">
        <v>2130</v>
      </c>
      <c r="B208" s="4">
        <v>37977</v>
      </c>
      <c r="C208">
        <v>0</v>
      </c>
      <c r="D208" s="6">
        <v>2130.6799999999998</v>
      </c>
      <c r="E208" t="s">
        <v>2342</v>
      </c>
      <c r="F208" t="s">
        <v>2343</v>
      </c>
      <c r="G208" t="s">
        <v>2349</v>
      </c>
      <c r="H208" s="2">
        <f t="shared" si="3"/>
        <v>19</v>
      </c>
    </row>
    <row r="209" spans="1:8" x14ac:dyDescent="0.3">
      <c r="A209" t="s">
        <v>2129</v>
      </c>
      <c r="B209" s="4">
        <v>37865</v>
      </c>
      <c r="C209">
        <v>0</v>
      </c>
      <c r="D209" s="6">
        <v>2134.9</v>
      </c>
      <c r="E209" t="s">
        <v>2342</v>
      </c>
      <c r="F209" t="s">
        <v>2343</v>
      </c>
      <c r="G209" t="s">
        <v>2349</v>
      </c>
      <c r="H209" s="2">
        <f t="shared" si="3"/>
        <v>19</v>
      </c>
    </row>
    <row r="210" spans="1:8" x14ac:dyDescent="0.3">
      <c r="A210" t="s">
        <v>2128</v>
      </c>
      <c r="B210" s="4">
        <v>37890</v>
      </c>
      <c r="C210">
        <v>0</v>
      </c>
      <c r="D210" s="6">
        <v>2136.88</v>
      </c>
      <c r="E210" t="s">
        <v>2342</v>
      </c>
      <c r="F210" t="s">
        <v>2342</v>
      </c>
      <c r="G210" t="s">
        <v>2349</v>
      </c>
      <c r="H210" s="2">
        <f t="shared" si="3"/>
        <v>19</v>
      </c>
    </row>
    <row r="211" spans="1:8" x14ac:dyDescent="0.3">
      <c r="A211" t="s">
        <v>2127</v>
      </c>
      <c r="B211" s="4">
        <v>35676</v>
      </c>
      <c r="C211">
        <v>0</v>
      </c>
      <c r="D211" s="6">
        <v>2137.65</v>
      </c>
      <c r="E211" t="s">
        <v>2343</v>
      </c>
      <c r="F211" t="s">
        <v>2346</v>
      </c>
      <c r="G211" t="s">
        <v>2344</v>
      </c>
      <c r="H211" s="2">
        <f t="shared" si="3"/>
        <v>25</v>
      </c>
    </row>
    <row r="212" spans="1:8" x14ac:dyDescent="0.3">
      <c r="A212" t="s">
        <v>2126</v>
      </c>
      <c r="B212" s="4">
        <v>37852</v>
      </c>
      <c r="C212">
        <v>0</v>
      </c>
      <c r="D212" s="6">
        <v>2138.0700000000002</v>
      </c>
      <c r="E212" t="s">
        <v>2342</v>
      </c>
      <c r="F212" t="s">
        <v>2346</v>
      </c>
      <c r="G212" t="s">
        <v>2349</v>
      </c>
      <c r="H212" s="2">
        <f t="shared" si="3"/>
        <v>19</v>
      </c>
    </row>
    <row r="213" spans="1:8" x14ac:dyDescent="0.3">
      <c r="A213" t="s">
        <v>2125</v>
      </c>
      <c r="B213" s="4">
        <v>38264</v>
      </c>
      <c r="C213">
        <v>0</v>
      </c>
      <c r="D213" s="6">
        <v>2144.85</v>
      </c>
      <c r="E213" t="s">
        <v>2342</v>
      </c>
      <c r="F213" t="s">
        <v>2346</v>
      </c>
      <c r="G213" t="s">
        <v>2354</v>
      </c>
      <c r="H213" s="2">
        <f t="shared" si="3"/>
        <v>18</v>
      </c>
    </row>
    <row r="214" spans="1:8" x14ac:dyDescent="0.3">
      <c r="A214" t="s">
        <v>2124</v>
      </c>
      <c r="B214" s="4">
        <v>36887</v>
      </c>
      <c r="C214">
        <v>0</v>
      </c>
      <c r="D214" s="6">
        <v>2150.4699999999998</v>
      </c>
      <c r="E214" t="s">
        <v>2342</v>
      </c>
      <c r="F214" t="s">
        <v>2343</v>
      </c>
      <c r="G214" t="s">
        <v>2354</v>
      </c>
      <c r="H214" s="2">
        <f t="shared" si="3"/>
        <v>22</v>
      </c>
    </row>
    <row r="215" spans="1:8" x14ac:dyDescent="0.3">
      <c r="A215" t="s">
        <v>2123</v>
      </c>
      <c r="B215" s="4">
        <v>36821</v>
      </c>
      <c r="C215">
        <v>0</v>
      </c>
      <c r="D215" s="6">
        <v>2154.36</v>
      </c>
      <c r="E215" t="s">
        <v>2342</v>
      </c>
      <c r="F215" t="s">
        <v>2342</v>
      </c>
      <c r="G215" t="s">
        <v>2354</v>
      </c>
      <c r="H215" s="2">
        <f t="shared" si="3"/>
        <v>22</v>
      </c>
    </row>
    <row r="216" spans="1:8" x14ac:dyDescent="0.3">
      <c r="A216" t="s">
        <v>2122</v>
      </c>
      <c r="B216" s="4">
        <v>36859</v>
      </c>
      <c r="C216">
        <v>0</v>
      </c>
      <c r="D216" s="6">
        <v>2155.6799999999998</v>
      </c>
      <c r="E216" t="s">
        <v>2342</v>
      </c>
      <c r="F216" t="s">
        <v>2343</v>
      </c>
      <c r="G216" t="s">
        <v>2344</v>
      </c>
      <c r="H216" s="2">
        <f t="shared" si="3"/>
        <v>22</v>
      </c>
    </row>
    <row r="217" spans="1:8" x14ac:dyDescent="0.3">
      <c r="A217" t="s">
        <v>2121</v>
      </c>
      <c r="B217" s="4">
        <v>36870</v>
      </c>
      <c r="C217">
        <v>0</v>
      </c>
      <c r="D217" s="6">
        <v>2156.75</v>
      </c>
      <c r="E217" t="s">
        <v>2342</v>
      </c>
      <c r="F217" t="s">
        <v>2342</v>
      </c>
      <c r="G217" t="s">
        <v>2344</v>
      </c>
      <c r="H217" s="2">
        <f t="shared" si="3"/>
        <v>22</v>
      </c>
    </row>
    <row r="218" spans="1:8" x14ac:dyDescent="0.3">
      <c r="A218" t="s">
        <v>2120</v>
      </c>
      <c r="B218" s="4">
        <v>36761</v>
      </c>
      <c r="C218">
        <v>0</v>
      </c>
      <c r="D218" s="6">
        <v>2166.73</v>
      </c>
      <c r="E218" t="s">
        <v>2342</v>
      </c>
      <c r="F218" t="s">
        <v>2342</v>
      </c>
      <c r="G218" t="s">
        <v>2354</v>
      </c>
      <c r="H218" s="2">
        <f t="shared" si="3"/>
        <v>22</v>
      </c>
    </row>
    <row r="219" spans="1:8" x14ac:dyDescent="0.3">
      <c r="A219" t="s">
        <v>2119</v>
      </c>
      <c r="B219" s="4">
        <v>34604</v>
      </c>
      <c r="C219">
        <v>0</v>
      </c>
      <c r="D219" s="6">
        <v>2170.08</v>
      </c>
      <c r="E219" t="s">
        <v>2342</v>
      </c>
      <c r="F219" t="s">
        <v>2342</v>
      </c>
      <c r="G219" t="s">
        <v>2344</v>
      </c>
      <c r="H219" s="2">
        <f t="shared" si="3"/>
        <v>28</v>
      </c>
    </row>
    <row r="220" spans="1:8" x14ac:dyDescent="0.3">
      <c r="A220" t="s">
        <v>2118</v>
      </c>
      <c r="B220" s="4">
        <v>33588</v>
      </c>
      <c r="C220">
        <v>3</v>
      </c>
      <c r="D220" s="6">
        <v>2193.1999999999998</v>
      </c>
      <c r="E220" t="s">
        <v>2342</v>
      </c>
      <c r="F220" t="s">
        <v>2342</v>
      </c>
      <c r="G220" t="s">
        <v>2349</v>
      </c>
      <c r="H220" s="2">
        <f t="shared" si="3"/>
        <v>31</v>
      </c>
    </row>
    <row r="221" spans="1:8" x14ac:dyDescent="0.3">
      <c r="A221" t="s">
        <v>2117</v>
      </c>
      <c r="B221" s="4">
        <v>38328</v>
      </c>
      <c r="C221">
        <v>0</v>
      </c>
      <c r="D221" s="6">
        <v>2196.4699999999998</v>
      </c>
      <c r="E221" t="s">
        <v>2342</v>
      </c>
      <c r="F221" t="s">
        <v>2343</v>
      </c>
      <c r="G221" t="s">
        <v>2360</v>
      </c>
      <c r="H221" s="2">
        <f t="shared" si="3"/>
        <v>18</v>
      </c>
    </row>
    <row r="222" spans="1:8" x14ac:dyDescent="0.3">
      <c r="A222" t="s">
        <v>2116</v>
      </c>
      <c r="B222" s="4">
        <v>38233</v>
      </c>
      <c r="C222">
        <v>0</v>
      </c>
      <c r="D222" s="6">
        <v>2198.19</v>
      </c>
      <c r="E222" t="s">
        <v>2342</v>
      </c>
      <c r="F222" t="s">
        <v>2346</v>
      </c>
      <c r="G222" t="s">
        <v>2361</v>
      </c>
      <c r="H222" s="2">
        <f t="shared" si="3"/>
        <v>18</v>
      </c>
    </row>
    <row r="223" spans="1:8" x14ac:dyDescent="0.3">
      <c r="A223" t="s">
        <v>2115</v>
      </c>
      <c r="B223" s="4">
        <v>38242</v>
      </c>
      <c r="C223">
        <v>0</v>
      </c>
      <c r="D223" s="6">
        <v>2200.83</v>
      </c>
      <c r="E223" t="s">
        <v>2342</v>
      </c>
      <c r="F223" t="s">
        <v>2342</v>
      </c>
      <c r="G223" t="s">
        <v>2360</v>
      </c>
      <c r="H223" s="2">
        <f t="shared" si="3"/>
        <v>18</v>
      </c>
    </row>
    <row r="224" spans="1:8" x14ac:dyDescent="0.3">
      <c r="A224" t="s">
        <v>2114</v>
      </c>
      <c r="B224" s="4">
        <v>38195</v>
      </c>
      <c r="C224">
        <v>1</v>
      </c>
      <c r="D224" s="6">
        <v>2201.1</v>
      </c>
      <c r="E224" t="s">
        <v>2342</v>
      </c>
      <c r="F224" t="s">
        <v>2343</v>
      </c>
      <c r="G224" t="s">
        <v>2344</v>
      </c>
      <c r="H224" s="2">
        <f t="shared" si="3"/>
        <v>18</v>
      </c>
    </row>
    <row r="225" spans="1:8" x14ac:dyDescent="0.3">
      <c r="A225" t="s">
        <v>2113</v>
      </c>
      <c r="B225" s="4">
        <v>38205</v>
      </c>
      <c r="C225">
        <v>0</v>
      </c>
      <c r="D225" s="6">
        <v>2203.4699999999998</v>
      </c>
      <c r="E225" t="s">
        <v>2342</v>
      </c>
      <c r="F225" t="s">
        <v>2342</v>
      </c>
      <c r="G225" t="s">
        <v>2360</v>
      </c>
      <c r="H225" s="2">
        <f t="shared" si="3"/>
        <v>18</v>
      </c>
    </row>
    <row r="226" spans="1:8" x14ac:dyDescent="0.3">
      <c r="A226" t="s">
        <v>2112</v>
      </c>
      <c r="B226" s="4">
        <v>38288</v>
      </c>
      <c r="C226">
        <v>0</v>
      </c>
      <c r="D226" s="6">
        <v>2203.7399999999998</v>
      </c>
      <c r="E226" t="s">
        <v>2342</v>
      </c>
      <c r="F226" t="s">
        <v>2342</v>
      </c>
      <c r="G226" t="s">
        <v>2360</v>
      </c>
      <c r="H226" s="2">
        <f t="shared" si="3"/>
        <v>18</v>
      </c>
    </row>
    <row r="227" spans="1:8" x14ac:dyDescent="0.3">
      <c r="A227" t="s">
        <v>2111</v>
      </c>
      <c r="B227" s="4">
        <v>38304</v>
      </c>
      <c r="C227">
        <v>0</v>
      </c>
      <c r="D227" s="6">
        <v>2205.98</v>
      </c>
      <c r="E227" t="s">
        <v>2342</v>
      </c>
      <c r="F227" t="s">
        <v>2343</v>
      </c>
      <c r="G227" t="s">
        <v>2360</v>
      </c>
      <c r="H227" s="2">
        <f t="shared" si="3"/>
        <v>18</v>
      </c>
    </row>
    <row r="228" spans="1:8" x14ac:dyDescent="0.3">
      <c r="A228" t="s">
        <v>2110</v>
      </c>
      <c r="B228" s="4">
        <v>38205</v>
      </c>
      <c r="C228">
        <v>0</v>
      </c>
      <c r="D228" s="6">
        <v>2207.6999999999998</v>
      </c>
      <c r="E228" t="s">
        <v>2342</v>
      </c>
      <c r="F228" t="s">
        <v>2342</v>
      </c>
      <c r="G228" t="s">
        <v>2360</v>
      </c>
      <c r="H228" s="2">
        <f t="shared" si="3"/>
        <v>18</v>
      </c>
    </row>
    <row r="229" spans="1:8" x14ac:dyDescent="0.3">
      <c r="A229" t="s">
        <v>2109</v>
      </c>
      <c r="B229" s="4">
        <v>38195</v>
      </c>
      <c r="C229">
        <v>0</v>
      </c>
      <c r="D229" s="6">
        <v>2211.13</v>
      </c>
      <c r="E229" t="s">
        <v>2342</v>
      </c>
      <c r="F229" t="s">
        <v>2342</v>
      </c>
      <c r="G229" t="s">
        <v>2360</v>
      </c>
      <c r="H229" s="2">
        <f t="shared" si="3"/>
        <v>18</v>
      </c>
    </row>
    <row r="230" spans="1:8" x14ac:dyDescent="0.3">
      <c r="A230" t="s">
        <v>2108</v>
      </c>
      <c r="B230" s="4">
        <v>34655</v>
      </c>
      <c r="C230">
        <v>0</v>
      </c>
      <c r="D230" s="6">
        <v>2213.21</v>
      </c>
      <c r="E230" t="s">
        <v>2342</v>
      </c>
      <c r="F230" t="s">
        <v>2342</v>
      </c>
      <c r="G230" t="s">
        <v>2344</v>
      </c>
      <c r="H230" s="2">
        <f t="shared" si="3"/>
        <v>28</v>
      </c>
    </row>
    <row r="231" spans="1:8" x14ac:dyDescent="0.3">
      <c r="A231" t="s">
        <v>2107</v>
      </c>
      <c r="B231" s="4">
        <v>38151</v>
      </c>
      <c r="C231">
        <v>0</v>
      </c>
      <c r="D231" s="6">
        <v>2217.4699999999998</v>
      </c>
      <c r="E231" t="s">
        <v>2342</v>
      </c>
      <c r="F231" t="s">
        <v>2346</v>
      </c>
      <c r="G231" t="s">
        <v>2360</v>
      </c>
      <c r="H231" s="2">
        <f t="shared" si="3"/>
        <v>18</v>
      </c>
    </row>
    <row r="232" spans="1:8" x14ac:dyDescent="0.3">
      <c r="A232" t="s">
        <v>2106</v>
      </c>
      <c r="B232" s="4">
        <v>38255</v>
      </c>
      <c r="C232">
        <v>0</v>
      </c>
      <c r="D232" s="6">
        <v>2217.6</v>
      </c>
      <c r="E232" t="s">
        <v>2342</v>
      </c>
      <c r="F232" t="s">
        <v>2346</v>
      </c>
      <c r="G232" t="s">
        <v>2360</v>
      </c>
      <c r="H232" s="2">
        <f t="shared" si="3"/>
        <v>18</v>
      </c>
    </row>
    <row r="233" spans="1:8" x14ac:dyDescent="0.3">
      <c r="A233" t="s">
        <v>2105</v>
      </c>
      <c r="B233" s="4">
        <v>38333</v>
      </c>
      <c r="C233">
        <v>1</v>
      </c>
      <c r="D233" s="6">
        <v>2219.4499999999998</v>
      </c>
      <c r="E233" t="s">
        <v>2342</v>
      </c>
      <c r="F233" t="s">
        <v>2346</v>
      </c>
      <c r="G233" t="s">
        <v>2344</v>
      </c>
      <c r="H233" s="2">
        <f t="shared" si="3"/>
        <v>18</v>
      </c>
    </row>
    <row r="234" spans="1:8" x14ac:dyDescent="0.3">
      <c r="A234" t="s">
        <v>2104</v>
      </c>
      <c r="B234" s="4">
        <v>37965</v>
      </c>
      <c r="C234">
        <v>1</v>
      </c>
      <c r="D234" s="6">
        <v>2221.56</v>
      </c>
      <c r="E234" t="s">
        <v>2342</v>
      </c>
      <c r="F234" t="s">
        <v>2343</v>
      </c>
      <c r="G234" t="s">
        <v>2349</v>
      </c>
      <c r="H234" s="2">
        <f t="shared" si="3"/>
        <v>19</v>
      </c>
    </row>
    <row r="235" spans="1:8" x14ac:dyDescent="0.3">
      <c r="A235" t="s">
        <v>2103</v>
      </c>
      <c r="B235" s="4">
        <v>36707</v>
      </c>
      <c r="C235">
        <v>0</v>
      </c>
      <c r="D235" s="6">
        <v>2250.84</v>
      </c>
      <c r="E235" t="s">
        <v>2342</v>
      </c>
      <c r="F235" t="s">
        <v>2342</v>
      </c>
      <c r="G235" t="s">
        <v>2358</v>
      </c>
      <c r="H235" s="2">
        <f t="shared" si="3"/>
        <v>22</v>
      </c>
    </row>
    <row r="236" spans="1:8" x14ac:dyDescent="0.3">
      <c r="A236" t="s">
        <v>2102</v>
      </c>
      <c r="B236" s="4">
        <v>36871</v>
      </c>
      <c r="C236">
        <v>0</v>
      </c>
      <c r="D236" s="6">
        <v>2254.8000000000002</v>
      </c>
      <c r="E236" t="s">
        <v>2342</v>
      </c>
      <c r="F236" t="s">
        <v>2343</v>
      </c>
      <c r="G236" t="s">
        <v>2357</v>
      </c>
      <c r="H236" s="2">
        <f t="shared" si="3"/>
        <v>22</v>
      </c>
    </row>
    <row r="237" spans="1:8" x14ac:dyDescent="0.3">
      <c r="A237" t="s">
        <v>2101</v>
      </c>
      <c r="B237" s="4">
        <v>37452</v>
      </c>
      <c r="C237">
        <v>0</v>
      </c>
      <c r="D237" s="6">
        <v>2257.48</v>
      </c>
      <c r="E237" t="s">
        <v>2342</v>
      </c>
      <c r="F237" t="s">
        <v>2346</v>
      </c>
      <c r="G237" t="s">
        <v>2349</v>
      </c>
      <c r="H237" s="2">
        <f t="shared" si="3"/>
        <v>20</v>
      </c>
    </row>
    <row r="238" spans="1:8" x14ac:dyDescent="0.3">
      <c r="A238" t="s">
        <v>2100</v>
      </c>
      <c r="B238" s="4">
        <v>37572</v>
      </c>
      <c r="C238">
        <v>0</v>
      </c>
      <c r="D238" s="6">
        <v>2261.5700000000002</v>
      </c>
      <c r="E238" t="s">
        <v>2342</v>
      </c>
      <c r="F238" t="s">
        <v>2346</v>
      </c>
      <c r="G238" t="s">
        <v>2349</v>
      </c>
      <c r="H238" s="2">
        <f t="shared" si="3"/>
        <v>20</v>
      </c>
    </row>
    <row r="239" spans="1:8" x14ac:dyDescent="0.3">
      <c r="A239" t="s">
        <v>2099</v>
      </c>
      <c r="B239" s="4">
        <v>33405</v>
      </c>
      <c r="C239">
        <v>3</v>
      </c>
      <c r="D239" s="6">
        <v>2277.7199999999998</v>
      </c>
      <c r="E239" t="s">
        <v>2342</v>
      </c>
      <c r="F239" t="s">
        <v>2346</v>
      </c>
      <c r="G239" t="s">
        <v>2344</v>
      </c>
      <c r="H239" s="2">
        <f t="shared" si="3"/>
        <v>31</v>
      </c>
    </row>
    <row r="240" spans="1:8" x14ac:dyDescent="0.3">
      <c r="A240" t="s">
        <v>2098</v>
      </c>
      <c r="B240" s="4">
        <v>32786</v>
      </c>
      <c r="C240">
        <v>3</v>
      </c>
      <c r="D240" s="6">
        <v>2295.2399999999998</v>
      </c>
      <c r="E240" t="s">
        <v>2342</v>
      </c>
      <c r="F240" t="s">
        <v>2346</v>
      </c>
      <c r="G240" t="s">
        <v>2344</v>
      </c>
      <c r="H240" s="2">
        <f t="shared" si="3"/>
        <v>33</v>
      </c>
    </row>
    <row r="241" spans="1:8" x14ac:dyDescent="0.3">
      <c r="A241" t="s">
        <v>2097</v>
      </c>
      <c r="B241" s="4">
        <v>35397</v>
      </c>
      <c r="C241">
        <v>0</v>
      </c>
      <c r="D241" s="6">
        <v>2302.3000000000002</v>
      </c>
      <c r="E241" t="s">
        <v>2346</v>
      </c>
      <c r="F241" t="s">
        <v>2342</v>
      </c>
      <c r="G241" t="s">
        <v>2354</v>
      </c>
      <c r="H241" s="2">
        <f t="shared" si="3"/>
        <v>26</v>
      </c>
    </row>
    <row r="242" spans="1:8" x14ac:dyDescent="0.3">
      <c r="A242" t="s">
        <v>2096</v>
      </c>
      <c r="B242" s="4">
        <v>38236</v>
      </c>
      <c r="C242">
        <v>2</v>
      </c>
      <c r="D242" s="6">
        <v>2304</v>
      </c>
      <c r="E242" t="s">
        <v>2342</v>
      </c>
      <c r="F242" t="s">
        <v>2343</v>
      </c>
      <c r="G242" t="s">
        <v>2344</v>
      </c>
      <c r="H242" s="2">
        <f t="shared" si="3"/>
        <v>18</v>
      </c>
    </row>
    <row r="243" spans="1:8" x14ac:dyDescent="0.3">
      <c r="A243" t="s">
        <v>2095</v>
      </c>
      <c r="B243" s="4">
        <v>35416</v>
      </c>
      <c r="C243">
        <v>0</v>
      </c>
      <c r="D243" s="6">
        <v>2322.62</v>
      </c>
      <c r="E243" t="s">
        <v>2342</v>
      </c>
      <c r="F243" t="s">
        <v>2346</v>
      </c>
      <c r="G243" t="s">
        <v>2344</v>
      </c>
      <c r="H243" s="2">
        <f t="shared" si="3"/>
        <v>26</v>
      </c>
    </row>
    <row r="244" spans="1:8" x14ac:dyDescent="0.3">
      <c r="A244" t="s">
        <v>2094</v>
      </c>
      <c r="B244" s="4">
        <v>37943</v>
      </c>
      <c r="C244">
        <v>1</v>
      </c>
      <c r="D244" s="6">
        <v>2331.52</v>
      </c>
      <c r="E244" t="s">
        <v>2342</v>
      </c>
      <c r="F244" t="s">
        <v>2343</v>
      </c>
      <c r="G244" t="s">
        <v>2354</v>
      </c>
      <c r="H244" s="2">
        <f t="shared" si="3"/>
        <v>19</v>
      </c>
    </row>
    <row r="245" spans="1:8" x14ac:dyDescent="0.3">
      <c r="A245" t="s">
        <v>2093</v>
      </c>
      <c r="B245" s="4">
        <v>36089</v>
      </c>
      <c r="C245">
        <v>0</v>
      </c>
      <c r="D245" s="6">
        <v>2352.9699999999998</v>
      </c>
      <c r="E245" t="s">
        <v>2343</v>
      </c>
      <c r="F245" t="s">
        <v>2343</v>
      </c>
      <c r="G245" t="s">
        <v>2349</v>
      </c>
      <c r="H245" s="2">
        <f t="shared" si="3"/>
        <v>24</v>
      </c>
    </row>
    <row r="246" spans="1:8" x14ac:dyDescent="0.3">
      <c r="A246" t="s">
        <v>2092</v>
      </c>
      <c r="B246" s="4">
        <v>37565</v>
      </c>
      <c r="C246">
        <v>1</v>
      </c>
      <c r="D246" s="6">
        <v>2362.23</v>
      </c>
      <c r="E246" t="s">
        <v>2342</v>
      </c>
      <c r="F246" t="s">
        <v>2346</v>
      </c>
      <c r="G246" t="s">
        <v>2349</v>
      </c>
      <c r="H246" s="2">
        <f t="shared" si="3"/>
        <v>20</v>
      </c>
    </row>
    <row r="247" spans="1:8" x14ac:dyDescent="0.3">
      <c r="A247" t="s">
        <v>2091</v>
      </c>
      <c r="B247" s="4">
        <v>32489</v>
      </c>
      <c r="C247">
        <v>3</v>
      </c>
      <c r="D247" s="6">
        <v>2373.3000000000002</v>
      </c>
      <c r="E247" t="s">
        <v>2342</v>
      </c>
      <c r="F247" t="s">
        <v>2342</v>
      </c>
      <c r="G247" t="s">
        <v>2344</v>
      </c>
      <c r="H247" s="2">
        <f t="shared" si="3"/>
        <v>34</v>
      </c>
    </row>
    <row r="248" spans="1:8" x14ac:dyDescent="0.3">
      <c r="A248" t="s">
        <v>2090</v>
      </c>
      <c r="B248" s="4">
        <v>36511</v>
      </c>
      <c r="C248">
        <v>0</v>
      </c>
      <c r="D248" s="6">
        <v>2395.17</v>
      </c>
      <c r="E248" t="s">
        <v>2342</v>
      </c>
      <c r="F248" t="s">
        <v>2346</v>
      </c>
      <c r="G248" t="s">
        <v>2362</v>
      </c>
      <c r="H248" s="2">
        <f t="shared" si="3"/>
        <v>23</v>
      </c>
    </row>
    <row r="249" spans="1:8" x14ac:dyDescent="0.3">
      <c r="A249" t="s">
        <v>2089</v>
      </c>
      <c r="B249" s="4">
        <v>36382</v>
      </c>
      <c r="C249">
        <v>0</v>
      </c>
      <c r="D249" s="6">
        <v>2396.1</v>
      </c>
      <c r="E249" t="s">
        <v>2342</v>
      </c>
      <c r="F249" t="s">
        <v>2346</v>
      </c>
      <c r="G249" t="s">
        <v>2356</v>
      </c>
      <c r="H249" s="2">
        <f t="shared" si="3"/>
        <v>23</v>
      </c>
    </row>
    <row r="250" spans="1:8" x14ac:dyDescent="0.3">
      <c r="A250" t="s">
        <v>2088</v>
      </c>
      <c r="B250" s="4">
        <v>37045</v>
      </c>
      <c r="C250">
        <v>0</v>
      </c>
      <c r="D250" s="6">
        <v>2404.73</v>
      </c>
      <c r="E250" t="s">
        <v>2342</v>
      </c>
      <c r="F250" t="s">
        <v>2343</v>
      </c>
      <c r="G250" t="s">
        <v>2349</v>
      </c>
      <c r="H250" s="2">
        <f t="shared" si="3"/>
        <v>22</v>
      </c>
    </row>
    <row r="251" spans="1:8" x14ac:dyDescent="0.3">
      <c r="A251" t="s">
        <v>2087</v>
      </c>
      <c r="B251" s="4">
        <v>36476</v>
      </c>
      <c r="C251">
        <v>1</v>
      </c>
      <c r="D251" s="6">
        <v>2416.96</v>
      </c>
      <c r="E251" t="s">
        <v>2342</v>
      </c>
      <c r="F251" t="s">
        <v>2342</v>
      </c>
      <c r="G251" t="s">
        <v>2354</v>
      </c>
      <c r="H251" s="2">
        <f t="shared" si="3"/>
        <v>23</v>
      </c>
    </row>
    <row r="252" spans="1:8" x14ac:dyDescent="0.3">
      <c r="A252" t="s">
        <v>2086</v>
      </c>
      <c r="B252" s="4">
        <v>36485</v>
      </c>
      <c r="C252">
        <v>1</v>
      </c>
      <c r="D252" s="6">
        <v>2438.06</v>
      </c>
      <c r="E252" t="s">
        <v>2342</v>
      </c>
      <c r="F252" t="s">
        <v>2342</v>
      </c>
      <c r="G252" t="s">
        <v>2344</v>
      </c>
      <c r="H252" s="2">
        <f t="shared" si="3"/>
        <v>23</v>
      </c>
    </row>
    <row r="253" spans="1:8" x14ac:dyDescent="0.3">
      <c r="A253" t="s">
        <v>2085</v>
      </c>
      <c r="B253" s="4">
        <v>37466</v>
      </c>
      <c r="C253">
        <v>0</v>
      </c>
      <c r="D253" s="6">
        <v>2457.21</v>
      </c>
      <c r="E253" t="s">
        <v>2342</v>
      </c>
      <c r="F253" t="s">
        <v>2346</v>
      </c>
      <c r="G253" t="s">
        <v>2360</v>
      </c>
      <c r="H253" s="2">
        <f t="shared" si="3"/>
        <v>20</v>
      </c>
    </row>
    <row r="254" spans="1:8" x14ac:dyDescent="0.3">
      <c r="A254" t="s">
        <v>2084</v>
      </c>
      <c r="B254" s="4">
        <v>36118</v>
      </c>
      <c r="C254">
        <v>0</v>
      </c>
      <c r="D254" s="6">
        <v>2457.5</v>
      </c>
      <c r="E254" t="s">
        <v>2342</v>
      </c>
      <c r="F254" t="s">
        <v>2346</v>
      </c>
      <c r="G254" t="s">
        <v>2354</v>
      </c>
      <c r="H254" s="2">
        <f t="shared" si="3"/>
        <v>24</v>
      </c>
    </row>
    <row r="255" spans="1:8" x14ac:dyDescent="0.3">
      <c r="A255" t="s">
        <v>2083</v>
      </c>
      <c r="B255" s="4">
        <v>37448</v>
      </c>
      <c r="C255">
        <v>0</v>
      </c>
      <c r="D255" s="6">
        <v>2459.7199999999998</v>
      </c>
      <c r="E255" t="s">
        <v>2342</v>
      </c>
      <c r="F255" t="s">
        <v>2342</v>
      </c>
      <c r="G255" t="s">
        <v>2360</v>
      </c>
      <c r="H255" s="2">
        <f t="shared" si="3"/>
        <v>20</v>
      </c>
    </row>
    <row r="256" spans="1:8" x14ac:dyDescent="0.3">
      <c r="A256" t="s">
        <v>2082</v>
      </c>
      <c r="B256" s="4">
        <v>36024</v>
      </c>
      <c r="C256">
        <v>0</v>
      </c>
      <c r="D256" s="6">
        <v>2464.62</v>
      </c>
      <c r="E256" t="s">
        <v>2342</v>
      </c>
      <c r="F256" t="s">
        <v>2343</v>
      </c>
      <c r="G256" t="s">
        <v>2344</v>
      </c>
      <c r="H256" s="2">
        <f t="shared" si="3"/>
        <v>24</v>
      </c>
    </row>
    <row r="257" spans="1:8" x14ac:dyDescent="0.3">
      <c r="A257" t="s">
        <v>2081</v>
      </c>
      <c r="B257" s="4">
        <v>35978</v>
      </c>
      <c r="C257">
        <v>0</v>
      </c>
      <c r="D257" s="6">
        <v>2473.33</v>
      </c>
      <c r="E257" t="s">
        <v>2342</v>
      </c>
      <c r="F257" t="s">
        <v>2343</v>
      </c>
      <c r="G257" t="s">
        <v>2344</v>
      </c>
      <c r="H257" s="2">
        <f t="shared" si="3"/>
        <v>24</v>
      </c>
    </row>
    <row r="258" spans="1:8" x14ac:dyDescent="0.3">
      <c r="A258" t="s">
        <v>2080</v>
      </c>
      <c r="B258" s="4">
        <v>35966</v>
      </c>
      <c r="C258">
        <v>0</v>
      </c>
      <c r="D258" s="6">
        <v>2480.98</v>
      </c>
      <c r="E258" t="s">
        <v>2342</v>
      </c>
      <c r="F258" t="s">
        <v>2342</v>
      </c>
      <c r="G258" t="s">
        <v>2344</v>
      </c>
      <c r="H258" s="2">
        <f t="shared" ref="H258:H321" si="4">DATEDIF(B258,DATE(2023,6,8),"y")</f>
        <v>24</v>
      </c>
    </row>
    <row r="259" spans="1:8" x14ac:dyDescent="0.3">
      <c r="A259" t="s">
        <v>2079</v>
      </c>
      <c r="B259" s="4">
        <v>35009</v>
      </c>
      <c r="C259">
        <v>0</v>
      </c>
      <c r="D259" s="6">
        <v>2483.7399999999998</v>
      </c>
      <c r="E259" t="s">
        <v>2343</v>
      </c>
      <c r="F259" t="s">
        <v>2342</v>
      </c>
      <c r="G259" t="s">
        <v>2344</v>
      </c>
      <c r="H259" s="2">
        <f t="shared" si="4"/>
        <v>27</v>
      </c>
    </row>
    <row r="260" spans="1:8" x14ac:dyDescent="0.3">
      <c r="A260" t="s">
        <v>2078</v>
      </c>
      <c r="B260" s="4">
        <v>34986</v>
      </c>
      <c r="C260">
        <v>0</v>
      </c>
      <c r="D260" s="6">
        <v>2494.02</v>
      </c>
      <c r="E260" t="s">
        <v>2343</v>
      </c>
      <c r="F260" t="s">
        <v>2346</v>
      </c>
      <c r="G260" t="s">
        <v>2354</v>
      </c>
      <c r="H260" s="2">
        <f t="shared" si="4"/>
        <v>27</v>
      </c>
    </row>
    <row r="261" spans="1:8" x14ac:dyDescent="0.3">
      <c r="A261" t="s">
        <v>2077</v>
      </c>
      <c r="B261" s="4">
        <v>34889</v>
      </c>
      <c r="C261">
        <v>0</v>
      </c>
      <c r="D261" s="6">
        <v>2497.04</v>
      </c>
      <c r="E261" t="s">
        <v>2343</v>
      </c>
      <c r="F261" t="s">
        <v>2343</v>
      </c>
      <c r="G261" t="s">
        <v>2344</v>
      </c>
      <c r="H261" s="2">
        <f t="shared" si="4"/>
        <v>27</v>
      </c>
    </row>
    <row r="262" spans="1:8" x14ac:dyDescent="0.3">
      <c r="A262" t="s">
        <v>2076</v>
      </c>
      <c r="B262" s="4">
        <v>34987</v>
      </c>
      <c r="C262">
        <v>0</v>
      </c>
      <c r="D262" s="6">
        <v>2498.41</v>
      </c>
      <c r="E262" t="s">
        <v>2343</v>
      </c>
      <c r="F262" t="s">
        <v>2343</v>
      </c>
      <c r="G262" t="s">
        <v>2344</v>
      </c>
      <c r="H262" s="2">
        <f t="shared" si="4"/>
        <v>27</v>
      </c>
    </row>
    <row r="263" spans="1:8" x14ac:dyDescent="0.3">
      <c r="A263" t="s">
        <v>2075</v>
      </c>
      <c r="B263" s="4">
        <v>38236</v>
      </c>
      <c r="C263">
        <v>0</v>
      </c>
      <c r="D263" s="6">
        <v>2500.9299999999998</v>
      </c>
      <c r="E263" t="s">
        <v>2342</v>
      </c>
      <c r="F263" t="s">
        <v>2342</v>
      </c>
      <c r="G263" t="s">
        <v>2349</v>
      </c>
      <c r="H263" s="2">
        <f t="shared" si="4"/>
        <v>18</v>
      </c>
    </row>
    <row r="264" spans="1:8" x14ac:dyDescent="0.3">
      <c r="A264" t="s">
        <v>2074</v>
      </c>
      <c r="B264" s="4">
        <v>33455</v>
      </c>
      <c r="C264">
        <v>3</v>
      </c>
      <c r="D264" s="6">
        <v>2510.79</v>
      </c>
      <c r="E264" t="s">
        <v>2342</v>
      </c>
      <c r="F264" t="s">
        <v>2346</v>
      </c>
      <c r="G264" t="s">
        <v>2344</v>
      </c>
      <c r="H264" s="2">
        <f t="shared" si="4"/>
        <v>31</v>
      </c>
    </row>
    <row r="265" spans="1:8" x14ac:dyDescent="0.3">
      <c r="A265" t="s">
        <v>2073</v>
      </c>
      <c r="B265" s="4">
        <v>35736</v>
      </c>
      <c r="C265">
        <v>0</v>
      </c>
      <c r="D265" s="6">
        <v>2523.17</v>
      </c>
      <c r="E265" t="s">
        <v>2343</v>
      </c>
      <c r="F265" t="s">
        <v>2346</v>
      </c>
      <c r="G265" t="s">
        <v>2349</v>
      </c>
      <c r="H265" s="2">
        <f t="shared" si="4"/>
        <v>25</v>
      </c>
    </row>
    <row r="266" spans="1:8" x14ac:dyDescent="0.3">
      <c r="A266" t="s">
        <v>2072</v>
      </c>
      <c r="B266" s="4">
        <v>36763</v>
      </c>
      <c r="C266">
        <v>0</v>
      </c>
      <c r="D266" s="6">
        <v>2527.8200000000002</v>
      </c>
      <c r="E266" t="s">
        <v>2342</v>
      </c>
      <c r="F266" t="s">
        <v>2343</v>
      </c>
      <c r="G266" t="s">
        <v>2349</v>
      </c>
      <c r="H266" s="2">
        <f t="shared" si="4"/>
        <v>22</v>
      </c>
    </row>
    <row r="267" spans="1:8" x14ac:dyDescent="0.3">
      <c r="A267" t="s">
        <v>2071</v>
      </c>
      <c r="B267" s="4">
        <v>35639</v>
      </c>
      <c r="C267">
        <v>0</v>
      </c>
      <c r="D267" s="6">
        <v>2534.39</v>
      </c>
      <c r="E267" t="s">
        <v>2343</v>
      </c>
      <c r="F267" t="s">
        <v>2343</v>
      </c>
      <c r="G267" t="s">
        <v>2349</v>
      </c>
      <c r="H267" s="2">
        <f t="shared" si="4"/>
        <v>25</v>
      </c>
    </row>
    <row r="268" spans="1:8" x14ac:dyDescent="0.3">
      <c r="A268" t="s">
        <v>2070</v>
      </c>
      <c r="B268" s="4">
        <v>33147</v>
      </c>
      <c r="C268">
        <v>3</v>
      </c>
      <c r="D268" s="6">
        <v>2540.39</v>
      </c>
      <c r="E268" t="s">
        <v>2342</v>
      </c>
      <c r="F268" t="s">
        <v>2342</v>
      </c>
      <c r="G268" t="s">
        <v>2344</v>
      </c>
      <c r="H268" s="2">
        <f t="shared" si="4"/>
        <v>32</v>
      </c>
    </row>
    <row r="269" spans="1:8" x14ac:dyDescent="0.3">
      <c r="A269" t="s">
        <v>2069</v>
      </c>
      <c r="B269" s="4">
        <v>33559</v>
      </c>
      <c r="C269">
        <v>3</v>
      </c>
      <c r="D269" s="6">
        <v>2545.6799999999998</v>
      </c>
      <c r="E269" t="s">
        <v>2342</v>
      </c>
      <c r="F269" t="s">
        <v>2346</v>
      </c>
      <c r="G269" t="s">
        <v>2344</v>
      </c>
      <c r="H269" s="2">
        <f t="shared" si="4"/>
        <v>31</v>
      </c>
    </row>
    <row r="270" spans="1:8" x14ac:dyDescent="0.3">
      <c r="A270" t="s">
        <v>2068</v>
      </c>
      <c r="B270" s="4">
        <v>37540</v>
      </c>
      <c r="C270">
        <v>2</v>
      </c>
      <c r="D270" s="6">
        <v>2566.4699999999998</v>
      </c>
      <c r="E270" t="s">
        <v>2342</v>
      </c>
      <c r="F270" t="s">
        <v>2343</v>
      </c>
      <c r="G270" t="s">
        <v>2344</v>
      </c>
      <c r="H270" s="2">
        <f t="shared" si="4"/>
        <v>20</v>
      </c>
    </row>
    <row r="271" spans="1:8" x14ac:dyDescent="0.3">
      <c r="A271" t="s">
        <v>2067</v>
      </c>
      <c r="B271" s="4">
        <v>37457</v>
      </c>
      <c r="C271">
        <v>0</v>
      </c>
      <c r="D271" s="6">
        <v>2585.04</v>
      </c>
      <c r="E271" t="s">
        <v>2342</v>
      </c>
      <c r="F271" t="s">
        <v>2342</v>
      </c>
      <c r="G271" t="s">
        <v>2363</v>
      </c>
      <c r="H271" s="2">
        <f t="shared" si="4"/>
        <v>20</v>
      </c>
    </row>
    <row r="272" spans="1:8" x14ac:dyDescent="0.3">
      <c r="A272" t="s">
        <v>2066</v>
      </c>
      <c r="B272" s="4">
        <v>37179</v>
      </c>
      <c r="C272">
        <v>1</v>
      </c>
      <c r="D272" s="6">
        <v>2585.27</v>
      </c>
      <c r="E272" t="s">
        <v>2342</v>
      </c>
      <c r="F272" t="s">
        <v>2343</v>
      </c>
      <c r="G272" t="s">
        <v>2354</v>
      </c>
      <c r="H272" s="2">
        <f t="shared" si="4"/>
        <v>21</v>
      </c>
    </row>
    <row r="273" spans="1:8" x14ac:dyDescent="0.3">
      <c r="A273" t="s">
        <v>2065</v>
      </c>
      <c r="B273" s="4">
        <v>37100</v>
      </c>
      <c r="C273">
        <v>0</v>
      </c>
      <c r="D273" s="6">
        <v>2585.85</v>
      </c>
      <c r="E273" t="s">
        <v>2342</v>
      </c>
      <c r="F273" t="s">
        <v>2342</v>
      </c>
      <c r="G273" t="s">
        <v>2360</v>
      </c>
      <c r="H273" s="2">
        <f t="shared" si="4"/>
        <v>21</v>
      </c>
    </row>
    <row r="274" spans="1:8" x14ac:dyDescent="0.3">
      <c r="A274" t="s">
        <v>2064</v>
      </c>
      <c r="B274" s="4">
        <v>37129</v>
      </c>
      <c r="C274">
        <v>1</v>
      </c>
      <c r="D274" s="6">
        <v>2597.7800000000002</v>
      </c>
      <c r="E274" t="s">
        <v>2342</v>
      </c>
      <c r="F274" t="s">
        <v>2346</v>
      </c>
      <c r="G274" t="s">
        <v>2354</v>
      </c>
      <c r="H274" s="2">
        <f t="shared" si="4"/>
        <v>21</v>
      </c>
    </row>
    <row r="275" spans="1:8" x14ac:dyDescent="0.3">
      <c r="A275" t="s">
        <v>2063</v>
      </c>
      <c r="B275" s="4">
        <v>35668</v>
      </c>
      <c r="C275">
        <v>0</v>
      </c>
      <c r="D275" s="6">
        <v>2632.99</v>
      </c>
      <c r="E275" t="s">
        <v>2342</v>
      </c>
      <c r="F275" t="s">
        <v>2346</v>
      </c>
      <c r="G275" t="s">
        <v>2354</v>
      </c>
      <c r="H275" s="2">
        <f t="shared" si="4"/>
        <v>25</v>
      </c>
    </row>
    <row r="276" spans="1:8" x14ac:dyDescent="0.3">
      <c r="A276" t="s">
        <v>2062</v>
      </c>
      <c r="B276" s="4">
        <v>36701</v>
      </c>
      <c r="C276">
        <v>1</v>
      </c>
      <c r="D276" s="6">
        <v>2639.04</v>
      </c>
      <c r="E276" t="s">
        <v>2342</v>
      </c>
      <c r="F276" t="s">
        <v>2342</v>
      </c>
      <c r="G276" t="s">
        <v>2349</v>
      </c>
      <c r="H276" s="2">
        <f t="shared" si="4"/>
        <v>22</v>
      </c>
    </row>
    <row r="277" spans="1:8" x14ac:dyDescent="0.3">
      <c r="A277" t="s">
        <v>2061</v>
      </c>
      <c r="B277" s="4">
        <v>36869</v>
      </c>
      <c r="C277">
        <v>1</v>
      </c>
      <c r="D277" s="6">
        <v>2643.27</v>
      </c>
      <c r="E277" t="s">
        <v>2342</v>
      </c>
      <c r="F277" t="s">
        <v>2346</v>
      </c>
      <c r="G277" t="s">
        <v>2349</v>
      </c>
      <c r="H277" s="2">
        <f t="shared" si="4"/>
        <v>22</v>
      </c>
    </row>
    <row r="278" spans="1:8" x14ac:dyDescent="0.3">
      <c r="A278" t="s">
        <v>2060</v>
      </c>
      <c r="B278" s="4">
        <v>35282</v>
      </c>
      <c r="C278">
        <v>0</v>
      </c>
      <c r="D278" s="6">
        <v>2680.95</v>
      </c>
      <c r="E278" t="s">
        <v>2343</v>
      </c>
      <c r="F278" t="s">
        <v>2342</v>
      </c>
      <c r="G278" t="s">
        <v>2349</v>
      </c>
      <c r="H278" s="2">
        <f t="shared" si="4"/>
        <v>26</v>
      </c>
    </row>
    <row r="279" spans="1:8" x14ac:dyDescent="0.3">
      <c r="A279" t="s">
        <v>2059</v>
      </c>
      <c r="B279" s="4">
        <v>34594</v>
      </c>
      <c r="C279">
        <v>0</v>
      </c>
      <c r="D279" s="6">
        <v>2684.69</v>
      </c>
      <c r="E279" t="s">
        <v>2342</v>
      </c>
      <c r="F279" t="s">
        <v>2342</v>
      </c>
      <c r="G279" t="s">
        <v>2344</v>
      </c>
      <c r="H279" s="2">
        <f t="shared" si="4"/>
        <v>28</v>
      </c>
    </row>
    <row r="280" spans="1:8" x14ac:dyDescent="0.3">
      <c r="A280" t="s">
        <v>2058</v>
      </c>
      <c r="B280" s="4">
        <v>34609</v>
      </c>
      <c r="C280">
        <v>0</v>
      </c>
      <c r="D280" s="6">
        <v>2689.5</v>
      </c>
      <c r="E280" t="s">
        <v>2343</v>
      </c>
      <c r="F280" t="s">
        <v>2342</v>
      </c>
      <c r="G280" t="s">
        <v>2344</v>
      </c>
      <c r="H280" s="2">
        <f t="shared" si="4"/>
        <v>28</v>
      </c>
    </row>
    <row r="281" spans="1:8" x14ac:dyDescent="0.3">
      <c r="A281" t="s">
        <v>2057</v>
      </c>
      <c r="B281" s="4">
        <v>36322</v>
      </c>
      <c r="C281">
        <v>0</v>
      </c>
      <c r="D281" s="6">
        <v>2690.11</v>
      </c>
      <c r="E281" t="s">
        <v>2342</v>
      </c>
      <c r="F281" t="s">
        <v>2342</v>
      </c>
      <c r="G281" t="s">
        <v>2349</v>
      </c>
      <c r="H281" s="2">
        <f t="shared" si="4"/>
        <v>23</v>
      </c>
    </row>
    <row r="282" spans="1:8" x14ac:dyDescent="0.3">
      <c r="A282" t="s">
        <v>2056</v>
      </c>
      <c r="B282" s="4">
        <v>35229</v>
      </c>
      <c r="C282">
        <v>0</v>
      </c>
      <c r="D282" s="6">
        <v>2699.57</v>
      </c>
      <c r="E282" t="s">
        <v>2342</v>
      </c>
      <c r="F282" t="s">
        <v>2346</v>
      </c>
      <c r="G282" t="s">
        <v>2349</v>
      </c>
      <c r="H282" s="2">
        <f t="shared" si="4"/>
        <v>26</v>
      </c>
    </row>
    <row r="283" spans="1:8" x14ac:dyDescent="0.3">
      <c r="A283" t="s">
        <v>2055</v>
      </c>
      <c r="B283" s="4">
        <v>37819</v>
      </c>
      <c r="C283">
        <v>1</v>
      </c>
      <c r="D283" s="6">
        <v>2709.11</v>
      </c>
      <c r="E283" t="s">
        <v>2342</v>
      </c>
      <c r="F283" t="s">
        <v>2342</v>
      </c>
      <c r="G283" t="s">
        <v>2349</v>
      </c>
      <c r="H283" s="2">
        <f t="shared" si="4"/>
        <v>19</v>
      </c>
    </row>
    <row r="284" spans="1:8" x14ac:dyDescent="0.3">
      <c r="A284" t="s">
        <v>2054</v>
      </c>
      <c r="B284" s="4">
        <v>37946</v>
      </c>
      <c r="C284">
        <v>1</v>
      </c>
      <c r="D284" s="6">
        <v>2709.24</v>
      </c>
      <c r="E284" t="s">
        <v>2342</v>
      </c>
      <c r="F284" t="s">
        <v>2342</v>
      </c>
      <c r="G284" t="s">
        <v>2349</v>
      </c>
      <c r="H284" s="2">
        <f t="shared" si="4"/>
        <v>19</v>
      </c>
    </row>
    <row r="285" spans="1:8" x14ac:dyDescent="0.3">
      <c r="A285" t="s">
        <v>2053</v>
      </c>
      <c r="B285" s="4">
        <v>37956</v>
      </c>
      <c r="C285">
        <v>1</v>
      </c>
      <c r="D285" s="6">
        <v>2710.83</v>
      </c>
      <c r="E285" t="s">
        <v>2342</v>
      </c>
      <c r="F285" t="s">
        <v>2343</v>
      </c>
      <c r="G285" t="s">
        <v>2349</v>
      </c>
      <c r="H285" s="2">
        <f t="shared" si="4"/>
        <v>19</v>
      </c>
    </row>
    <row r="286" spans="1:8" x14ac:dyDescent="0.3">
      <c r="A286" t="s">
        <v>2052</v>
      </c>
      <c r="B286" s="4">
        <v>37839</v>
      </c>
      <c r="C286">
        <v>1</v>
      </c>
      <c r="D286" s="6">
        <v>2719.28</v>
      </c>
      <c r="E286" t="s">
        <v>2342</v>
      </c>
      <c r="F286" t="s">
        <v>2342</v>
      </c>
      <c r="G286" t="s">
        <v>2349</v>
      </c>
      <c r="H286" s="2">
        <f t="shared" si="4"/>
        <v>19</v>
      </c>
    </row>
    <row r="287" spans="1:8" x14ac:dyDescent="0.3">
      <c r="A287" t="s">
        <v>2051</v>
      </c>
      <c r="B287" s="4">
        <v>35733</v>
      </c>
      <c r="C287">
        <v>0</v>
      </c>
      <c r="D287" s="6">
        <v>2721.32</v>
      </c>
      <c r="E287" t="s">
        <v>2346</v>
      </c>
      <c r="F287" t="s">
        <v>2343</v>
      </c>
      <c r="G287" t="s">
        <v>2362</v>
      </c>
      <c r="H287" s="2">
        <f t="shared" si="4"/>
        <v>25</v>
      </c>
    </row>
    <row r="288" spans="1:8" x14ac:dyDescent="0.3">
      <c r="A288" t="s">
        <v>2050</v>
      </c>
      <c r="B288" s="4">
        <v>32375</v>
      </c>
      <c r="C288">
        <v>3</v>
      </c>
      <c r="D288" s="6">
        <v>2726.06</v>
      </c>
      <c r="E288" t="s">
        <v>2342</v>
      </c>
      <c r="F288" t="s">
        <v>2342</v>
      </c>
      <c r="G288" t="s">
        <v>2344</v>
      </c>
      <c r="H288" s="2">
        <f t="shared" si="4"/>
        <v>34</v>
      </c>
    </row>
    <row r="289" spans="1:8" x14ac:dyDescent="0.3">
      <c r="A289" t="s">
        <v>2049</v>
      </c>
      <c r="B289" s="4">
        <v>35709</v>
      </c>
      <c r="C289">
        <v>0</v>
      </c>
      <c r="D289" s="6">
        <v>2727.4</v>
      </c>
      <c r="E289" t="s">
        <v>2343</v>
      </c>
      <c r="F289" t="s">
        <v>2343</v>
      </c>
      <c r="G289" t="s">
        <v>2357</v>
      </c>
      <c r="H289" s="2">
        <f t="shared" si="4"/>
        <v>25</v>
      </c>
    </row>
    <row r="290" spans="1:8" x14ac:dyDescent="0.3">
      <c r="A290" t="s">
        <v>2048</v>
      </c>
      <c r="B290" s="4">
        <v>37958</v>
      </c>
      <c r="C290">
        <v>1</v>
      </c>
      <c r="D290" s="6">
        <v>2730.11</v>
      </c>
      <c r="E290" t="s">
        <v>2342</v>
      </c>
      <c r="F290" t="s">
        <v>2343</v>
      </c>
      <c r="G290" t="s">
        <v>2349</v>
      </c>
      <c r="H290" s="2">
        <f t="shared" si="4"/>
        <v>19</v>
      </c>
    </row>
    <row r="291" spans="1:8" x14ac:dyDescent="0.3">
      <c r="A291" t="s">
        <v>2047</v>
      </c>
      <c r="B291" s="4">
        <v>36877</v>
      </c>
      <c r="C291">
        <v>0</v>
      </c>
      <c r="D291" s="6">
        <v>2731.91</v>
      </c>
      <c r="E291" t="s">
        <v>2342</v>
      </c>
      <c r="F291" t="s">
        <v>2343</v>
      </c>
      <c r="G291" t="s">
        <v>2360</v>
      </c>
      <c r="H291" s="2">
        <f t="shared" si="4"/>
        <v>22</v>
      </c>
    </row>
    <row r="292" spans="1:8" x14ac:dyDescent="0.3">
      <c r="A292" t="s">
        <v>2046</v>
      </c>
      <c r="B292" s="4">
        <v>36802</v>
      </c>
      <c r="C292">
        <v>0</v>
      </c>
      <c r="D292" s="6">
        <v>2741.95</v>
      </c>
      <c r="E292" t="s">
        <v>2342</v>
      </c>
      <c r="F292" t="s">
        <v>2343</v>
      </c>
      <c r="G292" t="s">
        <v>2360</v>
      </c>
      <c r="H292" s="2">
        <f t="shared" si="4"/>
        <v>22</v>
      </c>
    </row>
    <row r="293" spans="1:8" x14ac:dyDescent="0.3">
      <c r="A293" t="s">
        <v>2045</v>
      </c>
      <c r="B293" s="4">
        <v>36810</v>
      </c>
      <c r="C293">
        <v>0</v>
      </c>
      <c r="D293" s="6">
        <v>2755.02</v>
      </c>
      <c r="E293" t="s">
        <v>2342</v>
      </c>
      <c r="F293" t="s">
        <v>2346</v>
      </c>
      <c r="G293" t="s">
        <v>2360</v>
      </c>
      <c r="H293" s="2">
        <f t="shared" si="4"/>
        <v>22</v>
      </c>
    </row>
    <row r="294" spans="1:8" x14ac:dyDescent="0.3">
      <c r="A294" t="s">
        <v>2044</v>
      </c>
      <c r="B294" s="4">
        <v>35652</v>
      </c>
      <c r="C294">
        <v>0</v>
      </c>
      <c r="D294" s="6">
        <v>2758.99</v>
      </c>
      <c r="E294" t="s">
        <v>2342</v>
      </c>
      <c r="F294" t="s">
        <v>2346</v>
      </c>
      <c r="G294" t="s">
        <v>2349</v>
      </c>
      <c r="H294" s="2">
        <f t="shared" si="4"/>
        <v>25</v>
      </c>
    </row>
    <row r="295" spans="1:8" x14ac:dyDescent="0.3">
      <c r="A295" t="s">
        <v>2043</v>
      </c>
      <c r="B295" s="4">
        <v>38305</v>
      </c>
      <c r="C295">
        <v>0</v>
      </c>
      <c r="D295" s="6">
        <v>2773.46</v>
      </c>
      <c r="E295" t="s">
        <v>2342</v>
      </c>
      <c r="F295" t="s">
        <v>2346</v>
      </c>
      <c r="G295" t="s">
        <v>2363</v>
      </c>
      <c r="H295" s="2">
        <f t="shared" si="4"/>
        <v>18</v>
      </c>
    </row>
    <row r="296" spans="1:8" x14ac:dyDescent="0.3">
      <c r="A296" t="s">
        <v>2351</v>
      </c>
      <c r="B296" s="4">
        <v>36320</v>
      </c>
      <c r="C296">
        <v>1</v>
      </c>
      <c r="D296" s="6">
        <v>2775.19</v>
      </c>
      <c r="E296" t="s">
        <v>2342</v>
      </c>
      <c r="F296" t="s">
        <v>2346</v>
      </c>
      <c r="G296" t="s">
        <v>2349</v>
      </c>
      <c r="H296" s="2">
        <f t="shared" si="4"/>
        <v>23</v>
      </c>
    </row>
    <row r="297" spans="1:8" x14ac:dyDescent="0.3">
      <c r="A297" t="s">
        <v>2042</v>
      </c>
      <c r="B297" s="4">
        <v>36401</v>
      </c>
      <c r="C297">
        <v>1</v>
      </c>
      <c r="D297" s="6">
        <v>2775.19</v>
      </c>
      <c r="E297" t="s">
        <v>2342</v>
      </c>
      <c r="F297" t="s">
        <v>2346</v>
      </c>
      <c r="G297" t="s">
        <v>2349</v>
      </c>
      <c r="H297" s="2">
        <f t="shared" si="4"/>
        <v>23</v>
      </c>
    </row>
    <row r="298" spans="1:8" x14ac:dyDescent="0.3">
      <c r="A298" t="s">
        <v>2041</v>
      </c>
      <c r="B298" s="4">
        <v>36518</v>
      </c>
      <c r="C298">
        <v>1</v>
      </c>
      <c r="D298" s="6">
        <v>2789.06</v>
      </c>
      <c r="E298" t="s">
        <v>2342</v>
      </c>
      <c r="F298" t="s">
        <v>2343</v>
      </c>
      <c r="G298" t="s">
        <v>2349</v>
      </c>
      <c r="H298" s="2">
        <f t="shared" si="4"/>
        <v>23</v>
      </c>
    </row>
    <row r="299" spans="1:8" x14ac:dyDescent="0.3">
      <c r="A299" t="s">
        <v>2040</v>
      </c>
      <c r="B299" s="4">
        <v>38203</v>
      </c>
      <c r="C299">
        <v>2</v>
      </c>
      <c r="D299" s="6">
        <v>2801.26</v>
      </c>
      <c r="E299" t="s">
        <v>2342</v>
      </c>
      <c r="F299" t="s">
        <v>2343</v>
      </c>
      <c r="G299" t="s">
        <v>2344</v>
      </c>
      <c r="H299" s="2">
        <f t="shared" si="4"/>
        <v>18</v>
      </c>
    </row>
    <row r="300" spans="1:8" x14ac:dyDescent="0.3">
      <c r="A300" t="s">
        <v>2039</v>
      </c>
      <c r="B300" s="4">
        <v>37887</v>
      </c>
      <c r="C300">
        <v>2</v>
      </c>
      <c r="D300" s="6">
        <v>2803.7</v>
      </c>
      <c r="E300" t="s">
        <v>2342</v>
      </c>
      <c r="F300" t="s">
        <v>2346</v>
      </c>
      <c r="G300" t="s">
        <v>2349</v>
      </c>
      <c r="H300" s="2">
        <f t="shared" si="4"/>
        <v>19</v>
      </c>
    </row>
    <row r="301" spans="1:8" x14ac:dyDescent="0.3">
      <c r="A301" t="s">
        <v>2038</v>
      </c>
      <c r="B301" s="4">
        <v>36800</v>
      </c>
      <c r="C301">
        <v>0</v>
      </c>
      <c r="D301" s="6">
        <v>2819.51</v>
      </c>
      <c r="E301" t="s">
        <v>2342</v>
      </c>
      <c r="F301" t="s">
        <v>2343</v>
      </c>
      <c r="G301" t="s">
        <v>2354</v>
      </c>
      <c r="H301" s="2">
        <f t="shared" si="4"/>
        <v>22</v>
      </c>
    </row>
    <row r="302" spans="1:8" x14ac:dyDescent="0.3">
      <c r="A302" t="s">
        <v>2037</v>
      </c>
      <c r="B302" s="4">
        <v>36114</v>
      </c>
      <c r="C302">
        <v>0</v>
      </c>
      <c r="D302" s="6">
        <v>2842.76</v>
      </c>
      <c r="E302" t="s">
        <v>2342</v>
      </c>
      <c r="F302" t="s">
        <v>2343</v>
      </c>
      <c r="G302" t="s">
        <v>2349</v>
      </c>
      <c r="H302" s="2">
        <f t="shared" si="4"/>
        <v>24</v>
      </c>
    </row>
    <row r="303" spans="1:8" x14ac:dyDescent="0.3">
      <c r="A303" t="s">
        <v>2036</v>
      </c>
      <c r="B303" s="4">
        <v>35963</v>
      </c>
      <c r="C303">
        <v>0</v>
      </c>
      <c r="D303" s="6">
        <v>2850.68</v>
      </c>
      <c r="E303" t="s">
        <v>2342</v>
      </c>
      <c r="F303" t="s">
        <v>2343</v>
      </c>
      <c r="G303" t="s">
        <v>2349</v>
      </c>
      <c r="H303" s="2">
        <f t="shared" si="4"/>
        <v>24</v>
      </c>
    </row>
    <row r="304" spans="1:8" x14ac:dyDescent="0.3">
      <c r="A304" t="s">
        <v>2035</v>
      </c>
      <c r="B304" s="4">
        <v>36042</v>
      </c>
      <c r="C304">
        <v>0</v>
      </c>
      <c r="D304" s="6">
        <v>2855.44</v>
      </c>
      <c r="E304" t="s">
        <v>2342</v>
      </c>
      <c r="F304" t="s">
        <v>2343</v>
      </c>
      <c r="G304" t="s">
        <v>2349</v>
      </c>
      <c r="H304" s="2">
        <f t="shared" si="4"/>
        <v>24</v>
      </c>
    </row>
    <row r="305" spans="1:8" x14ac:dyDescent="0.3">
      <c r="A305" t="s">
        <v>2034</v>
      </c>
      <c r="B305" s="4">
        <v>34274</v>
      </c>
      <c r="C305">
        <v>0</v>
      </c>
      <c r="D305" s="6">
        <v>2866.09</v>
      </c>
      <c r="E305" t="s">
        <v>2343</v>
      </c>
      <c r="F305" t="s">
        <v>2343</v>
      </c>
      <c r="G305" t="s">
        <v>2354</v>
      </c>
      <c r="H305" s="2">
        <f t="shared" si="4"/>
        <v>29</v>
      </c>
    </row>
    <row r="306" spans="1:8" x14ac:dyDescent="0.3">
      <c r="A306" t="s">
        <v>2033</v>
      </c>
      <c r="B306" s="4">
        <v>34193</v>
      </c>
      <c r="C306">
        <v>0</v>
      </c>
      <c r="D306" s="6">
        <v>2867.12</v>
      </c>
      <c r="E306" t="s">
        <v>2346</v>
      </c>
      <c r="F306" t="s">
        <v>2343</v>
      </c>
      <c r="G306" t="s">
        <v>2344</v>
      </c>
      <c r="H306" s="2">
        <f t="shared" si="4"/>
        <v>29</v>
      </c>
    </row>
    <row r="307" spans="1:8" x14ac:dyDescent="0.3">
      <c r="A307" t="s">
        <v>2032</v>
      </c>
      <c r="B307" s="4">
        <v>35237</v>
      </c>
      <c r="C307">
        <v>0</v>
      </c>
      <c r="D307" s="6">
        <v>2897.32</v>
      </c>
      <c r="E307" t="s">
        <v>2343</v>
      </c>
      <c r="F307" t="s">
        <v>2343</v>
      </c>
      <c r="G307" t="s">
        <v>2357</v>
      </c>
      <c r="H307" s="2">
        <f t="shared" si="4"/>
        <v>26</v>
      </c>
    </row>
    <row r="308" spans="1:8" x14ac:dyDescent="0.3">
      <c r="A308" t="s">
        <v>2031</v>
      </c>
      <c r="B308" s="4">
        <v>36721</v>
      </c>
      <c r="C308">
        <v>0</v>
      </c>
      <c r="D308" s="6">
        <v>2897.46</v>
      </c>
      <c r="E308" t="s">
        <v>2342</v>
      </c>
      <c r="F308" t="s">
        <v>2346</v>
      </c>
      <c r="G308" t="s">
        <v>2349</v>
      </c>
      <c r="H308" s="2">
        <f t="shared" si="4"/>
        <v>22</v>
      </c>
    </row>
    <row r="309" spans="1:8" x14ac:dyDescent="0.3">
      <c r="A309" t="s">
        <v>2030</v>
      </c>
      <c r="B309" s="4">
        <v>36465</v>
      </c>
      <c r="C309">
        <v>0</v>
      </c>
      <c r="D309" s="6">
        <v>2899.49</v>
      </c>
      <c r="E309" t="s">
        <v>2342</v>
      </c>
      <c r="F309" t="s">
        <v>2342</v>
      </c>
      <c r="G309" t="s">
        <v>2360</v>
      </c>
      <c r="H309" s="2">
        <f t="shared" si="4"/>
        <v>23</v>
      </c>
    </row>
    <row r="310" spans="1:8" x14ac:dyDescent="0.3">
      <c r="A310" t="s">
        <v>2029</v>
      </c>
      <c r="B310" s="4">
        <v>35362</v>
      </c>
      <c r="C310">
        <v>1</v>
      </c>
      <c r="D310" s="6">
        <v>2902.91</v>
      </c>
      <c r="E310" t="s">
        <v>2342</v>
      </c>
      <c r="F310" t="s">
        <v>2342</v>
      </c>
      <c r="G310" t="s">
        <v>2344</v>
      </c>
      <c r="H310" s="2">
        <f t="shared" si="4"/>
        <v>26</v>
      </c>
    </row>
    <row r="311" spans="1:8" x14ac:dyDescent="0.3">
      <c r="A311" t="s">
        <v>2028</v>
      </c>
      <c r="B311" s="4">
        <v>35229</v>
      </c>
      <c r="C311">
        <v>1</v>
      </c>
      <c r="D311" s="6">
        <v>2904.09</v>
      </c>
      <c r="E311" t="s">
        <v>2342</v>
      </c>
      <c r="F311" t="s">
        <v>2342</v>
      </c>
      <c r="G311" t="s">
        <v>2354</v>
      </c>
      <c r="H311" s="2">
        <f t="shared" si="4"/>
        <v>26</v>
      </c>
    </row>
    <row r="312" spans="1:8" x14ac:dyDescent="0.3">
      <c r="A312" t="s">
        <v>2027</v>
      </c>
      <c r="B312" s="4">
        <v>37777</v>
      </c>
      <c r="C312">
        <v>2</v>
      </c>
      <c r="D312" s="6">
        <v>2913.57</v>
      </c>
      <c r="E312" t="s">
        <v>2342</v>
      </c>
      <c r="F312" t="s">
        <v>2342</v>
      </c>
      <c r="G312" t="s">
        <v>2354</v>
      </c>
      <c r="H312" s="2">
        <f t="shared" si="4"/>
        <v>20</v>
      </c>
    </row>
    <row r="313" spans="1:8" x14ac:dyDescent="0.3">
      <c r="A313" t="s">
        <v>2026</v>
      </c>
      <c r="B313" s="4">
        <v>35246</v>
      </c>
      <c r="C313">
        <v>1</v>
      </c>
      <c r="D313" s="6">
        <v>2927.06</v>
      </c>
      <c r="E313" t="s">
        <v>2342</v>
      </c>
      <c r="F313" t="s">
        <v>2342</v>
      </c>
      <c r="G313" t="s">
        <v>2344</v>
      </c>
      <c r="H313" s="2">
        <f t="shared" si="4"/>
        <v>26</v>
      </c>
    </row>
    <row r="314" spans="1:8" x14ac:dyDescent="0.3">
      <c r="A314" t="s">
        <v>2025</v>
      </c>
      <c r="B314" s="4">
        <v>37529</v>
      </c>
      <c r="C314">
        <v>0</v>
      </c>
      <c r="D314" s="6">
        <v>2943.41</v>
      </c>
      <c r="E314" t="s">
        <v>2342</v>
      </c>
      <c r="F314" t="s">
        <v>2343</v>
      </c>
      <c r="G314" t="s">
        <v>2349</v>
      </c>
      <c r="H314" s="2">
        <f t="shared" si="4"/>
        <v>20</v>
      </c>
    </row>
    <row r="315" spans="1:8" x14ac:dyDescent="0.3">
      <c r="A315" t="s">
        <v>2024</v>
      </c>
      <c r="B315" s="4">
        <v>34966</v>
      </c>
      <c r="C315">
        <v>0</v>
      </c>
      <c r="D315" s="6">
        <v>2974.13</v>
      </c>
      <c r="E315" t="s">
        <v>2342</v>
      </c>
      <c r="F315" t="s">
        <v>2346</v>
      </c>
      <c r="G315" t="s">
        <v>2354</v>
      </c>
      <c r="H315" s="2">
        <f t="shared" si="4"/>
        <v>27</v>
      </c>
    </row>
    <row r="316" spans="1:8" x14ac:dyDescent="0.3">
      <c r="A316" t="s">
        <v>2023</v>
      </c>
      <c r="B316" s="4">
        <v>31946</v>
      </c>
      <c r="C316">
        <v>3</v>
      </c>
      <c r="D316" s="6">
        <v>2979.52</v>
      </c>
      <c r="E316" t="s">
        <v>2342</v>
      </c>
      <c r="F316" t="s">
        <v>2343</v>
      </c>
      <c r="G316" t="s">
        <v>2344</v>
      </c>
      <c r="H316" s="2">
        <f t="shared" si="4"/>
        <v>35</v>
      </c>
    </row>
    <row r="317" spans="1:8" x14ac:dyDescent="0.3">
      <c r="A317" t="s">
        <v>2022</v>
      </c>
      <c r="B317" s="4">
        <v>33562</v>
      </c>
      <c r="C317">
        <v>3</v>
      </c>
      <c r="D317" s="6">
        <v>2985.67</v>
      </c>
      <c r="E317" t="s">
        <v>2342</v>
      </c>
      <c r="F317" t="s">
        <v>2342</v>
      </c>
      <c r="G317" t="s">
        <v>2344</v>
      </c>
      <c r="H317" s="2">
        <f t="shared" si="4"/>
        <v>31</v>
      </c>
    </row>
    <row r="318" spans="1:8" x14ac:dyDescent="0.3">
      <c r="A318" t="s">
        <v>2021</v>
      </c>
      <c r="B318" s="4">
        <v>37605</v>
      </c>
      <c r="C318">
        <v>0</v>
      </c>
      <c r="D318" s="6">
        <v>3012.22</v>
      </c>
      <c r="E318" t="s">
        <v>2342</v>
      </c>
      <c r="F318" t="s">
        <v>2343</v>
      </c>
      <c r="G318" t="s">
        <v>2349</v>
      </c>
      <c r="H318" s="2">
        <f t="shared" si="4"/>
        <v>20</v>
      </c>
    </row>
    <row r="319" spans="1:8" x14ac:dyDescent="0.3">
      <c r="A319" t="s">
        <v>2020</v>
      </c>
      <c r="B319" s="4">
        <v>32414</v>
      </c>
      <c r="C319">
        <v>3</v>
      </c>
      <c r="D319" s="6">
        <v>3018.04</v>
      </c>
      <c r="E319" t="s">
        <v>2342</v>
      </c>
      <c r="F319" t="s">
        <v>2342</v>
      </c>
      <c r="G319" t="s">
        <v>2349</v>
      </c>
      <c r="H319" s="2">
        <f t="shared" si="4"/>
        <v>34</v>
      </c>
    </row>
    <row r="320" spans="1:8" x14ac:dyDescent="0.3">
      <c r="A320" t="s">
        <v>2019</v>
      </c>
      <c r="B320" s="4">
        <v>35783</v>
      </c>
      <c r="C320">
        <v>0</v>
      </c>
      <c r="D320" s="6">
        <v>3021.81</v>
      </c>
      <c r="E320" t="s">
        <v>2342</v>
      </c>
      <c r="F320" t="s">
        <v>2343</v>
      </c>
      <c r="G320" t="s">
        <v>2349</v>
      </c>
      <c r="H320" s="2">
        <f t="shared" si="4"/>
        <v>25</v>
      </c>
    </row>
    <row r="321" spans="1:8" x14ac:dyDescent="0.3">
      <c r="A321" t="s">
        <v>2018</v>
      </c>
      <c r="B321" s="4">
        <v>36053</v>
      </c>
      <c r="C321">
        <v>0</v>
      </c>
      <c r="D321" s="6">
        <v>3044.21</v>
      </c>
      <c r="E321" t="s">
        <v>2342</v>
      </c>
      <c r="F321" t="s">
        <v>2343</v>
      </c>
      <c r="G321" t="s">
        <v>2360</v>
      </c>
      <c r="H321" s="2">
        <f t="shared" si="4"/>
        <v>24</v>
      </c>
    </row>
    <row r="322" spans="1:8" x14ac:dyDescent="0.3">
      <c r="A322" t="s">
        <v>2017</v>
      </c>
      <c r="B322" s="4">
        <v>36016</v>
      </c>
      <c r="C322">
        <v>0</v>
      </c>
      <c r="D322" s="6">
        <v>3046.06</v>
      </c>
      <c r="E322" t="s">
        <v>2342</v>
      </c>
      <c r="F322" t="s">
        <v>2346</v>
      </c>
      <c r="G322" t="s">
        <v>2361</v>
      </c>
      <c r="H322" s="2">
        <f t="shared" ref="H322:H385" si="5">DATEDIF(B322,DATE(2023,6,8),"y")</f>
        <v>24</v>
      </c>
    </row>
    <row r="323" spans="1:8" x14ac:dyDescent="0.3">
      <c r="A323" t="s">
        <v>2016</v>
      </c>
      <c r="B323" s="4">
        <v>35786</v>
      </c>
      <c r="C323">
        <v>0</v>
      </c>
      <c r="D323" s="6">
        <v>3051.73</v>
      </c>
      <c r="E323" t="s">
        <v>2342</v>
      </c>
      <c r="F323" t="s">
        <v>2342</v>
      </c>
      <c r="G323" t="s">
        <v>2354</v>
      </c>
      <c r="H323" s="2">
        <f t="shared" si="5"/>
        <v>25</v>
      </c>
    </row>
    <row r="324" spans="1:8" x14ac:dyDescent="0.3">
      <c r="A324" t="s">
        <v>2015</v>
      </c>
      <c r="B324" s="4">
        <v>37428</v>
      </c>
      <c r="C324">
        <v>2</v>
      </c>
      <c r="D324" s="6">
        <v>3056.39</v>
      </c>
      <c r="E324" t="s">
        <v>2342</v>
      </c>
      <c r="F324" t="s">
        <v>2343</v>
      </c>
      <c r="G324" t="s">
        <v>2344</v>
      </c>
      <c r="H324" s="2">
        <f t="shared" si="5"/>
        <v>20</v>
      </c>
    </row>
    <row r="325" spans="1:8" x14ac:dyDescent="0.3">
      <c r="A325" t="s">
        <v>2014</v>
      </c>
      <c r="B325" s="4">
        <v>34603</v>
      </c>
      <c r="C325">
        <v>0</v>
      </c>
      <c r="D325" s="6">
        <v>3062.51</v>
      </c>
      <c r="E325" t="s">
        <v>2343</v>
      </c>
      <c r="F325" t="s">
        <v>2346</v>
      </c>
      <c r="G325" t="s">
        <v>2349</v>
      </c>
      <c r="H325" s="2">
        <f t="shared" si="5"/>
        <v>28</v>
      </c>
    </row>
    <row r="326" spans="1:8" x14ac:dyDescent="0.3">
      <c r="A326" t="s">
        <v>2013</v>
      </c>
      <c r="B326" s="4">
        <v>32782</v>
      </c>
      <c r="C326">
        <v>3</v>
      </c>
      <c r="D326" s="6">
        <v>3065.49</v>
      </c>
      <c r="E326" t="s">
        <v>2342</v>
      </c>
      <c r="F326" t="s">
        <v>2346</v>
      </c>
      <c r="G326" t="s">
        <v>2349</v>
      </c>
      <c r="H326" s="2">
        <f t="shared" si="5"/>
        <v>33</v>
      </c>
    </row>
    <row r="327" spans="1:8" x14ac:dyDescent="0.3">
      <c r="A327" t="s">
        <v>2012</v>
      </c>
      <c r="B327" s="4">
        <v>34952</v>
      </c>
      <c r="C327">
        <v>0</v>
      </c>
      <c r="D327" s="6">
        <v>3070.81</v>
      </c>
      <c r="E327" t="s">
        <v>2343</v>
      </c>
      <c r="F327" t="s">
        <v>2346</v>
      </c>
      <c r="G327" t="s">
        <v>2364</v>
      </c>
      <c r="H327" s="2">
        <f t="shared" si="5"/>
        <v>27</v>
      </c>
    </row>
    <row r="328" spans="1:8" x14ac:dyDescent="0.3">
      <c r="A328" t="s">
        <v>2011</v>
      </c>
      <c r="B328" s="4">
        <v>37177</v>
      </c>
      <c r="C328">
        <v>2</v>
      </c>
      <c r="D328" s="6">
        <v>3077.1</v>
      </c>
      <c r="E328" t="s">
        <v>2342</v>
      </c>
      <c r="F328" t="s">
        <v>2346</v>
      </c>
      <c r="G328" t="s">
        <v>2349</v>
      </c>
      <c r="H328" s="2">
        <f t="shared" si="5"/>
        <v>21</v>
      </c>
    </row>
    <row r="329" spans="1:8" x14ac:dyDescent="0.3">
      <c r="A329" t="s">
        <v>2010</v>
      </c>
      <c r="B329" s="4">
        <v>31990</v>
      </c>
      <c r="C329">
        <v>3</v>
      </c>
      <c r="D329" s="6">
        <v>3088.06</v>
      </c>
      <c r="E329" t="s">
        <v>2342</v>
      </c>
      <c r="F329" t="s">
        <v>2342</v>
      </c>
      <c r="G329" t="s">
        <v>2344</v>
      </c>
      <c r="H329" s="2">
        <f t="shared" si="5"/>
        <v>35</v>
      </c>
    </row>
    <row r="330" spans="1:8" x14ac:dyDescent="0.3">
      <c r="A330" t="s">
        <v>2009</v>
      </c>
      <c r="B330" s="4">
        <v>36336</v>
      </c>
      <c r="C330">
        <v>0</v>
      </c>
      <c r="D330" s="6">
        <v>3128.35</v>
      </c>
      <c r="E330" t="s">
        <v>2342</v>
      </c>
      <c r="F330" t="s">
        <v>2343</v>
      </c>
      <c r="G330" t="s">
        <v>2363</v>
      </c>
      <c r="H330" s="2">
        <f t="shared" si="5"/>
        <v>23</v>
      </c>
    </row>
    <row r="331" spans="1:8" x14ac:dyDescent="0.3">
      <c r="A331" t="s">
        <v>2008</v>
      </c>
      <c r="B331" s="4">
        <v>34525</v>
      </c>
      <c r="C331">
        <v>0</v>
      </c>
      <c r="D331" s="6">
        <v>3161.45</v>
      </c>
      <c r="E331" t="s">
        <v>2342</v>
      </c>
      <c r="F331" t="s">
        <v>2346</v>
      </c>
      <c r="G331" t="s">
        <v>2354</v>
      </c>
      <c r="H331" s="2">
        <f t="shared" si="5"/>
        <v>28</v>
      </c>
    </row>
    <row r="332" spans="1:8" x14ac:dyDescent="0.3">
      <c r="A332" t="s">
        <v>2007</v>
      </c>
      <c r="B332" s="4">
        <v>34237</v>
      </c>
      <c r="C332">
        <v>0</v>
      </c>
      <c r="D332" s="6">
        <v>3162.02</v>
      </c>
      <c r="E332" t="s">
        <v>2342</v>
      </c>
      <c r="F332" t="s">
        <v>2343</v>
      </c>
      <c r="G332" t="s">
        <v>2344</v>
      </c>
      <c r="H332" s="2">
        <f t="shared" si="5"/>
        <v>29</v>
      </c>
    </row>
    <row r="333" spans="1:8" x14ac:dyDescent="0.3">
      <c r="A333" t="s">
        <v>2006</v>
      </c>
      <c r="B333" s="4">
        <v>37132</v>
      </c>
      <c r="C333">
        <v>1</v>
      </c>
      <c r="D333" s="6">
        <v>3167.46</v>
      </c>
      <c r="E333" t="s">
        <v>2342</v>
      </c>
      <c r="F333" t="s">
        <v>2343</v>
      </c>
      <c r="G333" t="s">
        <v>2360</v>
      </c>
      <c r="H333" s="2">
        <f t="shared" si="5"/>
        <v>21</v>
      </c>
    </row>
    <row r="334" spans="1:8" x14ac:dyDescent="0.3">
      <c r="A334" t="s">
        <v>2005</v>
      </c>
      <c r="B334" s="4">
        <v>34632</v>
      </c>
      <c r="C334">
        <v>0</v>
      </c>
      <c r="D334" s="6">
        <v>3171.61</v>
      </c>
      <c r="E334" t="s">
        <v>2342</v>
      </c>
      <c r="F334" t="s">
        <v>2343</v>
      </c>
      <c r="G334" t="s">
        <v>2344</v>
      </c>
      <c r="H334" s="2">
        <f t="shared" si="5"/>
        <v>28</v>
      </c>
    </row>
    <row r="335" spans="1:8" x14ac:dyDescent="0.3">
      <c r="A335" t="s">
        <v>2004</v>
      </c>
      <c r="B335" s="4">
        <v>34521</v>
      </c>
      <c r="C335">
        <v>0</v>
      </c>
      <c r="D335" s="6">
        <v>3172.02</v>
      </c>
      <c r="E335" t="s">
        <v>2342</v>
      </c>
      <c r="F335" t="s">
        <v>2346</v>
      </c>
      <c r="G335" t="s">
        <v>2354</v>
      </c>
      <c r="H335" s="2">
        <f t="shared" si="5"/>
        <v>28</v>
      </c>
    </row>
    <row r="336" spans="1:8" x14ac:dyDescent="0.3">
      <c r="A336" t="s">
        <v>2003</v>
      </c>
      <c r="B336" s="4">
        <v>35291</v>
      </c>
      <c r="C336">
        <v>0</v>
      </c>
      <c r="D336" s="6">
        <v>3176.29</v>
      </c>
      <c r="E336" t="s">
        <v>2342</v>
      </c>
      <c r="F336" t="s">
        <v>2342</v>
      </c>
      <c r="G336" t="s">
        <v>2349</v>
      </c>
      <c r="H336" s="2">
        <f t="shared" si="5"/>
        <v>26</v>
      </c>
    </row>
    <row r="337" spans="1:8" x14ac:dyDescent="0.3">
      <c r="A337" t="s">
        <v>2002</v>
      </c>
      <c r="B337" s="4">
        <v>35249</v>
      </c>
      <c r="C337">
        <v>0</v>
      </c>
      <c r="D337" s="6">
        <v>3176.82</v>
      </c>
      <c r="E337" t="s">
        <v>2342</v>
      </c>
      <c r="F337" t="s">
        <v>2346</v>
      </c>
      <c r="G337" t="s">
        <v>2349</v>
      </c>
      <c r="H337" s="2">
        <f t="shared" si="5"/>
        <v>26</v>
      </c>
    </row>
    <row r="338" spans="1:8" x14ac:dyDescent="0.3">
      <c r="A338" t="s">
        <v>2001</v>
      </c>
      <c r="B338" s="4">
        <v>36792</v>
      </c>
      <c r="C338">
        <v>0</v>
      </c>
      <c r="D338" s="6">
        <v>3179.96</v>
      </c>
      <c r="E338" t="s">
        <v>2342</v>
      </c>
      <c r="F338" t="s">
        <v>2342</v>
      </c>
      <c r="G338" t="s">
        <v>2349</v>
      </c>
      <c r="H338" s="2">
        <f t="shared" si="5"/>
        <v>22</v>
      </c>
    </row>
    <row r="339" spans="1:8" x14ac:dyDescent="0.3">
      <c r="A339" t="s">
        <v>2000</v>
      </c>
      <c r="B339" s="4">
        <v>37136</v>
      </c>
      <c r="C339">
        <v>2</v>
      </c>
      <c r="D339" s="6">
        <v>3180.51</v>
      </c>
      <c r="E339" t="s">
        <v>2342</v>
      </c>
      <c r="F339" t="s">
        <v>2342</v>
      </c>
      <c r="G339" t="s">
        <v>2344</v>
      </c>
      <c r="H339" s="2">
        <f t="shared" si="5"/>
        <v>21</v>
      </c>
    </row>
    <row r="340" spans="1:8" x14ac:dyDescent="0.3">
      <c r="A340" t="s">
        <v>1999</v>
      </c>
      <c r="B340" s="4">
        <v>35349</v>
      </c>
      <c r="C340">
        <v>0</v>
      </c>
      <c r="D340" s="6">
        <v>3201.25</v>
      </c>
      <c r="E340" t="s">
        <v>2342</v>
      </c>
      <c r="F340" t="s">
        <v>2343</v>
      </c>
      <c r="G340" t="s">
        <v>2349</v>
      </c>
      <c r="H340" s="2">
        <f t="shared" si="5"/>
        <v>26</v>
      </c>
    </row>
    <row r="341" spans="1:8" x14ac:dyDescent="0.3">
      <c r="A341" t="s">
        <v>1998</v>
      </c>
      <c r="B341" s="4">
        <v>35616</v>
      </c>
      <c r="C341">
        <v>0</v>
      </c>
      <c r="D341" s="6">
        <v>3206.49</v>
      </c>
      <c r="E341" t="s">
        <v>2342</v>
      </c>
      <c r="F341" t="s">
        <v>2343</v>
      </c>
      <c r="G341" t="s">
        <v>2360</v>
      </c>
      <c r="H341" s="2">
        <f t="shared" si="5"/>
        <v>25</v>
      </c>
    </row>
    <row r="342" spans="1:8" x14ac:dyDescent="0.3">
      <c r="A342" t="s">
        <v>1997</v>
      </c>
      <c r="B342" s="4">
        <v>35786</v>
      </c>
      <c r="C342">
        <v>1</v>
      </c>
      <c r="D342" s="6">
        <v>3208.79</v>
      </c>
      <c r="E342" t="s">
        <v>2342</v>
      </c>
      <c r="F342" t="s">
        <v>2343</v>
      </c>
      <c r="G342" t="s">
        <v>2354</v>
      </c>
      <c r="H342" s="2">
        <f t="shared" si="5"/>
        <v>25</v>
      </c>
    </row>
    <row r="343" spans="1:8" x14ac:dyDescent="0.3">
      <c r="A343" t="s">
        <v>1996</v>
      </c>
      <c r="B343" s="4">
        <v>35617</v>
      </c>
      <c r="C343">
        <v>0</v>
      </c>
      <c r="D343" s="6">
        <v>3213.62</v>
      </c>
      <c r="E343" t="s">
        <v>2342</v>
      </c>
      <c r="F343" t="s">
        <v>2342</v>
      </c>
      <c r="G343" t="s">
        <v>2360</v>
      </c>
      <c r="H343" s="2">
        <f t="shared" si="5"/>
        <v>25</v>
      </c>
    </row>
    <row r="344" spans="1:8" x14ac:dyDescent="0.3">
      <c r="A344" t="s">
        <v>1995</v>
      </c>
      <c r="B344" s="4">
        <v>35644</v>
      </c>
      <c r="C344">
        <v>1</v>
      </c>
      <c r="D344" s="6">
        <v>3227.12</v>
      </c>
      <c r="E344" t="s">
        <v>2342</v>
      </c>
      <c r="F344" t="s">
        <v>2343</v>
      </c>
      <c r="G344" t="s">
        <v>2344</v>
      </c>
      <c r="H344" s="2">
        <f t="shared" si="5"/>
        <v>25</v>
      </c>
    </row>
    <row r="345" spans="1:8" x14ac:dyDescent="0.3">
      <c r="A345" t="s">
        <v>1994</v>
      </c>
      <c r="B345" s="4">
        <v>35675</v>
      </c>
      <c r="C345">
        <v>1</v>
      </c>
      <c r="D345" s="6">
        <v>3238.44</v>
      </c>
      <c r="E345" t="s">
        <v>2342</v>
      </c>
      <c r="F345" t="s">
        <v>2343</v>
      </c>
      <c r="G345" t="s">
        <v>2344</v>
      </c>
      <c r="H345" s="2">
        <f t="shared" si="5"/>
        <v>25</v>
      </c>
    </row>
    <row r="346" spans="1:8" x14ac:dyDescent="0.3">
      <c r="A346" t="s">
        <v>1993</v>
      </c>
      <c r="B346" s="4">
        <v>33555</v>
      </c>
      <c r="C346">
        <v>0</v>
      </c>
      <c r="D346" s="6">
        <v>3260.2</v>
      </c>
      <c r="E346" t="s">
        <v>2343</v>
      </c>
      <c r="F346" t="s">
        <v>2342</v>
      </c>
      <c r="G346" t="s">
        <v>2354</v>
      </c>
      <c r="H346" s="2">
        <f t="shared" si="5"/>
        <v>31</v>
      </c>
    </row>
    <row r="347" spans="1:8" x14ac:dyDescent="0.3">
      <c r="A347" t="s">
        <v>1992</v>
      </c>
      <c r="B347" s="4">
        <v>34670</v>
      </c>
      <c r="C347">
        <v>0</v>
      </c>
      <c r="D347" s="6">
        <v>3268.85</v>
      </c>
      <c r="E347" t="s">
        <v>2343</v>
      </c>
      <c r="F347" t="s">
        <v>2346</v>
      </c>
      <c r="G347" t="s">
        <v>2357</v>
      </c>
      <c r="H347" s="2">
        <f t="shared" si="5"/>
        <v>28</v>
      </c>
    </row>
    <row r="348" spans="1:8" x14ac:dyDescent="0.3">
      <c r="A348" t="s">
        <v>1991</v>
      </c>
      <c r="B348" s="4">
        <v>34516</v>
      </c>
      <c r="C348">
        <v>1</v>
      </c>
      <c r="D348" s="6">
        <v>3277.16</v>
      </c>
      <c r="E348" t="s">
        <v>2342</v>
      </c>
      <c r="F348" t="s">
        <v>2343</v>
      </c>
      <c r="G348" t="s">
        <v>2354</v>
      </c>
      <c r="H348" s="2">
        <f t="shared" si="5"/>
        <v>28</v>
      </c>
    </row>
    <row r="349" spans="1:8" x14ac:dyDescent="0.3">
      <c r="A349" t="s">
        <v>1990</v>
      </c>
      <c r="B349" s="4">
        <v>37170</v>
      </c>
      <c r="C349">
        <v>2</v>
      </c>
      <c r="D349" s="6">
        <v>3279.87</v>
      </c>
      <c r="E349" t="s">
        <v>2342</v>
      </c>
      <c r="F349" t="s">
        <v>2346</v>
      </c>
      <c r="G349" t="s">
        <v>2364</v>
      </c>
      <c r="H349" s="2">
        <f t="shared" si="5"/>
        <v>21</v>
      </c>
    </row>
    <row r="350" spans="1:8" x14ac:dyDescent="0.3">
      <c r="A350" t="s">
        <v>1989</v>
      </c>
      <c r="B350" s="4">
        <v>37805</v>
      </c>
      <c r="C350">
        <v>0</v>
      </c>
      <c r="D350" s="6">
        <v>3280.22</v>
      </c>
      <c r="E350" t="s">
        <v>2342</v>
      </c>
      <c r="F350" t="s">
        <v>2343</v>
      </c>
      <c r="G350" t="s">
        <v>2354</v>
      </c>
      <c r="H350" s="2">
        <f t="shared" si="5"/>
        <v>19</v>
      </c>
    </row>
    <row r="351" spans="1:8" x14ac:dyDescent="0.3">
      <c r="A351" t="s">
        <v>1988</v>
      </c>
      <c r="B351" s="4">
        <v>35386</v>
      </c>
      <c r="C351">
        <v>1</v>
      </c>
      <c r="D351" s="6">
        <v>3292.53</v>
      </c>
      <c r="E351" t="s">
        <v>2342</v>
      </c>
      <c r="F351" t="s">
        <v>2342</v>
      </c>
      <c r="G351" t="s">
        <v>2349</v>
      </c>
      <c r="H351" s="2">
        <f t="shared" si="5"/>
        <v>26</v>
      </c>
    </row>
    <row r="352" spans="1:8" x14ac:dyDescent="0.3">
      <c r="A352" t="s">
        <v>1987</v>
      </c>
      <c r="B352" s="4">
        <v>37960</v>
      </c>
      <c r="C352">
        <v>0</v>
      </c>
      <c r="D352" s="6">
        <v>3300.7</v>
      </c>
      <c r="E352" t="s">
        <v>2342</v>
      </c>
      <c r="F352" t="s">
        <v>2342</v>
      </c>
      <c r="G352" t="s">
        <v>2359</v>
      </c>
      <c r="H352" s="2">
        <f t="shared" si="5"/>
        <v>19</v>
      </c>
    </row>
    <row r="353" spans="1:8" x14ac:dyDescent="0.3">
      <c r="A353" t="s">
        <v>1986</v>
      </c>
      <c r="B353" s="4">
        <v>37943</v>
      </c>
      <c r="C353">
        <v>0</v>
      </c>
      <c r="D353" s="6">
        <v>3308.46</v>
      </c>
      <c r="E353" t="s">
        <v>2342</v>
      </c>
      <c r="F353" t="s">
        <v>2346</v>
      </c>
      <c r="G353" t="s">
        <v>2363</v>
      </c>
      <c r="H353" s="2">
        <f t="shared" si="5"/>
        <v>19</v>
      </c>
    </row>
    <row r="354" spans="1:8" x14ac:dyDescent="0.3">
      <c r="A354" t="s">
        <v>1985</v>
      </c>
      <c r="B354" s="4">
        <v>35601</v>
      </c>
      <c r="C354">
        <v>1</v>
      </c>
      <c r="D354" s="6">
        <v>3309.79</v>
      </c>
      <c r="E354" t="s">
        <v>2343</v>
      </c>
      <c r="F354" t="s">
        <v>2343</v>
      </c>
      <c r="G354" t="s">
        <v>2364</v>
      </c>
      <c r="H354" s="2">
        <f t="shared" si="5"/>
        <v>25</v>
      </c>
    </row>
    <row r="355" spans="1:8" x14ac:dyDescent="0.3">
      <c r="A355" t="s">
        <v>1984</v>
      </c>
      <c r="B355" s="4">
        <v>33482</v>
      </c>
      <c r="C355">
        <v>3</v>
      </c>
      <c r="D355" s="6">
        <v>3342.79</v>
      </c>
      <c r="E355" t="s">
        <v>2342</v>
      </c>
      <c r="F355" t="s">
        <v>2346</v>
      </c>
      <c r="G355" t="s">
        <v>2344</v>
      </c>
      <c r="H355" s="2">
        <f t="shared" si="5"/>
        <v>31</v>
      </c>
    </row>
    <row r="356" spans="1:8" x14ac:dyDescent="0.3">
      <c r="A356" t="s">
        <v>1983</v>
      </c>
      <c r="B356" s="4">
        <v>34270</v>
      </c>
      <c r="C356">
        <v>0</v>
      </c>
      <c r="D356" s="6">
        <v>3353.28</v>
      </c>
      <c r="E356" t="s">
        <v>2342</v>
      </c>
      <c r="F356" t="s">
        <v>2346</v>
      </c>
      <c r="G356" t="s">
        <v>2354</v>
      </c>
      <c r="H356" s="2">
        <f t="shared" si="5"/>
        <v>29</v>
      </c>
    </row>
    <row r="357" spans="1:8" x14ac:dyDescent="0.3">
      <c r="A357" t="s">
        <v>1982</v>
      </c>
      <c r="B357" s="4">
        <v>34873</v>
      </c>
      <c r="C357">
        <v>0</v>
      </c>
      <c r="D357" s="6">
        <v>3353.47</v>
      </c>
      <c r="E357" t="s">
        <v>2342</v>
      </c>
      <c r="F357" t="s">
        <v>2343</v>
      </c>
      <c r="G357" t="s">
        <v>2349</v>
      </c>
      <c r="H357" s="2">
        <f t="shared" si="5"/>
        <v>27</v>
      </c>
    </row>
    <row r="358" spans="1:8" x14ac:dyDescent="0.3">
      <c r="A358" t="s">
        <v>1981</v>
      </c>
      <c r="B358" s="4">
        <v>34249</v>
      </c>
      <c r="C358">
        <v>0</v>
      </c>
      <c r="D358" s="6">
        <v>3366.67</v>
      </c>
      <c r="E358" t="s">
        <v>2342</v>
      </c>
      <c r="F358" t="s">
        <v>2342</v>
      </c>
      <c r="G358" t="s">
        <v>2344</v>
      </c>
      <c r="H358" s="2">
        <f t="shared" si="5"/>
        <v>29</v>
      </c>
    </row>
    <row r="359" spans="1:8" x14ac:dyDescent="0.3">
      <c r="A359" t="s">
        <v>1980</v>
      </c>
      <c r="B359" s="4">
        <v>35413</v>
      </c>
      <c r="C359">
        <v>1</v>
      </c>
      <c r="D359" s="6">
        <v>3378.91</v>
      </c>
      <c r="E359" t="s">
        <v>2342</v>
      </c>
      <c r="F359" t="s">
        <v>2346</v>
      </c>
      <c r="G359" t="s">
        <v>2354</v>
      </c>
      <c r="H359" s="2">
        <f t="shared" si="5"/>
        <v>26</v>
      </c>
    </row>
    <row r="360" spans="1:8" x14ac:dyDescent="0.3">
      <c r="A360" t="s">
        <v>1979</v>
      </c>
      <c r="B360" s="4">
        <v>35382</v>
      </c>
      <c r="C360">
        <v>0</v>
      </c>
      <c r="D360" s="6">
        <v>3385.4</v>
      </c>
      <c r="E360" t="s">
        <v>2342</v>
      </c>
      <c r="F360" t="s">
        <v>2342</v>
      </c>
      <c r="G360" t="s">
        <v>2360</v>
      </c>
      <c r="H360" s="2">
        <f t="shared" si="5"/>
        <v>26</v>
      </c>
    </row>
    <row r="361" spans="1:8" x14ac:dyDescent="0.3">
      <c r="A361" t="s">
        <v>1978</v>
      </c>
      <c r="B361" s="4">
        <v>35287</v>
      </c>
      <c r="C361">
        <v>1</v>
      </c>
      <c r="D361" s="6">
        <v>3392.37</v>
      </c>
      <c r="E361" t="s">
        <v>2342</v>
      </c>
      <c r="F361" t="s">
        <v>2343</v>
      </c>
      <c r="G361" t="s">
        <v>2344</v>
      </c>
      <c r="H361" s="2">
        <f t="shared" si="5"/>
        <v>26</v>
      </c>
    </row>
    <row r="362" spans="1:8" x14ac:dyDescent="0.3">
      <c r="A362" t="s">
        <v>1977</v>
      </c>
      <c r="B362" s="4">
        <v>35365</v>
      </c>
      <c r="C362">
        <v>1</v>
      </c>
      <c r="D362" s="6">
        <v>3392.98</v>
      </c>
      <c r="E362" t="s">
        <v>2342</v>
      </c>
      <c r="F362" t="s">
        <v>2343</v>
      </c>
      <c r="G362" t="s">
        <v>2344</v>
      </c>
      <c r="H362" s="2">
        <f t="shared" si="5"/>
        <v>26</v>
      </c>
    </row>
    <row r="363" spans="1:8" x14ac:dyDescent="0.3">
      <c r="A363" t="s">
        <v>1976</v>
      </c>
      <c r="B363" s="4">
        <v>38184</v>
      </c>
      <c r="C363">
        <v>2</v>
      </c>
      <c r="D363" s="6">
        <v>3393.36</v>
      </c>
      <c r="E363" t="s">
        <v>2342</v>
      </c>
      <c r="F363" t="s">
        <v>2342</v>
      </c>
      <c r="G363" t="s">
        <v>2361</v>
      </c>
      <c r="H363" s="2">
        <f t="shared" si="5"/>
        <v>18</v>
      </c>
    </row>
    <row r="364" spans="1:8" x14ac:dyDescent="0.3">
      <c r="A364" t="s">
        <v>1975</v>
      </c>
      <c r="B364" s="4">
        <v>35418</v>
      </c>
      <c r="C364">
        <v>1</v>
      </c>
      <c r="D364" s="6">
        <v>3410.32</v>
      </c>
      <c r="E364" t="s">
        <v>2342</v>
      </c>
      <c r="F364" t="s">
        <v>2342</v>
      </c>
      <c r="G364" t="s">
        <v>2354</v>
      </c>
      <c r="H364" s="2">
        <f t="shared" si="5"/>
        <v>26</v>
      </c>
    </row>
    <row r="365" spans="1:8" x14ac:dyDescent="0.3">
      <c r="A365" t="s">
        <v>1974</v>
      </c>
      <c r="B365" s="4">
        <v>37251</v>
      </c>
      <c r="C365">
        <v>0</v>
      </c>
      <c r="D365" s="6">
        <v>3434.38</v>
      </c>
      <c r="E365" t="s">
        <v>2342</v>
      </c>
      <c r="F365" t="s">
        <v>2342</v>
      </c>
      <c r="G365" t="s">
        <v>2354</v>
      </c>
      <c r="H365" s="2">
        <f t="shared" si="5"/>
        <v>21</v>
      </c>
    </row>
    <row r="366" spans="1:8" x14ac:dyDescent="0.3">
      <c r="A366" t="s">
        <v>1973</v>
      </c>
      <c r="B366" s="4">
        <v>31651</v>
      </c>
      <c r="C366">
        <v>3</v>
      </c>
      <c r="D366" s="6">
        <v>3436.5</v>
      </c>
      <c r="E366" t="s">
        <v>2342</v>
      </c>
      <c r="F366" t="s">
        <v>2346</v>
      </c>
      <c r="G366" t="s">
        <v>2344</v>
      </c>
      <c r="H366" s="2">
        <f t="shared" si="5"/>
        <v>36</v>
      </c>
    </row>
    <row r="367" spans="1:8" x14ac:dyDescent="0.3">
      <c r="A367" t="s">
        <v>1972</v>
      </c>
      <c r="B367" s="4">
        <v>36697</v>
      </c>
      <c r="C367">
        <v>3</v>
      </c>
      <c r="D367" s="6">
        <v>3443.06</v>
      </c>
      <c r="E367" t="s">
        <v>2342</v>
      </c>
      <c r="F367" t="s">
        <v>2346</v>
      </c>
      <c r="G367" t="s">
        <v>2354</v>
      </c>
      <c r="H367" s="2">
        <f t="shared" si="5"/>
        <v>22</v>
      </c>
    </row>
    <row r="368" spans="1:8" x14ac:dyDescent="0.3">
      <c r="A368" t="s">
        <v>1971</v>
      </c>
      <c r="B368" s="4">
        <v>32034</v>
      </c>
      <c r="C368">
        <v>3</v>
      </c>
      <c r="D368" s="6">
        <v>3453.77</v>
      </c>
      <c r="E368" t="s">
        <v>2342</v>
      </c>
      <c r="F368" t="s">
        <v>2346</v>
      </c>
      <c r="G368" t="s">
        <v>2354</v>
      </c>
      <c r="H368" s="2">
        <f t="shared" si="5"/>
        <v>35</v>
      </c>
    </row>
    <row r="369" spans="1:8" x14ac:dyDescent="0.3">
      <c r="A369" t="s">
        <v>1970</v>
      </c>
      <c r="B369" s="4">
        <v>37831</v>
      </c>
      <c r="C369">
        <v>0</v>
      </c>
      <c r="D369" s="6">
        <v>3463.51</v>
      </c>
      <c r="E369" t="s">
        <v>2342</v>
      </c>
      <c r="F369" t="s">
        <v>2346</v>
      </c>
      <c r="G369" t="s">
        <v>2359</v>
      </c>
      <c r="H369" s="2">
        <f t="shared" si="5"/>
        <v>19</v>
      </c>
    </row>
    <row r="370" spans="1:8" x14ac:dyDescent="0.3">
      <c r="A370" t="s">
        <v>1969</v>
      </c>
      <c r="B370" s="4">
        <v>34254</v>
      </c>
      <c r="C370">
        <v>1</v>
      </c>
      <c r="D370" s="6">
        <v>3471.41</v>
      </c>
      <c r="E370" t="s">
        <v>2342</v>
      </c>
      <c r="F370" t="s">
        <v>2342</v>
      </c>
      <c r="G370" t="s">
        <v>2344</v>
      </c>
      <c r="H370" s="2">
        <f t="shared" si="5"/>
        <v>29</v>
      </c>
    </row>
    <row r="371" spans="1:8" x14ac:dyDescent="0.3">
      <c r="A371" t="s">
        <v>1968</v>
      </c>
      <c r="B371" s="4">
        <v>38164</v>
      </c>
      <c r="C371">
        <v>3</v>
      </c>
      <c r="D371" s="6">
        <v>3481.87</v>
      </c>
      <c r="E371" t="s">
        <v>2342</v>
      </c>
      <c r="F371" t="s">
        <v>2343</v>
      </c>
      <c r="G371" t="s">
        <v>2357</v>
      </c>
      <c r="H371" s="2">
        <f t="shared" si="5"/>
        <v>18</v>
      </c>
    </row>
    <row r="372" spans="1:8" x14ac:dyDescent="0.3">
      <c r="A372" t="s">
        <v>1967</v>
      </c>
      <c r="B372" s="4">
        <v>35327</v>
      </c>
      <c r="C372">
        <v>2</v>
      </c>
      <c r="D372" s="6">
        <v>3484.33</v>
      </c>
      <c r="E372" t="s">
        <v>2343</v>
      </c>
      <c r="F372" t="s">
        <v>2343</v>
      </c>
      <c r="G372" t="s">
        <v>2354</v>
      </c>
      <c r="H372" s="2">
        <f t="shared" si="5"/>
        <v>26</v>
      </c>
    </row>
    <row r="373" spans="1:8" x14ac:dyDescent="0.3">
      <c r="A373" t="s">
        <v>1966</v>
      </c>
      <c r="B373" s="4">
        <v>35326</v>
      </c>
      <c r="C373">
        <v>1</v>
      </c>
      <c r="D373" s="6">
        <v>3490.55</v>
      </c>
      <c r="E373" t="s">
        <v>2346</v>
      </c>
      <c r="F373" t="s">
        <v>2342</v>
      </c>
      <c r="G373" t="s">
        <v>2355</v>
      </c>
      <c r="H373" s="2">
        <f t="shared" si="5"/>
        <v>26</v>
      </c>
    </row>
    <row r="374" spans="1:8" x14ac:dyDescent="0.3">
      <c r="A374" t="s">
        <v>1965</v>
      </c>
      <c r="B374" s="4">
        <v>36425</v>
      </c>
      <c r="C374">
        <v>2</v>
      </c>
      <c r="D374" s="6">
        <v>3500.61</v>
      </c>
      <c r="E374" t="s">
        <v>2342</v>
      </c>
      <c r="F374" t="s">
        <v>2342</v>
      </c>
      <c r="G374" t="s">
        <v>2344</v>
      </c>
      <c r="H374" s="2">
        <f t="shared" si="5"/>
        <v>23</v>
      </c>
    </row>
    <row r="375" spans="1:8" x14ac:dyDescent="0.3">
      <c r="A375" t="s">
        <v>1964</v>
      </c>
      <c r="B375" s="4">
        <v>36054</v>
      </c>
      <c r="C375">
        <v>2</v>
      </c>
      <c r="D375" s="6">
        <v>3537.7</v>
      </c>
      <c r="E375" t="s">
        <v>2343</v>
      </c>
      <c r="F375" t="s">
        <v>2343</v>
      </c>
      <c r="G375" t="s">
        <v>2349</v>
      </c>
      <c r="H375" s="2">
        <f t="shared" si="5"/>
        <v>24</v>
      </c>
    </row>
    <row r="376" spans="1:8" x14ac:dyDescent="0.3">
      <c r="A376" t="s">
        <v>1963</v>
      </c>
      <c r="B376" s="4">
        <v>37857</v>
      </c>
      <c r="C376">
        <v>0</v>
      </c>
      <c r="D376" s="6">
        <v>3538.9</v>
      </c>
      <c r="E376" t="s">
        <v>2342</v>
      </c>
      <c r="F376" t="s">
        <v>2342</v>
      </c>
      <c r="G376" t="s">
        <v>2349</v>
      </c>
      <c r="H376" s="2">
        <f t="shared" si="5"/>
        <v>19</v>
      </c>
    </row>
    <row r="377" spans="1:8" x14ac:dyDescent="0.3">
      <c r="A377" t="s">
        <v>1962</v>
      </c>
      <c r="B377" s="4">
        <v>32431</v>
      </c>
      <c r="C377">
        <v>3</v>
      </c>
      <c r="D377" s="6">
        <v>3540.12</v>
      </c>
      <c r="E377" t="s">
        <v>2342</v>
      </c>
      <c r="F377" t="s">
        <v>2346</v>
      </c>
      <c r="G377" t="s">
        <v>2344</v>
      </c>
      <c r="H377" s="2">
        <f t="shared" si="5"/>
        <v>34</v>
      </c>
    </row>
    <row r="378" spans="1:8" x14ac:dyDescent="0.3">
      <c r="A378" t="s">
        <v>1961</v>
      </c>
      <c r="B378" s="4">
        <v>33960</v>
      </c>
      <c r="C378">
        <v>0</v>
      </c>
      <c r="D378" s="6">
        <v>3554.2</v>
      </c>
      <c r="E378" t="s">
        <v>2342</v>
      </c>
      <c r="F378" t="s">
        <v>2343</v>
      </c>
      <c r="G378" t="s">
        <v>2354</v>
      </c>
      <c r="H378" s="2">
        <f t="shared" si="5"/>
        <v>30</v>
      </c>
    </row>
    <row r="379" spans="1:8" x14ac:dyDescent="0.3">
      <c r="A379" t="s">
        <v>1960</v>
      </c>
      <c r="B379" s="4">
        <v>34601</v>
      </c>
      <c r="C379">
        <v>0</v>
      </c>
      <c r="D379" s="6">
        <v>3556.92</v>
      </c>
      <c r="E379" t="s">
        <v>2342</v>
      </c>
      <c r="F379" t="s">
        <v>2343</v>
      </c>
      <c r="G379" t="s">
        <v>2349</v>
      </c>
      <c r="H379" s="2">
        <f t="shared" si="5"/>
        <v>28</v>
      </c>
    </row>
    <row r="380" spans="1:8" x14ac:dyDescent="0.3">
      <c r="A380" t="s">
        <v>1959</v>
      </c>
      <c r="B380" s="4">
        <v>34981</v>
      </c>
      <c r="C380">
        <v>0</v>
      </c>
      <c r="D380" s="6">
        <v>3558.62</v>
      </c>
      <c r="E380" t="s">
        <v>2342</v>
      </c>
      <c r="F380" t="s">
        <v>2343</v>
      </c>
      <c r="G380" t="s">
        <v>2360</v>
      </c>
      <c r="H380" s="2">
        <f t="shared" si="5"/>
        <v>27</v>
      </c>
    </row>
    <row r="381" spans="1:8" x14ac:dyDescent="0.3">
      <c r="A381" t="s">
        <v>1958</v>
      </c>
      <c r="B381" s="4">
        <v>34866</v>
      </c>
      <c r="C381">
        <v>1</v>
      </c>
      <c r="D381" s="6">
        <v>3561.89</v>
      </c>
      <c r="E381" t="s">
        <v>2342</v>
      </c>
      <c r="F381" t="s">
        <v>2346</v>
      </c>
      <c r="G381" t="s">
        <v>2344</v>
      </c>
      <c r="H381" s="2">
        <f t="shared" si="5"/>
        <v>27</v>
      </c>
    </row>
    <row r="382" spans="1:8" x14ac:dyDescent="0.3">
      <c r="A382" t="s">
        <v>1957</v>
      </c>
      <c r="B382" s="4">
        <v>29869</v>
      </c>
      <c r="C382">
        <v>1</v>
      </c>
      <c r="D382" s="6">
        <v>3562.87</v>
      </c>
      <c r="E382" t="s">
        <v>2342</v>
      </c>
      <c r="F382" t="s">
        <v>2346</v>
      </c>
      <c r="G382" t="s">
        <v>2344</v>
      </c>
      <c r="H382" s="2">
        <f t="shared" si="5"/>
        <v>41</v>
      </c>
    </row>
    <row r="383" spans="1:8" x14ac:dyDescent="0.3">
      <c r="A383" t="s">
        <v>1956</v>
      </c>
      <c r="B383" s="4">
        <v>32373</v>
      </c>
      <c r="C383">
        <v>3</v>
      </c>
      <c r="D383" s="6">
        <v>3569.96</v>
      </c>
      <c r="E383" t="s">
        <v>2342</v>
      </c>
      <c r="F383" t="s">
        <v>2346</v>
      </c>
      <c r="G383" t="s">
        <v>2349</v>
      </c>
      <c r="H383" s="2">
        <f t="shared" si="5"/>
        <v>34</v>
      </c>
    </row>
    <row r="384" spans="1:8" x14ac:dyDescent="0.3">
      <c r="A384" t="s">
        <v>1955</v>
      </c>
      <c r="B384" s="4">
        <v>34934</v>
      </c>
      <c r="C384">
        <v>1</v>
      </c>
      <c r="D384" s="6">
        <v>3578</v>
      </c>
      <c r="E384" t="s">
        <v>2342</v>
      </c>
      <c r="F384" t="s">
        <v>2343</v>
      </c>
      <c r="G384" t="s">
        <v>2354</v>
      </c>
      <c r="H384" s="2">
        <f t="shared" si="5"/>
        <v>27</v>
      </c>
    </row>
    <row r="385" spans="1:8" x14ac:dyDescent="0.3">
      <c r="A385" t="s">
        <v>1954</v>
      </c>
      <c r="B385" s="4">
        <v>37206</v>
      </c>
      <c r="C385">
        <v>2</v>
      </c>
      <c r="D385" s="6">
        <v>3579.83</v>
      </c>
      <c r="E385" t="s">
        <v>2342</v>
      </c>
      <c r="F385" t="s">
        <v>2342</v>
      </c>
      <c r="G385" t="s">
        <v>2349</v>
      </c>
      <c r="H385" s="2">
        <f t="shared" si="5"/>
        <v>21</v>
      </c>
    </row>
    <row r="386" spans="1:8" x14ac:dyDescent="0.3">
      <c r="A386" t="s">
        <v>1953</v>
      </c>
      <c r="B386" s="4">
        <v>31773</v>
      </c>
      <c r="C386">
        <v>3</v>
      </c>
      <c r="D386" s="6">
        <v>3589.14</v>
      </c>
      <c r="E386" t="s">
        <v>2342</v>
      </c>
      <c r="F386" t="s">
        <v>2342</v>
      </c>
      <c r="G386" t="s">
        <v>2344</v>
      </c>
      <c r="H386" s="2">
        <f t="shared" ref="H386:H449" si="6">DATEDIF(B386,DATE(2023,6,8),"y")</f>
        <v>36</v>
      </c>
    </row>
    <row r="387" spans="1:8" x14ac:dyDescent="0.3">
      <c r="A387" t="s">
        <v>1952</v>
      </c>
      <c r="B387" s="4">
        <v>36317</v>
      </c>
      <c r="C387">
        <v>3</v>
      </c>
      <c r="D387" s="6">
        <v>3591.48</v>
      </c>
      <c r="E387" t="s">
        <v>2342</v>
      </c>
      <c r="F387" t="s">
        <v>2343</v>
      </c>
      <c r="G387" t="s">
        <v>2354</v>
      </c>
      <c r="H387" s="2">
        <f t="shared" si="6"/>
        <v>24</v>
      </c>
    </row>
    <row r="388" spans="1:8" x14ac:dyDescent="0.3">
      <c r="A388" t="s">
        <v>1951</v>
      </c>
      <c r="B388" s="4">
        <v>35738</v>
      </c>
      <c r="C388">
        <v>1</v>
      </c>
      <c r="D388" s="6">
        <v>3594.17</v>
      </c>
      <c r="E388" t="s">
        <v>2342</v>
      </c>
      <c r="F388" t="s">
        <v>2342</v>
      </c>
      <c r="G388" t="s">
        <v>2349</v>
      </c>
      <c r="H388" s="2">
        <f t="shared" si="6"/>
        <v>25</v>
      </c>
    </row>
    <row r="389" spans="1:8" x14ac:dyDescent="0.3">
      <c r="A389" t="s">
        <v>1950</v>
      </c>
      <c r="B389" s="4">
        <v>36384</v>
      </c>
      <c r="C389">
        <v>3</v>
      </c>
      <c r="D389" s="6">
        <v>3597.6</v>
      </c>
      <c r="E389" t="s">
        <v>2342</v>
      </c>
      <c r="F389" t="s">
        <v>2342</v>
      </c>
      <c r="G389" t="s">
        <v>2354</v>
      </c>
      <c r="H389" s="2">
        <f t="shared" si="6"/>
        <v>23</v>
      </c>
    </row>
    <row r="390" spans="1:8" x14ac:dyDescent="0.3">
      <c r="A390" t="s">
        <v>1949</v>
      </c>
      <c r="B390" s="4">
        <v>32451</v>
      </c>
      <c r="C390">
        <v>3</v>
      </c>
      <c r="D390" s="6">
        <v>3603.6</v>
      </c>
      <c r="E390" t="s">
        <v>2342</v>
      </c>
      <c r="F390" t="s">
        <v>2346</v>
      </c>
      <c r="G390" t="s">
        <v>2344</v>
      </c>
      <c r="H390" s="2">
        <f t="shared" si="6"/>
        <v>34</v>
      </c>
    </row>
    <row r="391" spans="1:8" x14ac:dyDescent="0.3">
      <c r="A391" t="s">
        <v>1948</v>
      </c>
      <c r="B391" s="4">
        <v>33157</v>
      </c>
      <c r="C391">
        <v>3</v>
      </c>
      <c r="D391" s="6">
        <v>3606.43</v>
      </c>
      <c r="E391" t="s">
        <v>2342</v>
      </c>
      <c r="F391" t="s">
        <v>2346</v>
      </c>
      <c r="G391" t="s">
        <v>2344</v>
      </c>
      <c r="H391" s="2">
        <f t="shared" si="6"/>
        <v>32</v>
      </c>
    </row>
    <row r="392" spans="1:8" x14ac:dyDescent="0.3">
      <c r="A392" t="s">
        <v>1947</v>
      </c>
      <c r="B392" s="4">
        <v>31212</v>
      </c>
      <c r="C392">
        <v>3</v>
      </c>
      <c r="D392" s="6">
        <v>3622.13</v>
      </c>
      <c r="E392" t="s">
        <v>2342</v>
      </c>
      <c r="F392" t="s">
        <v>2346</v>
      </c>
      <c r="G392" t="s">
        <v>2344</v>
      </c>
      <c r="H392" s="2">
        <f t="shared" si="6"/>
        <v>37</v>
      </c>
    </row>
    <row r="393" spans="1:8" x14ac:dyDescent="0.3">
      <c r="A393" t="s">
        <v>1946</v>
      </c>
      <c r="B393" s="4">
        <v>33925</v>
      </c>
      <c r="C393">
        <v>0</v>
      </c>
      <c r="D393" s="6">
        <v>3645.09</v>
      </c>
      <c r="E393" t="s">
        <v>2346</v>
      </c>
      <c r="F393" t="s">
        <v>2342</v>
      </c>
      <c r="G393" t="s">
        <v>2362</v>
      </c>
      <c r="H393" s="2">
        <f t="shared" si="6"/>
        <v>30</v>
      </c>
    </row>
    <row r="394" spans="1:8" x14ac:dyDescent="0.3">
      <c r="A394" t="s">
        <v>1945</v>
      </c>
      <c r="B394" s="4">
        <v>33185</v>
      </c>
      <c r="C394">
        <v>3</v>
      </c>
      <c r="D394" s="6">
        <v>3653.29</v>
      </c>
      <c r="E394" t="s">
        <v>2342</v>
      </c>
      <c r="F394" t="s">
        <v>2343</v>
      </c>
      <c r="G394" t="s">
        <v>2354</v>
      </c>
      <c r="H394" s="2">
        <f t="shared" si="6"/>
        <v>32</v>
      </c>
    </row>
    <row r="395" spans="1:8" x14ac:dyDescent="0.3">
      <c r="A395" t="s">
        <v>1944</v>
      </c>
      <c r="B395" s="4">
        <v>33861</v>
      </c>
      <c r="C395">
        <v>1</v>
      </c>
      <c r="D395" s="6">
        <v>3659.35</v>
      </c>
      <c r="E395" t="s">
        <v>2343</v>
      </c>
      <c r="F395" t="s">
        <v>2346</v>
      </c>
      <c r="G395" t="s">
        <v>2354</v>
      </c>
      <c r="H395" s="2">
        <f t="shared" si="6"/>
        <v>30</v>
      </c>
    </row>
    <row r="396" spans="1:8" x14ac:dyDescent="0.3">
      <c r="A396" t="s">
        <v>1943</v>
      </c>
      <c r="B396" s="4">
        <v>30869</v>
      </c>
      <c r="C396">
        <v>3</v>
      </c>
      <c r="D396" s="6">
        <v>3678.86</v>
      </c>
      <c r="E396" t="s">
        <v>2342</v>
      </c>
      <c r="F396" t="s">
        <v>2343</v>
      </c>
      <c r="G396" t="s">
        <v>2344</v>
      </c>
      <c r="H396" s="2">
        <f t="shared" si="6"/>
        <v>38</v>
      </c>
    </row>
    <row r="397" spans="1:8" x14ac:dyDescent="0.3">
      <c r="A397" t="s">
        <v>1942</v>
      </c>
      <c r="B397" s="4">
        <v>37812</v>
      </c>
      <c r="C397">
        <v>0</v>
      </c>
      <c r="D397" s="6">
        <v>3688.35</v>
      </c>
      <c r="E397" t="s">
        <v>2342</v>
      </c>
      <c r="F397" t="s">
        <v>2342</v>
      </c>
      <c r="G397" t="s">
        <v>2363</v>
      </c>
      <c r="H397" s="2">
        <f t="shared" si="6"/>
        <v>19</v>
      </c>
    </row>
    <row r="398" spans="1:8" x14ac:dyDescent="0.3">
      <c r="A398" t="s">
        <v>1941</v>
      </c>
      <c r="B398" s="4">
        <v>29934</v>
      </c>
      <c r="C398">
        <v>1</v>
      </c>
      <c r="D398" s="6">
        <v>3688.38</v>
      </c>
      <c r="E398" t="s">
        <v>2342</v>
      </c>
      <c r="F398" t="s">
        <v>2342</v>
      </c>
      <c r="G398" t="s">
        <v>2344</v>
      </c>
      <c r="H398" s="2">
        <f t="shared" si="6"/>
        <v>41</v>
      </c>
    </row>
    <row r="399" spans="1:8" x14ac:dyDescent="0.3">
      <c r="A399" t="s">
        <v>1940</v>
      </c>
      <c r="B399" s="4">
        <v>34993</v>
      </c>
      <c r="C399">
        <v>2</v>
      </c>
      <c r="D399" s="6">
        <v>3693.43</v>
      </c>
      <c r="E399" t="s">
        <v>2342</v>
      </c>
      <c r="F399" t="s">
        <v>2343</v>
      </c>
      <c r="G399" t="s">
        <v>2354</v>
      </c>
      <c r="H399" s="2">
        <f t="shared" si="6"/>
        <v>27</v>
      </c>
    </row>
    <row r="400" spans="1:8" x14ac:dyDescent="0.3">
      <c r="A400" t="s">
        <v>1939</v>
      </c>
      <c r="B400" s="4">
        <v>32373</v>
      </c>
      <c r="C400">
        <v>3</v>
      </c>
      <c r="D400" s="6">
        <v>3699.54</v>
      </c>
      <c r="E400" t="s">
        <v>2342</v>
      </c>
      <c r="F400" t="s">
        <v>2343</v>
      </c>
      <c r="G400" t="s">
        <v>2344</v>
      </c>
      <c r="H400" s="2">
        <f t="shared" si="6"/>
        <v>34</v>
      </c>
    </row>
    <row r="401" spans="1:8" x14ac:dyDescent="0.3">
      <c r="A401" t="s">
        <v>1938</v>
      </c>
      <c r="B401" s="4">
        <v>32844</v>
      </c>
      <c r="C401">
        <v>0</v>
      </c>
      <c r="D401" s="6">
        <v>3704.35</v>
      </c>
      <c r="E401" t="s">
        <v>2342</v>
      </c>
      <c r="F401" t="s">
        <v>2342</v>
      </c>
      <c r="G401" t="s">
        <v>2344</v>
      </c>
      <c r="H401" s="2">
        <f t="shared" si="6"/>
        <v>33</v>
      </c>
    </row>
    <row r="402" spans="1:8" x14ac:dyDescent="0.3">
      <c r="A402" t="s">
        <v>1937</v>
      </c>
      <c r="B402" s="4">
        <v>38296</v>
      </c>
      <c r="C402">
        <v>0</v>
      </c>
      <c r="D402" s="6">
        <v>3722.23</v>
      </c>
      <c r="E402" t="s">
        <v>2342</v>
      </c>
      <c r="F402" t="s">
        <v>2342</v>
      </c>
      <c r="G402" t="s">
        <v>2359</v>
      </c>
      <c r="H402" s="2">
        <f t="shared" si="6"/>
        <v>18</v>
      </c>
    </row>
    <row r="403" spans="1:8" x14ac:dyDescent="0.3">
      <c r="A403" t="s">
        <v>1936</v>
      </c>
      <c r="B403" s="4">
        <v>31747</v>
      </c>
      <c r="C403">
        <v>3</v>
      </c>
      <c r="D403" s="6">
        <v>3731.6</v>
      </c>
      <c r="E403" t="s">
        <v>2342</v>
      </c>
      <c r="F403" t="s">
        <v>2342</v>
      </c>
      <c r="G403" t="s">
        <v>2344</v>
      </c>
      <c r="H403" s="2">
        <f t="shared" si="6"/>
        <v>36</v>
      </c>
    </row>
    <row r="404" spans="1:8" x14ac:dyDescent="0.3">
      <c r="A404" t="s">
        <v>1935</v>
      </c>
      <c r="B404" s="4">
        <v>34568</v>
      </c>
      <c r="C404">
        <v>0</v>
      </c>
      <c r="D404" s="6">
        <v>3732.63</v>
      </c>
      <c r="E404" t="s">
        <v>2342</v>
      </c>
      <c r="F404" t="s">
        <v>2343</v>
      </c>
      <c r="G404" t="s">
        <v>2360</v>
      </c>
      <c r="H404" s="2">
        <f t="shared" si="6"/>
        <v>28</v>
      </c>
    </row>
    <row r="405" spans="1:8" x14ac:dyDescent="0.3">
      <c r="A405" t="s">
        <v>1934</v>
      </c>
      <c r="B405" s="4">
        <v>34142</v>
      </c>
      <c r="C405">
        <v>0</v>
      </c>
      <c r="D405" s="6">
        <v>3736.46</v>
      </c>
      <c r="E405" t="s">
        <v>2342</v>
      </c>
      <c r="F405" t="s">
        <v>2342</v>
      </c>
      <c r="G405" t="s">
        <v>2349</v>
      </c>
      <c r="H405" s="2">
        <f t="shared" si="6"/>
        <v>29</v>
      </c>
    </row>
    <row r="406" spans="1:8" x14ac:dyDescent="0.3">
      <c r="A406" t="s">
        <v>1933</v>
      </c>
      <c r="B406" s="4">
        <v>31664</v>
      </c>
      <c r="C406">
        <v>3</v>
      </c>
      <c r="D406" s="6">
        <v>3748.56</v>
      </c>
      <c r="E406" t="s">
        <v>2342</v>
      </c>
      <c r="F406" t="s">
        <v>2342</v>
      </c>
      <c r="G406" t="s">
        <v>2344</v>
      </c>
      <c r="H406" s="2">
        <f t="shared" si="6"/>
        <v>36</v>
      </c>
    </row>
    <row r="407" spans="1:8" x14ac:dyDescent="0.3">
      <c r="A407" t="s">
        <v>1932</v>
      </c>
      <c r="B407" s="4">
        <v>33539</v>
      </c>
      <c r="C407">
        <v>0</v>
      </c>
      <c r="D407" s="6">
        <v>3756.62</v>
      </c>
      <c r="E407" t="s">
        <v>2342</v>
      </c>
      <c r="F407" t="s">
        <v>2342</v>
      </c>
      <c r="G407" t="s">
        <v>2344</v>
      </c>
      <c r="H407" s="2">
        <f t="shared" si="6"/>
        <v>31</v>
      </c>
    </row>
    <row r="408" spans="1:8" x14ac:dyDescent="0.3">
      <c r="A408" t="s">
        <v>1931</v>
      </c>
      <c r="B408" s="4">
        <v>33475</v>
      </c>
      <c r="C408">
        <v>0</v>
      </c>
      <c r="D408" s="6">
        <v>3757.84</v>
      </c>
      <c r="E408" t="s">
        <v>2342</v>
      </c>
      <c r="F408" t="s">
        <v>2346</v>
      </c>
      <c r="G408" t="s">
        <v>2344</v>
      </c>
      <c r="H408" s="2">
        <f t="shared" si="6"/>
        <v>31</v>
      </c>
    </row>
    <row r="409" spans="1:8" x14ac:dyDescent="0.3">
      <c r="A409" t="s">
        <v>1930</v>
      </c>
      <c r="B409" s="4">
        <v>33535</v>
      </c>
      <c r="C409">
        <v>0</v>
      </c>
      <c r="D409" s="6">
        <v>3761.29</v>
      </c>
      <c r="E409" t="s">
        <v>2342</v>
      </c>
      <c r="F409" t="s">
        <v>2343</v>
      </c>
      <c r="G409" t="s">
        <v>2354</v>
      </c>
      <c r="H409" s="2">
        <f t="shared" si="6"/>
        <v>31</v>
      </c>
    </row>
    <row r="410" spans="1:8" x14ac:dyDescent="0.3">
      <c r="A410" t="s">
        <v>1929</v>
      </c>
      <c r="B410" s="4">
        <v>34659</v>
      </c>
      <c r="C410">
        <v>1</v>
      </c>
      <c r="D410" s="6">
        <v>3766.88</v>
      </c>
      <c r="E410" t="s">
        <v>2342</v>
      </c>
      <c r="F410" t="s">
        <v>2346</v>
      </c>
      <c r="G410" t="s">
        <v>2344</v>
      </c>
      <c r="H410" s="2">
        <f t="shared" si="6"/>
        <v>28</v>
      </c>
    </row>
    <row r="411" spans="1:8" x14ac:dyDescent="0.3">
      <c r="A411" t="s">
        <v>1928</v>
      </c>
      <c r="B411" s="4">
        <v>32074</v>
      </c>
      <c r="C411">
        <v>3</v>
      </c>
      <c r="D411" s="6">
        <v>3773.23</v>
      </c>
      <c r="E411" t="s">
        <v>2342</v>
      </c>
      <c r="F411" t="s">
        <v>2343</v>
      </c>
      <c r="G411" t="s">
        <v>2344</v>
      </c>
      <c r="H411" s="2">
        <f t="shared" si="6"/>
        <v>35</v>
      </c>
    </row>
    <row r="412" spans="1:8" x14ac:dyDescent="0.3">
      <c r="A412" t="s">
        <v>1927</v>
      </c>
      <c r="B412" s="4">
        <v>29933</v>
      </c>
      <c r="C412">
        <v>1</v>
      </c>
      <c r="D412" s="6">
        <v>3785.77</v>
      </c>
      <c r="E412" t="s">
        <v>2342</v>
      </c>
      <c r="F412" t="s">
        <v>2346</v>
      </c>
      <c r="G412" t="s">
        <v>2344</v>
      </c>
      <c r="H412" s="2">
        <f t="shared" si="6"/>
        <v>41</v>
      </c>
    </row>
    <row r="413" spans="1:8" x14ac:dyDescent="0.3">
      <c r="A413" t="s">
        <v>1926</v>
      </c>
      <c r="B413" s="4">
        <v>32383</v>
      </c>
      <c r="C413">
        <v>3</v>
      </c>
      <c r="D413" s="6">
        <v>3793.55</v>
      </c>
      <c r="E413" t="s">
        <v>2342</v>
      </c>
      <c r="F413" t="s">
        <v>2343</v>
      </c>
      <c r="G413" t="s">
        <v>2344</v>
      </c>
      <c r="H413" s="2">
        <f t="shared" si="6"/>
        <v>34</v>
      </c>
    </row>
    <row r="414" spans="1:8" x14ac:dyDescent="0.3">
      <c r="A414" t="s">
        <v>1925</v>
      </c>
      <c r="B414" s="4">
        <v>36335</v>
      </c>
      <c r="C414">
        <v>0</v>
      </c>
      <c r="D414" s="6">
        <v>3796.36</v>
      </c>
      <c r="E414" t="s">
        <v>2342</v>
      </c>
      <c r="F414" t="s">
        <v>2343</v>
      </c>
      <c r="G414" t="s">
        <v>2349</v>
      </c>
      <c r="H414" s="2">
        <f t="shared" si="6"/>
        <v>23</v>
      </c>
    </row>
    <row r="415" spans="1:8" x14ac:dyDescent="0.3">
      <c r="A415" t="s">
        <v>1924</v>
      </c>
      <c r="B415" s="4">
        <v>29858</v>
      </c>
      <c r="C415">
        <v>1</v>
      </c>
      <c r="D415" s="6">
        <v>3797.2</v>
      </c>
      <c r="E415" t="s">
        <v>2342</v>
      </c>
      <c r="F415" t="s">
        <v>2343</v>
      </c>
      <c r="G415" t="s">
        <v>2349</v>
      </c>
      <c r="H415" s="2">
        <f t="shared" si="6"/>
        <v>41</v>
      </c>
    </row>
    <row r="416" spans="1:8" x14ac:dyDescent="0.3">
      <c r="A416" t="s">
        <v>1923</v>
      </c>
      <c r="B416" s="4">
        <v>34558</v>
      </c>
      <c r="C416">
        <v>2</v>
      </c>
      <c r="D416" s="6">
        <v>3847.67</v>
      </c>
      <c r="E416" t="s">
        <v>2343</v>
      </c>
      <c r="F416" t="s">
        <v>2342</v>
      </c>
      <c r="G416" t="s">
        <v>2354</v>
      </c>
      <c r="H416" s="2">
        <f t="shared" si="6"/>
        <v>28</v>
      </c>
    </row>
    <row r="417" spans="1:8" x14ac:dyDescent="0.3">
      <c r="A417" t="s">
        <v>1922</v>
      </c>
      <c r="B417" s="4">
        <v>33469</v>
      </c>
      <c r="C417">
        <v>0</v>
      </c>
      <c r="D417" s="6">
        <v>3857.76</v>
      </c>
      <c r="E417" t="s">
        <v>2343</v>
      </c>
      <c r="F417" t="s">
        <v>2346</v>
      </c>
      <c r="G417" t="s">
        <v>2357</v>
      </c>
      <c r="H417" s="2">
        <f t="shared" si="6"/>
        <v>31</v>
      </c>
    </row>
    <row r="418" spans="1:8" x14ac:dyDescent="0.3">
      <c r="A418" t="s">
        <v>1921</v>
      </c>
      <c r="B418" s="4">
        <v>37048</v>
      </c>
      <c r="C418">
        <v>0</v>
      </c>
      <c r="D418" s="6">
        <v>3858.51</v>
      </c>
      <c r="E418" t="s">
        <v>2342</v>
      </c>
      <c r="F418" t="s">
        <v>2343</v>
      </c>
      <c r="G418" t="s">
        <v>2359</v>
      </c>
      <c r="H418" s="2">
        <f t="shared" si="6"/>
        <v>22</v>
      </c>
    </row>
    <row r="419" spans="1:8" x14ac:dyDescent="0.3">
      <c r="A419" t="s">
        <v>1920</v>
      </c>
      <c r="B419" s="4">
        <v>37182</v>
      </c>
      <c r="C419">
        <v>3</v>
      </c>
      <c r="D419" s="6">
        <v>3861.21</v>
      </c>
      <c r="E419" t="s">
        <v>2342</v>
      </c>
      <c r="F419" t="s">
        <v>2342</v>
      </c>
      <c r="G419" t="s">
        <v>2357</v>
      </c>
      <c r="H419" s="2">
        <f t="shared" si="6"/>
        <v>21</v>
      </c>
    </row>
    <row r="420" spans="1:8" x14ac:dyDescent="0.3">
      <c r="A420" t="s">
        <v>1919</v>
      </c>
      <c r="B420" s="4">
        <v>33048</v>
      </c>
      <c r="C420">
        <v>0</v>
      </c>
      <c r="D420" s="6">
        <v>3866.86</v>
      </c>
      <c r="E420" t="s">
        <v>2346</v>
      </c>
      <c r="F420" t="s">
        <v>2346</v>
      </c>
      <c r="G420" t="s">
        <v>2349</v>
      </c>
      <c r="H420" s="2">
        <f t="shared" si="6"/>
        <v>32</v>
      </c>
    </row>
    <row r="421" spans="1:8" x14ac:dyDescent="0.3">
      <c r="A421" t="s">
        <v>1918</v>
      </c>
      <c r="B421" s="4">
        <v>33444</v>
      </c>
      <c r="C421">
        <v>1</v>
      </c>
      <c r="D421" s="6">
        <v>3875.73</v>
      </c>
      <c r="E421" t="s">
        <v>2342</v>
      </c>
      <c r="F421" t="s">
        <v>2343</v>
      </c>
      <c r="G421" t="s">
        <v>2344</v>
      </c>
      <c r="H421" s="2">
        <f t="shared" si="6"/>
        <v>31</v>
      </c>
    </row>
    <row r="422" spans="1:8" x14ac:dyDescent="0.3">
      <c r="A422" t="s">
        <v>1917</v>
      </c>
      <c r="B422" s="4">
        <v>35361</v>
      </c>
      <c r="C422">
        <v>2</v>
      </c>
      <c r="D422" s="6">
        <v>3877.3</v>
      </c>
      <c r="E422" t="s">
        <v>2346</v>
      </c>
      <c r="F422" t="s">
        <v>2343</v>
      </c>
      <c r="G422" t="s">
        <v>2349</v>
      </c>
      <c r="H422" s="2">
        <f t="shared" si="6"/>
        <v>26</v>
      </c>
    </row>
    <row r="423" spans="1:8" x14ac:dyDescent="0.3">
      <c r="A423" t="s">
        <v>1916</v>
      </c>
      <c r="B423" s="4">
        <v>38181</v>
      </c>
      <c r="C423">
        <v>0</v>
      </c>
      <c r="D423" s="6">
        <v>3889.2</v>
      </c>
      <c r="E423" t="s">
        <v>2342</v>
      </c>
      <c r="F423" t="s">
        <v>2342</v>
      </c>
      <c r="G423" t="s">
        <v>2349</v>
      </c>
      <c r="H423" s="2">
        <f t="shared" si="6"/>
        <v>18</v>
      </c>
    </row>
    <row r="424" spans="1:8" x14ac:dyDescent="0.3">
      <c r="A424" t="s">
        <v>1915</v>
      </c>
      <c r="B424" s="4">
        <v>34226</v>
      </c>
      <c r="C424">
        <v>0</v>
      </c>
      <c r="D424" s="6">
        <v>3898.35</v>
      </c>
      <c r="E424" t="s">
        <v>2342</v>
      </c>
      <c r="F424" t="s">
        <v>2342</v>
      </c>
      <c r="G424" t="s">
        <v>2349</v>
      </c>
      <c r="H424" s="2">
        <f t="shared" si="6"/>
        <v>29</v>
      </c>
    </row>
    <row r="425" spans="1:8" x14ac:dyDescent="0.3">
      <c r="A425" t="s">
        <v>1914</v>
      </c>
      <c r="B425" s="4">
        <v>29825</v>
      </c>
      <c r="C425">
        <v>1</v>
      </c>
      <c r="D425" s="6">
        <v>3902.07</v>
      </c>
      <c r="E425" t="s">
        <v>2342</v>
      </c>
      <c r="F425" t="s">
        <v>2342</v>
      </c>
      <c r="G425" t="s">
        <v>2344</v>
      </c>
      <c r="H425" s="2">
        <f t="shared" si="6"/>
        <v>41</v>
      </c>
    </row>
    <row r="426" spans="1:8" x14ac:dyDescent="0.3">
      <c r="A426" t="s">
        <v>1913</v>
      </c>
      <c r="B426" s="4">
        <v>35758</v>
      </c>
      <c r="C426">
        <v>3</v>
      </c>
      <c r="D426" s="6">
        <v>3906.13</v>
      </c>
      <c r="E426" t="s">
        <v>2343</v>
      </c>
      <c r="F426" t="s">
        <v>2343</v>
      </c>
      <c r="G426" t="s">
        <v>2354</v>
      </c>
      <c r="H426" s="2">
        <f t="shared" si="6"/>
        <v>25</v>
      </c>
    </row>
    <row r="427" spans="1:8" x14ac:dyDescent="0.3">
      <c r="A427" t="s">
        <v>1912</v>
      </c>
      <c r="B427" s="4">
        <v>31233</v>
      </c>
      <c r="C427">
        <v>3</v>
      </c>
      <c r="D427" s="6">
        <v>3910.44</v>
      </c>
      <c r="E427" t="s">
        <v>2342</v>
      </c>
      <c r="F427" t="s">
        <v>2342</v>
      </c>
      <c r="G427" t="s">
        <v>2344</v>
      </c>
      <c r="H427" s="2">
        <f t="shared" si="6"/>
        <v>37</v>
      </c>
    </row>
    <row r="428" spans="1:8" x14ac:dyDescent="0.3">
      <c r="A428" t="s">
        <v>1911</v>
      </c>
      <c r="B428" s="4">
        <v>36717</v>
      </c>
      <c r="C428">
        <v>2</v>
      </c>
      <c r="D428" s="6">
        <v>3925.76</v>
      </c>
      <c r="E428" t="s">
        <v>2342</v>
      </c>
      <c r="F428" t="s">
        <v>2342</v>
      </c>
      <c r="G428" t="s">
        <v>2360</v>
      </c>
      <c r="H428" s="2">
        <f t="shared" si="6"/>
        <v>22</v>
      </c>
    </row>
    <row r="429" spans="1:8" x14ac:dyDescent="0.3">
      <c r="A429" t="s">
        <v>1910</v>
      </c>
      <c r="B429" s="4">
        <v>37422</v>
      </c>
      <c r="C429">
        <v>0</v>
      </c>
      <c r="D429" s="6">
        <v>3931.51</v>
      </c>
      <c r="E429" t="s">
        <v>2342</v>
      </c>
      <c r="F429" t="s">
        <v>2343</v>
      </c>
      <c r="G429" t="s">
        <v>2354</v>
      </c>
      <c r="H429" s="2">
        <f t="shared" si="6"/>
        <v>20</v>
      </c>
    </row>
    <row r="430" spans="1:8" x14ac:dyDescent="0.3">
      <c r="A430" t="s">
        <v>1909</v>
      </c>
      <c r="B430" s="4">
        <v>32440</v>
      </c>
      <c r="C430">
        <v>0</v>
      </c>
      <c r="D430" s="6">
        <v>3935.18</v>
      </c>
      <c r="E430" t="s">
        <v>2343</v>
      </c>
      <c r="F430" t="s">
        <v>2346</v>
      </c>
      <c r="G430" t="s">
        <v>2344</v>
      </c>
      <c r="H430" s="2">
        <f t="shared" si="6"/>
        <v>34</v>
      </c>
    </row>
    <row r="431" spans="1:8" x14ac:dyDescent="0.3">
      <c r="A431" t="s">
        <v>1908</v>
      </c>
      <c r="B431" s="4">
        <v>34241</v>
      </c>
      <c r="C431">
        <v>0</v>
      </c>
      <c r="D431" s="6">
        <v>3943.6</v>
      </c>
      <c r="E431" t="s">
        <v>2342</v>
      </c>
      <c r="F431" t="s">
        <v>2343</v>
      </c>
      <c r="G431" t="s">
        <v>2360</v>
      </c>
      <c r="H431" s="2">
        <f t="shared" si="6"/>
        <v>29</v>
      </c>
    </row>
    <row r="432" spans="1:8" x14ac:dyDescent="0.3">
      <c r="A432" t="s">
        <v>1907</v>
      </c>
      <c r="B432" s="4">
        <v>34284</v>
      </c>
      <c r="C432">
        <v>1</v>
      </c>
      <c r="D432" s="6">
        <v>3947.41</v>
      </c>
      <c r="E432" t="s">
        <v>2342</v>
      </c>
      <c r="F432" t="s">
        <v>2342</v>
      </c>
      <c r="G432" t="s">
        <v>2344</v>
      </c>
      <c r="H432" s="2">
        <f t="shared" si="6"/>
        <v>29</v>
      </c>
    </row>
    <row r="433" spans="1:8" x14ac:dyDescent="0.3">
      <c r="A433" t="s">
        <v>1906</v>
      </c>
      <c r="B433" s="4">
        <v>36351</v>
      </c>
      <c r="C433">
        <v>0</v>
      </c>
      <c r="D433" s="6">
        <v>3955.98</v>
      </c>
      <c r="E433" t="s">
        <v>2342</v>
      </c>
      <c r="F433" t="s">
        <v>2343</v>
      </c>
      <c r="G433" t="s">
        <v>2363</v>
      </c>
      <c r="H433" s="2">
        <f t="shared" si="6"/>
        <v>23</v>
      </c>
    </row>
    <row r="434" spans="1:8" x14ac:dyDescent="0.3">
      <c r="A434" t="s">
        <v>1905</v>
      </c>
      <c r="B434" s="4">
        <v>34891</v>
      </c>
      <c r="C434">
        <v>1</v>
      </c>
      <c r="D434" s="6">
        <v>3956.07</v>
      </c>
      <c r="E434" t="s">
        <v>2342</v>
      </c>
      <c r="F434" t="s">
        <v>2342</v>
      </c>
      <c r="G434" t="s">
        <v>2349</v>
      </c>
      <c r="H434" s="2">
        <f t="shared" si="6"/>
        <v>27</v>
      </c>
    </row>
    <row r="435" spans="1:8" x14ac:dyDescent="0.3">
      <c r="A435" t="s">
        <v>1904</v>
      </c>
      <c r="B435" s="4">
        <v>33083</v>
      </c>
      <c r="C435">
        <v>0</v>
      </c>
      <c r="D435" s="6">
        <v>3972.92</v>
      </c>
      <c r="E435" t="s">
        <v>2342</v>
      </c>
      <c r="F435" t="s">
        <v>2343</v>
      </c>
      <c r="G435" t="s">
        <v>2344</v>
      </c>
      <c r="H435" s="2">
        <f t="shared" si="6"/>
        <v>32</v>
      </c>
    </row>
    <row r="436" spans="1:8" x14ac:dyDescent="0.3">
      <c r="A436" t="s">
        <v>1903</v>
      </c>
      <c r="B436" s="4">
        <v>35294</v>
      </c>
      <c r="C436">
        <v>2</v>
      </c>
      <c r="D436" s="6">
        <v>3981.98</v>
      </c>
      <c r="E436" t="s">
        <v>2342</v>
      </c>
      <c r="F436" t="s">
        <v>2342</v>
      </c>
      <c r="G436" t="s">
        <v>2344</v>
      </c>
      <c r="H436" s="2">
        <f t="shared" si="6"/>
        <v>26</v>
      </c>
    </row>
    <row r="437" spans="1:8" x14ac:dyDescent="0.3">
      <c r="A437" t="s">
        <v>1902</v>
      </c>
      <c r="B437" s="4">
        <v>35316</v>
      </c>
      <c r="C437">
        <v>2</v>
      </c>
      <c r="D437" s="6">
        <v>3987.93</v>
      </c>
      <c r="E437" t="s">
        <v>2342</v>
      </c>
      <c r="F437" t="s">
        <v>2342</v>
      </c>
      <c r="G437" t="s">
        <v>2354</v>
      </c>
      <c r="H437" s="2">
        <f t="shared" si="6"/>
        <v>26</v>
      </c>
    </row>
    <row r="438" spans="1:8" x14ac:dyDescent="0.3">
      <c r="A438" t="s">
        <v>1901</v>
      </c>
      <c r="B438" s="4">
        <v>33199</v>
      </c>
      <c r="C438">
        <v>0</v>
      </c>
      <c r="D438" s="6">
        <v>3989.84</v>
      </c>
      <c r="E438" t="s">
        <v>2342</v>
      </c>
      <c r="F438" t="s">
        <v>2342</v>
      </c>
      <c r="G438" t="s">
        <v>2354</v>
      </c>
      <c r="H438" s="2">
        <f t="shared" si="6"/>
        <v>32</v>
      </c>
    </row>
    <row r="439" spans="1:8" x14ac:dyDescent="0.3">
      <c r="A439" t="s">
        <v>1900</v>
      </c>
      <c r="B439" s="4">
        <v>33178</v>
      </c>
      <c r="C439">
        <v>0</v>
      </c>
      <c r="D439" s="6">
        <v>3994.18</v>
      </c>
      <c r="E439" t="s">
        <v>2342</v>
      </c>
      <c r="F439" t="s">
        <v>2342</v>
      </c>
      <c r="G439" t="s">
        <v>2344</v>
      </c>
      <c r="H439" s="2">
        <f t="shared" si="6"/>
        <v>32</v>
      </c>
    </row>
    <row r="440" spans="1:8" x14ac:dyDescent="0.3">
      <c r="A440" t="s">
        <v>1899</v>
      </c>
      <c r="B440" s="4">
        <v>32699</v>
      </c>
      <c r="C440">
        <v>3</v>
      </c>
      <c r="D440" s="6">
        <v>4002.36</v>
      </c>
      <c r="E440" t="s">
        <v>2342</v>
      </c>
      <c r="F440" t="s">
        <v>2346</v>
      </c>
      <c r="G440" t="s">
        <v>2344</v>
      </c>
      <c r="H440" s="2">
        <f t="shared" si="6"/>
        <v>33</v>
      </c>
    </row>
    <row r="441" spans="1:8" x14ac:dyDescent="0.3">
      <c r="A441" t="s">
        <v>1898</v>
      </c>
      <c r="B441" s="4">
        <v>36782</v>
      </c>
      <c r="C441">
        <v>3</v>
      </c>
      <c r="D441" s="6">
        <v>4005.42</v>
      </c>
      <c r="E441" t="s">
        <v>2342</v>
      </c>
      <c r="F441" t="s">
        <v>2346</v>
      </c>
      <c r="G441" t="s">
        <v>2355</v>
      </c>
      <c r="H441" s="2">
        <f t="shared" si="6"/>
        <v>22</v>
      </c>
    </row>
    <row r="442" spans="1:8" x14ac:dyDescent="0.3">
      <c r="A442" t="s">
        <v>1897</v>
      </c>
      <c r="B442" s="4">
        <v>33888</v>
      </c>
      <c r="C442">
        <v>1</v>
      </c>
      <c r="D442" s="6">
        <v>4032.24</v>
      </c>
      <c r="E442" t="s">
        <v>2343</v>
      </c>
      <c r="F442" t="s">
        <v>2343</v>
      </c>
      <c r="G442" t="s">
        <v>2349</v>
      </c>
      <c r="H442" s="2">
        <f t="shared" si="6"/>
        <v>30</v>
      </c>
    </row>
    <row r="443" spans="1:8" x14ac:dyDescent="0.3">
      <c r="A443" t="s">
        <v>1896</v>
      </c>
      <c r="B443" s="4">
        <v>30870</v>
      </c>
      <c r="C443">
        <v>3</v>
      </c>
      <c r="D443" s="6">
        <v>4038.41</v>
      </c>
      <c r="E443" t="s">
        <v>2342</v>
      </c>
      <c r="F443" t="s">
        <v>2346</v>
      </c>
      <c r="G443" t="s">
        <v>2344</v>
      </c>
      <c r="H443" s="2">
        <f t="shared" si="6"/>
        <v>38</v>
      </c>
    </row>
    <row r="444" spans="1:8" x14ac:dyDescent="0.3">
      <c r="A444" t="s">
        <v>1895</v>
      </c>
      <c r="B444" s="4">
        <v>30630</v>
      </c>
      <c r="C444">
        <v>3</v>
      </c>
      <c r="D444" s="6">
        <v>4039.9</v>
      </c>
      <c r="E444" t="s">
        <v>2342</v>
      </c>
      <c r="F444" t="s">
        <v>2346</v>
      </c>
      <c r="G444" t="s">
        <v>2344</v>
      </c>
      <c r="H444" s="2">
        <f t="shared" si="6"/>
        <v>39</v>
      </c>
    </row>
    <row r="445" spans="1:8" x14ac:dyDescent="0.3">
      <c r="A445" t="s">
        <v>1894</v>
      </c>
      <c r="B445" s="4">
        <v>34329</v>
      </c>
      <c r="C445">
        <v>1</v>
      </c>
      <c r="D445" s="6">
        <v>4040.56</v>
      </c>
      <c r="E445" t="s">
        <v>2343</v>
      </c>
      <c r="F445" t="s">
        <v>2343</v>
      </c>
      <c r="G445" t="s">
        <v>2355</v>
      </c>
      <c r="H445" s="2">
        <f t="shared" si="6"/>
        <v>29</v>
      </c>
    </row>
    <row r="446" spans="1:8" x14ac:dyDescent="0.3">
      <c r="A446" t="s">
        <v>1893</v>
      </c>
      <c r="B446" s="4">
        <v>32477</v>
      </c>
      <c r="C446">
        <v>3</v>
      </c>
      <c r="D446" s="6">
        <v>4047.94</v>
      </c>
      <c r="E446" t="s">
        <v>2342</v>
      </c>
      <c r="F446" t="s">
        <v>2346</v>
      </c>
      <c r="G446" t="s">
        <v>2344</v>
      </c>
      <c r="H446" s="2">
        <f t="shared" si="6"/>
        <v>34</v>
      </c>
    </row>
    <row r="447" spans="1:8" x14ac:dyDescent="0.3">
      <c r="A447" t="s">
        <v>1892</v>
      </c>
      <c r="B447" s="4">
        <v>34194</v>
      </c>
      <c r="C447">
        <v>2</v>
      </c>
      <c r="D447" s="6">
        <v>4058.12</v>
      </c>
      <c r="E447" t="s">
        <v>2342</v>
      </c>
      <c r="F447" t="s">
        <v>2346</v>
      </c>
      <c r="G447" t="s">
        <v>2344</v>
      </c>
      <c r="H447" s="2">
        <f t="shared" si="6"/>
        <v>29</v>
      </c>
    </row>
    <row r="448" spans="1:8" x14ac:dyDescent="0.3">
      <c r="A448" t="s">
        <v>1891</v>
      </c>
      <c r="B448" s="4">
        <v>34956</v>
      </c>
      <c r="C448">
        <v>2</v>
      </c>
      <c r="D448" s="6">
        <v>4058.71</v>
      </c>
      <c r="E448" t="s">
        <v>2343</v>
      </c>
      <c r="F448" t="s">
        <v>2343</v>
      </c>
      <c r="G448" t="s">
        <v>2349</v>
      </c>
      <c r="H448" s="2">
        <f t="shared" si="6"/>
        <v>27</v>
      </c>
    </row>
    <row r="449" spans="1:8" x14ac:dyDescent="0.3">
      <c r="A449" t="s">
        <v>1890</v>
      </c>
      <c r="B449" s="4">
        <v>30575</v>
      </c>
      <c r="C449">
        <v>3</v>
      </c>
      <c r="D449" s="6">
        <v>4070.42</v>
      </c>
      <c r="E449" t="s">
        <v>2342</v>
      </c>
      <c r="F449" t="s">
        <v>2346</v>
      </c>
      <c r="G449" t="s">
        <v>2344</v>
      </c>
      <c r="H449" s="2">
        <f t="shared" si="6"/>
        <v>39</v>
      </c>
    </row>
    <row r="450" spans="1:8" x14ac:dyDescent="0.3">
      <c r="A450" t="s">
        <v>1889</v>
      </c>
      <c r="B450" s="4">
        <v>37547</v>
      </c>
      <c r="C450">
        <v>0</v>
      </c>
      <c r="D450" s="6">
        <v>4070.51</v>
      </c>
      <c r="E450" t="s">
        <v>2342</v>
      </c>
      <c r="F450" t="s">
        <v>2346</v>
      </c>
      <c r="G450" t="s">
        <v>2349</v>
      </c>
      <c r="H450" s="2">
        <f t="shared" ref="H450:H513" si="7">DATEDIF(B450,DATE(2023,6,8),"y")</f>
        <v>20</v>
      </c>
    </row>
    <row r="451" spans="1:8" x14ac:dyDescent="0.3">
      <c r="A451" t="s">
        <v>1888</v>
      </c>
      <c r="B451" s="4">
        <v>33208</v>
      </c>
      <c r="C451">
        <v>1</v>
      </c>
      <c r="D451" s="6">
        <v>4074.45</v>
      </c>
      <c r="E451" t="s">
        <v>2343</v>
      </c>
      <c r="F451" t="s">
        <v>2342</v>
      </c>
      <c r="G451" t="s">
        <v>2344</v>
      </c>
      <c r="H451" s="2">
        <f t="shared" si="7"/>
        <v>32</v>
      </c>
    </row>
    <row r="452" spans="1:8" x14ac:dyDescent="0.3">
      <c r="A452" t="s">
        <v>1887</v>
      </c>
      <c r="B452" s="4">
        <v>33221</v>
      </c>
      <c r="C452">
        <v>1</v>
      </c>
      <c r="D452" s="6">
        <v>4076.5</v>
      </c>
      <c r="E452" t="s">
        <v>2342</v>
      </c>
      <c r="F452" t="s">
        <v>2343</v>
      </c>
      <c r="G452" t="s">
        <v>2354</v>
      </c>
      <c r="H452" s="2">
        <f t="shared" si="7"/>
        <v>32</v>
      </c>
    </row>
    <row r="453" spans="1:8" x14ac:dyDescent="0.3">
      <c r="A453" t="s">
        <v>1886</v>
      </c>
      <c r="B453" s="4">
        <v>34567</v>
      </c>
      <c r="C453">
        <v>1</v>
      </c>
      <c r="D453" s="6">
        <v>4133.6400000000003</v>
      </c>
      <c r="E453" t="s">
        <v>2342</v>
      </c>
      <c r="F453" t="s">
        <v>2343</v>
      </c>
      <c r="G453" t="s">
        <v>2349</v>
      </c>
      <c r="H453" s="2">
        <f t="shared" si="7"/>
        <v>28</v>
      </c>
    </row>
    <row r="454" spans="1:8" x14ac:dyDescent="0.3">
      <c r="A454" t="s">
        <v>1885</v>
      </c>
      <c r="B454" s="4">
        <v>33456</v>
      </c>
      <c r="C454">
        <v>0</v>
      </c>
      <c r="D454" s="6">
        <v>4134.08</v>
      </c>
      <c r="E454" t="s">
        <v>2342</v>
      </c>
      <c r="F454" t="s">
        <v>2346</v>
      </c>
      <c r="G454" t="s">
        <v>2349</v>
      </c>
      <c r="H454" s="2">
        <f t="shared" si="7"/>
        <v>31</v>
      </c>
    </row>
    <row r="455" spans="1:8" x14ac:dyDescent="0.3">
      <c r="A455" t="s">
        <v>1884</v>
      </c>
      <c r="B455" s="4">
        <v>33773</v>
      </c>
      <c r="C455">
        <v>0</v>
      </c>
      <c r="D455" s="6">
        <v>4137.5200000000004</v>
      </c>
      <c r="E455" t="s">
        <v>2342</v>
      </c>
      <c r="F455" t="s">
        <v>2343</v>
      </c>
      <c r="G455" t="s">
        <v>2360</v>
      </c>
      <c r="H455" s="2">
        <f t="shared" si="7"/>
        <v>30</v>
      </c>
    </row>
    <row r="456" spans="1:8" x14ac:dyDescent="0.3">
      <c r="A456" t="s">
        <v>1883</v>
      </c>
      <c r="B456" s="4">
        <v>33783</v>
      </c>
      <c r="C456">
        <v>1</v>
      </c>
      <c r="D456" s="6">
        <v>4149.74</v>
      </c>
      <c r="E456" t="s">
        <v>2342</v>
      </c>
      <c r="F456" t="s">
        <v>2346</v>
      </c>
      <c r="G456" t="s">
        <v>2354</v>
      </c>
      <c r="H456" s="2">
        <f t="shared" si="7"/>
        <v>30</v>
      </c>
    </row>
    <row r="457" spans="1:8" x14ac:dyDescent="0.3">
      <c r="A457" t="s">
        <v>1882</v>
      </c>
      <c r="B457" s="4">
        <v>33820</v>
      </c>
      <c r="C457">
        <v>1</v>
      </c>
      <c r="D457" s="6">
        <v>4151.03</v>
      </c>
      <c r="E457" t="s">
        <v>2342</v>
      </c>
      <c r="F457" t="s">
        <v>2342</v>
      </c>
      <c r="G457" t="s">
        <v>2344</v>
      </c>
      <c r="H457" s="2">
        <f t="shared" si="7"/>
        <v>30</v>
      </c>
    </row>
    <row r="458" spans="1:8" x14ac:dyDescent="0.3">
      <c r="A458" t="s">
        <v>1881</v>
      </c>
      <c r="B458" s="4">
        <v>36125</v>
      </c>
      <c r="C458">
        <v>0</v>
      </c>
      <c r="D458" s="6">
        <v>4154.97</v>
      </c>
      <c r="E458" t="s">
        <v>2342</v>
      </c>
      <c r="F458" t="s">
        <v>2346</v>
      </c>
      <c r="G458" t="s">
        <v>2349</v>
      </c>
      <c r="H458" s="2">
        <f t="shared" si="7"/>
        <v>24</v>
      </c>
    </row>
    <row r="459" spans="1:8" x14ac:dyDescent="0.3">
      <c r="A459" t="s">
        <v>1880</v>
      </c>
      <c r="B459" s="4">
        <v>30941</v>
      </c>
      <c r="C459">
        <v>3</v>
      </c>
      <c r="D459" s="6">
        <v>4163.21</v>
      </c>
      <c r="E459" t="s">
        <v>2342</v>
      </c>
      <c r="F459" t="s">
        <v>2342</v>
      </c>
      <c r="G459" t="s">
        <v>2349</v>
      </c>
      <c r="H459" s="2">
        <f t="shared" si="7"/>
        <v>38</v>
      </c>
    </row>
    <row r="460" spans="1:8" x14ac:dyDescent="0.3">
      <c r="A460" t="s">
        <v>1879</v>
      </c>
      <c r="B460" s="4">
        <v>32684</v>
      </c>
      <c r="C460">
        <v>0</v>
      </c>
      <c r="D460" s="6">
        <v>4185.1000000000004</v>
      </c>
      <c r="E460" t="s">
        <v>2342</v>
      </c>
      <c r="F460" t="s">
        <v>2343</v>
      </c>
      <c r="G460" t="s">
        <v>2344</v>
      </c>
      <c r="H460" s="2">
        <f t="shared" si="7"/>
        <v>33</v>
      </c>
    </row>
    <row r="461" spans="1:8" x14ac:dyDescent="0.3">
      <c r="A461" t="s">
        <v>1878</v>
      </c>
      <c r="B461" s="4">
        <v>34975</v>
      </c>
      <c r="C461">
        <v>0</v>
      </c>
      <c r="D461" s="6">
        <v>4188.7299999999996</v>
      </c>
      <c r="E461" t="s">
        <v>2342</v>
      </c>
      <c r="F461" t="s">
        <v>2342</v>
      </c>
      <c r="G461" t="s">
        <v>2359</v>
      </c>
      <c r="H461" s="2">
        <f t="shared" si="7"/>
        <v>27</v>
      </c>
    </row>
    <row r="462" spans="1:8" x14ac:dyDescent="0.3">
      <c r="A462" t="s">
        <v>1877</v>
      </c>
      <c r="B462" s="4">
        <v>35679</v>
      </c>
      <c r="C462">
        <v>2</v>
      </c>
      <c r="D462" s="6">
        <v>4189.1099999999997</v>
      </c>
      <c r="E462" t="s">
        <v>2342</v>
      </c>
      <c r="F462" t="s">
        <v>2342</v>
      </c>
      <c r="G462" t="s">
        <v>2349</v>
      </c>
      <c r="H462" s="2">
        <f t="shared" si="7"/>
        <v>25</v>
      </c>
    </row>
    <row r="463" spans="1:8" x14ac:dyDescent="0.3">
      <c r="A463" t="s">
        <v>1876</v>
      </c>
      <c r="B463" s="4">
        <v>36143</v>
      </c>
      <c r="C463">
        <v>3</v>
      </c>
      <c r="D463" s="6">
        <v>4234.93</v>
      </c>
      <c r="E463" t="s">
        <v>2342</v>
      </c>
      <c r="F463" t="s">
        <v>2346</v>
      </c>
      <c r="G463" t="s">
        <v>2354</v>
      </c>
      <c r="H463" s="2">
        <f t="shared" si="7"/>
        <v>24</v>
      </c>
    </row>
    <row r="464" spans="1:8" x14ac:dyDescent="0.3">
      <c r="A464" t="s">
        <v>1875</v>
      </c>
      <c r="B464" s="4">
        <v>33782</v>
      </c>
      <c r="C464">
        <v>1</v>
      </c>
      <c r="D464" s="6">
        <v>4237.13</v>
      </c>
      <c r="E464" t="s">
        <v>2343</v>
      </c>
      <c r="F464" t="s">
        <v>2346</v>
      </c>
      <c r="G464" t="s">
        <v>2357</v>
      </c>
      <c r="H464" s="2">
        <f t="shared" si="7"/>
        <v>30</v>
      </c>
    </row>
    <row r="465" spans="1:8" x14ac:dyDescent="0.3">
      <c r="A465" t="s">
        <v>1874</v>
      </c>
      <c r="B465" s="4">
        <v>33545</v>
      </c>
      <c r="C465">
        <v>1</v>
      </c>
      <c r="D465" s="6">
        <v>4239.8900000000003</v>
      </c>
      <c r="E465" t="s">
        <v>2342</v>
      </c>
      <c r="F465" t="s">
        <v>2342</v>
      </c>
      <c r="G465" t="s">
        <v>2349</v>
      </c>
      <c r="H465" s="2">
        <f t="shared" si="7"/>
        <v>31</v>
      </c>
    </row>
    <row r="466" spans="1:8" x14ac:dyDescent="0.3">
      <c r="A466" t="s">
        <v>1873</v>
      </c>
      <c r="B466" s="4">
        <v>33573</v>
      </c>
      <c r="C466">
        <v>1</v>
      </c>
      <c r="D466" s="6">
        <v>4243.59</v>
      </c>
      <c r="E466" t="s">
        <v>2343</v>
      </c>
      <c r="F466" t="s">
        <v>2346</v>
      </c>
      <c r="G466" t="s">
        <v>2349</v>
      </c>
      <c r="H466" s="2">
        <f t="shared" si="7"/>
        <v>31</v>
      </c>
    </row>
    <row r="467" spans="1:8" x14ac:dyDescent="0.3">
      <c r="A467" t="s">
        <v>1872</v>
      </c>
      <c r="B467" s="4">
        <v>30118</v>
      </c>
      <c r="C467">
        <v>3</v>
      </c>
      <c r="D467" s="6">
        <v>4250.24</v>
      </c>
      <c r="E467" t="s">
        <v>2342</v>
      </c>
      <c r="F467" t="s">
        <v>2343</v>
      </c>
      <c r="G467" t="s">
        <v>2344</v>
      </c>
      <c r="H467" s="2">
        <f t="shared" si="7"/>
        <v>40</v>
      </c>
    </row>
    <row r="468" spans="1:8" x14ac:dyDescent="0.3">
      <c r="A468" t="s">
        <v>1871</v>
      </c>
      <c r="B468" s="4">
        <v>34986</v>
      </c>
      <c r="C468">
        <v>3</v>
      </c>
      <c r="D468" s="6">
        <v>4260.74</v>
      </c>
      <c r="E468" t="s">
        <v>2343</v>
      </c>
      <c r="F468" t="s">
        <v>2342</v>
      </c>
      <c r="G468" t="s">
        <v>2354</v>
      </c>
      <c r="H468" s="2">
        <f t="shared" si="7"/>
        <v>27</v>
      </c>
    </row>
    <row r="469" spans="1:8" x14ac:dyDescent="0.3">
      <c r="A469" t="s">
        <v>1870</v>
      </c>
      <c r="B469" s="4">
        <v>30640</v>
      </c>
      <c r="C469">
        <v>3</v>
      </c>
      <c r="D469" s="6">
        <v>4265.01</v>
      </c>
      <c r="E469" t="s">
        <v>2342</v>
      </c>
      <c r="F469" t="s">
        <v>2346</v>
      </c>
      <c r="G469" t="s">
        <v>2349</v>
      </c>
      <c r="H469" s="2">
        <f t="shared" si="7"/>
        <v>39</v>
      </c>
    </row>
    <row r="470" spans="1:8" x14ac:dyDescent="0.3">
      <c r="A470" t="s">
        <v>1869</v>
      </c>
      <c r="B470" s="4">
        <v>33773</v>
      </c>
      <c r="C470">
        <v>2</v>
      </c>
      <c r="D470" s="6">
        <v>4266.17</v>
      </c>
      <c r="E470" t="s">
        <v>2343</v>
      </c>
      <c r="F470" t="s">
        <v>2342</v>
      </c>
      <c r="G470" t="s">
        <v>2344</v>
      </c>
      <c r="H470" s="2">
        <f t="shared" si="7"/>
        <v>30</v>
      </c>
    </row>
    <row r="471" spans="1:8" x14ac:dyDescent="0.3">
      <c r="A471" t="s">
        <v>1868</v>
      </c>
      <c r="B471" s="4">
        <v>37780</v>
      </c>
      <c r="C471">
        <v>0</v>
      </c>
      <c r="D471" s="6">
        <v>4278.55</v>
      </c>
      <c r="E471" t="s">
        <v>2342</v>
      </c>
      <c r="F471" t="s">
        <v>2346</v>
      </c>
      <c r="G471" t="s">
        <v>2363</v>
      </c>
      <c r="H471" s="2">
        <f t="shared" si="7"/>
        <v>20</v>
      </c>
    </row>
    <row r="472" spans="1:8" x14ac:dyDescent="0.3">
      <c r="A472" t="s">
        <v>1867</v>
      </c>
      <c r="B472" s="4">
        <v>36855</v>
      </c>
      <c r="C472">
        <v>3</v>
      </c>
      <c r="D472" s="6">
        <v>4296.2700000000004</v>
      </c>
      <c r="E472" t="s">
        <v>2342</v>
      </c>
      <c r="F472" t="s">
        <v>2343</v>
      </c>
      <c r="G472" t="s">
        <v>2349</v>
      </c>
      <c r="H472" s="2">
        <f t="shared" si="7"/>
        <v>22</v>
      </c>
    </row>
    <row r="473" spans="1:8" x14ac:dyDescent="0.3">
      <c r="A473" t="s">
        <v>1866</v>
      </c>
      <c r="B473" s="4">
        <v>32496</v>
      </c>
      <c r="C473">
        <v>0</v>
      </c>
      <c r="D473" s="6">
        <v>4320.41</v>
      </c>
      <c r="E473" t="s">
        <v>2342</v>
      </c>
      <c r="F473" t="s">
        <v>2346</v>
      </c>
      <c r="G473" t="s">
        <v>2349</v>
      </c>
      <c r="H473" s="2">
        <f t="shared" si="7"/>
        <v>34</v>
      </c>
    </row>
    <row r="474" spans="1:8" x14ac:dyDescent="0.3">
      <c r="A474" t="s">
        <v>1865</v>
      </c>
      <c r="B474" s="4">
        <v>34640</v>
      </c>
      <c r="C474">
        <v>1</v>
      </c>
      <c r="D474" s="6">
        <v>4337.74</v>
      </c>
      <c r="E474" t="s">
        <v>2342</v>
      </c>
      <c r="F474" t="s">
        <v>2346</v>
      </c>
      <c r="G474" t="s">
        <v>2360</v>
      </c>
      <c r="H474" s="2">
        <f t="shared" si="7"/>
        <v>28</v>
      </c>
    </row>
    <row r="475" spans="1:8" x14ac:dyDescent="0.3">
      <c r="A475" t="s">
        <v>1864</v>
      </c>
      <c r="B475" s="4">
        <v>34633</v>
      </c>
      <c r="C475">
        <v>2</v>
      </c>
      <c r="D475" s="6">
        <v>4340.4399999999996</v>
      </c>
      <c r="E475" t="s">
        <v>2342</v>
      </c>
      <c r="F475" t="s">
        <v>2346</v>
      </c>
      <c r="G475" t="s">
        <v>2344</v>
      </c>
      <c r="H475" s="2">
        <f t="shared" si="7"/>
        <v>28</v>
      </c>
    </row>
    <row r="476" spans="1:8" x14ac:dyDescent="0.3">
      <c r="A476" t="s">
        <v>1863</v>
      </c>
      <c r="B476" s="4">
        <v>33390</v>
      </c>
      <c r="C476">
        <v>0</v>
      </c>
      <c r="D476" s="6">
        <v>4347.0200000000004</v>
      </c>
      <c r="E476" t="s">
        <v>2342</v>
      </c>
      <c r="F476" t="s">
        <v>2346</v>
      </c>
      <c r="G476" t="s">
        <v>2360</v>
      </c>
      <c r="H476" s="2">
        <f t="shared" si="7"/>
        <v>32</v>
      </c>
    </row>
    <row r="477" spans="1:8" x14ac:dyDescent="0.3">
      <c r="A477" t="s">
        <v>1862</v>
      </c>
      <c r="B477" s="4">
        <v>34639</v>
      </c>
      <c r="C477">
        <v>2</v>
      </c>
      <c r="D477" s="6">
        <v>4349.46</v>
      </c>
      <c r="E477" t="s">
        <v>2342</v>
      </c>
      <c r="F477" t="s">
        <v>2342</v>
      </c>
      <c r="G477" t="s">
        <v>2344</v>
      </c>
      <c r="H477" s="2">
        <f t="shared" si="7"/>
        <v>28</v>
      </c>
    </row>
    <row r="478" spans="1:8" x14ac:dyDescent="0.3">
      <c r="A478" t="s">
        <v>1861</v>
      </c>
      <c r="B478" s="4">
        <v>33494</v>
      </c>
      <c r="C478">
        <v>1</v>
      </c>
      <c r="D478" s="6">
        <v>4350.51</v>
      </c>
      <c r="E478" t="s">
        <v>2342</v>
      </c>
      <c r="F478" t="s">
        <v>2342</v>
      </c>
      <c r="G478" t="s">
        <v>2344</v>
      </c>
      <c r="H478" s="2">
        <f t="shared" si="7"/>
        <v>31</v>
      </c>
    </row>
    <row r="479" spans="1:8" x14ac:dyDescent="0.3">
      <c r="A479" t="s">
        <v>1860</v>
      </c>
      <c r="B479" s="4">
        <v>33113</v>
      </c>
      <c r="C479">
        <v>0</v>
      </c>
      <c r="D479" s="6">
        <v>4357.04</v>
      </c>
      <c r="E479" t="s">
        <v>2342</v>
      </c>
      <c r="F479" t="s">
        <v>2343</v>
      </c>
      <c r="G479" t="s">
        <v>2349</v>
      </c>
      <c r="H479" s="2">
        <f t="shared" si="7"/>
        <v>32</v>
      </c>
    </row>
    <row r="480" spans="1:8" x14ac:dyDescent="0.3">
      <c r="A480" t="s">
        <v>1859</v>
      </c>
      <c r="B480" s="4">
        <v>35763</v>
      </c>
      <c r="C480">
        <v>3</v>
      </c>
      <c r="D480" s="6">
        <v>4391.6499999999996</v>
      </c>
      <c r="E480" t="s">
        <v>2342</v>
      </c>
      <c r="F480" t="s">
        <v>2342</v>
      </c>
      <c r="G480" t="s">
        <v>2354</v>
      </c>
      <c r="H480" s="2">
        <f t="shared" si="7"/>
        <v>25</v>
      </c>
    </row>
    <row r="481" spans="1:8" x14ac:dyDescent="0.3">
      <c r="A481" t="s">
        <v>1858</v>
      </c>
      <c r="B481" s="4">
        <v>30131</v>
      </c>
      <c r="C481">
        <v>3</v>
      </c>
      <c r="D481" s="6">
        <v>4392.7</v>
      </c>
      <c r="E481" t="s">
        <v>2342</v>
      </c>
      <c r="F481" t="s">
        <v>2342</v>
      </c>
      <c r="G481" t="s">
        <v>2344</v>
      </c>
      <c r="H481" s="2">
        <f t="shared" si="7"/>
        <v>40</v>
      </c>
    </row>
    <row r="482" spans="1:8" x14ac:dyDescent="0.3">
      <c r="A482" t="s">
        <v>1857</v>
      </c>
      <c r="B482" s="4">
        <v>32342</v>
      </c>
      <c r="C482">
        <v>3</v>
      </c>
      <c r="D482" s="6">
        <v>4397.3100000000004</v>
      </c>
      <c r="E482" t="s">
        <v>2342</v>
      </c>
      <c r="F482" t="s">
        <v>2342</v>
      </c>
      <c r="G482" t="s">
        <v>2344</v>
      </c>
      <c r="H482" s="2">
        <f t="shared" si="7"/>
        <v>34</v>
      </c>
    </row>
    <row r="483" spans="1:8" x14ac:dyDescent="0.3">
      <c r="A483" t="s">
        <v>1856</v>
      </c>
      <c r="B483" s="4">
        <v>31635</v>
      </c>
      <c r="C483">
        <v>0</v>
      </c>
      <c r="D483" s="6">
        <v>4399.7299999999996</v>
      </c>
      <c r="E483" t="s">
        <v>2343</v>
      </c>
      <c r="F483" t="s">
        <v>2342</v>
      </c>
      <c r="G483" t="s">
        <v>2344</v>
      </c>
      <c r="H483" s="2">
        <f t="shared" si="7"/>
        <v>36</v>
      </c>
    </row>
    <row r="484" spans="1:8" x14ac:dyDescent="0.3">
      <c r="A484" t="s">
        <v>1855</v>
      </c>
      <c r="B484" s="4">
        <v>31606</v>
      </c>
      <c r="C484">
        <v>0</v>
      </c>
      <c r="D484" s="6">
        <v>4402.2299999999996</v>
      </c>
      <c r="E484" t="s">
        <v>2342</v>
      </c>
      <c r="F484" t="s">
        <v>2342</v>
      </c>
      <c r="G484" t="s">
        <v>2354</v>
      </c>
      <c r="H484" s="2">
        <f t="shared" si="7"/>
        <v>36</v>
      </c>
    </row>
    <row r="485" spans="1:8" x14ac:dyDescent="0.3">
      <c r="A485" t="s">
        <v>1854</v>
      </c>
      <c r="B485" s="4">
        <v>32402</v>
      </c>
      <c r="C485">
        <v>0</v>
      </c>
      <c r="D485" s="6">
        <v>4415.16</v>
      </c>
      <c r="E485" t="s">
        <v>2342</v>
      </c>
      <c r="F485" t="s">
        <v>2346</v>
      </c>
      <c r="G485" t="s">
        <v>2344</v>
      </c>
      <c r="H485" s="2">
        <f t="shared" si="7"/>
        <v>34</v>
      </c>
    </row>
    <row r="486" spans="1:8" x14ac:dyDescent="0.3">
      <c r="A486" t="s">
        <v>1853</v>
      </c>
      <c r="B486" s="4">
        <v>33831</v>
      </c>
      <c r="C486">
        <v>0</v>
      </c>
      <c r="D486" s="6">
        <v>4420.95</v>
      </c>
      <c r="E486" t="s">
        <v>2342</v>
      </c>
      <c r="F486" t="s">
        <v>2343</v>
      </c>
      <c r="G486" t="s">
        <v>2365</v>
      </c>
      <c r="H486" s="2">
        <f t="shared" si="7"/>
        <v>30</v>
      </c>
    </row>
    <row r="487" spans="1:8" x14ac:dyDescent="0.3">
      <c r="A487" t="s">
        <v>1852</v>
      </c>
      <c r="B487" s="4">
        <v>34697</v>
      </c>
      <c r="C487">
        <v>2</v>
      </c>
      <c r="D487" s="6">
        <v>4428.8900000000003</v>
      </c>
      <c r="E487" t="s">
        <v>2343</v>
      </c>
      <c r="F487" t="s">
        <v>2346</v>
      </c>
      <c r="G487" t="s">
        <v>2364</v>
      </c>
      <c r="H487" s="2">
        <f t="shared" si="7"/>
        <v>28</v>
      </c>
    </row>
    <row r="488" spans="1:8" x14ac:dyDescent="0.3">
      <c r="A488" t="s">
        <v>1851</v>
      </c>
      <c r="B488" s="4">
        <v>34216</v>
      </c>
      <c r="C488">
        <v>2</v>
      </c>
      <c r="D488" s="6">
        <v>4433.3900000000003</v>
      </c>
      <c r="E488" t="s">
        <v>2342</v>
      </c>
      <c r="F488" t="s">
        <v>2343</v>
      </c>
      <c r="G488" t="s">
        <v>2349</v>
      </c>
      <c r="H488" s="2">
        <f t="shared" si="7"/>
        <v>29</v>
      </c>
    </row>
    <row r="489" spans="1:8" x14ac:dyDescent="0.3">
      <c r="A489" t="s">
        <v>1850</v>
      </c>
      <c r="B489" s="4">
        <v>34326</v>
      </c>
      <c r="C489">
        <v>2</v>
      </c>
      <c r="D489" s="6">
        <v>4433.92</v>
      </c>
      <c r="E489" t="s">
        <v>2342</v>
      </c>
      <c r="F489" t="s">
        <v>2342</v>
      </c>
      <c r="G489" t="s">
        <v>2349</v>
      </c>
      <c r="H489" s="2">
        <f t="shared" si="7"/>
        <v>29</v>
      </c>
    </row>
    <row r="490" spans="1:8" x14ac:dyDescent="0.3">
      <c r="A490" t="s">
        <v>1849</v>
      </c>
      <c r="B490" s="4">
        <v>34615</v>
      </c>
      <c r="C490">
        <v>2</v>
      </c>
      <c r="D490" s="6">
        <v>4435.09</v>
      </c>
      <c r="E490" t="s">
        <v>2343</v>
      </c>
      <c r="F490" t="s">
        <v>2342</v>
      </c>
      <c r="G490" t="s">
        <v>2357</v>
      </c>
      <c r="H490" s="2">
        <f t="shared" si="7"/>
        <v>28</v>
      </c>
    </row>
    <row r="491" spans="1:8" x14ac:dyDescent="0.3">
      <c r="A491" t="s">
        <v>1848</v>
      </c>
      <c r="B491" s="4">
        <v>34631</v>
      </c>
      <c r="C491">
        <v>2</v>
      </c>
      <c r="D491" s="6">
        <v>4438.26</v>
      </c>
      <c r="E491" t="s">
        <v>2342</v>
      </c>
      <c r="F491" t="s">
        <v>2343</v>
      </c>
      <c r="G491" t="s">
        <v>2364</v>
      </c>
      <c r="H491" s="2">
        <f t="shared" si="7"/>
        <v>28</v>
      </c>
    </row>
    <row r="492" spans="1:8" x14ac:dyDescent="0.3">
      <c r="A492" t="s">
        <v>1847</v>
      </c>
      <c r="B492" s="4">
        <v>33484</v>
      </c>
      <c r="C492">
        <v>1</v>
      </c>
      <c r="D492" s="6">
        <v>4441.21</v>
      </c>
      <c r="E492" t="s">
        <v>2346</v>
      </c>
      <c r="F492" t="s">
        <v>2342</v>
      </c>
      <c r="G492" t="s">
        <v>2362</v>
      </c>
      <c r="H492" s="2">
        <f t="shared" si="7"/>
        <v>31</v>
      </c>
    </row>
    <row r="493" spans="1:8" x14ac:dyDescent="0.3">
      <c r="A493" t="s">
        <v>1846</v>
      </c>
      <c r="B493" s="4">
        <v>34513</v>
      </c>
      <c r="C493">
        <v>3</v>
      </c>
      <c r="D493" s="6">
        <v>4449.46</v>
      </c>
      <c r="E493" t="s">
        <v>2346</v>
      </c>
      <c r="F493" t="s">
        <v>2342</v>
      </c>
      <c r="G493" t="s">
        <v>2344</v>
      </c>
      <c r="H493" s="2">
        <f t="shared" si="7"/>
        <v>28</v>
      </c>
    </row>
    <row r="494" spans="1:8" x14ac:dyDescent="0.3">
      <c r="A494" t="s">
        <v>1845</v>
      </c>
      <c r="B494" s="4">
        <v>33093</v>
      </c>
      <c r="C494">
        <v>1</v>
      </c>
      <c r="D494" s="6">
        <v>4454.3999999999996</v>
      </c>
      <c r="E494" t="s">
        <v>2342</v>
      </c>
      <c r="F494" t="s">
        <v>2343</v>
      </c>
      <c r="G494" t="s">
        <v>2349</v>
      </c>
      <c r="H494" s="2">
        <f t="shared" si="7"/>
        <v>32</v>
      </c>
    </row>
    <row r="495" spans="1:8" x14ac:dyDescent="0.3">
      <c r="A495" t="s">
        <v>1844</v>
      </c>
      <c r="B495" s="4">
        <v>33069</v>
      </c>
      <c r="C495">
        <v>1</v>
      </c>
      <c r="D495" s="6">
        <v>4462.72</v>
      </c>
      <c r="E495" t="s">
        <v>2342</v>
      </c>
      <c r="F495" t="s">
        <v>2343</v>
      </c>
      <c r="G495" t="s">
        <v>2349</v>
      </c>
      <c r="H495" s="2">
        <f t="shared" si="7"/>
        <v>32</v>
      </c>
    </row>
    <row r="496" spans="1:8" x14ac:dyDescent="0.3">
      <c r="A496" t="s">
        <v>1843</v>
      </c>
      <c r="B496" s="4">
        <v>33423</v>
      </c>
      <c r="C496">
        <v>2</v>
      </c>
      <c r="D496" s="6">
        <v>4463.21</v>
      </c>
      <c r="E496" t="s">
        <v>2343</v>
      </c>
      <c r="F496" t="s">
        <v>2343</v>
      </c>
      <c r="G496" t="s">
        <v>2344</v>
      </c>
      <c r="H496" s="2">
        <f t="shared" si="7"/>
        <v>31</v>
      </c>
    </row>
    <row r="497" spans="1:8" x14ac:dyDescent="0.3">
      <c r="A497" t="s">
        <v>1842</v>
      </c>
      <c r="B497" s="4">
        <v>36484</v>
      </c>
      <c r="C497">
        <v>3</v>
      </c>
      <c r="D497" s="6">
        <v>4466.62</v>
      </c>
      <c r="E497" t="s">
        <v>2342</v>
      </c>
      <c r="F497" t="s">
        <v>2342</v>
      </c>
      <c r="G497" t="s">
        <v>2349</v>
      </c>
      <c r="H497" s="2">
        <f t="shared" si="7"/>
        <v>23</v>
      </c>
    </row>
    <row r="498" spans="1:8" x14ac:dyDescent="0.3">
      <c r="A498" t="s">
        <v>1841</v>
      </c>
      <c r="B498" s="4">
        <v>38186</v>
      </c>
      <c r="C498">
        <v>0</v>
      </c>
      <c r="D498" s="6">
        <v>4468.25</v>
      </c>
      <c r="E498" t="s">
        <v>2342</v>
      </c>
      <c r="F498" t="s">
        <v>2342</v>
      </c>
      <c r="G498" t="s">
        <v>2349</v>
      </c>
      <c r="H498" s="2">
        <f t="shared" si="7"/>
        <v>18</v>
      </c>
    </row>
    <row r="499" spans="1:8" x14ac:dyDescent="0.3">
      <c r="A499" t="s">
        <v>1840</v>
      </c>
      <c r="B499" s="4">
        <v>33797</v>
      </c>
      <c r="C499">
        <v>0</v>
      </c>
      <c r="D499" s="6">
        <v>4488.58</v>
      </c>
      <c r="E499" t="s">
        <v>2342</v>
      </c>
      <c r="F499" t="s">
        <v>2343</v>
      </c>
      <c r="G499" t="s">
        <v>2349</v>
      </c>
      <c r="H499" s="2">
        <f t="shared" si="7"/>
        <v>30</v>
      </c>
    </row>
    <row r="500" spans="1:8" x14ac:dyDescent="0.3">
      <c r="A500" t="s">
        <v>1839</v>
      </c>
      <c r="B500" s="4">
        <v>32320</v>
      </c>
      <c r="C500">
        <v>0</v>
      </c>
      <c r="D500" s="6">
        <v>4500.34</v>
      </c>
      <c r="E500" t="s">
        <v>2342</v>
      </c>
      <c r="F500" t="s">
        <v>2346</v>
      </c>
      <c r="G500" t="s">
        <v>2364</v>
      </c>
      <c r="H500" s="2">
        <f t="shared" si="7"/>
        <v>34</v>
      </c>
    </row>
    <row r="501" spans="1:8" x14ac:dyDescent="0.3">
      <c r="A501" t="s">
        <v>1838</v>
      </c>
      <c r="B501" s="4">
        <v>35716</v>
      </c>
      <c r="C501">
        <v>4</v>
      </c>
      <c r="D501" s="6">
        <v>4504.66</v>
      </c>
      <c r="E501" t="s">
        <v>2346</v>
      </c>
      <c r="F501" t="s">
        <v>2342</v>
      </c>
      <c r="G501" t="s">
        <v>2344</v>
      </c>
      <c r="H501" s="2">
        <f t="shared" si="7"/>
        <v>25</v>
      </c>
    </row>
    <row r="502" spans="1:8" x14ac:dyDescent="0.3">
      <c r="A502" t="s">
        <v>1837</v>
      </c>
      <c r="B502" s="4">
        <v>30221</v>
      </c>
      <c r="C502">
        <v>3</v>
      </c>
      <c r="D502" s="6">
        <v>4511.41</v>
      </c>
      <c r="E502" t="s">
        <v>2342</v>
      </c>
      <c r="F502" t="s">
        <v>2343</v>
      </c>
      <c r="G502" t="s">
        <v>2344</v>
      </c>
      <c r="H502" s="2">
        <f t="shared" si="7"/>
        <v>40</v>
      </c>
    </row>
    <row r="503" spans="1:8" x14ac:dyDescent="0.3">
      <c r="A503" t="s">
        <v>1836</v>
      </c>
      <c r="B503" s="4">
        <v>29388</v>
      </c>
      <c r="C503">
        <v>2</v>
      </c>
      <c r="D503" s="6">
        <v>4515.71</v>
      </c>
      <c r="E503" t="s">
        <v>2342</v>
      </c>
      <c r="F503" t="s">
        <v>2343</v>
      </c>
      <c r="G503" t="s">
        <v>2344</v>
      </c>
      <c r="H503" s="2">
        <f t="shared" si="7"/>
        <v>42</v>
      </c>
    </row>
    <row r="504" spans="1:8" x14ac:dyDescent="0.3">
      <c r="A504" t="s">
        <v>1835</v>
      </c>
      <c r="B504" s="4">
        <v>37896</v>
      </c>
      <c r="C504">
        <v>0</v>
      </c>
      <c r="D504" s="6">
        <v>4518.3999999999996</v>
      </c>
      <c r="E504" t="s">
        <v>2342</v>
      </c>
      <c r="F504" t="s">
        <v>2343</v>
      </c>
      <c r="G504" t="s">
        <v>2366</v>
      </c>
      <c r="H504" s="2">
        <f t="shared" si="7"/>
        <v>19</v>
      </c>
    </row>
    <row r="505" spans="1:8" x14ac:dyDescent="0.3">
      <c r="A505" t="s">
        <v>1834</v>
      </c>
      <c r="B505" s="4">
        <v>32116</v>
      </c>
      <c r="C505">
        <v>3</v>
      </c>
      <c r="D505" s="6">
        <v>4518.7700000000004</v>
      </c>
      <c r="E505" t="s">
        <v>2342</v>
      </c>
      <c r="F505" t="s">
        <v>2343</v>
      </c>
      <c r="G505" t="s">
        <v>2349</v>
      </c>
      <c r="H505" s="2">
        <f t="shared" si="7"/>
        <v>35</v>
      </c>
    </row>
    <row r="506" spans="1:8" x14ac:dyDescent="0.3">
      <c r="A506" t="s">
        <v>1833</v>
      </c>
      <c r="B506" s="4">
        <v>32498</v>
      </c>
      <c r="C506">
        <v>0</v>
      </c>
      <c r="D506" s="6">
        <v>4518.83</v>
      </c>
      <c r="E506" t="s">
        <v>2342</v>
      </c>
      <c r="F506" t="s">
        <v>2342</v>
      </c>
      <c r="G506" t="s">
        <v>2364</v>
      </c>
      <c r="H506" s="2">
        <f t="shared" si="7"/>
        <v>34</v>
      </c>
    </row>
    <row r="507" spans="1:8" x14ac:dyDescent="0.3">
      <c r="A507" t="s">
        <v>1832</v>
      </c>
      <c r="B507" s="4">
        <v>33829</v>
      </c>
      <c r="C507">
        <v>1</v>
      </c>
      <c r="D507" s="6">
        <v>4527.18</v>
      </c>
      <c r="E507" t="s">
        <v>2342</v>
      </c>
      <c r="F507" t="s">
        <v>2342</v>
      </c>
      <c r="G507" t="s">
        <v>2349</v>
      </c>
      <c r="H507" s="2">
        <f t="shared" si="7"/>
        <v>30</v>
      </c>
    </row>
    <row r="508" spans="1:8" x14ac:dyDescent="0.3">
      <c r="A508" t="s">
        <v>1831</v>
      </c>
      <c r="B508" s="4">
        <v>34149</v>
      </c>
      <c r="C508">
        <v>2</v>
      </c>
      <c r="D508" s="6">
        <v>4529.4799999999996</v>
      </c>
      <c r="E508" t="s">
        <v>2342</v>
      </c>
      <c r="F508" t="s">
        <v>2346</v>
      </c>
      <c r="G508" t="s">
        <v>2354</v>
      </c>
      <c r="H508" s="2">
        <f t="shared" si="7"/>
        <v>29</v>
      </c>
    </row>
    <row r="509" spans="1:8" x14ac:dyDescent="0.3">
      <c r="A509" t="s">
        <v>1830</v>
      </c>
      <c r="B509" s="4">
        <v>32307</v>
      </c>
      <c r="C509">
        <v>1</v>
      </c>
      <c r="D509" s="6">
        <v>4536.26</v>
      </c>
      <c r="E509" t="s">
        <v>2342</v>
      </c>
      <c r="F509" t="s">
        <v>2342</v>
      </c>
      <c r="G509" t="s">
        <v>2354</v>
      </c>
      <c r="H509" s="2">
        <f t="shared" si="7"/>
        <v>34</v>
      </c>
    </row>
    <row r="510" spans="1:8" x14ac:dyDescent="0.3">
      <c r="A510" t="s">
        <v>1829</v>
      </c>
      <c r="B510" s="4">
        <v>33194</v>
      </c>
      <c r="C510">
        <v>0</v>
      </c>
      <c r="D510" s="6">
        <v>4544.2299999999996</v>
      </c>
      <c r="E510" t="s">
        <v>2342</v>
      </c>
      <c r="F510" t="s">
        <v>2346</v>
      </c>
      <c r="G510" t="s">
        <v>2360</v>
      </c>
      <c r="H510" s="2">
        <f t="shared" si="7"/>
        <v>32</v>
      </c>
    </row>
    <row r="511" spans="1:8" x14ac:dyDescent="0.3">
      <c r="A511" t="s">
        <v>1828</v>
      </c>
      <c r="B511" s="4">
        <v>38343</v>
      </c>
      <c r="C511">
        <v>4</v>
      </c>
      <c r="D511" s="6">
        <v>4561.1899999999996</v>
      </c>
      <c r="E511" t="s">
        <v>2342</v>
      </c>
      <c r="F511" t="s">
        <v>2342</v>
      </c>
      <c r="G511" t="s">
        <v>2360</v>
      </c>
      <c r="H511" s="2">
        <f t="shared" si="7"/>
        <v>18</v>
      </c>
    </row>
    <row r="512" spans="1:8" x14ac:dyDescent="0.3">
      <c r="A512" t="s">
        <v>1827</v>
      </c>
      <c r="B512" s="4">
        <v>33136</v>
      </c>
      <c r="C512">
        <v>1</v>
      </c>
      <c r="D512" s="6">
        <v>4562.84</v>
      </c>
      <c r="E512" t="s">
        <v>2342</v>
      </c>
      <c r="F512" t="s">
        <v>2342</v>
      </c>
      <c r="G512" t="s">
        <v>2344</v>
      </c>
      <c r="H512" s="2">
        <f t="shared" si="7"/>
        <v>32</v>
      </c>
    </row>
    <row r="513" spans="1:8" x14ac:dyDescent="0.3">
      <c r="A513" t="s">
        <v>1826</v>
      </c>
      <c r="B513" s="4">
        <v>35424</v>
      </c>
      <c r="C513">
        <v>2</v>
      </c>
      <c r="D513" s="6">
        <v>4564.1899999999996</v>
      </c>
      <c r="E513" t="s">
        <v>2342</v>
      </c>
      <c r="F513" t="s">
        <v>2342</v>
      </c>
      <c r="G513" t="s">
        <v>2360</v>
      </c>
      <c r="H513" s="2">
        <f t="shared" si="7"/>
        <v>26</v>
      </c>
    </row>
    <row r="514" spans="1:8" x14ac:dyDescent="0.3">
      <c r="A514" t="s">
        <v>1825</v>
      </c>
      <c r="B514" s="4">
        <v>32769</v>
      </c>
      <c r="C514">
        <v>0</v>
      </c>
      <c r="D514" s="6">
        <v>4571.41</v>
      </c>
      <c r="E514" t="s">
        <v>2342</v>
      </c>
      <c r="F514" t="s">
        <v>2342</v>
      </c>
      <c r="G514" t="s">
        <v>2349</v>
      </c>
      <c r="H514" s="2">
        <f t="shared" ref="H514:H577" si="8">DATEDIF(B514,DATE(2023,6,8),"y")</f>
        <v>33</v>
      </c>
    </row>
    <row r="515" spans="1:8" x14ac:dyDescent="0.3">
      <c r="A515" t="s">
        <v>1824</v>
      </c>
      <c r="B515" s="4">
        <v>36709</v>
      </c>
      <c r="C515">
        <v>0</v>
      </c>
      <c r="D515" s="6">
        <v>4608.03</v>
      </c>
      <c r="E515" t="s">
        <v>2342</v>
      </c>
      <c r="F515" t="s">
        <v>2343</v>
      </c>
      <c r="G515" t="s">
        <v>2354</v>
      </c>
      <c r="H515" s="2">
        <f t="shared" si="8"/>
        <v>22</v>
      </c>
    </row>
    <row r="516" spans="1:8" x14ac:dyDescent="0.3">
      <c r="A516" t="s">
        <v>1823</v>
      </c>
      <c r="B516" s="4">
        <v>35975</v>
      </c>
      <c r="C516">
        <v>3</v>
      </c>
      <c r="D516" s="6">
        <v>4618.08</v>
      </c>
      <c r="E516" t="s">
        <v>2342</v>
      </c>
      <c r="F516" t="s">
        <v>2346</v>
      </c>
      <c r="G516" t="s">
        <v>2349</v>
      </c>
      <c r="H516" s="2">
        <f t="shared" si="8"/>
        <v>24</v>
      </c>
    </row>
    <row r="517" spans="1:8" x14ac:dyDescent="0.3">
      <c r="A517" t="s">
        <v>1822</v>
      </c>
      <c r="B517" s="4">
        <v>31220</v>
      </c>
      <c r="C517">
        <v>0</v>
      </c>
      <c r="D517" s="6">
        <v>4646.76</v>
      </c>
      <c r="E517" t="s">
        <v>2346</v>
      </c>
      <c r="F517" t="s">
        <v>2346</v>
      </c>
      <c r="G517" t="s">
        <v>2354</v>
      </c>
      <c r="H517" s="2">
        <f t="shared" si="8"/>
        <v>37</v>
      </c>
    </row>
    <row r="518" spans="1:8" x14ac:dyDescent="0.3">
      <c r="A518" t="s">
        <v>1821</v>
      </c>
      <c r="B518" s="4">
        <v>35363</v>
      </c>
      <c r="C518">
        <v>3</v>
      </c>
      <c r="D518" s="6">
        <v>4661.29</v>
      </c>
      <c r="E518" t="s">
        <v>2342</v>
      </c>
      <c r="F518" t="s">
        <v>2346</v>
      </c>
      <c r="G518" t="s">
        <v>2364</v>
      </c>
      <c r="H518" s="2">
        <f t="shared" si="8"/>
        <v>26</v>
      </c>
    </row>
    <row r="519" spans="1:8" x14ac:dyDescent="0.3">
      <c r="A519" t="s">
        <v>1820</v>
      </c>
      <c r="B519" s="4">
        <v>33090</v>
      </c>
      <c r="C519">
        <v>1</v>
      </c>
      <c r="D519" s="6">
        <v>4667.6099999999997</v>
      </c>
      <c r="E519" t="s">
        <v>2343</v>
      </c>
      <c r="F519" t="s">
        <v>2343</v>
      </c>
      <c r="G519" t="s">
        <v>2357</v>
      </c>
      <c r="H519" s="2">
        <f t="shared" si="8"/>
        <v>32</v>
      </c>
    </row>
    <row r="520" spans="1:8" x14ac:dyDescent="0.3">
      <c r="A520" t="s">
        <v>1819</v>
      </c>
      <c r="B520" s="4">
        <v>33142</v>
      </c>
      <c r="C520">
        <v>2</v>
      </c>
      <c r="D520" s="6">
        <v>4670.6400000000003</v>
      </c>
      <c r="E520" t="s">
        <v>2342</v>
      </c>
      <c r="F520" t="s">
        <v>2342</v>
      </c>
      <c r="G520" t="s">
        <v>2354</v>
      </c>
      <c r="H520" s="2">
        <f t="shared" si="8"/>
        <v>32</v>
      </c>
    </row>
    <row r="521" spans="1:8" x14ac:dyDescent="0.3">
      <c r="A521" t="s">
        <v>1818</v>
      </c>
      <c r="B521" s="4">
        <v>33067</v>
      </c>
      <c r="C521">
        <v>2</v>
      </c>
      <c r="D521" s="6">
        <v>4673.3900000000003</v>
      </c>
      <c r="E521" t="s">
        <v>2342</v>
      </c>
      <c r="F521" t="s">
        <v>2346</v>
      </c>
      <c r="G521" t="s">
        <v>2344</v>
      </c>
      <c r="H521" s="2">
        <f t="shared" si="8"/>
        <v>32</v>
      </c>
    </row>
    <row r="522" spans="1:8" x14ac:dyDescent="0.3">
      <c r="A522" t="s">
        <v>1817</v>
      </c>
      <c r="B522" s="4">
        <v>29146</v>
      </c>
      <c r="C522">
        <v>2</v>
      </c>
      <c r="D522" s="6">
        <v>4674.2</v>
      </c>
      <c r="E522" t="s">
        <v>2342</v>
      </c>
      <c r="F522" t="s">
        <v>2346</v>
      </c>
      <c r="G522" t="s">
        <v>2344</v>
      </c>
      <c r="H522" s="2">
        <f t="shared" si="8"/>
        <v>43</v>
      </c>
    </row>
    <row r="523" spans="1:8" x14ac:dyDescent="0.3">
      <c r="A523" t="s">
        <v>1816</v>
      </c>
      <c r="B523" s="4">
        <v>37898</v>
      </c>
      <c r="C523">
        <v>0</v>
      </c>
      <c r="D523" s="6">
        <v>4678.8</v>
      </c>
      <c r="E523" t="s">
        <v>2342</v>
      </c>
      <c r="F523" t="s">
        <v>2346</v>
      </c>
      <c r="G523" t="s">
        <v>2363</v>
      </c>
      <c r="H523" s="2">
        <f t="shared" si="8"/>
        <v>19</v>
      </c>
    </row>
    <row r="524" spans="1:8" x14ac:dyDescent="0.3">
      <c r="A524" t="s">
        <v>1815</v>
      </c>
      <c r="B524" s="4">
        <v>33120</v>
      </c>
      <c r="C524">
        <v>2</v>
      </c>
      <c r="D524" s="6">
        <v>4686.3900000000003</v>
      </c>
      <c r="E524" t="s">
        <v>2343</v>
      </c>
      <c r="F524" t="s">
        <v>2343</v>
      </c>
      <c r="G524" t="s">
        <v>2344</v>
      </c>
      <c r="H524" s="2">
        <f t="shared" si="8"/>
        <v>32</v>
      </c>
    </row>
    <row r="525" spans="1:8" x14ac:dyDescent="0.3">
      <c r="A525" t="s">
        <v>1814</v>
      </c>
      <c r="B525" s="4">
        <v>37794</v>
      </c>
      <c r="C525">
        <v>5</v>
      </c>
      <c r="D525" s="6">
        <v>4687.8</v>
      </c>
      <c r="E525" t="s">
        <v>2342</v>
      </c>
      <c r="F525" t="s">
        <v>2343</v>
      </c>
      <c r="G525" t="s">
        <v>2354</v>
      </c>
      <c r="H525" s="2">
        <f t="shared" si="8"/>
        <v>19</v>
      </c>
    </row>
    <row r="526" spans="1:8" x14ac:dyDescent="0.3">
      <c r="A526" t="s">
        <v>1813</v>
      </c>
      <c r="B526" s="4">
        <v>28463</v>
      </c>
      <c r="C526">
        <v>2</v>
      </c>
      <c r="D526" s="6">
        <v>4699.47</v>
      </c>
      <c r="E526" t="s">
        <v>2342</v>
      </c>
      <c r="F526" t="s">
        <v>2343</v>
      </c>
      <c r="G526" t="s">
        <v>2344</v>
      </c>
      <c r="H526" s="2">
        <f t="shared" si="8"/>
        <v>45</v>
      </c>
    </row>
    <row r="527" spans="1:8" x14ac:dyDescent="0.3">
      <c r="A527" t="s">
        <v>1812</v>
      </c>
      <c r="B527" s="4">
        <v>29810</v>
      </c>
      <c r="C527">
        <v>1</v>
      </c>
      <c r="D527" s="6">
        <v>4712.12</v>
      </c>
      <c r="E527" t="s">
        <v>2342</v>
      </c>
      <c r="F527" t="s">
        <v>2343</v>
      </c>
      <c r="G527" t="s">
        <v>2354</v>
      </c>
      <c r="H527" s="2">
        <f t="shared" si="8"/>
        <v>41</v>
      </c>
    </row>
    <row r="528" spans="1:8" x14ac:dyDescent="0.3">
      <c r="A528" t="s">
        <v>1811</v>
      </c>
      <c r="B528" s="4">
        <v>33886</v>
      </c>
      <c r="C528">
        <v>1</v>
      </c>
      <c r="D528" s="6">
        <v>4718.2</v>
      </c>
      <c r="E528" t="s">
        <v>2342</v>
      </c>
      <c r="F528" t="s">
        <v>2343</v>
      </c>
      <c r="G528" t="s">
        <v>2360</v>
      </c>
      <c r="H528" s="2">
        <f t="shared" si="8"/>
        <v>30</v>
      </c>
    </row>
    <row r="529" spans="1:8" x14ac:dyDescent="0.3">
      <c r="A529" t="s">
        <v>1810</v>
      </c>
      <c r="B529" s="4">
        <v>33875</v>
      </c>
      <c r="C529">
        <v>1</v>
      </c>
      <c r="D529" s="6">
        <v>4719.5200000000004</v>
      </c>
      <c r="E529" t="s">
        <v>2342</v>
      </c>
      <c r="F529" t="s">
        <v>2342</v>
      </c>
      <c r="G529" t="s">
        <v>2360</v>
      </c>
      <c r="H529" s="2">
        <f t="shared" si="8"/>
        <v>30</v>
      </c>
    </row>
    <row r="530" spans="1:8" x14ac:dyDescent="0.3">
      <c r="A530" t="s">
        <v>1809</v>
      </c>
      <c r="B530" s="4">
        <v>34558</v>
      </c>
      <c r="C530">
        <v>2</v>
      </c>
      <c r="D530" s="6">
        <v>4719.74</v>
      </c>
      <c r="E530" t="s">
        <v>2342</v>
      </c>
      <c r="F530" t="s">
        <v>2346</v>
      </c>
      <c r="G530" t="s">
        <v>2349</v>
      </c>
      <c r="H530" s="2">
        <f t="shared" si="8"/>
        <v>28</v>
      </c>
    </row>
    <row r="531" spans="1:8" x14ac:dyDescent="0.3">
      <c r="A531" t="s">
        <v>1808</v>
      </c>
      <c r="B531" s="4">
        <v>29404</v>
      </c>
      <c r="C531">
        <v>2</v>
      </c>
      <c r="D531" s="6">
        <v>4728.71</v>
      </c>
      <c r="E531" t="s">
        <v>2342</v>
      </c>
      <c r="F531" t="s">
        <v>2343</v>
      </c>
      <c r="G531" t="s">
        <v>2349</v>
      </c>
      <c r="H531" s="2">
        <f t="shared" si="8"/>
        <v>42</v>
      </c>
    </row>
    <row r="532" spans="1:8" x14ac:dyDescent="0.3">
      <c r="A532" t="s">
        <v>1807</v>
      </c>
      <c r="B532" s="4">
        <v>31660</v>
      </c>
      <c r="C532">
        <v>3</v>
      </c>
      <c r="D532" s="6">
        <v>4734.6400000000003</v>
      </c>
      <c r="E532" t="s">
        <v>2342</v>
      </c>
      <c r="F532" t="s">
        <v>2346</v>
      </c>
      <c r="G532" t="s">
        <v>2344</v>
      </c>
      <c r="H532" s="2">
        <f t="shared" si="8"/>
        <v>36</v>
      </c>
    </row>
    <row r="533" spans="1:8" x14ac:dyDescent="0.3">
      <c r="A533" t="s">
        <v>1806</v>
      </c>
      <c r="B533" s="4">
        <v>33523</v>
      </c>
      <c r="C533">
        <v>1</v>
      </c>
      <c r="D533" s="6">
        <v>4738.2700000000004</v>
      </c>
      <c r="E533" t="s">
        <v>2342</v>
      </c>
      <c r="F533" t="s">
        <v>2343</v>
      </c>
      <c r="G533" t="s">
        <v>2349</v>
      </c>
      <c r="H533" s="2">
        <f t="shared" si="8"/>
        <v>31</v>
      </c>
    </row>
    <row r="534" spans="1:8" x14ac:dyDescent="0.3">
      <c r="A534" t="s">
        <v>1805</v>
      </c>
      <c r="B534" s="4">
        <v>38315</v>
      </c>
      <c r="C534">
        <v>0</v>
      </c>
      <c r="D534" s="6">
        <v>4740.78</v>
      </c>
      <c r="E534" t="s">
        <v>2342</v>
      </c>
      <c r="F534" t="s">
        <v>2343</v>
      </c>
      <c r="G534" t="s">
        <v>2363</v>
      </c>
      <c r="H534" s="2">
        <f t="shared" si="8"/>
        <v>18</v>
      </c>
    </row>
    <row r="535" spans="1:8" x14ac:dyDescent="0.3">
      <c r="A535" t="s">
        <v>1804</v>
      </c>
      <c r="B535" s="4">
        <v>31933</v>
      </c>
      <c r="C535">
        <v>1</v>
      </c>
      <c r="D535" s="6">
        <v>4746.34</v>
      </c>
      <c r="E535" t="s">
        <v>2342</v>
      </c>
      <c r="F535" t="s">
        <v>2342</v>
      </c>
      <c r="G535" t="s">
        <v>2354</v>
      </c>
      <c r="H535" s="2">
        <f t="shared" si="8"/>
        <v>36</v>
      </c>
    </row>
    <row r="536" spans="1:8" x14ac:dyDescent="0.3">
      <c r="A536" t="s">
        <v>1803</v>
      </c>
      <c r="B536" s="4">
        <v>32022</v>
      </c>
      <c r="C536">
        <v>1</v>
      </c>
      <c r="D536" s="6">
        <v>4747.05</v>
      </c>
      <c r="E536" t="s">
        <v>2342</v>
      </c>
      <c r="F536" t="s">
        <v>2342</v>
      </c>
      <c r="G536" t="s">
        <v>2344</v>
      </c>
      <c r="H536" s="2">
        <f t="shared" si="8"/>
        <v>35</v>
      </c>
    </row>
    <row r="537" spans="1:8" x14ac:dyDescent="0.3">
      <c r="A537" t="s">
        <v>1802</v>
      </c>
      <c r="B537" s="4">
        <v>32103</v>
      </c>
      <c r="C537">
        <v>1</v>
      </c>
      <c r="D537" s="6">
        <v>4751.07</v>
      </c>
      <c r="E537" t="s">
        <v>2343</v>
      </c>
      <c r="F537" t="s">
        <v>2346</v>
      </c>
      <c r="G537" t="s">
        <v>2354</v>
      </c>
      <c r="H537" s="2">
        <f t="shared" si="8"/>
        <v>35</v>
      </c>
    </row>
    <row r="538" spans="1:8" x14ac:dyDescent="0.3">
      <c r="A538" t="s">
        <v>1801</v>
      </c>
      <c r="B538" s="4">
        <v>33832</v>
      </c>
      <c r="C538">
        <v>2</v>
      </c>
      <c r="D538" s="6">
        <v>4753.6400000000003</v>
      </c>
      <c r="E538" t="s">
        <v>2342</v>
      </c>
      <c r="F538" t="s">
        <v>2343</v>
      </c>
      <c r="G538" t="s">
        <v>2344</v>
      </c>
      <c r="H538" s="2">
        <f t="shared" si="8"/>
        <v>30</v>
      </c>
    </row>
    <row r="539" spans="1:8" x14ac:dyDescent="0.3">
      <c r="A539" t="s">
        <v>1800</v>
      </c>
      <c r="B539" s="4">
        <v>32047</v>
      </c>
      <c r="C539">
        <v>1</v>
      </c>
      <c r="D539" s="6">
        <v>4762.33</v>
      </c>
      <c r="E539" t="s">
        <v>2343</v>
      </c>
      <c r="F539" t="s">
        <v>2343</v>
      </c>
      <c r="G539" t="s">
        <v>2354</v>
      </c>
      <c r="H539" s="2">
        <f t="shared" si="8"/>
        <v>35</v>
      </c>
    </row>
    <row r="540" spans="1:8" x14ac:dyDescent="0.3">
      <c r="A540" t="s">
        <v>1799</v>
      </c>
      <c r="B540" s="4">
        <v>32721</v>
      </c>
      <c r="C540">
        <v>1</v>
      </c>
      <c r="D540" s="6">
        <v>4766.0200000000004</v>
      </c>
      <c r="E540" t="s">
        <v>2342</v>
      </c>
      <c r="F540" t="s">
        <v>2343</v>
      </c>
      <c r="G540" t="s">
        <v>2354</v>
      </c>
      <c r="H540" s="2">
        <f t="shared" si="8"/>
        <v>33</v>
      </c>
    </row>
    <row r="541" spans="1:8" x14ac:dyDescent="0.3">
      <c r="A541" t="s">
        <v>1798</v>
      </c>
      <c r="B541" s="4">
        <v>32851</v>
      </c>
      <c r="C541">
        <v>1</v>
      </c>
      <c r="D541" s="6">
        <v>4779.6000000000004</v>
      </c>
      <c r="E541" t="s">
        <v>2342</v>
      </c>
      <c r="F541" t="s">
        <v>2343</v>
      </c>
      <c r="G541" t="s">
        <v>2344</v>
      </c>
      <c r="H541" s="2">
        <f t="shared" si="8"/>
        <v>33</v>
      </c>
    </row>
    <row r="542" spans="1:8" x14ac:dyDescent="0.3">
      <c r="A542" t="s">
        <v>1797</v>
      </c>
      <c r="B542" s="4">
        <v>31950</v>
      </c>
      <c r="C542">
        <v>3</v>
      </c>
      <c r="D542" s="6">
        <v>4787.42</v>
      </c>
      <c r="E542" t="s">
        <v>2342</v>
      </c>
      <c r="F542" t="s">
        <v>2343</v>
      </c>
      <c r="G542" t="s">
        <v>2344</v>
      </c>
      <c r="H542" s="2">
        <f t="shared" si="8"/>
        <v>35</v>
      </c>
    </row>
    <row r="543" spans="1:8" x14ac:dyDescent="0.3">
      <c r="A543" t="s">
        <v>1796</v>
      </c>
      <c r="B543" s="4">
        <v>32858</v>
      </c>
      <c r="C543">
        <v>1</v>
      </c>
      <c r="D543" s="6">
        <v>4795.66</v>
      </c>
      <c r="E543" t="s">
        <v>2342</v>
      </c>
      <c r="F543" t="s">
        <v>2346</v>
      </c>
      <c r="G543" t="s">
        <v>2344</v>
      </c>
      <c r="H543" s="2">
        <f t="shared" si="8"/>
        <v>33</v>
      </c>
    </row>
    <row r="544" spans="1:8" x14ac:dyDescent="0.3">
      <c r="A544" t="s">
        <v>1795</v>
      </c>
      <c r="B544" s="4">
        <v>28766</v>
      </c>
      <c r="C544">
        <v>2</v>
      </c>
      <c r="D544" s="6">
        <v>4812.34</v>
      </c>
      <c r="E544" t="s">
        <v>2342</v>
      </c>
      <c r="F544" t="s">
        <v>2343</v>
      </c>
      <c r="G544" t="s">
        <v>2344</v>
      </c>
      <c r="H544" s="2">
        <f t="shared" si="8"/>
        <v>44</v>
      </c>
    </row>
    <row r="545" spans="1:8" x14ac:dyDescent="0.3">
      <c r="A545" t="s">
        <v>1794</v>
      </c>
      <c r="B545" s="4">
        <v>29770</v>
      </c>
      <c r="C545">
        <v>1</v>
      </c>
      <c r="D545" s="6">
        <v>4827.1000000000004</v>
      </c>
      <c r="E545" t="s">
        <v>2342</v>
      </c>
      <c r="F545" t="s">
        <v>2346</v>
      </c>
      <c r="G545" t="s">
        <v>2344</v>
      </c>
      <c r="H545" s="2">
        <f t="shared" si="8"/>
        <v>41</v>
      </c>
    </row>
    <row r="546" spans="1:8" x14ac:dyDescent="0.3">
      <c r="A546" t="s">
        <v>1793</v>
      </c>
      <c r="B546" s="4">
        <v>35034</v>
      </c>
      <c r="C546">
        <v>3</v>
      </c>
      <c r="D546" s="6">
        <v>4827.8999999999996</v>
      </c>
      <c r="E546" t="s">
        <v>2346</v>
      </c>
      <c r="F546" t="s">
        <v>2342</v>
      </c>
      <c r="G546" t="s">
        <v>2389</v>
      </c>
      <c r="H546" s="2">
        <f t="shared" si="8"/>
        <v>27</v>
      </c>
    </row>
    <row r="547" spans="1:8" x14ac:dyDescent="0.3">
      <c r="A547" t="s">
        <v>1792</v>
      </c>
      <c r="B547" s="4">
        <v>37434</v>
      </c>
      <c r="C547">
        <v>5</v>
      </c>
      <c r="D547" s="6">
        <v>4830.63</v>
      </c>
      <c r="E547" t="s">
        <v>2342</v>
      </c>
      <c r="F547" t="s">
        <v>2346</v>
      </c>
      <c r="G547" t="s">
        <v>2354</v>
      </c>
      <c r="H547" s="2">
        <f t="shared" si="8"/>
        <v>20</v>
      </c>
    </row>
    <row r="548" spans="1:8" x14ac:dyDescent="0.3">
      <c r="A548" t="s">
        <v>1791</v>
      </c>
      <c r="B548" s="4">
        <v>36871</v>
      </c>
      <c r="C548">
        <v>0</v>
      </c>
      <c r="D548" s="6">
        <v>4835.43</v>
      </c>
      <c r="E548" t="s">
        <v>2342</v>
      </c>
      <c r="F548" t="s">
        <v>2342</v>
      </c>
      <c r="G548" t="s">
        <v>2363</v>
      </c>
      <c r="H548" s="2">
        <f t="shared" si="8"/>
        <v>22</v>
      </c>
    </row>
    <row r="549" spans="1:8" x14ac:dyDescent="0.3">
      <c r="A549" t="s">
        <v>1790</v>
      </c>
      <c r="B549" s="4">
        <v>33857</v>
      </c>
      <c r="C549">
        <v>3</v>
      </c>
      <c r="D549" s="6">
        <v>4837.58</v>
      </c>
      <c r="E549" t="s">
        <v>2343</v>
      </c>
      <c r="F549" t="s">
        <v>2342</v>
      </c>
      <c r="G549" t="s">
        <v>2344</v>
      </c>
      <c r="H549" s="2">
        <f t="shared" si="8"/>
        <v>30</v>
      </c>
    </row>
    <row r="550" spans="1:8" x14ac:dyDescent="0.3">
      <c r="A550" t="s">
        <v>1789</v>
      </c>
      <c r="B550" s="4">
        <v>30970</v>
      </c>
      <c r="C550">
        <v>3</v>
      </c>
      <c r="D550" s="6">
        <v>4839.18</v>
      </c>
      <c r="E550" t="s">
        <v>2342</v>
      </c>
      <c r="F550" t="s">
        <v>2346</v>
      </c>
      <c r="G550" t="s">
        <v>2349</v>
      </c>
      <c r="H550" s="2">
        <f t="shared" si="8"/>
        <v>38</v>
      </c>
    </row>
    <row r="551" spans="1:8" x14ac:dyDescent="0.3">
      <c r="A551" t="s">
        <v>1788</v>
      </c>
      <c r="B551" s="4">
        <v>34971</v>
      </c>
      <c r="C551">
        <v>0</v>
      </c>
      <c r="D551" s="6">
        <v>4840.95</v>
      </c>
      <c r="E551" t="s">
        <v>2342</v>
      </c>
      <c r="F551" t="s">
        <v>2346</v>
      </c>
      <c r="G551" t="s">
        <v>2363</v>
      </c>
      <c r="H551" s="2">
        <f t="shared" si="8"/>
        <v>27</v>
      </c>
    </row>
    <row r="552" spans="1:8" x14ac:dyDescent="0.3">
      <c r="A552" t="s">
        <v>1787</v>
      </c>
      <c r="B552" s="4">
        <v>29202</v>
      </c>
      <c r="C552">
        <v>2</v>
      </c>
      <c r="D552" s="6">
        <v>4843.79</v>
      </c>
      <c r="E552" t="s">
        <v>2342</v>
      </c>
      <c r="F552" t="s">
        <v>2343</v>
      </c>
      <c r="G552" t="s">
        <v>2344</v>
      </c>
      <c r="H552" s="2">
        <f t="shared" si="8"/>
        <v>43</v>
      </c>
    </row>
    <row r="553" spans="1:8" x14ac:dyDescent="0.3">
      <c r="A553" t="s">
        <v>1786</v>
      </c>
      <c r="B553" s="4">
        <v>27283</v>
      </c>
      <c r="C553">
        <v>0</v>
      </c>
      <c r="D553" s="6">
        <v>4844.67</v>
      </c>
      <c r="E553" t="s">
        <v>2342</v>
      </c>
      <c r="F553" t="s">
        <v>2342</v>
      </c>
      <c r="G553" t="s">
        <v>2344</v>
      </c>
      <c r="H553" s="2">
        <f t="shared" si="8"/>
        <v>48</v>
      </c>
    </row>
    <row r="554" spans="1:8" x14ac:dyDescent="0.3">
      <c r="A554" t="s">
        <v>1785</v>
      </c>
      <c r="B554" s="4">
        <v>37049</v>
      </c>
      <c r="C554">
        <v>0</v>
      </c>
      <c r="D554" s="6">
        <v>4846.53</v>
      </c>
      <c r="E554" t="s">
        <v>2342</v>
      </c>
      <c r="F554" t="s">
        <v>2343</v>
      </c>
      <c r="G554" t="s">
        <v>2363</v>
      </c>
      <c r="H554" s="2">
        <f t="shared" si="8"/>
        <v>22</v>
      </c>
    </row>
    <row r="555" spans="1:8" x14ac:dyDescent="0.3">
      <c r="A555" t="s">
        <v>1784</v>
      </c>
      <c r="B555" s="4">
        <v>35060</v>
      </c>
      <c r="C555">
        <v>3</v>
      </c>
      <c r="D555" s="6">
        <v>4846.92</v>
      </c>
      <c r="E555" t="s">
        <v>2342</v>
      </c>
      <c r="F555" t="s">
        <v>2343</v>
      </c>
      <c r="G555" t="s">
        <v>2364</v>
      </c>
      <c r="H555" s="2">
        <f t="shared" si="8"/>
        <v>27</v>
      </c>
    </row>
    <row r="556" spans="1:8" x14ac:dyDescent="0.3">
      <c r="A556" t="s">
        <v>1783</v>
      </c>
      <c r="B556" s="4">
        <v>32752</v>
      </c>
      <c r="C556">
        <v>3</v>
      </c>
      <c r="D556" s="6">
        <v>4859.8900000000003</v>
      </c>
      <c r="E556" t="s">
        <v>2342</v>
      </c>
      <c r="F556" t="s">
        <v>2343</v>
      </c>
      <c r="G556" t="s">
        <v>2354</v>
      </c>
      <c r="H556" s="2">
        <f t="shared" si="8"/>
        <v>33</v>
      </c>
    </row>
    <row r="557" spans="1:8" x14ac:dyDescent="0.3">
      <c r="A557" t="s">
        <v>1782</v>
      </c>
      <c r="B557" s="4">
        <v>35702</v>
      </c>
      <c r="C557">
        <v>4</v>
      </c>
      <c r="D557" s="6">
        <v>4877.9799999999996</v>
      </c>
      <c r="E557" t="s">
        <v>2342</v>
      </c>
      <c r="F557" t="s">
        <v>2343</v>
      </c>
      <c r="G557" t="s">
        <v>2349</v>
      </c>
      <c r="H557" s="2">
        <f t="shared" si="8"/>
        <v>25</v>
      </c>
    </row>
    <row r="558" spans="1:8" x14ac:dyDescent="0.3">
      <c r="A558" t="s">
        <v>1781</v>
      </c>
      <c r="B558" s="4">
        <v>31769</v>
      </c>
      <c r="C558">
        <v>0</v>
      </c>
      <c r="D558" s="6">
        <v>4883.87</v>
      </c>
      <c r="E558" t="s">
        <v>2342</v>
      </c>
      <c r="F558" t="s">
        <v>2346</v>
      </c>
      <c r="G558" t="s">
        <v>2354</v>
      </c>
      <c r="H558" s="2">
        <f t="shared" si="8"/>
        <v>36</v>
      </c>
    </row>
    <row r="559" spans="1:8" x14ac:dyDescent="0.3">
      <c r="A559" t="s">
        <v>1780</v>
      </c>
      <c r="B559" s="4">
        <v>31712</v>
      </c>
      <c r="C559">
        <v>0</v>
      </c>
      <c r="D559" s="6">
        <v>4889.04</v>
      </c>
      <c r="E559" t="s">
        <v>2342</v>
      </c>
      <c r="F559" t="s">
        <v>2346</v>
      </c>
      <c r="G559" t="s">
        <v>2344</v>
      </c>
      <c r="H559" s="2">
        <f t="shared" si="8"/>
        <v>36</v>
      </c>
    </row>
    <row r="560" spans="1:8" x14ac:dyDescent="0.3">
      <c r="A560" t="s">
        <v>1779</v>
      </c>
      <c r="B560" s="4">
        <v>32699</v>
      </c>
      <c r="C560">
        <v>2</v>
      </c>
      <c r="D560" s="6">
        <v>4890</v>
      </c>
      <c r="E560" t="s">
        <v>2343</v>
      </c>
      <c r="F560" t="s">
        <v>2342</v>
      </c>
      <c r="G560" t="s">
        <v>2344</v>
      </c>
      <c r="H560" s="2">
        <f t="shared" si="8"/>
        <v>33</v>
      </c>
    </row>
    <row r="561" spans="1:8" x14ac:dyDescent="0.3">
      <c r="A561" t="s">
        <v>1778</v>
      </c>
      <c r="B561" s="4">
        <v>33205</v>
      </c>
      <c r="C561">
        <v>3</v>
      </c>
      <c r="D561" s="6">
        <v>4894.3900000000003</v>
      </c>
      <c r="E561" t="s">
        <v>2342</v>
      </c>
      <c r="F561" t="s">
        <v>2343</v>
      </c>
      <c r="G561" t="s">
        <v>2344</v>
      </c>
      <c r="H561" s="2">
        <f t="shared" si="8"/>
        <v>32</v>
      </c>
    </row>
    <row r="562" spans="1:8" x14ac:dyDescent="0.3">
      <c r="A562" t="s">
        <v>1777</v>
      </c>
      <c r="B562" s="4">
        <v>32409</v>
      </c>
      <c r="C562">
        <v>1</v>
      </c>
      <c r="D562" s="6">
        <v>4894.75</v>
      </c>
      <c r="E562" t="s">
        <v>2343</v>
      </c>
      <c r="F562" t="s">
        <v>2343</v>
      </c>
      <c r="G562" t="s">
        <v>2349</v>
      </c>
      <c r="H562" s="2">
        <f t="shared" si="8"/>
        <v>34</v>
      </c>
    </row>
    <row r="563" spans="1:8" x14ac:dyDescent="0.3">
      <c r="A563" t="s">
        <v>1776</v>
      </c>
      <c r="B563" s="4">
        <v>34160</v>
      </c>
      <c r="C563">
        <v>2</v>
      </c>
      <c r="D563" s="6">
        <v>4906.41</v>
      </c>
      <c r="E563" t="s">
        <v>2342</v>
      </c>
      <c r="F563" t="s">
        <v>2346</v>
      </c>
      <c r="G563" t="s">
        <v>2349</v>
      </c>
      <c r="H563" s="2">
        <f t="shared" si="8"/>
        <v>29</v>
      </c>
    </row>
    <row r="564" spans="1:8" x14ac:dyDescent="0.3">
      <c r="A564" t="s">
        <v>1775</v>
      </c>
      <c r="B564" s="4">
        <v>29877</v>
      </c>
      <c r="C564">
        <v>1</v>
      </c>
      <c r="D564" s="6">
        <v>4911.8900000000003</v>
      </c>
      <c r="E564" t="s">
        <v>2342</v>
      </c>
      <c r="F564" t="s">
        <v>2343</v>
      </c>
      <c r="G564" t="s">
        <v>2344</v>
      </c>
      <c r="H564" s="2">
        <f t="shared" si="8"/>
        <v>41</v>
      </c>
    </row>
    <row r="565" spans="1:8" x14ac:dyDescent="0.3">
      <c r="A565" t="s">
        <v>1774</v>
      </c>
      <c r="B565" s="4">
        <v>37489</v>
      </c>
      <c r="C565">
        <v>5</v>
      </c>
      <c r="D565" s="6">
        <v>4915.0600000000004</v>
      </c>
      <c r="E565" t="s">
        <v>2342</v>
      </c>
      <c r="F565" t="s">
        <v>2346</v>
      </c>
      <c r="G565" t="s">
        <v>2364</v>
      </c>
      <c r="H565" s="2">
        <f t="shared" si="8"/>
        <v>20</v>
      </c>
    </row>
    <row r="566" spans="1:8" x14ac:dyDescent="0.3">
      <c r="A566" t="s">
        <v>1773</v>
      </c>
      <c r="B566" s="4">
        <v>34191</v>
      </c>
      <c r="C566">
        <v>2</v>
      </c>
      <c r="D566" s="6">
        <v>4922.92</v>
      </c>
      <c r="E566" t="s">
        <v>2342</v>
      </c>
      <c r="F566" t="s">
        <v>2342</v>
      </c>
      <c r="G566" t="s">
        <v>2349</v>
      </c>
      <c r="H566" s="2">
        <f t="shared" si="8"/>
        <v>29</v>
      </c>
    </row>
    <row r="567" spans="1:8" x14ac:dyDescent="0.3">
      <c r="A567" t="s">
        <v>1772</v>
      </c>
      <c r="B567" s="4">
        <v>33473</v>
      </c>
      <c r="C567">
        <v>2</v>
      </c>
      <c r="D567" s="6">
        <v>4931.6499999999996</v>
      </c>
      <c r="E567" t="s">
        <v>2342</v>
      </c>
      <c r="F567" t="s">
        <v>2343</v>
      </c>
      <c r="G567" t="s">
        <v>2354</v>
      </c>
      <c r="H567" s="2">
        <f t="shared" si="8"/>
        <v>31</v>
      </c>
    </row>
    <row r="568" spans="1:8" x14ac:dyDescent="0.3">
      <c r="A568" t="s">
        <v>1771</v>
      </c>
      <c r="B568" s="4">
        <v>33569</v>
      </c>
      <c r="C568">
        <v>2</v>
      </c>
      <c r="D568" s="6">
        <v>4934.71</v>
      </c>
      <c r="E568" t="s">
        <v>2342</v>
      </c>
      <c r="F568" t="s">
        <v>2343</v>
      </c>
      <c r="G568" t="s">
        <v>2354</v>
      </c>
      <c r="H568" s="2">
        <f t="shared" si="8"/>
        <v>31</v>
      </c>
    </row>
    <row r="569" spans="1:8" x14ac:dyDescent="0.3">
      <c r="A569" t="s">
        <v>1770</v>
      </c>
      <c r="B569" s="4">
        <v>27206</v>
      </c>
      <c r="C569">
        <v>0</v>
      </c>
      <c r="D569" s="6">
        <v>4942.0600000000004</v>
      </c>
      <c r="E569" t="s">
        <v>2342</v>
      </c>
      <c r="F569" t="s">
        <v>2342</v>
      </c>
      <c r="G569" t="s">
        <v>2344</v>
      </c>
      <c r="H569" s="2">
        <f t="shared" si="8"/>
        <v>48</v>
      </c>
    </row>
    <row r="570" spans="1:8" x14ac:dyDescent="0.3">
      <c r="A570" t="s">
        <v>1769</v>
      </c>
      <c r="B570" s="4">
        <v>33480</v>
      </c>
      <c r="C570">
        <v>2</v>
      </c>
      <c r="D570" s="6">
        <v>4949.76</v>
      </c>
      <c r="E570" t="s">
        <v>2342</v>
      </c>
      <c r="F570" t="s">
        <v>2346</v>
      </c>
      <c r="G570" t="s">
        <v>2344</v>
      </c>
      <c r="H570" s="2">
        <f t="shared" si="8"/>
        <v>31</v>
      </c>
    </row>
    <row r="571" spans="1:8" x14ac:dyDescent="0.3">
      <c r="A571" t="s">
        <v>1768</v>
      </c>
      <c r="B571" s="4">
        <v>26975</v>
      </c>
      <c r="C571">
        <v>0</v>
      </c>
      <c r="D571" s="6">
        <v>4985.22</v>
      </c>
      <c r="E571" t="s">
        <v>2342</v>
      </c>
      <c r="F571" t="s">
        <v>2343</v>
      </c>
      <c r="G571" t="s">
        <v>2344</v>
      </c>
      <c r="H571" s="2">
        <f t="shared" si="8"/>
        <v>49</v>
      </c>
    </row>
    <row r="572" spans="1:8" x14ac:dyDescent="0.3">
      <c r="A572" t="s">
        <v>1767</v>
      </c>
      <c r="B572" s="4">
        <v>32318</v>
      </c>
      <c r="C572">
        <v>0</v>
      </c>
      <c r="D572" s="6">
        <v>4992.38</v>
      </c>
      <c r="E572" t="s">
        <v>2342</v>
      </c>
      <c r="F572" t="s">
        <v>2343</v>
      </c>
      <c r="G572" t="s">
        <v>2360</v>
      </c>
      <c r="H572" s="2">
        <f t="shared" si="8"/>
        <v>34</v>
      </c>
    </row>
    <row r="573" spans="1:8" x14ac:dyDescent="0.3">
      <c r="A573" t="s">
        <v>1766</v>
      </c>
      <c r="B573" s="4">
        <v>37169</v>
      </c>
      <c r="C573">
        <v>0</v>
      </c>
      <c r="D573" s="6">
        <v>4999.04</v>
      </c>
      <c r="E573" t="s">
        <v>2342</v>
      </c>
      <c r="F573" t="s">
        <v>2342</v>
      </c>
      <c r="G573" t="s">
        <v>2354</v>
      </c>
      <c r="H573" s="2">
        <f t="shared" si="8"/>
        <v>21</v>
      </c>
    </row>
    <row r="574" spans="1:8" x14ac:dyDescent="0.3">
      <c r="A574" t="s">
        <v>1765</v>
      </c>
      <c r="B574" s="4">
        <v>32390</v>
      </c>
      <c r="C574">
        <v>1</v>
      </c>
      <c r="D574" s="6">
        <v>5002.78</v>
      </c>
      <c r="E574" t="s">
        <v>2342</v>
      </c>
      <c r="F574" t="s">
        <v>2342</v>
      </c>
      <c r="G574" t="s">
        <v>2344</v>
      </c>
      <c r="H574" s="2">
        <f t="shared" si="8"/>
        <v>34</v>
      </c>
    </row>
    <row r="575" spans="1:8" x14ac:dyDescent="0.3">
      <c r="A575" t="s">
        <v>1764</v>
      </c>
      <c r="B575" s="4">
        <v>28285</v>
      </c>
      <c r="C575">
        <v>2</v>
      </c>
      <c r="D575" s="6">
        <v>5003.7700000000004</v>
      </c>
      <c r="E575" t="s">
        <v>2342</v>
      </c>
      <c r="F575" t="s">
        <v>2343</v>
      </c>
      <c r="G575" t="s">
        <v>2344</v>
      </c>
      <c r="H575" s="2">
        <f t="shared" si="8"/>
        <v>45</v>
      </c>
    </row>
    <row r="576" spans="1:8" x14ac:dyDescent="0.3">
      <c r="A576" t="s">
        <v>1763</v>
      </c>
      <c r="B576" s="4">
        <v>32332</v>
      </c>
      <c r="C576">
        <v>1</v>
      </c>
      <c r="D576" s="6">
        <v>5003.8500000000004</v>
      </c>
      <c r="E576" t="s">
        <v>2342</v>
      </c>
      <c r="F576" t="s">
        <v>2343</v>
      </c>
      <c r="G576" t="s">
        <v>2354</v>
      </c>
      <c r="H576" s="2">
        <f t="shared" si="8"/>
        <v>34</v>
      </c>
    </row>
    <row r="577" spans="1:8" x14ac:dyDescent="0.3">
      <c r="A577" t="s">
        <v>1762</v>
      </c>
      <c r="B577" s="4">
        <v>32456</v>
      </c>
      <c r="C577">
        <v>1</v>
      </c>
      <c r="D577" s="6">
        <v>5012.47</v>
      </c>
      <c r="E577" t="s">
        <v>2342</v>
      </c>
      <c r="F577" t="s">
        <v>2343</v>
      </c>
      <c r="G577" t="s">
        <v>2354</v>
      </c>
      <c r="H577" s="2">
        <f t="shared" si="8"/>
        <v>34</v>
      </c>
    </row>
    <row r="578" spans="1:8" x14ac:dyDescent="0.3">
      <c r="A578" t="s">
        <v>1761</v>
      </c>
      <c r="B578" s="4">
        <v>31409</v>
      </c>
      <c r="C578">
        <v>0</v>
      </c>
      <c r="D578" s="6">
        <v>5028.1499999999996</v>
      </c>
      <c r="E578" t="s">
        <v>2346</v>
      </c>
      <c r="F578" t="s">
        <v>2342</v>
      </c>
      <c r="G578" t="s">
        <v>2349</v>
      </c>
      <c r="H578" s="2">
        <f t="shared" ref="H578:H641" si="9">DATEDIF(B578,DATE(2023,6,8),"y")</f>
        <v>37</v>
      </c>
    </row>
    <row r="579" spans="1:8" x14ac:dyDescent="0.3">
      <c r="A579" t="s">
        <v>1760</v>
      </c>
      <c r="B579" s="4">
        <v>33491</v>
      </c>
      <c r="C579">
        <v>2</v>
      </c>
      <c r="D579" s="6">
        <v>5031.2700000000004</v>
      </c>
      <c r="E579" t="s">
        <v>2343</v>
      </c>
      <c r="F579" t="s">
        <v>2346</v>
      </c>
      <c r="G579" t="s">
        <v>2357</v>
      </c>
      <c r="H579" s="2">
        <f t="shared" si="9"/>
        <v>31</v>
      </c>
    </row>
    <row r="580" spans="1:8" x14ac:dyDescent="0.3">
      <c r="A580" t="s">
        <v>1759</v>
      </c>
      <c r="B580" s="4">
        <v>31592</v>
      </c>
      <c r="C580">
        <v>3</v>
      </c>
      <c r="D580" s="6">
        <v>5034.1000000000004</v>
      </c>
      <c r="E580" t="s">
        <v>2342</v>
      </c>
      <c r="F580" t="s">
        <v>2342</v>
      </c>
      <c r="G580" t="s">
        <v>2344</v>
      </c>
      <c r="H580" s="2">
        <f t="shared" si="9"/>
        <v>36</v>
      </c>
    </row>
    <row r="581" spans="1:8" x14ac:dyDescent="0.3">
      <c r="A581" t="s">
        <v>1758</v>
      </c>
      <c r="B581" s="4">
        <v>35768</v>
      </c>
      <c r="C581">
        <v>0</v>
      </c>
      <c r="D581" s="6">
        <v>5038.57</v>
      </c>
      <c r="E581" t="s">
        <v>2342</v>
      </c>
      <c r="F581" t="s">
        <v>2342</v>
      </c>
      <c r="G581" t="s">
        <v>2359</v>
      </c>
      <c r="H581" s="2">
        <f t="shared" si="9"/>
        <v>25</v>
      </c>
    </row>
    <row r="582" spans="1:8" x14ac:dyDescent="0.3">
      <c r="A582" t="s">
        <v>1757</v>
      </c>
      <c r="B582" s="4">
        <v>37180</v>
      </c>
      <c r="C582">
        <v>0</v>
      </c>
      <c r="D582" s="6">
        <v>5043.13</v>
      </c>
      <c r="E582" t="s">
        <v>2342</v>
      </c>
      <c r="F582" t="s">
        <v>2343</v>
      </c>
      <c r="G582" t="s">
        <v>2354</v>
      </c>
      <c r="H582" s="2">
        <f t="shared" si="9"/>
        <v>21</v>
      </c>
    </row>
    <row r="583" spans="1:8" x14ac:dyDescent="0.3">
      <c r="A583" t="s">
        <v>1756</v>
      </c>
      <c r="B583" s="4">
        <v>35640</v>
      </c>
      <c r="C583">
        <v>0</v>
      </c>
      <c r="D583" s="6">
        <v>5045.1499999999996</v>
      </c>
      <c r="E583" t="s">
        <v>2342</v>
      </c>
      <c r="F583" t="s">
        <v>2342</v>
      </c>
      <c r="G583" t="s">
        <v>2349</v>
      </c>
      <c r="H583" s="2">
        <f t="shared" si="9"/>
        <v>25</v>
      </c>
    </row>
    <row r="584" spans="1:8" x14ac:dyDescent="0.3">
      <c r="A584" t="s">
        <v>1755</v>
      </c>
      <c r="B584" s="4">
        <v>29471</v>
      </c>
      <c r="C584">
        <v>2</v>
      </c>
      <c r="D584" s="6">
        <v>5054.05</v>
      </c>
      <c r="E584" t="s">
        <v>2342</v>
      </c>
      <c r="F584" t="s">
        <v>2342</v>
      </c>
      <c r="G584" t="s">
        <v>2344</v>
      </c>
      <c r="H584" s="2">
        <f t="shared" si="9"/>
        <v>42</v>
      </c>
    </row>
    <row r="585" spans="1:8" x14ac:dyDescent="0.3">
      <c r="A585" t="s">
        <v>1754</v>
      </c>
      <c r="B585" s="4">
        <v>34131</v>
      </c>
      <c r="C585">
        <v>0</v>
      </c>
      <c r="D585" s="6">
        <v>5059.5600000000004</v>
      </c>
      <c r="E585" t="s">
        <v>2342</v>
      </c>
      <c r="F585" t="s">
        <v>2346</v>
      </c>
      <c r="G585" t="s">
        <v>2363</v>
      </c>
      <c r="H585" s="2">
        <f t="shared" si="9"/>
        <v>29</v>
      </c>
    </row>
    <row r="586" spans="1:8" x14ac:dyDescent="0.3">
      <c r="A586" t="s">
        <v>1753</v>
      </c>
      <c r="B586" s="4">
        <v>28816</v>
      </c>
      <c r="C586">
        <v>2</v>
      </c>
      <c r="D586" s="6">
        <v>5077.1899999999996</v>
      </c>
      <c r="E586" t="s">
        <v>2342</v>
      </c>
      <c r="F586" t="s">
        <v>2343</v>
      </c>
      <c r="G586" t="s">
        <v>2349</v>
      </c>
      <c r="H586" s="2">
        <f t="shared" si="9"/>
        <v>44</v>
      </c>
    </row>
    <row r="587" spans="1:8" x14ac:dyDescent="0.3">
      <c r="A587" t="s">
        <v>1752</v>
      </c>
      <c r="B587" s="4">
        <v>35625</v>
      </c>
      <c r="C587">
        <v>5</v>
      </c>
      <c r="D587" s="6">
        <v>5080.1000000000004</v>
      </c>
      <c r="E587" t="s">
        <v>2343</v>
      </c>
      <c r="F587" t="s">
        <v>2342</v>
      </c>
      <c r="G587" t="s">
        <v>2354</v>
      </c>
      <c r="H587" s="2">
        <f t="shared" si="9"/>
        <v>25</v>
      </c>
    </row>
    <row r="588" spans="1:8" x14ac:dyDescent="0.3">
      <c r="A588" t="s">
        <v>1751</v>
      </c>
      <c r="B588" s="4">
        <v>36330</v>
      </c>
      <c r="C588">
        <v>0</v>
      </c>
      <c r="D588" s="6">
        <v>5087.92</v>
      </c>
      <c r="E588" t="s">
        <v>2342</v>
      </c>
      <c r="F588" t="s">
        <v>2342</v>
      </c>
      <c r="G588" t="s">
        <v>2366</v>
      </c>
      <c r="H588" s="2">
        <f t="shared" si="9"/>
        <v>23</v>
      </c>
    </row>
    <row r="589" spans="1:8" x14ac:dyDescent="0.3">
      <c r="A589" t="s">
        <v>1750</v>
      </c>
      <c r="B589" s="4">
        <v>32099</v>
      </c>
      <c r="C589">
        <v>1</v>
      </c>
      <c r="D589" s="6">
        <v>5116.5</v>
      </c>
      <c r="E589" t="s">
        <v>2342</v>
      </c>
      <c r="F589" t="s">
        <v>2342</v>
      </c>
      <c r="G589" t="s">
        <v>2349</v>
      </c>
      <c r="H589" s="2">
        <f t="shared" si="9"/>
        <v>35</v>
      </c>
    </row>
    <row r="590" spans="1:8" x14ac:dyDescent="0.3">
      <c r="A590" t="s">
        <v>1749</v>
      </c>
      <c r="B590" s="4">
        <v>32448</v>
      </c>
      <c r="C590">
        <v>2</v>
      </c>
      <c r="D590" s="6">
        <v>5124.1899999999996</v>
      </c>
      <c r="E590" t="s">
        <v>2342</v>
      </c>
      <c r="F590" t="s">
        <v>2343</v>
      </c>
      <c r="G590" t="s">
        <v>2344</v>
      </c>
      <c r="H590" s="2">
        <f t="shared" si="9"/>
        <v>34</v>
      </c>
    </row>
    <row r="591" spans="1:8" x14ac:dyDescent="0.3">
      <c r="A591" t="s">
        <v>1748</v>
      </c>
      <c r="B591" s="4">
        <v>32033</v>
      </c>
      <c r="C591">
        <v>1</v>
      </c>
      <c r="D591" s="6">
        <v>5125.22</v>
      </c>
      <c r="E591" t="s">
        <v>2346</v>
      </c>
      <c r="F591" t="s">
        <v>2342</v>
      </c>
      <c r="G591" t="s">
        <v>2349</v>
      </c>
      <c r="H591" s="2">
        <f t="shared" si="9"/>
        <v>35</v>
      </c>
    </row>
    <row r="592" spans="1:8" x14ac:dyDescent="0.3">
      <c r="A592" t="s">
        <v>1747</v>
      </c>
      <c r="B592" s="4">
        <v>32401</v>
      </c>
      <c r="C592">
        <v>3</v>
      </c>
      <c r="D592" s="6">
        <v>5136.75</v>
      </c>
      <c r="E592" t="s">
        <v>2342</v>
      </c>
      <c r="F592" t="s">
        <v>2346</v>
      </c>
      <c r="G592" t="s">
        <v>2344</v>
      </c>
      <c r="H592" s="2">
        <f t="shared" si="9"/>
        <v>34</v>
      </c>
    </row>
    <row r="593" spans="1:8" x14ac:dyDescent="0.3">
      <c r="A593" t="s">
        <v>1746</v>
      </c>
      <c r="B593" s="4">
        <v>34313</v>
      </c>
      <c r="C593">
        <v>3</v>
      </c>
      <c r="D593" s="6">
        <v>5138.26</v>
      </c>
      <c r="E593" t="s">
        <v>2342</v>
      </c>
      <c r="F593" t="s">
        <v>2342</v>
      </c>
      <c r="G593" t="s">
        <v>2344</v>
      </c>
      <c r="H593" s="2">
        <f t="shared" si="9"/>
        <v>29</v>
      </c>
    </row>
    <row r="594" spans="1:8" x14ac:dyDescent="0.3">
      <c r="A594" t="s">
        <v>1745</v>
      </c>
      <c r="B594" s="4">
        <v>30916</v>
      </c>
      <c r="C594">
        <v>3</v>
      </c>
      <c r="D594" s="6">
        <v>5144.18</v>
      </c>
      <c r="E594" t="s">
        <v>2342</v>
      </c>
      <c r="F594" t="s">
        <v>2346</v>
      </c>
      <c r="G594" t="s">
        <v>2344</v>
      </c>
      <c r="H594" s="2">
        <f t="shared" si="9"/>
        <v>38</v>
      </c>
    </row>
    <row r="595" spans="1:8" x14ac:dyDescent="0.3">
      <c r="A595" t="s">
        <v>1744</v>
      </c>
      <c r="B595" s="4">
        <v>33107</v>
      </c>
      <c r="C595">
        <v>1</v>
      </c>
      <c r="D595" s="6">
        <v>5148.55</v>
      </c>
      <c r="E595" t="s">
        <v>2342</v>
      </c>
      <c r="F595" t="s">
        <v>2342</v>
      </c>
      <c r="G595" t="s">
        <v>2360</v>
      </c>
      <c r="H595" s="2">
        <f t="shared" si="9"/>
        <v>32</v>
      </c>
    </row>
    <row r="596" spans="1:8" x14ac:dyDescent="0.3">
      <c r="A596" t="s">
        <v>1743</v>
      </c>
      <c r="B596" s="4">
        <v>33155</v>
      </c>
      <c r="C596">
        <v>2</v>
      </c>
      <c r="D596" s="6">
        <v>5152.13</v>
      </c>
      <c r="E596" t="s">
        <v>2342</v>
      </c>
      <c r="F596" t="s">
        <v>2342</v>
      </c>
      <c r="G596" t="s">
        <v>2354</v>
      </c>
      <c r="H596" s="2">
        <f t="shared" si="9"/>
        <v>32</v>
      </c>
    </row>
    <row r="597" spans="1:8" x14ac:dyDescent="0.3">
      <c r="A597" t="s">
        <v>1742</v>
      </c>
      <c r="B597" s="4">
        <v>33479</v>
      </c>
      <c r="C597">
        <v>3</v>
      </c>
      <c r="D597" s="6">
        <v>5166.96</v>
      </c>
      <c r="E597" t="s">
        <v>2342</v>
      </c>
      <c r="F597" t="s">
        <v>2342</v>
      </c>
      <c r="G597" t="s">
        <v>2349</v>
      </c>
      <c r="H597" s="2">
        <f t="shared" si="9"/>
        <v>31</v>
      </c>
    </row>
    <row r="598" spans="1:8" x14ac:dyDescent="0.3">
      <c r="A598" t="s">
        <v>1741</v>
      </c>
      <c r="B598" s="4">
        <v>30971</v>
      </c>
      <c r="C598">
        <v>3</v>
      </c>
      <c r="D598" s="6">
        <v>5177.12</v>
      </c>
      <c r="E598" t="s">
        <v>2342</v>
      </c>
      <c r="F598" t="s">
        <v>2346</v>
      </c>
      <c r="G598" t="s">
        <v>2344</v>
      </c>
      <c r="H598" s="2">
        <f t="shared" si="9"/>
        <v>38</v>
      </c>
    </row>
    <row r="599" spans="1:8" x14ac:dyDescent="0.3">
      <c r="A599" t="s">
        <v>1740</v>
      </c>
      <c r="B599" s="4">
        <v>29110</v>
      </c>
      <c r="C599">
        <v>2</v>
      </c>
      <c r="D599" s="6">
        <v>5195.58</v>
      </c>
      <c r="E599" t="s">
        <v>2342</v>
      </c>
      <c r="F599" t="s">
        <v>2342</v>
      </c>
      <c r="G599" t="s">
        <v>2344</v>
      </c>
      <c r="H599" s="2">
        <f t="shared" si="9"/>
        <v>43</v>
      </c>
    </row>
    <row r="600" spans="1:8" x14ac:dyDescent="0.3">
      <c r="A600" t="s">
        <v>1739</v>
      </c>
      <c r="B600" s="4">
        <v>38144</v>
      </c>
      <c r="C600">
        <v>0</v>
      </c>
      <c r="D600" s="6">
        <v>5198.6899999999996</v>
      </c>
      <c r="E600" t="s">
        <v>2342</v>
      </c>
      <c r="F600" t="s">
        <v>2342</v>
      </c>
      <c r="G600" t="s">
        <v>2367</v>
      </c>
      <c r="H600" s="2">
        <f t="shared" si="9"/>
        <v>19</v>
      </c>
    </row>
    <row r="601" spans="1:8" x14ac:dyDescent="0.3">
      <c r="A601" t="s">
        <v>1738</v>
      </c>
      <c r="B601" s="4">
        <v>30613</v>
      </c>
      <c r="C601">
        <v>3</v>
      </c>
      <c r="D601" s="6">
        <v>5207.97</v>
      </c>
      <c r="E601" t="s">
        <v>2342</v>
      </c>
      <c r="F601" t="s">
        <v>2342</v>
      </c>
      <c r="G601" t="s">
        <v>2349</v>
      </c>
      <c r="H601" s="2">
        <f t="shared" si="9"/>
        <v>39</v>
      </c>
    </row>
    <row r="602" spans="1:8" x14ac:dyDescent="0.3">
      <c r="A602" t="s">
        <v>1737</v>
      </c>
      <c r="B602" s="4">
        <v>34137</v>
      </c>
      <c r="C602">
        <v>3</v>
      </c>
      <c r="D602" s="6">
        <v>5209.58</v>
      </c>
      <c r="E602" t="s">
        <v>2343</v>
      </c>
      <c r="F602" t="s">
        <v>2343</v>
      </c>
      <c r="G602" t="s">
        <v>2364</v>
      </c>
      <c r="H602" s="2">
        <f t="shared" si="9"/>
        <v>29</v>
      </c>
    </row>
    <row r="603" spans="1:8" x14ac:dyDescent="0.3">
      <c r="A603" t="s">
        <v>1736</v>
      </c>
      <c r="B603" s="4">
        <v>36495</v>
      </c>
      <c r="C603">
        <v>0</v>
      </c>
      <c r="D603" s="6">
        <v>5213.22</v>
      </c>
      <c r="E603" t="s">
        <v>2342</v>
      </c>
      <c r="F603" t="s">
        <v>2346</v>
      </c>
      <c r="G603" t="s">
        <v>2349</v>
      </c>
      <c r="H603" s="2">
        <f t="shared" si="9"/>
        <v>23</v>
      </c>
    </row>
    <row r="604" spans="1:8" x14ac:dyDescent="0.3">
      <c r="A604" t="s">
        <v>1735</v>
      </c>
      <c r="B604" s="4">
        <v>34856</v>
      </c>
      <c r="C604">
        <v>0</v>
      </c>
      <c r="D604" s="6">
        <v>5216.4799999999996</v>
      </c>
      <c r="E604" t="s">
        <v>2342</v>
      </c>
      <c r="F604" t="s">
        <v>2342</v>
      </c>
      <c r="G604" t="s">
        <v>2359</v>
      </c>
      <c r="H604" s="2">
        <f t="shared" si="9"/>
        <v>28</v>
      </c>
    </row>
    <row r="605" spans="1:8" x14ac:dyDescent="0.3">
      <c r="A605" t="s">
        <v>1734</v>
      </c>
      <c r="B605" s="4">
        <v>31957</v>
      </c>
      <c r="C605">
        <v>0</v>
      </c>
      <c r="D605" s="6">
        <v>5227.99</v>
      </c>
      <c r="E605" t="s">
        <v>2342</v>
      </c>
      <c r="F605" t="s">
        <v>2346</v>
      </c>
      <c r="G605" t="s">
        <v>2360</v>
      </c>
      <c r="H605" s="2">
        <f t="shared" si="9"/>
        <v>35</v>
      </c>
    </row>
    <row r="606" spans="1:8" x14ac:dyDescent="0.3">
      <c r="A606" t="s">
        <v>1733</v>
      </c>
      <c r="B606" s="4">
        <v>32137</v>
      </c>
      <c r="C606">
        <v>1</v>
      </c>
      <c r="D606" s="6">
        <v>5240.7700000000004</v>
      </c>
      <c r="E606" t="s">
        <v>2342</v>
      </c>
      <c r="F606" t="s">
        <v>2342</v>
      </c>
      <c r="G606" t="s">
        <v>2354</v>
      </c>
      <c r="H606" s="2">
        <f t="shared" si="9"/>
        <v>35</v>
      </c>
    </row>
    <row r="607" spans="1:8" x14ac:dyDescent="0.3">
      <c r="A607" t="s">
        <v>1732</v>
      </c>
      <c r="B607" s="4">
        <v>31963</v>
      </c>
      <c r="C607">
        <v>1</v>
      </c>
      <c r="D607" s="6">
        <v>5245.23</v>
      </c>
      <c r="E607" t="s">
        <v>2342</v>
      </c>
      <c r="F607" t="s">
        <v>2342</v>
      </c>
      <c r="G607" t="s">
        <v>2344</v>
      </c>
      <c r="H607" s="2">
        <f t="shared" si="9"/>
        <v>35</v>
      </c>
    </row>
    <row r="608" spans="1:8" x14ac:dyDescent="0.3">
      <c r="A608" t="s">
        <v>1731</v>
      </c>
      <c r="B608" s="4">
        <v>32029</v>
      </c>
      <c r="C608">
        <v>1</v>
      </c>
      <c r="D608" s="6">
        <v>5246.05</v>
      </c>
      <c r="E608" t="s">
        <v>2342</v>
      </c>
      <c r="F608" t="s">
        <v>2343</v>
      </c>
      <c r="G608" t="s">
        <v>2354</v>
      </c>
      <c r="H608" s="2">
        <f t="shared" si="9"/>
        <v>35</v>
      </c>
    </row>
    <row r="609" spans="1:8" x14ac:dyDescent="0.3">
      <c r="A609" t="s">
        <v>1730</v>
      </c>
      <c r="B609" s="4">
        <v>33060</v>
      </c>
      <c r="C609">
        <v>3</v>
      </c>
      <c r="D609" s="6">
        <v>5253.52</v>
      </c>
      <c r="E609" t="s">
        <v>2343</v>
      </c>
      <c r="F609" t="s">
        <v>2343</v>
      </c>
      <c r="G609" t="s">
        <v>2354</v>
      </c>
      <c r="H609" s="2">
        <f t="shared" si="9"/>
        <v>32</v>
      </c>
    </row>
    <row r="610" spans="1:8" x14ac:dyDescent="0.3">
      <c r="A610" t="s">
        <v>1729</v>
      </c>
      <c r="B610" s="4">
        <v>32837</v>
      </c>
      <c r="C610">
        <v>2</v>
      </c>
      <c r="D610" s="6">
        <v>5257.51</v>
      </c>
      <c r="E610" t="s">
        <v>2342</v>
      </c>
      <c r="F610" t="s">
        <v>2342</v>
      </c>
      <c r="G610" t="s">
        <v>2349</v>
      </c>
      <c r="H610" s="2">
        <f t="shared" si="9"/>
        <v>33</v>
      </c>
    </row>
    <row r="611" spans="1:8" x14ac:dyDescent="0.3">
      <c r="A611" t="s">
        <v>1728</v>
      </c>
      <c r="B611" s="4">
        <v>32708</v>
      </c>
      <c r="C611">
        <v>2</v>
      </c>
      <c r="D611" s="6">
        <v>5261.47</v>
      </c>
      <c r="E611" t="s">
        <v>2342</v>
      </c>
      <c r="F611" t="s">
        <v>2342</v>
      </c>
      <c r="G611" t="s">
        <v>2349</v>
      </c>
      <c r="H611" s="2">
        <f t="shared" si="9"/>
        <v>33</v>
      </c>
    </row>
    <row r="612" spans="1:8" x14ac:dyDescent="0.3">
      <c r="A612" t="s">
        <v>1727</v>
      </c>
      <c r="B612" s="4">
        <v>31710</v>
      </c>
      <c r="C612">
        <v>0</v>
      </c>
      <c r="D612" s="6">
        <v>5266.37</v>
      </c>
      <c r="E612" t="s">
        <v>2342</v>
      </c>
      <c r="F612" t="s">
        <v>2342</v>
      </c>
      <c r="G612" t="s">
        <v>2349</v>
      </c>
      <c r="H612" s="2">
        <f t="shared" si="9"/>
        <v>36</v>
      </c>
    </row>
    <row r="613" spans="1:8" x14ac:dyDescent="0.3">
      <c r="A613" t="s">
        <v>1726</v>
      </c>
      <c r="B613" s="4">
        <v>31675</v>
      </c>
      <c r="C613">
        <v>0</v>
      </c>
      <c r="D613" s="6">
        <v>5267.82</v>
      </c>
      <c r="E613" t="s">
        <v>2342</v>
      </c>
      <c r="F613" t="s">
        <v>2342</v>
      </c>
      <c r="G613" t="s">
        <v>2349</v>
      </c>
      <c r="H613" s="2">
        <f t="shared" si="9"/>
        <v>36</v>
      </c>
    </row>
    <row r="614" spans="1:8" x14ac:dyDescent="0.3">
      <c r="A614" t="s">
        <v>1725</v>
      </c>
      <c r="B614" s="4">
        <v>31705</v>
      </c>
      <c r="C614">
        <v>0</v>
      </c>
      <c r="D614" s="6">
        <v>5272.18</v>
      </c>
      <c r="E614" t="s">
        <v>2342</v>
      </c>
      <c r="F614" t="s">
        <v>2343</v>
      </c>
      <c r="G614" t="s">
        <v>2349</v>
      </c>
      <c r="H614" s="2">
        <f t="shared" si="9"/>
        <v>36</v>
      </c>
    </row>
    <row r="615" spans="1:8" x14ac:dyDescent="0.3">
      <c r="A615" t="s">
        <v>1724</v>
      </c>
      <c r="B615" s="4">
        <v>32021</v>
      </c>
      <c r="C615">
        <v>3</v>
      </c>
      <c r="D615" s="6">
        <v>5275.86</v>
      </c>
      <c r="E615" t="s">
        <v>2342</v>
      </c>
      <c r="F615" t="s">
        <v>2342</v>
      </c>
      <c r="G615" t="s">
        <v>2344</v>
      </c>
      <c r="H615" s="2">
        <f t="shared" si="9"/>
        <v>35</v>
      </c>
    </row>
    <row r="616" spans="1:8" x14ac:dyDescent="0.3">
      <c r="A616" t="s">
        <v>1723</v>
      </c>
      <c r="B616" s="4">
        <v>27345</v>
      </c>
      <c r="C616">
        <v>0</v>
      </c>
      <c r="D616" s="6">
        <v>5291.71</v>
      </c>
      <c r="E616" t="s">
        <v>2342</v>
      </c>
      <c r="F616" t="s">
        <v>2342</v>
      </c>
      <c r="G616" t="s">
        <v>2349</v>
      </c>
      <c r="H616" s="2">
        <f t="shared" si="9"/>
        <v>48</v>
      </c>
    </row>
    <row r="617" spans="1:8" x14ac:dyDescent="0.3">
      <c r="A617" t="s">
        <v>1722</v>
      </c>
      <c r="B617" s="4">
        <v>38221</v>
      </c>
      <c r="C617">
        <v>0</v>
      </c>
      <c r="D617" s="6">
        <v>5293.67</v>
      </c>
      <c r="E617" t="s">
        <v>2342</v>
      </c>
      <c r="F617" t="s">
        <v>2342</v>
      </c>
      <c r="G617" t="s">
        <v>2367</v>
      </c>
      <c r="H617" s="2">
        <f t="shared" si="9"/>
        <v>18</v>
      </c>
    </row>
    <row r="618" spans="1:8" x14ac:dyDescent="0.3">
      <c r="A618" t="s">
        <v>1721</v>
      </c>
      <c r="B618" s="4">
        <v>36778</v>
      </c>
      <c r="C618">
        <v>0</v>
      </c>
      <c r="D618" s="6">
        <v>5306.7</v>
      </c>
      <c r="E618" t="s">
        <v>2342</v>
      </c>
      <c r="F618" t="s">
        <v>2343</v>
      </c>
      <c r="G618" t="s">
        <v>2349</v>
      </c>
      <c r="H618" s="2">
        <f t="shared" si="9"/>
        <v>22</v>
      </c>
    </row>
    <row r="619" spans="1:8" x14ac:dyDescent="0.3">
      <c r="A619" t="s">
        <v>1720</v>
      </c>
      <c r="B619" s="4">
        <v>34651</v>
      </c>
      <c r="C619">
        <v>3</v>
      </c>
      <c r="D619" s="6">
        <v>5312.17</v>
      </c>
      <c r="E619" t="s">
        <v>2342</v>
      </c>
      <c r="F619" t="s">
        <v>2342</v>
      </c>
      <c r="G619" t="s">
        <v>2349</v>
      </c>
      <c r="H619" s="2">
        <f t="shared" si="9"/>
        <v>28</v>
      </c>
    </row>
    <row r="620" spans="1:8" x14ac:dyDescent="0.3">
      <c r="A620" t="s">
        <v>1719</v>
      </c>
      <c r="B620" s="4">
        <v>27274</v>
      </c>
      <c r="C620">
        <v>0</v>
      </c>
      <c r="D620" s="6">
        <v>5322.24</v>
      </c>
      <c r="E620" t="s">
        <v>2342</v>
      </c>
      <c r="F620" t="s">
        <v>2346</v>
      </c>
      <c r="G620" t="s">
        <v>2349</v>
      </c>
      <c r="H620" s="2">
        <f t="shared" si="9"/>
        <v>48</v>
      </c>
    </row>
    <row r="621" spans="1:8" x14ac:dyDescent="0.3">
      <c r="A621" t="s">
        <v>1718</v>
      </c>
      <c r="B621" s="4">
        <v>33773</v>
      </c>
      <c r="C621">
        <v>3</v>
      </c>
      <c r="D621" s="6">
        <v>5325.65</v>
      </c>
      <c r="E621" t="s">
        <v>2342</v>
      </c>
      <c r="F621" t="s">
        <v>2346</v>
      </c>
      <c r="G621" t="s">
        <v>2354</v>
      </c>
      <c r="H621" s="2">
        <f t="shared" si="9"/>
        <v>30</v>
      </c>
    </row>
    <row r="622" spans="1:8" x14ac:dyDescent="0.3">
      <c r="A622" t="s">
        <v>1717</v>
      </c>
      <c r="B622" s="4">
        <v>33478</v>
      </c>
      <c r="C622">
        <v>2</v>
      </c>
      <c r="D622" s="6">
        <v>5327.4</v>
      </c>
      <c r="E622" t="s">
        <v>2342</v>
      </c>
      <c r="F622" t="s">
        <v>2346</v>
      </c>
      <c r="G622" t="s">
        <v>2349</v>
      </c>
      <c r="H622" s="2">
        <f t="shared" si="9"/>
        <v>31</v>
      </c>
    </row>
    <row r="623" spans="1:8" x14ac:dyDescent="0.3">
      <c r="A623" t="s">
        <v>1716</v>
      </c>
      <c r="B623" s="4">
        <v>26648</v>
      </c>
      <c r="C623">
        <v>0</v>
      </c>
      <c r="D623" s="6">
        <v>5344.81</v>
      </c>
      <c r="E623" t="s">
        <v>2342</v>
      </c>
      <c r="F623" t="s">
        <v>2343</v>
      </c>
      <c r="G623" t="s">
        <v>2344</v>
      </c>
      <c r="H623" s="2">
        <f t="shared" si="9"/>
        <v>50</v>
      </c>
    </row>
    <row r="624" spans="1:8" x14ac:dyDescent="0.3">
      <c r="A624" t="s">
        <v>1715</v>
      </c>
      <c r="B624" s="4">
        <v>32819</v>
      </c>
      <c r="C624">
        <v>1</v>
      </c>
      <c r="D624" s="6">
        <v>5354.07</v>
      </c>
      <c r="E624" t="s">
        <v>2342</v>
      </c>
      <c r="F624" t="s">
        <v>2343</v>
      </c>
      <c r="G624" t="s">
        <v>2360</v>
      </c>
      <c r="H624" s="2">
        <f t="shared" si="9"/>
        <v>33</v>
      </c>
    </row>
    <row r="625" spans="1:8" x14ac:dyDescent="0.3">
      <c r="A625" t="s">
        <v>1714</v>
      </c>
      <c r="B625" s="4">
        <v>34675</v>
      </c>
      <c r="C625">
        <v>0</v>
      </c>
      <c r="D625" s="6">
        <v>5364.66</v>
      </c>
      <c r="E625" t="s">
        <v>2342</v>
      </c>
      <c r="F625" t="s">
        <v>2346</v>
      </c>
      <c r="G625" t="s">
        <v>2354</v>
      </c>
      <c r="H625" s="2">
        <f t="shared" si="9"/>
        <v>28</v>
      </c>
    </row>
    <row r="626" spans="1:8" x14ac:dyDescent="0.3">
      <c r="A626" t="s">
        <v>1713</v>
      </c>
      <c r="B626" s="4">
        <v>31564</v>
      </c>
      <c r="C626">
        <v>1</v>
      </c>
      <c r="D626" s="6">
        <v>5373.36</v>
      </c>
      <c r="E626" t="s">
        <v>2342</v>
      </c>
      <c r="F626" t="s">
        <v>2342</v>
      </c>
      <c r="G626" t="s">
        <v>2349</v>
      </c>
      <c r="H626" s="2">
        <f t="shared" si="9"/>
        <v>37</v>
      </c>
    </row>
    <row r="627" spans="1:8" x14ac:dyDescent="0.3">
      <c r="A627" t="s">
        <v>1712</v>
      </c>
      <c r="B627" s="4">
        <v>32830</v>
      </c>
      <c r="C627">
        <v>2</v>
      </c>
      <c r="D627" s="6">
        <v>5375.04</v>
      </c>
      <c r="E627" t="s">
        <v>2342</v>
      </c>
      <c r="F627" t="s">
        <v>2346</v>
      </c>
      <c r="G627" t="s">
        <v>2354</v>
      </c>
      <c r="H627" s="2">
        <f t="shared" si="9"/>
        <v>33</v>
      </c>
    </row>
    <row r="628" spans="1:8" x14ac:dyDescent="0.3">
      <c r="A628" t="s">
        <v>1711</v>
      </c>
      <c r="B628" s="4">
        <v>31615</v>
      </c>
      <c r="C628">
        <v>1</v>
      </c>
      <c r="D628" s="6">
        <v>5377.46</v>
      </c>
      <c r="E628" t="s">
        <v>2342</v>
      </c>
      <c r="F628" t="s">
        <v>2343</v>
      </c>
      <c r="G628" t="s">
        <v>2349</v>
      </c>
      <c r="H628" s="2">
        <f t="shared" si="9"/>
        <v>36</v>
      </c>
    </row>
    <row r="629" spans="1:8" x14ac:dyDescent="0.3">
      <c r="A629" t="s">
        <v>1710</v>
      </c>
      <c r="B629" s="4">
        <v>30834</v>
      </c>
      <c r="C629">
        <v>0</v>
      </c>
      <c r="D629" s="6">
        <v>5383.54</v>
      </c>
      <c r="E629" t="s">
        <v>2342</v>
      </c>
      <c r="F629" t="s">
        <v>2343</v>
      </c>
      <c r="G629" t="s">
        <v>2354</v>
      </c>
      <c r="H629" s="2">
        <f t="shared" si="9"/>
        <v>39</v>
      </c>
    </row>
    <row r="630" spans="1:8" x14ac:dyDescent="0.3">
      <c r="A630" t="s">
        <v>1709</v>
      </c>
      <c r="B630" s="4">
        <v>32363</v>
      </c>
      <c r="C630">
        <v>1</v>
      </c>
      <c r="D630" s="6">
        <v>5385.34</v>
      </c>
      <c r="E630" t="s">
        <v>2342</v>
      </c>
      <c r="F630" t="s">
        <v>2343</v>
      </c>
      <c r="G630" t="s">
        <v>2349</v>
      </c>
      <c r="H630" s="2">
        <f t="shared" si="9"/>
        <v>34</v>
      </c>
    </row>
    <row r="631" spans="1:8" x14ac:dyDescent="0.3">
      <c r="A631" t="s">
        <v>1708</v>
      </c>
      <c r="B631" s="4">
        <v>32818</v>
      </c>
      <c r="C631">
        <v>3</v>
      </c>
      <c r="D631" s="6">
        <v>5396.44</v>
      </c>
      <c r="E631" t="s">
        <v>2342</v>
      </c>
      <c r="F631" t="s">
        <v>2343</v>
      </c>
      <c r="G631" t="s">
        <v>2344</v>
      </c>
      <c r="H631" s="2">
        <f t="shared" si="9"/>
        <v>33</v>
      </c>
    </row>
    <row r="632" spans="1:8" x14ac:dyDescent="0.3">
      <c r="A632" t="s">
        <v>1707</v>
      </c>
      <c r="B632" s="4">
        <v>30928</v>
      </c>
      <c r="C632">
        <v>0</v>
      </c>
      <c r="D632" s="6">
        <v>5397.62</v>
      </c>
      <c r="E632" t="s">
        <v>2342</v>
      </c>
      <c r="F632" t="s">
        <v>2342</v>
      </c>
      <c r="G632" t="s">
        <v>2344</v>
      </c>
      <c r="H632" s="2">
        <f t="shared" si="9"/>
        <v>38</v>
      </c>
    </row>
    <row r="633" spans="1:8" x14ac:dyDescent="0.3">
      <c r="A633" t="s">
        <v>1706</v>
      </c>
      <c r="B633" s="4">
        <v>30895</v>
      </c>
      <c r="C633">
        <v>0</v>
      </c>
      <c r="D633" s="6">
        <v>5400.98</v>
      </c>
      <c r="E633" t="s">
        <v>2342</v>
      </c>
      <c r="F633" t="s">
        <v>2342</v>
      </c>
      <c r="G633" t="s">
        <v>2344</v>
      </c>
      <c r="H633" s="2">
        <f t="shared" si="9"/>
        <v>38</v>
      </c>
    </row>
    <row r="634" spans="1:8" x14ac:dyDescent="0.3">
      <c r="A634" t="s">
        <v>1705</v>
      </c>
      <c r="B634" s="4">
        <v>31404</v>
      </c>
      <c r="C634">
        <v>3</v>
      </c>
      <c r="D634" s="6">
        <v>5402.89</v>
      </c>
      <c r="E634" t="s">
        <v>2342</v>
      </c>
      <c r="F634" t="s">
        <v>2346</v>
      </c>
      <c r="G634" t="s">
        <v>2344</v>
      </c>
      <c r="H634" s="2">
        <f t="shared" si="9"/>
        <v>37</v>
      </c>
    </row>
    <row r="635" spans="1:8" x14ac:dyDescent="0.3">
      <c r="A635" t="s">
        <v>1704</v>
      </c>
      <c r="B635" s="4">
        <v>27664</v>
      </c>
      <c r="C635">
        <v>1</v>
      </c>
      <c r="D635" s="6">
        <v>5411.99</v>
      </c>
      <c r="E635" t="s">
        <v>2342</v>
      </c>
      <c r="F635" t="s">
        <v>2343</v>
      </c>
      <c r="G635" t="s">
        <v>2349</v>
      </c>
      <c r="H635" s="2">
        <f t="shared" si="9"/>
        <v>47</v>
      </c>
    </row>
    <row r="636" spans="1:8" x14ac:dyDescent="0.3">
      <c r="A636" t="s">
        <v>1703</v>
      </c>
      <c r="B636" s="4">
        <v>30221</v>
      </c>
      <c r="C636">
        <v>0</v>
      </c>
      <c r="D636" s="6">
        <v>5415.66</v>
      </c>
      <c r="E636" t="s">
        <v>2342</v>
      </c>
      <c r="F636" t="s">
        <v>2343</v>
      </c>
      <c r="G636" t="s">
        <v>2344</v>
      </c>
      <c r="H636" s="2">
        <f t="shared" si="9"/>
        <v>40</v>
      </c>
    </row>
    <row r="637" spans="1:8" x14ac:dyDescent="0.3">
      <c r="A637" t="s">
        <v>1702</v>
      </c>
      <c r="B637" s="4">
        <v>33425</v>
      </c>
      <c r="C637">
        <v>3</v>
      </c>
      <c r="D637" s="6">
        <v>5425.02</v>
      </c>
      <c r="E637" t="s">
        <v>2342</v>
      </c>
      <c r="F637" t="s">
        <v>2346</v>
      </c>
      <c r="G637" t="s">
        <v>2349</v>
      </c>
      <c r="H637" s="2">
        <f t="shared" si="9"/>
        <v>31</v>
      </c>
    </row>
    <row r="638" spans="1:8" x14ac:dyDescent="0.3">
      <c r="A638" t="s">
        <v>1701</v>
      </c>
      <c r="B638" s="4">
        <v>33864</v>
      </c>
      <c r="C638">
        <v>3</v>
      </c>
      <c r="D638" s="6">
        <v>5428.73</v>
      </c>
      <c r="E638" t="s">
        <v>2343</v>
      </c>
      <c r="F638" t="s">
        <v>2346</v>
      </c>
      <c r="G638" t="s">
        <v>2364</v>
      </c>
      <c r="H638" s="2">
        <f t="shared" si="9"/>
        <v>30</v>
      </c>
    </row>
    <row r="639" spans="1:8" x14ac:dyDescent="0.3">
      <c r="A639" t="s">
        <v>1700</v>
      </c>
      <c r="B639" s="4">
        <v>28649</v>
      </c>
      <c r="C639">
        <v>2</v>
      </c>
      <c r="D639" s="6">
        <v>5428.98</v>
      </c>
      <c r="E639" t="s">
        <v>2342</v>
      </c>
      <c r="F639" t="s">
        <v>2342</v>
      </c>
      <c r="G639" t="s">
        <v>2349</v>
      </c>
      <c r="H639" s="2">
        <f t="shared" si="9"/>
        <v>45</v>
      </c>
    </row>
    <row r="640" spans="1:8" x14ac:dyDescent="0.3">
      <c r="A640" t="s">
        <v>1699</v>
      </c>
      <c r="B640" s="4">
        <v>30188</v>
      </c>
      <c r="C640">
        <v>0</v>
      </c>
      <c r="D640" s="6">
        <v>5438.75</v>
      </c>
      <c r="E640" t="s">
        <v>2343</v>
      </c>
      <c r="F640" t="s">
        <v>2342</v>
      </c>
      <c r="G640" t="s">
        <v>2344</v>
      </c>
      <c r="H640" s="2">
        <f t="shared" si="9"/>
        <v>40</v>
      </c>
    </row>
    <row r="641" spans="1:8" x14ac:dyDescent="0.3">
      <c r="A641" t="s">
        <v>1698</v>
      </c>
      <c r="B641" s="4">
        <v>31771</v>
      </c>
      <c r="C641">
        <v>0</v>
      </c>
      <c r="D641" s="6">
        <v>5458.05</v>
      </c>
      <c r="E641" t="s">
        <v>2342</v>
      </c>
      <c r="F641" t="s">
        <v>2342</v>
      </c>
      <c r="G641" t="s">
        <v>2360</v>
      </c>
      <c r="H641" s="2">
        <f t="shared" si="9"/>
        <v>36</v>
      </c>
    </row>
    <row r="642" spans="1:8" x14ac:dyDescent="0.3">
      <c r="A642" t="s">
        <v>1697</v>
      </c>
      <c r="B642" s="4">
        <v>26961</v>
      </c>
      <c r="C642">
        <v>0</v>
      </c>
      <c r="D642" s="6">
        <v>5466.88</v>
      </c>
      <c r="E642" t="s">
        <v>2342</v>
      </c>
      <c r="F642" t="s">
        <v>2342</v>
      </c>
      <c r="G642" t="s">
        <v>2344</v>
      </c>
      <c r="H642" s="2">
        <f t="shared" ref="H642:H705" si="10">DATEDIF(B642,DATE(2023,6,8),"y")</f>
        <v>49</v>
      </c>
    </row>
    <row r="643" spans="1:8" x14ac:dyDescent="0.3">
      <c r="A643" t="s">
        <v>1696</v>
      </c>
      <c r="B643" s="4">
        <v>31748</v>
      </c>
      <c r="C643">
        <v>0</v>
      </c>
      <c r="D643" s="6">
        <v>5469.01</v>
      </c>
      <c r="E643" t="s">
        <v>2342</v>
      </c>
      <c r="F643" t="s">
        <v>2342</v>
      </c>
      <c r="G643" t="s">
        <v>2360</v>
      </c>
      <c r="H643" s="2">
        <f t="shared" si="10"/>
        <v>36</v>
      </c>
    </row>
    <row r="644" spans="1:8" x14ac:dyDescent="0.3">
      <c r="A644" t="s">
        <v>1695</v>
      </c>
      <c r="B644" s="4">
        <v>31605</v>
      </c>
      <c r="C644">
        <v>1</v>
      </c>
      <c r="D644" s="6">
        <v>5472.45</v>
      </c>
      <c r="E644" t="s">
        <v>2342</v>
      </c>
      <c r="F644" t="s">
        <v>2343</v>
      </c>
      <c r="G644" t="s">
        <v>2354</v>
      </c>
      <c r="H644" s="2">
        <f t="shared" si="10"/>
        <v>36</v>
      </c>
    </row>
    <row r="645" spans="1:8" x14ac:dyDescent="0.3">
      <c r="A645" t="s">
        <v>1694</v>
      </c>
      <c r="B645" s="4">
        <v>31685</v>
      </c>
      <c r="C645">
        <v>1</v>
      </c>
      <c r="D645" s="6">
        <v>5478.04</v>
      </c>
      <c r="E645" t="s">
        <v>2342</v>
      </c>
      <c r="F645" t="s">
        <v>2343</v>
      </c>
      <c r="G645" t="s">
        <v>2344</v>
      </c>
      <c r="H645" s="2">
        <f t="shared" si="10"/>
        <v>36</v>
      </c>
    </row>
    <row r="646" spans="1:8" x14ac:dyDescent="0.3">
      <c r="A646" t="s">
        <v>1693</v>
      </c>
      <c r="B646" s="4">
        <v>30920</v>
      </c>
      <c r="C646">
        <v>1</v>
      </c>
      <c r="D646" s="6">
        <v>5484.47</v>
      </c>
      <c r="E646" t="s">
        <v>2342</v>
      </c>
      <c r="F646" t="s">
        <v>2342</v>
      </c>
      <c r="G646" t="s">
        <v>2344</v>
      </c>
      <c r="H646" s="2">
        <f t="shared" si="10"/>
        <v>38</v>
      </c>
    </row>
    <row r="647" spans="1:8" x14ac:dyDescent="0.3">
      <c r="A647" t="s">
        <v>1692</v>
      </c>
      <c r="B647" s="4">
        <v>30911</v>
      </c>
      <c r="C647">
        <v>1</v>
      </c>
      <c r="D647" s="6">
        <v>5488.26</v>
      </c>
      <c r="E647" t="s">
        <v>2342</v>
      </c>
      <c r="F647" t="s">
        <v>2343</v>
      </c>
      <c r="G647" t="s">
        <v>2354</v>
      </c>
      <c r="H647" s="2">
        <f t="shared" si="10"/>
        <v>38</v>
      </c>
    </row>
    <row r="648" spans="1:8" x14ac:dyDescent="0.3">
      <c r="A648" t="s">
        <v>1691</v>
      </c>
      <c r="B648" s="4">
        <v>32353</v>
      </c>
      <c r="C648">
        <v>3</v>
      </c>
      <c r="D648" s="6">
        <v>5503.36</v>
      </c>
      <c r="E648" t="s">
        <v>2342</v>
      </c>
      <c r="F648" t="s">
        <v>2342</v>
      </c>
      <c r="G648" t="s">
        <v>2349</v>
      </c>
      <c r="H648" s="2">
        <f t="shared" si="10"/>
        <v>34</v>
      </c>
    </row>
    <row r="649" spans="1:8" x14ac:dyDescent="0.3">
      <c r="A649" t="s">
        <v>1690</v>
      </c>
      <c r="B649" s="4">
        <v>29897</v>
      </c>
      <c r="C649">
        <v>1</v>
      </c>
      <c r="D649" s="6">
        <v>5539.4</v>
      </c>
      <c r="E649" t="s">
        <v>2342</v>
      </c>
      <c r="F649" t="s">
        <v>2342</v>
      </c>
      <c r="G649" t="s">
        <v>2344</v>
      </c>
      <c r="H649" s="2">
        <f t="shared" si="10"/>
        <v>41</v>
      </c>
    </row>
    <row r="650" spans="1:8" x14ac:dyDescent="0.3">
      <c r="A650" t="s">
        <v>1689</v>
      </c>
      <c r="B650" s="4">
        <v>29562</v>
      </c>
      <c r="C650">
        <v>2</v>
      </c>
      <c r="D650" s="6">
        <v>5540.35</v>
      </c>
      <c r="E650" t="s">
        <v>2342</v>
      </c>
      <c r="F650" t="s">
        <v>2342</v>
      </c>
      <c r="G650" t="s">
        <v>2349</v>
      </c>
      <c r="H650" s="2">
        <f t="shared" si="10"/>
        <v>42</v>
      </c>
    </row>
    <row r="651" spans="1:8" x14ac:dyDescent="0.3">
      <c r="A651" t="s">
        <v>1688</v>
      </c>
      <c r="B651" s="4">
        <v>36425</v>
      </c>
      <c r="C651">
        <v>0</v>
      </c>
      <c r="D651" s="6">
        <v>5552.61</v>
      </c>
      <c r="E651" t="s">
        <v>2342</v>
      </c>
      <c r="F651" t="s">
        <v>2343</v>
      </c>
      <c r="G651" t="s">
        <v>2366</v>
      </c>
      <c r="H651" s="2">
        <f t="shared" si="10"/>
        <v>23</v>
      </c>
    </row>
    <row r="652" spans="1:8" x14ac:dyDescent="0.3">
      <c r="A652" t="s">
        <v>1687</v>
      </c>
      <c r="B652" s="4">
        <v>27290</v>
      </c>
      <c r="C652">
        <v>0</v>
      </c>
      <c r="D652" s="6">
        <v>5576.35</v>
      </c>
      <c r="E652" t="s">
        <v>2342</v>
      </c>
      <c r="F652" t="s">
        <v>2343</v>
      </c>
      <c r="G652" t="s">
        <v>2344</v>
      </c>
      <c r="H652" s="2">
        <f t="shared" si="10"/>
        <v>48</v>
      </c>
    </row>
    <row r="653" spans="1:8" x14ac:dyDescent="0.3">
      <c r="A653" t="s">
        <v>1686</v>
      </c>
      <c r="B653" s="4">
        <v>31295</v>
      </c>
      <c r="C653">
        <v>3</v>
      </c>
      <c r="D653" s="6">
        <v>5582.95</v>
      </c>
      <c r="E653" t="s">
        <v>2342</v>
      </c>
      <c r="F653" t="s">
        <v>2346</v>
      </c>
      <c r="G653" t="s">
        <v>2349</v>
      </c>
      <c r="H653" s="2">
        <f t="shared" si="10"/>
        <v>37</v>
      </c>
    </row>
    <row r="654" spans="1:8" x14ac:dyDescent="0.3">
      <c r="A654" t="s">
        <v>1685</v>
      </c>
      <c r="B654" s="4">
        <v>31737</v>
      </c>
      <c r="C654">
        <v>2</v>
      </c>
      <c r="D654" s="6">
        <v>5584.31</v>
      </c>
      <c r="E654" t="s">
        <v>2343</v>
      </c>
      <c r="F654" t="s">
        <v>2346</v>
      </c>
      <c r="G654" t="s">
        <v>2344</v>
      </c>
      <c r="H654" s="2">
        <f t="shared" si="10"/>
        <v>36</v>
      </c>
    </row>
    <row r="655" spans="1:8" x14ac:dyDescent="0.3">
      <c r="A655" t="s">
        <v>1684</v>
      </c>
      <c r="B655" s="4">
        <v>30592</v>
      </c>
      <c r="C655">
        <v>3</v>
      </c>
      <c r="D655" s="6">
        <v>5587.59</v>
      </c>
      <c r="E655" t="s">
        <v>2342</v>
      </c>
      <c r="F655" t="s">
        <v>2346</v>
      </c>
      <c r="G655" t="s">
        <v>2344</v>
      </c>
      <c r="H655" s="2">
        <f t="shared" si="10"/>
        <v>39</v>
      </c>
    </row>
    <row r="656" spans="1:8" x14ac:dyDescent="0.3">
      <c r="A656" t="s">
        <v>1683</v>
      </c>
      <c r="B656" s="4">
        <v>32465</v>
      </c>
      <c r="C656">
        <v>1</v>
      </c>
      <c r="D656" s="6">
        <v>5594.85</v>
      </c>
      <c r="E656" t="s">
        <v>2342</v>
      </c>
      <c r="F656" t="s">
        <v>2343</v>
      </c>
      <c r="G656" t="s">
        <v>2360</v>
      </c>
      <c r="H656" s="2">
        <f t="shared" si="10"/>
        <v>34</v>
      </c>
    </row>
    <row r="657" spans="1:8" x14ac:dyDescent="0.3">
      <c r="A657" t="s">
        <v>1682</v>
      </c>
      <c r="B657" s="4">
        <v>28744</v>
      </c>
      <c r="C657">
        <v>2</v>
      </c>
      <c r="D657" s="6">
        <v>5612.83</v>
      </c>
      <c r="E657" t="s">
        <v>2342</v>
      </c>
      <c r="F657" t="s">
        <v>2343</v>
      </c>
      <c r="G657" t="s">
        <v>2344</v>
      </c>
      <c r="H657" s="2">
        <f t="shared" si="10"/>
        <v>44</v>
      </c>
    </row>
    <row r="658" spans="1:8" x14ac:dyDescent="0.3">
      <c r="A658" t="s">
        <v>1681</v>
      </c>
      <c r="B658" s="4">
        <v>34653</v>
      </c>
      <c r="C658">
        <v>5</v>
      </c>
      <c r="D658" s="6">
        <v>5615.37</v>
      </c>
      <c r="E658" t="s">
        <v>2342</v>
      </c>
      <c r="F658" t="s">
        <v>2343</v>
      </c>
      <c r="G658" t="s">
        <v>2354</v>
      </c>
      <c r="H658" s="2">
        <f t="shared" si="10"/>
        <v>28</v>
      </c>
    </row>
    <row r="659" spans="1:8" x14ac:dyDescent="0.3">
      <c r="A659" t="s">
        <v>1680</v>
      </c>
      <c r="B659" s="4">
        <v>32120</v>
      </c>
      <c r="C659">
        <v>1</v>
      </c>
      <c r="D659" s="6">
        <v>5630.46</v>
      </c>
      <c r="E659" t="s">
        <v>2342</v>
      </c>
      <c r="F659" t="s">
        <v>2343</v>
      </c>
      <c r="G659" t="s">
        <v>2349</v>
      </c>
      <c r="H659" s="2">
        <f t="shared" si="10"/>
        <v>35</v>
      </c>
    </row>
    <row r="660" spans="1:8" x14ac:dyDescent="0.3">
      <c r="A660" t="s">
        <v>1679</v>
      </c>
      <c r="B660" s="4">
        <v>30475</v>
      </c>
      <c r="C660">
        <v>0</v>
      </c>
      <c r="D660" s="6">
        <v>5649.72</v>
      </c>
      <c r="E660" t="s">
        <v>2342</v>
      </c>
      <c r="F660" t="s">
        <v>2343</v>
      </c>
      <c r="G660" t="s">
        <v>2354</v>
      </c>
      <c r="H660" s="2">
        <f t="shared" si="10"/>
        <v>40</v>
      </c>
    </row>
    <row r="661" spans="1:8" x14ac:dyDescent="0.3">
      <c r="A661" t="s">
        <v>1678</v>
      </c>
      <c r="B661" s="4">
        <v>28760</v>
      </c>
      <c r="C661">
        <v>2</v>
      </c>
      <c r="D661" s="6">
        <v>5650.14</v>
      </c>
      <c r="E661" t="s">
        <v>2342</v>
      </c>
      <c r="F661" t="s">
        <v>2346</v>
      </c>
      <c r="G661" t="s">
        <v>2344</v>
      </c>
      <c r="H661" s="2">
        <f t="shared" si="10"/>
        <v>44</v>
      </c>
    </row>
    <row r="662" spans="1:8" x14ac:dyDescent="0.3">
      <c r="A662" t="s">
        <v>1677</v>
      </c>
      <c r="B662" s="4">
        <v>30562</v>
      </c>
      <c r="C662">
        <v>0</v>
      </c>
      <c r="D662" s="6">
        <v>5662.23</v>
      </c>
      <c r="E662" t="s">
        <v>2342</v>
      </c>
      <c r="F662" t="s">
        <v>2346</v>
      </c>
      <c r="G662" t="s">
        <v>2344</v>
      </c>
      <c r="H662" s="2">
        <f t="shared" si="10"/>
        <v>39</v>
      </c>
    </row>
    <row r="663" spans="1:8" x14ac:dyDescent="0.3">
      <c r="A663" t="s">
        <v>1676</v>
      </c>
      <c r="B663" s="4">
        <v>30906</v>
      </c>
      <c r="C663">
        <v>3</v>
      </c>
      <c r="D663" s="6">
        <v>5679.13</v>
      </c>
      <c r="E663" t="s">
        <v>2342</v>
      </c>
      <c r="F663" t="s">
        <v>2342</v>
      </c>
      <c r="G663" t="s">
        <v>2344</v>
      </c>
      <c r="H663" s="2">
        <f t="shared" si="10"/>
        <v>38</v>
      </c>
    </row>
    <row r="664" spans="1:8" x14ac:dyDescent="0.3">
      <c r="A664" t="s">
        <v>1675</v>
      </c>
      <c r="B664" s="4">
        <v>26600</v>
      </c>
      <c r="C664">
        <v>0</v>
      </c>
      <c r="D664" s="6">
        <v>5690.79</v>
      </c>
      <c r="E664" t="s">
        <v>2342</v>
      </c>
      <c r="F664" t="s">
        <v>2346</v>
      </c>
      <c r="G664" t="s">
        <v>2344</v>
      </c>
      <c r="H664" s="2">
        <f t="shared" si="10"/>
        <v>50</v>
      </c>
    </row>
    <row r="665" spans="1:8" x14ac:dyDescent="0.3">
      <c r="A665" t="s">
        <v>1674</v>
      </c>
      <c r="B665" s="4">
        <v>33911</v>
      </c>
      <c r="C665">
        <v>3</v>
      </c>
      <c r="D665" s="6">
        <v>5693.43</v>
      </c>
      <c r="E665" t="s">
        <v>2342</v>
      </c>
      <c r="F665" t="s">
        <v>2343</v>
      </c>
      <c r="G665" t="s">
        <v>2349</v>
      </c>
      <c r="H665" s="2">
        <f t="shared" si="10"/>
        <v>30</v>
      </c>
    </row>
    <row r="666" spans="1:8" x14ac:dyDescent="0.3">
      <c r="A666" t="s">
        <v>1673</v>
      </c>
      <c r="B666" s="4">
        <v>27216</v>
      </c>
      <c r="C666">
        <v>0</v>
      </c>
      <c r="D666" s="6">
        <v>5698.74</v>
      </c>
      <c r="E666" t="s">
        <v>2342</v>
      </c>
      <c r="F666" t="s">
        <v>2342</v>
      </c>
      <c r="G666" t="s">
        <v>2349</v>
      </c>
      <c r="H666" s="2">
        <f t="shared" si="10"/>
        <v>48</v>
      </c>
    </row>
    <row r="667" spans="1:8" x14ac:dyDescent="0.3">
      <c r="A667" t="s">
        <v>1672</v>
      </c>
      <c r="B667" s="4">
        <v>29752</v>
      </c>
      <c r="C667">
        <v>0</v>
      </c>
      <c r="D667" s="6">
        <v>5699.84</v>
      </c>
      <c r="E667" t="s">
        <v>2342</v>
      </c>
      <c r="F667" t="s">
        <v>2343</v>
      </c>
      <c r="G667" t="s">
        <v>2344</v>
      </c>
      <c r="H667" s="2">
        <f t="shared" si="10"/>
        <v>41</v>
      </c>
    </row>
    <row r="668" spans="1:8" x14ac:dyDescent="0.3">
      <c r="A668" t="s">
        <v>1671</v>
      </c>
      <c r="B668" s="4">
        <v>34276</v>
      </c>
      <c r="C668">
        <v>4</v>
      </c>
      <c r="D668" s="6">
        <v>5708.87</v>
      </c>
      <c r="E668" t="s">
        <v>2342</v>
      </c>
      <c r="F668" t="s">
        <v>2346</v>
      </c>
      <c r="G668" t="s">
        <v>2354</v>
      </c>
      <c r="H668" s="2">
        <f t="shared" si="10"/>
        <v>29</v>
      </c>
    </row>
    <row r="669" spans="1:8" x14ac:dyDescent="0.3">
      <c r="A669" t="s">
        <v>1670</v>
      </c>
      <c r="B669" s="4">
        <v>29828</v>
      </c>
      <c r="C669">
        <v>0</v>
      </c>
      <c r="D669" s="6">
        <v>5709.16</v>
      </c>
      <c r="E669" t="s">
        <v>2343</v>
      </c>
      <c r="F669" t="s">
        <v>2343</v>
      </c>
      <c r="G669" t="s">
        <v>2344</v>
      </c>
      <c r="H669" s="2">
        <f t="shared" si="10"/>
        <v>41</v>
      </c>
    </row>
    <row r="670" spans="1:8" x14ac:dyDescent="0.3">
      <c r="A670" t="s">
        <v>1669</v>
      </c>
      <c r="B670" s="4">
        <v>26285</v>
      </c>
      <c r="C670">
        <v>0</v>
      </c>
      <c r="D670" s="6">
        <v>5720.38</v>
      </c>
      <c r="E670" t="s">
        <v>2342</v>
      </c>
      <c r="F670" t="s">
        <v>2346</v>
      </c>
      <c r="G670" t="s">
        <v>2344</v>
      </c>
      <c r="H670" s="2">
        <f t="shared" si="10"/>
        <v>51</v>
      </c>
    </row>
    <row r="671" spans="1:8" x14ac:dyDescent="0.3">
      <c r="A671" t="s">
        <v>1668</v>
      </c>
      <c r="B671" s="4">
        <v>32069</v>
      </c>
      <c r="C671">
        <v>2</v>
      </c>
      <c r="D671" s="6">
        <v>5729.01</v>
      </c>
      <c r="E671" t="s">
        <v>2346</v>
      </c>
      <c r="F671" t="s">
        <v>2342</v>
      </c>
      <c r="G671" t="s">
        <v>2349</v>
      </c>
      <c r="H671" s="2">
        <f t="shared" si="10"/>
        <v>35</v>
      </c>
    </row>
    <row r="672" spans="1:8" x14ac:dyDescent="0.3">
      <c r="A672" t="s">
        <v>1667</v>
      </c>
      <c r="B672" s="4">
        <v>26532</v>
      </c>
      <c r="C672">
        <v>0</v>
      </c>
      <c r="D672" s="6">
        <v>5741.67</v>
      </c>
      <c r="E672" t="s">
        <v>2342</v>
      </c>
      <c r="F672" t="s">
        <v>2343</v>
      </c>
      <c r="G672" t="s">
        <v>2344</v>
      </c>
      <c r="H672" s="2">
        <f t="shared" si="10"/>
        <v>50</v>
      </c>
    </row>
    <row r="673" spans="1:8" x14ac:dyDescent="0.3">
      <c r="A673" t="s">
        <v>1666</v>
      </c>
      <c r="B673" s="4">
        <v>34130</v>
      </c>
      <c r="C673">
        <v>0</v>
      </c>
      <c r="D673" s="6">
        <v>5748.13</v>
      </c>
      <c r="E673" t="s">
        <v>2342</v>
      </c>
      <c r="F673" t="s">
        <v>2346</v>
      </c>
      <c r="G673" t="s">
        <v>2363</v>
      </c>
      <c r="H673" s="2">
        <f t="shared" si="10"/>
        <v>29</v>
      </c>
    </row>
    <row r="674" spans="1:8" x14ac:dyDescent="0.3">
      <c r="A674" t="s">
        <v>1665</v>
      </c>
      <c r="B674" s="4">
        <v>30558</v>
      </c>
      <c r="C674">
        <v>0</v>
      </c>
      <c r="D674" s="6">
        <v>5757.41</v>
      </c>
      <c r="E674" t="s">
        <v>2342</v>
      </c>
      <c r="F674" t="s">
        <v>2343</v>
      </c>
      <c r="G674" t="s">
        <v>2356</v>
      </c>
      <c r="H674" s="2">
        <f t="shared" si="10"/>
        <v>39</v>
      </c>
    </row>
    <row r="675" spans="1:8" x14ac:dyDescent="0.3">
      <c r="A675" t="s">
        <v>1664</v>
      </c>
      <c r="B675" s="4">
        <v>38292</v>
      </c>
      <c r="C675">
        <v>0</v>
      </c>
      <c r="D675" s="6">
        <v>5778.71</v>
      </c>
      <c r="E675" t="s">
        <v>2342</v>
      </c>
      <c r="F675" t="s">
        <v>2343</v>
      </c>
      <c r="G675" t="s">
        <v>2367</v>
      </c>
      <c r="H675" s="2">
        <f t="shared" si="10"/>
        <v>18</v>
      </c>
    </row>
    <row r="676" spans="1:8" x14ac:dyDescent="0.3">
      <c r="A676" t="s">
        <v>1663</v>
      </c>
      <c r="B676" s="4">
        <v>29482</v>
      </c>
      <c r="C676">
        <v>2</v>
      </c>
      <c r="D676" s="6">
        <v>5807.06</v>
      </c>
      <c r="E676" t="s">
        <v>2342</v>
      </c>
      <c r="F676" t="s">
        <v>2343</v>
      </c>
      <c r="G676" t="s">
        <v>2344</v>
      </c>
      <c r="H676" s="2">
        <f t="shared" si="10"/>
        <v>42</v>
      </c>
    </row>
    <row r="677" spans="1:8" x14ac:dyDescent="0.3">
      <c r="A677" t="s">
        <v>1662</v>
      </c>
      <c r="B677" s="4">
        <v>26605</v>
      </c>
      <c r="C677">
        <v>0</v>
      </c>
      <c r="D677" s="6">
        <v>5812.9</v>
      </c>
      <c r="E677" t="s">
        <v>2342</v>
      </c>
      <c r="F677" t="s">
        <v>2342</v>
      </c>
      <c r="G677" t="s">
        <v>2344</v>
      </c>
      <c r="H677" s="2">
        <f t="shared" si="10"/>
        <v>50</v>
      </c>
    </row>
    <row r="678" spans="1:8" x14ac:dyDescent="0.3">
      <c r="A678" t="s">
        <v>1661</v>
      </c>
      <c r="B678" s="4">
        <v>37459</v>
      </c>
      <c r="C678">
        <v>0</v>
      </c>
      <c r="D678" s="6">
        <v>5816.58</v>
      </c>
      <c r="E678" t="s">
        <v>2342</v>
      </c>
      <c r="F678" t="s">
        <v>2342</v>
      </c>
      <c r="G678" t="s">
        <v>2366</v>
      </c>
      <c r="H678" s="2">
        <f t="shared" si="10"/>
        <v>20</v>
      </c>
    </row>
    <row r="679" spans="1:8" x14ac:dyDescent="0.3">
      <c r="A679" t="s">
        <v>1660</v>
      </c>
      <c r="B679" s="4">
        <v>26203</v>
      </c>
      <c r="C679">
        <v>0</v>
      </c>
      <c r="D679" s="6">
        <v>5832.6</v>
      </c>
      <c r="E679" t="s">
        <v>2342</v>
      </c>
      <c r="F679" t="s">
        <v>2343</v>
      </c>
      <c r="G679" t="s">
        <v>2349</v>
      </c>
      <c r="H679" s="2">
        <f t="shared" si="10"/>
        <v>51</v>
      </c>
    </row>
    <row r="680" spans="1:8" x14ac:dyDescent="0.3">
      <c r="A680" t="s">
        <v>1659</v>
      </c>
      <c r="B680" s="4">
        <v>31985</v>
      </c>
      <c r="C680">
        <v>2</v>
      </c>
      <c r="D680" s="6">
        <v>5836.52</v>
      </c>
      <c r="E680" t="s">
        <v>2342</v>
      </c>
      <c r="F680" t="s">
        <v>2343</v>
      </c>
      <c r="G680" t="s">
        <v>2344</v>
      </c>
      <c r="H680" s="2">
        <f t="shared" si="10"/>
        <v>35</v>
      </c>
    </row>
    <row r="681" spans="1:8" x14ac:dyDescent="0.3">
      <c r="A681" t="s">
        <v>1658</v>
      </c>
      <c r="B681" s="4">
        <v>34931</v>
      </c>
      <c r="C681">
        <v>0</v>
      </c>
      <c r="D681" s="6">
        <v>5843.99</v>
      </c>
      <c r="E681" t="s">
        <v>2342</v>
      </c>
      <c r="F681" t="s">
        <v>2342</v>
      </c>
      <c r="G681" t="s">
        <v>2359</v>
      </c>
      <c r="H681" s="2">
        <f t="shared" si="10"/>
        <v>27</v>
      </c>
    </row>
    <row r="682" spans="1:8" x14ac:dyDescent="0.3">
      <c r="A682" t="s">
        <v>1657</v>
      </c>
      <c r="B682" s="4">
        <v>32050</v>
      </c>
      <c r="C682">
        <v>2</v>
      </c>
      <c r="D682" s="6">
        <v>5846.92</v>
      </c>
      <c r="E682" t="s">
        <v>2342</v>
      </c>
      <c r="F682" t="s">
        <v>2342</v>
      </c>
      <c r="G682" t="s">
        <v>2344</v>
      </c>
      <c r="H682" s="2">
        <f t="shared" si="10"/>
        <v>35</v>
      </c>
    </row>
    <row r="683" spans="1:8" x14ac:dyDescent="0.3">
      <c r="A683" t="s">
        <v>1656</v>
      </c>
      <c r="B683" s="4">
        <v>31216</v>
      </c>
      <c r="C683">
        <v>3</v>
      </c>
      <c r="D683" s="6">
        <v>5847.24</v>
      </c>
      <c r="E683" t="s">
        <v>2342</v>
      </c>
      <c r="F683" t="s">
        <v>2346</v>
      </c>
      <c r="G683" t="s">
        <v>2344</v>
      </c>
      <c r="H683" s="2">
        <f t="shared" si="10"/>
        <v>37</v>
      </c>
    </row>
    <row r="684" spans="1:8" x14ac:dyDescent="0.3">
      <c r="A684" t="s">
        <v>1655</v>
      </c>
      <c r="B684" s="4">
        <v>31008</v>
      </c>
      <c r="C684">
        <v>1</v>
      </c>
      <c r="D684" s="6">
        <v>5855.9</v>
      </c>
      <c r="E684" t="s">
        <v>2342</v>
      </c>
      <c r="F684" t="s">
        <v>2343</v>
      </c>
      <c r="G684" t="s">
        <v>2349</v>
      </c>
      <c r="H684" s="2">
        <f t="shared" si="10"/>
        <v>38</v>
      </c>
    </row>
    <row r="685" spans="1:8" x14ac:dyDescent="0.3">
      <c r="A685" t="s">
        <v>1654</v>
      </c>
      <c r="B685" s="4">
        <v>34261</v>
      </c>
      <c r="C685">
        <v>0</v>
      </c>
      <c r="D685" s="6">
        <v>5877.02</v>
      </c>
      <c r="E685" t="s">
        <v>2342</v>
      </c>
      <c r="F685" t="s">
        <v>2342</v>
      </c>
      <c r="G685" t="s">
        <v>2363</v>
      </c>
      <c r="H685" s="2">
        <f t="shared" si="10"/>
        <v>29</v>
      </c>
    </row>
    <row r="686" spans="1:8" x14ac:dyDescent="0.3">
      <c r="A686" t="s">
        <v>1653</v>
      </c>
      <c r="B686" s="4">
        <v>30140</v>
      </c>
      <c r="C686">
        <v>0</v>
      </c>
      <c r="D686" s="6">
        <v>5910.94</v>
      </c>
      <c r="E686" t="s">
        <v>2342</v>
      </c>
      <c r="F686" t="s">
        <v>2346</v>
      </c>
      <c r="G686" t="s">
        <v>2354</v>
      </c>
      <c r="H686" s="2">
        <f t="shared" si="10"/>
        <v>40</v>
      </c>
    </row>
    <row r="687" spans="1:8" x14ac:dyDescent="0.3">
      <c r="A687" t="s">
        <v>1652</v>
      </c>
      <c r="B687" s="4">
        <v>30306</v>
      </c>
      <c r="C687">
        <v>0</v>
      </c>
      <c r="D687" s="6">
        <v>5920.1</v>
      </c>
      <c r="E687" t="s">
        <v>2342</v>
      </c>
      <c r="F687" t="s">
        <v>2346</v>
      </c>
      <c r="G687" t="s">
        <v>2344</v>
      </c>
      <c r="H687" s="2">
        <f t="shared" si="10"/>
        <v>40</v>
      </c>
    </row>
    <row r="688" spans="1:8" x14ac:dyDescent="0.3">
      <c r="A688" t="s">
        <v>1651</v>
      </c>
      <c r="B688" s="4">
        <v>31987</v>
      </c>
      <c r="C688">
        <v>3</v>
      </c>
      <c r="D688" s="6">
        <v>5926.85</v>
      </c>
      <c r="E688" t="s">
        <v>2343</v>
      </c>
      <c r="F688" t="s">
        <v>2343</v>
      </c>
      <c r="G688" t="s">
        <v>2354</v>
      </c>
      <c r="H688" s="2">
        <f t="shared" si="10"/>
        <v>35</v>
      </c>
    </row>
    <row r="689" spans="1:8" x14ac:dyDescent="0.3">
      <c r="A689" t="s">
        <v>1650</v>
      </c>
      <c r="B689" s="4">
        <v>34194</v>
      </c>
      <c r="C689">
        <v>0</v>
      </c>
      <c r="D689" s="6">
        <v>5926.93</v>
      </c>
      <c r="E689" t="s">
        <v>2342</v>
      </c>
      <c r="F689" t="s">
        <v>2342</v>
      </c>
      <c r="G689" t="s">
        <v>2359</v>
      </c>
      <c r="H689" s="2">
        <f t="shared" si="10"/>
        <v>29</v>
      </c>
    </row>
    <row r="690" spans="1:8" x14ac:dyDescent="0.3">
      <c r="A690" t="s">
        <v>1649</v>
      </c>
      <c r="B690" s="4">
        <v>34545</v>
      </c>
      <c r="C690">
        <v>0</v>
      </c>
      <c r="D690" s="6">
        <v>5927.65</v>
      </c>
      <c r="E690" t="s">
        <v>2342</v>
      </c>
      <c r="F690" t="s">
        <v>2346</v>
      </c>
      <c r="G690" t="s">
        <v>2349</v>
      </c>
      <c r="H690" s="2">
        <f t="shared" si="10"/>
        <v>28</v>
      </c>
    </row>
    <row r="691" spans="1:8" x14ac:dyDescent="0.3">
      <c r="A691" t="s">
        <v>1648</v>
      </c>
      <c r="B691" s="4">
        <v>31972</v>
      </c>
      <c r="C691">
        <v>3</v>
      </c>
      <c r="D691" s="6">
        <v>5934.38</v>
      </c>
      <c r="E691" t="s">
        <v>2343</v>
      </c>
      <c r="F691" t="s">
        <v>2342</v>
      </c>
      <c r="G691" t="s">
        <v>2344</v>
      </c>
      <c r="H691" s="2">
        <f t="shared" si="10"/>
        <v>35</v>
      </c>
    </row>
    <row r="692" spans="1:8" x14ac:dyDescent="0.3">
      <c r="A692" t="s">
        <v>1647</v>
      </c>
      <c r="B692" s="4">
        <v>37846</v>
      </c>
      <c r="C692">
        <v>0</v>
      </c>
      <c r="D692" s="6">
        <v>5957.35</v>
      </c>
      <c r="E692" t="s">
        <v>2342</v>
      </c>
      <c r="F692" t="s">
        <v>2342</v>
      </c>
      <c r="G692" t="s">
        <v>2349</v>
      </c>
      <c r="H692" s="2">
        <f t="shared" si="10"/>
        <v>19</v>
      </c>
    </row>
    <row r="693" spans="1:8" x14ac:dyDescent="0.3">
      <c r="A693" t="s">
        <v>1646</v>
      </c>
      <c r="B693" s="4">
        <v>38183</v>
      </c>
      <c r="C693">
        <v>0</v>
      </c>
      <c r="D693" s="6">
        <v>5960.91</v>
      </c>
      <c r="E693" t="s">
        <v>2342</v>
      </c>
      <c r="F693" t="s">
        <v>2346</v>
      </c>
      <c r="G693" t="s">
        <v>2366</v>
      </c>
      <c r="H693" s="2">
        <f t="shared" si="10"/>
        <v>18</v>
      </c>
    </row>
    <row r="694" spans="1:8" x14ac:dyDescent="0.3">
      <c r="A694" t="s">
        <v>1645</v>
      </c>
      <c r="B694" s="4">
        <v>29438</v>
      </c>
      <c r="C694">
        <v>0</v>
      </c>
      <c r="D694" s="6">
        <v>5966.89</v>
      </c>
      <c r="E694" t="s">
        <v>2342</v>
      </c>
      <c r="F694" t="s">
        <v>2343</v>
      </c>
      <c r="G694" t="s">
        <v>2344</v>
      </c>
      <c r="H694" s="2">
        <f t="shared" si="10"/>
        <v>42</v>
      </c>
    </row>
    <row r="695" spans="1:8" x14ac:dyDescent="0.3">
      <c r="A695" t="s">
        <v>1644</v>
      </c>
      <c r="B695" s="4">
        <v>29423</v>
      </c>
      <c r="C695">
        <v>0</v>
      </c>
      <c r="D695" s="6">
        <v>5969.72</v>
      </c>
      <c r="E695" t="s">
        <v>2343</v>
      </c>
      <c r="F695" t="s">
        <v>2343</v>
      </c>
      <c r="G695" t="s">
        <v>2354</v>
      </c>
      <c r="H695" s="2">
        <f t="shared" si="10"/>
        <v>42</v>
      </c>
    </row>
    <row r="696" spans="1:8" x14ac:dyDescent="0.3">
      <c r="A696" t="s">
        <v>1643</v>
      </c>
      <c r="B696" s="4">
        <v>32711</v>
      </c>
      <c r="C696">
        <v>3</v>
      </c>
      <c r="D696" s="6">
        <v>5972.38</v>
      </c>
      <c r="E696" t="s">
        <v>2342</v>
      </c>
      <c r="F696" t="s">
        <v>2342</v>
      </c>
      <c r="G696" t="s">
        <v>2354</v>
      </c>
      <c r="H696" s="2">
        <f t="shared" si="10"/>
        <v>33</v>
      </c>
    </row>
    <row r="697" spans="1:8" x14ac:dyDescent="0.3">
      <c r="A697" t="s">
        <v>1642</v>
      </c>
      <c r="B697" s="4">
        <v>30944</v>
      </c>
      <c r="C697">
        <v>1</v>
      </c>
      <c r="D697" s="6">
        <v>5974.38</v>
      </c>
      <c r="E697" t="s">
        <v>2342</v>
      </c>
      <c r="F697" t="s">
        <v>2343</v>
      </c>
      <c r="G697" t="s">
        <v>2344</v>
      </c>
      <c r="H697" s="2">
        <f t="shared" si="10"/>
        <v>38</v>
      </c>
    </row>
    <row r="698" spans="1:8" x14ac:dyDescent="0.3">
      <c r="A698" t="s">
        <v>1641</v>
      </c>
      <c r="B698" s="4">
        <v>30997</v>
      </c>
      <c r="C698">
        <v>1</v>
      </c>
      <c r="D698" s="6">
        <v>5976.83</v>
      </c>
      <c r="E698" t="s">
        <v>2342</v>
      </c>
      <c r="F698" t="s">
        <v>2342</v>
      </c>
      <c r="G698" t="s">
        <v>2344</v>
      </c>
      <c r="H698" s="2">
        <f t="shared" si="10"/>
        <v>38</v>
      </c>
    </row>
    <row r="699" spans="1:8" x14ac:dyDescent="0.3">
      <c r="A699" t="s">
        <v>1640</v>
      </c>
      <c r="B699" s="4">
        <v>25744</v>
      </c>
      <c r="C699">
        <v>0</v>
      </c>
      <c r="D699" s="6">
        <v>5979.66</v>
      </c>
      <c r="E699" t="s">
        <v>2342</v>
      </c>
      <c r="F699" t="s">
        <v>2343</v>
      </c>
      <c r="G699" t="s">
        <v>2344</v>
      </c>
      <c r="H699" s="2">
        <f t="shared" si="10"/>
        <v>52</v>
      </c>
    </row>
    <row r="700" spans="1:8" x14ac:dyDescent="0.3">
      <c r="A700" t="s">
        <v>1639</v>
      </c>
      <c r="B700" s="4">
        <v>29504</v>
      </c>
      <c r="C700">
        <v>0</v>
      </c>
      <c r="D700" s="6">
        <v>5979.73</v>
      </c>
      <c r="E700" t="s">
        <v>2342</v>
      </c>
      <c r="F700" t="s">
        <v>2342</v>
      </c>
      <c r="G700" t="s">
        <v>2354</v>
      </c>
      <c r="H700" s="2">
        <f t="shared" si="10"/>
        <v>42</v>
      </c>
    </row>
    <row r="701" spans="1:8" x14ac:dyDescent="0.3">
      <c r="A701" t="s">
        <v>1638</v>
      </c>
      <c r="B701" s="4">
        <v>27313</v>
      </c>
      <c r="C701">
        <v>0</v>
      </c>
      <c r="D701" s="6">
        <v>5979.99</v>
      </c>
      <c r="E701" t="s">
        <v>2342</v>
      </c>
      <c r="F701" t="s">
        <v>2343</v>
      </c>
      <c r="G701" t="s">
        <v>2344</v>
      </c>
      <c r="H701" s="2">
        <f t="shared" si="10"/>
        <v>48</v>
      </c>
    </row>
    <row r="702" spans="1:8" x14ac:dyDescent="0.3">
      <c r="A702" t="s">
        <v>1637</v>
      </c>
      <c r="B702" s="4">
        <v>32304</v>
      </c>
      <c r="C702">
        <v>2</v>
      </c>
      <c r="D702" s="6">
        <v>5989.52</v>
      </c>
      <c r="E702" t="s">
        <v>2342</v>
      </c>
      <c r="F702" t="s">
        <v>2346</v>
      </c>
      <c r="G702" t="s">
        <v>2349</v>
      </c>
      <c r="H702" s="2">
        <f t="shared" si="10"/>
        <v>34</v>
      </c>
    </row>
    <row r="703" spans="1:8" x14ac:dyDescent="0.3">
      <c r="A703" t="s">
        <v>1636</v>
      </c>
      <c r="B703" s="4">
        <v>27258</v>
      </c>
      <c r="C703">
        <v>0</v>
      </c>
      <c r="D703" s="6">
        <v>5990.17</v>
      </c>
      <c r="E703" t="s">
        <v>2342</v>
      </c>
      <c r="F703" t="s">
        <v>2342</v>
      </c>
      <c r="G703" t="s">
        <v>2344</v>
      </c>
      <c r="H703" s="2">
        <f t="shared" si="10"/>
        <v>48</v>
      </c>
    </row>
    <row r="704" spans="1:8" x14ac:dyDescent="0.3">
      <c r="A704" t="s">
        <v>1635</v>
      </c>
      <c r="B704" s="4">
        <v>29441</v>
      </c>
      <c r="C704">
        <v>2</v>
      </c>
      <c r="D704" s="6">
        <v>5993.62</v>
      </c>
      <c r="E704" t="s">
        <v>2342</v>
      </c>
      <c r="F704" t="s">
        <v>2343</v>
      </c>
      <c r="G704" t="s">
        <v>2344</v>
      </c>
      <c r="H704" s="2">
        <f t="shared" si="10"/>
        <v>42</v>
      </c>
    </row>
    <row r="705" spans="1:8" x14ac:dyDescent="0.3">
      <c r="A705" t="s">
        <v>1634</v>
      </c>
      <c r="B705" s="4">
        <v>32736</v>
      </c>
      <c r="C705">
        <v>4</v>
      </c>
      <c r="D705" s="6">
        <v>6059.17</v>
      </c>
      <c r="E705" t="s">
        <v>2342</v>
      </c>
      <c r="F705" t="s">
        <v>2346</v>
      </c>
      <c r="G705" t="s">
        <v>2354</v>
      </c>
      <c r="H705" s="2">
        <f t="shared" si="10"/>
        <v>33</v>
      </c>
    </row>
    <row r="706" spans="1:8" x14ac:dyDescent="0.3">
      <c r="A706" t="s">
        <v>1633</v>
      </c>
      <c r="B706" s="4">
        <v>35274</v>
      </c>
      <c r="C706">
        <v>0</v>
      </c>
      <c r="D706" s="6">
        <v>6061.8</v>
      </c>
      <c r="E706" t="s">
        <v>2342</v>
      </c>
      <c r="F706" t="s">
        <v>2343</v>
      </c>
      <c r="G706" t="s">
        <v>2349</v>
      </c>
      <c r="H706" s="2">
        <f t="shared" ref="H706:H769" si="11">DATEDIF(B706,DATE(2023,6,8),"y")</f>
        <v>26</v>
      </c>
    </row>
    <row r="707" spans="1:8" x14ac:dyDescent="0.3">
      <c r="A707" t="s">
        <v>1632</v>
      </c>
      <c r="B707" s="4">
        <v>34646</v>
      </c>
      <c r="C707">
        <v>0</v>
      </c>
      <c r="D707" s="6">
        <v>6064.37</v>
      </c>
      <c r="E707" t="s">
        <v>2342</v>
      </c>
      <c r="F707" t="s">
        <v>2342</v>
      </c>
      <c r="G707" t="s">
        <v>2354</v>
      </c>
      <c r="H707" s="2">
        <f t="shared" si="11"/>
        <v>28</v>
      </c>
    </row>
    <row r="708" spans="1:8" x14ac:dyDescent="0.3">
      <c r="A708" t="s">
        <v>1631</v>
      </c>
      <c r="B708" s="4">
        <v>30946</v>
      </c>
      <c r="C708">
        <v>1</v>
      </c>
      <c r="D708" s="6">
        <v>6067.13</v>
      </c>
      <c r="E708" t="s">
        <v>2343</v>
      </c>
      <c r="F708" t="s">
        <v>2346</v>
      </c>
      <c r="G708" t="s">
        <v>2357</v>
      </c>
      <c r="H708" s="2">
        <f t="shared" si="11"/>
        <v>38</v>
      </c>
    </row>
    <row r="709" spans="1:8" x14ac:dyDescent="0.3">
      <c r="A709" t="s">
        <v>1630</v>
      </c>
      <c r="B709" s="4">
        <v>29075</v>
      </c>
      <c r="C709">
        <v>2</v>
      </c>
      <c r="D709" s="6">
        <v>6074.37</v>
      </c>
      <c r="E709" t="s">
        <v>2342</v>
      </c>
      <c r="F709" t="s">
        <v>2342</v>
      </c>
      <c r="G709" t="s">
        <v>2349</v>
      </c>
      <c r="H709" s="2">
        <f t="shared" si="11"/>
        <v>43</v>
      </c>
    </row>
    <row r="710" spans="1:8" x14ac:dyDescent="0.3">
      <c r="A710" t="s">
        <v>1629</v>
      </c>
      <c r="B710" s="4">
        <v>30969</v>
      </c>
      <c r="C710">
        <v>1</v>
      </c>
      <c r="D710" s="6">
        <v>6079.67</v>
      </c>
      <c r="E710" t="s">
        <v>2346</v>
      </c>
      <c r="F710" t="s">
        <v>2346</v>
      </c>
      <c r="G710" t="s">
        <v>2362</v>
      </c>
      <c r="H710" s="2">
        <f t="shared" si="11"/>
        <v>38</v>
      </c>
    </row>
    <row r="711" spans="1:8" x14ac:dyDescent="0.3">
      <c r="A711" t="s">
        <v>1628</v>
      </c>
      <c r="B711" s="4">
        <v>30888</v>
      </c>
      <c r="C711">
        <v>2</v>
      </c>
      <c r="D711" s="6">
        <v>6082.41</v>
      </c>
      <c r="E711" t="s">
        <v>2346</v>
      </c>
      <c r="F711" t="s">
        <v>2342</v>
      </c>
      <c r="G711" t="s">
        <v>2354</v>
      </c>
      <c r="H711" s="2">
        <f t="shared" si="11"/>
        <v>38</v>
      </c>
    </row>
    <row r="712" spans="1:8" x14ac:dyDescent="0.3">
      <c r="A712" t="s">
        <v>1627</v>
      </c>
      <c r="B712" s="4">
        <v>25728</v>
      </c>
      <c r="C712">
        <v>0</v>
      </c>
      <c r="D712" s="6">
        <v>6098.38</v>
      </c>
      <c r="E712" t="s">
        <v>2342</v>
      </c>
      <c r="F712" t="s">
        <v>2342</v>
      </c>
      <c r="G712" t="s">
        <v>2344</v>
      </c>
      <c r="H712" s="2">
        <f t="shared" si="11"/>
        <v>52</v>
      </c>
    </row>
    <row r="713" spans="1:8" x14ac:dyDescent="0.3">
      <c r="A713" t="s">
        <v>1626</v>
      </c>
      <c r="B713" s="4">
        <v>34951</v>
      </c>
      <c r="C713">
        <v>0</v>
      </c>
      <c r="D713" s="6">
        <v>6111.95</v>
      </c>
      <c r="E713" t="s">
        <v>2342</v>
      </c>
      <c r="F713" t="s">
        <v>2343</v>
      </c>
      <c r="G713" t="s">
        <v>2366</v>
      </c>
      <c r="H713" s="2">
        <f t="shared" si="11"/>
        <v>27</v>
      </c>
    </row>
    <row r="714" spans="1:8" x14ac:dyDescent="0.3">
      <c r="A714" t="s">
        <v>1625</v>
      </c>
      <c r="B714" s="4">
        <v>31249</v>
      </c>
      <c r="C714">
        <v>1</v>
      </c>
      <c r="D714" s="6">
        <v>6112.35</v>
      </c>
      <c r="E714" t="s">
        <v>2342</v>
      </c>
      <c r="F714" t="s">
        <v>2346</v>
      </c>
      <c r="G714" t="s">
        <v>2349</v>
      </c>
      <c r="H714" s="2">
        <f t="shared" si="11"/>
        <v>37</v>
      </c>
    </row>
    <row r="715" spans="1:8" x14ac:dyDescent="0.3">
      <c r="A715" t="s">
        <v>1624</v>
      </c>
      <c r="B715" s="4">
        <v>33444</v>
      </c>
      <c r="C715">
        <v>3</v>
      </c>
      <c r="D715" s="6">
        <v>6113.23</v>
      </c>
      <c r="E715" t="s">
        <v>2342</v>
      </c>
      <c r="F715" t="s">
        <v>2342</v>
      </c>
      <c r="G715" t="s">
        <v>2360</v>
      </c>
      <c r="H715" s="2">
        <f t="shared" si="11"/>
        <v>31</v>
      </c>
    </row>
    <row r="716" spans="1:8" x14ac:dyDescent="0.3">
      <c r="A716" t="s">
        <v>1623</v>
      </c>
      <c r="B716" s="4">
        <v>30539</v>
      </c>
      <c r="C716">
        <v>1</v>
      </c>
      <c r="D716" s="6">
        <v>6117.49</v>
      </c>
      <c r="E716" t="s">
        <v>2342</v>
      </c>
      <c r="F716" t="s">
        <v>2343</v>
      </c>
      <c r="G716" t="s">
        <v>2349</v>
      </c>
      <c r="H716" s="2">
        <f t="shared" si="11"/>
        <v>39</v>
      </c>
    </row>
    <row r="717" spans="1:8" x14ac:dyDescent="0.3">
      <c r="A717" t="s">
        <v>1622</v>
      </c>
      <c r="B717" s="4">
        <v>30636</v>
      </c>
      <c r="C717">
        <v>1</v>
      </c>
      <c r="D717" s="6">
        <v>6123.57</v>
      </c>
      <c r="E717" t="s">
        <v>2343</v>
      </c>
      <c r="F717" t="s">
        <v>2342</v>
      </c>
      <c r="G717" t="s">
        <v>2349</v>
      </c>
      <c r="H717" s="2">
        <f t="shared" si="11"/>
        <v>39</v>
      </c>
    </row>
    <row r="718" spans="1:8" x14ac:dyDescent="0.3">
      <c r="A718" t="s">
        <v>1621</v>
      </c>
      <c r="B718" s="4">
        <v>33103</v>
      </c>
      <c r="C718">
        <v>3</v>
      </c>
      <c r="D718" s="6">
        <v>6128.8</v>
      </c>
      <c r="E718" t="s">
        <v>2342</v>
      </c>
      <c r="F718" t="s">
        <v>2343</v>
      </c>
      <c r="G718" t="s">
        <v>2349</v>
      </c>
      <c r="H718" s="2">
        <f t="shared" si="11"/>
        <v>32</v>
      </c>
    </row>
    <row r="719" spans="1:8" x14ac:dyDescent="0.3">
      <c r="A719" t="s">
        <v>1620</v>
      </c>
      <c r="B719" s="4">
        <v>25516</v>
      </c>
      <c r="C719">
        <v>0</v>
      </c>
      <c r="D719" s="6">
        <v>6138.5</v>
      </c>
      <c r="E719" t="s">
        <v>2342</v>
      </c>
      <c r="F719" t="s">
        <v>2342</v>
      </c>
      <c r="G719" t="s">
        <v>2354</v>
      </c>
      <c r="H719" s="2">
        <f t="shared" si="11"/>
        <v>53</v>
      </c>
    </row>
    <row r="720" spans="1:8" x14ac:dyDescent="0.3">
      <c r="A720" t="s">
        <v>1619</v>
      </c>
      <c r="B720" s="4">
        <v>28738</v>
      </c>
      <c r="C720">
        <v>2</v>
      </c>
      <c r="D720" s="6">
        <v>6138.58</v>
      </c>
      <c r="E720" t="s">
        <v>2342</v>
      </c>
      <c r="F720" t="s">
        <v>2346</v>
      </c>
      <c r="G720" t="s">
        <v>2344</v>
      </c>
      <c r="H720" s="2">
        <f t="shared" si="11"/>
        <v>44</v>
      </c>
    </row>
    <row r="721" spans="1:8" x14ac:dyDescent="0.3">
      <c r="A721" t="s">
        <v>1618</v>
      </c>
      <c r="B721" s="4">
        <v>28106</v>
      </c>
      <c r="C721">
        <v>2</v>
      </c>
      <c r="D721" s="6">
        <v>6139.14</v>
      </c>
      <c r="E721" t="s">
        <v>2342</v>
      </c>
      <c r="F721" t="s">
        <v>2343</v>
      </c>
      <c r="G721" t="s">
        <v>2344</v>
      </c>
      <c r="H721" s="2">
        <f t="shared" si="11"/>
        <v>46</v>
      </c>
    </row>
    <row r="722" spans="1:8" x14ac:dyDescent="0.3">
      <c r="A722" t="s">
        <v>1617</v>
      </c>
      <c r="B722" s="4">
        <v>25855</v>
      </c>
      <c r="C722">
        <v>0</v>
      </c>
      <c r="D722" s="6">
        <v>6147.12</v>
      </c>
      <c r="E722" t="s">
        <v>2342</v>
      </c>
      <c r="F722" t="s">
        <v>2343</v>
      </c>
      <c r="G722" t="s">
        <v>2349</v>
      </c>
      <c r="H722" s="2">
        <f t="shared" si="11"/>
        <v>52</v>
      </c>
    </row>
    <row r="723" spans="1:8" x14ac:dyDescent="0.3">
      <c r="A723" t="s">
        <v>1616</v>
      </c>
      <c r="B723" s="4">
        <v>26974</v>
      </c>
      <c r="C723">
        <v>0</v>
      </c>
      <c r="D723" s="6">
        <v>6152.05</v>
      </c>
      <c r="E723" t="s">
        <v>2342</v>
      </c>
      <c r="F723" t="s">
        <v>2343</v>
      </c>
      <c r="G723" t="s">
        <v>2344</v>
      </c>
      <c r="H723" s="2">
        <f t="shared" si="11"/>
        <v>49</v>
      </c>
    </row>
    <row r="724" spans="1:8" x14ac:dyDescent="0.3">
      <c r="A724" t="s">
        <v>1615</v>
      </c>
      <c r="B724" s="4">
        <v>31335</v>
      </c>
      <c r="C724">
        <v>3</v>
      </c>
      <c r="D724" s="6">
        <v>6159.57</v>
      </c>
      <c r="E724" t="s">
        <v>2342</v>
      </c>
      <c r="F724" t="s">
        <v>2346</v>
      </c>
      <c r="G724" t="s">
        <v>2349</v>
      </c>
      <c r="H724" s="2">
        <f t="shared" si="11"/>
        <v>37</v>
      </c>
    </row>
    <row r="725" spans="1:8" x14ac:dyDescent="0.3">
      <c r="A725" t="s">
        <v>1614</v>
      </c>
      <c r="B725" s="4">
        <v>30961</v>
      </c>
      <c r="C725">
        <v>3</v>
      </c>
      <c r="D725" s="6">
        <v>6170.96</v>
      </c>
      <c r="E725" t="s">
        <v>2342</v>
      </c>
      <c r="F725" t="s">
        <v>2346</v>
      </c>
      <c r="G725" t="s">
        <v>2344</v>
      </c>
      <c r="H725" s="2">
        <f t="shared" si="11"/>
        <v>38</v>
      </c>
    </row>
    <row r="726" spans="1:8" x14ac:dyDescent="0.3">
      <c r="A726" t="s">
        <v>1613</v>
      </c>
      <c r="B726" s="4">
        <v>31268</v>
      </c>
      <c r="C726">
        <v>3</v>
      </c>
      <c r="D726" s="6">
        <v>6183.32</v>
      </c>
      <c r="E726" t="s">
        <v>2342</v>
      </c>
      <c r="F726" t="s">
        <v>2342</v>
      </c>
      <c r="G726" t="s">
        <v>2349</v>
      </c>
      <c r="H726" s="2">
        <f t="shared" si="11"/>
        <v>37</v>
      </c>
    </row>
    <row r="727" spans="1:8" x14ac:dyDescent="0.3">
      <c r="A727" t="s">
        <v>1612</v>
      </c>
      <c r="B727" s="4">
        <v>25846</v>
      </c>
      <c r="C727">
        <v>0</v>
      </c>
      <c r="D727" s="6">
        <v>6183.46</v>
      </c>
      <c r="E727" t="s">
        <v>2342</v>
      </c>
      <c r="F727" t="s">
        <v>2342</v>
      </c>
      <c r="G727" t="s">
        <v>2349</v>
      </c>
      <c r="H727" s="2">
        <f t="shared" si="11"/>
        <v>52</v>
      </c>
    </row>
    <row r="728" spans="1:8" x14ac:dyDescent="0.3">
      <c r="A728" t="s">
        <v>1611</v>
      </c>
      <c r="B728" s="4">
        <v>32448</v>
      </c>
      <c r="C728">
        <v>3</v>
      </c>
      <c r="D728" s="6">
        <v>6184.3</v>
      </c>
      <c r="E728" t="s">
        <v>2342</v>
      </c>
      <c r="F728" t="s">
        <v>2343</v>
      </c>
      <c r="G728" t="s">
        <v>2344</v>
      </c>
      <c r="H728" s="2">
        <f t="shared" si="11"/>
        <v>34</v>
      </c>
    </row>
    <row r="729" spans="1:8" x14ac:dyDescent="0.3">
      <c r="A729" t="s">
        <v>1610</v>
      </c>
      <c r="B729" s="4">
        <v>29912</v>
      </c>
      <c r="C729">
        <v>0</v>
      </c>
      <c r="D729" s="6">
        <v>6185.32</v>
      </c>
      <c r="E729" t="s">
        <v>2342</v>
      </c>
      <c r="F729" t="s">
        <v>2346</v>
      </c>
      <c r="G729" t="s">
        <v>2344</v>
      </c>
      <c r="H729" s="2">
        <f t="shared" si="11"/>
        <v>41</v>
      </c>
    </row>
    <row r="730" spans="1:8" x14ac:dyDescent="0.3">
      <c r="A730" t="s">
        <v>1609</v>
      </c>
      <c r="B730" s="4">
        <v>29860</v>
      </c>
      <c r="C730">
        <v>0</v>
      </c>
      <c r="D730" s="6">
        <v>6186.13</v>
      </c>
      <c r="E730" t="s">
        <v>2342</v>
      </c>
      <c r="F730" t="s">
        <v>2343</v>
      </c>
      <c r="G730" t="s">
        <v>2354</v>
      </c>
      <c r="H730" s="2">
        <f t="shared" si="11"/>
        <v>41</v>
      </c>
    </row>
    <row r="731" spans="1:8" x14ac:dyDescent="0.3">
      <c r="A731" t="s">
        <v>1608</v>
      </c>
      <c r="B731" s="4">
        <v>32439</v>
      </c>
      <c r="C731">
        <v>3</v>
      </c>
      <c r="D731" s="6">
        <v>6196.45</v>
      </c>
      <c r="E731" t="s">
        <v>2342</v>
      </c>
      <c r="F731" t="s">
        <v>2346</v>
      </c>
      <c r="G731" t="s">
        <v>2354</v>
      </c>
      <c r="H731" s="2">
        <f t="shared" si="11"/>
        <v>34</v>
      </c>
    </row>
    <row r="732" spans="1:8" x14ac:dyDescent="0.3">
      <c r="A732" t="s">
        <v>1607</v>
      </c>
      <c r="B732" s="4">
        <v>31250</v>
      </c>
      <c r="C732">
        <v>2</v>
      </c>
      <c r="D732" s="6">
        <v>6198.75</v>
      </c>
      <c r="E732" t="s">
        <v>2342</v>
      </c>
      <c r="F732" t="s">
        <v>2346</v>
      </c>
      <c r="G732" t="s">
        <v>2349</v>
      </c>
      <c r="H732" s="2">
        <f t="shared" si="11"/>
        <v>37</v>
      </c>
    </row>
    <row r="733" spans="1:8" x14ac:dyDescent="0.3">
      <c r="A733" t="s">
        <v>2351</v>
      </c>
      <c r="B733" s="4">
        <v>31401</v>
      </c>
      <c r="C733">
        <v>2</v>
      </c>
      <c r="D733" s="6">
        <v>6203.9</v>
      </c>
      <c r="E733" t="s">
        <v>2346</v>
      </c>
      <c r="F733" t="s">
        <v>2342</v>
      </c>
      <c r="G733" t="s">
        <v>2349</v>
      </c>
      <c r="H733" s="2">
        <f t="shared" si="11"/>
        <v>37</v>
      </c>
    </row>
    <row r="734" spans="1:8" x14ac:dyDescent="0.3">
      <c r="A734" t="s">
        <v>1606</v>
      </c>
      <c r="B734" s="4">
        <v>31312</v>
      </c>
      <c r="C734">
        <v>2</v>
      </c>
      <c r="D734" s="6">
        <v>6203.9</v>
      </c>
      <c r="E734" t="s">
        <v>2342</v>
      </c>
      <c r="F734" t="s">
        <v>2342</v>
      </c>
      <c r="G734" t="s">
        <v>2349</v>
      </c>
      <c r="H734" s="2">
        <f t="shared" si="11"/>
        <v>37</v>
      </c>
    </row>
    <row r="735" spans="1:8" x14ac:dyDescent="0.3">
      <c r="A735" t="s">
        <v>1605</v>
      </c>
      <c r="B735" s="4">
        <v>36413</v>
      </c>
      <c r="C735">
        <v>0</v>
      </c>
      <c r="D735" s="6">
        <v>6207.26</v>
      </c>
      <c r="E735" t="s">
        <v>2342</v>
      </c>
      <c r="F735" t="s">
        <v>2342</v>
      </c>
      <c r="G735" t="s">
        <v>2366</v>
      </c>
      <c r="H735" s="2">
        <f t="shared" si="11"/>
        <v>23</v>
      </c>
    </row>
    <row r="736" spans="1:8" x14ac:dyDescent="0.3">
      <c r="A736" t="s">
        <v>1604</v>
      </c>
      <c r="B736" s="4">
        <v>33828</v>
      </c>
      <c r="C736">
        <v>0</v>
      </c>
      <c r="D736" s="6">
        <v>6208.5</v>
      </c>
      <c r="E736" t="s">
        <v>2342</v>
      </c>
      <c r="F736" t="s">
        <v>2346</v>
      </c>
      <c r="G736" t="s">
        <v>2363</v>
      </c>
      <c r="H736" s="2">
        <f t="shared" si="11"/>
        <v>30</v>
      </c>
    </row>
    <row r="737" spans="1:8" x14ac:dyDescent="0.3">
      <c r="A737" t="s">
        <v>1603</v>
      </c>
      <c r="B737" s="4">
        <v>26479</v>
      </c>
      <c r="C737">
        <v>0</v>
      </c>
      <c r="D737" s="6">
        <v>6219.93</v>
      </c>
      <c r="E737" t="s">
        <v>2342</v>
      </c>
      <c r="F737" t="s">
        <v>2342</v>
      </c>
      <c r="G737" t="s">
        <v>2344</v>
      </c>
      <c r="H737" s="2">
        <f t="shared" si="11"/>
        <v>50</v>
      </c>
    </row>
    <row r="738" spans="1:8" x14ac:dyDescent="0.3">
      <c r="A738" t="s">
        <v>1602</v>
      </c>
      <c r="B738" s="4">
        <v>28752</v>
      </c>
      <c r="C738">
        <v>2</v>
      </c>
      <c r="D738" s="6">
        <v>6236.95</v>
      </c>
      <c r="E738" t="s">
        <v>2342</v>
      </c>
      <c r="F738" t="s">
        <v>2342</v>
      </c>
      <c r="G738" t="s">
        <v>2344</v>
      </c>
      <c r="H738" s="2">
        <f t="shared" si="11"/>
        <v>44</v>
      </c>
    </row>
    <row r="739" spans="1:8" x14ac:dyDescent="0.3">
      <c r="A739" t="s">
        <v>1601</v>
      </c>
      <c r="B739" s="4">
        <v>30539</v>
      </c>
      <c r="C739">
        <v>1</v>
      </c>
      <c r="D739" s="6">
        <v>6238.3</v>
      </c>
      <c r="E739" t="s">
        <v>2342</v>
      </c>
      <c r="F739" t="s">
        <v>2346</v>
      </c>
      <c r="G739" t="s">
        <v>2354</v>
      </c>
      <c r="H739" s="2">
        <f t="shared" si="11"/>
        <v>39</v>
      </c>
    </row>
    <row r="740" spans="1:8" x14ac:dyDescent="0.3">
      <c r="A740" t="s">
        <v>1600</v>
      </c>
      <c r="B740" s="4">
        <v>29138</v>
      </c>
      <c r="C740">
        <v>0</v>
      </c>
      <c r="D740" s="6">
        <v>6250.44</v>
      </c>
      <c r="E740" t="s">
        <v>2342</v>
      </c>
      <c r="F740" t="s">
        <v>2346</v>
      </c>
      <c r="G740" t="s">
        <v>2354</v>
      </c>
      <c r="H740" s="2">
        <f t="shared" si="11"/>
        <v>43</v>
      </c>
    </row>
    <row r="741" spans="1:8" x14ac:dyDescent="0.3">
      <c r="A741" t="s">
        <v>1599</v>
      </c>
      <c r="B741" s="4">
        <v>26614</v>
      </c>
      <c r="C741">
        <v>0</v>
      </c>
      <c r="D741" s="6">
        <v>6253.85</v>
      </c>
      <c r="E741" t="s">
        <v>2342</v>
      </c>
      <c r="F741" t="s">
        <v>2342</v>
      </c>
      <c r="G741" t="s">
        <v>2344</v>
      </c>
      <c r="H741" s="2">
        <f t="shared" si="11"/>
        <v>50</v>
      </c>
    </row>
    <row r="742" spans="1:8" x14ac:dyDescent="0.3">
      <c r="A742" t="s">
        <v>1598</v>
      </c>
      <c r="B742" s="4">
        <v>26550</v>
      </c>
      <c r="C742">
        <v>0</v>
      </c>
      <c r="D742" s="6">
        <v>6254.13</v>
      </c>
      <c r="E742" t="s">
        <v>2342</v>
      </c>
      <c r="F742" t="s">
        <v>2342</v>
      </c>
      <c r="G742" t="s">
        <v>2349</v>
      </c>
      <c r="H742" s="2">
        <f t="shared" si="11"/>
        <v>50</v>
      </c>
    </row>
    <row r="743" spans="1:8" x14ac:dyDescent="0.3">
      <c r="A743" t="s">
        <v>1597</v>
      </c>
      <c r="B743" s="4">
        <v>25852</v>
      </c>
      <c r="C743">
        <v>0</v>
      </c>
      <c r="D743" s="6">
        <v>6255.38</v>
      </c>
      <c r="E743" t="s">
        <v>2342</v>
      </c>
      <c r="F743" t="s">
        <v>2342</v>
      </c>
      <c r="G743" t="s">
        <v>2344</v>
      </c>
      <c r="H743" s="2">
        <f t="shared" si="11"/>
        <v>52</v>
      </c>
    </row>
    <row r="744" spans="1:8" x14ac:dyDescent="0.3">
      <c r="A744" t="s">
        <v>1596</v>
      </c>
      <c r="B744" s="4">
        <v>34989</v>
      </c>
      <c r="C744">
        <v>0</v>
      </c>
      <c r="D744" s="6">
        <v>6261.2</v>
      </c>
      <c r="E744" t="s">
        <v>2342</v>
      </c>
      <c r="F744" t="s">
        <v>2346</v>
      </c>
      <c r="G744" t="s">
        <v>2366</v>
      </c>
      <c r="H744" s="2">
        <f t="shared" si="11"/>
        <v>27</v>
      </c>
    </row>
    <row r="745" spans="1:8" x14ac:dyDescent="0.3">
      <c r="A745" t="s">
        <v>1595</v>
      </c>
      <c r="B745" s="4">
        <v>30950</v>
      </c>
      <c r="C745">
        <v>3</v>
      </c>
      <c r="D745" s="6">
        <v>6269.33</v>
      </c>
      <c r="E745" t="s">
        <v>2342</v>
      </c>
      <c r="F745" t="s">
        <v>2346</v>
      </c>
      <c r="G745" t="s">
        <v>2344</v>
      </c>
      <c r="H745" s="2">
        <f t="shared" si="11"/>
        <v>38</v>
      </c>
    </row>
    <row r="746" spans="1:8" x14ac:dyDescent="0.3">
      <c r="A746" t="s">
        <v>1594</v>
      </c>
      <c r="B746" s="4">
        <v>29767</v>
      </c>
      <c r="C746">
        <v>1</v>
      </c>
      <c r="D746" s="6">
        <v>6272.48</v>
      </c>
      <c r="E746" t="s">
        <v>2346</v>
      </c>
      <c r="F746" t="s">
        <v>2343</v>
      </c>
      <c r="G746" t="s">
        <v>2344</v>
      </c>
      <c r="H746" s="2">
        <f t="shared" si="11"/>
        <v>41</v>
      </c>
    </row>
    <row r="747" spans="1:8" x14ac:dyDescent="0.3">
      <c r="A747" t="s">
        <v>1593</v>
      </c>
      <c r="B747" s="4">
        <v>34258</v>
      </c>
      <c r="C747">
        <v>0</v>
      </c>
      <c r="D747" s="6">
        <v>6276.3</v>
      </c>
      <c r="E747" t="s">
        <v>2342</v>
      </c>
      <c r="F747" t="s">
        <v>2346</v>
      </c>
      <c r="G747" t="s">
        <v>2359</v>
      </c>
      <c r="H747" s="2">
        <f t="shared" si="11"/>
        <v>29</v>
      </c>
    </row>
    <row r="748" spans="1:8" x14ac:dyDescent="0.3">
      <c r="A748" t="s">
        <v>1592</v>
      </c>
      <c r="B748" s="4">
        <v>29914</v>
      </c>
      <c r="C748">
        <v>1</v>
      </c>
      <c r="D748" s="6">
        <v>6282.24</v>
      </c>
      <c r="E748" t="s">
        <v>2342</v>
      </c>
      <c r="F748" t="s">
        <v>2346</v>
      </c>
      <c r="G748" t="s">
        <v>2354</v>
      </c>
      <c r="H748" s="2">
        <f t="shared" si="11"/>
        <v>41</v>
      </c>
    </row>
    <row r="749" spans="1:8" x14ac:dyDescent="0.3">
      <c r="A749" t="s">
        <v>1591</v>
      </c>
      <c r="B749" s="4">
        <v>29824</v>
      </c>
      <c r="C749">
        <v>1</v>
      </c>
      <c r="D749" s="6">
        <v>6289.75</v>
      </c>
      <c r="E749" t="s">
        <v>2342</v>
      </c>
      <c r="F749" t="s">
        <v>2343</v>
      </c>
      <c r="G749" t="s">
        <v>2344</v>
      </c>
      <c r="H749" s="2">
        <f t="shared" si="11"/>
        <v>41</v>
      </c>
    </row>
    <row r="750" spans="1:8" x14ac:dyDescent="0.3">
      <c r="A750" t="s">
        <v>1590</v>
      </c>
      <c r="B750" s="4">
        <v>35250</v>
      </c>
      <c r="C750">
        <v>0</v>
      </c>
      <c r="D750" s="6">
        <v>6293.63</v>
      </c>
      <c r="E750" t="s">
        <v>2342</v>
      </c>
      <c r="F750" t="s">
        <v>2343</v>
      </c>
      <c r="G750" t="s">
        <v>2363</v>
      </c>
      <c r="H750" s="2">
        <f t="shared" si="11"/>
        <v>26</v>
      </c>
    </row>
    <row r="751" spans="1:8" x14ac:dyDescent="0.3">
      <c r="A751" t="s">
        <v>1589</v>
      </c>
      <c r="B751" s="4">
        <v>27289</v>
      </c>
      <c r="C751">
        <v>0</v>
      </c>
      <c r="D751" s="6">
        <v>6302.23</v>
      </c>
      <c r="E751" t="s">
        <v>2342</v>
      </c>
      <c r="F751" t="s">
        <v>2346</v>
      </c>
      <c r="G751" t="s">
        <v>2344</v>
      </c>
      <c r="H751" s="2">
        <f t="shared" si="11"/>
        <v>48</v>
      </c>
    </row>
    <row r="752" spans="1:8" x14ac:dyDescent="0.3">
      <c r="A752" t="s">
        <v>1588</v>
      </c>
      <c r="B752" s="4">
        <v>25450</v>
      </c>
      <c r="C752">
        <v>0</v>
      </c>
      <c r="D752" s="6">
        <v>6305.61</v>
      </c>
      <c r="E752" t="s">
        <v>2342</v>
      </c>
      <c r="F752" t="s">
        <v>2342</v>
      </c>
      <c r="G752" t="s">
        <v>2349</v>
      </c>
      <c r="H752" s="2">
        <f t="shared" si="11"/>
        <v>53</v>
      </c>
    </row>
    <row r="753" spans="1:8" x14ac:dyDescent="0.3">
      <c r="A753" t="s">
        <v>1587</v>
      </c>
      <c r="B753" s="4">
        <v>38195</v>
      </c>
      <c r="C753">
        <v>0</v>
      </c>
      <c r="D753" s="6">
        <v>6311.11</v>
      </c>
      <c r="E753" t="s">
        <v>2342</v>
      </c>
      <c r="F753" t="s">
        <v>2342</v>
      </c>
      <c r="G753" t="s">
        <v>2354</v>
      </c>
      <c r="H753" s="2">
        <f t="shared" si="11"/>
        <v>18</v>
      </c>
    </row>
    <row r="754" spans="1:8" x14ac:dyDescent="0.3">
      <c r="A754" t="s">
        <v>1586</v>
      </c>
      <c r="B754" s="4">
        <v>31370</v>
      </c>
      <c r="C754">
        <v>2</v>
      </c>
      <c r="D754" s="6">
        <v>6311.95</v>
      </c>
      <c r="E754" t="s">
        <v>2342</v>
      </c>
      <c r="F754" t="s">
        <v>2346</v>
      </c>
      <c r="G754" t="s">
        <v>2354</v>
      </c>
      <c r="H754" s="2">
        <f t="shared" si="11"/>
        <v>37</v>
      </c>
    </row>
    <row r="755" spans="1:8" x14ac:dyDescent="0.3">
      <c r="A755" t="s">
        <v>1585</v>
      </c>
      <c r="B755" s="4">
        <v>31396</v>
      </c>
      <c r="C755">
        <v>2</v>
      </c>
      <c r="D755" s="6">
        <v>6313.76</v>
      </c>
      <c r="E755" t="s">
        <v>2342</v>
      </c>
      <c r="F755" t="s">
        <v>2346</v>
      </c>
      <c r="G755" t="s">
        <v>2344</v>
      </c>
      <c r="H755" s="2">
        <f t="shared" si="11"/>
        <v>37</v>
      </c>
    </row>
    <row r="756" spans="1:8" x14ac:dyDescent="0.3">
      <c r="A756" t="s">
        <v>1584</v>
      </c>
      <c r="B756" s="4">
        <v>33098</v>
      </c>
      <c r="C756">
        <v>3</v>
      </c>
      <c r="D756" s="6">
        <v>6334.34</v>
      </c>
      <c r="E756" t="s">
        <v>2342</v>
      </c>
      <c r="F756" t="s">
        <v>2342</v>
      </c>
      <c r="G756" t="s">
        <v>2360</v>
      </c>
      <c r="H756" s="2">
        <f t="shared" si="11"/>
        <v>32</v>
      </c>
    </row>
    <row r="757" spans="1:8" x14ac:dyDescent="0.3">
      <c r="A757" t="s">
        <v>1583</v>
      </c>
      <c r="B757" s="4">
        <v>31680</v>
      </c>
      <c r="C757">
        <v>3</v>
      </c>
      <c r="D757" s="6">
        <v>6335.64</v>
      </c>
      <c r="E757" t="s">
        <v>2342</v>
      </c>
      <c r="F757" t="s">
        <v>2342</v>
      </c>
      <c r="G757" t="s">
        <v>2344</v>
      </c>
      <c r="H757" s="2">
        <f t="shared" si="11"/>
        <v>36</v>
      </c>
    </row>
    <row r="758" spans="1:8" x14ac:dyDescent="0.3">
      <c r="A758" t="s">
        <v>1582</v>
      </c>
      <c r="B758" s="4">
        <v>30610</v>
      </c>
      <c r="C758">
        <v>2</v>
      </c>
      <c r="D758" s="6">
        <v>6338.08</v>
      </c>
      <c r="E758" t="s">
        <v>2342</v>
      </c>
      <c r="F758" t="s">
        <v>2346</v>
      </c>
      <c r="G758" t="s">
        <v>2344</v>
      </c>
      <c r="H758" s="2">
        <f t="shared" si="11"/>
        <v>39</v>
      </c>
    </row>
    <row r="759" spans="1:8" x14ac:dyDescent="0.3">
      <c r="A759" t="s">
        <v>1581</v>
      </c>
      <c r="B759" s="4">
        <v>30547</v>
      </c>
      <c r="C759">
        <v>2</v>
      </c>
      <c r="D759" s="6">
        <v>6356.27</v>
      </c>
      <c r="E759" t="s">
        <v>2343</v>
      </c>
      <c r="F759" t="s">
        <v>2342</v>
      </c>
      <c r="G759" t="s">
        <v>2344</v>
      </c>
      <c r="H759" s="2">
        <f t="shared" si="11"/>
        <v>39</v>
      </c>
    </row>
    <row r="760" spans="1:8" x14ac:dyDescent="0.3">
      <c r="A760" t="s">
        <v>1580</v>
      </c>
      <c r="B760" s="4">
        <v>29524</v>
      </c>
      <c r="C760">
        <v>0</v>
      </c>
      <c r="D760" s="6">
        <v>6358.78</v>
      </c>
      <c r="E760" t="s">
        <v>2342</v>
      </c>
      <c r="F760" t="s">
        <v>2346</v>
      </c>
      <c r="G760" t="s">
        <v>2349</v>
      </c>
      <c r="H760" s="2">
        <f t="shared" si="11"/>
        <v>42</v>
      </c>
    </row>
    <row r="761" spans="1:8" x14ac:dyDescent="0.3">
      <c r="A761" t="s">
        <v>1579</v>
      </c>
      <c r="B761" s="4">
        <v>32683</v>
      </c>
      <c r="C761">
        <v>3</v>
      </c>
      <c r="D761" s="6">
        <v>6360.99</v>
      </c>
      <c r="E761" t="s">
        <v>2342</v>
      </c>
      <c r="F761" t="s">
        <v>2342</v>
      </c>
      <c r="G761" t="s">
        <v>2349</v>
      </c>
      <c r="H761" s="2">
        <f t="shared" si="11"/>
        <v>33</v>
      </c>
    </row>
    <row r="762" spans="1:8" x14ac:dyDescent="0.3">
      <c r="A762" t="s">
        <v>1578</v>
      </c>
      <c r="B762" s="4">
        <v>35253</v>
      </c>
      <c r="C762">
        <v>0</v>
      </c>
      <c r="D762" s="6">
        <v>6361.47</v>
      </c>
      <c r="E762" t="s">
        <v>2342</v>
      </c>
      <c r="F762" t="s">
        <v>2343</v>
      </c>
      <c r="G762" t="s">
        <v>2363</v>
      </c>
      <c r="H762" s="2">
        <f t="shared" si="11"/>
        <v>26</v>
      </c>
    </row>
    <row r="763" spans="1:8" x14ac:dyDescent="0.3">
      <c r="A763" t="s">
        <v>1577</v>
      </c>
      <c r="B763" s="4">
        <v>25881</v>
      </c>
      <c r="C763">
        <v>0</v>
      </c>
      <c r="D763" s="6">
        <v>6367.31</v>
      </c>
      <c r="E763" t="s">
        <v>2342</v>
      </c>
      <c r="F763" t="s">
        <v>2346</v>
      </c>
      <c r="G763" t="s">
        <v>2344</v>
      </c>
      <c r="H763" s="2">
        <f t="shared" si="11"/>
        <v>52</v>
      </c>
    </row>
    <row r="764" spans="1:8" x14ac:dyDescent="0.3">
      <c r="A764" t="s">
        <v>1576</v>
      </c>
      <c r="B764" s="4">
        <v>30907</v>
      </c>
      <c r="C764">
        <v>1</v>
      </c>
      <c r="D764" s="6">
        <v>6373.56</v>
      </c>
      <c r="E764" t="s">
        <v>2342</v>
      </c>
      <c r="F764" t="s">
        <v>2346</v>
      </c>
      <c r="G764" t="s">
        <v>2349</v>
      </c>
      <c r="H764" s="2">
        <f t="shared" si="11"/>
        <v>38</v>
      </c>
    </row>
    <row r="765" spans="1:8" x14ac:dyDescent="0.3">
      <c r="A765" t="s">
        <v>1575</v>
      </c>
      <c r="B765" s="4">
        <v>28082</v>
      </c>
      <c r="C765">
        <v>2</v>
      </c>
      <c r="D765" s="6">
        <v>6374.16</v>
      </c>
      <c r="E765" t="s">
        <v>2342</v>
      </c>
      <c r="F765" t="s">
        <v>2342</v>
      </c>
      <c r="G765" t="s">
        <v>2344</v>
      </c>
      <c r="H765" s="2">
        <f t="shared" si="11"/>
        <v>46</v>
      </c>
    </row>
    <row r="766" spans="1:8" x14ac:dyDescent="0.3">
      <c r="A766" t="s">
        <v>1574</v>
      </c>
      <c r="B766" s="4">
        <v>30169</v>
      </c>
      <c r="C766">
        <v>1</v>
      </c>
      <c r="D766" s="6">
        <v>6389.38</v>
      </c>
      <c r="E766" t="s">
        <v>2346</v>
      </c>
      <c r="F766" t="s">
        <v>2342</v>
      </c>
      <c r="G766" t="s">
        <v>2349</v>
      </c>
      <c r="H766" s="2">
        <f t="shared" si="11"/>
        <v>40</v>
      </c>
    </row>
    <row r="767" spans="1:8" x14ac:dyDescent="0.3">
      <c r="A767" t="s">
        <v>1573</v>
      </c>
      <c r="B767" s="4">
        <v>35658</v>
      </c>
      <c r="C767">
        <v>0</v>
      </c>
      <c r="D767" s="6">
        <v>6389.53</v>
      </c>
      <c r="E767" t="s">
        <v>2342</v>
      </c>
      <c r="F767" t="s">
        <v>2342</v>
      </c>
      <c r="G767" t="s">
        <v>2363</v>
      </c>
      <c r="H767" s="2">
        <f t="shared" si="11"/>
        <v>25</v>
      </c>
    </row>
    <row r="768" spans="1:8" x14ac:dyDescent="0.3">
      <c r="A768" t="s">
        <v>1572</v>
      </c>
      <c r="B768" s="4">
        <v>30252</v>
      </c>
      <c r="C768">
        <v>1</v>
      </c>
      <c r="D768" s="6">
        <v>6393.6</v>
      </c>
      <c r="E768" t="s">
        <v>2342</v>
      </c>
      <c r="F768" t="s">
        <v>2346</v>
      </c>
      <c r="G768" t="s">
        <v>2349</v>
      </c>
      <c r="H768" s="2">
        <f t="shared" si="11"/>
        <v>40</v>
      </c>
    </row>
    <row r="769" spans="1:8" x14ac:dyDescent="0.3">
      <c r="A769" t="s">
        <v>1571</v>
      </c>
      <c r="B769" s="4">
        <v>32029</v>
      </c>
      <c r="C769">
        <v>2</v>
      </c>
      <c r="D769" s="6">
        <v>6402.29</v>
      </c>
      <c r="E769" t="s">
        <v>2342</v>
      </c>
      <c r="F769" t="s">
        <v>2343</v>
      </c>
      <c r="G769" t="s">
        <v>2360</v>
      </c>
      <c r="H769" s="2">
        <f t="shared" si="11"/>
        <v>35</v>
      </c>
    </row>
    <row r="770" spans="1:8" x14ac:dyDescent="0.3">
      <c r="A770" t="s">
        <v>1570</v>
      </c>
      <c r="B770" s="4">
        <v>31391</v>
      </c>
      <c r="C770">
        <v>2</v>
      </c>
      <c r="D770" s="6">
        <v>6406.41</v>
      </c>
      <c r="E770" t="s">
        <v>2346</v>
      </c>
      <c r="F770" t="s">
        <v>2343</v>
      </c>
      <c r="G770" t="s">
        <v>2362</v>
      </c>
      <c r="H770" s="2">
        <f t="shared" ref="H770:H833" si="12">DATEDIF(B770,DATE(2023,6,8),"y")</f>
        <v>37</v>
      </c>
    </row>
    <row r="771" spans="1:8" x14ac:dyDescent="0.3">
      <c r="A771" t="s">
        <v>1569</v>
      </c>
      <c r="B771" s="4">
        <v>25800</v>
      </c>
      <c r="C771">
        <v>0</v>
      </c>
      <c r="D771" s="6">
        <v>6407.05</v>
      </c>
      <c r="E771" t="s">
        <v>2342</v>
      </c>
      <c r="F771" t="s">
        <v>2346</v>
      </c>
      <c r="G771" t="s">
        <v>2344</v>
      </c>
      <c r="H771" s="2">
        <f t="shared" si="12"/>
        <v>52</v>
      </c>
    </row>
    <row r="772" spans="1:8" x14ac:dyDescent="0.3">
      <c r="A772" t="s">
        <v>1568</v>
      </c>
      <c r="B772" s="4">
        <v>26167</v>
      </c>
      <c r="C772">
        <v>0</v>
      </c>
      <c r="D772" s="6">
        <v>6412.34</v>
      </c>
      <c r="E772" t="s">
        <v>2342</v>
      </c>
      <c r="F772" t="s">
        <v>2343</v>
      </c>
      <c r="G772" t="s">
        <v>2344</v>
      </c>
      <c r="H772" s="2">
        <f t="shared" si="12"/>
        <v>51</v>
      </c>
    </row>
    <row r="773" spans="1:8" x14ac:dyDescent="0.3">
      <c r="A773" t="s">
        <v>1567</v>
      </c>
      <c r="B773" s="4">
        <v>32024</v>
      </c>
      <c r="C773">
        <v>3</v>
      </c>
      <c r="D773" s="6">
        <v>6414.18</v>
      </c>
      <c r="E773" t="s">
        <v>2342</v>
      </c>
      <c r="F773" t="s">
        <v>2342</v>
      </c>
      <c r="G773" t="s">
        <v>2354</v>
      </c>
      <c r="H773" s="2">
        <f t="shared" si="12"/>
        <v>35</v>
      </c>
    </row>
    <row r="774" spans="1:8" x14ac:dyDescent="0.3">
      <c r="A774" t="s">
        <v>1566</v>
      </c>
      <c r="B774" s="4">
        <v>28124</v>
      </c>
      <c r="C774">
        <v>2</v>
      </c>
      <c r="D774" s="6">
        <v>6417.28</v>
      </c>
      <c r="E774" t="s">
        <v>2342</v>
      </c>
      <c r="F774" t="s">
        <v>2343</v>
      </c>
      <c r="G774" t="s">
        <v>2344</v>
      </c>
      <c r="H774" s="2">
        <f t="shared" si="12"/>
        <v>46</v>
      </c>
    </row>
    <row r="775" spans="1:8" x14ac:dyDescent="0.3">
      <c r="A775" t="s">
        <v>1565</v>
      </c>
      <c r="B775" s="4">
        <v>27611</v>
      </c>
      <c r="C775">
        <v>1</v>
      </c>
      <c r="D775" s="6">
        <v>6423.48</v>
      </c>
      <c r="E775" t="s">
        <v>2342</v>
      </c>
      <c r="F775" t="s">
        <v>2343</v>
      </c>
      <c r="G775" t="s">
        <v>2344</v>
      </c>
      <c r="H775" s="2">
        <f t="shared" si="12"/>
        <v>47</v>
      </c>
    </row>
    <row r="776" spans="1:8" x14ac:dyDescent="0.3">
      <c r="A776" t="s">
        <v>1564</v>
      </c>
      <c r="B776" s="4">
        <v>31250</v>
      </c>
      <c r="C776">
        <v>3</v>
      </c>
      <c r="D776" s="6">
        <v>6435.62</v>
      </c>
      <c r="E776" t="s">
        <v>2343</v>
      </c>
      <c r="F776" t="s">
        <v>2342</v>
      </c>
      <c r="G776" t="s">
        <v>2344</v>
      </c>
      <c r="H776" s="2">
        <f t="shared" si="12"/>
        <v>37</v>
      </c>
    </row>
    <row r="777" spans="1:8" x14ac:dyDescent="0.3">
      <c r="A777" t="s">
        <v>1563</v>
      </c>
      <c r="B777" s="4">
        <v>30920</v>
      </c>
      <c r="C777">
        <v>2</v>
      </c>
      <c r="D777" s="6">
        <v>6455.86</v>
      </c>
      <c r="E777" t="s">
        <v>2343</v>
      </c>
      <c r="F777" t="s">
        <v>2343</v>
      </c>
      <c r="G777" t="s">
        <v>2349</v>
      </c>
      <c r="H777" s="2">
        <f t="shared" si="12"/>
        <v>38</v>
      </c>
    </row>
    <row r="778" spans="1:8" x14ac:dyDescent="0.3">
      <c r="A778" t="s">
        <v>1562</v>
      </c>
      <c r="B778" s="4">
        <v>30987</v>
      </c>
      <c r="C778">
        <v>2</v>
      </c>
      <c r="D778" s="6">
        <v>6457.84</v>
      </c>
      <c r="E778" t="s">
        <v>2342</v>
      </c>
      <c r="F778" t="s">
        <v>2343</v>
      </c>
      <c r="G778" t="s">
        <v>2349</v>
      </c>
      <c r="H778" s="2">
        <f t="shared" si="12"/>
        <v>38</v>
      </c>
    </row>
    <row r="779" spans="1:8" x14ac:dyDescent="0.3">
      <c r="A779" t="s">
        <v>1561</v>
      </c>
      <c r="B779" s="4">
        <v>29794</v>
      </c>
      <c r="C779">
        <v>1</v>
      </c>
      <c r="D779" s="6">
        <v>6473.15</v>
      </c>
      <c r="E779" t="s">
        <v>2342</v>
      </c>
      <c r="F779" t="s">
        <v>2342</v>
      </c>
      <c r="G779" t="s">
        <v>2344</v>
      </c>
      <c r="H779" s="2">
        <f t="shared" si="12"/>
        <v>41</v>
      </c>
    </row>
    <row r="780" spans="1:8" x14ac:dyDescent="0.3">
      <c r="A780" t="s">
        <v>1560</v>
      </c>
      <c r="B780" s="4">
        <v>29380</v>
      </c>
      <c r="C780">
        <v>0</v>
      </c>
      <c r="D780" s="6">
        <v>6474.01</v>
      </c>
      <c r="E780" t="s">
        <v>2342</v>
      </c>
      <c r="F780" t="s">
        <v>2343</v>
      </c>
      <c r="G780" t="s">
        <v>2354</v>
      </c>
      <c r="H780" s="2">
        <f t="shared" si="12"/>
        <v>43</v>
      </c>
    </row>
    <row r="781" spans="1:8" x14ac:dyDescent="0.3">
      <c r="A781" t="s">
        <v>1559</v>
      </c>
      <c r="B781" s="4">
        <v>25903</v>
      </c>
      <c r="C781">
        <v>0</v>
      </c>
      <c r="D781" s="6">
        <v>6481.67</v>
      </c>
      <c r="E781" t="s">
        <v>2342</v>
      </c>
      <c r="F781" t="s">
        <v>2342</v>
      </c>
      <c r="G781" t="s">
        <v>2344</v>
      </c>
      <c r="H781" s="2">
        <f t="shared" si="12"/>
        <v>52</v>
      </c>
    </row>
    <row r="782" spans="1:8" x14ac:dyDescent="0.3">
      <c r="A782" t="s">
        <v>1558</v>
      </c>
      <c r="B782" s="4">
        <v>30233</v>
      </c>
      <c r="C782">
        <v>1</v>
      </c>
      <c r="D782" s="6">
        <v>6496.89</v>
      </c>
      <c r="E782" t="s">
        <v>2342</v>
      </c>
      <c r="F782" t="s">
        <v>2343</v>
      </c>
      <c r="G782" t="s">
        <v>2354</v>
      </c>
      <c r="H782" s="2">
        <f t="shared" si="12"/>
        <v>40</v>
      </c>
    </row>
    <row r="783" spans="1:8" x14ac:dyDescent="0.3">
      <c r="A783" t="s">
        <v>1557</v>
      </c>
      <c r="B783" s="4">
        <v>30191</v>
      </c>
      <c r="C783">
        <v>1</v>
      </c>
      <c r="D783" s="6">
        <v>6500.24</v>
      </c>
      <c r="E783" t="s">
        <v>2342</v>
      </c>
      <c r="F783" t="s">
        <v>2342</v>
      </c>
      <c r="G783" t="s">
        <v>2344</v>
      </c>
      <c r="H783" s="2">
        <f t="shared" si="12"/>
        <v>40</v>
      </c>
    </row>
    <row r="784" spans="1:8" x14ac:dyDescent="0.3">
      <c r="A784" t="s">
        <v>1556</v>
      </c>
      <c r="B784" s="4">
        <v>34522</v>
      </c>
      <c r="C784">
        <v>0</v>
      </c>
      <c r="D784" s="6">
        <v>6512.24</v>
      </c>
      <c r="E784" t="s">
        <v>2342</v>
      </c>
      <c r="F784" t="s">
        <v>2346</v>
      </c>
      <c r="G784" t="s">
        <v>2363</v>
      </c>
      <c r="H784" s="2">
        <f t="shared" si="12"/>
        <v>28</v>
      </c>
    </row>
    <row r="785" spans="1:8" x14ac:dyDescent="0.3">
      <c r="A785" t="s">
        <v>1555</v>
      </c>
      <c r="B785" s="4">
        <v>28056</v>
      </c>
      <c r="C785">
        <v>2</v>
      </c>
      <c r="D785" s="6">
        <v>6529.21</v>
      </c>
      <c r="E785" t="s">
        <v>2342</v>
      </c>
      <c r="F785" t="s">
        <v>2346</v>
      </c>
      <c r="G785" t="s">
        <v>2344</v>
      </c>
      <c r="H785" s="2">
        <f t="shared" si="12"/>
        <v>46</v>
      </c>
    </row>
    <row r="786" spans="1:8" x14ac:dyDescent="0.3">
      <c r="A786" t="s">
        <v>1554</v>
      </c>
      <c r="B786" s="4">
        <v>30175</v>
      </c>
      <c r="C786">
        <v>3</v>
      </c>
      <c r="D786" s="6">
        <v>6532.04</v>
      </c>
      <c r="E786" t="s">
        <v>2342</v>
      </c>
      <c r="F786" t="s">
        <v>2346</v>
      </c>
      <c r="G786" t="s">
        <v>2344</v>
      </c>
      <c r="H786" s="2">
        <f t="shared" si="12"/>
        <v>40</v>
      </c>
    </row>
    <row r="787" spans="1:8" x14ac:dyDescent="0.3">
      <c r="A787" t="s">
        <v>1553</v>
      </c>
      <c r="B787" s="4">
        <v>30226</v>
      </c>
      <c r="C787">
        <v>3</v>
      </c>
      <c r="D787" s="6">
        <v>6536.68</v>
      </c>
      <c r="E787" t="s">
        <v>2342</v>
      </c>
      <c r="F787" t="s">
        <v>2342</v>
      </c>
      <c r="G787" t="s">
        <v>2349</v>
      </c>
      <c r="H787" s="2">
        <f t="shared" si="12"/>
        <v>40</v>
      </c>
    </row>
    <row r="788" spans="1:8" x14ac:dyDescent="0.3">
      <c r="A788" t="s">
        <v>1552</v>
      </c>
      <c r="B788" s="4">
        <v>25540</v>
      </c>
      <c r="C788">
        <v>0</v>
      </c>
      <c r="D788" s="6">
        <v>6546.16</v>
      </c>
      <c r="E788" t="s">
        <v>2342</v>
      </c>
      <c r="F788" t="s">
        <v>2343</v>
      </c>
      <c r="G788" t="s">
        <v>2344</v>
      </c>
      <c r="H788" s="2">
        <f t="shared" si="12"/>
        <v>53</v>
      </c>
    </row>
    <row r="789" spans="1:8" x14ac:dyDescent="0.3">
      <c r="A789" t="s">
        <v>1551</v>
      </c>
      <c r="B789" s="4">
        <v>31764</v>
      </c>
      <c r="C789">
        <v>3</v>
      </c>
      <c r="D789" s="6">
        <v>6548.2</v>
      </c>
      <c r="E789" t="s">
        <v>2342</v>
      </c>
      <c r="F789" t="s">
        <v>2343</v>
      </c>
      <c r="G789" t="s">
        <v>2349</v>
      </c>
      <c r="H789" s="2">
        <f t="shared" si="12"/>
        <v>36</v>
      </c>
    </row>
    <row r="790" spans="1:8" x14ac:dyDescent="0.3">
      <c r="A790" t="s">
        <v>1550</v>
      </c>
      <c r="B790" s="4">
        <v>32726</v>
      </c>
      <c r="C790">
        <v>3</v>
      </c>
      <c r="D790" s="6">
        <v>6551.75</v>
      </c>
      <c r="E790" t="s">
        <v>2342</v>
      </c>
      <c r="F790" t="s">
        <v>2342</v>
      </c>
      <c r="G790" t="s">
        <v>2360</v>
      </c>
      <c r="H790" s="2">
        <f t="shared" si="12"/>
        <v>33</v>
      </c>
    </row>
    <row r="791" spans="1:8" x14ac:dyDescent="0.3">
      <c r="A791" t="s">
        <v>1549</v>
      </c>
      <c r="B791" s="4">
        <v>25183</v>
      </c>
      <c r="C791">
        <v>0</v>
      </c>
      <c r="D791" s="6">
        <v>6552.01</v>
      </c>
      <c r="E791" t="s">
        <v>2343</v>
      </c>
      <c r="F791" t="s">
        <v>2342</v>
      </c>
      <c r="G791" t="s">
        <v>2344</v>
      </c>
      <c r="H791" s="2">
        <f t="shared" si="12"/>
        <v>54</v>
      </c>
    </row>
    <row r="792" spans="1:8" x14ac:dyDescent="0.3">
      <c r="A792" t="s">
        <v>1548</v>
      </c>
      <c r="B792" s="4">
        <v>30945</v>
      </c>
      <c r="C792">
        <v>1</v>
      </c>
      <c r="D792" s="6">
        <v>6555.07</v>
      </c>
      <c r="E792" t="s">
        <v>2342</v>
      </c>
      <c r="F792" t="s">
        <v>2342</v>
      </c>
      <c r="G792" t="s">
        <v>2360</v>
      </c>
      <c r="H792" s="2">
        <f t="shared" si="12"/>
        <v>38</v>
      </c>
    </row>
    <row r="793" spans="1:8" x14ac:dyDescent="0.3">
      <c r="A793" t="s">
        <v>1547</v>
      </c>
      <c r="B793" s="4">
        <v>29787</v>
      </c>
      <c r="C793">
        <v>0</v>
      </c>
      <c r="D793" s="6">
        <v>6571.02</v>
      </c>
      <c r="E793" t="s">
        <v>2342</v>
      </c>
      <c r="F793" t="s">
        <v>2346</v>
      </c>
      <c r="G793" t="s">
        <v>2349</v>
      </c>
      <c r="H793" s="2">
        <f t="shared" si="12"/>
        <v>41</v>
      </c>
    </row>
    <row r="794" spans="1:8" x14ac:dyDescent="0.3">
      <c r="A794" t="s">
        <v>1546</v>
      </c>
      <c r="B794" s="4">
        <v>30960</v>
      </c>
      <c r="C794">
        <v>2</v>
      </c>
      <c r="D794" s="6">
        <v>6571.54</v>
      </c>
      <c r="E794" t="s">
        <v>2342</v>
      </c>
      <c r="F794" t="s">
        <v>2343</v>
      </c>
      <c r="G794" t="s">
        <v>2354</v>
      </c>
      <c r="H794" s="2">
        <f t="shared" si="12"/>
        <v>38</v>
      </c>
    </row>
    <row r="795" spans="1:8" x14ac:dyDescent="0.3">
      <c r="A795" t="s">
        <v>1545</v>
      </c>
      <c r="B795" s="4">
        <v>30277</v>
      </c>
      <c r="C795">
        <v>2</v>
      </c>
      <c r="D795" s="6">
        <v>6593.51</v>
      </c>
      <c r="E795" t="s">
        <v>2342</v>
      </c>
      <c r="F795" t="s">
        <v>2346</v>
      </c>
      <c r="G795" t="s">
        <v>2344</v>
      </c>
      <c r="H795" s="2">
        <f t="shared" si="12"/>
        <v>40</v>
      </c>
    </row>
    <row r="796" spans="1:8" x14ac:dyDescent="0.3">
      <c r="A796" t="s">
        <v>1544</v>
      </c>
      <c r="B796" s="4">
        <v>30314</v>
      </c>
      <c r="C796">
        <v>1</v>
      </c>
      <c r="D796" s="6">
        <v>6600.21</v>
      </c>
      <c r="E796" t="s">
        <v>2343</v>
      </c>
      <c r="F796" t="s">
        <v>2342</v>
      </c>
      <c r="G796" t="s">
        <v>2357</v>
      </c>
      <c r="H796" s="2">
        <f t="shared" si="12"/>
        <v>40</v>
      </c>
    </row>
    <row r="797" spans="1:8" x14ac:dyDescent="0.3">
      <c r="A797" t="s">
        <v>1543</v>
      </c>
      <c r="B797" s="4">
        <v>30262</v>
      </c>
      <c r="C797">
        <v>2</v>
      </c>
      <c r="D797" s="6">
        <v>6600.36</v>
      </c>
      <c r="E797" t="s">
        <v>2342</v>
      </c>
      <c r="F797" t="s">
        <v>2343</v>
      </c>
      <c r="G797" t="s">
        <v>2354</v>
      </c>
      <c r="H797" s="2">
        <f t="shared" si="12"/>
        <v>40</v>
      </c>
    </row>
    <row r="798" spans="1:8" x14ac:dyDescent="0.3">
      <c r="A798" t="s">
        <v>1542</v>
      </c>
      <c r="B798" s="4">
        <v>30191</v>
      </c>
      <c r="C798">
        <v>1</v>
      </c>
      <c r="D798" s="6">
        <v>6610.11</v>
      </c>
      <c r="E798" t="s">
        <v>2343</v>
      </c>
      <c r="F798" t="s">
        <v>2342</v>
      </c>
      <c r="G798" t="s">
        <v>2355</v>
      </c>
      <c r="H798" s="2">
        <f t="shared" si="12"/>
        <v>40</v>
      </c>
    </row>
    <row r="799" spans="1:8" x14ac:dyDescent="0.3">
      <c r="A799" t="s">
        <v>1541</v>
      </c>
      <c r="B799" s="4">
        <v>26905</v>
      </c>
      <c r="C799">
        <v>0</v>
      </c>
      <c r="D799" s="6">
        <v>6630.31</v>
      </c>
      <c r="E799" t="s">
        <v>2342</v>
      </c>
      <c r="F799" t="s">
        <v>2346</v>
      </c>
      <c r="G799" t="s">
        <v>2344</v>
      </c>
      <c r="H799" s="2">
        <f t="shared" si="12"/>
        <v>49</v>
      </c>
    </row>
    <row r="800" spans="1:8" x14ac:dyDescent="0.3">
      <c r="A800" t="s">
        <v>1540</v>
      </c>
      <c r="B800" s="4">
        <v>37868</v>
      </c>
      <c r="C800">
        <v>0</v>
      </c>
      <c r="D800" s="6">
        <v>6638.16</v>
      </c>
      <c r="E800" t="s">
        <v>2342</v>
      </c>
      <c r="F800" t="s">
        <v>2346</v>
      </c>
      <c r="G800" t="s">
        <v>2349</v>
      </c>
      <c r="H800" s="2">
        <f t="shared" si="12"/>
        <v>19</v>
      </c>
    </row>
    <row r="801" spans="1:8" x14ac:dyDescent="0.3">
      <c r="A801" t="s">
        <v>1539</v>
      </c>
      <c r="B801" s="4">
        <v>33030</v>
      </c>
      <c r="C801">
        <v>3</v>
      </c>
      <c r="D801" s="6">
        <v>6639.3</v>
      </c>
      <c r="E801" t="s">
        <v>2342</v>
      </c>
      <c r="F801" t="s">
        <v>2342</v>
      </c>
      <c r="G801" t="s">
        <v>2363</v>
      </c>
      <c r="H801" s="2">
        <f t="shared" si="12"/>
        <v>33</v>
      </c>
    </row>
    <row r="802" spans="1:8" x14ac:dyDescent="0.3">
      <c r="A802" t="s">
        <v>1538</v>
      </c>
      <c r="B802" s="4">
        <v>31024</v>
      </c>
      <c r="C802">
        <v>2</v>
      </c>
      <c r="D802" s="6">
        <v>6640.54</v>
      </c>
      <c r="E802" t="s">
        <v>2342</v>
      </c>
      <c r="F802" t="s">
        <v>2343</v>
      </c>
      <c r="G802" t="s">
        <v>2356</v>
      </c>
      <c r="H802" s="2">
        <f t="shared" si="12"/>
        <v>38</v>
      </c>
    </row>
    <row r="803" spans="1:8" x14ac:dyDescent="0.3">
      <c r="A803" t="s">
        <v>1537</v>
      </c>
      <c r="B803" s="4">
        <v>25880</v>
      </c>
      <c r="C803">
        <v>0</v>
      </c>
      <c r="D803" s="6">
        <v>6651.26</v>
      </c>
      <c r="E803" t="s">
        <v>2342</v>
      </c>
      <c r="F803" t="s">
        <v>2343</v>
      </c>
      <c r="G803" t="s">
        <v>2344</v>
      </c>
      <c r="H803" s="2">
        <f t="shared" si="12"/>
        <v>52</v>
      </c>
    </row>
    <row r="804" spans="1:8" x14ac:dyDescent="0.3">
      <c r="A804" t="s">
        <v>1536</v>
      </c>
      <c r="B804" s="4">
        <v>30864</v>
      </c>
      <c r="C804">
        <v>3</v>
      </c>
      <c r="D804" s="6">
        <v>6652.53</v>
      </c>
      <c r="E804" t="s">
        <v>2343</v>
      </c>
      <c r="F804" t="s">
        <v>2342</v>
      </c>
      <c r="G804" t="s">
        <v>2344</v>
      </c>
      <c r="H804" s="2">
        <f t="shared" si="12"/>
        <v>38</v>
      </c>
    </row>
    <row r="805" spans="1:8" x14ac:dyDescent="0.3">
      <c r="A805" t="s">
        <v>1535</v>
      </c>
      <c r="B805" s="4">
        <v>32831</v>
      </c>
      <c r="C805">
        <v>5</v>
      </c>
      <c r="D805" s="6">
        <v>6653.79</v>
      </c>
      <c r="E805" t="s">
        <v>2342</v>
      </c>
      <c r="F805" t="s">
        <v>2346</v>
      </c>
      <c r="G805" t="s">
        <v>2344</v>
      </c>
      <c r="H805" s="2">
        <f t="shared" si="12"/>
        <v>33</v>
      </c>
    </row>
    <row r="806" spans="1:8" x14ac:dyDescent="0.3">
      <c r="A806" t="s">
        <v>1534</v>
      </c>
      <c r="B806" s="4">
        <v>30221</v>
      </c>
      <c r="C806">
        <v>3</v>
      </c>
      <c r="D806" s="6">
        <v>6664.32</v>
      </c>
      <c r="E806" t="s">
        <v>2342</v>
      </c>
      <c r="F806" t="s">
        <v>2342</v>
      </c>
      <c r="G806" t="s">
        <v>2344</v>
      </c>
      <c r="H806" s="2">
        <f t="shared" si="12"/>
        <v>40</v>
      </c>
    </row>
    <row r="807" spans="1:8" x14ac:dyDescent="0.3">
      <c r="A807" t="s">
        <v>1533</v>
      </c>
      <c r="B807" s="4">
        <v>29846</v>
      </c>
      <c r="C807">
        <v>1</v>
      </c>
      <c r="D807" s="6">
        <v>6664.69</v>
      </c>
      <c r="E807" t="s">
        <v>2343</v>
      </c>
      <c r="F807" t="s">
        <v>2346</v>
      </c>
      <c r="G807" t="s">
        <v>2349</v>
      </c>
      <c r="H807" s="2">
        <f t="shared" si="12"/>
        <v>41</v>
      </c>
    </row>
    <row r="808" spans="1:8" x14ac:dyDescent="0.3">
      <c r="A808" t="s">
        <v>1532</v>
      </c>
      <c r="B808" s="4">
        <v>32801</v>
      </c>
      <c r="C808">
        <v>5</v>
      </c>
      <c r="D808" s="6">
        <v>6666.24</v>
      </c>
      <c r="E808" t="s">
        <v>2343</v>
      </c>
      <c r="F808" t="s">
        <v>2346</v>
      </c>
      <c r="G808" t="s">
        <v>2354</v>
      </c>
      <c r="H808" s="2">
        <f t="shared" si="12"/>
        <v>33</v>
      </c>
    </row>
    <row r="809" spans="1:8" x14ac:dyDescent="0.3">
      <c r="A809" t="s">
        <v>1531</v>
      </c>
      <c r="B809" s="4">
        <v>31237</v>
      </c>
      <c r="C809">
        <v>2</v>
      </c>
      <c r="D809" s="6">
        <v>6686.43</v>
      </c>
      <c r="E809" t="s">
        <v>2342</v>
      </c>
      <c r="F809" t="s">
        <v>2343</v>
      </c>
      <c r="G809" t="s">
        <v>2349</v>
      </c>
      <c r="H809" s="2">
        <f t="shared" si="12"/>
        <v>37</v>
      </c>
    </row>
    <row r="810" spans="1:8" x14ac:dyDescent="0.3">
      <c r="A810" t="s">
        <v>1530</v>
      </c>
      <c r="B810" s="4">
        <v>25032</v>
      </c>
      <c r="C810">
        <v>0</v>
      </c>
      <c r="D810" s="6">
        <v>6700.56</v>
      </c>
      <c r="E810" t="s">
        <v>2343</v>
      </c>
      <c r="F810" t="s">
        <v>2346</v>
      </c>
      <c r="G810" t="s">
        <v>2349</v>
      </c>
      <c r="H810" s="2">
        <f t="shared" si="12"/>
        <v>54</v>
      </c>
    </row>
    <row r="811" spans="1:8" x14ac:dyDescent="0.3">
      <c r="A811" t="s">
        <v>1529</v>
      </c>
      <c r="B811" s="4">
        <v>26279</v>
      </c>
      <c r="C811">
        <v>0</v>
      </c>
      <c r="D811" s="6">
        <v>6706.47</v>
      </c>
      <c r="E811" t="s">
        <v>2342</v>
      </c>
      <c r="F811" t="s">
        <v>2346</v>
      </c>
      <c r="G811" t="s">
        <v>2344</v>
      </c>
      <c r="H811" s="2">
        <f t="shared" si="12"/>
        <v>51</v>
      </c>
    </row>
    <row r="812" spans="1:8" x14ac:dyDescent="0.3">
      <c r="A812" t="s">
        <v>1528</v>
      </c>
      <c r="B812" s="4">
        <v>30479</v>
      </c>
      <c r="C812">
        <v>2</v>
      </c>
      <c r="D812" s="6">
        <v>6710.19</v>
      </c>
      <c r="E812" t="s">
        <v>2343</v>
      </c>
      <c r="F812" t="s">
        <v>2343</v>
      </c>
      <c r="G812" t="s">
        <v>2349</v>
      </c>
      <c r="H812" s="2">
        <f t="shared" si="12"/>
        <v>39</v>
      </c>
    </row>
    <row r="813" spans="1:8" x14ac:dyDescent="0.3">
      <c r="A813" t="s">
        <v>1527</v>
      </c>
      <c r="B813" s="4">
        <v>34498</v>
      </c>
      <c r="C813">
        <v>0</v>
      </c>
      <c r="D813" s="6">
        <v>6721.37</v>
      </c>
      <c r="E813" t="s">
        <v>2342</v>
      </c>
      <c r="F813" t="s">
        <v>2346</v>
      </c>
      <c r="G813" t="s">
        <v>2349</v>
      </c>
      <c r="H813" s="2">
        <f t="shared" si="12"/>
        <v>28</v>
      </c>
    </row>
    <row r="814" spans="1:8" x14ac:dyDescent="0.3">
      <c r="A814" t="s">
        <v>1526</v>
      </c>
      <c r="B814" s="4">
        <v>28784</v>
      </c>
      <c r="C814">
        <v>2</v>
      </c>
      <c r="D814" s="6">
        <v>6737.98</v>
      </c>
      <c r="E814" t="s">
        <v>2342</v>
      </c>
      <c r="F814" t="s">
        <v>2343</v>
      </c>
      <c r="G814" t="s">
        <v>2344</v>
      </c>
      <c r="H814" s="2">
        <f t="shared" si="12"/>
        <v>44</v>
      </c>
    </row>
    <row r="815" spans="1:8" x14ac:dyDescent="0.3">
      <c r="A815" t="s">
        <v>1525</v>
      </c>
      <c r="B815" s="4">
        <v>25037</v>
      </c>
      <c r="C815">
        <v>0</v>
      </c>
      <c r="D815" s="6">
        <v>6738.84</v>
      </c>
      <c r="E815" t="s">
        <v>2343</v>
      </c>
      <c r="F815" t="s">
        <v>2346</v>
      </c>
      <c r="G815" t="s">
        <v>2349</v>
      </c>
      <c r="H815" s="2">
        <f t="shared" si="12"/>
        <v>54</v>
      </c>
    </row>
    <row r="816" spans="1:8" x14ac:dyDescent="0.3">
      <c r="A816" t="s">
        <v>1524</v>
      </c>
      <c r="B816" s="4">
        <v>31631</v>
      </c>
      <c r="C816">
        <v>3</v>
      </c>
      <c r="D816" s="6">
        <v>6746.74</v>
      </c>
      <c r="E816" t="s">
        <v>2343</v>
      </c>
      <c r="F816" t="s">
        <v>2342</v>
      </c>
      <c r="G816" t="s">
        <v>2357</v>
      </c>
      <c r="H816" s="2">
        <f t="shared" si="12"/>
        <v>36</v>
      </c>
    </row>
    <row r="817" spans="1:8" x14ac:dyDescent="0.3">
      <c r="A817" t="s">
        <v>1523</v>
      </c>
      <c r="B817" s="4">
        <v>31568</v>
      </c>
      <c r="C817">
        <v>3</v>
      </c>
      <c r="D817" s="6">
        <v>6748.59</v>
      </c>
      <c r="E817" t="s">
        <v>2343</v>
      </c>
      <c r="F817" t="s">
        <v>2346</v>
      </c>
      <c r="G817" t="s">
        <v>2357</v>
      </c>
      <c r="H817" s="2">
        <f t="shared" si="12"/>
        <v>37</v>
      </c>
    </row>
    <row r="818" spans="1:8" x14ac:dyDescent="0.3">
      <c r="A818" t="s">
        <v>1522</v>
      </c>
      <c r="B818" s="4">
        <v>25736</v>
      </c>
      <c r="C818">
        <v>0</v>
      </c>
      <c r="D818" s="6">
        <v>6749.63</v>
      </c>
      <c r="E818" t="s">
        <v>2342</v>
      </c>
      <c r="F818" t="s">
        <v>2346</v>
      </c>
      <c r="G818" t="s">
        <v>2344</v>
      </c>
      <c r="H818" s="2">
        <f t="shared" si="12"/>
        <v>52</v>
      </c>
    </row>
    <row r="819" spans="1:8" x14ac:dyDescent="0.3">
      <c r="A819" t="s">
        <v>1521</v>
      </c>
      <c r="B819" s="4">
        <v>24450</v>
      </c>
      <c r="C819">
        <v>0</v>
      </c>
      <c r="D819" s="6">
        <v>6750.27</v>
      </c>
      <c r="E819" t="s">
        <v>2343</v>
      </c>
      <c r="F819" t="s">
        <v>2342</v>
      </c>
      <c r="G819" t="s">
        <v>2344</v>
      </c>
      <c r="H819" s="2">
        <f t="shared" si="12"/>
        <v>56</v>
      </c>
    </row>
    <row r="820" spans="1:8" x14ac:dyDescent="0.3">
      <c r="A820" t="s">
        <v>1520</v>
      </c>
      <c r="B820" s="4">
        <v>32426</v>
      </c>
      <c r="C820">
        <v>3</v>
      </c>
      <c r="D820" s="6">
        <v>6753.04</v>
      </c>
      <c r="E820" t="s">
        <v>2342</v>
      </c>
      <c r="F820" t="s">
        <v>2342</v>
      </c>
      <c r="G820" t="s">
        <v>2360</v>
      </c>
      <c r="H820" s="2">
        <f t="shared" si="12"/>
        <v>34</v>
      </c>
    </row>
    <row r="821" spans="1:8" x14ac:dyDescent="0.3">
      <c r="A821" t="s">
        <v>1519</v>
      </c>
      <c r="B821" s="4">
        <v>29850</v>
      </c>
      <c r="C821">
        <v>1</v>
      </c>
      <c r="D821" s="6">
        <v>6770.19</v>
      </c>
      <c r="E821" t="s">
        <v>2342</v>
      </c>
      <c r="F821" t="s">
        <v>2343</v>
      </c>
      <c r="G821" t="s">
        <v>2344</v>
      </c>
      <c r="H821" s="2">
        <f t="shared" si="12"/>
        <v>41</v>
      </c>
    </row>
    <row r="822" spans="1:8" x14ac:dyDescent="0.3">
      <c r="A822" t="s">
        <v>1518</v>
      </c>
      <c r="B822" s="4">
        <v>29832</v>
      </c>
      <c r="C822">
        <v>1</v>
      </c>
      <c r="D822" s="6">
        <v>6775.96</v>
      </c>
      <c r="E822" t="s">
        <v>2342</v>
      </c>
      <c r="F822" t="s">
        <v>2343</v>
      </c>
      <c r="G822" t="s">
        <v>2354</v>
      </c>
      <c r="H822" s="2">
        <f t="shared" si="12"/>
        <v>41</v>
      </c>
    </row>
    <row r="823" spans="1:8" x14ac:dyDescent="0.3">
      <c r="A823" t="s">
        <v>1517</v>
      </c>
      <c r="B823" s="4">
        <v>29867</v>
      </c>
      <c r="C823">
        <v>1</v>
      </c>
      <c r="D823" s="6">
        <v>6781.35</v>
      </c>
      <c r="E823" t="s">
        <v>2342</v>
      </c>
      <c r="F823" t="s">
        <v>2346</v>
      </c>
      <c r="G823" t="s">
        <v>2344</v>
      </c>
      <c r="H823" s="2">
        <f t="shared" si="12"/>
        <v>41</v>
      </c>
    </row>
    <row r="824" spans="1:8" x14ac:dyDescent="0.3">
      <c r="A824" t="s">
        <v>1516</v>
      </c>
      <c r="B824" s="4">
        <v>29548</v>
      </c>
      <c r="C824">
        <v>2</v>
      </c>
      <c r="D824" s="6">
        <v>6781.52</v>
      </c>
      <c r="E824" t="s">
        <v>2342</v>
      </c>
      <c r="F824" t="s">
        <v>2342</v>
      </c>
      <c r="G824" t="s">
        <v>2344</v>
      </c>
      <c r="H824" s="2">
        <f t="shared" si="12"/>
        <v>42</v>
      </c>
    </row>
    <row r="825" spans="1:8" x14ac:dyDescent="0.3">
      <c r="A825" t="s">
        <v>1515</v>
      </c>
      <c r="B825" s="4">
        <v>31405</v>
      </c>
      <c r="C825">
        <v>3</v>
      </c>
      <c r="D825" s="6">
        <v>6796.86</v>
      </c>
      <c r="E825" t="s">
        <v>2343</v>
      </c>
      <c r="F825" t="s">
        <v>2343</v>
      </c>
      <c r="G825" t="s">
        <v>2349</v>
      </c>
      <c r="H825" s="2">
        <f t="shared" si="12"/>
        <v>37</v>
      </c>
    </row>
    <row r="826" spans="1:8" x14ac:dyDescent="0.3">
      <c r="A826" t="s">
        <v>1514</v>
      </c>
      <c r="B826" s="4">
        <v>33418</v>
      </c>
      <c r="C826">
        <v>5</v>
      </c>
      <c r="D826" s="6">
        <v>6799.46</v>
      </c>
      <c r="E826" t="s">
        <v>2346</v>
      </c>
      <c r="F826" t="s">
        <v>2342</v>
      </c>
      <c r="G826" t="s">
        <v>2362</v>
      </c>
      <c r="H826" s="2">
        <f t="shared" si="12"/>
        <v>31</v>
      </c>
    </row>
    <row r="827" spans="1:8" x14ac:dyDescent="0.3">
      <c r="A827" t="s">
        <v>1513</v>
      </c>
      <c r="B827" s="4">
        <v>27623</v>
      </c>
      <c r="C827">
        <v>1</v>
      </c>
      <c r="D827" s="6">
        <v>6809.46</v>
      </c>
      <c r="E827" t="s">
        <v>2342</v>
      </c>
      <c r="F827" t="s">
        <v>2346</v>
      </c>
      <c r="G827" t="s">
        <v>2349</v>
      </c>
      <c r="H827" s="2">
        <f t="shared" si="12"/>
        <v>47</v>
      </c>
    </row>
    <row r="828" spans="1:8" x14ac:dyDescent="0.3">
      <c r="A828" t="s">
        <v>1512</v>
      </c>
      <c r="B828" s="4">
        <v>34523</v>
      </c>
      <c r="C828">
        <v>0</v>
      </c>
      <c r="D828" s="6">
        <v>6827.69</v>
      </c>
      <c r="E828" t="s">
        <v>2342</v>
      </c>
      <c r="F828" t="s">
        <v>2342</v>
      </c>
      <c r="G828" t="s">
        <v>2363</v>
      </c>
      <c r="H828" s="2">
        <f t="shared" si="12"/>
        <v>28</v>
      </c>
    </row>
    <row r="829" spans="1:8" x14ac:dyDescent="0.3">
      <c r="A829" t="s">
        <v>1511</v>
      </c>
      <c r="B829" s="4">
        <v>29051</v>
      </c>
      <c r="C829">
        <v>0</v>
      </c>
      <c r="D829" s="6">
        <v>6837.37</v>
      </c>
      <c r="E829" t="s">
        <v>2343</v>
      </c>
      <c r="F829" t="s">
        <v>2346</v>
      </c>
      <c r="G829" t="s">
        <v>2357</v>
      </c>
      <c r="H829" s="2">
        <f t="shared" si="12"/>
        <v>43</v>
      </c>
    </row>
    <row r="830" spans="1:8" x14ac:dyDescent="0.3">
      <c r="A830" t="s">
        <v>1510</v>
      </c>
      <c r="B830" s="4">
        <v>36860</v>
      </c>
      <c r="C830">
        <v>0</v>
      </c>
      <c r="D830" s="6">
        <v>6842.28</v>
      </c>
      <c r="E830" t="s">
        <v>2342</v>
      </c>
      <c r="F830" t="s">
        <v>2346</v>
      </c>
      <c r="G830" t="s">
        <v>2349</v>
      </c>
      <c r="H830" s="2">
        <f t="shared" si="12"/>
        <v>22</v>
      </c>
    </row>
    <row r="831" spans="1:8" x14ac:dyDescent="0.3">
      <c r="A831" t="s">
        <v>1509</v>
      </c>
      <c r="B831" s="4">
        <v>28291</v>
      </c>
      <c r="C831">
        <v>2</v>
      </c>
      <c r="D831" s="6">
        <v>6843.17</v>
      </c>
      <c r="E831" t="s">
        <v>2342</v>
      </c>
      <c r="F831" t="s">
        <v>2346</v>
      </c>
      <c r="G831" t="s">
        <v>2344</v>
      </c>
      <c r="H831" s="2">
        <f t="shared" si="12"/>
        <v>45</v>
      </c>
    </row>
    <row r="832" spans="1:8" x14ac:dyDescent="0.3">
      <c r="A832" t="s">
        <v>1508</v>
      </c>
      <c r="B832" s="4">
        <v>29163</v>
      </c>
      <c r="C832">
        <v>1</v>
      </c>
      <c r="D832" s="6">
        <v>6849.03</v>
      </c>
      <c r="E832" t="s">
        <v>2342</v>
      </c>
      <c r="F832" t="s">
        <v>2342</v>
      </c>
      <c r="G832" t="s">
        <v>2354</v>
      </c>
      <c r="H832" s="2">
        <f t="shared" si="12"/>
        <v>43</v>
      </c>
    </row>
    <row r="833" spans="1:8" x14ac:dyDescent="0.3">
      <c r="A833" t="s">
        <v>1507</v>
      </c>
      <c r="B833" s="4">
        <v>29756</v>
      </c>
      <c r="C833">
        <v>1</v>
      </c>
      <c r="D833" s="6">
        <v>6858.48</v>
      </c>
      <c r="E833" t="s">
        <v>2342</v>
      </c>
      <c r="F833" t="s">
        <v>2342</v>
      </c>
      <c r="G833" t="s">
        <v>2356</v>
      </c>
      <c r="H833" s="2">
        <f t="shared" si="12"/>
        <v>41</v>
      </c>
    </row>
    <row r="834" spans="1:8" x14ac:dyDescent="0.3">
      <c r="A834" t="s">
        <v>1506</v>
      </c>
      <c r="B834" s="4">
        <v>28707</v>
      </c>
      <c r="C834">
        <v>2</v>
      </c>
      <c r="D834" s="6">
        <v>6863.49</v>
      </c>
      <c r="E834" t="s">
        <v>2342</v>
      </c>
      <c r="F834" t="s">
        <v>2346</v>
      </c>
      <c r="G834" t="s">
        <v>2344</v>
      </c>
      <c r="H834" s="2">
        <f t="shared" ref="H834:H897" si="13">DATEDIF(B834,DATE(2023,6,8),"y")</f>
        <v>44</v>
      </c>
    </row>
    <row r="835" spans="1:8" x14ac:dyDescent="0.3">
      <c r="A835" t="s">
        <v>1505</v>
      </c>
      <c r="B835" s="4">
        <v>25499</v>
      </c>
      <c r="C835">
        <v>0</v>
      </c>
      <c r="D835" s="6">
        <v>6868.39</v>
      </c>
      <c r="E835" t="s">
        <v>2342</v>
      </c>
      <c r="F835" t="s">
        <v>2342</v>
      </c>
      <c r="G835" t="s">
        <v>2344</v>
      </c>
      <c r="H835" s="2">
        <f t="shared" si="13"/>
        <v>53</v>
      </c>
    </row>
    <row r="836" spans="1:8" x14ac:dyDescent="0.3">
      <c r="A836" t="s">
        <v>1504</v>
      </c>
      <c r="B836" s="4">
        <v>29760</v>
      </c>
      <c r="C836">
        <v>2</v>
      </c>
      <c r="D836" s="6">
        <v>6875.96</v>
      </c>
      <c r="E836" t="s">
        <v>2342</v>
      </c>
      <c r="F836" t="s">
        <v>2342</v>
      </c>
      <c r="G836" t="s">
        <v>2354</v>
      </c>
      <c r="H836" s="2">
        <f t="shared" si="13"/>
        <v>41</v>
      </c>
    </row>
    <row r="837" spans="1:8" x14ac:dyDescent="0.3">
      <c r="A837" t="s">
        <v>1503</v>
      </c>
      <c r="B837" s="4">
        <v>38345</v>
      </c>
      <c r="C837">
        <v>0</v>
      </c>
      <c r="D837" s="6">
        <v>6876.53</v>
      </c>
      <c r="E837" t="s">
        <v>2342</v>
      </c>
      <c r="F837" t="s">
        <v>2346</v>
      </c>
      <c r="G837" t="s">
        <v>2349</v>
      </c>
      <c r="H837" s="2">
        <f t="shared" si="13"/>
        <v>18</v>
      </c>
    </row>
    <row r="838" spans="1:8" x14ac:dyDescent="0.3">
      <c r="A838" t="s">
        <v>1502</v>
      </c>
      <c r="B838" s="4">
        <v>31300</v>
      </c>
      <c r="C838">
        <v>2</v>
      </c>
      <c r="D838" s="6">
        <v>6877.98</v>
      </c>
      <c r="E838" t="s">
        <v>2342</v>
      </c>
      <c r="F838" t="s">
        <v>2346</v>
      </c>
      <c r="G838" t="s">
        <v>2360</v>
      </c>
      <c r="H838" s="2">
        <f t="shared" si="13"/>
        <v>37</v>
      </c>
    </row>
    <row r="839" spans="1:8" x14ac:dyDescent="0.3">
      <c r="A839" t="s">
        <v>1501</v>
      </c>
      <c r="B839" s="4">
        <v>32863</v>
      </c>
      <c r="C839">
        <v>3</v>
      </c>
      <c r="D839" s="6">
        <v>6895.19</v>
      </c>
      <c r="E839" t="s">
        <v>2342</v>
      </c>
      <c r="F839" t="s">
        <v>2343</v>
      </c>
      <c r="G839" t="s">
        <v>2360</v>
      </c>
      <c r="H839" s="2">
        <f t="shared" si="13"/>
        <v>33</v>
      </c>
    </row>
    <row r="840" spans="1:8" x14ac:dyDescent="0.3">
      <c r="A840" t="s">
        <v>1500</v>
      </c>
      <c r="B840" s="4">
        <v>30930</v>
      </c>
      <c r="C840">
        <v>2</v>
      </c>
      <c r="D840" s="6">
        <v>6933.24</v>
      </c>
      <c r="E840" t="s">
        <v>2342</v>
      </c>
      <c r="F840" t="s">
        <v>2343</v>
      </c>
      <c r="G840" t="s">
        <v>2349</v>
      </c>
      <c r="H840" s="2">
        <f t="shared" si="13"/>
        <v>38</v>
      </c>
    </row>
    <row r="841" spans="1:8" x14ac:dyDescent="0.3">
      <c r="A841" t="s">
        <v>1499</v>
      </c>
      <c r="B841" s="4">
        <v>28823</v>
      </c>
      <c r="C841">
        <v>2</v>
      </c>
      <c r="D841" s="6">
        <v>6938.11</v>
      </c>
      <c r="E841" t="s">
        <v>2342</v>
      </c>
      <c r="F841" t="s">
        <v>2342</v>
      </c>
      <c r="G841" t="s">
        <v>2344</v>
      </c>
      <c r="H841" s="2">
        <f t="shared" si="13"/>
        <v>44</v>
      </c>
    </row>
    <row r="842" spans="1:8" x14ac:dyDescent="0.3">
      <c r="A842" t="s">
        <v>1498</v>
      </c>
      <c r="B842" s="4">
        <v>29463</v>
      </c>
      <c r="C842">
        <v>1</v>
      </c>
      <c r="D842" s="6">
        <v>6940.91</v>
      </c>
      <c r="E842" t="s">
        <v>2342</v>
      </c>
      <c r="F842" t="s">
        <v>2342</v>
      </c>
      <c r="G842" t="s">
        <v>2349</v>
      </c>
      <c r="H842" s="2">
        <f t="shared" si="13"/>
        <v>42</v>
      </c>
    </row>
    <row r="843" spans="1:8" x14ac:dyDescent="0.3">
      <c r="A843" t="s">
        <v>1497</v>
      </c>
      <c r="B843" s="4">
        <v>29499</v>
      </c>
      <c r="C843">
        <v>2</v>
      </c>
      <c r="D843" s="6">
        <v>6940.94</v>
      </c>
      <c r="E843" t="s">
        <v>2342</v>
      </c>
      <c r="F843" t="s">
        <v>2343</v>
      </c>
      <c r="G843" t="s">
        <v>2344</v>
      </c>
      <c r="H843" s="2">
        <f t="shared" si="13"/>
        <v>42</v>
      </c>
    </row>
    <row r="844" spans="1:8" x14ac:dyDescent="0.3">
      <c r="A844" t="s">
        <v>1496</v>
      </c>
      <c r="B844" s="4">
        <v>28839</v>
      </c>
      <c r="C844">
        <v>0</v>
      </c>
      <c r="D844" s="6">
        <v>6948.7</v>
      </c>
      <c r="E844" t="s">
        <v>2346</v>
      </c>
      <c r="F844" t="s">
        <v>2342</v>
      </c>
      <c r="G844" t="s">
        <v>2349</v>
      </c>
      <c r="H844" s="2">
        <f t="shared" si="13"/>
        <v>44</v>
      </c>
    </row>
    <row r="845" spans="1:8" x14ac:dyDescent="0.3">
      <c r="A845" t="s">
        <v>1495</v>
      </c>
      <c r="B845" s="4">
        <v>29451</v>
      </c>
      <c r="C845">
        <v>2</v>
      </c>
      <c r="D845" s="6">
        <v>6951.12</v>
      </c>
      <c r="E845" t="s">
        <v>2342</v>
      </c>
      <c r="F845" t="s">
        <v>2342</v>
      </c>
      <c r="G845" t="s">
        <v>2344</v>
      </c>
      <c r="H845" s="2">
        <f t="shared" si="13"/>
        <v>42</v>
      </c>
    </row>
    <row r="846" spans="1:8" x14ac:dyDescent="0.3">
      <c r="A846" t="s">
        <v>1494</v>
      </c>
      <c r="B846" s="4">
        <v>27548</v>
      </c>
      <c r="C846">
        <v>1</v>
      </c>
      <c r="D846" s="6">
        <v>6965.21</v>
      </c>
      <c r="E846" t="s">
        <v>2342</v>
      </c>
      <c r="F846" t="s">
        <v>2343</v>
      </c>
      <c r="G846" t="s">
        <v>2344</v>
      </c>
      <c r="H846" s="2">
        <f t="shared" si="13"/>
        <v>48</v>
      </c>
    </row>
    <row r="847" spans="1:8" x14ac:dyDescent="0.3">
      <c r="A847" t="s">
        <v>1493</v>
      </c>
      <c r="B847" s="4">
        <v>31391</v>
      </c>
      <c r="C847">
        <v>3</v>
      </c>
      <c r="D847" s="6">
        <v>6985.51</v>
      </c>
      <c r="E847" t="s">
        <v>2342</v>
      </c>
      <c r="F847" t="s">
        <v>2342</v>
      </c>
      <c r="G847" t="s">
        <v>2356</v>
      </c>
      <c r="H847" s="2">
        <f t="shared" si="13"/>
        <v>37</v>
      </c>
    </row>
    <row r="848" spans="1:8" x14ac:dyDescent="0.3">
      <c r="A848" t="s">
        <v>1492</v>
      </c>
      <c r="B848" s="4">
        <v>30242</v>
      </c>
      <c r="C848">
        <v>2</v>
      </c>
      <c r="D848" s="6">
        <v>6986.7</v>
      </c>
      <c r="E848" t="s">
        <v>2343</v>
      </c>
      <c r="F848" t="s">
        <v>2346</v>
      </c>
      <c r="G848" t="s">
        <v>2349</v>
      </c>
      <c r="H848" s="2">
        <f t="shared" si="13"/>
        <v>40</v>
      </c>
    </row>
    <row r="849" spans="1:8" x14ac:dyDescent="0.3">
      <c r="A849" t="s">
        <v>1491</v>
      </c>
      <c r="B849" s="4">
        <v>30195</v>
      </c>
      <c r="C849">
        <v>3</v>
      </c>
      <c r="D849" s="6">
        <v>6989.95</v>
      </c>
      <c r="E849" t="s">
        <v>2342</v>
      </c>
      <c r="F849" t="s">
        <v>2346</v>
      </c>
      <c r="G849" t="s">
        <v>2344</v>
      </c>
      <c r="H849" s="2">
        <f t="shared" si="13"/>
        <v>40</v>
      </c>
    </row>
    <row r="850" spans="1:8" x14ac:dyDescent="0.3">
      <c r="A850" t="s">
        <v>1490</v>
      </c>
      <c r="B850" s="4">
        <v>25390</v>
      </c>
      <c r="C850">
        <v>0</v>
      </c>
      <c r="D850" s="6">
        <v>7003.1</v>
      </c>
      <c r="E850" t="s">
        <v>2342</v>
      </c>
      <c r="F850" t="s">
        <v>2343</v>
      </c>
      <c r="G850" t="s">
        <v>2344</v>
      </c>
      <c r="H850" s="2">
        <f t="shared" si="13"/>
        <v>53</v>
      </c>
    </row>
    <row r="851" spans="1:8" x14ac:dyDescent="0.3">
      <c r="A851" t="s">
        <v>1489</v>
      </c>
      <c r="B851" s="4">
        <v>28643</v>
      </c>
      <c r="C851">
        <v>2</v>
      </c>
      <c r="D851" s="6">
        <v>7033.08</v>
      </c>
      <c r="E851" t="s">
        <v>2342</v>
      </c>
      <c r="F851" t="s">
        <v>2342</v>
      </c>
      <c r="G851" t="s">
        <v>2344</v>
      </c>
      <c r="H851" s="2">
        <f t="shared" si="13"/>
        <v>45</v>
      </c>
    </row>
    <row r="852" spans="1:8" x14ac:dyDescent="0.3">
      <c r="A852" t="s">
        <v>1488</v>
      </c>
      <c r="B852" s="4">
        <v>35001</v>
      </c>
      <c r="C852">
        <v>0</v>
      </c>
      <c r="D852" s="6">
        <v>7042.11</v>
      </c>
      <c r="E852" t="s">
        <v>2342</v>
      </c>
      <c r="F852" t="s">
        <v>2343</v>
      </c>
      <c r="G852" t="s">
        <v>2349</v>
      </c>
      <c r="H852" s="2">
        <f t="shared" si="13"/>
        <v>27</v>
      </c>
    </row>
    <row r="853" spans="1:8" x14ac:dyDescent="0.3">
      <c r="A853" t="s">
        <v>1487</v>
      </c>
      <c r="B853" s="4">
        <v>29428</v>
      </c>
      <c r="C853">
        <v>1</v>
      </c>
      <c r="D853" s="6">
        <v>7045.5</v>
      </c>
      <c r="E853" t="s">
        <v>2342</v>
      </c>
      <c r="F853" t="s">
        <v>2346</v>
      </c>
      <c r="G853" t="s">
        <v>2354</v>
      </c>
      <c r="H853" s="2">
        <f t="shared" si="13"/>
        <v>42</v>
      </c>
    </row>
    <row r="854" spans="1:8" x14ac:dyDescent="0.3">
      <c r="A854" t="s">
        <v>1486</v>
      </c>
      <c r="B854" s="4">
        <v>29516</v>
      </c>
      <c r="C854">
        <v>1</v>
      </c>
      <c r="D854" s="6">
        <v>7046.72</v>
      </c>
      <c r="E854" t="s">
        <v>2342</v>
      </c>
      <c r="F854" t="s">
        <v>2343</v>
      </c>
      <c r="G854" t="s">
        <v>2344</v>
      </c>
      <c r="H854" s="2">
        <f t="shared" si="13"/>
        <v>42</v>
      </c>
    </row>
    <row r="855" spans="1:8" x14ac:dyDescent="0.3">
      <c r="A855" t="s">
        <v>1485</v>
      </c>
      <c r="B855" s="4">
        <v>29423</v>
      </c>
      <c r="C855">
        <v>0</v>
      </c>
      <c r="D855" s="6">
        <v>7050.02</v>
      </c>
      <c r="E855" t="s">
        <v>2342</v>
      </c>
      <c r="F855" t="s">
        <v>2346</v>
      </c>
      <c r="G855" t="s">
        <v>2360</v>
      </c>
      <c r="H855" s="2">
        <f t="shared" si="13"/>
        <v>42</v>
      </c>
    </row>
    <row r="856" spans="1:8" x14ac:dyDescent="0.3">
      <c r="A856" t="s">
        <v>1484</v>
      </c>
      <c r="B856" s="4">
        <v>29400</v>
      </c>
      <c r="C856">
        <v>1</v>
      </c>
      <c r="D856" s="6">
        <v>7050.64</v>
      </c>
      <c r="E856" t="s">
        <v>2342</v>
      </c>
      <c r="F856" t="s">
        <v>2343</v>
      </c>
      <c r="G856" t="s">
        <v>2354</v>
      </c>
      <c r="H856" s="2">
        <f t="shared" si="13"/>
        <v>42</v>
      </c>
    </row>
    <row r="857" spans="1:8" x14ac:dyDescent="0.3">
      <c r="A857" t="s">
        <v>1483</v>
      </c>
      <c r="B857" s="4">
        <v>28665</v>
      </c>
      <c r="C857">
        <v>2</v>
      </c>
      <c r="D857" s="6">
        <v>7054.41</v>
      </c>
      <c r="E857" t="s">
        <v>2342</v>
      </c>
      <c r="F857" t="s">
        <v>2342</v>
      </c>
      <c r="G857" t="s">
        <v>2344</v>
      </c>
      <c r="H857" s="2">
        <f t="shared" si="13"/>
        <v>44</v>
      </c>
    </row>
    <row r="858" spans="1:8" x14ac:dyDescent="0.3">
      <c r="A858" t="s">
        <v>1482</v>
      </c>
      <c r="B858" s="4">
        <v>30230</v>
      </c>
      <c r="C858">
        <v>1</v>
      </c>
      <c r="D858" s="6">
        <v>7077.19</v>
      </c>
      <c r="E858" t="s">
        <v>2342</v>
      </c>
      <c r="F858" t="s">
        <v>2343</v>
      </c>
      <c r="G858" t="s">
        <v>2360</v>
      </c>
      <c r="H858" s="2">
        <f t="shared" si="13"/>
        <v>40</v>
      </c>
    </row>
    <row r="859" spans="1:8" x14ac:dyDescent="0.3">
      <c r="A859" t="s">
        <v>1481</v>
      </c>
      <c r="B859" s="4">
        <v>33773</v>
      </c>
      <c r="C859">
        <v>0</v>
      </c>
      <c r="D859" s="6">
        <v>7096.98</v>
      </c>
      <c r="E859" t="s">
        <v>2342</v>
      </c>
      <c r="F859" t="s">
        <v>2342</v>
      </c>
      <c r="G859" t="s">
        <v>2349</v>
      </c>
      <c r="H859" s="2">
        <f t="shared" si="13"/>
        <v>30</v>
      </c>
    </row>
    <row r="860" spans="1:8" x14ac:dyDescent="0.3">
      <c r="A860" t="s">
        <v>1480</v>
      </c>
      <c r="B860" s="4">
        <v>32000</v>
      </c>
      <c r="C860">
        <v>3</v>
      </c>
      <c r="D860" s="6">
        <v>7106.81</v>
      </c>
      <c r="E860" t="s">
        <v>2342</v>
      </c>
      <c r="F860" t="s">
        <v>2346</v>
      </c>
      <c r="G860" t="s">
        <v>2349</v>
      </c>
      <c r="H860" s="2">
        <f t="shared" si="13"/>
        <v>35</v>
      </c>
    </row>
    <row r="861" spans="1:8" x14ac:dyDescent="0.3">
      <c r="A861" t="s">
        <v>1479</v>
      </c>
      <c r="B861" s="4">
        <v>25018</v>
      </c>
      <c r="C861">
        <v>0</v>
      </c>
      <c r="D861" s="6">
        <v>7125.25</v>
      </c>
      <c r="E861" t="s">
        <v>2343</v>
      </c>
      <c r="F861" t="s">
        <v>2342</v>
      </c>
      <c r="G861" t="s">
        <v>2344</v>
      </c>
      <c r="H861" s="2">
        <f t="shared" si="13"/>
        <v>54</v>
      </c>
    </row>
    <row r="862" spans="1:8" x14ac:dyDescent="0.3">
      <c r="A862" t="s">
        <v>1478</v>
      </c>
      <c r="B862" s="4">
        <v>34182</v>
      </c>
      <c r="C862">
        <v>0</v>
      </c>
      <c r="D862" s="6">
        <v>7128.64</v>
      </c>
      <c r="E862" t="s">
        <v>2342</v>
      </c>
      <c r="F862" t="s">
        <v>2342</v>
      </c>
      <c r="G862" t="s">
        <v>2363</v>
      </c>
      <c r="H862" s="2">
        <f t="shared" si="13"/>
        <v>29</v>
      </c>
    </row>
    <row r="863" spans="1:8" x14ac:dyDescent="0.3">
      <c r="A863" t="s">
        <v>1477</v>
      </c>
      <c r="B863" s="4">
        <v>30870</v>
      </c>
      <c r="C863">
        <v>2</v>
      </c>
      <c r="D863" s="6">
        <v>7133.9</v>
      </c>
      <c r="E863" t="s">
        <v>2342</v>
      </c>
      <c r="F863" t="s">
        <v>2346</v>
      </c>
      <c r="G863" t="s">
        <v>2360</v>
      </c>
      <c r="H863" s="2">
        <f t="shared" si="13"/>
        <v>38</v>
      </c>
    </row>
    <row r="864" spans="1:8" x14ac:dyDescent="0.3">
      <c r="A864" t="s">
        <v>1476</v>
      </c>
      <c r="B864" s="4">
        <v>36380</v>
      </c>
      <c r="C864">
        <v>0</v>
      </c>
      <c r="D864" s="6">
        <v>7144.4</v>
      </c>
      <c r="E864" t="s">
        <v>2342</v>
      </c>
      <c r="F864" t="s">
        <v>2346</v>
      </c>
      <c r="G864" t="s">
        <v>2367</v>
      </c>
      <c r="H864" s="2">
        <f t="shared" si="13"/>
        <v>23</v>
      </c>
    </row>
    <row r="865" spans="1:8" x14ac:dyDescent="0.3">
      <c r="A865" t="s">
        <v>1475</v>
      </c>
      <c r="B865" s="4">
        <v>31007</v>
      </c>
      <c r="C865">
        <v>2</v>
      </c>
      <c r="D865" s="6">
        <v>7144.86</v>
      </c>
      <c r="E865" t="s">
        <v>2342</v>
      </c>
      <c r="F865" t="s">
        <v>2342</v>
      </c>
      <c r="G865" t="s">
        <v>2360</v>
      </c>
      <c r="H865" s="2">
        <f t="shared" si="13"/>
        <v>38</v>
      </c>
    </row>
    <row r="866" spans="1:8" x14ac:dyDescent="0.3">
      <c r="A866" t="s">
        <v>1474</v>
      </c>
      <c r="B866" s="4">
        <v>27935</v>
      </c>
      <c r="C866">
        <v>0</v>
      </c>
      <c r="D866" s="6">
        <v>7147.11</v>
      </c>
      <c r="E866" t="s">
        <v>2343</v>
      </c>
      <c r="F866" t="s">
        <v>2342</v>
      </c>
      <c r="G866" t="s">
        <v>2354</v>
      </c>
      <c r="H866" s="2">
        <f t="shared" si="13"/>
        <v>46</v>
      </c>
    </row>
    <row r="867" spans="1:8" x14ac:dyDescent="0.3">
      <c r="A867" t="s">
        <v>1473</v>
      </c>
      <c r="B867" s="4">
        <v>28701</v>
      </c>
      <c r="C867">
        <v>1</v>
      </c>
      <c r="D867" s="6">
        <v>7147.47</v>
      </c>
      <c r="E867" t="s">
        <v>2342</v>
      </c>
      <c r="F867" t="s">
        <v>2343</v>
      </c>
      <c r="G867" t="s">
        <v>2344</v>
      </c>
      <c r="H867" s="2">
        <f t="shared" si="13"/>
        <v>44</v>
      </c>
    </row>
    <row r="868" spans="1:8" x14ac:dyDescent="0.3">
      <c r="A868" t="s">
        <v>1472</v>
      </c>
      <c r="B868" s="4">
        <v>30862</v>
      </c>
      <c r="C868">
        <v>3</v>
      </c>
      <c r="D868" s="6">
        <v>7151.09</v>
      </c>
      <c r="E868" t="s">
        <v>2342</v>
      </c>
      <c r="F868" t="s">
        <v>2342</v>
      </c>
      <c r="G868" t="s">
        <v>2354</v>
      </c>
      <c r="H868" s="2">
        <f t="shared" si="13"/>
        <v>38</v>
      </c>
    </row>
    <row r="869" spans="1:8" x14ac:dyDescent="0.3">
      <c r="A869" t="s">
        <v>1471</v>
      </c>
      <c r="B869" s="4">
        <v>28739</v>
      </c>
      <c r="C869">
        <v>1</v>
      </c>
      <c r="D869" s="6">
        <v>7152.67</v>
      </c>
      <c r="E869" t="s">
        <v>2343</v>
      </c>
      <c r="F869" t="s">
        <v>2342</v>
      </c>
      <c r="G869" t="s">
        <v>2344</v>
      </c>
      <c r="H869" s="2">
        <f t="shared" si="13"/>
        <v>44</v>
      </c>
    </row>
    <row r="870" spans="1:8" x14ac:dyDescent="0.3">
      <c r="A870" t="s">
        <v>1470</v>
      </c>
      <c r="B870" s="4">
        <v>29784</v>
      </c>
      <c r="C870">
        <v>1</v>
      </c>
      <c r="D870" s="6">
        <v>7153.55</v>
      </c>
      <c r="E870" t="s">
        <v>2342</v>
      </c>
      <c r="F870" t="s">
        <v>2346</v>
      </c>
      <c r="G870" t="s">
        <v>2349</v>
      </c>
      <c r="H870" s="2">
        <f t="shared" si="13"/>
        <v>41</v>
      </c>
    </row>
    <row r="871" spans="1:8" x14ac:dyDescent="0.3">
      <c r="A871" t="s">
        <v>1469</v>
      </c>
      <c r="B871" s="4">
        <v>29394</v>
      </c>
      <c r="C871">
        <v>2</v>
      </c>
      <c r="D871" s="6">
        <v>7160.09</v>
      </c>
      <c r="E871" t="s">
        <v>2342</v>
      </c>
      <c r="F871" t="s">
        <v>2342</v>
      </c>
      <c r="G871" t="s">
        <v>2354</v>
      </c>
      <c r="H871" s="2">
        <f t="shared" si="13"/>
        <v>42</v>
      </c>
    </row>
    <row r="872" spans="1:8" x14ac:dyDescent="0.3">
      <c r="A872" t="s">
        <v>1468</v>
      </c>
      <c r="B872" s="4">
        <v>29501</v>
      </c>
      <c r="C872">
        <v>2</v>
      </c>
      <c r="D872" s="6">
        <v>7160.33</v>
      </c>
      <c r="E872" t="s">
        <v>2342</v>
      </c>
      <c r="F872" t="s">
        <v>2346</v>
      </c>
      <c r="G872" t="s">
        <v>2344</v>
      </c>
      <c r="H872" s="2">
        <f t="shared" si="13"/>
        <v>42</v>
      </c>
    </row>
    <row r="873" spans="1:8" x14ac:dyDescent="0.3">
      <c r="A873" t="s">
        <v>1467</v>
      </c>
      <c r="B873" s="4">
        <v>29494</v>
      </c>
      <c r="C873">
        <v>2</v>
      </c>
      <c r="D873" s="6">
        <v>7162.01</v>
      </c>
      <c r="E873" t="s">
        <v>2342</v>
      </c>
      <c r="F873" t="s">
        <v>2343</v>
      </c>
      <c r="G873" t="s">
        <v>2344</v>
      </c>
      <c r="H873" s="2">
        <f t="shared" si="13"/>
        <v>42</v>
      </c>
    </row>
    <row r="874" spans="1:8" x14ac:dyDescent="0.3">
      <c r="A874" t="s">
        <v>1466</v>
      </c>
      <c r="B874" s="4">
        <v>30179</v>
      </c>
      <c r="C874">
        <v>2</v>
      </c>
      <c r="D874" s="6">
        <v>7173.36</v>
      </c>
      <c r="E874" t="s">
        <v>2343</v>
      </c>
      <c r="F874" t="s">
        <v>2342</v>
      </c>
      <c r="G874" t="s">
        <v>2357</v>
      </c>
      <c r="H874" s="2">
        <f t="shared" si="13"/>
        <v>40</v>
      </c>
    </row>
    <row r="875" spans="1:8" x14ac:dyDescent="0.3">
      <c r="A875" t="s">
        <v>1465</v>
      </c>
      <c r="B875" s="4">
        <v>27594</v>
      </c>
      <c r="C875">
        <v>1</v>
      </c>
      <c r="D875" s="6">
        <v>7175.51</v>
      </c>
      <c r="E875" t="s">
        <v>2342</v>
      </c>
      <c r="F875" t="s">
        <v>2343</v>
      </c>
      <c r="G875" t="s">
        <v>2344</v>
      </c>
      <c r="H875" s="2">
        <f t="shared" si="13"/>
        <v>47</v>
      </c>
    </row>
    <row r="876" spans="1:8" x14ac:dyDescent="0.3">
      <c r="A876" t="s">
        <v>1464</v>
      </c>
      <c r="B876" s="4">
        <v>25076</v>
      </c>
      <c r="C876">
        <v>0</v>
      </c>
      <c r="D876" s="6">
        <v>7179.52</v>
      </c>
      <c r="E876" t="s">
        <v>2343</v>
      </c>
      <c r="F876" t="s">
        <v>2343</v>
      </c>
      <c r="G876" t="s">
        <v>2344</v>
      </c>
      <c r="H876" s="2">
        <f t="shared" si="13"/>
        <v>54</v>
      </c>
    </row>
    <row r="877" spans="1:8" x14ac:dyDescent="0.3">
      <c r="A877" t="s">
        <v>1463</v>
      </c>
      <c r="B877" s="4">
        <v>30208</v>
      </c>
      <c r="C877">
        <v>3</v>
      </c>
      <c r="D877" s="6">
        <v>7196.87</v>
      </c>
      <c r="E877" t="s">
        <v>2343</v>
      </c>
      <c r="F877" t="s">
        <v>2342</v>
      </c>
      <c r="G877" t="s">
        <v>2354</v>
      </c>
      <c r="H877" s="2">
        <f t="shared" si="13"/>
        <v>40</v>
      </c>
    </row>
    <row r="878" spans="1:8" x14ac:dyDescent="0.3">
      <c r="A878" t="s">
        <v>1462</v>
      </c>
      <c r="B878" s="4">
        <v>30539</v>
      </c>
      <c r="C878">
        <v>2</v>
      </c>
      <c r="D878" s="6">
        <v>7201.7</v>
      </c>
      <c r="E878" t="s">
        <v>2342</v>
      </c>
      <c r="F878" t="s">
        <v>2343</v>
      </c>
      <c r="G878" t="s">
        <v>2349</v>
      </c>
      <c r="H878" s="2">
        <f t="shared" si="13"/>
        <v>39</v>
      </c>
    </row>
    <row r="879" spans="1:8" x14ac:dyDescent="0.3">
      <c r="A879" t="s">
        <v>1461</v>
      </c>
      <c r="B879" s="4">
        <v>30641</v>
      </c>
      <c r="C879">
        <v>2</v>
      </c>
      <c r="D879" s="6">
        <v>7209.49</v>
      </c>
      <c r="E879" t="s">
        <v>2342</v>
      </c>
      <c r="F879" t="s">
        <v>2343</v>
      </c>
      <c r="G879" t="s">
        <v>2349</v>
      </c>
      <c r="H879" s="2">
        <f t="shared" si="13"/>
        <v>39</v>
      </c>
    </row>
    <row r="880" spans="1:8" x14ac:dyDescent="0.3">
      <c r="A880" t="s">
        <v>1460</v>
      </c>
      <c r="B880" s="4">
        <v>33417</v>
      </c>
      <c r="C880">
        <v>3</v>
      </c>
      <c r="D880" s="6">
        <v>7220.25</v>
      </c>
      <c r="E880" t="s">
        <v>2342</v>
      </c>
      <c r="F880" t="s">
        <v>2342</v>
      </c>
      <c r="G880" t="s">
        <v>2363</v>
      </c>
      <c r="H880" s="2">
        <f t="shared" si="13"/>
        <v>31</v>
      </c>
    </row>
    <row r="881" spans="1:8" x14ac:dyDescent="0.3">
      <c r="A881" t="s">
        <v>1459</v>
      </c>
      <c r="B881" s="4">
        <v>28383</v>
      </c>
      <c r="C881">
        <v>0</v>
      </c>
      <c r="D881" s="6">
        <v>7222.79</v>
      </c>
      <c r="E881" t="s">
        <v>2343</v>
      </c>
      <c r="F881" t="s">
        <v>2343</v>
      </c>
      <c r="G881" t="s">
        <v>2349</v>
      </c>
      <c r="H881" s="2">
        <f t="shared" si="13"/>
        <v>45</v>
      </c>
    </row>
    <row r="882" spans="1:8" x14ac:dyDescent="0.3">
      <c r="A882" t="s">
        <v>1458</v>
      </c>
      <c r="B882" s="4">
        <v>31606</v>
      </c>
      <c r="C882">
        <v>3</v>
      </c>
      <c r="D882" s="6">
        <v>7228.22</v>
      </c>
      <c r="E882" t="s">
        <v>2342</v>
      </c>
      <c r="F882" t="s">
        <v>2346</v>
      </c>
      <c r="G882" t="s">
        <v>2360</v>
      </c>
      <c r="H882" s="2">
        <f t="shared" si="13"/>
        <v>36</v>
      </c>
    </row>
    <row r="883" spans="1:8" x14ac:dyDescent="0.3">
      <c r="A883" t="s">
        <v>1457</v>
      </c>
      <c r="B883" s="4">
        <v>31657</v>
      </c>
      <c r="C883">
        <v>4</v>
      </c>
      <c r="D883" s="6">
        <v>7243.81</v>
      </c>
      <c r="E883" t="s">
        <v>2342</v>
      </c>
      <c r="F883" t="s">
        <v>2343</v>
      </c>
      <c r="G883" t="s">
        <v>2344</v>
      </c>
      <c r="H883" s="2">
        <f t="shared" si="13"/>
        <v>36</v>
      </c>
    </row>
    <row r="884" spans="1:8" x14ac:dyDescent="0.3">
      <c r="A884" t="s">
        <v>1456</v>
      </c>
      <c r="B884" s="4">
        <v>30156</v>
      </c>
      <c r="C884">
        <v>3</v>
      </c>
      <c r="D884" s="6">
        <v>7248.71</v>
      </c>
      <c r="E884" t="s">
        <v>2342</v>
      </c>
      <c r="F884" t="s">
        <v>2346</v>
      </c>
      <c r="G884" t="s">
        <v>2344</v>
      </c>
      <c r="H884" s="2">
        <f t="shared" si="13"/>
        <v>40</v>
      </c>
    </row>
    <row r="885" spans="1:8" x14ac:dyDescent="0.3">
      <c r="A885" t="s">
        <v>1455</v>
      </c>
      <c r="B885" s="4">
        <v>29812</v>
      </c>
      <c r="C885">
        <v>2</v>
      </c>
      <c r="D885" s="6">
        <v>7256.72</v>
      </c>
      <c r="E885" t="s">
        <v>2343</v>
      </c>
      <c r="F885" t="s">
        <v>2342</v>
      </c>
      <c r="G885" t="s">
        <v>2349</v>
      </c>
      <c r="H885" s="2">
        <f t="shared" si="13"/>
        <v>41</v>
      </c>
    </row>
    <row r="886" spans="1:8" x14ac:dyDescent="0.3">
      <c r="A886" t="s">
        <v>1454</v>
      </c>
      <c r="B886" s="4">
        <v>29750</v>
      </c>
      <c r="C886">
        <v>2</v>
      </c>
      <c r="D886" s="6">
        <v>7261.74</v>
      </c>
      <c r="E886" t="s">
        <v>2343</v>
      </c>
      <c r="F886" t="s">
        <v>2343</v>
      </c>
      <c r="G886" t="s">
        <v>2349</v>
      </c>
      <c r="H886" s="2">
        <f t="shared" si="13"/>
        <v>41</v>
      </c>
    </row>
    <row r="887" spans="1:8" x14ac:dyDescent="0.3">
      <c r="A887" t="s">
        <v>1453</v>
      </c>
      <c r="B887" s="4">
        <v>26962</v>
      </c>
      <c r="C887">
        <v>0</v>
      </c>
      <c r="D887" s="6">
        <v>7265.58</v>
      </c>
      <c r="E887" t="s">
        <v>2342</v>
      </c>
      <c r="F887" t="s">
        <v>2342</v>
      </c>
      <c r="G887" t="s">
        <v>2344</v>
      </c>
      <c r="H887" s="2">
        <f t="shared" si="13"/>
        <v>49</v>
      </c>
    </row>
    <row r="888" spans="1:8" x14ac:dyDescent="0.3">
      <c r="A888" t="s">
        <v>1452</v>
      </c>
      <c r="B888" s="4">
        <v>29802</v>
      </c>
      <c r="C888">
        <v>2</v>
      </c>
      <c r="D888" s="6">
        <v>7265.7</v>
      </c>
      <c r="E888" t="s">
        <v>2343</v>
      </c>
      <c r="F888" t="s">
        <v>2343</v>
      </c>
      <c r="G888" t="s">
        <v>2349</v>
      </c>
      <c r="H888" s="2">
        <f t="shared" si="13"/>
        <v>41</v>
      </c>
    </row>
    <row r="889" spans="1:8" x14ac:dyDescent="0.3">
      <c r="A889" t="s">
        <v>1451</v>
      </c>
      <c r="B889" s="4">
        <v>28112</v>
      </c>
      <c r="C889">
        <v>2</v>
      </c>
      <c r="D889" s="6">
        <v>7273.02</v>
      </c>
      <c r="E889" t="s">
        <v>2342</v>
      </c>
      <c r="F889" t="s">
        <v>2346</v>
      </c>
      <c r="G889" t="s">
        <v>2344</v>
      </c>
      <c r="H889" s="2">
        <f t="shared" si="13"/>
        <v>46</v>
      </c>
    </row>
    <row r="890" spans="1:8" x14ac:dyDescent="0.3">
      <c r="A890" t="s">
        <v>1450</v>
      </c>
      <c r="B890" s="4">
        <v>31353</v>
      </c>
      <c r="C890">
        <v>3</v>
      </c>
      <c r="D890" s="6">
        <v>7281.51</v>
      </c>
      <c r="E890" t="s">
        <v>2342</v>
      </c>
      <c r="F890" t="s">
        <v>2346</v>
      </c>
      <c r="G890" t="s">
        <v>2349</v>
      </c>
      <c r="H890" s="2">
        <f t="shared" si="13"/>
        <v>37</v>
      </c>
    </row>
    <row r="891" spans="1:8" x14ac:dyDescent="0.3">
      <c r="A891" t="s">
        <v>1449</v>
      </c>
      <c r="B891" s="4">
        <v>24467</v>
      </c>
      <c r="C891">
        <v>0</v>
      </c>
      <c r="D891" s="6">
        <v>7302.46</v>
      </c>
      <c r="E891" t="s">
        <v>2343</v>
      </c>
      <c r="F891" t="s">
        <v>2346</v>
      </c>
      <c r="G891" t="s">
        <v>2349</v>
      </c>
      <c r="H891" s="2">
        <f t="shared" si="13"/>
        <v>56</v>
      </c>
    </row>
    <row r="892" spans="1:8" x14ac:dyDescent="0.3">
      <c r="A892" t="s">
        <v>1448</v>
      </c>
      <c r="B892" s="4">
        <v>23899</v>
      </c>
      <c r="C892">
        <v>0</v>
      </c>
      <c r="D892" s="6">
        <v>7304.65</v>
      </c>
      <c r="E892" t="s">
        <v>2343</v>
      </c>
      <c r="F892" t="s">
        <v>2343</v>
      </c>
      <c r="G892" t="s">
        <v>2344</v>
      </c>
      <c r="H892" s="2">
        <f t="shared" si="13"/>
        <v>58</v>
      </c>
    </row>
    <row r="893" spans="1:8" x14ac:dyDescent="0.3">
      <c r="A893" t="s">
        <v>1447</v>
      </c>
      <c r="B893" s="4">
        <v>23918</v>
      </c>
      <c r="C893">
        <v>0</v>
      </c>
      <c r="D893" s="6">
        <v>7318.21</v>
      </c>
      <c r="E893" t="s">
        <v>2343</v>
      </c>
      <c r="F893" t="s">
        <v>2346</v>
      </c>
      <c r="G893" t="s">
        <v>2344</v>
      </c>
      <c r="H893" s="2">
        <f t="shared" si="13"/>
        <v>57</v>
      </c>
    </row>
    <row r="894" spans="1:8" x14ac:dyDescent="0.3">
      <c r="A894" t="s">
        <v>1446</v>
      </c>
      <c r="B894" s="4">
        <v>26522</v>
      </c>
      <c r="C894">
        <v>0</v>
      </c>
      <c r="D894" s="6">
        <v>7318.22</v>
      </c>
      <c r="E894" t="s">
        <v>2342</v>
      </c>
      <c r="F894" t="s">
        <v>2343</v>
      </c>
      <c r="G894" t="s">
        <v>2349</v>
      </c>
      <c r="H894" s="2">
        <f t="shared" si="13"/>
        <v>50</v>
      </c>
    </row>
    <row r="895" spans="1:8" x14ac:dyDescent="0.3">
      <c r="A895" t="s">
        <v>1445</v>
      </c>
      <c r="B895" s="4">
        <v>23934</v>
      </c>
      <c r="C895">
        <v>0</v>
      </c>
      <c r="D895" s="6">
        <v>7322.86</v>
      </c>
      <c r="E895" t="s">
        <v>2343</v>
      </c>
      <c r="F895" t="s">
        <v>2343</v>
      </c>
      <c r="G895" t="s">
        <v>2349</v>
      </c>
      <c r="H895" s="2">
        <f t="shared" si="13"/>
        <v>57</v>
      </c>
    </row>
    <row r="896" spans="1:8" x14ac:dyDescent="0.3">
      <c r="A896" t="s">
        <v>1444</v>
      </c>
      <c r="B896" s="4">
        <v>38306</v>
      </c>
      <c r="C896">
        <v>0</v>
      </c>
      <c r="D896" s="6">
        <v>7323.73</v>
      </c>
      <c r="E896" t="s">
        <v>2342</v>
      </c>
      <c r="F896" t="s">
        <v>2342</v>
      </c>
      <c r="G896" t="s">
        <v>2360</v>
      </c>
      <c r="H896" s="2">
        <f t="shared" si="13"/>
        <v>18</v>
      </c>
    </row>
    <row r="897" spans="1:8" x14ac:dyDescent="0.3">
      <c r="A897" t="s">
        <v>1443</v>
      </c>
      <c r="B897" s="4">
        <v>29025</v>
      </c>
      <c r="C897">
        <v>0</v>
      </c>
      <c r="D897" s="6">
        <v>7325.05</v>
      </c>
      <c r="E897" t="s">
        <v>2342</v>
      </c>
      <c r="F897" t="s">
        <v>2343</v>
      </c>
      <c r="G897" t="s">
        <v>2360</v>
      </c>
      <c r="H897" s="2">
        <f t="shared" si="13"/>
        <v>43</v>
      </c>
    </row>
    <row r="898" spans="1:8" x14ac:dyDescent="0.3">
      <c r="A898" t="s">
        <v>1442</v>
      </c>
      <c r="B898" s="4">
        <v>30888</v>
      </c>
      <c r="C898">
        <v>3</v>
      </c>
      <c r="D898" s="6">
        <v>7325.47</v>
      </c>
      <c r="E898" t="s">
        <v>2342</v>
      </c>
      <c r="F898" t="s">
        <v>2346</v>
      </c>
      <c r="G898" t="s">
        <v>2349</v>
      </c>
      <c r="H898" s="2">
        <f t="shared" ref="H898:H961" si="14">DATEDIF(B898,DATE(2023,6,8),"y")</f>
        <v>38</v>
      </c>
    </row>
    <row r="899" spans="1:8" x14ac:dyDescent="0.3">
      <c r="A899" t="s">
        <v>1441</v>
      </c>
      <c r="B899" s="4">
        <v>29117</v>
      </c>
      <c r="C899">
        <v>1</v>
      </c>
      <c r="D899" s="6">
        <v>7337.75</v>
      </c>
      <c r="E899" t="s">
        <v>2342</v>
      </c>
      <c r="F899" t="s">
        <v>2343</v>
      </c>
      <c r="G899" t="s">
        <v>2354</v>
      </c>
      <c r="H899" s="2">
        <f t="shared" si="14"/>
        <v>43</v>
      </c>
    </row>
    <row r="900" spans="1:8" x14ac:dyDescent="0.3">
      <c r="A900" t="s">
        <v>1440</v>
      </c>
      <c r="B900" s="4">
        <v>31578</v>
      </c>
      <c r="C900">
        <v>3</v>
      </c>
      <c r="D900" s="6">
        <v>7339.93</v>
      </c>
      <c r="E900" t="s">
        <v>2342</v>
      </c>
      <c r="F900" t="s">
        <v>2342</v>
      </c>
      <c r="G900" t="s">
        <v>2349</v>
      </c>
      <c r="H900" s="2">
        <f t="shared" si="14"/>
        <v>36</v>
      </c>
    </row>
    <row r="901" spans="1:8" x14ac:dyDescent="0.3">
      <c r="A901" t="s">
        <v>1439</v>
      </c>
      <c r="B901" s="4">
        <v>28477</v>
      </c>
      <c r="C901">
        <v>0</v>
      </c>
      <c r="D901" s="6">
        <v>7345.08</v>
      </c>
      <c r="E901" t="s">
        <v>2342</v>
      </c>
      <c r="F901" t="s">
        <v>2346</v>
      </c>
      <c r="G901" t="s">
        <v>2354</v>
      </c>
      <c r="H901" s="2">
        <f t="shared" si="14"/>
        <v>45</v>
      </c>
    </row>
    <row r="902" spans="1:8" x14ac:dyDescent="0.3">
      <c r="A902" t="s">
        <v>1438</v>
      </c>
      <c r="B902" s="4">
        <v>29032</v>
      </c>
      <c r="C902">
        <v>1</v>
      </c>
      <c r="D902" s="6">
        <v>7345.73</v>
      </c>
      <c r="E902" t="s">
        <v>2342</v>
      </c>
      <c r="F902" t="s">
        <v>2346</v>
      </c>
      <c r="G902" t="s">
        <v>2344</v>
      </c>
      <c r="H902" s="2">
        <f t="shared" si="14"/>
        <v>43</v>
      </c>
    </row>
    <row r="903" spans="1:8" x14ac:dyDescent="0.3">
      <c r="A903" t="s">
        <v>1437</v>
      </c>
      <c r="B903" s="4">
        <v>28460</v>
      </c>
      <c r="C903">
        <v>0</v>
      </c>
      <c r="D903" s="6">
        <v>7348.14</v>
      </c>
      <c r="E903" t="s">
        <v>2342</v>
      </c>
      <c r="F903" t="s">
        <v>2346</v>
      </c>
      <c r="G903" t="s">
        <v>2354</v>
      </c>
      <c r="H903" s="2">
        <f t="shared" si="14"/>
        <v>45</v>
      </c>
    </row>
    <row r="904" spans="1:8" x14ac:dyDescent="0.3">
      <c r="A904" t="s">
        <v>1436</v>
      </c>
      <c r="B904" s="4">
        <v>34247</v>
      </c>
      <c r="C904">
        <v>0</v>
      </c>
      <c r="D904" s="6">
        <v>7349.12</v>
      </c>
      <c r="E904" t="s">
        <v>2342</v>
      </c>
      <c r="F904" t="s">
        <v>2342</v>
      </c>
      <c r="G904" t="s">
        <v>2363</v>
      </c>
      <c r="H904" s="2">
        <f t="shared" si="14"/>
        <v>29</v>
      </c>
    </row>
    <row r="905" spans="1:8" x14ac:dyDescent="0.3">
      <c r="A905" t="s">
        <v>1435</v>
      </c>
      <c r="B905" s="4">
        <v>30488</v>
      </c>
      <c r="C905">
        <v>3</v>
      </c>
      <c r="D905" s="6">
        <v>7357.49</v>
      </c>
      <c r="E905" t="s">
        <v>2342</v>
      </c>
      <c r="F905" t="s">
        <v>2342</v>
      </c>
      <c r="G905" t="s">
        <v>2349</v>
      </c>
      <c r="H905" s="2">
        <f t="shared" si="14"/>
        <v>39</v>
      </c>
    </row>
    <row r="906" spans="1:8" x14ac:dyDescent="0.3">
      <c r="A906" t="s">
        <v>1434</v>
      </c>
      <c r="B906" s="4">
        <v>29783</v>
      </c>
      <c r="C906">
        <v>1</v>
      </c>
      <c r="D906" s="6">
        <v>7358.18</v>
      </c>
      <c r="E906" t="s">
        <v>2342</v>
      </c>
      <c r="F906" t="s">
        <v>2343</v>
      </c>
      <c r="G906" t="s">
        <v>2360</v>
      </c>
      <c r="H906" s="2">
        <f t="shared" si="14"/>
        <v>41</v>
      </c>
    </row>
    <row r="907" spans="1:8" x14ac:dyDescent="0.3">
      <c r="A907" t="s">
        <v>1433</v>
      </c>
      <c r="B907" s="4">
        <v>24085</v>
      </c>
      <c r="C907">
        <v>0</v>
      </c>
      <c r="D907" s="6">
        <v>7362.31</v>
      </c>
      <c r="E907" t="s">
        <v>2343</v>
      </c>
      <c r="F907" t="s">
        <v>2343</v>
      </c>
      <c r="G907" t="s">
        <v>2344</v>
      </c>
      <c r="H907" s="2">
        <f t="shared" si="14"/>
        <v>57</v>
      </c>
    </row>
    <row r="908" spans="1:8" x14ac:dyDescent="0.3">
      <c r="A908" t="s">
        <v>1432</v>
      </c>
      <c r="B908" s="4">
        <v>29914</v>
      </c>
      <c r="C908">
        <v>2</v>
      </c>
      <c r="D908" s="6">
        <v>7371.77</v>
      </c>
      <c r="E908" t="s">
        <v>2342</v>
      </c>
      <c r="F908" t="s">
        <v>2346</v>
      </c>
      <c r="G908" t="s">
        <v>2354</v>
      </c>
      <c r="H908" s="2">
        <f t="shared" si="14"/>
        <v>41</v>
      </c>
    </row>
    <row r="909" spans="1:8" x14ac:dyDescent="0.3">
      <c r="A909" t="s">
        <v>1431</v>
      </c>
      <c r="B909" s="4">
        <v>34172</v>
      </c>
      <c r="C909">
        <v>0</v>
      </c>
      <c r="D909" s="6">
        <v>7388.85</v>
      </c>
      <c r="E909" t="s">
        <v>2342</v>
      </c>
      <c r="F909" t="s">
        <v>2342</v>
      </c>
      <c r="G909" t="s">
        <v>2366</v>
      </c>
      <c r="H909" s="2">
        <f t="shared" si="14"/>
        <v>29</v>
      </c>
    </row>
    <row r="910" spans="1:8" x14ac:dyDescent="0.3">
      <c r="A910" t="s">
        <v>1430</v>
      </c>
      <c r="B910" s="4">
        <v>24081</v>
      </c>
      <c r="C910">
        <v>0</v>
      </c>
      <c r="D910" s="6">
        <v>7403.98</v>
      </c>
      <c r="E910" t="s">
        <v>2343</v>
      </c>
      <c r="F910" t="s">
        <v>2342</v>
      </c>
      <c r="G910" t="s">
        <v>2344</v>
      </c>
      <c r="H910" s="2">
        <f t="shared" si="14"/>
        <v>57</v>
      </c>
    </row>
    <row r="911" spans="1:8" x14ac:dyDescent="0.3">
      <c r="A911" t="s">
        <v>1429</v>
      </c>
      <c r="B911" s="4">
        <v>30578</v>
      </c>
      <c r="C911">
        <v>3</v>
      </c>
      <c r="D911" s="6">
        <v>7418.52</v>
      </c>
      <c r="E911" t="s">
        <v>2342</v>
      </c>
      <c r="F911" t="s">
        <v>2342</v>
      </c>
      <c r="G911" t="s">
        <v>2354</v>
      </c>
      <c r="H911" s="2">
        <f t="shared" si="14"/>
        <v>39</v>
      </c>
    </row>
    <row r="912" spans="1:8" x14ac:dyDescent="0.3">
      <c r="A912" t="s">
        <v>1428</v>
      </c>
      <c r="B912" s="4">
        <v>28806</v>
      </c>
      <c r="C912">
        <v>0</v>
      </c>
      <c r="D912" s="6">
        <v>7419.48</v>
      </c>
      <c r="E912" t="s">
        <v>2342</v>
      </c>
      <c r="F912" t="s">
        <v>2342</v>
      </c>
      <c r="G912" t="s">
        <v>2349</v>
      </c>
      <c r="H912" s="2">
        <f t="shared" si="14"/>
        <v>44</v>
      </c>
    </row>
    <row r="913" spans="1:8" x14ac:dyDescent="0.3">
      <c r="A913" t="s">
        <v>1427</v>
      </c>
      <c r="B913" s="4">
        <v>28826</v>
      </c>
      <c r="C913">
        <v>0</v>
      </c>
      <c r="D913" s="6">
        <v>7421.19</v>
      </c>
      <c r="E913" t="s">
        <v>2342</v>
      </c>
      <c r="F913" t="s">
        <v>2343</v>
      </c>
      <c r="G913" t="s">
        <v>2349</v>
      </c>
      <c r="H913" s="2">
        <f t="shared" si="14"/>
        <v>44</v>
      </c>
    </row>
    <row r="914" spans="1:8" x14ac:dyDescent="0.3">
      <c r="A914" t="s">
        <v>1426</v>
      </c>
      <c r="B914" s="4">
        <v>28362</v>
      </c>
      <c r="C914">
        <v>1</v>
      </c>
      <c r="D914" s="6">
        <v>7441.05</v>
      </c>
      <c r="E914" t="s">
        <v>2343</v>
      </c>
      <c r="F914" t="s">
        <v>2342</v>
      </c>
      <c r="G914" t="s">
        <v>2354</v>
      </c>
      <c r="H914" s="2">
        <f t="shared" si="14"/>
        <v>45</v>
      </c>
    </row>
    <row r="915" spans="1:8" x14ac:dyDescent="0.3">
      <c r="A915" t="s">
        <v>1425</v>
      </c>
      <c r="B915" s="4">
        <v>29099</v>
      </c>
      <c r="C915">
        <v>2</v>
      </c>
      <c r="D915" s="6">
        <v>7441.5</v>
      </c>
      <c r="E915" t="s">
        <v>2343</v>
      </c>
      <c r="F915" t="s">
        <v>2342</v>
      </c>
      <c r="G915" t="s">
        <v>2354</v>
      </c>
      <c r="H915" s="2">
        <f t="shared" si="14"/>
        <v>43</v>
      </c>
    </row>
    <row r="916" spans="1:8" x14ac:dyDescent="0.3">
      <c r="A916" t="s">
        <v>1424</v>
      </c>
      <c r="B916" s="4">
        <v>29409</v>
      </c>
      <c r="C916">
        <v>1</v>
      </c>
      <c r="D916" s="6">
        <v>7443.64</v>
      </c>
      <c r="E916" t="s">
        <v>2342</v>
      </c>
      <c r="F916" t="s">
        <v>2343</v>
      </c>
      <c r="G916" t="s">
        <v>2349</v>
      </c>
      <c r="H916" s="2">
        <f t="shared" si="14"/>
        <v>42</v>
      </c>
    </row>
    <row r="917" spans="1:8" x14ac:dyDescent="0.3">
      <c r="A917" t="s">
        <v>1423</v>
      </c>
      <c r="B917" s="4">
        <v>28393</v>
      </c>
      <c r="C917">
        <v>1</v>
      </c>
      <c r="D917" s="6">
        <v>7445.92</v>
      </c>
      <c r="E917" t="s">
        <v>2343</v>
      </c>
      <c r="F917" t="s">
        <v>2346</v>
      </c>
      <c r="G917" t="s">
        <v>2354</v>
      </c>
      <c r="H917" s="2">
        <f t="shared" si="14"/>
        <v>45</v>
      </c>
    </row>
    <row r="918" spans="1:8" x14ac:dyDescent="0.3">
      <c r="A918" t="s">
        <v>1422</v>
      </c>
      <c r="B918" s="4">
        <v>28398</v>
      </c>
      <c r="C918">
        <v>0</v>
      </c>
      <c r="D918" s="6">
        <v>7448.4</v>
      </c>
      <c r="E918" t="s">
        <v>2343</v>
      </c>
      <c r="F918" t="s">
        <v>2343</v>
      </c>
      <c r="G918" t="s">
        <v>2364</v>
      </c>
      <c r="H918" s="2">
        <f t="shared" si="14"/>
        <v>45</v>
      </c>
    </row>
    <row r="919" spans="1:8" x14ac:dyDescent="0.3">
      <c r="A919" t="s">
        <v>1421</v>
      </c>
      <c r="B919" s="4">
        <v>37043</v>
      </c>
      <c r="C919">
        <v>0</v>
      </c>
      <c r="D919" s="6">
        <v>7450.36</v>
      </c>
      <c r="E919" t="s">
        <v>2342</v>
      </c>
      <c r="F919" t="s">
        <v>2342</v>
      </c>
      <c r="G919" t="s">
        <v>2349</v>
      </c>
      <c r="H919" s="2">
        <f t="shared" si="14"/>
        <v>22</v>
      </c>
    </row>
    <row r="920" spans="1:8" x14ac:dyDescent="0.3">
      <c r="A920" t="s">
        <v>1420</v>
      </c>
      <c r="B920" s="4">
        <v>24688</v>
      </c>
      <c r="C920">
        <v>0</v>
      </c>
      <c r="D920" s="6">
        <v>7463.51</v>
      </c>
      <c r="E920" t="s">
        <v>2343</v>
      </c>
      <c r="F920" t="s">
        <v>2343</v>
      </c>
      <c r="G920" t="s">
        <v>2344</v>
      </c>
      <c r="H920" s="2">
        <f t="shared" si="14"/>
        <v>55</v>
      </c>
    </row>
    <row r="921" spans="1:8" x14ac:dyDescent="0.3">
      <c r="A921" t="s">
        <v>1419</v>
      </c>
      <c r="B921" s="4">
        <v>35230</v>
      </c>
      <c r="C921">
        <v>0</v>
      </c>
      <c r="D921" s="6">
        <v>7487.38</v>
      </c>
      <c r="E921" t="s">
        <v>2342</v>
      </c>
      <c r="F921" t="s">
        <v>2343</v>
      </c>
      <c r="G921" t="s">
        <v>2349</v>
      </c>
      <c r="H921" s="2">
        <f t="shared" si="14"/>
        <v>26</v>
      </c>
    </row>
    <row r="922" spans="1:8" x14ac:dyDescent="0.3">
      <c r="A922" t="s">
        <v>1418</v>
      </c>
      <c r="B922" s="4">
        <v>32492</v>
      </c>
      <c r="C922">
        <v>3</v>
      </c>
      <c r="D922" s="6">
        <v>7494.63</v>
      </c>
      <c r="E922" t="s">
        <v>2342</v>
      </c>
      <c r="F922" t="s">
        <v>2343</v>
      </c>
      <c r="G922" t="s">
        <v>2359</v>
      </c>
      <c r="H922" s="2">
        <f t="shared" si="14"/>
        <v>34</v>
      </c>
    </row>
    <row r="923" spans="1:8" x14ac:dyDescent="0.3">
      <c r="A923" t="s">
        <v>1417</v>
      </c>
      <c r="B923" s="4">
        <v>35731</v>
      </c>
      <c r="C923">
        <v>0</v>
      </c>
      <c r="D923" s="6">
        <v>7504.3</v>
      </c>
      <c r="E923" t="s">
        <v>2342</v>
      </c>
      <c r="F923" t="s">
        <v>2346</v>
      </c>
      <c r="G923" t="s">
        <v>2349</v>
      </c>
      <c r="H923" s="2">
        <f t="shared" si="14"/>
        <v>25</v>
      </c>
    </row>
    <row r="924" spans="1:8" x14ac:dyDescent="0.3">
      <c r="A924" t="s">
        <v>1416</v>
      </c>
      <c r="B924" s="4">
        <v>30507</v>
      </c>
      <c r="C924">
        <v>4</v>
      </c>
      <c r="D924" s="6">
        <v>7512.27</v>
      </c>
      <c r="E924" t="s">
        <v>2343</v>
      </c>
      <c r="F924" t="s">
        <v>2342</v>
      </c>
      <c r="G924" t="s">
        <v>2354</v>
      </c>
      <c r="H924" s="2">
        <f t="shared" si="14"/>
        <v>39</v>
      </c>
    </row>
    <row r="925" spans="1:8" x14ac:dyDescent="0.3">
      <c r="A925" t="s">
        <v>1415</v>
      </c>
      <c r="B925" s="4">
        <v>28781</v>
      </c>
      <c r="C925">
        <v>1</v>
      </c>
      <c r="D925" s="6">
        <v>7518.03</v>
      </c>
      <c r="E925" t="s">
        <v>2342</v>
      </c>
      <c r="F925" t="s">
        <v>2343</v>
      </c>
      <c r="G925" t="s">
        <v>2349</v>
      </c>
      <c r="H925" s="2">
        <f t="shared" si="14"/>
        <v>44</v>
      </c>
    </row>
    <row r="926" spans="1:8" x14ac:dyDescent="0.3">
      <c r="A926" t="s">
        <v>1414</v>
      </c>
      <c r="B926" s="4">
        <v>28043</v>
      </c>
      <c r="C926">
        <v>0</v>
      </c>
      <c r="D926" s="6">
        <v>7526.71</v>
      </c>
      <c r="E926" t="s">
        <v>2343</v>
      </c>
      <c r="F926" t="s">
        <v>2346</v>
      </c>
      <c r="G926" t="s">
        <v>2349</v>
      </c>
      <c r="H926" s="2">
        <f t="shared" si="14"/>
        <v>46</v>
      </c>
    </row>
    <row r="927" spans="1:8" x14ac:dyDescent="0.3">
      <c r="A927" t="s">
        <v>1413</v>
      </c>
      <c r="B927" s="4">
        <v>28838</v>
      </c>
      <c r="C927">
        <v>2</v>
      </c>
      <c r="D927" s="6">
        <v>7531.7</v>
      </c>
      <c r="E927" t="s">
        <v>2342</v>
      </c>
      <c r="F927" t="s">
        <v>2346</v>
      </c>
      <c r="G927" t="s">
        <v>2344</v>
      </c>
      <c r="H927" s="2">
        <f t="shared" si="14"/>
        <v>44</v>
      </c>
    </row>
    <row r="928" spans="1:8" x14ac:dyDescent="0.3">
      <c r="A928" t="s">
        <v>1412</v>
      </c>
      <c r="B928" s="4">
        <v>30916</v>
      </c>
      <c r="C928">
        <v>3</v>
      </c>
      <c r="D928" s="6">
        <v>7537.16</v>
      </c>
      <c r="E928" t="s">
        <v>2342</v>
      </c>
      <c r="F928" t="s">
        <v>2342</v>
      </c>
      <c r="G928" t="s">
        <v>2349</v>
      </c>
      <c r="H928" s="2">
        <f t="shared" si="14"/>
        <v>38</v>
      </c>
    </row>
    <row r="929" spans="1:8" x14ac:dyDescent="0.3">
      <c r="A929" t="s">
        <v>1411</v>
      </c>
      <c r="B929" s="4">
        <v>32492</v>
      </c>
      <c r="C929">
        <v>3</v>
      </c>
      <c r="D929" s="6">
        <v>7538.52</v>
      </c>
      <c r="E929" t="s">
        <v>2342</v>
      </c>
      <c r="F929" t="s">
        <v>2342</v>
      </c>
      <c r="G929" t="s">
        <v>2349</v>
      </c>
      <c r="H929" s="2">
        <f t="shared" si="14"/>
        <v>34</v>
      </c>
    </row>
    <row r="930" spans="1:8" x14ac:dyDescent="0.3">
      <c r="A930" t="s">
        <v>1410</v>
      </c>
      <c r="B930" s="4">
        <v>34560</v>
      </c>
      <c r="C930">
        <v>0</v>
      </c>
      <c r="D930" s="6">
        <v>7567.13</v>
      </c>
      <c r="E930" t="s">
        <v>2342</v>
      </c>
      <c r="F930" t="s">
        <v>2342</v>
      </c>
      <c r="G930" t="s">
        <v>2363</v>
      </c>
      <c r="H930" s="2">
        <f t="shared" si="14"/>
        <v>28</v>
      </c>
    </row>
    <row r="931" spans="1:8" x14ac:dyDescent="0.3">
      <c r="A931" t="s">
        <v>1409</v>
      </c>
      <c r="B931" s="4">
        <v>24670</v>
      </c>
      <c r="C931">
        <v>0</v>
      </c>
      <c r="D931" s="6">
        <v>7585.62</v>
      </c>
      <c r="E931" t="s">
        <v>2343</v>
      </c>
      <c r="F931" t="s">
        <v>2342</v>
      </c>
      <c r="G931" t="s">
        <v>2344</v>
      </c>
      <c r="H931" s="2">
        <f t="shared" si="14"/>
        <v>55</v>
      </c>
    </row>
    <row r="932" spans="1:8" x14ac:dyDescent="0.3">
      <c r="A932" t="s">
        <v>1408</v>
      </c>
      <c r="B932" s="4">
        <v>35703</v>
      </c>
      <c r="C932">
        <v>0</v>
      </c>
      <c r="D932" s="6">
        <v>7607.03</v>
      </c>
      <c r="E932" t="s">
        <v>2342</v>
      </c>
      <c r="F932" t="s">
        <v>2342</v>
      </c>
      <c r="G932" t="s">
        <v>2349</v>
      </c>
      <c r="H932" s="2">
        <f t="shared" si="14"/>
        <v>25</v>
      </c>
    </row>
    <row r="933" spans="1:8" x14ac:dyDescent="0.3">
      <c r="A933" t="s">
        <v>1407</v>
      </c>
      <c r="B933" s="4">
        <v>25022</v>
      </c>
      <c r="C933">
        <v>0</v>
      </c>
      <c r="D933" s="6">
        <v>7609.6</v>
      </c>
      <c r="E933" t="s">
        <v>2343</v>
      </c>
      <c r="F933" t="s">
        <v>2342</v>
      </c>
      <c r="G933" t="s">
        <v>2349</v>
      </c>
      <c r="H933" s="2">
        <f t="shared" si="14"/>
        <v>54</v>
      </c>
    </row>
    <row r="934" spans="1:8" x14ac:dyDescent="0.3">
      <c r="A934" t="s">
        <v>1406</v>
      </c>
      <c r="B934" s="4">
        <v>35325</v>
      </c>
      <c r="C934">
        <v>0</v>
      </c>
      <c r="D934" s="6">
        <v>7623.13</v>
      </c>
      <c r="E934" t="s">
        <v>2342</v>
      </c>
      <c r="F934" t="s">
        <v>2343</v>
      </c>
      <c r="G934" t="s">
        <v>2354</v>
      </c>
      <c r="H934" s="2">
        <f t="shared" si="14"/>
        <v>26</v>
      </c>
    </row>
    <row r="935" spans="1:8" x14ac:dyDescent="0.3">
      <c r="A935" t="s">
        <v>1405</v>
      </c>
      <c r="B935" s="4">
        <v>28822</v>
      </c>
      <c r="C935">
        <v>1</v>
      </c>
      <c r="D935" s="6">
        <v>7623.52</v>
      </c>
      <c r="E935" t="s">
        <v>2342</v>
      </c>
      <c r="F935" t="s">
        <v>2346</v>
      </c>
      <c r="G935" t="s">
        <v>2354</v>
      </c>
      <c r="H935" s="2">
        <f t="shared" si="14"/>
        <v>44</v>
      </c>
    </row>
    <row r="936" spans="1:8" x14ac:dyDescent="0.3">
      <c r="A936" t="s">
        <v>1404</v>
      </c>
      <c r="B936" s="4">
        <v>28800</v>
      </c>
      <c r="C936">
        <v>1</v>
      </c>
      <c r="D936" s="6">
        <v>7624.63</v>
      </c>
      <c r="E936" t="s">
        <v>2342</v>
      </c>
      <c r="F936" t="s">
        <v>2346</v>
      </c>
      <c r="G936" t="s">
        <v>2354</v>
      </c>
      <c r="H936" s="2">
        <f t="shared" si="14"/>
        <v>44</v>
      </c>
    </row>
    <row r="937" spans="1:8" x14ac:dyDescent="0.3">
      <c r="A937" t="s">
        <v>1403</v>
      </c>
      <c r="B937" s="4">
        <v>28823</v>
      </c>
      <c r="C937">
        <v>1</v>
      </c>
      <c r="D937" s="6">
        <v>7626.99</v>
      </c>
      <c r="E937" t="s">
        <v>2342</v>
      </c>
      <c r="F937" t="s">
        <v>2342</v>
      </c>
      <c r="G937" t="s">
        <v>2354</v>
      </c>
      <c r="H937" s="2">
        <f t="shared" si="14"/>
        <v>44</v>
      </c>
    </row>
    <row r="938" spans="1:8" x14ac:dyDescent="0.3">
      <c r="A938" t="s">
        <v>1402</v>
      </c>
      <c r="B938" s="4">
        <v>28726</v>
      </c>
      <c r="C938">
        <v>1</v>
      </c>
      <c r="D938" s="6">
        <v>7633.72</v>
      </c>
      <c r="E938" t="s">
        <v>2342</v>
      </c>
      <c r="F938" t="s">
        <v>2346</v>
      </c>
      <c r="G938" t="s">
        <v>2344</v>
      </c>
      <c r="H938" s="2">
        <f t="shared" si="14"/>
        <v>44</v>
      </c>
    </row>
    <row r="939" spans="1:8" x14ac:dyDescent="0.3">
      <c r="A939" t="s">
        <v>1401</v>
      </c>
      <c r="B939" s="4">
        <v>37238</v>
      </c>
      <c r="C939">
        <v>0</v>
      </c>
      <c r="D939" s="6">
        <v>7636.92</v>
      </c>
      <c r="E939" t="s">
        <v>2342</v>
      </c>
      <c r="F939" t="s">
        <v>2343</v>
      </c>
      <c r="G939" t="s">
        <v>2349</v>
      </c>
      <c r="H939" s="2">
        <f t="shared" si="14"/>
        <v>21</v>
      </c>
    </row>
    <row r="940" spans="1:8" x14ac:dyDescent="0.3">
      <c r="A940" t="s">
        <v>1400</v>
      </c>
      <c r="B940" s="4">
        <v>29392</v>
      </c>
      <c r="C940">
        <v>1</v>
      </c>
      <c r="D940" s="6">
        <v>7639.42</v>
      </c>
      <c r="E940" t="s">
        <v>2342</v>
      </c>
      <c r="F940" t="s">
        <v>2342</v>
      </c>
      <c r="G940" t="s">
        <v>2360</v>
      </c>
      <c r="H940" s="2">
        <f t="shared" si="14"/>
        <v>42</v>
      </c>
    </row>
    <row r="941" spans="1:8" x14ac:dyDescent="0.3">
      <c r="A941" t="s">
        <v>1399</v>
      </c>
      <c r="B941" s="4">
        <v>29426</v>
      </c>
      <c r="C941">
        <v>2</v>
      </c>
      <c r="D941" s="6">
        <v>7640.31</v>
      </c>
      <c r="E941" t="s">
        <v>2342</v>
      </c>
      <c r="F941" t="s">
        <v>2346</v>
      </c>
      <c r="G941" t="s">
        <v>2344</v>
      </c>
      <c r="H941" s="2">
        <f t="shared" si="14"/>
        <v>42</v>
      </c>
    </row>
    <row r="942" spans="1:8" x14ac:dyDescent="0.3">
      <c r="A942" t="s">
        <v>1398</v>
      </c>
      <c r="B942" s="4">
        <v>36326</v>
      </c>
      <c r="C942">
        <v>0</v>
      </c>
      <c r="D942" s="6">
        <v>7642.05</v>
      </c>
      <c r="E942" t="s">
        <v>2342</v>
      </c>
      <c r="F942" t="s">
        <v>2342</v>
      </c>
      <c r="G942" t="s">
        <v>2366</v>
      </c>
      <c r="H942" s="2">
        <f t="shared" si="14"/>
        <v>23</v>
      </c>
    </row>
    <row r="943" spans="1:8" x14ac:dyDescent="0.3">
      <c r="A943" t="s">
        <v>1397</v>
      </c>
      <c r="B943" s="4">
        <v>29510</v>
      </c>
      <c r="C943">
        <v>1</v>
      </c>
      <c r="D943" s="6">
        <v>7650.77</v>
      </c>
      <c r="E943" t="s">
        <v>2342</v>
      </c>
      <c r="F943" t="s">
        <v>2342</v>
      </c>
      <c r="G943" t="s">
        <v>2360</v>
      </c>
      <c r="H943" s="2">
        <f t="shared" si="14"/>
        <v>42</v>
      </c>
    </row>
    <row r="944" spans="1:8" x14ac:dyDescent="0.3">
      <c r="A944" t="s">
        <v>1396</v>
      </c>
      <c r="B944" s="4">
        <v>34191</v>
      </c>
      <c r="C944">
        <v>0</v>
      </c>
      <c r="D944" s="6">
        <v>7650.8</v>
      </c>
      <c r="E944" t="s">
        <v>2342</v>
      </c>
      <c r="F944" t="s">
        <v>2342</v>
      </c>
      <c r="G944" t="s">
        <v>2349</v>
      </c>
      <c r="H944" s="2">
        <f t="shared" si="14"/>
        <v>29</v>
      </c>
    </row>
    <row r="945" spans="1:8" x14ac:dyDescent="0.3">
      <c r="A945" t="s">
        <v>1395</v>
      </c>
      <c r="B945" s="4">
        <v>36068</v>
      </c>
      <c r="C945">
        <v>0</v>
      </c>
      <c r="D945" s="6">
        <v>7652.26</v>
      </c>
      <c r="E945" t="s">
        <v>2342</v>
      </c>
      <c r="F945" t="s">
        <v>2343</v>
      </c>
      <c r="G945" t="s">
        <v>2361</v>
      </c>
      <c r="H945" s="2">
        <f t="shared" si="14"/>
        <v>24</v>
      </c>
    </row>
    <row r="946" spans="1:8" x14ac:dyDescent="0.3">
      <c r="A946" t="s">
        <v>1394</v>
      </c>
      <c r="B946" s="4">
        <v>24103</v>
      </c>
      <c r="C946">
        <v>0</v>
      </c>
      <c r="D946" s="6">
        <v>7657.69</v>
      </c>
      <c r="E946" t="s">
        <v>2343</v>
      </c>
      <c r="F946" t="s">
        <v>2343</v>
      </c>
      <c r="G946" t="s">
        <v>2349</v>
      </c>
      <c r="H946" s="2">
        <f t="shared" si="14"/>
        <v>57</v>
      </c>
    </row>
    <row r="947" spans="1:8" x14ac:dyDescent="0.3">
      <c r="A947" t="s">
        <v>1393</v>
      </c>
      <c r="B947" s="4">
        <v>28042</v>
      </c>
      <c r="C947">
        <v>2</v>
      </c>
      <c r="D947" s="6">
        <v>7662.47</v>
      </c>
      <c r="E947" t="s">
        <v>2342</v>
      </c>
      <c r="F947" t="s">
        <v>2346</v>
      </c>
      <c r="G947" t="s">
        <v>2354</v>
      </c>
      <c r="H947" s="2">
        <f t="shared" si="14"/>
        <v>46</v>
      </c>
    </row>
    <row r="948" spans="1:8" x14ac:dyDescent="0.3">
      <c r="A948" t="s">
        <v>1392</v>
      </c>
      <c r="B948" s="4">
        <v>35393</v>
      </c>
      <c r="C948">
        <v>0</v>
      </c>
      <c r="D948" s="6">
        <v>7670.75</v>
      </c>
      <c r="E948" t="s">
        <v>2342</v>
      </c>
      <c r="F948" t="s">
        <v>2342</v>
      </c>
      <c r="G948" t="s">
        <v>2367</v>
      </c>
      <c r="H948" s="2">
        <f t="shared" si="14"/>
        <v>26</v>
      </c>
    </row>
    <row r="949" spans="1:8" x14ac:dyDescent="0.3">
      <c r="A949" t="s">
        <v>1391</v>
      </c>
      <c r="B949" s="4">
        <v>34955</v>
      </c>
      <c r="C949">
        <v>0</v>
      </c>
      <c r="D949" s="6">
        <v>7676.4</v>
      </c>
      <c r="E949" t="s">
        <v>2342</v>
      </c>
      <c r="F949" t="s">
        <v>2346</v>
      </c>
      <c r="G949" t="s">
        <v>2349</v>
      </c>
      <c r="H949" s="2">
        <f t="shared" si="14"/>
        <v>27</v>
      </c>
    </row>
    <row r="950" spans="1:8" x14ac:dyDescent="0.3">
      <c r="A950" t="s">
        <v>1390</v>
      </c>
      <c r="B950" s="4">
        <v>26217</v>
      </c>
      <c r="C950">
        <v>0</v>
      </c>
      <c r="D950" s="6">
        <v>7680.92</v>
      </c>
      <c r="E950" t="s">
        <v>2342</v>
      </c>
      <c r="F950" t="s">
        <v>2346</v>
      </c>
      <c r="G950" t="s">
        <v>2344</v>
      </c>
      <c r="H950" s="2">
        <f t="shared" si="14"/>
        <v>51</v>
      </c>
    </row>
    <row r="951" spans="1:8" x14ac:dyDescent="0.3">
      <c r="A951" t="s">
        <v>1389</v>
      </c>
      <c r="B951" s="4">
        <v>29939</v>
      </c>
      <c r="C951">
        <v>1</v>
      </c>
      <c r="D951" s="6">
        <v>7681.17</v>
      </c>
      <c r="E951" t="s">
        <v>2342</v>
      </c>
      <c r="F951" t="s">
        <v>2342</v>
      </c>
      <c r="G951" t="s">
        <v>2365</v>
      </c>
      <c r="H951" s="2">
        <f t="shared" si="14"/>
        <v>41</v>
      </c>
    </row>
    <row r="952" spans="1:8" x14ac:dyDescent="0.3">
      <c r="A952" t="s">
        <v>1388</v>
      </c>
      <c r="B952" s="4">
        <v>30303</v>
      </c>
      <c r="C952">
        <v>3</v>
      </c>
      <c r="D952" s="6">
        <v>7682.67</v>
      </c>
      <c r="E952" t="s">
        <v>2342</v>
      </c>
      <c r="F952" t="s">
        <v>2346</v>
      </c>
      <c r="G952" t="s">
        <v>2344</v>
      </c>
      <c r="H952" s="2">
        <f t="shared" si="14"/>
        <v>40</v>
      </c>
    </row>
    <row r="953" spans="1:8" x14ac:dyDescent="0.3">
      <c r="A953" t="s">
        <v>1387</v>
      </c>
      <c r="B953" s="4">
        <v>31970</v>
      </c>
      <c r="C953">
        <v>3</v>
      </c>
      <c r="D953" s="6">
        <v>7684.62</v>
      </c>
      <c r="E953" t="s">
        <v>2342</v>
      </c>
      <c r="F953" t="s">
        <v>2343</v>
      </c>
      <c r="G953" t="s">
        <v>2363</v>
      </c>
      <c r="H953" s="2">
        <f t="shared" si="14"/>
        <v>35</v>
      </c>
    </row>
    <row r="954" spans="1:8" x14ac:dyDescent="0.3">
      <c r="A954" t="s">
        <v>1386</v>
      </c>
      <c r="B954" s="4">
        <v>28853</v>
      </c>
      <c r="C954">
        <v>2</v>
      </c>
      <c r="D954" s="6">
        <v>7726.85</v>
      </c>
      <c r="E954" t="s">
        <v>2346</v>
      </c>
      <c r="F954" t="s">
        <v>2342</v>
      </c>
      <c r="G954" t="s">
        <v>2354</v>
      </c>
      <c r="H954" s="2">
        <f t="shared" si="14"/>
        <v>44</v>
      </c>
    </row>
    <row r="955" spans="1:8" x14ac:dyDescent="0.3">
      <c r="A955" t="s">
        <v>1385</v>
      </c>
      <c r="B955" s="4">
        <v>29008</v>
      </c>
      <c r="C955">
        <v>1</v>
      </c>
      <c r="D955" s="6">
        <v>7727.25</v>
      </c>
      <c r="E955" t="s">
        <v>2342</v>
      </c>
      <c r="F955" t="s">
        <v>2343</v>
      </c>
      <c r="G955" t="s">
        <v>2349</v>
      </c>
      <c r="H955" s="2">
        <f t="shared" si="14"/>
        <v>44</v>
      </c>
    </row>
    <row r="956" spans="1:8" x14ac:dyDescent="0.3">
      <c r="A956" t="s">
        <v>1384</v>
      </c>
      <c r="B956" s="4">
        <v>29474</v>
      </c>
      <c r="C956">
        <v>2</v>
      </c>
      <c r="D956" s="6">
        <v>7729.65</v>
      </c>
      <c r="E956" t="s">
        <v>2343</v>
      </c>
      <c r="F956" t="s">
        <v>2346</v>
      </c>
      <c r="G956" t="s">
        <v>2357</v>
      </c>
      <c r="H956" s="2">
        <f t="shared" si="14"/>
        <v>42</v>
      </c>
    </row>
    <row r="957" spans="1:8" x14ac:dyDescent="0.3">
      <c r="A957" t="s">
        <v>1383</v>
      </c>
      <c r="B957" s="4">
        <v>28828</v>
      </c>
      <c r="C957">
        <v>2</v>
      </c>
      <c r="D957" s="6">
        <v>7731.43</v>
      </c>
      <c r="E957" t="s">
        <v>2343</v>
      </c>
      <c r="F957" t="s">
        <v>2342</v>
      </c>
      <c r="G957" t="s">
        <v>2344</v>
      </c>
      <c r="H957" s="2">
        <f t="shared" si="14"/>
        <v>44</v>
      </c>
    </row>
    <row r="958" spans="1:8" x14ac:dyDescent="0.3">
      <c r="A958" t="s">
        <v>1382</v>
      </c>
      <c r="B958" s="4">
        <v>28366</v>
      </c>
      <c r="C958">
        <v>0</v>
      </c>
      <c r="D958" s="6">
        <v>7731.86</v>
      </c>
      <c r="E958" t="s">
        <v>2342</v>
      </c>
      <c r="F958" t="s">
        <v>2343</v>
      </c>
      <c r="G958" t="s">
        <v>2349</v>
      </c>
      <c r="H958" s="2">
        <f t="shared" si="14"/>
        <v>45</v>
      </c>
    </row>
    <row r="959" spans="1:8" x14ac:dyDescent="0.3">
      <c r="A959" t="s">
        <v>1381</v>
      </c>
      <c r="B959" s="4">
        <v>23941</v>
      </c>
      <c r="C959">
        <v>0</v>
      </c>
      <c r="D959" s="6">
        <v>7736.39</v>
      </c>
      <c r="E959" t="s">
        <v>2343</v>
      </c>
      <c r="F959" t="s">
        <v>2342</v>
      </c>
      <c r="G959" t="s">
        <v>2344</v>
      </c>
      <c r="H959" s="2">
        <f t="shared" si="14"/>
        <v>57</v>
      </c>
    </row>
    <row r="960" spans="1:8" x14ac:dyDescent="0.3">
      <c r="A960" t="s">
        <v>1380</v>
      </c>
      <c r="B960" s="4">
        <v>28737</v>
      </c>
      <c r="C960">
        <v>2</v>
      </c>
      <c r="D960" s="6">
        <v>7740.34</v>
      </c>
      <c r="E960" t="s">
        <v>2346</v>
      </c>
      <c r="F960" t="s">
        <v>2346</v>
      </c>
      <c r="G960" t="s">
        <v>2354</v>
      </c>
      <c r="H960" s="2">
        <f t="shared" si="14"/>
        <v>44</v>
      </c>
    </row>
    <row r="961" spans="1:8" x14ac:dyDescent="0.3">
      <c r="A961" t="s">
        <v>1379</v>
      </c>
      <c r="B961" s="4">
        <v>28106</v>
      </c>
      <c r="C961">
        <v>1</v>
      </c>
      <c r="D961" s="6">
        <v>7742.11</v>
      </c>
      <c r="E961" t="s">
        <v>2343</v>
      </c>
      <c r="F961" t="s">
        <v>2342</v>
      </c>
      <c r="G961" t="s">
        <v>2344</v>
      </c>
      <c r="H961" s="2">
        <f t="shared" si="14"/>
        <v>46</v>
      </c>
    </row>
    <row r="962" spans="1:8" x14ac:dyDescent="0.3">
      <c r="A962" t="s">
        <v>1378</v>
      </c>
      <c r="B962" s="4">
        <v>29767</v>
      </c>
      <c r="C962">
        <v>2</v>
      </c>
      <c r="D962" s="6">
        <v>7749.16</v>
      </c>
      <c r="E962" t="s">
        <v>2342</v>
      </c>
      <c r="F962" t="s">
        <v>2346</v>
      </c>
      <c r="G962" t="s">
        <v>2349</v>
      </c>
      <c r="H962" s="2">
        <f t="shared" ref="H962:H1025" si="15">DATEDIF(B962,DATE(2023,6,8),"y")</f>
        <v>41</v>
      </c>
    </row>
    <row r="963" spans="1:8" x14ac:dyDescent="0.3">
      <c r="A963" t="s">
        <v>1377</v>
      </c>
      <c r="B963" s="4">
        <v>35785</v>
      </c>
      <c r="C963">
        <v>0</v>
      </c>
      <c r="D963" s="6">
        <v>7763.06</v>
      </c>
      <c r="E963" t="s">
        <v>2342</v>
      </c>
      <c r="F963" t="s">
        <v>2346</v>
      </c>
      <c r="G963" t="s">
        <v>2349</v>
      </c>
      <c r="H963" s="2">
        <f t="shared" si="15"/>
        <v>25</v>
      </c>
    </row>
    <row r="964" spans="1:8" x14ac:dyDescent="0.3">
      <c r="A964" t="s">
        <v>1376</v>
      </c>
      <c r="B964" s="4">
        <v>27369</v>
      </c>
      <c r="C964">
        <v>0</v>
      </c>
      <c r="D964" s="6">
        <v>7789.64</v>
      </c>
      <c r="E964" t="s">
        <v>2346</v>
      </c>
      <c r="F964" t="s">
        <v>2343</v>
      </c>
      <c r="G964" t="s">
        <v>2344</v>
      </c>
      <c r="H964" s="2">
        <f t="shared" si="15"/>
        <v>48</v>
      </c>
    </row>
    <row r="965" spans="1:8" x14ac:dyDescent="0.3">
      <c r="A965" t="s">
        <v>1375</v>
      </c>
      <c r="B965" s="4">
        <v>36519</v>
      </c>
      <c r="C965">
        <v>0</v>
      </c>
      <c r="D965" s="6">
        <v>7794.68</v>
      </c>
      <c r="E965" t="s">
        <v>2342</v>
      </c>
      <c r="F965" t="s">
        <v>2342</v>
      </c>
      <c r="G965" t="s">
        <v>2366</v>
      </c>
      <c r="H965" s="2">
        <f t="shared" si="15"/>
        <v>23</v>
      </c>
    </row>
    <row r="966" spans="1:8" x14ac:dyDescent="0.3">
      <c r="A966" t="s">
        <v>1374</v>
      </c>
      <c r="B966" s="4">
        <v>35766</v>
      </c>
      <c r="C966">
        <v>0</v>
      </c>
      <c r="D966" s="6">
        <v>7803.77</v>
      </c>
      <c r="E966" t="s">
        <v>2342</v>
      </c>
      <c r="F966" t="s">
        <v>2343</v>
      </c>
      <c r="G966" t="s">
        <v>2349</v>
      </c>
      <c r="H966" s="2">
        <f t="shared" si="15"/>
        <v>25</v>
      </c>
    </row>
    <row r="967" spans="1:8" x14ac:dyDescent="0.3">
      <c r="A967" t="s">
        <v>1373</v>
      </c>
      <c r="B967" s="4">
        <v>27342</v>
      </c>
      <c r="C967">
        <v>0</v>
      </c>
      <c r="D967" s="6">
        <v>7804.16</v>
      </c>
      <c r="E967" t="s">
        <v>2342</v>
      </c>
      <c r="F967" t="s">
        <v>2343</v>
      </c>
      <c r="G967" t="s">
        <v>2344</v>
      </c>
      <c r="H967" s="2">
        <f t="shared" si="15"/>
        <v>48</v>
      </c>
    </row>
    <row r="968" spans="1:8" x14ac:dyDescent="0.3">
      <c r="A968" t="s">
        <v>1372</v>
      </c>
      <c r="B968" s="4">
        <v>33593</v>
      </c>
      <c r="C968">
        <v>3</v>
      </c>
      <c r="D968" s="6">
        <v>7812.67</v>
      </c>
      <c r="E968" t="s">
        <v>2342</v>
      </c>
      <c r="F968" t="s">
        <v>2346</v>
      </c>
      <c r="G968" t="s">
        <v>2349</v>
      </c>
      <c r="H968" s="2">
        <f t="shared" si="15"/>
        <v>31</v>
      </c>
    </row>
    <row r="969" spans="1:8" x14ac:dyDescent="0.3">
      <c r="A969" t="s">
        <v>1371</v>
      </c>
      <c r="B969" s="4">
        <v>32793</v>
      </c>
      <c r="C969">
        <v>3</v>
      </c>
      <c r="D969" s="6">
        <v>7824.37</v>
      </c>
      <c r="E969" t="s">
        <v>2342</v>
      </c>
      <c r="F969" t="s">
        <v>2342</v>
      </c>
      <c r="G969" t="s">
        <v>2349</v>
      </c>
      <c r="H969" s="2">
        <f t="shared" si="15"/>
        <v>33</v>
      </c>
    </row>
    <row r="970" spans="1:8" x14ac:dyDescent="0.3">
      <c r="A970" t="s">
        <v>1370</v>
      </c>
      <c r="B970" s="4">
        <v>37169</v>
      </c>
      <c r="C970">
        <v>0</v>
      </c>
      <c r="D970" s="6">
        <v>7844.8</v>
      </c>
      <c r="E970" t="s">
        <v>2342</v>
      </c>
      <c r="F970" t="s">
        <v>2342</v>
      </c>
      <c r="G970" t="s">
        <v>2349</v>
      </c>
      <c r="H970" s="2">
        <f t="shared" si="15"/>
        <v>21</v>
      </c>
    </row>
    <row r="971" spans="1:8" x14ac:dyDescent="0.3">
      <c r="A971" t="s">
        <v>1369</v>
      </c>
      <c r="B971" s="4">
        <v>34655</v>
      </c>
      <c r="C971">
        <v>0</v>
      </c>
      <c r="D971" s="6">
        <v>7851.85</v>
      </c>
      <c r="E971" t="s">
        <v>2342</v>
      </c>
      <c r="F971" t="s">
        <v>2343</v>
      </c>
      <c r="G971" t="s">
        <v>2349</v>
      </c>
      <c r="H971" s="2">
        <f t="shared" si="15"/>
        <v>28</v>
      </c>
    </row>
    <row r="972" spans="1:8" x14ac:dyDescent="0.3">
      <c r="A972" t="s">
        <v>1368</v>
      </c>
      <c r="B972" s="4">
        <v>22929</v>
      </c>
      <c r="C972">
        <v>0</v>
      </c>
      <c r="D972" s="6">
        <v>7896.41</v>
      </c>
      <c r="E972" t="s">
        <v>2343</v>
      </c>
      <c r="F972" t="s">
        <v>2342</v>
      </c>
      <c r="G972" t="s">
        <v>2344</v>
      </c>
      <c r="H972" s="2">
        <f t="shared" si="15"/>
        <v>60</v>
      </c>
    </row>
    <row r="973" spans="1:8" x14ac:dyDescent="0.3">
      <c r="A973" t="s">
        <v>1367</v>
      </c>
      <c r="B973" s="4">
        <v>28326</v>
      </c>
      <c r="C973">
        <v>0</v>
      </c>
      <c r="D973" s="6">
        <v>7935.29</v>
      </c>
      <c r="E973" t="s">
        <v>2342</v>
      </c>
      <c r="F973" t="s">
        <v>2346</v>
      </c>
      <c r="G973" t="s">
        <v>2360</v>
      </c>
      <c r="H973" s="2">
        <f t="shared" si="15"/>
        <v>45</v>
      </c>
    </row>
    <row r="974" spans="1:8" x14ac:dyDescent="0.3">
      <c r="A974" t="s">
        <v>1366</v>
      </c>
      <c r="B974" s="4">
        <v>32079</v>
      </c>
      <c r="C974">
        <v>3</v>
      </c>
      <c r="D974" s="6">
        <v>7948.22</v>
      </c>
      <c r="E974" t="s">
        <v>2342</v>
      </c>
      <c r="F974" t="s">
        <v>2343</v>
      </c>
      <c r="G974" t="s">
        <v>2359</v>
      </c>
      <c r="H974" s="2">
        <f t="shared" si="15"/>
        <v>35</v>
      </c>
    </row>
    <row r="975" spans="1:8" x14ac:dyDescent="0.3">
      <c r="A975" t="s">
        <v>1365</v>
      </c>
      <c r="B975" s="4">
        <v>24297</v>
      </c>
      <c r="C975">
        <v>0</v>
      </c>
      <c r="D975" s="6">
        <v>7953.72</v>
      </c>
      <c r="E975" t="s">
        <v>2343</v>
      </c>
      <c r="F975" t="s">
        <v>2343</v>
      </c>
      <c r="G975" t="s">
        <v>2349</v>
      </c>
      <c r="H975" s="2">
        <f t="shared" si="15"/>
        <v>56</v>
      </c>
    </row>
    <row r="976" spans="1:8" x14ac:dyDescent="0.3">
      <c r="A976" t="s">
        <v>1364</v>
      </c>
      <c r="B976" s="4">
        <v>29948</v>
      </c>
      <c r="C976">
        <v>3</v>
      </c>
      <c r="D976" s="6">
        <v>7954.52</v>
      </c>
      <c r="E976" t="s">
        <v>2342</v>
      </c>
      <c r="F976" t="s">
        <v>2342</v>
      </c>
      <c r="G976" t="s">
        <v>2354</v>
      </c>
      <c r="H976" s="2">
        <f t="shared" si="15"/>
        <v>41</v>
      </c>
    </row>
    <row r="977" spans="1:8" x14ac:dyDescent="0.3">
      <c r="A977" t="s">
        <v>1363</v>
      </c>
      <c r="B977" s="4">
        <v>25738</v>
      </c>
      <c r="C977">
        <v>0</v>
      </c>
      <c r="D977" s="6">
        <v>7958.13</v>
      </c>
      <c r="E977" t="s">
        <v>2342</v>
      </c>
      <c r="F977" t="s">
        <v>2342</v>
      </c>
      <c r="G977" t="s">
        <v>2344</v>
      </c>
      <c r="H977" s="2">
        <f t="shared" si="15"/>
        <v>52</v>
      </c>
    </row>
    <row r="978" spans="1:8" x14ac:dyDescent="0.3">
      <c r="A978" t="s">
        <v>1362</v>
      </c>
      <c r="B978" s="4">
        <v>27616</v>
      </c>
      <c r="C978">
        <v>1</v>
      </c>
      <c r="D978" s="6">
        <v>7966.81</v>
      </c>
      <c r="E978" t="s">
        <v>2342</v>
      </c>
      <c r="F978" t="s">
        <v>2342</v>
      </c>
      <c r="G978" t="s">
        <v>2344</v>
      </c>
      <c r="H978" s="2">
        <f t="shared" si="15"/>
        <v>47</v>
      </c>
    </row>
    <row r="979" spans="1:8" x14ac:dyDescent="0.3">
      <c r="A979" t="s">
        <v>1361</v>
      </c>
      <c r="B979" s="4">
        <v>26626</v>
      </c>
      <c r="C979">
        <v>0</v>
      </c>
      <c r="D979" s="6">
        <v>7980.34</v>
      </c>
      <c r="E979" t="s">
        <v>2342</v>
      </c>
      <c r="F979" t="s">
        <v>2342</v>
      </c>
      <c r="G979" t="s">
        <v>2344</v>
      </c>
      <c r="H979" s="2">
        <f t="shared" si="15"/>
        <v>50</v>
      </c>
    </row>
    <row r="980" spans="1:8" x14ac:dyDescent="0.3">
      <c r="A980" t="s">
        <v>1360</v>
      </c>
      <c r="B980" s="4">
        <v>30556</v>
      </c>
      <c r="C980">
        <v>3</v>
      </c>
      <c r="D980" s="6">
        <v>7985.82</v>
      </c>
      <c r="E980" t="s">
        <v>2342</v>
      </c>
      <c r="F980" t="s">
        <v>2346</v>
      </c>
      <c r="G980" t="s">
        <v>2360</v>
      </c>
      <c r="H980" s="2">
        <f t="shared" si="15"/>
        <v>39</v>
      </c>
    </row>
    <row r="981" spans="1:8" x14ac:dyDescent="0.3">
      <c r="A981" t="s">
        <v>1359</v>
      </c>
      <c r="B981" s="4">
        <v>30548</v>
      </c>
      <c r="C981">
        <v>3</v>
      </c>
      <c r="D981" s="6">
        <v>7986.48</v>
      </c>
      <c r="E981" t="s">
        <v>2342</v>
      </c>
      <c r="F981" t="s">
        <v>2343</v>
      </c>
      <c r="G981" t="s">
        <v>2360</v>
      </c>
      <c r="H981" s="2">
        <f t="shared" si="15"/>
        <v>39</v>
      </c>
    </row>
    <row r="982" spans="1:8" x14ac:dyDescent="0.3">
      <c r="A982" t="s">
        <v>1358</v>
      </c>
      <c r="B982" s="4">
        <v>22880</v>
      </c>
      <c r="C982">
        <v>0</v>
      </c>
      <c r="D982" s="6">
        <v>8004.96</v>
      </c>
      <c r="E982" t="s">
        <v>2343</v>
      </c>
      <c r="F982" t="s">
        <v>2346</v>
      </c>
      <c r="G982" t="s">
        <v>2344</v>
      </c>
      <c r="H982" s="2">
        <f t="shared" si="15"/>
        <v>60</v>
      </c>
    </row>
    <row r="983" spans="1:8" x14ac:dyDescent="0.3">
      <c r="A983" t="s">
        <v>1357</v>
      </c>
      <c r="B983" s="4">
        <v>34960</v>
      </c>
      <c r="C983">
        <v>0</v>
      </c>
      <c r="D983" s="6">
        <v>8014.62</v>
      </c>
      <c r="E983" t="s">
        <v>2342</v>
      </c>
      <c r="F983" t="s">
        <v>2343</v>
      </c>
      <c r="G983" t="s">
        <v>2349</v>
      </c>
      <c r="H983" s="2">
        <f t="shared" si="15"/>
        <v>27</v>
      </c>
    </row>
    <row r="984" spans="1:8" x14ac:dyDescent="0.3">
      <c r="A984" t="s">
        <v>1356</v>
      </c>
      <c r="B984" s="4">
        <v>29533</v>
      </c>
      <c r="C984">
        <v>2</v>
      </c>
      <c r="D984" s="6">
        <v>8017.06</v>
      </c>
      <c r="E984" t="s">
        <v>2342</v>
      </c>
      <c r="F984" t="s">
        <v>2342</v>
      </c>
      <c r="G984" t="s">
        <v>2349</v>
      </c>
      <c r="H984" s="2">
        <f t="shared" si="15"/>
        <v>42</v>
      </c>
    </row>
    <row r="985" spans="1:8" x14ac:dyDescent="0.3">
      <c r="A985" t="s">
        <v>1355</v>
      </c>
      <c r="B985" s="4">
        <v>32815</v>
      </c>
      <c r="C985">
        <v>3</v>
      </c>
      <c r="D985" s="6">
        <v>8021.11</v>
      </c>
      <c r="E985" t="s">
        <v>2342</v>
      </c>
      <c r="F985" t="s">
        <v>2346</v>
      </c>
      <c r="G985" t="s">
        <v>2349</v>
      </c>
      <c r="H985" s="2">
        <f t="shared" si="15"/>
        <v>33</v>
      </c>
    </row>
    <row r="986" spans="1:8" x14ac:dyDescent="0.3">
      <c r="A986" t="s">
        <v>1354</v>
      </c>
      <c r="B986" s="4">
        <v>28688</v>
      </c>
      <c r="C986">
        <v>1</v>
      </c>
      <c r="D986" s="6">
        <v>8023.14</v>
      </c>
      <c r="E986" t="s">
        <v>2342</v>
      </c>
      <c r="F986" t="s">
        <v>2343</v>
      </c>
      <c r="G986" t="s">
        <v>2349</v>
      </c>
      <c r="H986" s="2">
        <f t="shared" si="15"/>
        <v>44</v>
      </c>
    </row>
    <row r="987" spans="1:8" x14ac:dyDescent="0.3">
      <c r="A987" t="s">
        <v>1353</v>
      </c>
      <c r="B987" s="4">
        <v>28114</v>
      </c>
      <c r="C987">
        <v>0</v>
      </c>
      <c r="D987" s="6">
        <v>8026.67</v>
      </c>
      <c r="E987" t="s">
        <v>2342</v>
      </c>
      <c r="F987" t="s">
        <v>2342</v>
      </c>
      <c r="G987" t="s">
        <v>2349</v>
      </c>
      <c r="H987" s="2">
        <f t="shared" si="15"/>
        <v>46</v>
      </c>
    </row>
    <row r="988" spans="1:8" x14ac:dyDescent="0.3">
      <c r="A988" t="s">
        <v>1352</v>
      </c>
      <c r="B988" s="4">
        <v>28435</v>
      </c>
      <c r="C988">
        <v>2</v>
      </c>
      <c r="D988" s="6">
        <v>8027.97</v>
      </c>
      <c r="E988" t="s">
        <v>2343</v>
      </c>
      <c r="F988" t="s">
        <v>2342</v>
      </c>
      <c r="G988" t="s">
        <v>2354</v>
      </c>
      <c r="H988" s="2">
        <f t="shared" si="15"/>
        <v>45</v>
      </c>
    </row>
    <row r="989" spans="1:8" x14ac:dyDescent="0.3">
      <c r="A989" t="s">
        <v>1351</v>
      </c>
      <c r="B989" s="4">
        <v>37967</v>
      </c>
      <c r="C989">
        <v>0</v>
      </c>
      <c r="D989" s="6">
        <v>8035.64</v>
      </c>
      <c r="E989" t="s">
        <v>2342</v>
      </c>
      <c r="F989" t="s">
        <v>2342</v>
      </c>
      <c r="G989" t="s">
        <v>2349</v>
      </c>
      <c r="H989" s="2">
        <f t="shared" si="15"/>
        <v>19</v>
      </c>
    </row>
    <row r="990" spans="1:8" x14ac:dyDescent="0.3">
      <c r="A990" t="s">
        <v>1350</v>
      </c>
      <c r="B990" s="4">
        <v>31379</v>
      </c>
      <c r="C990">
        <v>3</v>
      </c>
      <c r="D990" s="6">
        <v>8059.06</v>
      </c>
      <c r="E990" t="s">
        <v>2342</v>
      </c>
      <c r="F990" t="s">
        <v>2343</v>
      </c>
      <c r="G990" t="s">
        <v>2349</v>
      </c>
      <c r="H990" s="2">
        <f t="shared" si="15"/>
        <v>37</v>
      </c>
    </row>
    <row r="991" spans="1:8" x14ac:dyDescent="0.3">
      <c r="A991" t="s">
        <v>1349</v>
      </c>
      <c r="B991" s="4">
        <v>30312</v>
      </c>
      <c r="C991">
        <v>3</v>
      </c>
      <c r="D991" s="6">
        <v>8059.68</v>
      </c>
      <c r="E991" t="s">
        <v>2342</v>
      </c>
      <c r="F991" t="s">
        <v>2343</v>
      </c>
      <c r="G991" t="s">
        <v>2349</v>
      </c>
      <c r="H991" s="2">
        <f t="shared" si="15"/>
        <v>40</v>
      </c>
    </row>
    <row r="992" spans="1:8" x14ac:dyDescent="0.3">
      <c r="A992" t="s">
        <v>1348</v>
      </c>
      <c r="B992" s="4">
        <v>25914</v>
      </c>
      <c r="C992">
        <v>0</v>
      </c>
      <c r="D992" s="6">
        <v>8062.31</v>
      </c>
      <c r="E992" t="s">
        <v>2342</v>
      </c>
      <c r="F992" t="s">
        <v>2346</v>
      </c>
      <c r="G992" t="s">
        <v>2344</v>
      </c>
      <c r="H992" s="2">
        <f t="shared" si="15"/>
        <v>52</v>
      </c>
    </row>
    <row r="993" spans="1:8" x14ac:dyDescent="0.3">
      <c r="A993" t="s">
        <v>1347</v>
      </c>
      <c r="B993" s="4">
        <v>27573</v>
      </c>
      <c r="C993">
        <v>1</v>
      </c>
      <c r="D993" s="6">
        <v>8062.76</v>
      </c>
      <c r="E993" t="s">
        <v>2343</v>
      </c>
      <c r="F993" t="s">
        <v>2343</v>
      </c>
      <c r="G993" t="s">
        <v>2354</v>
      </c>
      <c r="H993" s="2">
        <f t="shared" si="15"/>
        <v>47</v>
      </c>
    </row>
    <row r="994" spans="1:8" x14ac:dyDescent="0.3">
      <c r="A994" t="s">
        <v>1346</v>
      </c>
      <c r="B994" s="4">
        <v>23965</v>
      </c>
      <c r="C994">
        <v>0</v>
      </c>
      <c r="D994" s="6">
        <v>8067.83</v>
      </c>
      <c r="E994" t="s">
        <v>2343</v>
      </c>
      <c r="F994" t="s">
        <v>2346</v>
      </c>
      <c r="G994" t="s">
        <v>2344</v>
      </c>
      <c r="H994" s="2">
        <f t="shared" si="15"/>
        <v>57</v>
      </c>
    </row>
    <row r="995" spans="1:8" x14ac:dyDescent="0.3">
      <c r="A995" t="s">
        <v>1345</v>
      </c>
      <c r="B995" s="4">
        <v>27743</v>
      </c>
      <c r="C995">
        <v>1</v>
      </c>
      <c r="D995" s="6">
        <v>8068.19</v>
      </c>
      <c r="E995" t="s">
        <v>2343</v>
      </c>
      <c r="F995" t="s">
        <v>2342</v>
      </c>
      <c r="G995" t="s">
        <v>2354</v>
      </c>
      <c r="H995" s="2">
        <f t="shared" si="15"/>
        <v>47</v>
      </c>
    </row>
    <row r="996" spans="1:8" x14ac:dyDescent="0.3">
      <c r="A996" t="s">
        <v>1344</v>
      </c>
      <c r="B996" s="4">
        <v>24036</v>
      </c>
      <c r="C996">
        <v>0</v>
      </c>
      <c r="D996" s="6">
        <v>8071.57</v>
      </c>
      <c r="E996" t="s">
        <v>2343</v>
      </c>
      <c r="F996" t="s">
        <v>2346</v>
      </c>
      <c r="G996" t="s">
        <v>2354</v>
      </c>
      <c r="H996" s="2">
        <f t="shared" si="15"/>
        <v>57</v>
      </c>
    </row>
    <row r="997" spans="1:8" x14ac:dyDescent="0.3">
      <c r="A997" t="s">
        <v>1343</v>
      </c>
      <c r="B997" s="4">
        <v>34280</v>
      </c>
      <c r="C997">
        <v>0</v>
      </c>
      <c r="D997" s="6">
        <v>8077.41</v>
      </c>
      <c r="E997" t="s">
        <v>2342</v>
      </c>
      <c r="F997" t="s">
        <v>2346</v>
      </c>
      <c r="G997" t="s">
        <v>2366</v>
      </c>
      <c r="H997" s="2">
        <f t="shared" si="15"/>
        <v>29</v>
      </c>
    </row>
    <row r="998" spans="1:8" x14ac:dyDescent="0.3">
      <c r="A998" t="s">
        <v>1342</v>
      </c>
      <c r="B998" s="4">
        <v>37131</v>
      </c>
      <c r="C998">
        <v>0</v>
      </c>
      <c r="D998" s="6">
        <v>8081.26</v>
      </c>
      <c r="E998" t="s">
        <v>2342</v>
      </c>
      <c r="F998" t="s">
        <v>2342</v>
      </c>
      <c r="G998" t="s">
        <v>2349</v>
      </c>
      <c r="H998" s="2">
        <f t="shared" si="15"/>
        <v>21</v>
      </c>
    </row>
    <row r="999" spans="1:8" x14ac:dyDescent="0.3">
      <c r="A999" t="s">
        <v>1341</v>
      </c>
      <c r="B999" s="4">
        <v>34619</v>
      </c>
      <c r="C999">
        <v>0</v>
      </c>
      <c r="D999" s="6">
        <v>8081.74</v>
      </c>
      <c r="E999" t="s">
        <v>2342</v>
      </c>
      <c r="F999" t="s">
        <v>2342</v>
      </c>
      <c r="G999" t="s">
        <v>2366</v>
      </c>
      <c r="H999" s="2">
        <f t="shared" si="15"/>
        <v>28</v>
      </c>
    </row>
    <row r="1000" spans="1:8" x14ac:dyDescent="0.3">
      <c r="A1000" t="s">
        <v>1340</v>
      </c>
      <c r="B1000" s="4">
        <v>27749</v>
      </c>
      <c r="C1000">
        <v>1</v>
      </c>
      <c r="D1000" s="6">
        <v>8083.92</v>
      </c>
      <c r="E1000" t="s">
        <v>2343</v>
      </c>
      <c r="F1000" t="s">
        <v>2343</v>
      </c>
      <c r="G1000" t="s">
        <v>2344</v>
      </c>
      <c r="H1000" s="2">
        <f t="shared" si="15"/>
        <v>47</v>
      </c>
    </row>
    <row r="1001" spans="1:8" x14ac:dyDescent="0.3">
      <c r="A1001" t="s">
        <v>1339</v>
      </c>
      <c r="B1001" s="4">
        <v>24633</v>
      </c>
      <c r="C1001">
        <v>0</v>
      </c>
      <c r="D1001" s="6">
        <v>8091.3</v>
      </c>
      <c r="E1001" t="s">
        <v>2343</v>
      </c>
      <c r="F1001" t="s">
        <v>2346</v>
      </c>
      <c r="G1001" t="s">
        <v>2349</v>
      </c>
      <c r="H1001" s="2">
        <f t="shared" si="15"/>
        <v>55</v>
      </c>
    </row>
    <row r="1002" spans="1:8" x14ac:dyDescent="0.3">
      <c r="A1002" t="s">
        <v>1338</v>
      </c>
      <c r="B1002" s="4">
        <v>26948</v>
      </c>
      <c r="C1002">
        <v>0</v>
      </c>
      <c r="D1002" s="6">
        <v>8112.59</v>
      </c>
      <c r="E1002" t="s">
        <v>2342</v>
      </c>
      <c r="F1002" t="s">
        <v>2342</v>
      </c>
      <c r="G1002" t="s">
        <v>2344</v>
      </c>
      <c r="H1002" s="2">
        <f t="shared" si="15"/>
        <v>49</v>
      </c>
    </row>
    <row r="1003" spans="1:8" x14ac:dyDescent="0.3">
      <c r="A1003" t="s">
        <v>1337</v>
      </c>
      <c r="B1003" s="4">
        <v>28734</v>
      </c>
      <c r="C1003">
        <v>2</v>
      </c>
      <c r="D1003" s="6">
        <v>8116.27</v>
      </c>
      <c r="E1003" t="s">
        <v>2343</v>
      </c>
      <c r="F1003" t="s">
        <v>2346</v>
      </c>
      <c r="G1003" t="s">
        <v>2349</v>
      </c>
      <c r="H1003" s="2">
        <f t="shared" si="15"/>
        <v>44</v>
      </c>
    </row>
    <row r="1004" spans="1:8" x14ac:dyDescent="0.3">
      <c r="A1004" t="s">
        <v>1336</v>
      </c>
      <c r="B1004" s="4">
        <v>27014</v>
      </c>
      <c r="C1004">
        <v>0</v>
      </c>
      <c r="D1004" s="6">
        <v>8116.68</v>
      </c>
      <c r="E1004" t="s">
        <v>2343</v>
      </c>
      <c r="F1004" t="s">
        <v>2346</v>
      </c>
      <c r="G1004" t="s">
        <v>2354</v>
      </c>
      <c r="H1004" s="2">
        <f t="shared" si="15"/>
        <v>49</v>
      </c>
    </row>
    <row r="1005" spans="1:8" x14ac:dyDescent="0.3">
      <c r="A1005" t="s">
        <v>1335</v>
      </c>
      <c r="B1005" s="4">
        <v>26906</v>
      </c>
      <c r="C1005">
        <v>0</v>
      </c>
      <c r="D1005" s="6">
        <v>8124.41</v>
      </c>
      <c r="E1005" t="s">
        <v>2343</v>
      </c>
      <c r="F1005" t="s">
        <v>2346</v>
      </c>
      <c r="G1005" t="s">
        <v>2344</v>
      </c>
      <c r="H1005" s="2">
        <f t="shared" si="15"/>
        <v>49</v>
      </c>
    </row>
    <row r="1006" spans="1:8" x14ac:dyDescent="0.3">
      <c r="A1006" t="s">
        <v>1334</v>
      </c>
      <c r="B1006" s="4">
        <v>26910</v>
      </c>
      <c r="C1006">
        <v>0</v>
      </c>
      <c r="D1006" s="6">
        <v>8125.78</v>
      </c>
      <c r="E1006" t="s">
        <v>2342</v>
      </c>
      <c r="F1006" t="s">
        <v>2342</v>
      </c>
      <c r="G1006" t="s">
        <v>2344</v>
      </c>
      <c r="H1006" s="2">
        <f t="shared" si="15"/>
        <v>49</v>
      </c>
    </row>
    <row r="1007" spans="1:8" x14ac:dyDescent="0.3">
      <c r="A1007" t="s">
        <v>1333</v>
      </c>
      <c r="B1007" s="4">
        <v>33045</v>
      </c>
      <c r="C1007">
        <v>3</v>
      </c>
      <c r="D1007" s="6">
        <v>8157.92</v>
      </c>
      <c r="E1007" t="s">
        <v>2342</v>
      </c>
      <c r="F1007" t="s">
        <v>2343</v>
      </c>
      <c r="G1007" t="s">
        <v>2359</v>
      </c>
      <c r="H1007" s="2">
        <f t="shared" si="15"/>
        <v>32</v>
      </c>
    </row>
    <row r="1008" spans="1:8" x14ac:dyDescent="0.3">
      <c r="A1008" t="s">
        <v>1332</v>
      </c>
      <c r="B1008" s="4">
        <v>30130</v>
      </c>
      <c r="C1008">
        <v>4</v>
      </c>
      <c r="D1008" s="6">
        <v>8162.72</v>
      </c>
      <c r="E1008" t="s">
        <v>2343</v>
      </c>
      <c r="F1008" t="s">
        <v>2343</v>
      </c>
      <c r="G1008" t="s">
        <v>2349</v>
      </c>
      <c r="H1008" s="2">
        <f t="shared" si="15"/>
        <v>40</v>
      </c>
    </row>
    <row r="1009" spans="1:8" x14ac:dyDescent="0.3">
      <c r="A1009" t="s">
        <v>1331</v>
      </c>
      <c r="B1009" s="4">
        <v>23320</v>
      </c>
      <c r="C1009">
        <v>0</v>
      </c>
      <c r="D1009" s="6">
        <v>8177.9</v>
      </c>
      <c r="E1009" t="s">
        <v>2343</v>
      </c>
      <c r="F1009" t="s">
        <v>2346</v>
      </c>
      <c r="G1009" t="s">
        <v>2344</v>
      </c>
      <c r="H1009" s="2">
        <f t="shared" si="15"/>
        <v>59</v>
      </c>
    </row>
    <row r="1010" spans="1:8" x14ac:dyDescent="0.3">
      <c r="A1010" t="s">
        <v>1330</v>
      </c>
      <c r="B1010" s="4">
        <v>30475</v>
      </c>
      <c r="C1010">
        <v>3</v>
      </c>
      <c r="D1010" s="6">
        <v>8179.51</v>
      </c>
      <c r="E1010" t="s">
        <v>2342</v>
      </c>
      <c r="F1010" t="s">
        <v>2342</v>
      </c>
      <c r="G1010" t="s">
        <v>2365</v>
      </c>
      <c r="H1010" s="2">
        <f t="shared" si="15"/>
        <v>40</v>
      </c>
    </row>
    <row r="1011" spans="1:8" x14ac:dyDescent="0.3">
      <c r="A1011" t="s">
        <v>1329</v>
      </c>
      <c r="B1011" s="4">
        <v>35724</v>
      </c>
      <c r="C1011">
        <v>0</v>
      </c>
      <c r="D1011" s="6">
        <v>8182.89</v>
      </c>
      <c r="E1011" t="s">
        <v>2342</v>
      </c>
      <c r="F1011" t="s">
        <v>2346</v>
      </c>
      <c r="G1011" t="s">
        <v>2366</v>
      </c>
      <c r="H1011" s="2">
        <f t="shared" si="15"/>
        <v>25</v>
      </c>
    </row>
    <row r="1012" spans="1:8" x14ac:dyDescent="0.3">
      <c r="A1012" t="s">
        <v>1328</v>
      </c>
      <c r="B1012" s="4">
        <v>22973</v>
      </c>
      <c r="C1012">
        <v>0</v>
      </c>
      <c r="D1012" s="6">
        <v>8188.12</v>
      </c>
      <c r="E1012" t="s">
        <v>2343</v>
      </c>
      <c r="F1012" t="s">
        <v>2343</v>
      </c>
      <c r="G1012" t="s">
        <v>2344</v>
      </c>
      <c r="H1012" s="2">
        <f t="shared" si="15"/>
        <v>60</v>
      </c>
    </row>
    <row r="1013" spans="1:8" x14ac:dyDescent="0.3">
      <c r="A1013" t="s">
        <v>1327</v>
      </c>
      <c r="B1013" s="4">
        <v>28787</v>
      </c>
      <c r="C1013">
        <v>2</v>
      </c>
      <c r="D1013" s="6">
        <v>8211.1</v>
      </c>
      <c r="E1013" t="s">
        <v>2342</v>
      </c>
      <c r="F1013" t="s">
        <v>2343</v>
      </c>
      <c r="G1013" t="s">
        <v>2344</v>
      </c>
      <c r="H1013" s="2">
        <f t="shared" si="15"/>
        <v>44</v>
      </c>
    </row>
    <row r="1014" spans="1:8" x14ac:dyDescent="0.3">
      <c r="A1014" t="s">
        <v>1326</v>
      </c>
      <c r="B1014" s="4">
        <v>28671</v>
      </c>
      <c r="C1014">
        <v>2</v>
      </c>
      <c r="D1014" s="6">
        <v>8219.2000000000007</v>
      </c>
      <c r="E1014" t="s">
        <v>2342</v>
      </c>
      <c r="F1014" t="s">
        <v>2342</v>
      </c>
      <c r="G1014" t="s">
        <v>2344</v>
      </c>
      <c r="H1014" s="2">
        <f t="shared" si="15"/>
        <v>44</v>
      </c>
    </row>
    <row r="1015" spans="1:8" x14ac:dyDescent="0.3">
      <c r="A1015" t="s">
        <v>1325</v>
      </c>
      <c r="B1015" s="4">
        <v>28006</v>
      </c>
      <c r="C1015">
        <v>1</v>
      </c>
      <c r="D1015" s="6">
        <v>8232.64</v>
      </c>
      <c r="E1015" t="s">
        <v>2342</v>
      </c>
      <c r="F1015" t="s">
        <v>2343</v>
      </c>
      <c r="G1015" t="s">
        <v>2344</v>
      </c>
      <c r="H1015" s="2">
        <f t="shared" si="15"/>
        <v>46</v>
      </c>
    </row>
    <row r="1016" spans="1:8" x14ac:dyDescent="0.3">
      <c r="A1016" t="s">
        <v>1324</v>
      </c>
      <c r="B1016" s="4">
        <v>27941</v>
      </c>
      <c r="C1016">
        <v>1</v>
      </c>
      <c r="D1016" s="6">
        <v>8233.1</v>
      </c>
      <c r="E1016" t="s">
        <v>2342</v>
      </c>
      <c r="F1016" t="s">
        <v>2342</v>
      </c>
      <c r="G1016" t="s">
        <v>2344</v>
      </c>
      <c r="H1016" s="2">
        <f t="shared" si="15"/>
        <v>46</v>
      </c>
    </row>
    <row r="1017" spans="1:8" x14ac:dyDescent="0.3">
      <c r="A1017" t="s">
        <v>1323</v>
      </c>
      <c r="B1017" s="4">
        <v>28005</v>
      </c>
      <c r="C1017">
        <v>1</v>
      </c>
      <c r="D1017" s="6">
        <v>8240.59</v>
      </c>
      <c r="E1017" t="s">
        <v>2342</v>
      </c>
      <c r="F1017" t="s">
        <v>2342</v>
      </c>
      <c r="G1017" t="s">
        <v>2344</v>
      </c>
      <c r="H1017" s="2">
        <f t="shared" si="15"/>
        <v>46</v>
      </c>
    </row>
    <row r="1018" spans="1:8" x14ac:dyDescent="0.3">
      <c r="A1018" t="s">
        <v>1322</v>
      </c>
      <c r="B1018" s="4">
        <v>30221</v>
      </c>
      <c r="C1018">
        <v>3</v>
      </c>
      <c r="D1018" s="6">
        <v>8252.2800000000007</v>
      </c>
      <c r="E1018" t="s">
        <v>2342</v>
      </c>
      <c r="F1018" t="s">
        <v>2342</v>
      </c>
      <c r="G1018" t="s">
        <v>2360</v>
      </c>
      <c r="H1018" s="2">
        <f t="shared" si="15"/>
        <v>40</v>
      </c>
    </row>
    <row r="1019" spans="1:8" x14ac:dyDescent="0.3">
      <c r="A1019" t="s">
        <v>1321</v>
      </c>
      <c r="B1019" s="4">
        <v>23625</v>
      </c>
      <c r="C1019">
        <v>0</v>
      </c>
      <c r="D1019" s="6">
        <v>8268</v>
      </c>
      <c r="E1019" t="s">
        <v>2343</v>
      </c>
      <c r="F1019" t="s">
        <v>2343</v>
      </c>
      <c r="G1019" t="s">
        <v>2344</v>
      </c>
      <c r="H1019" s="2">
        <f t="shared" si="15"/>
        <v>58</v>
      </c>
    </row>
    <row r="1020" spans="1:8" x14ac:dyDescent="0.3">
      <c r="A1020" t="s">
        <v>1320</v>
      </c>
      <c r="B1020" s="4">
        <v>27246</v>
      </c>
      <c r="C1020">
        <v>0</v>
      </c>
      <c r="D1020" s="6">
        <v>8269.0400000000009</v>
      </c>
      <c r="E1020" t="s">
        <v>2342</v>
      </c>
      <c r="F1020" t="s">
        <v>2346</v>
      </c>
      <c r="G1020" t="s">
        <v>2354</v>
      </c>
      <c r="H1020" s="2">
        <f t="shared" si="15"/>
        <v>48</v>
      </c>
    </row>
    <row r="1021" spans="1:8" x14ac:dyDescent="0.3">
      <c r="A1021" t="s">
        <v>1319</v>
      </c>
      <c r="B1021" s="4">
        <v>36858</v>
      </c>
      <c r="C1021">
        <v>0</v>
      </c>
      <c r="D1021" s="6">
        <v>8271.4599999999991</v>
      </c>
      <c r="E1021" t="s">
        <v>2342</v>
      </c>
      <c r="F1021" t="s">
        <v>2346</v>
      </c>
      <c r="G1021" t="s">
        <v>2361</v>
      </c>
      <c r="H1021" s="2">
        <f t="shared" si="15"/>
        <v>22</v>
      </c>
    </row>
    <row r="1022" spans="1:8" x14ac:dyDescent="0.3">
      <c r="A1022" t="s">
        <v>1318</v>
      </c>
      <c r="B1022" s="4">
        <v>27298</v>
      </c>
      <c r="C1022">
        <v>0</v>
      </c>
      <c r="D1022" s="6">
        <v>8277.52</v>
      </c>
      <c r="E1022" t="s">
        <v>2342</v>
      </c>
      <c r="F1022" t="s">
        <v>2342</v>
      </c>
      <c r="G1022" t="s">
        <v>2354</v>
      </c>
      <c r="H1022" s="2">
        <f t="shared" si="15"/>
        <v>48</v>
      </c>
    </row>
    <row r="1023" spans="1:8" x14ac:dyDescent="0.3">
      <c r="A1023" t="s">
        <v>1317</v>
      </c>
      <c r="B1023" s="4">
        <v>27385</v>
      </c>
      <c r="C1023">
        <v>0</v>
      </c>
      <c r="D1023" s="6">
        <v>8280.6200000000008</v>
      </c>
      <c r="E1023" t="s">
        <v>2342</v>
      </c>
      <c r="F1023" t="s">
        <v>2342</v>
      </c>
      <c r="G1023" t="s">
        <v>2344</v>
      </c>
      <c r="H1023" s="2">
        <f t="shared" si="15"/>
        <v>48</v>
      </c>
    </row>
    <row r="1024" spans="1:8" x14ac:dyDescent="0.3">
      <c r="A1024" t="s">
        <v>1316</v>
      </c>
      <c r="B1024" s="4">
        <v>27186</v>
      </c>
      <c r="C1024">
        <v>0</v>
      </c>
      <c r="D1024" s="6">
        <v>8283.68</v>
      </c>
      <c r="E1024" t="s">
        <v>2342</v>
      </c>
      <c r="F1024" t="s">
        <v>2343</v>
      </c>
      <c r="G1024" t="s">
        <v>2344</v>
      </c>
      <c r="H1024" s="2">
        <f t="shared" si="15"/>
        <v>49</v>
      </c>
    </row>
    <row r="1025" spans="1:8" x14ac:dyDescent="0.3">
      <c r="A1025" t="s">
        <v>1315</v>
      </c>
      <c r="B1025" s="4">
        <v>28667</v>
      </c>
      <c r="C1025">
        <v>2</v>
      </c>
      <c r="D1025" s="6">
        <v>8302.5400000000009</v>
      </c>
      <c r="E1025" t="s">
        <v>2343</v>
      </c>
      <c r="F1025" t="s">
        <v>2343</v>
      </c>
      <c r="G1025" t="s">
        <v>2357</v>
      </c>
      <c r="H1025" s="2">
        <f t="shared" si="15"/>
        <v>44</v>
      </c>
    </row>
    <row r="1026" spans="1:8" x14ac:dyDescent="0.3">
      <c r="A1026" t="s">
        <v>1314</v>
      </c>
      <c r="B1026" s="4">
        <v>29074</v>
      </c>
      <c r="C1026">
        <v>2</v>
      </c>
      <c r="D1026" s="6">
        <v>8310.84</v>
      </c>
      <c r="E1026" t="s">
        <v>2342</v>
      </c>
      <c r="F1026" t="s">
        <v>2342</v>
      </c>
      <c r="G1026" t="s">
        <v>2349</v>
      </c>
      <c r="H1026" s="2">
        <f t="shared" ref="H1026:H1089" si="16">DATEDIF(B1026,DATE(2023,6,8),"y")</f>
        <v>43</v>
      </c>
    </row>
    <row r="1027" spans="1:8" x14ac:dyDescent="0.3">
      <c r="A1027" t="s">
        <v>1313</v>
      </c>
      <c r="B1027" s="4">
        <v>34142</v>
      </c>
      <c r="C1027">
        <v>0</v>
      </c>
      <c r="D1027" s="6">
        <v>8314.65</v>
      </c>
      <c r="E1027" t="s">
        <v>2342</v>
      </c>
      <c r="F1027" t="s">
        <v>2346</v>
      </c>
      <c r="G1027" t="s">
        <v>2349</v>
      </c>
      <c r="H1027" s="2">
        <f t="shared" si="16"/>
        <v>29</v>
      </c>
    </row>
    <row r="1028" spans="1:8" x14ac:dyDescent="0.3">
      <c r="A1028" t="s">
        <v>1312</v>
      </c>
      <c r="B1028" s="4">
        <v>27953</v>
      </c>
      <c r="C1028">
        <v>1</v>
      </c>
      <c r="D1028" s="6">
        <v>8334.4599999999991</v>
      </c>
      <c r="E1028" t="s">
        <v>2343</v>
      </c>
      <c r="F1028" t="s">
        <v>2342</v>
      </c>
      <c r="G1028" t="s">
        <v>2357</v>
      </c>
      <c r="H1028" s="2">
        <f t="shared" si="16"/>
        <v>46</v>
      </c>
    </row>
    <row r="1029" spans="1:8" x14ac:dyDescent="0.3">
      <c r="A1029" t="s">
        <v>1311</v>
      </c>
      <c r="B1029" s="4">
        <v>27961</v>
      </c>
      <c r="C1029">
        <v>1</v>
      </c>
      <c r="D1029" s="6">
        <v>8334.59</v>
      </c>
      <c r="E1029" t="s">
        <v>2343</v>
      </c>
      <c r="F1029" t="s">
        <v>2342</v>
      </c>
      <c r="G1029" t="s">
        <v>2357</v>
      </c>
      <c r="H1029" s="2">
        <f t="shared" si="16"/>
        <v>46</v>
      </c>
    </row>
    <row r="1030" spans="1:8" x14ac:dyDescent="0.3">
      <c r="A1030" t="s">
        <v>1310</v>
      </c>
      <c r="B1030" s="4">
        <v>27948</v>
      </c>
      <c r="C1030">
        <v>1</v>
      </c>
      <c r="D1030" s="6">
        <v>8342.91</v>
      </c>
      <c r="E1030" t="s">
        <v>2343</v>
      </c>
      <c r="F1030" t="s">
        <v>2346</v>
      </c>
      <c r="G1030" t="s">
        <v>2357</v>
      </c>
      <c r="H1030" s="2">
        <f t="shared" si="16"/>
        <v>46</v>
      </c>
    </row>
    <row r="1031" spans="1:8" x14ac:dyDescent="0.3">
      <c r="A1031" t="s">
        <v>1309</v>
      </c>
      <c r="B1031" s="4">
        <v>27923</v>
      </c>
      <c r="C1031">
        <v>2</v>
      </c>
      <c r="D1031" s="6">
        <v>8347.16</v>
      </c>
      <c r="E1031" t="s">
        <v>2342</v>
      </c>
      <c r="F1031" t="s">
        <v>2346</v>
      </c>
      <c r="G1031" t="s">
        <v>2344</v>
      </c>
      <c r="H1031" s="2">
        <f t="shared" si="16"/>
        <v>46</v>
      </c>
    </row>
    <row r="1032" spans="1:8" x14ac:dyDescent="0.3">
      <c r="A1032" t="s">
        <v>1308</v>
      </c>
      <c r="B1032" s="4">
        <v>23275</v>
      </c>
      <c r="C1032">
        <v>0</v>
      </c>
      <c r="D1032" s="6">
        <v>8355.5400000000009</v>
      </c>
      <c r="E1032" t="s">
        <v>2343</v>
      </c>
      <c r="F1032" t="s">
        <v>2343</v>
      </c>
      <c r="G1032" t="s">
        <v>2349</v>
      </c>
      <c r="H1032" s="2">
        <f t="shared" si="16"/>
        <v>59</v>
      </c>
    </row>
    <row r="1033" spans="1:8" x14ac:dyDescent="0.3">
      <c r="A1033" t="s">
        <v>1307</v>
      </c>
      <c r="B1033" s="4">
        <v>26180</v>
      </c>
      <c r="C1033">
        <v>0</v>
      </c>
      <c r="D1033" s="6">
        <v>8396.6200000000008</v>
      </c>
      <c r="E1033" t="s">
        <v>2342</v>
      </c>
      <c r="F1033" t="s">
        <v>2343</v>
      </c>
      <c r="G1033" t="s">
        <v>2344</v>
      </c>
      <c r="H1033" s="2">
        <f t="shared" si="16"/>
        <v>51</v>
      </c>
    </row>
    <row r="1034" spans="1:8" x14ac:dyDescent="0.3">
      <c r="A1034" t="s">
        <v>1306</v>
      </c>
      <c r="B1034" s="4">
        <v>26194</v>
      </c>
      <c r="C1034">
        <v>0</v>
      </c>
      <c r="D1034" s="6">
        <v>8400.01</v>
      </c>
      <c r="E1034" t="s">
        <v>2342</v>
      </c>
      <c r="F1034" t="s">
        <v>2343</v>
      </c>
      <c r="G1034" t="s">
        <v>2344</v>
      </c>
      <c r="H1034" s="2">
        <f t="shared" si="16"/>
        <v>51</v>
      </c>
    </row>
    <row r="1035" spans="1:8" x14ac:dyDescent="0.3">
      <c r="A1035" t="s">
        <v>1305</v>
      </c>
      <c r="B1035" s="4">
        <v>29017</v>
      </c>
      <c r="C1035">
        <v>3</v>
      </c>
      <c r="D1035" s="6">
        <v>8410.0499999999993</v>
      </c>
      <c r="E1035" t="s">
        <v>2342</v>
      </c>
      <c r="F1035" t="s">
        <v>2342</v>
      </c>
      <c r="G1035" t="s">
        <v>2349</v>
      </c>
      <c r="H1035" s="2">
        <f t="shared" si="16"/>
        <v>43</v>
      </c>
    </row>
    <row r="1036" spans="1:8" x14ac:dyDescent="0.3">
      <c r="A1036" t="s">
        <v>1304</v>
      </c>
      <c r="B1036" s="4">
        <v>28372</v>
      </c>
      <c r="C1036">
        <v>2</v>
      </c>
      <c r="D1036" s="6">
        <v>8413.4599999999991</v>
      </c>
      <c r="E1036" t="s">
        <v>2343</v>
      </c>
      <c r="F1036" t="s">
        <v>2346</v>
      </c>
      <c r="G1036" t="s">
        <v>2349</v>
      </c>
      <c r="H1036" s="2">
        <f t="shared" si="16"/>
        <v>45</v>
      </c>
    </row>
    <row r="1037" spans="1:8" x14ac:dyDescent="0.3">
      <c r="A1037" t="s">
        <v>1303</v>
      </c>
      <c r="B1037" s="4">
        <v>27665</v>
      </c>
      <c r="C1037">
        <v>1</v>
      </c>
      <c r="D1037" s="6">
        <v>8428.07</v>
      </c>
      <c r="E1037" t="s">
        <v>2343</v>
      </c>
      <c r="F1037" t="s">
        <v>2342</v>
      </c>
      <c r="G1037" t="s">
        <v>2349</v>
      </c>
      <c r="H1037" s="2">
        <f t="shared" si="16"/>
        <v>47</v>
      </c>
    </row>
    <row r="1038" spans="1:8" x14ac:dyDescent="0.3">
      <c r="A1038" t="s">
        <v>1302</v>
      </c>
      <c r="B1038" s="4">
        <v>23278</v>
      </c>
      <c r="C1038">
        <v>0</v>
      </c>
      <c r="D1038" s="6">
        <v>8440.0499999999993</v>
      </c>
      <c r="E1038" t="s">
        <v>2343</v>
      </c>
      <c r="F1038" t="s">
        <v>2342</v>
      </c>
      <c r="G1038" t="s">
        <v>2344</v>
      </c>
      <c r="H1038" s="2">
        <f t="shared" si="16"/>
        <v>59</v>
      </c>
    </row>
    <row r="1039" spans="1:8" x14ac:dyDescent="0.3">
      <c r="A1039" t="s">
        <v>1301</v>
      </c>
      <c r="B1039" s="4">
        <v>26551</v>
      </c>
      <c r="C1039">
        <v>0</v>
      </c>
      <c r="D1039" s="6">
        <v>8442.67</v>
      </c>
      <c r="E1039" t="s">
        <v>2342</v>
      </c>
      <c r="F1039" t="s">
        <v>2343</v>
      </c>
      <c r="G1039" t="s">
        <v>2344</v>
      </c>
      <c r="H1039" s="2">
        <f t="shared" si="16"/>
        <v>50</v>
      </c>
    </row>
    <row r="1040" spans="1:8" x14ac:dyDescent="0.3">
      <c r="A1040" t="s">
        <v>1300</v>
      </c>
      <c r="B1040" s="4">
        <v>26546</v>
      </c>
      <c r="C1040">
        <v>0</v>
      </c>
      <c r="D1040" s="6">
        <v>8444.4699999999993</v>
      </c>
      <c r="E1040" t="s">
        <v>2343</v>
      </c>
      <c r="F1040" t="s">
        <v>2346</v>
      </c>
      <c r="G1040" t="s">
        <v>2354</v>
      </c>
      <c r="H1040" s="2">
        <f t="shared" si="16"/>
        <v>50</v>
      </c>
    </row>
    <row r="1041" spans="1:8" x14ac:dyDescent="0.3">
      <c r="A1041" t="s">
        <v>1299</v>
      </c>
      <c r="B1041" s="4">
        <v>24270</v>
      </c>
      <c r="C1041">
        <v>0</v>
      </c>
      <c r="D1041" s="6">
        <v>8448.66</v>
      </c>
      <c r="E1041" t="s">
        <v>2343</v>
      </c>
      <c r="F1041" t="s">
        <v>2346</v>
      </c>
      <c r="G1041" t="s">
        <v>2344</v>
      </c>
      <c r="H1041" s="2">
        <f t="shared" si="16"/>
        <v>56</v>
      </c>
    </row>
    <row r="1042" spans="1:8" x14ac:dyDescent="0.3">
      <c r="A1042" t="s">
        <v>1298</v>
      </c>
      <c r="B1042" s="4">
        <v>30852</v>
      </c>
      <c r="C1042">
        <v>3</v>
      </c>
      <c r="D1042" s="6">
        <v>8450.82</v>
      </c>
      <c r="E1042" t="s">
        <v>2342</v>
      </c>
      <c r="F1042" t="s">
        <v>2342</v>
      </c>
      <c r="G1042" t="s">
        <v>2359</v>
      </c>
      <c r="H1042" s="2">
        <f t="shared" si="16"/>
        <v>38</v>
      </c>
    </row>
    <row r="1043" spans="1:8" x14ac:dyDescent="0.3">
      <c r="A1043" t="s">
        <v>1297</v>
      </c>
      <c r="B1043" s="4">
        <v>26659</v>
      </c>
      <c r="C1043">
        <v>0</v>
      </c>
      <c r="D1043" s="6">
        <v>8457.82</v>
      </c>
      <c r="E1043" t="s">
        <v>2342</v>
      </c>
      <c r="F1043" t="s">
        <v>2343</v>
      </c>
      <c r="G1043" t="s">
        <v>2354</v>
      </c>
      <c r="H1043" s="2">
        <f t="shared" si="16"/>
        <v>50</v>
      </c>
    </row>
    <row r="1044" spans="1:8" x14ac:dyDescent="0.3">
      <c r="A1044" t="s">
        <v>1296</v>
      </c>
      <c r="B1044" s="4">
        <v>33856</v>
      </c>
      <c r="C1044">
        <v>0</v>
      </c>
      <c r="D1044" s="6">
        <v>8466.35</v>
      </c>
      <c r="E1044" t="s">
        <v>2342</v>
      </c>
      <c r="F1044" t="s">
        <v>2342</v>
      </c>
      <c r="G1044" t="s">
        <v>2349</v>
      </c>
      <c r="H1044" s="2">
        <f t="shared" si="16"/>
        <v>30</v>
      </c>
    </row>
    <row r="1045" spans="1:8" x14ac:dyDescent="0.3">
      <c r="A1045" t="s">
        <v>1295</v>
      </c>
      <c r="B1045" s="4">
        <v>34283</v>
      </c>
      <c r="C1045">
        <v>0</v>
      </c>
      <c r="D1045" s="6">
        <v>8471.65</v>
      </c>
      <c r="E1045" t="s">
        <v>2342</v>
      </c>
      <c r="F1045" t="s">
        <v>2346</v>
      </c>
      <c r="G1045" t="s">
        <v>2349</v>
      </c>
      <c r="H1045" s="2">
        <f t="shared" si="16"/>
        <v>29</v>
      </c>
    </row>
    <row r="1046" spans="1:8" x14ac:dyDescent="0.3">
      <c r="A1046" t="s">
        <v>1294</v>
      </c>
      <c r="B1046" s="4">
        <v>28485</v>
      </c>
      <c r="C1046">
        <v>2</v>
      </c>
      <c r="D1046" s="6">
        <v>8515.76</v>
      </c>
      <c r="E1046" t="s">
        <v>2342</v>
      </c>
      <c r="F1046" t="s">
        <v>2342</v>
      </c>
      <c r="G1046" t="s">
        <v>2344</v>
      </c>
      <c r="H1046" s="2">
        <f t="shared" si="16"/>
        <v>45</v>
      </c>
    </row>
    <row r="1047" spans="1:8" x14ac:dyDescent="0.3">
      <c r="A1047" t="s">
        <v>1293</v>
      </c>
      <c r="B1047" s="4">
        <v>28297</v>
      </c>
      <c r="C1047">
        <v>2</v>
      </c>
      <c r="D1047" s="6">
        <v>8516.83</v>
      </c>
      <c r="E1047" t="s">
        <v>2342</v>
      </c>
      <c r="F1047" t="s">
        <v>2346</v>
      </c>
      <c r="G1047" t="s">
        <v>2344</v>
      </c>
      <c r="H1047" s="2">
        <f t="shared" si="16"/>
        <v>45</v>
      </c>
    </row>
    <row r="1048" spans="1:8" x14ac:dyDescent="0.3">
      <c r="A1048" t="s">
        <v>1292</v>
      </c>
      <c r="B1048" s="4">
        <v>28488</v>
      </c>
      <c r="C1048">
        <v>2</v>
      </c>
      <c r="D1048" s="6">
        <v>8520.0300000000007</v>
      </c>
      <c r="E1048" t="s">
        <v>2342</v>
      </c>
      <c r="F1048" t="s">
        <v>2343</v>
      </c>
      <c r="G1048" t="s">
        <v>2354</v>
      </c>
      <c r="H1048" s="2">
        <f t="shared" si="16"/>
        <v>45</v>
      </c>
    </row>
    <row r="1049" spans="1:8" x14ac:dyDescent="0.3">
      <c r="A1049" t="s">
        <v>1291</v>
      </c>
      <c r="B1049" s="4">
        <v>29080</v>
      </c>
      <c r="C1049">
        <v>3</v>
      </c>
      <c r="D1049" s="6">
        <v>8522</v>
      </c>
      <c r="E1049" t="s">
        <v>2342</v>
      </c>
      <c r="F1049" t="s">
        <v>2342</v>
      </c>
      <c r="G1049" t="s">
        <v>2354</v>
      </c>
      <c r="H1049" s="2">
        <f t="shared" si="16"/>
        <v>43</v>
      </c>
    </row>
    <row r="1050" spans="1:8" x14ac:dyDescent="0.3">
      <c r="A1050" t="s">
        <v>1290</v>
      </c>
      <c r="B1050" s="4">
        <v>28332</v>
      </c>
      <c r="C1050">
        <v>2</v>
      </c>
      <c r="D1050" s="6">
        <v>8527.5300000000007</v>
      </c>
      <c r="E1050" t="s">
        <v>2342</v>
      </c>
      <c r="F1050" t="s">
        <v>2342</v>
      </c>
      <c r="G1050" t="s">
        <v>2344</v>
      </c>
      <c r="H1050" s="2">
        <f t="shared" si="16"/>
        <v>45</v>
      </c>
    </row>
    <row r="1051" spans="1:8" x14ac:dyDescent="0.3">
      <c r="A1051" t="s">
        <v>1289</v>
      </c>
      <c r="B1051" s="5" t="s">
        <v>6061</v>
      </c>
      <c r="C1051">
        <v>0</v>
      </c>
      <c r="D1051" s="6">
        <v>8534.67</v>
      </c>
      <c r="E1051" t="s">
        <v>2342</v>
      </c>
      <c r="F1051" t="s">
        <v>2343</v>
      </c>
      <c r="G1051" t="s">
        <v>2360</v>
      </c>
      <c r="H1051" s="2" t="e">
        <f t="shared" si="16"/>
        <v>#VALUE!</v>
      </c>
    </row>
    <row r="1052" spans="1:8" x14ac:dyDescent="0.3">
      <c r="A1052" t="s">
        <v>1288</v>
      </c>
      <c r="B1052" s="4">
        <v>29947</v>
      </c>
      <c r="C1052">
        <v>3</v>
      </c>
      <c r="D1052" s="6">
        <v>8538.2900000000009</v>
      </c>
      <c r="E1052" t="s">
        <v>2342</v>
      </c>
      <c r="F1052" t="s">
        <v>2343</v>
      </c>
      <c r="G1052" t="s">
        <v>2360</v>
      </c>
      <c r="H1052" s="2">
        <f t="shared" si="16"/>
        <v>41</v>
      </c>
    </row>
    <row r="1053" spans="1:8" x14ac:dyDescent="0.3">
      <c r="A1053" t="s">
        <v>1287</v>
      </c>
      <c r="B1053" s="4">
        <v>27704</v>
      </c>
      <c r="C1053">
        <v>1</v>
      </c>
      <c r="D1053" s="6">
        <v>8539.67</v>
      </c>
      <c r="E1053" t="s">
        <v>2342</v>
      </c>
      <c r="F1053" t="s">
        <v>2343</v>
      </c>
      <c r="G1053" t="s">
        <v>2354</v>
      </c>
      <c r="H1053" s="2">
        <f t="shared" si="16"/>
        <v>47</v>
      </c>
    </row>
    <row r="1054" spans="1:8" x14ac:dyDescent="0.3">
      <c r="A1054" t="s">
        <v>1286</v>
      </c>
      <c r="B1054" s="5" t="s">
        <v>6062</v>
      </c>
      <c r="C1054">
        <v>1</v>
      </c>
      <c r="D1054" s="6">
        <v>8547.69</v>
      </c>
      <c r="E1054" t="s">
        <v>2342</v>
      </c>
      <c r="F1054" t="s">
        <v>2346</v>
      </c>
      <c r="G1054" t="s">
        <v>2344</v>
      </c>
      <c r="H1054" s="2" t="e">
        <f t="shared" si="16"/>
        <v>#VALUE!</v>
      </c>
    </row>
    <row r="1055" spans="1:8" x14ac:dyDescent="0.3">
      <c r="A1055" t="s">
        <v>1285</v>
      </c>
      <c r="B1055" s="4">
        <v>27612</v>
      </c>
      <c r="C1055">
        <v>1</v>
      </c>
      <c r="D1055" s="6">
        <v>8551.35</v>
      </c>
      <c r="E1055" t="s">
        <v>2342</v>
      </c>
      <c r="F1055" t="s">
        <v>2342</v>
      </c>
      <c r="G1055" t="s">
        <v>2354</v>
      </c>
      <c r="H1055" s="2">
        <f t="shared" si="16"/>
        <v>47</v>
      </c>
    </row>
    <row r="1056" spans="1:8" x14ac:dyDescent="0.3">
      <c r="A1056" t="s">
        <v>1284</v>
      </c>
      <c r="B1056" s="4">
        <v>27627</v>
      </c>
      <c r="C1056">
        <v>1</v>
      </c>
      <c r="D1056" s="6">
        <v>8556.91</v>
      </c>
      <c r="E1056" t="s">
        <v>2342</v>
      </c>
      <c r="F1056" t="s">
        <v>2346</v>
      </c>
      <c r="G1056" t="s">
        <v>2354</v>
      </c>
      <c r="H1056" s="2">
        <f t="shared" si="16"/>
        <v>47</v>
      </c>
    </row>
    <row r="1057" spans="1:8" x14ac:dyDescent="0.3">
      <c r="A1057" t="s">
        <v>1283</v>
      </c>
      <c r="B1057" s="4">
        <v>32407</v>
      </c>
      <c r="C1057">
        <v>3</v>
      </c>
      <c r="D1057" s="6">
        <v>8567.25</v>
      </c>
      <c r="E1057" t="s">
        <v>2342</v>
      </c>
      <c r="F1057" t="s">
        <v>2346</v>
      </c>
      <c r="G1057" t="s">
        <v>2349</v>
      </c>
      <c r="H1057" s="2">
        <f t="shared" si="16"/>
        <v>34</v>
      </c>
    </row>
    <row r="1058" spans="1:8" x14ac:dyDescent="0.3">
      <c r="A1058" t="s">
        <v>1282</v>
      </c>
      <c r="B1058" s="4">
        <v>27663</v>
      </c>
      <c r="C1058">
        <v>1</v>
      </c>
      <c r="D1058" s="6">
        <v>8569.86</v>
      </c>
      <c r="E1058" t="s">
        <v>2342</v>
      </c>
      <c r="F1058" t="s">
        <v>2343</v>
      </c>
      <c r="G1058" t="s">
        <v>2344</v>
      </c>
      <c r="H1058" s="2">
        <f t="shared" si="16"/>
        <v>47</v>
      </c>
    </row>
    <row r="1059" spans="1:8" x14ac:dyDescent="0.3">
      <c r="A1059" t="s">
        <v>1281</v>
      </c>
      <c r="B1059" s="4">
        <v>30291</v>
      </c>
      <c r="C1059">
        <v>3</v>
      </c>
      <c r="D1059" s="6">
        <v>8572.0400000000009</v>
      </c>
      <c r="E1059" t="s">
        <v>2342</v>
      </c>
      <c r="F1059" t="s">
        <v>2342</v>
      </c>
      <c r="G1059" t="s">
        <v>2363</v>
      </c>
      <c r="H1059" s="2">
        <f t="shared" si="16"/>
        <v>40</v>
      </c>
    </row>
    <row r="1060" spans="1:8" x14ac:dyDescent="0.3">
      <c r="A1060" t="s">
        <v>1280</v>
      </c>
      <c r="B1060" s="4">
        <v>32092</v>
      </c>
      <c r="C1060">
        <v>3</v>
      </c>
      <c r="D1060" s="6">
        <v>8573.2999999999993</v>
      </c>
      <c r="E1060" t="s">
        <v>2342</v>
      </c>
      <c r="F1060" t="s">
        <v>2342</v>
      </c>
      <c r="G1060" t="s">
        <v>2363</v>
      </c>
      <c r="H1060" s="2">
        <f t="shared" si="16"/>
        <v>35</v>
      </c>
    </row>
    <row r="1061" spans="1:8" x14ac:dyDescent="0.3">
      <c r="A1061" t="s">
        <v>1279</v>
      </c>
      <c r="B1061" s="4">
        <v>30680</v>
      </c>
      <c r="C1061">
        <v>5</v>
      </c>
      <c r="D1061" s="6">
        <v>8582.2999999999993</v>
      </c>
      <c r="E1061" t="s">
        <v>2342</v>
      </c>
      <c r="F1061" t="s">
        <v>2346</v>
      </c>
      <c r="G1061" t="s">
        <v>2344</v>
      </c>
      <c r="H1061" s="2">
        <f t="shared" si="16"/>
        <v>39</v>
      </c>
    </row>
    <row r="1062" spans="1:8" x14ac:dyDescent="0.3">
      <c r="A1062" t="s">
        <v>1278</v>
      </c>
      <c r="B1062" s="4">
        <v>30522</v>
      </c>
      <c r="C1062">
        <v>5</v>
      </c>
      <c r="D1062" s="6">
        <v>8596.83</v>
      </c>
      <c r="E1062" t="s">
        <v>2342</v>
      </c>
      <c r="F1062" t="s">
        <v>2343</v>
      </c>
      <c r="G1062" t="s">
        <v>2344</v>
      </c>
      <c r="H1062" s="2">
        <f t="shared" si="16"/>
        <v>39</v>
      </c>
    </row>
    <row r="1063" spans="1:8" x14ac:dyDescent="0.3">
      <c r="A1063" t="s">
        <v>1277</v>
      </c>
      <c r="B1063" s="4">
        <v>26856</v>
      </c>
      <c r="C1063">
        <v>0</v>
      </c>
      <c r="D1063" s="6">
        <v>8601.33</v>
      </c>
      <c r="E1063" t="s">
        <v>2342</v>
      </c>
      <c r="F1063" t="s">
        <v>2346</v>
      </c>
      <c r="G1063" t="s">
        <v>2344</v>
      </c>
      <c r="H1063" s="2">
        <f t="shared" si="16"/>
        <v>49</v>
      </c>
    </row>
    <row r="1064" spans="1:8" x14ac:dyDescent="0.3">
      <c r="A1064" t="s">
        <v>1276</v>
      </c>
      <c r="B1064" s="4">
        <v>28392</v>
      </c>
      <c r="C1064">
        <v>2</v>
      </c>
      <c r="D1064" s="6">
        <v>8603.82</v>
      </c>
      <c r="E1064" t="s">
        <v>2342</v>
      </c>
      <c r="F1064" t="s">
        <v>2346</v>
      </c>
      <c r="G1064" t="s">
        <v>2356</v>
      </c>
      <c r="H1064" s="2">
        <f t="shared" si="16"/>
        <v>45</v>
      </c>
    </row>
    <row r="1065" spans="1:8" x14ac:dyDescent="0.3">
      <c r="A1065" t="s">
        <v>1275</v>
      </c>
      <c r="B1065" s="4">
        <v>28441</v>
      </c>
      <c r="C1065">
        <v>2</v>
      </c>
      <c r="D1065" s="6">
        <v>8604.48</v>
      </c>
      <c r="E1065" t="s">
        <v>2343</v>
      </c>
      <c r="F1065" t="s">
        <v>2342</v>
      </c>
      <c r="G1065" t="s">
        <v>2357</v>
      </c>
      <c r="H1065" s="2">
        <f t="shared" si="16"/>
        <v>45</v>
      </c>
    </row>
    <row r="1066" spans="1:8" x14ac:dyDescent="0.3">
      <c r="A1066" t="s">
        <v>1274</v>
      </c>
      <c r="B1066" s="4">
        <v>28413</v>
      </c>
      <c r="C1066">
        <v>3</v>
      </c>
      <c r="D1066" s="6">
        <v>8605.36</v>
      </c>
      <c r="E1066" t="s">
        <v>2342</v>
      </c>
      <c r="F1066" t="s">
        <v>2342</v>
      </c>
      <c r="G1066" t="s">
        <v>2344</v>
      </c>
      <c r="H1066" s="2">
        <f t="shared" si="16"/>
        <v>45</v>
      </c>
    </row>
    <row r="1067" spans="1:8" x14ac:dyDescent="0.3">
      <c r="A1067" t="s">
        <v>1273</v>
      </c>
      <c r="B1067" s="4">
        <v>29053</v>
      </c>
      <c r="C1067">
        <v>3</v>
      </c>
      <c r="D1067" s="6">
        <v>8606.2199999999993</v>
      </c>
      <c r="E1067" t="s">
        <v>2346</v>
      </c>
      <c r="F1067" t="s">
        <v>2342</v>
      </c>
      <c r="G1067" t="s">
        <v>2362</v>
      </c>
      <c r="H1067" s="2">
        <f t="shared" si="16"/>
        <v>43</v>
      </c>
    </row>
    <row r="1068" spans="1:8" x14ac:dyDescent="0.3">
      <c r="A1068" t="s">
        <v>1272</v>
      </c>
      <c r="B1068" s="4">
        <v>28370</v>
      </c>
      <c r="C1068">
        <v>3</v>
      </c>
      <c r="D1068" s="6">
        <v>8615.2999999999993</v>
      </c>
      <c r="E1068" t="s">
        <v>2342</v>
      </c>
      <c r="F1068" t="s">
        <v>2343</v>
      </c>
      <c r="G1068" t="s">
        <v>2354</v>
      </c>
      <c r="H1068" s="2">
        <f t="shared" si="16"/>
        <v>45</v>
      </c>
    </row>
    <row r="1069" spans="1:8" x14ac:dyDescent="0.3">
      <c r="A1069" t="s">
        <v>1271</v>
      </c>
      <c r="B1069" s="4">
        <v>27609</v>
      </c>
      <c r="C1069">
        <v>1</v>
      </c>
      <c r="D1069" s="6">
        <v>8627.5400000000009</v>
      </c>
      <c r="E1069" t="s">
        <v>2342</v>
      </c>
      <c r="F1069" t="s">
        <v>2342</v>
      </c>
      <c r="G1069" t="s">
        <v>2364</v>
      </c>
      <c r="H1069" s="2">
        <f t="shared" si="16"/>
        <v>47</v>
      </c>
    </row>
    <row r="1070" spans="1:8" x14ac:dyDescent="0.3">
      <c r="A1070" t="s">
        <v>1270</v>
      </c>
      <c r="B1070" s="4">
        <v>24036</v>
      </c>
      <c r="C1070">
        <v>0</v>
      </c>
      <c r="D1070" s="6">
        <v>8665.09</v>
      </c>
      <c r="E1070" t="s">
        <v>2343</v>
      </c>
      <c r="F1070" t="s">
        <v>2342</v>
      </c>
      <c r="G1070" t="s">
        <v>2349</v>
      </c>
      <c r="H1070" s="2">
        <f t="shared" si="16"/>
        <v>57</v>
      </c>
    </row>
    <row r="1071" spans="1:8" x14ac:dyDescent="0.3">
      <c r="A1071" t="s">
        <v>1269</v>
      </c>
      <c r="B1071" s="4">
        <v>25425</v>
      </c>
      <c r="C1071">
        <v>0</v>
      </c>
      <c r="D1071" s="6">
        <v>8665.14</v>
      </c>
      <c r="E1071" t="s">
        <v>2342</v>
      </c>
      <c r="F1071" t="s">
        <v>2343</v>
      </c>
      <c r="G1071" t="s">
        <v>2344</v>
      </c>
      <c r="H1071" s="2">
        <f t="shared" si="16"/>
        <v>53</v>
      </c>
    </row>
    <row r="1072" spans="1:8" x14ac:dyDescent="0.3">
      <c r="A1072" t="s">
        <v>1268</v>
      </c>
      <c r="B1072" s="4">
        <v>27257</v>
      </c>
      <c r="C1072">
        <v>0</v>
      </c>
      <c r="D1072" s="6">
        <v>8671.19</v>
      </c>
      <c r="E1072" t="s">
        <v>2342</v>
      </c>
      <c r="F1072" t="s">
        <v>2346</v>
      </c>
      <c r="G1072" t="s">
        <v>2349</v>
      </c>
      <c r="H1072" s="2">
        <f t="shared" si="16"/>
        <v>48</v>
      </c>
    </row>
    <row r="1073" spans="1:8" x14ac:dyDescent="0.3">
      <c r="A1073" t="s">
        <v>1267</v>
      </c>
      <c r="B1073" s="4">
        <v>26948</v>
      </c>
      <c r="C1073">
        <v>0</v>
      </c>
      <c r="D1073" s="6">
        <v>8688.86</v>
      </c>
      <c r="E1073" t="s">
        <v>2342</v>
      </c>
      <c r="F1073" t="s">
        <v>2346</v>
      </c>
      <c r="G1073" t="s">
        <v>2364</v>
      </c>
      <c r="H1073" s="2">
        <f t="shared" si="16"/>
        <v>49</v>
      </c>
    </row>
    <row r="1074" spans="1:8" x14ac:dyDescent="0.3">
      <c r="A1074" t="s">
        <v>1266</v>
      </c>
      <c r="B1074" s="4">
        <v>29522</v>
      </c>
      <c r="C1074">
        <v>2</v>
      </c>
      <c r="D1074" s="6">
        <v>8701.84</v>
      </c>
      <c r="E1074" t="s">
        <v>2342</v>
      </c>
      <c r="F1074" t="s">
        <v>2343</v>
      </c>
      <c r="G1074" t="s">
        <v>2363</v>
      </c>
      <c r="H1074" s="2">
        <f t="shared" si="16"/>
        <v>42</v>
      </c>
    </row>
    <row r="1075" spans="1:8" x14ac:dyDescent="0.3">
      <c r="A1075" t="s">
        <v>1265</v>
      </c>
      <c r="B1075" s="4">
        <v>26840</v>
      </c>
      <c r="C1075">
        <v>1</v>
      </c>
      <c r="D1075" s="6">
        <v>8703.4599999999991</v>
      </c>
      <c r="E1075" t="s">
        <v>2343</v>
      </c>
      <c r="F1075" t="s">
        <v>2343</v>
      </c>
      <c r="G1075" t="s">
        <v>2354</v>
      </c>
      <c r="H1075" s="2">
        <f t="shared" si="16"/>
        <v>49</v>
      </c>
    </row>
    <row r="1076" spans="1:8" x14ac:dyDescent="0.3">
      <c r="A1076" t="s">
        <v>1264</v>
      </c>
      <c r="B1076" s="4">
        <v>27928</v>
      </c>
      <c r="C1076">
        <v>2</v>
      </c>
      <c r="D1076" s="6">
        <v>8733.23</v>
      </c>
      <c r="E1076" t="s">
        <v>2342</v>
      </c>
      <c r="F1076" t="s">
        <v>2343</v>
      </c>
      <c r="G1076" t="s">
        <v>2349</v>
      </c>
      <c r="H1076" s="2">
        <f t="shared" si="16"/>
        <v>46</v>
      </c>
    </row>
    <row r="1077" spans="1:8" x14ac:dyDescent="0.3">
      <c r="A1077" t="s">
        <v>1263</v>
      </c>
      <c r="B1077" s="4">
        <v>36395</v>
      </c>
      <c r="C1077">
        <v>0</v>
      </c>
      <c r="D1077" s="6">
        <v>8747.68</v>
      </c>
      <c r="E1077" t="s">
        <v>2342</v>
      </c>
      <c r="F1077" t="s">
        <v>2343</v>
      </c>
      <c r="G1077" t="s">
        <v>2354</v>
      </c>
      <c r="H1077" s="2">
        <f t="shared" si="16"/>
        <v>23</v>
      </c>
    </row>
    <row r="1078" spans="1:8" x14ac:dyDescent="0.3">
      <c r="A1078" t="s">
        <v>1262</v>
      </c>
      <c r="B1078" s="4">
        <v>25455</v>
      </c>
      <c r="C1078">
        <v>0</v>
      </c>
      <c r="D1078" s="6">
        <v>8760.1200000000008</v>
      </c>
      <c r="E1078" t="s">
        <v>2342</v>
      </c>
      <c r="F1078" t="s">
        <v>2346</v>
      </c>
      <c r="G1078" t="s">
        <v>2344</v>
      </c>
      <c r="H1078" s="2">
        <f t="shared" si="16"/>
        <v>53</v>
      </c>
    </row>
    <row r="1079" spans="1:8" x14ac:dyDescent="0.3">
      <c r="A1079" t="s">
        <v>1261</v>
      </c>
      <c r="B1079" s="4">
        <v>27278</v>
      </c>
      <c r="C1079">
        <v>1</v>
      </c>
      <c r="D1079" s="6">
        <v>8765.25</v>
      </c>
      <c r="E1079" t="s">
        <v>2342</v>
      </c>
      <c r="F1079" t="s">
        <v>2343</v>
      </c>
      <c r="G1079" t="s">
        <v>2349</v>
      </c>
      <c r="H1079" s="2">
        <f t="shared" si="16"/>
        <v>48</v>
      </c>
    </row>
    <row r="1080" spans="1:8" x14ac:dyDescent="0.3">
      <c r="A1080" t="s">
        <v>1260</v>
      </c>
      <c r="B1080" s="4">
        <v>26168</v>
      </c>
      <c r="C1080">
        <v>0</v>
      </c>
      <c r="D1080" s="6">
        <v>8782.4699999999993</v>
      </c>
      <c r="E1080" t="s">
        <v>2342</v>
      </c>
      <c r="F1080" t="s">
        <v>2343</v>
      </c>
      <c r="G1080" t="s">
        <v>2354</v>
      </c>
      <c r="H1080" s="2">
        <f t="shared" si="16"/>
        <v>51</v>
      </c>
    </row>
    <row r="1081" spans="1:8" x14ac:dyDescent="0.3">
      <c r="A1081" t="s">
        <v>1259</v>
      </c>
      <c r="B1081" s="4">
        <v>26102</v>
      </c>
      <c r="C1081">
        <v>0</v>
      </c>
      <c r="D1081" s="6">
        <v>8798.59</v>
      </c>
      <c r="E1081" t="s">
        <v>2342</v>
      </c>
      <c r="F1081" t="s">
        <v>2346</v>
      </c>
      <c r="G1081" t="s">
        <v>2354</v>
      </c>
      <c r="H1081" s="2">
        <f t="shared" si="16"/>
        <v>51</v>
      </c>
    </row>
    <row r="1082" spans="1:8" x14ac:dyDescent="0.3">
      <c r="A1082" t="s">
        <v>1258</v>
      </c>
      <c r="B1082" s="4">
        <v>23983</v>
      </c>
      <c r="C1082">
        <v>0</v>
      </c>
      <c r="D1082" s="6">
        <v>8800.49</v>
      </c>
      <c r="E1082" t="s">
        <v>2343</v>
      </c>
      <c r="F1082" t="s">
        <v>2342</v>
      </c>
      <c r="G1082" t="s">
        <v>2344</v>
      </c>
      <c r="H1082" s="2">
        <f t="shared" si="16"/>
        <v>57</v>
      </c>
    </row>
    <row r="1083" spans="1:8" x14ac:dyDescent="0.3">
      <c r="A1083" t="s">
        <v>1257</v>
      </c>
      <c r="B1083" s="4">
        <v>37202</v>
      </c>
      <c r="C1083">
        <v>0</v>
      </c>
      <c r="D1083" s="6">
        <v>8821.8799999999992</v>
      </c>
      <c r="E1083" t="s">
        <v>2342</v>
      </c>
      <c r="F1083" t="s">
        <v>2343</v>
      </c>
      <c r="G1083" t="s">
        <v>2361</v>
      </c>
      <c r="H1083" s="2">
        <f t="shared" si="16"/>
        <v>21</v>
      </c>
    </row>
    <row r="1084" spans="1:8" x14ac:dyDescent="0.3">
      <c r="A1084" t="s">
        <v>1256</v>
      </c>
      <c r="B1084" s="4">
        <v>27925</v>
      </c>
      <c r="C1084">
        <v>2</v>
      </c>
      <c r="D1084" s="6">
        <v>8823.2800000000007</v>
      </c>
      <c r="E1084" t="s">
        <v>2342</v>
      </c>
      <c r="F1084" t="s">
        <v>2346</v>
      </c>
      <c r="G1084" t="s">
        <v>2354</v>
      </c>
      <c r="H1084" s="2">
        <f t="shared" si="16"/>
        <v>46</v>
      </c>
    </row>
    <row r="1085" spans="1:8" x14ac:dyDescent="0.3">
      <c r="A1085" t="s">
        <v>1255</v>
      </c>
      <c r="B1085" s="4">
        <v>28052</v>
      </c>
      <c r="C1085">
        <v>1</v>
      </c>
      <c r="D1085" s="6">
        <v>8823.99</v>
      </c>
      <c r="E1085" t="s">
        <v>2342</v>
      </c>
      <c r="F1085" t="s">
        <v>2343</v>
      </c>
      <c r="G1085" t="s">
        <v>2360</v>
      </c>
      <c r="H1085" s="2">
        <f t="shared" si="16"/>
        <v>46</v>
      </c>
    </row>
    <row r="1086" spans="1:8" x14ac:dyDescent="0.3">
      <c r="A1086" t="s">
        <v>1254</v>
      </c>
      <c r="B1086" s="4">
        <v>32377</v>
      </c>
      <c r="C1086">
        <v>3</v>
      </c>
      <c r="D1086" s="6">
        <v>8824.27</v>
      </c>
      <c r="E1086" t="s">
        <v>2342</v>
      </c>
      <c r="F1086" t="s">
        <v>2346</v>
      </c>
      <c r="G1086" t="s">
        <v>2359</v>
      </c>
      <c r="H1086" s="2">
        <f t="shared" si="16"/>
        <v>34</v>
      </c>
    </row>
    <row r="1087" spans="1:8" x14ac:dyDescent="0.3">
      <c r="A1087" t="s">
        <v>1253</v>
      </c>
      <c r="B1087" s="4">
        <v>27955</v>
      </c>
      <c r="C1087">
        <v>2</v>
      </c>
      <c r="D1087" s="6">
        <v>8825.09</v>
      </c>
      <c r="E1087" t="s">
        <v>2342</v>
      </c>
      <c r="F1087" t="s">
        <v>2343</v>
      </c>
      <c r="G1087" t="s">
        <v>2354</v>
      </c>
      <c r="H1087" s="2">
        <f t="shared" si="16"/>
        <v>46</v>
      </c>
    </row>
    <row r="1088" spans="1:8" x14ac:dyDescent="0.3">
      <c r="A1088" t="s">
        <v>1252</v>
      </c>
      <c r="B1088" s="4">
        <v>26617</v>
      </c>
      <c r="C1088">
        <v>0</v>
      </c>
      <c r="D1088" s="6">
        <v>8827.2099999999991</v>
      </c>
      <c r="E1088" t="s">
        <v>2343</v>
      </c>
      <c r="F1088" t="s">
        <v>2346</v>
      </c>
      <c r="G1088" t="s">
        <v>2349</v>
      </c>
      <c r="H1088" s="2">
        <f t="shared" si="16"/>
        <v>50</v>
      </c>
    </row>
    <row r="1089" spans="1:8" x14ac:dyDescent="0.3">
      <c r="A1089" t="s">
        <v>1251</v>
      </c>
      <c r="B1089" s="4">
        <v>26625</v>
      </c>
      <c r="C1089">
        <v>0</v>
      </c>
      <c r="D1089" s="6">
        <v>8835.26</v>
      </c>
      <c r="E1089" t="s">
        <v>2343</v>
      </c>
      <c r="F1089" t="s">
        <v>2342</v>
      </c>
      <c r="G1089" t="s">
        <v>2349</v>
      </c>
      <c r="H1089" s="2">
        <f t="shared" si="16"/>
        <v>50</v>
      </c>
    </row>
    <row r="1090" spans="1:8" x14ac:dyDescent="0.3">
      <c r="A1090" t="s">
        <v>1250</v>
      </c>
      <c r="B1090" s="4">
        <v>27198</v>
      </c>
      <c r="C1090">
        <v>1</v>
      </c>
      <c r="D1090" s="6">
        <v>8871.15</v>
      </c>
      <c r="E1090" t="s">
        <v>2342</v>
      </c>
      <c r="F1090" t="s">
        <v>2343</v>
      </c>
      <c r="G1090" t="s">
        <v>2344</v>
      </c>
      <c r="H1090" s="2">
        <f t="shared" ref="H1090:H1153" si="17">DATEDIF(B1090,DATE(2023,6,8),"y")</f>
        <v>48</v>
      </c>
    </row>
    <row r="1091" spans="1:8" x14ac:dyDescent="0.3">
      <c r="A1091" t="s">
        <v>1249</v>
      </c>
      <c r="B1091" s="4">
        <v>26916</v>
      </c>
      <c r="C1091">
        <v>0</v>
      </c>
      <c r="D1091" s="6">
        <v>8890.59</v>
      </c>
      <c r="E1091" t="s">
        <v>2342</v>
      </c>
      <c r="F1091" t="s">
        <v>2343</v>
      </c>
      <c r="G1091" t="s">
        <v>2349</v>
      </c>
      <c r="H1091" s="2">
        <f t="shared" si="17"/>
        <v>49</v>
      </c>
    </row>
    <row r="1092" spans="1:8" x14ac:dyDescent="0.3">
      <c r="A1092" t="s">
        <v>1248</v>
      </c>
      <c r="B1092" s="4">
        <v>28840</v>
      </c>
      <c r="C1092">
        <v>3</v>
      </c>
      <c r="D1092" s="6">
        <v>8891.14</v>
      </c>
      <c r="E1092" t="s">
        <v>2342</v>
      </c>
      <c r="F1092" t="s">
        <v>2343</v>
      </c>
      <c r="G1092" t="s">
        <v>2364</v>
      </c>
      <c r="H1092" s="2">
        <f t="shared" si="17"/>
        <v>44</v>
      </c>
    </row>
    <row r="1093" spans="1:8" x14ac:dyDescent="0.3">
      <c r="A1093" t="s">
        <v>1247</v>
      </c>
      <c r="B1093" s="4">
        <v>35762</v>
      </c>
      <c r="C1093">
        <v>0</v>
      </c>
      <c r="D1093" s="6">
        <v>8906.14</v>
      </c>
      <c r="E1093" t="s">
        <v>2342</v>
      </c>
      <c r="F1093" t="s">
        <v>2342</v>
      </c>
      <c r="G1093" t="s">
        <v>2349</v>
      </c>
      <c r="H1093" s="2">
        <f t="shared" si="17"/>
        <v>25</v>
      </c>
    </row>
    <row r="1094" spans="1:8" x14ac:dyDescent="0.3">
      <c r="A1094" t="s">
        <v>1246</v>
      </c>
      <c r="B1094" s="4">
        <v>24721</v>
      </c>
      <c r="C1094">
        <v>0</v>
      </c>
      <c r="D1094" s="6">
        <v>8908.4699999999993</v>
      </c>
      <c r="E1094" t="s">
        <v>2343</v>
      </c>
      <c r="F1094" t="s">
        <v>2342</v>
      </c>
      <c r="G1094" t="s">
        <v>2344</v>
      </c>
      <c r="H1094" s="2">
        <f t="shared" si="17"/>
        <v>55</v>
      </c>
    </row>
    <row r="1095" spans="1:8" x14ac:dyDescent="0.3">
      <c r="A1095" t="s">
        <v>1245</v>
      </c>
      <c r="B1095" s="4">
        <v>27582</v>
      </c>
      <c r="C1095">
        <v>1</v>
      </c>
      <c r="D1095" s="6">
        <v>8930.93</v>
      </c>
      <c r="E1095" t="s">
        <v>2342</v>
      </c>
      <c r="F1095" t="s">
        <v>2342</v>
      </c>
      <c r="G1095" t="s">
        <v>2349</v>
      </c>
      <c r="H1095" s="2">
        <f t="shared" si="17"/>
        <v>47</v>
      </c>
    </row>
    <row r="1096" spans="1:8" x14ac:dyDescent="0.3">
      <c r="A1096" t="s">
        <v>1244</v>
      </c>
      <c r="B1096" s="4">
        <v>26456</v>
      </c>
      <c r="C1096">
        <v>0</v>
      </c>
      <c r="D1096" s="6">
        <v>8932.08</v>
      </c>
      <c r="E1096" t="s">
        <v>2342</v>
      </c>
      <c r="F1096" t="s">
        <v>2346</v>
      </c>
      <c r="G1096" t="s">
        <v>2354</v>
      </c>
      <c r="H1096" s="2">
        <f t="shared" si="17"/>
        <v>51</v>
      </c>
    </row>
    <row r="1097" spans="1:8" x14ac:dyDescent="0.3">
      <c r="A1097" t="s">
        <v>1243</v>
      </c>
      <c r="B1097" s="4">
        <v>28119</v>
      </c>
      <c r="C1097">
        <v>3</v>
      </c>
      <c r="D1097" s="6">
        <v>8944.1200000000008</v>
      </c>
      <c r="E1097" t="s">
        <v>2343</v>
      </c>
      <c r="F1097" t="s">
        <v>2342</v>
      </c>
      <c r="G1097" t="s">
        <v>2344</v>
      </c>
      <c r="H1097" s="2">
        <f t="shared" si="17"/>
        <v>46</v>
      </c>
    </row>
    <row r="1098" spans="1:8" x14ac:dyDescent="0.3">
      <c r="A1098" t="s">
        <v>1242</v>
      </c>
      <c r="B1098" s="4">
        <v>33874</v>
      </c>
      <c r="C1098">
        <v>0</v>
      </c>
      <c r="D1098" s="6">
        <v>8954.99</v>
      </c>
      <c r="E1098" t="s">
        <v>2342</v>
      </c>
      <c r="F1098" t="s">
        <v>2343</v>
      </c>
      <c r="G1098" t="s">
        <v>2366</v>
      </c>
      <c r="H1098" s="2">
        <f t="shared" si="17"/>
        <v>30</v>
      </c>
    </row>
    <row r="1099" spans="1:8" x14ac:dyDescent="0.3">
      <c r="A1099" t="s">
        <v>1241</v>
      </c>
      <c r="B1099" s="4">
        <v>27258</v>
      </c>
      <c r="C1099">
        <v>1</v>
      </c>
      <c r="D1099" s="6">
        <v>8964.06</v>
      </c>
      <c r="E1099" t="s">
        <v>2343</v>
      </c>
      <c r="F1099" t="s">
        <v>2342</v>
      </c>
      <c r="G1099" t="s">
        <v>2357</v>
      </c>
      <c r="H1099" s="2">
        <f t="shared" si="17"/>
        <v>48</v>
      </c>
    </row>
    <row r="1100" spans="1:8" x14ac:dyDescent="0.3">
      <c r="A1100" t="s">
        <v>1240</v>
      </c>
      <c r="B1100" s="4">
        <v>30512</v>
      </c>
      <c r="C1100">
        <v>5</v>
      </c>
      <c r="D1100" s="6">
        <v>8965.7999999999993</v>
      </c>
      <c r="E1100" t="s">
        <v>2342</v>
      </c>
      <c r="F1100" t="s">
        <v>2343</v>
      </c>
      <c r="G1100" t="s">
        <v>2349</v>
      </c>
      <c r="H1100" s="2">
        <f t="shared" si="17"/>
        <v>39</v>
      </c>
    </row>
    <row r="1101" spans="1:8" x14ac:dyDescent="0.3">
      <c r="A1101" t="s">
        <v>1239</v>
      </c>
      <c r="B1101" s="4">
        <v>27280</v>
      </c>
      <c r="C1101">
        <v>2</v>
      </c>
      <c r="D1101" s="6">
        <v>8968.33</v>
      </c>
      <c r="E1101" t="s">
        <v>2343</v>
      </c>
      <c r="F1101" t="s">
        <v>2342</v>
      </c>
      <c r="G1101" t="s">
        <v>2354</v>
      </c>
      <c r="H1101" s="2">
        <f t="shared" si="17"/>
        <v>48</v>
      </c>
    </row>
    <row r="1102" spans="1:8" x14ac:dyDescent="0.3">
      <c r="A1102" t="s">
        <v>1238</v>
      </c>
      <c r="B1102" s="4">
        <v>27231</v>
      </c>
      <c r="C1102">
        <v>2</v>
      </c>
      <c r="D1102" s="6">
        <v>8978.19</v>
      </c>
      <c r="E1102" t="s">
        <v>2342</v>
      </c>
      <c r="F1102" t="s">
        <v>2342</v>
      </c>
      <c r="G1102" t="s">
        <v>2344</v>
      </c>
      <c r="H1102" s="2">
        <f t="shared" si="17"/>
        <v>48</v>
      </c>
    </row>
    <row r="1103" spans="1:8" x14ac:dyDescent="0.3">
      <c r="A1103" t="s">
        <v>1237</v>
      </c>
      <c r="B1103" s="4">
        <v>26948</v>
      </c>
      <c r="C1103">
        <v>0</v>
      </c>
      <c r="D1103" s="6">
        <v>8988.16</v>
      </c>
      <c r="E1103" t="s">
        <v>2342</v>
      </c>
      <c r="F1103" t="s">
        <v>2346</v>
      </c>
      <c r="G1103" t="s">
        <v>2349</v>
      </c>
      <c r="H1103" s="2">
        <f t="shared" si="17"/>
        <v>49</v>
      </c>
    </row>
    <row r="1104" spans="1:8" x14ac:dyDescent="0.3">
      <c r="A1104" t="s">
        <v>1236</v>
      </c>
      <c r="B1104" s="4">
        <v>29205</v>
      </c>
      <c r="C1104">
        <v>2</v>
      </c>
      <c r="D1104" s="6">
        <v>8998.43</v>
      </c>
      <c r="E1104" t="s">
        <v>2342</v>
      </c>
      <c r="F1104" t="s">
        <v>2346</v>
      </c>
      <c r="G1104" t="s">
        <v>2359</v>
      </c>
      <c r="H1104" s="2">
        <f t="shared" si="17"/>
        <v>43</v>
      </c>
    </row>
    <row r="1105" spans="1:8" x14ac:dyDescent="0.3">
      <c r="A1105" t="s">
        <v>1235</v>
      </c>
      <c r="B1105" s="4">
        <v>34304</v>
      </c>
      <c r="C1105">
        <v>0</v>
      </c>
      <c r="D1105" s="6">
        <v>9010.2000000000007</v>
      </c>
      <c r="E1105" t="s">
        <v>2342</v>
      </c>
      <c r="F1105" t="s">
        <v>2343</v>
      </c>
      <c r="G1105" t="s">
        <v>2366</v>
      </c>
      <c r="H1105" s="2">
        <f t="shared" si="17"/>
        <v>29</v>
      </c>
    </row>
    <row r="1106" spans="1:8" x14ac:dyDescent="0.3">
      <c r="A1106" t="s">
        <v>1234</v>
      </c>
      <c r="B1106" s="4">
        <v>26640</v>
      </c>
      <c r="C1106">
        <v>1</v>
      </c>
      <c r="D1106" s="6">
        <v>9048.0300000000007</v>
      </c>
      <c r="E1106" t="s">
        <v>2342</v>
      </c>
      <c r="F1106" t="s">
        <v>2342</v>
      </c>
      <c r="G1106" t="s">
        <v>2344</v>
      </c>
      <c r="H1106" s="2">
        <f t="shared" si="17"/>
        <v>50</v>
      </c>
    </row>
    <row r="1107" spans="1:8" x14ac:dyDescent="0.3">
      <c r="A1107" t="s">
        <v>1233</v>
      </c>
      <c r="B1107" s="4">
        <v>26635</v>
      </c>
      <c r="C1107">
        <v>1</v>
      </c>
      <c r="D1107" s="6">
        <v>9058.73</v>
      </c>
      <c r="E1107" t="s">
        <v>2343</v>
      </c>
      <c r="F1107" t="s">
        <v>2342</v>
      </c>
      <c r="G1107" t="s">
        <v>2344</v>
      </c>
      <c r="H1107" s="2">
        <f t="shared" si="17"/>
        <v>50</v>
      </c>
    </row>
    <row r="1108" spans="1:8" x14ac:dyDescent="0.3">
      <c r="A1108" t="s">
        <v>1232</v>
      </c>
      <c r="B1108" s="4">
        <v>28433</v>
      </c>
      <c r="C1108">
        <v>2</v>
      </c>
      <c r="D1108" s="6">
        <v>9095.07</v>
      </c>
      <c r="E1108" t="s">
        <v>2342</v>
      </c>
      <c r="F1108" t="s">
        <v>2342</v>
      </c>
      <c r="G1108" t="s">
        <v>2360</v>
      </c>
      <c r="H1108" s="2">
        <f t="shared" si="17"/>
        <v>45</v>
      </c>
    </row>
    <row r="1109" spans="1:8" x14ac:dyDescent="0.3">
      <c r="A1109" t="s">
        <v>1231</v>
      </c>
      <c r="B1109" s="4">
        <v>24055</v>
      </c>
      <c r="C1109">
        <v>0</v>
      </c>
      <c r="D1109" s="6">
        <v>9095.94</v>
      </c>
      <c r="E1109" t="s">
        <v>2343</v>
      </c>
      <c r="F1109" t="s">
        <v>2346</v>
      </c>
      <c r="G1109" t="s">
        <v>2354</v>
      </c>
      <c r="H1109" s="2">
        <f t="shared" si="17"/>
        <v>57</v>
      </c>
    </row>
    <row r="1110" spans="1:8" x14ac:dyDescent="0.3">
      <c r="A1110" t="s">
        <v>1230</v>
      </c>
      <c r="B1110" s="4">
        <v>28461</v>
      </c>
      <c r="C1110">
        <v>3</v>
      </c>
      <c r="D1110" s="6">
        <v>9101.7999999999993</v>
      </c>
      <c r="E1110" t="s">
        <v>2342</v>
      </c>
      <c r="F1110" t="s">
        <v>2346</v>
      </c>
      <c r="G1110" t="s">
        <v>2354</v>
      </c>
      <c r="H1110" s="2">
        <f t="shared" si="17"/>
        <v>45</v>
      </c>
    </row>
    <row r="1111" spans="1:8" x14ac:dyDescent="0.3">
      <c r="A1111" t="s">
        <v>1229</v>
      </c>
      <c r="B1111" s="4">
        <v>25792</v>
      </c>
      <c r="C1111">
        <v>0</v>
      </c>
      <c r="D1111" s="6">
        <v>9140.9500000000007</v>
      </c>
      <c r="E1111" t="s">
        <v>2343</v>
      </c>
      <c r="F1111" t="s">
        <v>2343</v>
      </c>
      <c r="G1111" t="s">
        <v>2344</v>
      </c>
      <c r="H1111" s="2">
        <f t="shared" si="17"/>
        <v>52</v>
      </c>
    </row>
    <row r="1112" spans="1:8" x14ac:dyDescent="0.3">
      <c r="A1112" t="s">
        <v>1228</v>
      </c>
      <c r="B1112" s="4">
        <v>25859</v>
      </c>
      <c r="C1112">
        <v>0</v>
      </c>
      <c r="D1112" s="6">
        <v>9144.57</v>
      </c>
      <c r="E1112" t="s">
        <v>2343</v>
      </c>
      <c r="F1112" t="s">
        <v>2342</v>
      </c>
      <c r="G1112" t="s">
        <v>2354</v>
      </c>
      <c r="H1112" s="2">
        <f t="shared" si="17"/>
        <v>52</v>
      </c>
    </row>
    <row r="1113" spans="1:8" x14ac:dyDescent="0.3">
      <c r="A1113" t="s">
        <v>1227</v>
      </c>
      <c r="B1113" s="4">
        <v>30293</v>
      </c>
      <c r="C1113">
        <v>3</v>
      </c>
      <c r="D1113" s="6">
        <v>9147.5</v>
      </c>
      <c r="E1113" t="s">
        <v>2342</v>
      </c>
      <c r="F1113" t="s">
        <v>2346</v>
      </c>
      <c r="G1113" t="s">
        <v>2349</v>
      </c>
      <c r="H1113" s="2">
        <f t="shared" si="17"/>
        <v>40</v>
      </c>
    </row>
    <row r="1114" spans="1:8" x14ac:dyDescent="0.3">
      <c r="A1114" t="s">
        <v>1226</v>
      </c>
      <c r="B1114" s="4">
        <v>33108</v>
      </c>
      <c r="C1114">
        <v>3</v>
      </c>
      <c r="D1114" s="6">
        <v>9159.51</v>
      </c>
      <c r="E1114" t="s">
        <v>2342</v>
      </c>
      <c r="F1114" t="s">
        <v>2342</v>
      </c>
      <c r="G1114" t="s">
        <v>2363</v>
      </c>
      <c r="H1114" s="2">
        <f t="shared" si="17"/>
        <v>32</v>
      </c>
    </row>
    <row r="1115" spans="1:8" x14ac:dyDescent="0.3">
      <c r="A1115" t="s">
        <v>1225</v>
      </c>
      <c r="B1115" s="4">
        <v>25865</v>
      </c>
      <c r="C1115">
        <v>0</v>
      </c>
      <c r="D1115" s="6">
        <v>9171.75</v>
      </c>
      <c r="E1115" t="s">
        <v>2342</v>
      </c>
      <c r="F1115" t="s">
        <v>2342</v>
      </c>
      <c r="G1115" t="s">
        <v>2349</v>
      </c>
      <c r="H1115" s="2">
        <f t="shared" si="17"/>
        <v>52</v>
      </c>
    </row>
    <row r="1116" spans="1:8" x14ac:dyDescent="0.3">
      <c r="A1116" t="s">
        <v>1224</v>
      </c>
      <c r="B1116" s="4">
        <v>26296</v>
      </c>
      <c r="C1116">
        <v>0</v>
      </c>
      <c r="D1116" s="6">
        <v>9174.14</v>
      </c>
      <c r="E1116" t="s">
        <v>2343</v>
      </c>
      <c r="F1116" t="s">
        <v>2346</v>
      </c>
      <c r="G1116" t="s">
        <v>2349</v>
      </c>
      <c r="H1116" s="2">
        <f t="shared" si="17"/>
        <v>51</v>
      </c>
    </row>
    <row r="1117" spans="1:8" x14ac:dyDescent="0.3">
      <c r="A1117" t="s">
        <v>1223</v>
      </c>
      <c r="B1117" s="4">
        <v>27023</v>
      </c>
      <c r="C1117">
        <v>1</v>
      </c>
      <c r="D1117" s="6">
        <v>9182.17</v>
      </c>
      <c r="E1117" t="s">
        <v>2342</v>
      </c>
      <c r="F1117" t="s">
        <v>2343</v>
      </c>
      <c r="G1117" t="s">
        <v>2354</v>
      </c>
      <c r="H1117" s="2">
        <f t="shared" si="17"/>
        <v>49</v>
      </c>
    </row>
    <row r="1118" spans="1:8" x14ac:dyDescent="0.3">
      <c r="A1118" t="s">
        <v>1222</v>
      </c>
      <c r="B1118" s="4">
        <v>28013</v>
      </c>
      <c r="C1118">
        <v>2</v>
      </c>
      <c r="D1118" s="6">
        <v>9193.84</v>
      </c>
      <c r="E1118" t="s">
        <v>2342</v>
      </c>
      <c r="F1118" t="s">
        <v>2346</v>
      </c>
      <c r="G1118" t="s">
        <v>2349</v>
      </c>
      <c r="H1118" s="2">
        <f t="shared" si="17"/>
        <v>46</v>
      </c>
    </row>
    <row r="1119" spans="1:8" x14ac:dyDescent="0.3">
      <c r="A1119" t="s">
        <v>1221</v>
      </c>
      <c r="B1119" s="4">
        <v>31771</v>
      </c>
      <c r="C1119">
        <v>3</v>
      </c>
      <c r="D1119" s="6">
        <v>9210.06</v>
      </c>
      <c r="E1119" t="s">
        <v>2342</v>
      </c>
      <c r="F1119" t="s">
        <v>2343</v>
      </c>
      <c r="G1119" t="s">
        <v>2363</v>
      </c>
      <c r="H1119" s="2">
        <f t="shared" si="17"/>
        <v>36</v>
      </c>
    </row>
    <row r="1120" spans="1:8" x14ac:dyDescent="0.3">
      <c r="A1120" t="s">
        <v>1220</v>
      </c>
      <c r="B1120" s="4">
        <v>29925</v>
      </c>
      <c r="C1120">
        <v>5</v>
      </c>
      <c r="D1120" s="6">
        <v>9222.4</v>
      </c>
      <c r="E1120" t="s">
        <v>2342</v>
      </c>
      <c r="F1120" t="s">
        <v>2343</v>
      </c>
      <c r="G1120" t="s">
        <v>2356</v>
      </c>
      <c r="H1120" s="2">
        <f t="shared" si="17"/>
        <v>41</v>
      </c>
    </row>
    <row r="1121" spans="1:8" x14ac:dyDescent="0.3">
      <c r="A1121" t="s">
        <v>1219</v>
      </c>
      <c r="B1121" s="4">
        <v>27734</v>
      </c>
      <c r="C1121">
        <v>2</v>
      </c>
      <c r="D1121" s="6">
        <v>9225.26</v>
      </c>
      <c r="E1121" t="s">
        <v>2343</v>
      </c>
      <c r="F1121" t="s">
        <v>2343</v>
      </c>
      <c r="G1121" t="s">
        <v>2355</v>
      </c>
      <c r="H1121" s="2">
        <f t="shared" si="17"/>
        <v>47</v>
      </c>
    </row>
    <row r="1122" spans="1:8" x14ac:dyDescent="0.3">
      <c r="A1122" t="s">
        <v>1218</v>
      </c>
      <c r="B1122" s="4">
        <v>29499</v>
      </c>
      <c r="C1122">
        <v>2</v>
      </c>
      <c r="D1122" s="6">
        <v>9247.94</v>
      </c>
      <c r="E1122" t="s">
        <v>2342</v>
      </c>
      <c r="F1122" t="s">
        <v>2346</v>
      </c>
      <c r="G1122" t="s">
        <v>2363</v>
      </c>
      <c r="H1122" s="2">
        <f t="shared" si="17"/>
        <v>42</v>
      </c>
    </row>
    <row r="1123" spans="1:8" x14ac:dyDescent="0.3">
      <c r="A1123" t="s">
        <v>1217</v>
      </c>
      <c r="B1123" s="4">
        <v>27262</v>
      </c>
      <c r="C1123">
        <v>1</v>
      </c>
      <c r="D1123" s="6">
        <v>9249.5</v>
      </c>
      <c r="E1123" t="s">
        <v>2342</v>
      </c>
      <c r="F1123" t="s">
        <v>2346</v>
      </c>
      <c r="G1123" t="s">
        <v>2349</v>
      </c>
      <c r="H1123" s="2">
        <f t="shared" si="17"/>
        <v>48</v>
      </c>
    </row>
    <row r="1124" spans="1:8" x14ac:dyDescent="0.3">
      <c r="A1124" t="s">
        <v>1216</v>
      </c>
      <c r="B1124" s="4">
        <v>26151</v>
      </c>
      <c r="C1124">
        <v>0</v>
      </c>
      <c r="D1124" s="6">
        <v>9264.7999999999993</v>
      </c>
      <c r="E1124" t="s">
        <v>2342</v>
      </c>
      <c r="F1124" t="s">
        <v>2346</v>
      </c>
      <c r="G1124" t="s">
        <v>2354</v>
      </c>
      <c r="H1124" s="2">
        <f t="shared" si="17"/>
        <v>51</v>
      </c>
    </row>
    <row r="1125" spans="1:8" x14ac:dyDescent="0.3">
      <c r="A1125" t="s">
        <v>1215</v>
      </c>
      <c r="B1125" s="4">
        <v>26964</v>
      </c>
      <c r="C1125">
        <v>1</v>
      </c>
      <c r="D1125" s="6">
        <v>9282.48</v>
      </c>
      <c r="E1125" t="s">
        <v>2343</v>
      </c>
      <c r="F1125" t="s">
        <v>2342</v>
      </c>
      <c r="G1125" t="s">
        <v>2357</v>
      </c>
      <c r="H1125" s="2">
        <f t="shared" si="17"/>
        <v>49</v>
      </c>
    </row>
    <row r="1126" spans="1:8" x14ac:dyDescent="0.3">
      <c r="A1126" t="s">
        <v>1214</v>
      </c>
      <c r="B1126" s="4">
        <v>26116</v>
      </c>
      <c r="C1126">
        <v>0</v>
      </c>
      <c r="D1126" s="6">
        <v>9283.56</v>
      </c>
      <c r="E1126" t="s">
        <v>2342</v>
      </c>
      <c r="F1126" t="s">
        <v>2343</v>
      </c>
      <c r="G1126" t="s">
        <v>2344</v>
      </c>
      <c r="H1126" s="2">
        <f t="shared" si="17"/>
        <v>51</v>
      </c>
    </row>
    <row r="1127" spans="1:8" x14ac:dyDescent="0.3">
      <c r="A1127" t="s">
        <v>1213</v>
      </c>
      <c r="B1127" s="4">
        <v>25533</v>
      </c>
      <c r="C1127">
        <v>0</v>
      </c>
      <c r="D1127" s="6">
        <v>9285.8700000000008</v>
      </c>
      <c r="E1127" t="s">
        <v>2342</v>
      </c>
      <c r="F1127" t="s">
        <v>2343</v>
      </c>
      <c r="G1127" t="s">
        <v>2344</v>
      </c>
      <c r="H1127" s="2">
        <f t="shared" si="17"/>
        <v>53</v>
      </c>
    </row>
    <row r="1128" spans="1:8" x14ac:dyDescent="0.3">
      <c r="A1128" t="s">
        <v>1212</v>
      </c>
      <c r="B1128" s="4">
        <v>26953</v>
      </c>
      <c r="C1128">
        <v>1</v>
      </c>
      <c r="D1128" s="6">
        <v>9288.0300000000007</v>
      </c>
      <c r="E1128" t="s">
        <v>2342</v>
      </c>
      <c r="F1128" t="s">
        <v>2343</v>
      </c>
      <c r="G1128" t="s">
        <v>2358</v>
      </c>
      <c r="H1128" s="2">
        <f t="shared" si="17"/>
        <v>49</v>
      </c>
    </row>
    <row r="1129" spans="1:8" x14ac:dyDescent="0.3">
      <c r="A1129" t="s">
        <v>1211</v>
      </c>
      <c r="B1129" s="4">
        <v>26925</v>
      </c>
      <c r="C1129">
        <v>1</v>
      </c>
      <c r="D1129" s="6">
        <v>9290.14</v>
      </c>
      <c r="E1129" t="s">
        <v>2343</v>
      </c>
      <c r="F1129" t="s">
        <v>2343</v>
      </c>
      <c r="G1129" t="s">
        <v>2357</v>
      </c>
      <c r="H1129" s="2">
        <f t="shared" si="17"/>
        <v>49</v>
      </c>
    </row>
    <row r="1130" spans="1:8" x14ac:dyDescent="0.3">
      <c r="A1130" t="s">
        <v>1210</v>
      </c>
      <c r="B1130" s="4">
        <v>28067</v>
      </c>
      <c r="C1130">
        <v>3</v>
      </c>
      <c r="D1130" s="6">
        <v>9301.89</v>
      </c>
      <c r="E1130" t="s">
        <v>2342</v>
      </c>
      <c r="F1130" t="s">
        <v>2346</v>
      </c>
      <c r="G1130" t="s">
        <v>2349</v>
      </c>
      <c r="H1130" s="2">
        <f t="shared" si="17"/>
        <v>46</v>
      </c>
    </row>
    <row r="1131" spans="1:8" x14ac:dyDescent="0.3">
      <c r="A1131" t="s">
        <v>1209</v>
      </c>
      <c r="B1131" s="4">
        <v>26953</v>
      </c>
      <c r="C1131">
        <v>2</v>
      </c>
      <c r="D1131" s="6">
        <v>9304.7000000000007</v>
      </c>
      <c r="E1131" t="s">
        <v>2343</v>
      </c>
      <c r="F1131" t="s">
        <v>2343</v>
      </c>
      <c r="G1131" t="s">
        <v>2344</v>
      </c>
      <c r="H1131" s="2">
        <f t="shared" si="17"/>
        <v>49</v>
      </c>
    </row>
    <row r="1132" spans="1:8" x14ac:dyDescent="0.3">
      <c r="A1132" t="s">
        <v>1208</v>
      </c>
      <c r="B1132" s="4">
        <v>23170</v>
      </c>
      <c r="C1132">
        <v>0</v>
      </c>
      <c r="D1132" s="6">
        <v>9310.81</v>
      </c>
      <c r="E1132" t="s">
        <v>2343</v>
      </c>
      <c r="F1132" t="s">
        <v>2346</v>
      </c>
      <c r="G1132" t="s">
        <v>2344</v>
      </c>
      <c r="H1132" s="2">
        <f t="shared" si="17"/>
        <v>60</v>
      </c>
    </row>
    <row r="1133" spans="1:8" x14ac:dyDescent="0.3">
      <c r="A1133" t="s">
        <v>1207</v>
      </c>
      <c r="B1133" s="4">
        <v>28410</v>
      </c>
      <c r="C1133">
        <v>2</v>
      </c>
      <c r="D1133" s="6">
        <v>9315.41</v>
      </c>
      <c r="E1133" t="s">
        <v>2342</v>
      </c>
      <c r="F1133" t="s">
        <v>2346</v>
      </c>
      <c r="G1133" t="s">
        <v>2360</v>
      </c>
      <c r="H1133" s="2">
        <f t="shared" si="17"/>
        <v>45</v>
      </c>
    </row>
    <row r="1134" spans="1:8" x14ac:dyDescent="0.3">
      <c r="A1134" t="s">
        <v>1206</v>
      </c>
      <c r="B1134" s="4">
        <v>32333</v>
      </c>
      <c r="C1134">
        <v>3</v>
      </c>
      <c r="D1134" s="6">
        <v>9320.26</v>
      </c>
      <c r="E1134" t="s">
        <v>2342</v>
      </c>
      <c r="F1134" t="s">
        <v>2346</v>
      </c>
      <c r="G1134" t="s">
        <v>2349</v>
      </c>
      <c r="H1134" s="2">
        <f t="shared" si="17"/>
        <v>34</v>
      </c>
    </row>
    <row r="1135" spans="1:8" x14ac:dyDescent="0.3">
      <c r="A1135" t="s">
        <v>1205</v>
      </c>
      <c r="B1135" s="4">
        <v>35350</v>
      </c>
      <c r="C1135">
        <v>0</v>
      </c>
      <c r="D1135" s="6">
        <v>9338.61</v>
      </c>
      <c r="E1135" t="s">
        <v>2342</v>
      </c>
      <c r="F1135" t="s">
        <v>2346</v>
      </c>
      <c r="G1135" t="s">
        <v>2366</v>
      </c>
      <c r="H1135" s="2">
        <f t="shared" si="17"/>
        <v>26</v>
      </c>
    </row>
    <row r="1136" spans="1:8" x14ac:dyDescent="0.3">
      <c r="A1136" t="s">
        <v>1204</v>
      </c>
      <c r="B1136" s="4">
        <v>32325</v>
      </c>
      <c r="C1136">
        <v>3</v>
      </c>
      <c r="D1136" s="6">
        <v>9344.2000000000007</v>
      </c>
      <c r="E1136" t="s">
        <v>2342</v>
      </c>
      <c r="F1136" t="s">
        <v>2346</v>
      </c>
      <c r="G1136" t="s">
        <v>2363</v>
      </c>
      <c r="H1136" s="2">
        <f t="shared" si="17"/>
        <v>34</v>
      </c>
    </row>
    <row r="1137" spans="1:8" x14ac:dyDescent="0.3">
      <c r="A1137" t="s">
        <v>1203</v>
      </c>
      <c r="B1137" s="4">
        <v>26214</v>
      </c>
      <c r="C1137">
        <v>0</v>
      </c>
      <c r="D1137" s="6">
        <v>9361.33</v>
      </c>
      <c r="E1137" t="s">
        <v>2343</v>
      </c>
      <c r="F1137" t="s">
        <v>2346</v>
      </c>
      <c r="G1137" t="s">
        <v>2357</v>
      </c>
      <c r="H1137" s="2">
        <f t="shared" si="17"/>
        <v>51</v>
      </c>
    </row>
    <row r="1138" spans="1:8" x14ac:dyDescent="0.3">
      <c r="A1138" t="s">
        <v>1202</v>
      </c>
      <c r="B1138" s="4">
        <v>25531</v>
      </c>
      <c r="C1138">
        <v>0</v>
      </c>
      <c r="D1138" s="6">
        <v>9377.4500000000007</v>
      </c>
      <c r="E1138" t="s">
        <v>2342</v>
      </c>
      <c r="F1138" t="s">
        <v>2343</v>
      </c>
      <c r="G1138" t="s">
        <v>2344</v>
      </c>
      <c r="H1138" s="2">
        <f t="shared" si="17"/>
        <v>53</v>
      </c>
    </row>
    <row r="1139" spans="1:8" x14ac:dyDescent="0.3">
      <c r="A1139" t="s">
        <v>1201</v>
      </c>
      <c r="B1139" s="4">
        <v>26263</v>
      </c>
      <c r="C1139">
        <v>1</v>
      </c>
      <c r="D1139" s="6">
        <v>9377.9</v>
      </c>
      <c r="E1139" t="s">
        <v>2342</v>
      </c>
      <c r="F1139" t="s">
        <v>2346</v>
      </c>
      <c r="G1139" t="s">
        <v>2344</v>
      </c>
      <c r="H1139" s="2">
        <f t="shared" si="17"/>
        <v>51</v>
      </c>
    </row>
    <row r="1140" spans="1:8" x14ac:dyDescent="0.3">
      <c r="A1140" t="s">
        <v>1200</v>
      </c>
      <c r="B1140" s="4">
        <v>27730</v>
      </c>
      <c r="C1140">
        <v>1</v>
      </c>
      <c r="D1140" s="6">
        <v>9380.75</v>
      </c>
      <c r="E1140" t="s">
        <v>2342</v>
      </c>
      <c r="F1140" t="s">
        <v>2342</v>
      </c>
      <c r="G1140" t="s">
        <v>2360</v>
      </c>
      <c r="H1140" s="2">
        <f t="shared" si="17"/>
        <v>47</v>
      </c>
    </row>
    <row r="1141" spans="1:8" x14ac:dyDescent="0.3">
      <c r="A1141" t="s">
        <v>1199</v>
      </c>
      <c r="B1141" s="4">
        <v>26296</v>
      </c>
      <c r="C1141">
        <v>1</v>
      </c>
      <c r="D1141" s="6">
        <v>9386.16</v>
      </c>
      <c r="E1141" t="s">
        <v>2343</v>
      </c>
      <c r="F1141" t="s">
        <v>2342</v>
      </c>
      <c r="G1141" t="s">
        <v>2344</v>
      </c>
      <c r="H1141" s="2">
        <f t="shared" si="17"/>
        <v>51</v>
      </c>
    </row>
    <row r="1142" spans="1:8" x14ac:dyDescent="0.3">
      <c r="A1142" t="s">
        <v>1198</v>
      </c>
      <c r="B1142" s="4">
        <v>26226</v>
      </c>
      <c r="C1142">
        <v>1</v>
      </c>
      <c r="D1142" s="6">
        <v>9391.35</v>
      </c>
      <c r="E1142" t="s">
        <v>2343</v>
      </c>
      <c r="F1142" t="s">
        <v>2343</v>
      </c>
      <c r="G1142" t="s">
        <v>2354</v>
      </c>
      <c r="H1142" s="2">
        <f t="shared" si="17"/>
        <v>51</v>
      </c>
    </row>
    <row r="1143" spans="1:8" x14ac:dyDescent="0.3">
      <c r="A1143" t="s">
        <v>1197</v>
      </c>
      <c r="B1143" s="4">
        <v>28050</v>
      </c>
      <c r="C1143">
        <v>2</v>
      </c>
      <c r="D1143" s="6">
        <v>9411.01</v>
      </c>
      <c r="E1143" t="s">
        <v>2342</v>
      </c>
      <c r="F1143" t="s">
        <v>2343</v>
      </c>
      <c r="G1143" t="s">
        <v>2360</v>
      </c>
      <c r="H1143" s="2">
        <f t="shared" si="17"/>
        <v>46</v>
      </c>
    </row>
    <row r="1144" spans="1:8" x14ac:dyDescent="0.3">
      <c r="A1144" t="s">
        <v>1196</v>
      </c>
      <c r="B1144" s="4">
        <v>28063</v>
      </c>
      <c r="C1144">
        <v>3</v>
      </c>
      <c r="D1144" s="6">
        <v>9414.92</v>
      </c>
      <c r="E1144" t="s">
        <v>2342</v>
      </c>
      <c r="F1144" t="s">
        <v>2342</v>
      </c>
      <c r="G1144" t="s">
        <v>2354</v>
      </c>
      <c r="H1144" s="2">
        <f t="shared" si="17"/>
        <v>46</v>
      </c>
    </row>
    <row r="1145" spans="1:8" x14ac:dyDescent="0.3">
      <c r="A1145" t="s">
        <v>1195</v>
      </c>
      <c r="B1145" s="4">
        <v>28067</v>
      </c>
      <c r="C1145">
        <v>2</v>
      </c>
      <c r="D1145" s="6">
        <v>9432.93</v>
      </c>
      <c r="E1145" t="s">
        <v>2342</v>
      </c>
      <c r="F1145" t="s">
        <v>2346</v>
      </c>
      <c r="G1145" t="s">
        <v>2360</v>
      </c>
      <c r="H1145" s="2">
        <f t="shared" si="17"/>
        <v>46</v>
      </c>
    </row>
    <row r="1146" spans="1:8" x14ac:dyDescent="0.3">
      <c r="A1146" t="s">
        <v>1194</v>
      </c>
      <c r="B1146" s="4">
        <v>27360</v>
      </c>
      <c r="C1146">
        <v>1</v>
      </c>
      <c r="D1146" s="6">
        <v>9447.25</v>
      </c>
      <c r="E1146" t="s">
        <v>2342</v>
      </c>
      <c r="F1146" t="s">
        <v>2346</v>
      </c>
      <c r="G1146" t="s">
        <v>2360</v>
      </c>
      <c r="H1146" s="2">
        <f t="shared" si="17"/>
        <v>48</v>
      </c>
    </row>
    <row r="1147" spans="1:8" x14ac:dyDescent="0.3">
      <c r="A1147" t="s">
        <v>1193</v>
      </c>
      <c r="B1147" s="4">
        <v>27188</v>
      </c>
      <c r="C1147">
        <v>1</v>
      </c>
      <c r="D1147" s="6">
        <v>9447.3799999999992</v>
      </c>
      <c r="E1147" t="s">
        <v>2342</v>
      </c>
      <c r="F1147" t="s">
        <v>2343</v>
      </c>
      <c r="G1147" t="s">
        <v>2360</v>
      </c>
      <c r="H1147" s="2">
        <f t="shared" si="17"/>
        <v>49</v>
      </c>
    </row>
    <row r="1148" spans="1:8" x14ac:dyDescent="0.3">
      <c r="A1148" t="s">
        <v>1192</v>
      </c>
      <c r="B1148" s="4">
        <v>32095</v>
      </c>
      <c r="C1148">
        <v>3</v>
      </c>
      <c r="D1148" s="6">
        <v>9448.42</v>
      </c>
      <c r="E1148" t="s">
        <v>2342</v>
      </c>
      <c r="F1148" t="s">
        <v>2343</v>
      </c>
      <c r="G1148" t="s">
        <v>2363</v>
      </c>
      <c r="H1148" s="2">
        <f t="shared" si="17"/>
        <v>35</v>
      </c>
    </row>
    <row r="1149" spans="1:8" x14ac:dyDescent="0.3">
      <c r="A1149" t="s">
        <v>1191</v>
      </c>
      <c r="B1149" s="4">
        <v>29053</v>
      </c>
      <c r="C1149">
        <v>2</v>
      </c>
      <c r="D1149" s="6">
        <v>9453.92</v>
      </c>
      <c r="E1149" t="s">
        <v>2342</v>
      </c>
      <c r="F1149" t="s">
        <v>2342</v>
      </c>
      <c r="G1149" t="s">
        <v>2363</v>
      </c>
      <c r="H1149" s="2">
        <f t="shared" si="17"/>
        <v>43</v>
      </c>
    </row>
    <row r="1150" spans="1:8" x14ac:dyDescent="0.3">
      <c r="A1150" t="s">
        <v>1190</v>
      </c>
      <c r="B1150" s="4">
        <v>25358</v>
      </c>
      <c r="C1150">
        <v>0</v>
      </c>
      <c r="D1150" s="6">
        <v>9487.64</v>
      </c>
      <c r="E1150" t="s">
        <v>2342</v>
      </c>
      <c r="F1150" t="s">
        <v>2342</v>
      </c>
      <c r="G1150" t="s">
        <v>2344</v>
      </c>
      <c r="H1150" s="2">
        <f t="shared" si="17"/>
        <v>54</v>
      </c>
    </row>
    <row r="1151" spans="1:8" x14ac:dyDescent="0.3">
      <c r="A1151" t="s">
        <v>1189</v>
      </c>
      <c r="B1151" s="4">
        <v>28092</v>
      </c>
      <c r="C1151">
        <v>3</v>
      </c>
      <c r="D1151" s="6">
        <v>9500.57</v>
      </c>
      <c r="E1151" t="s">
        <v>2342</v>
      </c>
      <c r="F1151" t="s">
        <v>2343</v>
      </c>
      <c r="G1151" t="s">
        <v>2364</v>
      </c>
      <c r="H1151" s="2">
        <f t="shared" si="17"/>
        <v>46</v>
      </c>
    </row>
    <row r="1152" spans="1:8" x14ac:dyDescent="0.3">
      <c r="A1152" t="s">
        <v>1188</v>
      </c>
      <c r="B1152" s="4">
        <v>25439</v>
      </c>
      <c r="C1152">
        <v>0</v>
      </c>
      <c r="D1152" s="6">
        <v>9504.31</v>
      </c>
      <c r="E1152" t="s">
        <v>2343</v>
      </c>
      <c r="F1152" t="s">
        <v>2342</v>
      </c>
      <c r="G1152" t="s">
        <v>2344</v>
      </c>
      <c r="H1152" s="2">
        <f t="shared" si="17"/>
        <v>53</v>
      </c>
    </row>
    <row r="1153" spans="1:8" x14ac:dyDescent="0.3">
      <c r="A1153" t="s">
        <v>1187</v>
      </c>
      <c r="B1153" s="4">
        <v>33838</v>
      </c>
      <c r="C1153">
        <v>0</v>
      </c>
      <c r="D1153" s="6">
        <v>9507.68</v>
      </c>
      <c r="E1153" t="s">
        <v>2342</v>
      </c>
      <c r="F1153" t="s">
        <v>2346</v>
      </c>
      <c r="G1153" t="s">
        <v>2349</v>
      </c>
      <c r="H1153" s="2">
        <f t="shared" si="17"/>
        <v>30</v>
      </c>
    </row>
    <row r="1154" spans="1:8" x14ac:dyDescent="0.3">
      <c r="A1154" t="s">
        <v>1186</v>
      </c>
      <c r="B1154" s="4">
        <v>26266</v>
      </c>
      <c r="C1154">
        <v>0</v>
      </c>
      <c r="D1154" s="6">
        <v>9528.9</v>
      </c>
      <c r="E1154" t="s">
        <v>2342</v>
      </c>
      <c r="F1154" t="s">
        <v>2342</v>
      </c>
      <c r="G1154" t="s">
        <v>2354</v>
      </c>
      <c r="H1154" s="2">
        <f t="shared" ref="H1154:H1217" si="18">DATEDIF(B1154,DATE(2023,6,8),"y")</f>
        <v>51</v>
      </c>
    </row>
    <row r="1155" spans="1:8" x14ac:dyDescent="0.3">
      <c r="A1155" t="s">
        <v>1185</v>
      </c>
      <c r="B1155" s="4">
        <v>27019</v>
      </c>
      <c r="C1155">
        <v>0</v>
      </c>
      <c r="D1155" s="6">
        <v>9538.65</v>
      </c>
      <c r="E1155" t="s">
        <v>2342</v>
      </c>
      <c r="F1155" t="s">
        <v>2343</v>
      </c>
      <c r="G1155" t="s">
        <v>2363</v>
      </c>
      <c r="H1155" s="2">
        <f t="shared" si="18"/>
        <v>49</v>
      </c>
    </row>
    <row r="1156" spans="1:8" x14ac:dyDescent="0.3">
      <c r="A1156" t="s">
        <v>1184</v>
      </c>
      <c r="B1156" s="4">
        <v>27603</v>
      </c>
      <c r="C1156">
        <v>1</v>
      </c>
      <c r="D1156" s="6">
        <v>9540.17</v>
      </c>
      <c r="E1156" t="s">
        <v>2342</v>
      </c>
      <c r="F1156" t="s">
        <v>2342</v>
      </c>
      <c r="G1156" t="s">
        <v>2360</v>
      </c>
      <c r="H1156" s="2">
        <f t="shared" si="18"/>
        <v>47</v>
      </c>
    </row>
    <row r="1157" spans="1:8" x14ac:dyDescent="0.3">
      <c r="A1157" t="s">
        <v>1183</v>
      </c>
      <c r="B1157" s="4">
        <v>26564</v>
      </c>
      <c r="C1157">
        <v>0</v>
      </c>
      <c r="D1157" s="6">
        <v>9541.7000000000007</v>
      </c>
      <c r="E1157" t="s">
        <v>2342</v>
      </c>
      <c r="F1157" t="s">
        <v>2346</v>
      </c>
      <c r="G1157" t="s">
        <v>2360</v>
      </c>
      <c r="H1157" s="2">
        <f t="shared" si="18"/>
        <v>50</v>
      </c>
    </row>
    <row r="1158" spans="1:8" x14ac:dyDescent="0.3">
      <c r="A1158" t="s">
        <v>1182</v>
      </c>
      <c r="B1158" s="4">
        <v>26564</v>
      </c>
      <c r="C1158">
        <v>1</v>
      </c>
      <c r="D1158" s="6">
        <v>9549.57</v>
      </c>
      <c r="E1158" t="s">
        <v>2342</v>
      </c>
      <c r="F1158" t="s">
        <v>2346</v>
      </c>
      <c r="G1158" t="s">
        <v>2344</v>
      </c>
      <c r="H1158" s="2">
        <f t="shared" si="18"/>
        <v>50</v>
      </c>
    </row>
    <row r="1159" spans="1:8" x14ac:dyDescent="0.3">
      <c r="A1159" t="s">
        <v>1181</v>
      </c>
      <c r="B1159" s="4">
        <v>27255</v>
      </c>
      <c r="C1159">
        <v>3</v>
      </c>
      <c r="D1159" s="6">
        <v>9563.0300000000007</v>
      </c>
      <c r="E1159" t="s">
        <v>2343</v>
      </c>
      <c r="F1159" t="s">
        <v>2346</v>
      </c>
      <c r="G1159" t="s">
        <v>2354</v>
      </c>
      <c r="H1159" s="2">
        <f t="shared" si="18"/>
        <v>48</v>
      </c>
    </row>
    <row r="1160" spans="1:8" x14ac:dyDescent="0.3">
      <c r="A1160" t="s">
        <v>1180</v>
      </c>
      <c r="B1160" s="4">
        <v>26999</v>
      </c>
      <c r="C1160">
        <v>1</v>
      </c>
      <c r="D1160" s="6">
        <v>9566.99</v>
      </c>
      <c r="E1160" t="s">
        <v>2342</v>
      </c>
      <c r="F1160" t="s">
        <v>2346</v>
      </c>
      <c r="G1160" t="s">
        <v>2349</v>
      </c>
      <c r="H1160" s="2">
        <f t="shared" si="18"/>
        <v>49</v>
      </c>
    </row>
    <row r="1161" spans="1:8" x14ac:dyDescent="0.3">
      <c r="A1161" t="s">
        <v>1179</v>
      </c>
      <c r="B1161" s="4">
        <v>24445</v>
      </c>
      <c r="C1161">
        <v>0</v>
      </c>
      <c r="D1161" s="6">
        <v>9582.5400000000009</v>
      </c>
      <c r="E1161" t="s">
        <v>2343</v>
      </c>
      <c r="F1161" t="s">
        <v>2342</v>
      </c>
      <c r="G1161" t="s">
        <v>2344</v>
      </c>
      <c r="H1161" s="2">
        <f t="shared" si="18"/>
        <v>56</v>
      </c>
    </row>
    <row r="1162" spans="1:8" x14ac:dyDescent="0.3">
      <c r="A1162" t="s">
        <v>1178</v>
      </c>
      <c r="B1162" s="4">
        <v>26996</v>
      </c>
      <c r="C1162">
        <v>1</v>
      </c>
      <c r="D1162" s="6">
        <v>9583.89</v>
      </c>
      <c r="E1162" t="s">
        <v>2342</v>
      </c>
      <c r="F1162" t="s">
        <v>2343</v>
      </c>
      <c r="G1162" t="s">
        <v>2349</v>
      </c>
      <c r="H1162" s="2">
        <f t="shared" si="18"/>
        <v>49</v>
      </c>
    </row>
    <row r="1163" spans="1:8" x14ac:dyDescent="0.3">
      <c r="A1163" t="s">
        <v>1177</v>
      </c>
      <c r="B1163" s="4">
        <v>29877</v>
      </c>
      <c r="C1163">
        <v>1</v>
      </c>
      <c r="D1163" s="6">
        <v>9584.0400000000009</v>
      </c>
      <c r="E1163" t="s">
        <v>2342</v>
      </c>
      <c r="F1163" t="s">
        <v>2346</v>
      </c>
      <c r="G1163" t="s">
        <v>2363</v>
      </c>
      <c r="H1163" s="2">
        <f t="shared" si="18"/>
        <v>41</v>
      </c>
    </row>
    <row r="1164" spans="1:8" x14ac:dyDescent="0.3">
      <c r="A1164" t="s">
        <v>1176</v>
      </c>
      <c r="B1164" s="4">
        <v>23726</v>
      </c>
      <c r="C1164">
        <v>0</v>
      </c>
      <c r="D1164" s="6">
        <v>9597.6299999999992</v>
      </c>
      <c r="E1164" t="s">
        <v>2343</v>
      </c>
      <c r="F1164" t="s">
        <v>2343</v>
      </c>
      <c r="G1164" t="s">
        <v>2344</v>
      </c>
      <c r="H1164" s="2">
        <f t="shared" si="18"/>
        <v>58</v>
      </c>
    </row>
    <row r="1165" spans="1:8" x14ac:dyDescent="0.3">
      <c r="A1165" t="s">
        <v>1175</v>
      </c>
      <c r="B1165" s="4">
        <v>26660</v>
      </c>
      <c r="C1165">
        <v>1</v>
      </c>
      <c r="D1165" s="6">
        <v>9617.66</v>
      </c>
      <c r="E1165" t="s">
        <v>2343</v>
      </c>
      <c r="F1165" t="s">
        <v>2343</v>
      </c>
      <c r="G1165" t="s">
        <v>2357</v>
      </c>
      <c r="H1165" s="2">
        <f t="shared" si="18"/>
        <v>50</v>
      </c>
    </row>
    <row r="1166" spans="1:8" x14ac:dyDescent="0.3">
      <c r="A1166" t="s">
        <v>1174</v>
      </c>
      <c r="B1166" s="4">
        <v>30192</v>
      </c>
      <c r="C1166">
        <v>3</v>
      </c>
      <c r="D1166" s="6">
        <v>9619.18</v>
      </c>
      <c r="E1166" t="s">
        <v>2342</v>
      </c>
      <c r="F1166" t="s">
        <v>2346</v>
      </c>
      <c r="G1166" t="s">
        <v>2359</v>
      </c>
      <c r="H1166" s="2">
        <f t="shared" si="18"/>
        <v>40</v>
      </c>
    </row>
    <row r="1167" spans="1:8" x14ac:dyDescent="0.3">
      <c r="A1167" t="s">
        <v>1173</v>
      </c>
      <c r="B1167" s="4">
        <v>27696</v>
      </c>
      <c r="C1167">
        <v>3</v>
      </c>
      <c r="D1167" s="6">
        <v>9620.33</v>
      </c>
      <c r="E1167" t="s">
        <v>2343</v>
      </c>
      <c r="F1167" t="s">
        <v>2343</v>
      </c>
      <c r="G1167" t="s">
        <v>2349</v>
      </c>
      <c r="H1167" s="2">
        <f t="shared" si="18"/>
        <v>47</v>
      </c>
    </row>
    <row r="1168" spans="1:8" x14ac:dyDescent="0.3">
      <c r="A1168" t="s">
        <v>1172</v>
      </c>
      <c r="B1168" s="4">
        <v>25918</v>
      </c>
      <c r="C1168">
        <v>0</v>
      </c>
      <c r="D1168" s="6">
        <v>9625.92</v>
      </c>
      <c r="E1168" t="s">
        <v>2342</v>
      </c>
      <c r="F1168" t="s">
        <v>2343</v>
      </c>
      <c r="G1168" t="s">
        <v>2354</v>
      </c>
      <c r="H1168" s="2">
        <f t="shared" si="18"/>
        <v>52</v>
      </c>
    </row>
    <row r="1169" spans="1:8" x14ac:dyDescent="0.3">
      <c r="A1169" t="s">
        <v>1171</v>
      </c>
      <c r="B1169" s="4">
        <v>35969</v>
      </c>
      <c r="C1169">
        <v>0</v>
      </c>
      <c r="D1169" s="6">
        <v>9628.7900000000009</v>
      </c>
      <c r="E1169" t="s">
        <v>2342</v>
      </c>
      <c r="F1169" t="s">
        <v>2342</v>
      </c>
      <c r="G1169" t="s">
        <v>2366</v>
      </c>
      <c r="H1169" s="2">
        <f t="shared" si="18"/>
        <v>24</v>
      </c>
    </row>
    <row r="1170" spans="1:8" x14ac:dyDescent="0.3">
      <c r="A1170" t="s">
        <v>1170</v>
      </c>
      <c r="B1170" s="4">
        <v>29208</v>
      </c>
      <c r="C1170">
        <v>2</v>
      </c>
      <c r="D1170" s="6">
        <v>9630.2999999999993</v>
      </c>
      <c r="E1170" t="s">
        <v>2342</v>
      </c>
      <c r="F1170" t="s">
        <v>2342</v>
      </c>
      <c r="G1170" t="s">
        <v>2363</v>
      </c>
      <c r="H1170" s="2">
        <f t="shared" si="18"/>
        <v>43</v>
      </c>
    </row>
    <row r="1171" spans="1:8" x14ac:dyDescent="0.3">
      <c r="A1171" t="s">
        <v>1169</v>
      </c>
      <c r="B1171" s="4">
        <v>26595</v>
      </c>
      <c r="C1171">
        <v>2</v>
      </c>
      <c r="D1171" s="6">
        <v>9630.4</v>
      </c>
      <c r="E1171" t="s">
        <v>2342</v>
      </c>
      <c r="F1171" t="s">
        <v>2342</v>
      </c>
      <c r="G1171" t="s">
        <v>2354</v>
      </c>
      <c r="H1171" s="2">
        <f t="shared" si="18"/>
        <v>50</v>
      </c>
    </row>
    <row r="1172" spans="1:8" x14ac:dyDescent="0.3">
      <c r="A1172" t="s">
        <v>1168</v>
      </c>
      <c r="B1172" s="4">
        <v>25011</v>
      </c>
      <c r="C1172">
        <v>0</v>
      </c>
      <c r="D1172" s="6">
        <v>9630.91</v>
      </c>
      <c r="E1172" t="s">
        <v>2343</v>
      </c>
      <c r="F1172" t="s">
        <v>2342</v>
      </c>
      <c r="G1172" t="s">
        <v>2344</v>
      </c>
      <c r="H1172" s="2">
        <f t="shared" si="18"/>
        <v>54</v>
      </c>
    </row>
    <row r="1173" spans="1:8" x14ac:dyDescent="0.3">
      <c r="A1173" t="s">
        <v>1167</v>
      </c>
      <c r="B1173" s="4">
        <v>25841</v>
      </c>
      <c r="C1173">
        <v>0</v>
      </c>
      <c r="D1173" s="6">
        <v>9634.5400000000009</v>
      </c>
      <c r="E1173" t="s">
        <v>2342</v>
      </c>
      <c r="F1173" t="s">
        <v>2342</v>
      </c>
      <c r="G1173" t="s">
        <v>2354</v>
      </c>
      <c r="H1173" s="2">
        <f t="shared" si="18"/>
        <v>52</v>
      </c>
    </row>
    <row r="1174" spans="1:8" x14ac:dyDescent="0.3">
      <c r="A1174" t="s">
        <v>1166</v>
      </c>
      <c r="B1174" s="4">
        <v>26133</v>
      </c>
      <c r="C1174">
        <v>0</v>
      </c>
      <c r="D1174" s="6">
        <v>9644.25</v>
      </c>
      <c r="E1174" t="s">
        <v>2342</v>
      </c>
      <c r="F1174" t="s">
        <v>2346</v>
      </c>
      <c r="G1174" t="s">
        <v>2349</v>
      </c>
      <c r="H1174" s="2">
        <f t="shared" si="18"/>
        <v>51</v>
      </c>
    </row>
    <row r="1175" spans="1:8" x14ac:dyDescent="0.3">
      <c r="A1175" t="s">
        <v>1165</v>
      </c>
      <c r="B1175" s="4">
        <v>27218</v>
      </c>
      <c r="C1175">
        <v>0</v>
      </c>
      <c r="D1175" s="6">
        <v>9653.81</v>
      </c>
      <c r="E1175" t="s">
        <v>2342</v>
      </c>
      <c r="F1175" t="s">
        <v>2342</v>
      </c>
      <c r="G1175" t="s">
        <v>2354</v>
      </c>
      <c r="H1175" s="2">
        <f t="shared" si="18"/>
        <v>48</v>
      </c>
    </row>
    <row r="1176" spans="1:8" x14ac:dyDescent="0.3">
      <c r="A1176" t="s">
        <v>1164</v>
      </c>
      <c r="B1176" s="4">
        <v>29806</v>
      </c>
      <c r="C1176">
        <v>1</v>
      </c>
      <c r="D1176" s="6">
        <v>9664.34</v>
      </c>
      <c r="E1176" t="s">
        <v>2342</v>
      </c>
      <c r="F1176" t="s">
        <v>2343</v>
      </c>
      <c r="G1176" t="s">
        <v>2354</v>
      </c>
      <c r="H1176" s="2">
        <f t="shared" si="18"/>
        <v>41</v>
      </c>
    </row>
    <row r="1177" spans="1:8" x14ac:dyDescent="0.3">
      <c r="A1177" t="s">
        <v>1163</v>
      </c>
      <c r="B1177" s="4">
        <v>24366</v>
      </c>
      <c r="C1177">
        <v>0</v>
      </c>
      <c r="D1177" s="6">
        <v>9684.2900000000009</v>
      </c>
      <c r="E1177" t="s">
        <v>2343</v>
      </c>
      <c r="F1177" t="s">
        <v>2342</v>
      </c>
      <c r="G1177" t="s">
        <v>2344</v>
      </c>
      <c r="H1177" s="2">
        <f t="shared" si="18"/>
        <v>56</v>
      </c>
    </row>
    <row r="1178" spans="1:8" x14ac:dyDescent="0.3">
      <c r="A1178" t="s">
        <v>1162</v>
      </c>
      <c r="B1178" s="4">
        <v>23688</v>
      </c>
      <c r="C1178">
        <v>0</v>
      </c>
      <c r="D1178" s="6">
        <v>9698.42</v>
      </c>
      <c r="E1178" t="s">
        <v>2343</v>
      </c>
      <c r="F1178" t="s">
        <v>2343</v>
      </c>
      <c r="G1178" t="s">
        <v>2344</v>
      </c>
      <c r="H1178" s="2">
        <f t="shared" si="18"/>
        <v>58</v>
      </c>
    </row>
    <row r="1179" spans="1:8" x14ac:dyDescent="0.3">
      <c r="A1179" t="s">
        <v>1161</v>
      </c>
      <c r="B1179" s="4">
        <v>28387</v>
      </c>
      <c r="C1179">
        <v>3</v>
      </c>
      <c r="D1179" s="6">
        <v>9704.67</v>
      </c>
      <c r="E1179" t="s">
        <v>2342</v>
      </c>
      <c r="F1179" t="s">
        <v>2343</v>
      </c>
      <c r="G1179" t="s">
        <v>2360</v>
      </c>
      <c r="H1179" s="2">
        <f t="shared" si="18"/>
        <v>45</v>
      </c>
    </row>
    <row r="1180" spans="1:8" x14ac:dyDescent="0.3">
      <c r="A1180" t="s">
        <v>1160</v>
      </c>
      <c r="B1180" s="4">
        <v>26490</v>
      </c>
      <c r="C1180">
        <v>0</v>
      </c>
      <c r="D1180" s="6">
        <v>9710.7099999999991</v>
      </c>
      <c r="E1180" t="s">
        <v>2342</v>
      </c>
      <c r="F1180" t="s">
        <v>2346</v>
      </c>
      <c r="G1180" t="s">
        <v>2363</v>
      </c>
      <c r="H1180" s="2">
        <f t="shared" si="18"/>
        <v>50</v>
      </c>
    </row>
    <row r="1181" spans="1:8" x14ac:dyDescent="0.3">
      <c r="A1181" t="s">
        <v>1159</v>
      </c>
      <c r="B1181" s="4">
        <v>27572</v>
      </c>
      <c r="C1181">
        <v>2</v>
      </c>
      <c r="D1181" s="6">
        <v>9715.84</v>
      </c>
      <c r="E1181" t="s">
        <v>2342</v>
      </c>
      <c r="F1181" t="s">
        <v>2346</v>
      </c>
      <c r="G1181" t="s">
        <v>2360</v>
      </c>
      <c r="H1181" s="2">
        <f t="shared" si="18"/>
        <v>47</v>
      </c>
    </row>
    <row r="1182" spans="1:8" x14ac:dyDescent="0.3">
      <c r="A1182" t="s">
        <v>1158</v>
      </c>
      <c r="B1182" s="4">
        <v>25823</v>
      </c>
      <c r="C1182">
        <v>0</v>
      </c>
      <c r="D1182" s="6">
        <v>9722.77</v>
      </c>
      <c r="E1182" t="s">
        <v>2343</v>
      </c>
      <c r="F1182" t="s">
        <v>2346</v>
      </c>
      <c r="G1182" t="s">
        <v>2357</v>
      </c>
      <c r="H1182" s="2">
        <f t="shared" si="18"/>
        <v>52</v>
      </c>
    </row>
    <row r="1183" spans="1:8" x14ac:dyDescent="0.3">
      <c r="A1183" t="s">
        <v>1157</v>
      </c>
      <c r="B1183" s="4">
        <v>25798</v>
      </c>
      <c r="C1183">
        <v>1</v>
      </c>
      <c r="D1183" s="6">
        <v>9724.5300000000007</v>
      </c>
      <c r="E1183" t="s">
        <v>2343</v>
      </c>
      <c r="F1183" t="s">
        <v>2346</v>
      </c>
      <c r="G1183" t="s">
        <v>2354</v>
      </c>
      <c r="H1183" s="2">
        <f t="shared" si="18"/>
        <v>52</v>
      </c>
    </row>
    <row r="1184" spans="1:8" x14ac:dyDescent="0.3">
      <c r="A1184" t="s">
        <v>1156</v>
      </c>
      <c r="B1184" s="4">
        <v>25753</v>
      </c>
      <c r="C1184">
        <v>1</v>
      </c>
      <c r="D1184" s="6">
        <v>9748.91</v>
      </c>
      <c r="E1184" t="s">
        <v>2342</v>
      </c>
      <c r="F1184" t="s">
        <v>2346</v>
      </c>
      <c r="G1184" t="s">
        <v>2344</v>
      </c>
      <c r="H1184" s="2">
        <f t="shared" si="18"/>
        <v>52</v>
      </c>
    </row>
    <row r="1185" spans="1:8" x14ac:dyDescent="0.3">
      <c r="A1185" t="s">
        <v>1155</v>
      </c>
      <c r="B1185" s="4">
        <v>37086</v>
      </c>
      <c r="C1185">
        <v>0</v>
      </c>
      <c r="D1185" s="6">
        <v>9753.49</v>
      </c>
      <c r="E1185" t="s">
        <v>2342</v>
      </c>
      <c r="F1185" t="s">
        <v>2342</v>
      </c>
      <c r="G1185" t="s">
        <v>2349</v>
      </c>
      <c r="H1185" s="2">
        <f t="shared" si="18"/>
        <v>21</v>
      </c>
    </row>
    <row r="1186" spans="1:8" x14ac:dyDescent="0.3">
      <c r="A1186" t="s">
        <v>1154</v>
      </c>
      <c r="B1186" s="4">
        <v>23990</v>
      </c>
      <c r="C1186">
        <v>0</v>
      </c>
      <c r="D1186" s="6">
        <v>9764.08</v>
      </c>
      <c r="E1186" t="s">
        <v>2343</v>
      </c>
      <c r="F1186" t="s">
        <v>2346</v>
      </c>
      <c r="G1186" t="s">
        <v>2349</v>
      </c>
      <c r="H1186" s="2">
        <f t="shared" si="18"/>
        <v>57</v>
      </c>
    </row>
    <row r="1187" spans="1:8" x14ac:dyDescent="0.3">
      <c r="A1187" t="s">
        <v>1153</v>
      </c>
      <c r="B1187" s="4">
        <v>26852</v>
      </c>
      <c r="C1187">
        <v>1</v>
      </c>
      <c r="D1187" s="6">
        <v>9778.35</v>
      </c>
      <c r="E1187" t="s">
        <v>2342</v>
      </c>
      <c r="F1187" t="s">
        <v>2342</v>
      </c>
      <c r="G1187" t="s">
        <v>2360</v>
      </c>
      <c r="H1187" s="2">
        <f t="shared" si="18"/>
        <v>49</v>
      </c>
    </row>
    <row r="1188" spans="1:8" x14ac:dyDescent="0.3">
      <c r="A1188" t="s">
        <v>1152</v>
      </c>
      <c r="B1188" s="4">
        <v>35285</v>
      </c>
      <c r="C1188">
        <v>0</v>
      </c>
      <c r="D1188" s="6">
        <v>9787.32</v>
      </c>
      <c r="E1188" t="s">
        <v>2342</v>
      </c>
      <c r="F1188" t="s">
        <v>2343</v>
      </c>
      <c r="G1188" t="s">
        <v>2361</v>
      </c>
      <c r="H1188" s="2">
        <f t="shared" si="18"/>
        <v>26</v>
      </c>
    </row>
    <row r="1189" spans="1:8" x14ac:dyDescent="0.3">
      <c r="A1189" t="s">
        <v>1151</v>
      </c>
      <c r="B1189" s="4">
        <v>28283</v>
      </c>
      <c r="C1189">
        <v>5</v>
      </c>
      <c r="D1189" s="6">
        <v>9788.8700000000008</v>
      </c>
      <c r="E1189" t="s">
        <v>2343</v>
      </c>
      <c r="F1189" t="s">
        <v>2342</v>
      </c>
      <c r="G1189" t="s">
        <v>2344</v>
      </c>
      <c r="H1189" s="2">
        <f t="shared" si="18"/>
        <v>46</v>
      </c>
    </row>
    <row r="1190" spans="1:8" x14ac:dyDescent="0.3">
      <c r="A1190" t="s">
        <v>1150</v>
      </c>
      <c r="B1190" s="4">
        <v>26924</v>
      </c>
      <c r="C1190">
        <v>2</v>
      </c>
      <c r="D1190" s="6">
        <v>9800.89</v>
      </c>
      <c r="E1190" t="s">
        <v>2342</v>
      </c>
      <c r="F1190" t="s">
        <v>2346</v>
      </c>
      <c r="G1190" t="s">
        <v>2344</v>
      </c>
      <c r="H1190" s="2">
        <f t="shared" si="18"/>
        <v>49</v>
      </c>
    </row>
    <row r="1191" spans="1:8" x14ac:dyDescent="0.3">
      <c r="A1191" t="s">
        <v>1149</v>
      </c>
      <c r="B1191" s="4">
        <v>26478</v>
      </c>
      <c r="C1191">
        <v>0</v>
      </c>
      <c r="D1191" s="6">
        <v>9819.25</v>
      </c>
      <c r="E1191" t="s">
        <v>2342</v>
      </c>
      <c r="F1191" t="s">
        <v>2342</v>
      </c>
      <c r="G1191" t="s">
        <v>2363</v>
      </c>
      <c r="H1191" s="2">
        <f t="shared" si="18"/>
        <v>50</v>
      </c>
    </row>
    <row r="1192" spans="1:8" x14ac:dyDescent="0.3">
      <c r="A1192" t="s">
        <v>1148</v>
      </c>
      <c r="B1192" s="4">
        <v>26568</v>
      </c>
      <c r="C1192">
        <v>0</v>
      </c>
      <c r="D1192" s="6">
        <v>9836.2099999999991</v>
      </c>
      <c r="E1192" t="s">
        <v>2342</v>
      </c>
      <c r="F1192" t="s">
        <v>2343</v>
      </c>
      <c r="G1192" t="s">
        <v>2363</v>
      </c>
      <c r="H1192" s="2">
        <f t="shared" si="18"/>
        <v>50</v>
      </c>
    </row>
    <row r="1193" spans="1:8" x14ac:dyDescent="0.3">
      <c r="A1193" t="s">
        <v>1147</v>
      </c>
      <c r="B1193" s="4">
        <v>33829</v>
      </c>
      <c r="C1193">
        <v>0</v>
      </c>
      <c r="D1193" s="6">
        <v>9844.4500000000007</v>
      </c>
      <c r="E1193" t="s">
        <v>2342</v>
      </c>
      <c r="F1193" t="s">
        <v>2346</v>
      </c>
      <c r="G1193" t="s">
        <v>2349</v>
      </c>
      <c r="H1193" s="2">
        <f t="shared" si="18"/>
        <v>30</v>
      </c>
    </row>
    <row r="1194" spans="1:8" x14ac:dyDescent="0.3">
      <c r="A1194" t="s">
        <v>1146</v>
      </c>
      <c r="B1194" s="4">
        <v>25146</v>
      </c>
      <c r="C1194">
        <v>0</v>
      </c>
      <c r="D1194" s="6">
        <v>9850.43</v>
      </c>
      <c r="E1194" t="s">
        <v>2343</v>
      </c>
      <c r="F1194" t="s">
        <v>2343</v>
      </c>
      <c r="G1194" t="s">
        <v>2354</v>
      </c>
      <c r="H1194" s="2">
        <f t="shared" si="18"/>
        <v>54</v>
      </c>
    </row>
    <row r="1195" spans="1:8" x14ac:dyDescent="0.3">
      <c r="A1195" t="s">
        <v>1145</v>
      </c>
      <c r="B1195" s="4">
        <v>26229</v>
      </c>
      <c r="C1195">
        <v>1</v>
      </c>
      <c r="D1195" s="6">
        <v>9855.1299999999992</v>
      </c>
      <c r="E1195" t="s">
        <v>2342</v>
      </c>
      <c r="F1195" t="s">
        <v>2343</v>
      </c>
      <c r="G1195" t="s">
        <v>2344</v>
      </c>
      <c r="H1195" s="2">
        <f t="shared" si="18"/>
        <v>51</v>
      </c>
    </row>
    <row r="1196" spans="1:8" x14ac:dyDescent="0.3">
      <c r="A1196" t="s">
        <v>1144</v>
      </c>
      <c r="B1196" s="4">
        <v>26131</v>
      </c>
      <c r="C1196">
        <v>1</v>
      </c>
      <c r="D1196" s="6">
        <v>9861.0300000000007</v>
      </c>
      <c r="E1196" t="s">
        <v>2342</v>
      </c>
      <c r="F1196" t="s">
        <v>2342</v>
      </c>
      <c r="G1196" t="s">
        <v>2354</v>
      </c>
      <c r="H1196" s="2">
        <f t="shared" si="18"/>
        <v>51</v>
      </c>
    </row>
    <row r="1197" spans="1:8" x14ac:dyDescent="0.3">
      <c r="A1197" t="s">
        <v>1143</v>
      </c>
      <c r="B1197" s="4">
        <v>25496</v>
      </c>
      <c r="C1197">
        <v>0</v>
      </c>
      <c r="D1197" s="6">
        <v>9863.4699999999993</v>
      </c>
      <c r="E1197" t="s">
        <v>2343</v>
      </c>
      <c r="F1197" t="s">
        <v>2343</v>
      </c>
      <c r="G1197" t="s">
        <v>2349</v>
      </c>
      <c r="H1197" s="2">
        <f t="shared" si="18"/>
        <v>53</v>
      </c>
    </row>
    <row r="1198" spans="1:8" x14ac:dyDescent="0.3">
      <c r="A1198" t="s">
        <v>1142</v>
      </c>
      <c r="B1198" s="4">
        <v>26246</v>
      </c>
      <c r="C1198">
        <v>0</v>
      </c>
      <c r="D1198" s="6">
        <v>9866.2999999999993</v>
      </c>
      <c r="E1198" t="s">
        <v>2342</v>
      </c>
      <c r="F1198" t="s">
        <v>2343</v>
      </c>
      <c r="G1198" t="s">
        <v>2360</v>
      </c>
      <c r="H1198" s="2">
        <f t="shared" si="18"/>
        <v>51</v>
      </c>
    </row>
    <row r="1199" spans="1:8" x14ac:dyDescent="0.3">
      <c r="A1199" t="s">
        <v>1141</v>
      </c>
      <c r="B1199" s="4">
        <v>25428</v>
      </c>
      <c r="C1199">
        <v>0</v>
      </c>
      <c r="D1199" s="6">
        <v>9869.81</v>
      </c>
      <c r="E1199" t="s">
        <v>2343</v>
      </c>
      <c r="F1199" t="s">
        <v>2343</v>
      </c>
      <c r="G1199" t="s">
        <v>2349</v>
      </c>
      <c r="H1199" s="2">
        <f t="shared" si="18"/>
        <v>53</v>
      </c>
    </row>
    <row r="1200" spans="1:8" x14ac:dyDescent="0.3">
      <c r="A1200" t="s">
        <v>1140</v>
      </c>
      <c r="B1200" s="4">
        <v>35982</v>
      </c>
      <c r="C1200">
        <v>0</v>
      </c>
      <c r="D1200" s="6">
        <v>9870.59</v>
      </c>
      <c r="E1200" t="s">
        <v>2342</v>
      </c>
      <c r="F1200" t="s">
        <v>2342</v>
      </c>
      <c r="G1200" t="s">
        <v>2361</v>
      </c>
      <c r="H1200" s="2">
        <f t="shared" si="18"/>
        <v>24</v>
      </c>
    </row>
    <row r="1201" spans="1:8" x14ac:dyDescent="0.3">
      <c r="A1201" t="s">
        <v>1139</v>
      </c>
      <c r="B1201" s="4">
        <v>26289</v>
      </c>
      <c r="C1201">
        <v>1</v>
      </c>
      <c r="D1201" s="6">
        <v>9872.7000000000007</v>
      </c>
      <c r="E1201" t="s">
        <v>2342</v>
      </c>
      <c r="F1201" t="s">
        <v>2342</v>
      </c>
      <c r="G1201" t="s">
        <v>2354</v>
      </c>
      <c r="H1201" s="2">
        <f t="shared" si="18"/>
        <v>51</v>
      </c>
    </row>
    <row r="1202" spans="1:8" x14ac:dyDescent="0.3">
      <c r="A1202" t="s">
        <v>1138</v>
      </c>
      <c r="B1202" s="4">
        <v>26117</v>
      </c>
      <c r="C1202">
        <v>0</v>
      </c>
      <c r="D1202" s="6">
        <v>9875.68</v>
      </c>
      <c r="E1202" t="s">
        <v>2342</v>
      </c>
      <c r="F1202" t="s">
        <v>2343</v>
      </c>
      <c r="G1202" t="s">
        <v>2360</v>
      </c>
      <c r="H1202" s="2">
        <f t="shared" si="18"/>
        <v>51</v>
      </c>
    </row>
    <row r="1203" spans="1:8" x14ac:dyDescent="0.3">
      <c r="A1203" t="s">
        <v>1137</v>
      </c>
      <c r="B1203" s="4">
        <v>26209</v>
      </c>
      <c r="C1203">
        <v>1</v>
      </c>
      <c r="D1203" s="6">
        <v>9877.61</v>
      </c>
      <c r="E1203" t="s">
        <v>2342</v>
      </c>
      <c r="F1203" t="s">
        <v>2346</v>
      </c>
      <c r="G1203" t="s">
        <v>2344</v>
      </c>
      <c r="H1203" s="2">
        <f t="shared" si="18"/>
        <v>51</v>
      </c>
    </row>
    <row r="1204" spans="1:8" x14ac:dyDescent="0.3">
      <c r="A1204" t="s">
        <v>1136</v>
      </c>
      <c r="B1204" s="4">
        <v>26245</v>
      </c>
      <c r="C1204">
        <v>1</v>
      </c>
      <c r="D1204" s="6">
        <v>9880.07</v>
      </c>
      <c r="E1204" t="s">
        <v>2342</v>
      </c>
      <c r="F1204" t="s">
        <v>2343</v>
      </c>
      <c r="G1204" t="s">
        <v>2354</v>
      </c>
      <c r="H1204" s="2">
        <f t="shared" si="18"/>
        <v>51</v>
      </c>
    </row>
    <row r="1205" spans="1:8" x14ac:dyDescent="0.3">
      <c r="A1205" t="s">
        <v>1135</v>
      </c>
      <c r="B1205" s="4">
        <v>24416</v>
      </c>
      <c r="C1205">
        <v>0</v>
      </c>
      <c r="D1205" s="6">
        <v>9890.23</v>
      </c>
      <c r="E1205" t="s">
        <v>2343</v>
      </c>
      <c r="F1205" t="s">
        <v>2343</v>
      </c>
      <c r="G1205" t="s">
        <v>2344</v>
      </c>
      <c r="H1205" s="2">
        <f t="shared" si="18"/>
        <v>56</v>
      </c>
    </row>
    <row r="1206" spans="1:8" x14ac:dyDescent="0.3">
      <c r="A1206" t="s">
        <v>1134</v>
      </c>
      <c r="B1206" s="4">
        <v>35254</v>
      </c>
      <c r="C1206">
        <v>0</v>
      </c>
      <c r="D1206" s="6">
        <v>9894.69</v>
      </c>
      <c r="E1206" t="s">
        <v>2342</v>
      </c>
      <c r="F1206" t="s">
        <v>2343</v>
      </c>
      <c r="G1206" t="s">
        <v>2349</v>
      </c>
      <c r="H1206" s="2">
        <f t="shared" si="18"/>
        <v>26</v>
      </c>
    </row>
    <row r="1207" spans="1:8" x14ac:dyDescent="0.3">
      <c r="A1207" t="s">
        <v>1133</v>
      </c>
      <c r="B1207" s="4">
        <v>22875</v>
      </c>
      <c r="C1207">
        <v>0</v>
      </c>
      <c r="D1207" s="6">
        <v>9907.83</v>
      </c>
      <c r="E1207" t="s">
        <v>2343</v>
      </c>
      <c r="F1207" t="s">
        <v>2342</v>
      </c>
      <c r="G1207" t="s">
        <v>2344</v>
      </c>
      <c r="H1207" s="2">
        <f t="shared" si="18"/>
        <v>60</v>
      </c>
    </row>
    <row r="1208" spans="1:8" x14ac:dyDescent="0.3">
      <c r="A1208" t="s">
        <v>1132</v>
      </c>
      <c r="B1208" s="4">
        <v>26556</v>
      </c>
      <c r="C1208">
        <v>1</v>
      </c>
      <c r="D1208" s="6">
        <v>9910.36</v>
      </c>
      <c r="E1208" t="s">
        <v>2342</v>
      </c>
      <c r="F1208" t="s">
        <v>2343</v>
      </c>
      <c r="G1208" t="s">
        <v>2349</v>
      </c>
      <c r="H1208" s="2">
        <f t="shared" si="18"/>
        <v>50</v>
      </c>
    </row>
    <row r="1209" spans="1:8" x14ac:dyDescent="0.3">
      <c r="A1209" t="s">
        <v>1131</v>
      </c>
      <c r="B1209" s="4">
        <v>31278</v>
      </c>
      <c r="C1209">
        <v>3</v>
      </c>
      <c r="D1209" s="6">
        <v>9930.64</v>
      </c>
      <c r="E1209" t="s">
        <v>2342</v>
      </c>
      <c r="F1209" t="s">
        <v>2343</v>
      </c>
      <c r="G1209" t="s">
        <v>2359</v>
      </c>
      <c r="H1209" s="2">
        <f t="shared" si="18"/>
        <v>37</v>
      </c>
    </row>
    <row r="1210" spans="1:8" x14ac:dyDescent="0.3">
      <c r="A1210" t="s">
        <v>1130</v>
      </c>
      <c r="B1210" s="4">
        <v>30653</v>
      </c>
      <c r="C1210">
        <v>3</v>
      </c>
      <c r="D1210" s="6">
        <v>9931.9599999999991</v>
      </c>
      <c r="E1210" t="s">
        <v>2342</v>
      </c>
      <c r="F1210" t="s">
        <v>2342</v>
      </c>
      <c r="G1210" t="s">
        <v>2349</v>
      </c>
      <c r="H1210" s="2">
        <f t="shared" si="18"/>
        <v>39</v>
      </c>
    </row>
    <row r="1211" spans="1:8" x14ac:dyDescent="0.3">
      <c r="A1211" t="s">
        <v>1129</v>
      </c>
      <c r="B1211" s="4">
        <v>23631</v>
      </c>
      <c r="C1211">
        <v>0</v>
      </c>
      <c r="D1211" s="6">
        <v>9933.44</v>
      </c>
      <c r="E1211" t="s">
        <v>2343</v>
      </c>
      <c r="F1211" t="s">
        <v>2343</v>
      </c>
      <c r="G1211" t="s">
        <v>2344</v>
      </c>
      <c r="H1211" s="2">
        <f t="shared" si="18"/>
        <v>58</v>
      </c>
    </row>
    <row r="1212" spans="1:8" x14ac:dyDescent="0.3">
      <c r="A1212" t="s">
        <v>1128</v>
      </c>
      <c r="B1212" s="4">
        <v>26293</v>
      </c>
      <c r="C1212">
        <v>1</v>
      </c>
      <c r="D1212" s="6">
        <v>9957.7199999999993</v>
      </c>
      <c r="E1212" t="s">
        <v>2342</v>
      </c>
      <c r="F1212" t="s">
        <v>2343</v>
      </c>
      <c r="G1212" t="s">
        <v>2358</v>
      </c>
      <c r="H1212" s="2">
        <f t="shared" si="18"/>
        <v>51</v>
      </c>
    </row>
    <row r="1213" spans="1:8" x14ac:dyDescent="0.3">
      <c r="A1213" t="s">
        <v>1127</v>
      </c>
      <c r="B1213" s="4">
        <v>26212</v>
      </c>
      <c r="C1213">
        <v>1</v>
      </c>
      <c r="D1213" s="6">
        <v>9964.06</v>
      </c>
      <c r="E1213" t="s">
        <v>2342</v>
      </c>
      <c r="F1213" t="s">
        <v>2342</v>
      </c>
      <c r="G1213" t="s">
        <v>2356</v>
      </c>
      <c r="H1213" s="2">
        <f t="shared" si="18"/>
        <v>51</v>
      </c>
    </row>
    <row r="1214" spans="1:8" x14ac:dyDescent="0.3">
      <c r="A1214" t="s">
        <v>1126</v>
      </c>
      <c r="B1214" s="4">
        <v>25791</v>
      </c>
      <c r="C1214">
        <v>0</v>
      </c>
      <c r="D1214" s="6">
        <v>9991.0400000000009</v>
      </c>
      <c r="E1214" t="s">
        <v>2342</v>
      </c>
      <c r="F1214" t="s">
        <v>2343</v>
      </c>
      <c r="G1214" t="s">
        <v>2349</v>
      </c>
      <c r="H1214" s="2">
        <f t="shared" si="18"/>
        <v>52</v>
      </c>
    </row>
    <row r="1215" spans="1:8" x14ac:dyDescent="0.3">
      <c r="A1215" t="s">
        <v>1125</v>
      </c>
      <c r="B1215" s="4">
        <v>32327</v>
      </c>
      <c r="C1215">
        <v>3</v>
      </c>
      <c r="D1215" s="6">
        <v>10011.44</v>
      </c>
      <c r="E1215" t="s">
        <v>2343</v>
      </c>
      <c r="F1215" t="s">
        <v>2343</v>
      </c>
      <c r="G1215" t="s">
        <v>2366</v>
      </c>
      <c r="H1215" s="2">
        <f t="shared" si="18"/>
        <v>34</v>
      </c>
    </row>
    <row r="1216" spans="1:8" x14ac:dyDescent="0.3">
      <c r="A1216" t="s">
        <v>1124</v>
      </c>
      <c r="B1216" s="4">
        <v>29217</v>
      </c>
      <c r="C1216">
        <v>2</v>
      </c>
      <c r="D1216" s="6">
        <v>10027.15</v>
      </c>
      <c r="E1216" t="s">
        <v>2343</v>
      </c>
      <c r="F1216" t="s">
        <v>2346</v>
      </c>
      <c r="G1216" t="s">
        <v>2363</v>
      </c>
      <c r="H1216" s="2">
        <f t="shared" si="18"/>
        <v>43</v>
      </c>
    </row>
    <row r="1217" spans="1:8" x14ac:dyDescent="0.3">
      <c r="A1217" t="s">
        <v>1123</v>
      </c>
      <c r="B1217" s="4">
        <v>27271</v>
      </c>
      <c r="C1217">
        <v>2</v>
      </c>
      <c r="D1217" s="6">
        <v>10043.25</v>
      </c>
      <c r="E1217" t="s">
        <v>2343</v>
      </c>
      <c r="F1217" t="s">
        <v>2342</v>
      </c>
      <c r="G1217" t="s">
        <v>2360</v>
      </c>
      <c r="H1217" s="2">
        <f t="shared" si="18"/>
        <v>48</v>
      </c>
    </row>
    <row r="1218" spans="1:8" x14ac:dyDescent="0.3">
      <c r="A1218" t="s">
        <v>1122</v>
      </c>
      <c r="B1218" s="4">
        <v>25437</v>
      </c>
      <c r="C1218">
        <v>1</v>
      </c>
      <c r="D1218" s="6">
        <v>10065.41</v>
      </c>
      <c r="E1218" t="s">
        <v>2343</v>
      </c>
      <c r="F1218" t="s">
        <v>2342</v>
      </c>
      <c r="G1218" t="s">
        <v>2354</v>
      </c>
      <c r="H1218" s="2">
        <f t="shared" ref="H1218:H1281" si="19">DATEDIF(B1218,DATE(2023,6,8),"y")</f>
        <v>53</v>
      </c>
    </row>
    <row r="1219" spans="1:8" x14ac:dyDescent="0.3">
      <c r="A1219" t="s">
        <v>1121</v>
      </c>
      <c r="B1219" s="4">
        <v>25503</v>
      </c>
      <c r="C1219">
        <v>0</v>
      </c>
      <c r="D1219" s="6">
        <v>10072.06</v>
      </c>
      <c r="E1219" t="s">
        <v>2343</v>
      </c>
      <c r="F1219" t="s">
        <v>2346</v>
      </c>
      <c r="G1219" t="s">
        <v>2364</v>
      </c>
      <c r="H1219" s="2">
        <f t="shared" si="19"/>
        <v>53</v>
      </c>
    </row>
    <row r="1220" spans="1:8" x14ac:dyDescent="0.3">
      <c r="A1220" t="s">
        <v>1120</v>
      </c>
      <c r="B1220" s="4">
        <v>25387</v>
      </c>
      <c r="C1220">
        <v>1</v>
      </c>
      <c r="D1220" s="6">
        <v>10085.85</v>
      </c>
      <c r="E1220" t="s">
        <v>2343</v>
      </c>
      <c r="F1220" t="s">
        <v>2343</v>
      </c>
      <c r="G1220" t="s">
        <v>2354</v>
      </c>
      <c r="H1220" s="2">
        <f t="shared" si="19"/>
        <v>53</v>
      </c>
    </row>
    <row r="1221" spans="1:8" x14ac:dyDescent="0.3">
      <c r="A1221" t="s">
        <v>1119</v>
      </c>
      <c r="B1221" s="4">
        <v>28113</v>
      </c>
      <c r="C1221">
        <v>5</v>
      </c>
      <c r="D1221" s="6">
        <v>10096.969999999999</v>
      </c>
      <c r="E1221" t="s">
        <v>2343</v>
      </c>
      <c r="F1221" t="s">
        <v>2342</v>
      </c>
      <c r="G1221" t="s">
        <v>2354</v>
      </c>
      <c r="H1221" s="2">
        <f t="shared" si="19"/>
        <v>46</v>
      </c>
    </row>
    <row r="1222" spans="1:8" x14ac:dyDescent="0.3">
      <c r="A1222" t="s">
        <v>1118</v>
      </c>
      <c r="B1222" s="4">
        <v>26591</v>
      </c>
      <c r="C1222">
        <v>1</v>
      </c>
      <c r="D1222" s="6">
        <v>10106.129999999999</v>
      </c>
      <c r="E1222" t="s">
        <v>2343</v>
      </c>
      <c r="F1222" t="s">
        <v>2346</v>
      </c>
      <c r="G1222" t="s">
        <v>2360</v>
      </c>
      <c r="H1222" s="2">
        <f t="shared" si="19"/>
        <v>50</v>
      </c>
    </row>
    <row r="1223" spans="1:8" x14ac:dyDescent="0.3">
      <c r="A1223" t="s">
        <v>1117</v>
      </c>
      <c r="B1223" s="4">
        <v>26519</v>
      </c>
      <c r="C1223">
        <v>2</v>
      </c>
      <c r="D1223" s="6">
        <v>10107.219999999999</v>
      </c>
      <c r="E1223" t="s">
        <v>2343</v>
      </c>
      <c r="F1223" t="s">
        <v>2346</v>
      </c>
      <c r="G1223" t="s">
        <v>2344</v>
      </c>
      <c r="H1223" s="2">
        <f t="shared" si="19"/>
        <v>50</v>
      </c>
    </row>
    <row r="1224" spans="1:8" x14ac:dyDescent="0.3">
      <c r="A1224" t="s">
        <v>1116</v>
      </c>
      <c r="B1224" s="4">
        <v>27577</v>
      </c>
      <c r="C1224">
        <v>3</v>
      </c>
      <c r="D1224" s="6">
        <v>10115.01</v>
      </c>
      <c r="E1224" t="s">
        <v>2343</v>
      </c>
      <c r="F1224" t="s">
        <v>2343</v>
      </c>
      <c r="G1224" t="s">
        <v>2349</v>
      </c>
      <c r="H1224" s="2">
        <f t="shared" si="19"/>
        <v>47</v>
      </c>
    </row>
    <row r="1225" spans="1:8" x14ac:dyDescent="0.3">
      <c r="A1225" t="s">
        <v>1115</v>
      </c>
      <c r="B1225" s="4">
        <v>26619</v>
      </c>
      <c r="C1225">
        <v>2</v>
      </c>
      <c r="D1225" s="6">
        <v>10118.42</v>
      </c>
      <c r="E1225" t="s">
        <v>2343</v>
      </c>
      <c r="F1225" t="s">
        <v>2343</v>
      </c>
      <c r="G1225" t="s">
        <v>2354</v>
      </c>
      <c r="H1225" s="2">
        <f t="shared" si="19"/>
        <v>50</v>
      </c>
    </row>
    <row r="1226" spans="1:8" x14ac:dyDescent="0.3">
      <c r="A1226" t="s">
        <v>1114</v>
      </c>
      <c r="B1226" s="4">
        <v>35678</v>
      </c>
      <c r="C1226">
        <v>0</v>
      </c>
      <c r="D1226" s="6">
        <v>10139.84</v>
      </c>
      <c r="E1226" t="s">
        <v>2343</v>
      </c>
      <c r="F1226" t="s">
        <v>2342</v>
      </c>
      <c r="G1226" t="s">
        <v>2349</v>
      </c>
      <c r="H1226" s="2">
        <f t="shared" si="19"/>
        <v>25</v>
      </c>
    </row>
    <row r="1227" spans="1:8" x14ac:dyDescent="0.3">
      <c r="A1227" t="s">
        <v>1113</v>
      </c>
      <c r="B1227" s="4">
        <v>27393</v>
      </c>
      <c r="C1227">
        <v>3</v>
      </c>
      <c r="D1227" s="6">
        <v>10141.14</v>
      </c>
      <c r="E1227" t="s">
        <v>2343</v>
      </c>
      <c r="F1227" t="s">
        <v>2346</v>
      </c>
      <c r="G1227" t="s">
        <v>2357</v>
      </c>
      <c r="H1227" s="2">
        <f t="shared" si="19"/>
        <v>48</v>
      </c>
    </row>
    <row r="1228" spans="1:8" x14ac:dyDescent="0.3">
      <c r="A1228" t="s">
        <v>1112</v>
      </c>
      <c r="B1228" s="4">
        <v>29749</v>
      </c>
      <c r="C1228">
        <v>1</v>
      </c>
      <c r="D1228" s="6">
        <v>10146.129999999999</v>
      </c>
      <c r="E1228" t="s">
        <v>2343</v>
      </c>
      <c r="F1228" t="s">
        <v>2346</v>
      </c>
      <c r="G1228" t="s">
        <v>2359</v>
      </c>
      <c r="H1228" s="2">
        <f t="shared" si="19"/>
        <v>41</v>
      </c>
    </row>
    <row r="1229" spans="1:8" x14ac:dyDescent="0.3">
      <c r="A1229" t="s">
        <v>1111</v>
      </c>
      <c r="B1229" s="4">
        <v>26950</v>
      </c>
      <c r="C1229">
        <v>2</v>
      </c>
      <c r="D1229" s="6">
        <v>10156.780000000001</v>
      </c>
      <c r="E1229" t="s">
        <v>2343</v>
      </c>
      <c r="F1229" t="s">
        <v>2342</v>
      </c>
      <c r="G1229" t="s">
        <v>2349</v>
      </c>
      <c r="H1229" s="2">
        <f t="shared" si="19"/>
        <v>49</v>
      </c>
    </row>
    <row r="1230" spans="1:8" x14ac:dyDescent="0.3">
      <c r="A1230" t="s">
        <v>1110</v>
      </c>
      <c r="B1230" s="4">
        <v>26490</v>
      </c>
      <c r="C1230">
        <v>0</v>
      </c>
      <c r="D1230" s="6">
        <v>10160.870000000001</v>
      </c>
      <c r="E1230" t="s">
        <v>2343</v>
      </c>
      <c r="F1230" t="s">
        <v>2343</v>
      </c>
      <c r="G1230" t="s">
        <v>2359</v>
      </c>
      <c r="H1230" s="2">
        <f t="shared" si="19"/>
        <v>50</v>
      </c>
    </row>
    <row r="1231" spans="1:8" x14ac:dyDescent="0.3">
      <c r="A1231" t="s">
        <v>1109</v>
      </c>
      <c r="B1231" s="4">
        <v>31336</v>
      </c>
      <c r="C1231">
        <v>3</v>
      </c>
      <c r="D1231" s="6">
        <v>10191.82</v>
      </c>
      <c r="E1231" t="s">
        <v>2343</v>
      </c>
      <c r="F1231" t="s">
        <v>2342</v>
      </c>
      <c r="G1231" t="s">
        <v>2366</v>
      </c>
      <c r="H1231" s="2">
        <f t="shared" si="19"/>
        <v>37</v>
      </c>
    </row>
    <row r="1232" spans="1:8" x14ac:dyDescent="0.3">
      <c r="A1232" t="s">
        <v>1108</v>
      </c>
      <c r="B1232" s="4">
        <v>25926</v>
      </c>
      <c r="C1232">
        <v>0</v>
      </c>
      <c r="D1232" s="6">
        <v>10197.77</v>
      </c>
      <c r="E1232" t="s">
        <v>2343</v>
      </c>
      <c r="F1232" t="s">
        <v>2346</v>
      </c>
      <c r="G1232" t="s">
        <v>2360</v>
      </c>
      <c r="H1232" s="2">
        <f t="shared" si="19"/>
        <v>52</v>
      </c>
    </row>
    <row r="1233" spans="1:8" x14ac:dyDescent="0.3">
      <c r="A1233" t="s">
        <v>1107</v>
      </c>
      <c r="B1233" s="4">
        <v>24741</v>
      </c>
      <c r="C1233">
        <v>0</v>
      </c>
      <c r="D1233" s="6">
        <v>10214.64</v>
      </c>
      <c r="E1233" t="s">
        <v>2343</v>
      </c>
      <c r="F1233" t="s">
        <v>2342</v>
      </c>
      <c r="G1233" t="s">
        <v>2354</v>
      </c>
      <c r="H1233" s="2">
        <f t="shared" si="19"/>
        <v>55</v>
      </c>
    </row>
    <row r="1234" spans="1:8" x14ac:dyDescent="0.3">
      <c r="A1234" t="s">
        <v>1106</v>
      </c>
      <c r="B1234" s="4">
        <v>24651</v>
      </c>
      <c r="C1234">
        <v>0</v>
      </c>
      <c r="D1234" s="6">
        <v>10226.280000000001</v>
      </c>
      <c r="E1234" t="s">
        <v>2343</v>
      </c>
      <c r="F1234" t="s">
        <v>2343</v>
      </c>
      <c r="G1234" t="s">
        <v>2344</v>
      </c>
      <c r="H1234" s="2">
        <f t="shared" si="19"/>
        <v>55</v>
      </c>
    </row>
    <row r="1235" spans="1:8" x14ac:dyDescent="0.3">
      <c r="A1235" t="s">
        <v>1105</v>
      </c>
      <c r="B1235" s="4">
        <v>25104</v>
      </c>
      <c r="C1235">
        <v>0</v>
      </c>
      <c r="D1235" s="6">
        <v>10231.5</v>
      </c>
      <c r="E1235" t="s">
        <v>2343</v>
      </c>
      <c r="F1235" t="s">
        <v>2346</v>
      </c>
      <c r="G1235" t="s">
        <v>2349</v>
      </c>
      <c r="H1235" s="2">
        <f t="shared" si="19"/>
        <v>54</v>
      </c>
    </row>
    <row r="1236" spans="1:8" x14ac:dyDescent="0.3">
      <c r="A1236" t="s">
        <v>1104</v>
      </c>
      <c r="B1236" s="4">
        <v>27621</v>
      </c>
      <c r="C1236">
        <v>1</v>
      </c>
      <c r="D1236" s="6">
        <v>10259.129999999999</v>
      </c>
      <c r="E1236" t="s">
        <v>2343</v>
      </c>
      <c r="F1236" t="s">
        <v>2342</v>
      </c>
      <c r="G1236" t="s">
        <v>2354</v>
      </c>
      <c r="H1236" s="2">
        <f t="shared" si="19"/>
        <v>47</v>
      </c>
    </row>
    <row r="1237" spans="1:8" x14ac:dyDescent="0.3">
      <c r="A1237" t="s">
        <v>1103</v>
      </c>
      <c r="B1237" s="4">
        <v>26912</v>
      </c>
      <c r="C1237">
        <v>3</v>
      </c>
      <c r="D1237" s="6">
        <v>10264.44</v>
      </c>
      <c r="E1237" t="s">
        <v>2343</v>
      </c>
      <c r="F1237" t="s">
        <v>2342</v>
      </c>
      <c r="G1237" t="s">
        <v>2349</v>
      </c>
      <c r="H1237" s="2">
        <f t="shared" si="19"/>
        <v>49</v>
      </c>
    </row>
    <row r="1238" spans="1:8" x14ac:dyDescent="0.3">
      <c r="A1238" t="s">
        <v>1102</v>
      </c>
      <c r="B1238" s="4">
        <v>26995</v>
      </c>
      <c r="C1238">
        <v>3</v>
      </c>
      <c r="D1238" s="6">
        <v>10269.459999999999</v>
      </c>
      <c r="E1238" t="s">
        <v>2343</v>
      </c>
      <c r="F1238" t="s">
        <v>2343</v>
      </c>
      <c r="G1238" t="s">
        <v>2349</v>
      </c>
      <c r="H1238" s="2">
        <f t="shared" si="19"/>
        <v>49</v>
      </c>
    </row>
    <row r="1239" spans="1:8" x14ac:dyDescent="0.3">
      <c r="A1239" t="s">
        <v>1101</v>
      </c>
      <c r="B1239" s="4">
        <v>25740</v>
      </c>
      <c r="C1239">
        <v>0</v>
      </c>
      <c r="D1239" s="6">
        <v>10274.33</v>
      </c>
      <c r="E1239" t="s">
        <v>2343</v>
      </c>
      <c r="F1239" t="s">
        <v>2346</v>
      </c>
      <c r="G1239" t="s">
        <v>2360</v>
      </c>
      <c r="H1239" s="2">
        <f t="shared" si="19"/>
        <v>52</v>
      </c>
    </row>
    <row r="1240" spans="1:8" x14ac:dyDescent="0.3">
      <c r="A1240" t="s">
        <v>1100</v>
      </c>
      <c r="B1240" s="4">
        <v>32400</v>
      </c>
      <c r="C1240">
        <v>3</v>
      </c>
      <c r="D1240" s="6">
        <v>10276.99</v>
      </c>
      <c r="E1240" t="s">
        <v>2343</v>
      </c>
      <c r="F1240" t="s">
        <v>2346</v>
      </c>
      <c r="G1240" t="s">
        <v>2363</v>
      </c>
      <c r="H1240" s="2">
        <f t="shared" si="19"/>
        <v>34</v>
      </c>
    </row>
    <row r="1241" spans="1:8" x14ac:dyDescent="0.3">
      <c r="A1241" t="s">
        <v>1099</v>
      </c>
      <c r="B1241" s="4">
        <v>23278</v>
      </c>
      <c r="C1241">
        <v>0</v>
      </c>
      <c r="D1241" s="6">
        <v>10308.040000000001</v>
      </c>
      <c r="E1241" t="s">
        <v>2343</v>
      </c>
      <c r="F1241" t="s">
        <v>2346</v>
      </c>
      <c r="G1241" t="s">
        <v>2344</v>
      </c>
      <c r="H1241" s="2">
        <f t="shared" si="19"/>
        <v>59</v>
      </c>
    </row>
    <row r="1242" spans="1:8" x14ac:dyDescent="0.3">
      <c r="A1242" t="s">
        <v>1098</v>
      </c>
      <c r="B1242" s="4">
        <v>22839</v>
      </c>
      <c r="C1242">
        <v>0</v>
      </c>
      <c r="D1242" s="6">
        <v>10310.780000000001</v>
      </c>
      <c r="E1242" t="s">
        <v>2343</v>
      </c>
      <c r="F1242" t="s">
        <v>2343</v>
      </c>
      <c r="G1242" t="s">
        <v>2349</v>
      </c>
      <c r="H1242" s="2">
        <f t="shared" si="19"/>
        <v>60</v>
      </c>
    </row>
    <row r="1243" spans="1:8" x14ac:dyDescent="0.3">
      <c r="A1243" t="s">
        <v>1097</v>
      </c>
      <c r="B1243" s="4">
        <v>33559</v>
      </c>
      <c r="C1243">
        <v>3</v>
      </c>
      <c r="D1243" s="6">
        <v>10315.91</v>
      </c>
      <c r="E1243" t="s">
        <v>2343</v>
      </c>
      <c r="F1243" t="s">
        <v>2342</v>
      </c>
      <c r="G1243" t="s">
        <v>2349</v>
      </c>
      <c r="H1243" s="2">
        <f t="shared" si="19"/>
        <v>31</v>
      </c>
    </row>
    <row r="1244" spans="1:8" x14ac:dyDescent="0.3">
      <c r="A1244" t="s">
        <v>1096</v>
      </c>
      <c r="B1244" s="4">
        <v>33471</v>
      </c>
      <c r="C1244">
        <v>3</v>
      </c>
      <c r="D1244" s="6">
        <v>10322.9</v>
      </c>
      <c r="E1244" t="s">
        <v>2343</v>
      </c>
      <c r="F1244" t="s">
        <v>2346</v>
      </c>
      <c r="G1244" t="s">
        <v>2366</v>
      </c>
      <c r="H1244" s="2">
        <f t="shared" si="19"/>
        <v>31</v>
      </c>
    </row>
    <row r="1245" spans="1:8" x14ac:dyDescent="0.3">
      <c r="A1245" t="s">
        <v>1095</v>
      </c>
      <c r="B1245" s="4">
        <v>25903</v>
      </c>
      <c r="C1245">
        <v>2</v>
      </c>
      <c r="D1245" s="6">
        <v>10325.209999999999</v>
      </c>
      <c r="E1245" t="s">
        <v>2343</v>
      </c>
      <c r="F1245" t="s">
        <v>2343</v>
      </c>
      <c r="G1245" t="s">
        <v>2354</v>
      </c>
      <c r="H1245" s="2">
        <f t="shared" si="19"/>
        <v>52</v>
      </c>
    </row>
    <row r="1246" spans="1:8" x14ac:dyDescent="0.3">
      <c r="A1246" t="s">
        <v>1094</v>
      </c>
      <c r="B1246" s="4">
        <v>30153</v>
      </c>
      <c r="C1246">
        <v>3</v>
      </c>
      <c r="D1246" s="6">
        <v>10329.06</v>
      </c>
      <c r="E1246" t="s">
        <v>2343</v>
      </c>
      <c r="F1246" t="s">
        <v>2346</v>
      </c>
      <c r="G1246" t="s">
        <v>2363</v>
      </c>
      <c r="H1246" s="2">
        <f t="shared" si="19"/>
        <v>40</v>
      </c>
    </row>
    <row r="1247" spans="1:8" x14ac:dyDescent="0.3">
      <c r="A1247" t="s">
        <v>1093</v>
      </c>
      <c r="B1247" s="4">
        <v>25038</v>
      </c>
      <c r="C1247">
        <v>0</v>
      </c>
      <c r="D1247" s="6">
        <v>10338.93</v>
      </c>
      <c r="E1247" t="s">
        <v>2343</v>
      </c>
      <c r="F1247" t="s">
        <v>2346</v>
      </c>
      <c r="G1247" t="s">
        <v>2344</v>
      </c>
      <c r="H1247" s="2">
        <f t="shared" si="19"/>
        <v>54</v>
      </c>
    </row>
    <row r="1248" spans="1:8" x14ac:dyDescent="0.3">
      <c r="A1248" t="s">
        <v>1092</v>
      </c>
      <c r="B1248" s="4">
        <v>26884</v>
      </c>
      <c r="C1248">
        <v>0</v>
      </c>
      <c r="D1248" s="6">
        <v>10345.93</v>
      </c>
      <c r="E1248" t="s">
        <v>2343</v>
      </c>
      <c r="F1248" t="s">
        <v>2342</v>
      </c>
      <c r="G1248" t="s">
        <v>2363</v>
      </c>
      <c r="H1248" s="2">
        <f t="shared" si="19"/>
        <v>49</v>
      </c>
    </row>
    <row r="1249" spans="1:8" x14ac:dyDescent="0.3">
      <c r="A1249" t="s">
        <v>1091</v>
      </c>
      <c r="B1249" s="4">
        <v>27301</v>
      </c>
      <c r="C1249">
        <v>0</v>
      </c>
      <c r="D1249" s="6">
        <v>10352.48</v>
      </c>
      <c r="E1249" t="s">
        <v>2343</v>
      </c>
      <c r="F1249" t="s">
        <v>2346</v>
      </c>
      <c r="G1249" t="s">
        <v>2349</v>
      </c>
      <c r="H1249" s="2">
        <f t="shared" si="19"/>
        <v>48</v>
      </c>
    </row>
    <row r="1250" spans="1:8" x14ac:dyDescent="0.3">
      <c r="A1250" t="s">
        <v>1090</v>
      </c>
      <c r="B1250" s="4">
        <v>25371</v>
      </c>
      <c r="C1250">
        <v>0</v>
      </c>
      <c r="D1250" s="6">
        <v>10355.64</v>
      </c>
      <c r="E1250" t="s">
        <v>2343</v>
      </c>
      <c r="F1250" t="s">
        <v>2346</v>
      </c>
      <c r="G1250" t="s">
        <v>2349</v>
      </c>
      <c r="H1250" s="2">
        <f t="shared" si="19"/>
        <v>53</v>
      </c>
    </row>
    <row r="1251" spans="1:8" x14ac:dyDescent="0.3">
      <c r="A1251" t="s">
        <v>1089</v>
      </c>
      <c r="B1251" s="4">
        <v>26182</v>
      </c>
      <c r="C1251">
        <v>0</v>
      </c>
      <c r="D1251" s="6">
        <v>10356.67</v>
      </c>
      <c r="E1251" t="s">
        <v>2343</v>
      </c>
      <c r="F1251" t="s">
        <v>2346</v>
      </c>
      <c r="G1251" t="s">
        <v>2359</v>
      </c>
      <c r="H1251" s="2">
        <f t="shared" si="19"/>
        <v>51</v>
      </c>
    </row>
    <row r="1252" spans="1:8" x14ac:dyDescent="0.3">
      <c r="A1252" t="s">
        <v>1088</v>
      </c>
      <c r="B1252" s="4">
        <v>26936</v>
      </c>
      <c r="C1252">
        <v>2</v>
      </c>
      <c r="D1252" s="6">
        <v>10370.91</v>
      </c>
      <c r="E1252" t="s">
        <v>2343</v>
      </c>
      <c r="F1252" t="s">
        <v>2343</v>
      </c>
      <c r="G1252" t="s">
        <v>2360</v>
      </c>
      <c r="H1252" s="2">
        <f t="shared" si="19"/>
        <v>49</v>
      </c>
    </row>
    <row r="1253" spans="1:8" x14ac:dyDescent="0.3">
      <c r="A1253" t="s">
        <v>1087</v>
      </c>
      <c r="B1253" s="4">
        <v>26926</v>
      </c>
      <c r="C1253">
        <v>3</v>
      </c>
      <c r="D1253" s="6">
        <v>10381.48</v>
      </c>
      <c r="E1253" t="s">
        <v>2343</v>
      </c>
      <c r="F1253" t="s">
        <v>2343</v>
      </c>
      <c r="G1253" t="s">
        <v>2344</v>
      </c>
      <c r="H1253" s="2">
        <f t="shared" si="19"/>
        <v>49</v>
      </c>
    </row>
    <row r="1254" spans="1:8" x14ac:dyDescent="0.3">
      <c r="A1254" t="s">
        <v>1086</v>
      </c>
      <c r="B1254" s="4">
        <v>25391</v>
      </c>
      <c r="C1254">
        <v>0</v>
      </c>
      <c r="D1254" s="6">
        <v>10403.27</v>
      </c>
      <c r="E1254" t="s">
        <v>2343</v>
      </c>
      <c r="F1254" t="s">
        <v>2342</v>
      </c>
      <c r="G1254" t="s">
        <v>2365</v>
      </c>
      <c r="H1254" s="2">
        <f t="shared" si="19"/>
        <v>53</v>
      </c>
    </row>
    <row r="1255" spans="1:8" x14ac:dyDescent="0.3">
      <c r="A1255" t="s">
        <v>1085</v>
      </c>
      <c r="B1255" s="4">
        <v>27550</v>
      </c>
      <c r="C1255">
        <v>4</v>
      </c>
      <c r="D1255" s="6">
        <v>10407.09</v>
      </c>
      <c r="E1255" t="s">
        <v>2343</v>
      </c>
      <c r="F1255" t="s">
        <v>2346</v>
      </c>
      <c r="G1255" t="s">
        <v>2355</v>
      </c>
      <c r="H1255" s="2">
        <f t="shared" si="19"/>
        <v>48</v>
      </c>
    </row>
    <row r="1256" spans="1:8" x14ac:dyDescent="0.3">
      <c r="A1256" t="s">
        <v>1084</v>
      </c>
      <c r="B1256" s="4">
        <v>29518</v>
      </c>
      <c r="C1256">
        <v>2</v>
      </c>
      <c r="D1256" s="6">
        <v>10407.98</v>
      </c>
      <c r="E1256" t="s">
        <v>2343</v>
      </c>
      <c r="F1256" t="s">
        <v>2346</v>
      </c>
      <c r="G1256" t="s">
        <v>2363</v>
      </c>
      <c r="H1256" s="2">
        <f t="shared" si="19"/>
        <v>42</v>
      </c>
    </row>
    <row r="1257" spans="1:8" x14ac:dyDescent="0.3">
      <c r="A1257" t="s">
        <v>1083</v>
      </c>
      <c r="B1257" s="4">
        <v>26948</v>
      </c>
      <c r="C1257">
        <v>0</v>
      </c>
      <c r="D1257" s="6">
        <v>10419.59</v>
      </c>
      <c r="E1257" t="s">
        <v>2343</v>
      </c>
      <c r="F1257" t="s">
        <v>2342</v>
      </c>
      <c r="G1257" t="s">
        <v>2359</v>
      </c>
      <c r="H1257" s="2">
        <f t="shared" si="19"/>
        <v>49</v>
      </c>
    </row>
    <row r="1258" spans="1:8" x14ac:dyDescent="0.3">
      <c r="A1258" t="s">
        <v>1082</v>
      </c>
      <c r="B1258" s="4">
        <v>29184</v>
      </c>
      <c r="C1258">
        <v>2</v>
      </c>
      <c r="D1258" s="6">
        <v>10419.65</v>
      </c>
      <c r="E1258" t="s">
        <v>2343</v>
      </c>
      <c r="F1258" t="s">
        <v>2342</v>
      </c>
      <c r="G1258" t="s">
        <v>2359</v>
      </c>
      <c r="H1258" s="2">
        <f t="shared" si="19"/>
        <v>43</v>
      </c>
    </row>
    <row r="1259" spans="1:8" x14ac:dyDescent="0.3">
      <c r="A1259" t="s">
        <v>1081</v>
      </c>
      <c r="B1259" s="4">
        <v>25199</v>
      </c>
      <c r="C1259">
        <v>0</v>
      </c>
      <c r="D1259" s="6">
        <v>10422.92</v>
      </c>
      <c r="E1259" t="s">
        <v>2343</v>
      </c>
      <c r="F1259" t="s">
        <v>2346</v>
      </c>
      <c r="G1259" t="s">
        <v>2364</v>
      </c>
      <c r="H1259" s="2">
        <f t="shared" si="19"/>
        <v>54</v>
      </c>
    </row>
    <row r="1260" spans="1:8" x14ac:dyDescent="0.3">
      <c r="A1260" t="s">
        <v>1080</v>
      </c>
      <c r="B1260" s="4">
        <v>25073</v>
      </c>
      <c r="C1260">
        <v>0</v>
      </c>
      <c r="D1260" s="6">
        <v>10435.07</v>
      </c>
      <c r="E1260" t="s">
        <v>2343</v>
      </c>
      <c r="F1260" t="s">
        <v>2346</v>
      </c>
      <c r="G1260" t="s">
        <v>2357</v>
      </c>
      <c r="H1260" s="2">
        <f t="shared" si="19"/>
        <v>54</v>
      </c>
    </row>
    <row r="1261" spans="1:8" x14ac:dyDescent="0.3">
      <c r="A1261" t="s">
        <v>1079</v>
      </c>
      <c r="B1261" s="4">
        <v>25079</v>
      </c>
      <c r="C1261">
        <v>1</v>
      </c>
      <c r="D1261" s="6">
        <v>10436.1</v>
      </c>
      <c r="E1261" t="s">
        <v>2343</v>
      </c>
      <c r="F1261" t="s">
        <v>2343</v>
      </c>
      <c r="G1261" t="s">
        <v>2354</v>
      </c>
      <c r="H1261" s="2">
        <f t="shared" si="19"/>
        <v>54</v>
      </c>
    </row>
    <row r="1262" spans="1:8" x14ac:dyDescent="0.3">
      <c r="A1262" t="s">
        <v>1078</v>
      </c>
      <c r="B1262" s="4">
        <v>25150</v>
      </c>
      <c r="C1262">
        <v>1</v>
      </c>
      <c r="D1262" s="6">
        <v>10450.549999999999</v>
      </c>
      <c r="E1262" t="s">
        <v>2343</v>
      </c>
      <c r="F1262" t="s">
        <v>2346</v>
      </c>
      <c r="G1262" t="s">
        <v>2354</v>
      </c>
      <c r="H1262" s="2">
        <f t="shared" si="19"/>
        <v>54</v>
      </c>
    </row>
    <row r="1263" spans="1:8" x14ac:dyDescent="0.3">
      <c r="A1263" t="s">
        <v>1077</v>
      </c>
      <c r="B1263" s="4">
        <v>23664</v>
      </c>
      <c r="C1263">
        <v>0</v>
      </c>
      <c r="D1263" s="6">
        <v>10455.1</v>
      </c>
      <c r="E1263" t="s">
        <v>2343</v>
      </c>
      <c r="F1263" t="s">
        <v>2346</v>
      </c>
      <c r="G1263" t="s">
        <v>2349</v>
      </c>
      <c r="H1263" s="2">
        <f t="shared" si="19"/>
        <v>58</v>
      </c>
    </row>
    <row r="1264" spans="1:8" x14ac:dyDescent="0.3">
      <c r="A1264" t="s">
        <v>1076</v>
      </c>
      <c r="B1264" s="4">
        <v>27975</v>
      </c>
      <c r="C1264">
        <v>2</v>
      </c>
      <c r="D1264" s="6">
        <v>10455.14</v>
      </c>
      <c r="E1264" t="s">
        <v>2343</v>
      </c>
      <c r="F1264" t="s">
        <v>2342</v>
      </c>
      <c r="G1264" t="s">
        <v>2363</v>
      </c>
      <c r="H1264" s="2">
        <f t="shared" si="19"/>
        <v>46</v>
      </c>
    </row>
    <row r="1265" spans="1:8" x14ac:dyDescent="0.3">
      <c r="A1265" t="s">
        <v>1075</v>
      </c>
      <c r="B1265" s="4">
        <v>23585</v>
      </c>
      <c r="C1265">
        <v>0</v>
      </c>
      <c r="D1265" s="6">
        <v>10459.19</v>
      </c>
      <c r="E1265" t="s">
        <v>2343</v>
      </c>
      <c r="F1265" t="s">
        <v>2346</v>
      </c>
      <c r="G1265" t="s">
        <v>2344</v>
      </c>
      <c r="H1265" s="2">
        <f t="shared" si="19"/>
        <v>58</v>
      </c>
    </row>
    <row r="1266" spans="1:8" x14ac:dyDescent="0.3">
      <c r="A1266" t="s">
        <v>1074</v>
      </c>
      <c r="B1266" s="4">
        <v>25468</v>
      </c>
      <c r="C1266">
        <v>1</v>
      </c>
      <c r="D1266" s="6">
        <v>10461.98</v>
      </c>
      <c r="E1266" t="s">
        <v>2343</v>
      </c>
      <c r="F1266" t="s">
        <v>2346</v>
      </c>
      <c r="G1266" t="s">
        <v>2349</v>
      </c>
      <c r="H1266" s="2">
        <f t="shared" si="19"/>
        <v>53</v>
      </c>
    </row>
    <row r="1267" spans="1:8" x14ac:dyDescent="0.3">
      <c r="A1267" t="s">
        <v>1073</v>
      </c>
      <c r="B1267" s="4">
        <v>31956</v>
      </c>
      <c r="C1267">
        <v>3</v>
      </c>
      <c r="D1267" s="6">
        <v>10464.83</v>
      </c>
      <c r="E1267" t="s">
        <v>2343</v>
      </c>
      <c r="F1267" t="s">
        <v>2346</v>
      </c>
      <c r="G1267" t="s">
        <v>2349</v>
      </c>
      <c r="H1267" s="2">
        <f t="shared" si="19"/>
        <v>35</v>
      </c>
    </row>
    <row r="1268" spans="1:8" x14ac:dyDescent="0.3">
      <c r="A1268" t="s">
        <v>1072</v>
      </c>
      <c r="B1268" s="4">
        <v>28723</v>
      </c>
      <c r="C1268">
        <v>2</v>
      </c>
      <c r="D1268" s="6">
        <v>10486.55</v>
      </c>
      <c r="E1268" t="s">
        <v>2343</v>
      </c>
      <c r="F1268" t="s">
        <v>2343</v>
      </c>
      <c r="G1268" t="s">
        <v>2359</v>
      </c>
      <c r="H1268" s="2">
        <f t="shared" si="19"/>
        <v>44</v>
      </c>
    </row>
    <row r="1269" spans="1:8" x14ac:dyDescent="0.3">
      <c r="A1269" t="s">
        <v>1071</v>
      </c>
      <c r="B1269" s="4">
        <v>26591</v>
      </c>
      <c r="C1269">
        <v>2</v>
      </c>
      <c r="D1269" s="6">
        <v>10493.95</v>
      </c>
      <c r="E1269" t="s">
        <v>2343</v>
      </c>
      <c r="F1269" t="s">
        <v>2346</v>
      </c>
      <c r="G1269" t="s">
        <v>2349</v>
      </c>
      <c r="H1269" s="2">
        <f t="shared" si="19"/>
        <v>50</v>
      </c>
    </row>
    <row r="1270" spans="1:8" x14ac:dyDescent="0.3">
      <c r="A1270" t="s">
        <v>1070</v>
      </c>
      <c r="B1270" s="4">
        <v>28423</v>
      </c>
      <c r="C1270">
        <v>2</v>
      </c>
      <c r="D1270" s="6">
        <v>10495.6</v>
      </c>
      <c r="E1270" t="s">
        <v>2343</v>
      </c>
      <c r="F1270" t="s">
        <v>2346</v>
      </c>
      <c r="G1270" t="s">
        <v>2349</v>
      </c>
      <c r="H1270" s="2">
        <f t="shared" si="19"/>
        <v>45</v>
      </c>
    </row>
    <row r="1271" spans="1:8" x14ac:dyDescent="0.3">
      <c r="A1271" t="s">
        <v>1069</v>
      </c>
      <c r="B1271" s="4">
        <v>26202</v>
      </c>
      <c r="C1271">
        <v>0</v>
      </c>
      <c r="D1271" s="6">
        <v>10546.48</v>
      </c>
      <c r="E1271" t="s">
        <v>2343</v>
      </c>
      <c r="F1271" t="s">
        <v>2343</v>
      </c>
      <c r="G1271" t="s">
        <v>2354</v>
      </c>
      <c r="H1271" s="2">
        <f t="shared" si="19"/>
        <v>51</v>
      </c>
    </row>
    <row r="1272" spans="1:8" x14ac:dyDescent="0.3">
      <c r="A1272" t="s">
        <v>1068</v>
      </c>
      <c r="B1272" s="4">
        <v>26113</v>
      </c>
      <c r="C1272">
        <v>3</v>
      </c>
      <c r="D1272" s="6">
        <v>10560.49</v>
      </c>
      <c r="E1272" t="s">
        <v>2343</v>
      </c>
      <c r="F1272" t="s">
        <v>2342</v>
      </c>
      <c r="G1272" t="s">
        <v>2344</v>
      </c>
      <c r="H1272" s="2">
        <f t="shared" si="19"/>
        <v>51</v>
      </c>
    </row>
    <row r="1273" spans="1:8" x14ac:dyDescent="0.3">
      <c r="A1273" t="s">
        <v>1067</v>
      </c>
      <c r="B1273" s="4">
        <v>25401</v>
      </c>
      <c r="C1273">
        <v>0</v>
      </c>
      <c r="D1273" s="6">
        <v>10564.88</v>
      </c>
      <c r="E1273" t="s">
        <v>2343</v>
      </c>
      <c r="F1273" t="s">
        <v>2346</v>
      </c>
      <c r="G1273" t="s">
        <v>2360</v>
      </c>
      <c r="H1273" s="2">
        <f t="shared" si="19"/>
        <v>53</v>
      </c>
    </row>
    <row r="1274" spans="1:8" x14ac:dyDescent="0.3">
      <c r="A1274" t="s">
        <v>1066</v>
      </c>
      <c r="B1274" s="4">
        <v>24452</v>
      </c>
      <c r="C1274">
        <v>0</v>
      </c>
      <c r="D1274" s="6">
        <v>10577.09</v>
      </c>
      <c r="E1274" t="s">
        <v>2343</v>
      </c>
      <c r="F1274" t="s">
        <v>2343</v>
      </c>
      <c r="G1274" t="s">
        <v>2354</v>
      </c>
      <c r="H1274" s="2">
        <f t="shared" si="19"/>
        <v>56</v>
      </c>
    </row>
    <row r="1275" spans="1:8" x14ac:dyDescent="0.3">
      <c r="A1275" t="s">
        <v>1065</v>
      </c>
      <c r="B1275" s="4">
        <v>25562</v>
      </c>
      <c r="C1275">
        <v>1</v>
      </c>
      <c r="D1275" s="6">
        <v>10579.71</v>
      </c>
      <c r="E1275" t="s">
        <v>2343</v>
      </c>
      <c r="F1275" t="s">
        <v>2343</v>
      </c>
      <c r="G1275" t="s">
        <v>2344</v>
      </c>
      <c r="H1275" s="2">
        <f t="shared" si="19"/>
        <v>53</v>
      </c>
    </row>
    <row r="1276" spans="1:8" x14ac:dyDescent="0.3">
      <c r="A1276" t="s">
        <v>1064</v>
      </c>
      <c r="B1276" s="4">
        <v>24414</v>
      </c>
      <c r="C1276">
        <v>0</v>
      </c>
      <c r="D1276" s="6">
        <v>10594.23</v>
      </c>
      <c r="E1276" t="s">
        <v>2343</v>
      </c>
      <c r="F1276" t="s">
        <v>2343</v>
      </c>
      <c r="G1276" t="s">
        <v>2344</v>
      </c>
      <c r="H1276" s="2">
        <f t="shared" si="19"/>
        <v>56</v>
      </c>
    </row>
    <row r="1277" spans="1:8" x14ac:dyDescent="0.3">
      <c r="A1277" t="s">
        <v>1063</v>
      </c>
      <c r="B1277" s="4">
        <v>24805</v>
      </c>
      <c r="C1277">
        <v>0</v>
      </c>
      <c r="D1277" s="6">
        <v>10594.5</v>
      </c>
      <c r="E1277" t="s">
        <v>2343</v>
      </c>
      <c r="F1277" t="s">
        <v>2346</v>
      </c>
      <c r="G1277" t="s">
        <v>2349</v>
      </c>
      <c r="H1277" s="2">
        <f t="shared" si="19"/>
        <v>55</v>
      </c>
    </row>
    <row r="1278" spans="1:8" x14ac:dyDescent="0.3">
      <c r="A1278" t="s">
        <v>1062</v>
      </c>
      <c r="B1278" s="4">
        <v>26647</v>
      </c>
      <c r="C1278">
        <v>3</v>
      </c>
      <c r="D1278" s="6">
        <v>10600.55</v>
      </c>
      <c r="E1278" t="s">
        <v>2343</v>
      </c>
      <c r="F1278" t="s">
        <v>2346</v>
      </c>
      <c r="G1278" t="s">
        <v>2349</v>
      </c>
      <c r="H1278" s="2">
        <f t="shared" si="19"/>
        <v>50</v>
      </c>
    </row>
    <row r="1279" spans="1:8" x14ac:dyDescent="0.3">
      <c r="A1279" t="s">
        <v>1061</v>
      </c>
      <c r="B1279" s="4">
        <v>24308</v>
      </c>
      <c r="C1279">
        <v>0</v>
      </c>
      <c r="D1279" s="6">
        <v>10601.41</v>
      </c>
      <c r="E1279" t="s">
        <v>2343</v>
      </c>
      <c r="F1279" t="s">
        <v>2342</v>
      </c>
      <c r="G1279" t="s">
        <v>2354</v>
      </c>
      <c r="H1279" s="2">
        <f t="shared" si="19"/>
        <v>56</v>
      </c>
    </row>
    <row r="1280" spans="1:8" x14ac:dyDescent="0.3">
      <c r="A1280" t="s">
        <v>1060</v>
      </c>
      <c r="B1280" s="4">
        <v>24646</v>
      </c>
      <c r="C1280">
        <v>0</v>
      </c>
      <c r="D1280" s="6">
        <v>10601.63</v>
      </c>
      <c r="E1280" t="s">
        <v>2343</v>
      </c>
      <c r="F1280" t="s">
        <v>2342</v>
      </c>
      <c r="G1280" t="s">
        <v>2349</v>
      </c>
      <c r="H1280" s="2">
        <f t="shared" si="19"/>
        <v>55</v>
      </c>
    </row>
    <row r="1281" spans="1:8" x14ac:dyDescent="0.3">
      <c r="A1281" t="s">
        <v>1059</v>
      </c>
      <c r="B1281" s="4">
        <v>24290</v>
      </c>
      <c r="C1281">
        <v>0</v>
      </c>
      <c r="D1281" s="6">
        <v>10602.39</v>
      </c>
      <c r="E1281" t="s">
        <v>2343</v>
      </c>
      <c r="F1281" t="s">
        <v>2343</v>
      </c>
      <c r="G1281" t="s">
        <v>2354</v>
      </c>
      <c r="H1281" s="2">
        <f t="shared" si="19"/>
        <v>56</v>
      </c>
    </row>
    <row r="1282" spans="1:8" x14ac:dyDescent="0.3">
      <c r="A1282" t="s">
        <v>1058</v>
      </c>
      <c r="B1282" s="4">
        <v>23920</v>
      </c>
      <c r="C1282">
        <v>0</v>
      </c>
      <c r="D1282" s="6">
        <v>10608.67</v>
      </c>
      <c r="E1282" t="s">
        <v>2343</v>
      </c>
      <c r="F1282" t="s">
        <v>2343</v>
      </c>
      <c r="G1282" t="s">
        <v>2349</v>
      </c>
      <c r="H1282" s="2">
        <f t="shared" ref="H1282:H1345" si="20">DATEDIF(B1282,DATE(2023,6,8),"y")</f>
        <v>57</v>
      </c>
    </row>
    <row r="1283" spans="1:8" x14ac:dyDescent="0.3">
      <c r="A1283" t="s">
        <v>1057</v>
      </c>
      <c r="B1283" s="4">
        <v>33808</v>
      </c>
      <c r="C1283">
        <v>0</v>
      </c>
      <c r="D1283" s="6">
        <v>10617.04</v>
      </c>
      <c r="E1283" t="s">
        <v>2343</v>
      </c>
      <c r="F1283" t="s">
        <v>2343</v>
      </c>
      <c r="G1283" t="s">
        <v>2366</v>
      </c>
      <c r="H1283" s="2">
        <f t="shared" si="20"/>
        <v>30</v>
      </c>
    </row>
    <row r="1284" spans="1:8" x14ac:dyDescent="0.3">
      <c r="A1284" t="s">
        <v>1056</v>
      </c>
      <c r="B1284" s="4">
        <v>33060</v>
      </c>
      <c r="C1284">
        <v>3</v>
      </c>
      <c r="D1284" s="6">
        <v>10620.26</v>
      </c>
      <c r="E1284" t="s">
        <v>2343</v>
      </c>
      <c r="F1284" t="s">
        <v>2343</v>
      </c>
      <c r="G1284" t="s">
        <v>2349</v>
      </c>
      <c r="H1284" s="2">
        <f t="shared" si="20"/>
        <v>32</v>
      </c>
    </row>
    <row r="1285" spans="1:8" x14ac:dyDescent="0.3">
      <c r="A1285" t="s">
        <v>1055</v>
      </c>
      <c r="B1285" s="4">
        <v>23597</v>
      </c>
      <c r="C1285">
        <v>0</v>
      </c>
      <c r="D1285" s="6">
        <v>10627.81</v>
      </c>
      <c r="E1285" t="s">
        <v>2343</v>
      </c>
      <c r="F1285" t="s">
        <v>2343</v>
      </c>
      <c r="G1285" t="s">
        <v>2344</v>
      </c>
      <c r="H1285" s="2">
        <f t="shared" si="20"/>
        <v>58</v>
      </c>
    </row>
    <row r="1286" spans="1:8" x14ac:dyDescent="0.3">
      <c r="A1286" t="s">
        <v>1054</v>
      </c>
      <c r="B1286" s="4">
        <v>28086</v>
      </c>
      <c r="C1286">
        <v>2</v>
      </c>
      <c r="D1286" s="6">
        <v>10665.44</v>
      </c>
      <c r="E1286" t="s">
        <v>2343</v>
      </c>
      <c r="F1286" t="s">
        <v>2342</v>
      </c>
      <c r="G1286" t="s">
        <v>2363</v>
      </c>
      <c r="H1286" s="2">
        <f t="shared" si="20"/>
        <v>46</v>
      </c>
    </row>
    <row r="1287" spans="1:8" x14ac:dyDescent="0.3">
      <c r="A1287" t="s">
        <v>1053</v>
      </c>
      <c r="B1287" s="4">
        <v>22896</v>
      </c>
      <c r="C1287">
        <v>0</v>
      </c>
      <c r="D1287" s="6">
        <v>10676.83</v>
      </c>
      <c r="E1287" t="s">
        <v>2343</v>
      </c>
      <c r="F1287" t="s">
        <v>2343</v>
      </c>
      <c r="G1287" t="s">
        <v>2344</v>
      </c>
      <c r="H1287" s="2">
        <f t="shared" si="20"/>
        <v>60</v>
      </c>
    </row>
    <row r="1288" spans="1:8" x14ac:dyDescent="0.3">
      <c r="A1288" t="s">
        <v>1052</v>
      </c>
      <c r="B1288" s="4">
        <v>28339</v>
      </c>
      <c r="C1288">
        <v>2</v>
      </c>
      <c r="D1288" s="6">
        <v>10690.11</v>
      </c>
      <c r="E1288" t="s">
        <v>2343</v>
      </c>
      <c r="F1288" t="s">
        <v>2342</v>
      </c>
      <c r="G1288" t="s">
        <v>2363</v>
      </c>
      <c r="H1288" s="2">
        <f t="shared" si="20"/>
        <v>45</v>
      </c>
    </row>
    <row r="1289" spans="1:8" x14ac:dyDescent="0.3">
      <c r="A1289" t="s">
        <v>1051</v>
      </c>
      <c r="B1289" s="4">
        <v>28033</v>
      </c>
      <c r="C1289">
        <v>2</v>
      </c>
      <c r="D1289" s="6">
        <v>10698.38</v>
      </c>
      <c r="E1289" t="s">
        <v>2343</v>
      </c>
      <c r="F1289" t="s">
        <v>2346</v>
      </c>
      <c r="G1289" t="s">
        <v>2359</v>
      </c>
      <c r="H1289" s="2">
        <f t="shared" si="20"/>
        <v>46</v>
      </c>
    </row>
    <row r="1290" spans="1:8" x14ac:dyDescent="0.3">
      <c r="A1290" t="s">
        <v>1050</v>
      </c>
      <c r="B1290" s="4">
        <v>26596</v>
      </c>
      <c r="C1290">
        <v>3</v>
      </c>
      <c r="D1290" s="6">
        <v>10702.64</v>
      </c>
      <c r="E1290" t="s">
        <v>2343</v>
      </c>
      <c r="F1290" t="s">
        <v>2343</v>
      </c>
      <c r="G1290" t="s">
        <v>2344</v>
      </c>
      <c r="H1290" s="2">
        <f t="shared" si="20"/>
        <v>50</v>
      </c>
    </row>
    <row r="1291" spans="1:8" x14ac:dyDescent="0.3">
      <c r="A1291" t="s">
        <v>1049</v>
      </c>
      <c r="B1291" s="4">
        <v>24683</v>
      </c>
      <c r="C1291">
        <v>0</v>
      </c>
      <c r="D1291" s="6">
        <v>10704.47</v>
      </c>
      <c r="E1291" t="s">
        <v>2343</v>
      </c>
      <c r="F1291" t="s">
        <v>2342</v>
      </c>
      <c r="G1291" t="s">
        <v>2354</v>
      </c>
      <c r="H1291" s="2">
        <f t="shared" si="20"/>
        <v>55</v>
      </c>
    </row>
    <row r="1292" spans="1:8" x14ac:dyDescent="0.3">
      <c r="A1292" t="s">
        <v>1048</v>
      </c>
      <c r="B1292" s="4">
        <v>24750</v>
      </c>
      <c r="C1292">
        <v>0</v>
      </c>
      <c r="D1292" s="6">
        <v>10713.64</v>
      </c>
      <c r="E1292" t="s">
        <v>2343</v>
      </c>
      <c r="F1292" t="s">
        <v>2343</v>
      </c>
      <c r="G1292" t="s">
        <v>2354</v>
      </c>
      <c r="H1292" s="2">
        <f t="shared" si="20"/>
        <v>55</v>
      </c>
    </row>
    <row r="1293" spans="1:8" x14ac:dyDescent="0.3">
      <c r="A1293" t="s">
        <v>1047</v>
      </c>
      <c r="B1293" s="4">
        <v>33780</v>
      </c>
      <c r="C1293">
        <v>0</v>
      </c>
      <c r="D1293" s="6">
        <v>10719.57</v>
      </c>
      <c r="E1293" t="s">
        <v>2343</v>
      </c>
      <c r="F1293" t="s">
        <v>2346</v>
      </c>
      <c r="G1293" t="s">
        <v>2349</v>
      </c>
      <c r="H1293" s="2">
        <f t="shared" si="20"/>
        <v>30</v>
      </c>
    </row>
    <row r="1294" spans="1:8" x14ac:dyDescent="0.3">
      <c r="A1294" t="s">
        <v>1046</v>
      </c>
      <c r="B1294" s="4">
        <v>27372</v>
      </c>
      <c r="C1294">
        <v>4</v>
      </c>
      <c r="D1294" s="6">
        <v>10736.87</v>
      </c>
      <c r="E1294" t="s">
        <v>2343</v>
      </c>
      <c r="F1294" t="s">
        <v>2346</v>
      </c>
      <c r="G1294" t="s">
        <v>2357</v>
      </c>
      <c r="H1294" s="2">
        <f t="shared" si="20"/>
        <v>48</v>
      </c>
    </row>
    <row r="1295" spans="1:8" x14ac:dyDescent="0.3">
      <c r="A1295" t="s">
        <v>1045</v>
      </c>
      <c r="B1295" s="4">
        <v>31653</v>
      </c>
      <c r="C1295">
        <v>3</v>
      </c>
      <c r="D1295" s="6">
        <v>10749.02</v>
      </c>
      <c r="E1295" t="s">
        <v>2343</v>
      </c>
      <c r="F1295" t="s">
        <v>2346</v>
      </c>
      <c r="G1295" t="s">
        <v>2366</v>
      </c>
      <c r="H1295" s="2">
        <f t="shared" si="20"/>
        <v>36</v>
      </c>
    </row>
    <row r="1296" spans="1:8" x14ac:dyDescent="0.3">
      <c r="A1296" t="s">
        <v>1044</v>
      </c>
      <c r="B1296" s="4">
        <v>32837</v>
      </c>
      <c r="C1296">
        <v>3</v>
      </c>
      <c r="D1296" s="6">
        <v>10769.75</v>
      </c>
      <c r="E1296" t="s">
        <v>2343</v>
      </c>
      <c r="F1296" t="s">
        <v>2342</v>
      </c>
      <c r="G1296" t="s">
        <v>2367</v>
      </c>
      <c r="H1296" s="2">
        <f t="shared" si="20"/>
        <v>33</v>
      </c>
    </row>
    <row r="1297" spans="1:8" x14ac:dyDescent="0.3">
      <c r="A1297" t="s">
        <v>1043</v>
      </c>
      <c r="B1297" s="4">
        <v>24787</v>
      </c>
      <c r="C1297">
        <v>1</v>
      </c>
      <c r="D1297" s="6">
        <v>10791.96</v>
      </c>
      <c r="E1297" t="s">
        <v>2343</v>
      </c>
      <c r="F1297" t="s">
        <v>2342</v>
      </c>
      <c r="G1297" t="s">
        <v>2354</v>
      </c>
      <c r="H1297" s="2">
        <f t="shared" si="20"/>
        <v>55</v>
      </c>
    </row>
    <row r="1298" spans="1:8" x14ac:dyDescent="0.3">
      <c r="A1298" t="s">
        <v>1042</v>
      </c>
      <c r="B1298" s="4">
        <v>36518</v>
      </c>
      <c r="C1298">
        <v>0</v>
      </c>
      <c r="D1298" s="6">
        <v>10795.94</v>
      </c>
      <c r="E1298" t="s">
        <v>2343</v>
      </c>
      <c r="F1298" t="s">
        <v>2346</v>
      </c>
      <c r="G1298" t="s">
        <v>2354</v>
      </c>
      <c r="H1298" s="2">
        <f t="shared" si="20"/>
        <v>23</v>
      </c>
    </row>
    <row r="1299" spans="1:8" x14ac:dyDescent="0.3">
      <c r="A1299" t="s">
        <v>1041</v>
      </c>
      <c r="B1299" s="4">
        <v>24768</v>
      </c>
      <c r="C1299">
        <v>0</v>
      </c>
      <c r="D1299" s="6">
        <v>10796.35</v>
      </c>
      <c r="E1299" t="s">
        <v>2343</v>
      </c>
      <c r="F1299" t="s">
        <v>2346</v>
      </c>
      <c r="G1299" t="s">
        <v>2356</v>
      </c>
      <c r="H1299" s="2">
        <f t="shared" si="20"/>
        <v>55</v>
      </c>
    </row>
    <row r="1300" spans="1:8" x14ac:dyDescent="0.3">
      <c r="A1300" t="s">
        <v>1040</v>
      </c>
      <c r="B1300" s="4">
        <v>25869</v>
      </c>
      <c r="C1300">
        <v>1</v>
      </c>
      <c r="D1300" s="6">
        <v>10797.34</v>
      </c>
      <c r="E1300" t="s">
        <v>2343</v>
      </c>
      <c r="F1300" t="s">
        <v>2342</v>
      </c>
      <c r="G1300" t="s">
        <v>2361</v>
      </c>
      <c r="H1300" s="2">
        <f t="shared" si="20"/>
        <v>52</v>
      </c>
    </row>
    <row r="1301" spans="1:8" x14ac:dyDescent="0.3">
      <c r="A1301" t="s">
        <v>1039</v>
      </c>
      <c r="B1301" s="4">
        <v>25920</v>
      </c>
      <c r="C1301">
        <v>2</v>
      </c>
      <c r="D1301" s="6">
        <v>10806.84</v>
      </c>
      <c r="E1301" t="s">
        <v>2343</v>
      </c>
      <c r="F1301" t="s">
        <v>2342</v>
      </c>
      <c r="G1301" t="s">
        <v>2354</v>
      </c>
      <c r="H1301" s="2">
        <f t="shared" si="20"/>
        <v>52</v>
      </c>
    </row>
    <row r="1302" spans="1:8" x14ac:dyDescent="0.3">
      <c r="A1302" t="s">
        <v>1038</v>
      </c>
      <c r="B1302" s="4">
        <v>24747</v>
      </c>
      <c r="C1302">
        <v>1</v>
      </c>
      <c r="D1302" s="6">
        <v>10807.49</v>
      </c>
      <c r="E1302" t="s">
        <v>2343</v>
      </c>
      <c r="F1302" t="s">
        <v>2342</v>
      </c>
      <c r="G1302" t="s">
        <v>2344</v>
      </c>
      <c r="H1302" s="2">
        <f t="shared" si="20"/>
        <v>55</v>
      </c>
    </row>
    <row r="1303" spans="1:8" x14ac:dyDescent="0.3">
      <c r="A1303" t="s">
        <v>1037</v>
      </c>
      <c r="B1303" s="4">
        <v>25047</v>
      </c>
      <c r="C1303">
        <v>1</v>
      </c>
      <c r="D1303" s="6">
        <v>10825.25</v>
      </c>
      <c r="E1303" t="s">
        <v>2343</v>
      </c>
      <c r="F1303" t="s">
        <v>2343</v>
      </c>
      <c r="G1303" t="s">
        <v>2349</v>
      </c>
      <c r="H1303" s="2">
        <f t="shared" si="20"/>
        <v>54</v>
      </c>
    </row>
    <row r="1304" spans="1:8" x14ac:dyDescent="0.3">
      <c r="A1304" t="s">
        <v>1036</v>
      </c>
      <c r="B1304" s="4">
        <v>26287</v>
      </c>
      <c r="C1304">
        <v>2</v>
      </c>
      <c r="D1304" s="6">
        <v>10848.13</v>
      </c>
      <c r="E1304" t="s">
        <v>2343</v>
      </c>
      <c r="F1304" t="s">
        <v>2343</v>
      </c>
      <c r="G1304" t="s">
        <v>2349</v>
      </c>
      <c r="H1304" s="2">
        <f t="shared" si="20"/>
        <v>51</v>
      </c>
    </row>
    <row r="1305" spans="1:8" x14ac:dyDescent="0.3">
      <c r="A1305" t="s">
        <v>1035</v>
      </c>
      <c r="B1305" s="4">
        <v>34583</v>
      </c>
      <c r="C1305">
        <v>0</v>
      </c>
      <c r="D1305" s="6">
        <v>10886.66</v>
      </c>
      <c r="E1305" t="s">
        <v>2343</v>
      </c>
      <c r="F1305" t="s">
        <v>2343</v>
      </c>
      <c r="G1305" t="s">
        <v>2349</v>
      </c>
      <c r="H1305" s="2">
        <f t="shared" si="20"/>
        <v>28</v>
      </c>
    </row>
    <row r="1306" spans="1:8" x14ac:dyDescent="0.3">
      <c r="A1306" t="s">
        <v>1034</v>
      </c>
      <c r="B1306" s="4">
        <v>25155</v>
      </c>
      <c r="C1306">
        <v>0</v>
      </c>
      <c r="D1306" s="6">
        <v>10923.93</v>
      </c>
      <c r="E1306" t="s">
        <v>2343</v>
      </c>
      <c r="F1306" t="s">
        <v>2346</v>
      </c>
      <c r="G1306" t="s">
        <v>2360</v>
      </c>
      <c r="H1306" s="2">
        <f t="shared" si="20"/>
        <v>54</v>
      </c>
    </row>
    <row r="1307" spans="1:8" x14ac:dyDescent="0.3">
      <c r="A1307" t="s">
        <v>1033</v>
      </c>
      <c r="B1307" s="4">
        <v>25154</v>
      </c>
      <c r="C1307">
        <v>1</v>
      </c>
      <c r="D1307" s="6">
        <v>10928.85</v>
      </c>
      <c r="E1307" t="s">
        <v>2343</v>
      </c>
      <c r="F1307" t="s">
        <v>2343</v>
      </c>
      <c r="G1307" t="s">
        <v>2344</v>
      </c>
      <c r="H1307" s="2">
        <f t="shared" si="20"/>
        <v>54</v>
      </c>
    </row>
    <row r="1308" spans="1:8" x14ac:dyDescent="0.3">
      <c r="A1308" t="s">
        <v>1032</v>
      </c>
      <c r="B1308" s="4">
        <v>25517</v>
      </c>
      <c r="C1308">
        <v>1</v>
      </c>
      <c r="D1308" s="6">
        <v>10942.13</v>
      </c>
      <c r="E1308" t="s">
        <v>2343</v>
      </c>
      <c r="F1308" t="s">
        <v>2343</v>
      </c>
      <c r="G1308" t="s">
        <v>2349</v>
      </c>
      <c r="H1308" s="2">
        <f t="shared" si="20"/>
        <v>53</v>
      </c>
    </row>
    <row r="1309" spans="1:8" x14ac:dyDescent="0.3">
      <c r="A1309" t="s">
        <v>1031</v>
      </c>
      <c r="B1309" s="4">
        <v>24080</v>
      </c>
      <c r="C1309">
        <v>0</v>
      </c>
      <c r="D1309" s="6">
        <v>10959.33</v>
      </c>
      <c r="E1309" t="s">
        <v>2343</v>
      </c>
      <c r="F1309" t="s">
        <v>2343</v>
      </c>
      <c r="G1309" t="s">
        <v>2354</v>
      </c>
      <c r="H1309" s="2">
        <f t="shared" si="20"/>
        <v>57</v>
      </c>
    </row>
    <row r="1310" spans="1:8" x14ac:dyDescent="0.3">
      <c r="A1310" t="s">
        <v>1030</v>
      </c>
      <c r="B1310" s="4">
        <v>25429</v>
      </c>
      <c r="C1310">
        <v>1</v>
      </c>
      <c r="D1310" s="6">
        <v>10959.69</v>
      </c>
      <c r="E1310" t="s">
        <v>2343</v>
      </c>
      <c r="F1310" t="s">
        <v>2343</v>
      </c>
      <c r="G1310" t="s">
        <v>2349</v>
      </c>
      <c r="H1310" s="2">
        <f t="shared" si="20"/>
        <v>53</v>
      </c>
    </row>
    <row r="1311" spans="1:8" x14ac:dyDescent="0.3">
      <c r="A1311" t="s">
        <v>1029</v>
      </c>
      <c r="B1311" s="4">
        <v>23912</v>
      </c>
      <c r="C1311">
        <v>0</v>
      </c>
      <c r="D1311" s="6">
        <v>10965.45</v>
      </c>
      <c r="E1311" t="s">
        <v>2343</v>
      </c>
      <c r="F1311" t="s">
        <v>2342</v>
      </c>
      <c r="G1311" t="s">
        <v>2354</v>
      </c>
      <c r="H1311" s="2">
        <f t="shared" si="20"/>
        <v>57</v>
      </c>
    </row>
    <row r="1312" spans="1:8" x14ac:dyDescent="0.3">
      <c r="A1312" t="s">
        <v>1028</v>
      </c>
      <c r="B1312" s="4">
        <v>24297</v>
      </c>
      <c r="C1312">
        <v>0</v>
      </c>
      <c r="D1312" s="6">
        <v>10976.25</v>
      </c>
      <c r="E1312" t="s">
        <v>2343</v>
      </c>
      <c r="F1312" t="s">
        <v>2342</v>
      </c>
      <c r="G1312" t="s">
        <v>2349</v>
      </c>
      <c r="H1312" s="2">
        <f t="shared" si="20"/>
        <v>56</v>
      </c>
    </row>
    <row r="1313" spans="1:8" x14ac:dyDescent="0.3">
      <c r="A1313" t="s">
        <v>1027</v>
      </c>
      <c r="B1313" s="4">
        <v>26958</v>
      </c>
      <c r="C1313">
        <v>4</v>
      </c>
      <c r="D1313" s="6">
        <v>10977.21</v>
      </c>
      <c r="E1313" t="s">
        <v>2343</v>
      </c>
      <c r="F1313" t="s">
        <v>2346</v>
      </c>
      <c r="G1313" t="s">
        <v>2344</v>
      </c>
      <c r="H1313" s="2">
        <f t="shared" si="20"/>
        <v>49</v>
      </c>
    </row>
    <row r="1314" spans="1:8" x14ac:dyDescent="0.3">
      <c r="A1314" t="s">
        <v>1026</v>
      </c>
      <c r="B1314" s="4">
        <v>24094</v>
      </c>
      <c r="C1314">
        <v>0</v>
      </c>
      <c r="D1314" s="6">
        <v>10982.5</v>
      </c>
      <c r="E1314" t="s">
        <v>2343</v>
      </c>
      <c r="F1314" t="s">
        <v>2343</v>
      </c>
      <c r="G1314" t="s">
        <v>2344</v>
      </c>
      <c r="H1314" s="2">
        <f t="shared" si="20"/>
        <v>57</v>
      </c>
    </row>
    <row r="1315" spans="1:8" x14ac:dyDescent="0.3">
      <c r="A1315" t="s">
        <v>1025</v>
      </c>
      <c r="B1315" s="4">
        <v>36786</v>
      </c>
      <c r="C1315">
        <v>0</v>
      </c>
      <c r="D1315" s="6">
        <v>10991.58</v>
      </c>
      <c r="E1315" t="s">
        <v>2343</v>
      </c>
      <c r="F1315" t="s">
        <v>2343</v>
      </c>
      <c r="G1315" t="s">
        <v>2349</v>
      </c>
      <c r="H1315" s="2">
        <f t="shared" si="20"/>
        <v>22</v>
      </c>
    </row>
    <row r="1316" spans="1:8" x14ac:dyDescent="0.3">
      <c r="A1316" t="s">
        <v>1024</v>
      </c>
      <c r="B1316" s="4">
        <v>25135</v>
      </c>
      <c r="C1316">
        <v>2</v>
      </c>
      <c r="D1316" s="6">
        <v>11013.71</v>
      </c>
      <c r="E1316" t="s">
        <v>2343</v>
      </c>
      <c r="F1316" t="s">
        <v>2346</v>
      </c>
      <c r="G1316" t="s">
        <v>2344</v>
      </c>
      <c r="H1316" s="2">
        <f t="shared" si="20"/>
        <v>54</v>
      </c>
    </row>
    <row r="1317" spans="1:8" x14ac:dyDescent="0.3">
      <c r="A1317" t="s">
        <v>1023</v>
      </c>
      <c r="B1317" s="4">
        <v>27378</v>
      </c>
      <c r="C1317">
        <v>4</v>
      </c>
      <c r="D1317" s="6">
        <v>11015.17</v>
      </c>
      <c r="E1317" t="s">
        <v>2343</v>
      </c>
      <c r="F1317" t="s">
        <v>2346</v>
      </c>
      <c r="G1317" t="s">
        <v>2349</v>
      </c>
      <c r="H1317" s="2">
        <f t="shared" si="20"/>
        <v>48</v>
      </c>
    </row>
    <row r="1318" spans="1:8" x14ac:dyDescent="0.3">
      <c r="A1318" t="s">
        <v>1022</v>
      </c>
      <c r="B1318" s="4">
        <v>33415</v>
      </c>
      <c r="C1318">
        <v>3</v>
      </c>
      <c r="D1318" s="6">
        <v>11018.05</v>
      </c>
      <c r="E1318" t="s">
        <v>2343</v>
      </c>
      <c r="F1318" t="s">
        <v>2342</v>
      </c>
      <c r="G1318" t="s">
        <v>2349</v>
      </c>
      <c r="H1318" s="2">
        <f t="shared" si="20"/>
        <v>31</v>
      </c>
    </row>
    <row r="1319" spans="1:8" x14ac:dyDescent="0.3">
      <c r="A1319" t="s">
        <v>1021</v>
      </c>
      <c r="B1319" s="4">
        <v>35267</v>
      </c>
      <c r="C1319">
        <v>0</v>
      </c>
      <c r="D1319" s="6">
        <v>11028.56</v>
      </c>
      <c r="E1319" t="s">
        <v>2343</v>
      </c>
      <c r="F1319" t="s">
        <v>2343</v>
      </c>
      <c r="G1319" t="s">
        <v>2349</v>
      </c>
      <c r="H1319" s="2">
        <f t="shared" si="20"/>
        <v>26</v>
      </c>
    </row>
    <row r="1320" spans="1:8" x14ac:dyDescent="0.3">
      <c r="A1320" t="s">
        <v>1020</v>
      </c>
      <c r="B1320" s="4">
        <v>27373</v>
      </c>
      <c r="C1320">
        <v>4</v>
      </c>
      <c r="D1320" s="6">
        <v>11033.66</v>
      </c>
      <c r="E1320" t="s">
        <v>2343</v>
      </c>
      <c r="F1320" t="s">
        <v>2343</v>
      </c>
      <c r="G1320" t="s">
        <v>2349</v>
      </c>
      <c r="H1320" s="2">
        <f t="shared" si="20"/>
        <v>48</v>
      </c>
    </row>
    <row r="1321" spans="1:8" x14ac:dyDescent="0.3">
      <c r="A1321" t="s">
        <v>1019</v>
      </c>
      <c r="B1321" s="4">
        <v>32806</v>
      </c>
      <c r="C1321">
        <v>3</v>
      </c>
      <c r="D1321" s="6">
        <v>11037.51</v>
      </c>
      <c r="E1321" t="s">
        <v>2343</v>
      </c>
      <c r="F1321" t="s">
        <v>2346</v>
      </c>
      <c r="G1321" t="s">
        <v>2349</v>
      </c>
      <c r="H1321" s="2">
        <f t="shared" si="20"/>
        <v>33</v>
      </c>
    </row>
    <row r="1322" spans="1:8" x14ac:dyDescent="0.3">
      <c r="A1322" t="s">
        <v>1018</v>
      </c>
      <c r="B1322" s="4">
        <v>27271</v>
      </c>
      <c r="C1322">
        <v>0</v>
      </c>
      <c r="D1322" s="6">
        <v>11037.85</v>
      </c>
      <c r="E1322" t="s">
        <v>2343</v>
      </c>
      <c r="F1322" t="s">
        <v>2342</v>
      </c>
      <c r="G1322" t="s">
        <v>2359</v>
      </c>
      <c r="H1322" s="2">
        <f t="shared" si="20"/>
        <v>48</v>
      </c>
    </row>
    <row r="1323" spans="1:8" x14ac:dyDescent="0.3">
      <c r="A1323" t="s">
        <v>1017</v>
      </c>
      <c r="B1323" s="4">
        <v>37242</v>
      </c>
      <c r="C1323">
        <v>0</v>
      </c>
      <c r="D1323" s="6">
        <v>11046.02</v>
      </c>
      <c r="E1323" t="s">
        <v>2343</v>
      </c>
      <c r="F1323" t="s">
        <v>2346</v>
      </c>
      <c r="G1323" t="s">
        <v>2366</v>
      </c>
      <c r="H1323" s="2">
        <f t="shared" si="20"/>
        <v>21</v>
      </c>
    </row>
    <row r="1324" spans="1:8" x14ac:dyDescent="0.3">
      <c r="A1324" t="s">
        <v>1016</v>
      </c>
      <c r="B1324" s="4">
        <v>36787</v>
      </c>
      <c r="C1324">
        <v>0</v>
      </c>
      <c r="D1324" s="6">
        <v>11068.7</v>
      </c>
      <c r="E1324" t="s">
        <v>2343</v>
      </c>
      <c r="F1324" t="s">
        <v>2346</v>
      </c>
      <c r="G1324" t="s">
        <v>2354</v>
      </c>
      <c r="H1324" s="2">
        <f t="shared" si="20"/>
        <v>22</v>
      </c>
    </row>
    <row r="1325" spans="1:8" x14ac:dyDescent="0.3">
      <c r="A1325" t="s">
        <v>1015</v>
      </c>
      <c r="B1325" s="4">
        <v>26246</v>
      </c>
      <c r="C1325">
        <v>0</v>
      </c>
      <c r="D1325" s="6">
        <v>11068.77</v>
      </c>
      <c r="E1325" t="s">
        <v>2343</v>
      </c>
      <c r="F1325" t="s">
        <v>2342</v>
      </c>
      <c r="G1325" t="s">
        <v>2349</v>
      </c>
      <c r="H1325" s="2">
        <f t="shared" si="20"/>
        <v>51</v>
      </c>
    </row>
    <row r="1326" spans="1:8" x14ac:dyDescent="0.3">
      <c r="A1326" t="s">
        <v>1014</v>
      </c>
      <c r="B1326" s="4">
        <v>24418</v>
      </c>
      <c r="C1326">
        <v>0</v>
      </c>
      <c r="D1326" s="6">
        <v>11070.54</v>
      </c>
      <c r="E1326" t="s">
        <v>2343</v>
      </c>
      <c r="F1326" t="s">
        <v>2343</v>
      </c>
      <c r="G1326" t="s">
        <v>2354</v>
      </c>
      <c r="H1326" s="2">
        <f t="shared" si="20"/>
        <v>56</v>
      </c>
    </row>
    <row r="1327" spans="1:8" x14ac:dyDescent="0.3">
      <c r="A1327" t="s">
        <v>1013</v>
      </c>
      <c r="B1327" s="4">
        <v>24431</v>
      </c>
      <c r="C1327">
        <v>0</v>
      </c>
      <c r="D1327" s="6">
        <v>11073.18</v>
      </c>
      <c r="E1327" t="s">
        <v>2343</v>
      </c>
      <c r="F1327" t="s">
        <v>2343</v>
      </c>
      <c r="G1327" t="s">
        <v>2354</v>
      </c>
      <c r="H1327" s="2">
        <f t="shared" si="20"/>
        <v>56</v>
      </c>
    </row>
    <row r="1328" spans="1:8" x14ac:dyDescent="0.3">
      <c r="A1328" t="s">
        <v>1012</v>
      </c>
      <c r="B1328" s="4">
        <v>24719</v>
      </c>
      <c r="C1328">
        <v>0</v>
      </c>
      <c r="D1328" s="6">
        <v>11082.58</v>
      </c>
      <c r="E1328" t="s">
        <v>2343</v>
      </c>
      <c r="F1328" t="s">
        <v>2342</v>
      </c>
      <c r="G1328" t="s">
        <v>2349</v>
      </c>
      <c r="H1328" s="2">
        <f t="shared" si="20"/>
        <v>55</v>
      </c>
    </row>
    <row r="1329" spans="1:8" x14ac:dyDescent="0.3">
      <c r="A1329" t="s">
        <v>1011</v>
      </c>
      <c r="B1329" s="4">
        <v>26579</v>
      </c>
      <c r="C1329">
        <v>3</v>
      </c>
      <c r="D1329" s="6">
        <v>11085.59</v>
      </c>
      <c r="E1329" t="s">
        <v>2343</v>
      </c>
      <c r="F1329" t="s">
        <v>2342</v>
      </c>
      <c r="G1329" t="s">
        <v>2349</v>
      </c>
      <c r="H1329" s="2">
        <f t="shared" si="20"/>
        <v>50</v>
      </c>
    </row>
    <row r="1330" spans="1:8" x14ac:dyDescent="0.3">
      <c r="A1330" t="s">
        <v>1010</v>
      </c>
      <c r="B1330" s="4">
        <v>24359</v>
      </c>
      <c r="C1330">
        <v>0</v>
      </c>
      <c r="D1330" s="6">
        <v>11090.72</v>
      </c>
      <c r="E1330" t="s">
        <v>2343</v>
      </c>
      <c r="F1330" t="s">
        <v>2346</v>
      </c>
      <c r="G1330" t="s">
        <v>2344</v>
      </c>
      <c r="H1330" s="2">
        <f t="shared" si="20"/>
        <v>56</v>
      </c>
    </row>
    <row r="1331" spans="1:8" x14ac:dyDescent="0.3">
      <c r="A1331" t="s">
        <v>1009</v>
      </c>
      <c r="B1331" s="4">
        <v>24293</v>
      </c>
      <c r="C1331">
        <v>0</v>
      </c>
      <c r="D1331" s="6">
        <v>11093.62</v>
      </c>
      <c r="E1331" t="s">
        <v>2343</v>
      </c>
      <c r="F1331" t="s">
        <v>2346</v>
      </c>
      <c r="G1331" t="s">
        <v>2344</v>
      </c>
      <c r="H1331" s="2">
        <f t="shared" si="20"/>
        <v>56</v>
      </c>
    </row>
    <row r="1332" spans="1:8" x14ac:dyDescent="0.3">
      <c r="A1332" t="s">
        <v>1008</v>
      </c>
      <c r="B1332" s="4">
        <v>29453</v>
      </c>
      <c r="C1332">
        <v>2</v>
      </c>
      <c r="D1332" s="6">
        <v>11103.33</v>
      </c>
      <c r="E1332" t="s">
        <v>2343</v>
      </c>
      <c r="F1332" t="s">
        <v>2346</v>
      </c>
      <c r="G1332" t="s">
        <v>2363</v>
      </c>
      <c r="H1332" s="2">
        <f t="shared" si="20"/>
        <v>42</v>
      </c>
    </row>
    <row r="1333" spans="1:8" x14ac:dyDescent="0.3">
      <c r="A1333" t="s">
        <v>1007</v>
      </c>
      <c r="B1333" s="4">
        <v>25537</v>
      </c>
      <c r="C1333">
        <v>2</v>
      </c>
      <c r="D1333" s="6">
        <v>11150.78</v>
      </c>
      <c r="E1333" t="s">
        <v>2343</v>
      </c>
      <c r="F1333" t="s">
        <v>2342</v>
      </c>
      <c r="G1333" t="s">
        <v>2354</v>
      </c>
      <c r="H1333" s="2">
        <f t="shared" si="20"/>
        <v>53</v>
      </c>
    </row>
    <row r="1334" spans="1:8" x14ac:dyDescent="0.3">
      <c r="A1334" t="s">
        <v>1006</v>
      </c>
      <c r="B1334" s="4">
        <v>25379</v>
      </c>
      <c r="C1334">
        <v>2</v>
      </c>
      <c r="D1334" s="6">
        <v>11163.57</v>
      </c>
      <c r="E1334" t="s">
        <v>2343</v>
      </c>
      <c r="F1334" t="s">
        <v>2342</v>
      </c>
      <c r="G1334" t="s">
        <v>2354</v>
      </c>
      <c r="H1334" s="2">
        <f t="shared" si="20"/>
        <v>53</v>
      </c>
    </row>
    <row r="1335" spans="1:8" x14ac:dyDescent="0.3">
      <c r="A1335" t="s">
        <v>1005</v>
      </c>
      <c r="B1335" s="4">
        <v>24325</v>
      </c>
      <c r="C1335">
        <v>0</v>
      </c>
      <c r="D1335" s="6">
        <v>11165.42</v>
      </c>
      <c r="E1335" t="s">
        <v>2343</v>
      </c>
      <c r="F1335" t="s">
        <v>2346</v>
      </c>
      <c r="G1335" t="s">
        <v>2357</v>
      </c>
      <c r="H1335" s="2">
        <f t="shared" si="20"/>
        <v>56</v>
      </c>
    </row>
    <row r="1336" spans="1:8" x14ac:dyDescent="0.3">
      <c r="A1336" t="s">
        <v>1004</v>
      </c>
      <c r="B1336" s="4">
        <v>26545</v>
      </c>
      <c r="C1336">
        <v>0</v>
      </c>
      <c r="D1336" s="6">
        <v>11186.2</v>
      </c>
      <c r="E1336" t="s">
        <v>2343</v>
      </c>
      <c r="F1336" t="s">
        <v>2342</v>
      </c>
      <c r="G1336" t="s">
        <v>2363</v>
      </c>
      <c r="H1336" s="2">
        <f t="shared" si="20"/>
        <v>50</v>
      </c>
    </row>
    <row r="1337" spans="1:8" x14ac:dyDescent="0.3">
      <c r="A1337" t="s">
        <v>1003</v>
      </c>
      <c r="B1337" s="4">
        <v>25733</v>
      </c>
      <c r="C1337">
        <v>2</v>
      </c>
      <c r="D1337" s="6">
        <v>11187.66</v>
      </c>
      <c r="E1337" t="s">
        <v>2343</v>
      </c>
      <c r="F1337" t="s">
        <v>2342</v>
      </c>
      <c r="G1337" t="s">
        <v>2349</v>
      </c>
      <c r="H1337" s="2">
        <f t="shared" si="20"/>
        <v>52</v>
      </c>
    </row>
    <row r="1338" spans="1:8" x14ac:dyDescent="0.3">
      <c r="A1338" t="s">
        <v>1002</v>
      </c>
      <c r="B1338" s="4">
        <v>27939</v>
      </c>
      <c r="C1338">
        <v>2</v>
      </c>
      <c r="D1338" s="6">
        <v>11217.35</v>
      </c>
      <c r="E1338" t="s">
        <v>2343</v>
      </c>
      <c r="F1338" t="s">
        <v>2342</v>
      </c>
      <c r="G1338" t="s">
        <v>2359</v>
      </c>
      <c r="H1338" s="2">
        <f t="shared" si="20"/>
        <v>46</v>
      </c>
    </row>
    <row r="1339" spans="1:8" x14ac:dyDescent="0.3">
      <c r="A1339" t="s">
        <v>1001</v>
      </c>
      <c r="B1339" s="4">
        <v>25567</v>
      </c>
      <c r="C1339">
        <v>2</v>
      </c>
      <c r="D1339" s="6">
        <v>11244.38</v>
      </c>
      <c r="E1339" t="s">
        <v>2343</v>
      </c>
      <c r="F1339" t="s">
        <v>2346</v>
      </c>
      <c r="G1339" t="s">
        <v>2357</v>
      </c>
      <c r="H1339" s="2">
        <f t="shared" si="20"/>
        <v>53</v>
      </c>
    </row>
    <row r="1340" spans="1:8" x14ac:dyDescent="0.3">
      <c r="A1340" t="s">
        <v>1000</v>
      </c>
      <c r="B1340" s="4">
        <v>32859</v>
      </c>
      <c r="C1340">
        <v>3</v>
      </c>
      <c r="D1340" s="6">
        <v>11250.43</v>
      </c>
      <c r="E1340" t="s">
        <v>2343</v>
      </c>
      <c r="F1340" t="s">
        <v>2342</v>
      </c>
      <c r="G1340" t="s">
        <v>2366</v>
      </c>
      <c r="H1340" s="2">
        <f t="shared" si="20"/>
        <v>33</v>
      </c>
    </row>
    <row r="1341" spans="1:8" x14ac:dyDescent="0.3">
      <c r="A1341" t="s">
        <v>999</v>
      </c>
      <c r="B1341" s="4">
        <v>25435</v>
      </c>
      <c r="C1341">
        <v>3</v>
      </c>
      <c r="D1341" s="6">
        <v>11253.42</v>
      </c>
      <c r="E1341" t="s">
        <v>2343</v>
      </c>
      <c r="F1341" t="s">
        <v>2346</v>
      </c>
      <c r="G1341" t="s">
        <v>2354</v>
      </c>
      <c r="H1341" s="2">
        <f t="shared" si="20"/>
        <v>53</v>
      </c>
    </row>
    <row r="1342" spans="1:8" x14ac:dyDescent="0.3">
      <c r="A1342" t="s">
        <v>998</v>
      </c>
      <c r="B1342" s="4">
        <v>29861</v>
      </c>
      <c r="C1342">
        <v>1</v>
      </c>
      <c r="D1342" s="6">
        <v>11255.29</v>
      </c>
      <c r="E1342" t="s">
        <v>2343</v>
      </c>
      <c r="F1342" t="s">
        <v>2346</v>
      </c>
      <c r="G1342" t="s">
        <v>2366</v>
      </c>
      <c r="H1342" s="2">
        <f t="shared" si="20"/>
        <v>41</v>
      </c>
    </row>
    <row r="1343" spans="1:8" x14ac:dyDescent="0.3">
      <c r="A1343" t="s">
        <v>997</v>
      </c>
      <c r="B1343" s="4">
        <v>25487</v>
      </c>
      <c r="C1343">
        <v>3</v>
      </c>
      <c r="D1343" s="6">
        <v>11264.54</v>
      </c>
      <c r="E1343" t="s">
        <v>2343</v>
      </c>
      <c r="F1343" t="s">
        <v>2342</v>
      </c>
      <c r="G1343" t="s">
        <v>2354</v>
      </c>
      <c r="H1343" s="2">
        <f t="shared" si="20"/>
        <v>53</v>
      </c>
    </row>
    <row r="1344" spans="1:8" x14ac:dyDescent="0.3">
      <c r="A1344" t="s">
        <v>996</v>
      </c>
      <c r="B1344" s="4">
        <v>26293</v>
      </c>
      <c r="C1344">
        <v>0</v>
      </c>
      <c r="D1344" s="6">
        <v>11265.71</v>
      </c>
      <c r="E1344" t="s">
        <v>2343</v>
      </c>
      <c r="F1344" t="s">
        <v>2346</v>
      </c>
      <c r="G1344" t="s">
        <v>2359</v>
      </c>
      <c r="H1344" s="2">
        <f t="shared" si="20"/>
        <v>51</v>
      </c>
    </row>
    <row r="1345" spans="1:8" x14ac:dyDescent="0.3">
      <c r="A1345" t="s">
        <v>995</v>
      </c>
      <c r="B1345" s="4">
        <v>38264</v>
      </c>
      <c r="C1345">
        <v>1</v>
      </c>
      <c r="D1345" s="6">
        <v>11272.33</v>
      </c>
      <c r="E1345" t="s">
        <v>2343</v>
      </c>
      <c r="F1345" t="s">
        <v>2342</v>
      </c>
      <c r="G1345" t="s">
        <v>2356</v>
      </c>
      <c r="H1345" s="2">
        <f t="shared" si="20"/>
        <v>18</v>
      </c>
    </row>
    <row r="1346" spans="1:8" x14ac:dyDescent="0.3">
      <c r="A1346" t="s">
        <v>994</v>
      </c>
      <c r="B1346" s="4">
        <v>24637</v>
      </c>
      <c r="C1346">
        <v>0</v>
      </c>
      <c r="D1346" s="6">
        <v>11286.54</v>
      </c>
      <c r="E1346" t="s">
        <v>2343</v>
      </c>
      <c r="F1346" t="s">
        <v>2343</v>
      </c>
      <c r="G1346" t="s">
        <v>2360</v>
      </c>
      <c r="H1346" s="2">
        <f t="shared" ref="H1346:H1409" si="21">DATEDIF(B1346,DATE(2023,6,8),"y")</f>
        <v>55</v>
      </c>
    </row>
    <row r="1347" spans="1:8" x14ac:dyDescent="0.3">
      <c r="A1347" t="s">
        <v>993</v>
      </c>
      <c r="B1347" s="4">
        <v>25741</v>
      </c>
      <c r="C1347">
        <v>3</v>
      </c>
      <c r="D1347" s="6">
        <v>11289.11</v>
      </c>
      <c r="E1347" t="s">
        <v>2343</v>
      </c>
      <c r="F1347" t="s">
        <v>2346</v>
      </c>
      <c r="G1347" t="s">
        <v>2349</v>
      </c>
      <c r="H1347" s="2">
        <f t="shared" si="21"/>
        <v>52</v>
      </c>
    </row>
    <row r="1348" spans="1:8" x14ac:dyDescent="0.3">
      <c r="A1348" t="s">
        <v>992</v>
      </c>
      <c r="B1348" s="4">
        <v>32461</v>
      </c>
      <c r="C1348">
        <v>3</v>
      </c>
      <c r="D1348" s="6">
        <v>11294.57</v>
      </c>
      <c r="E1348" t="s">
        <v>2343</v>
      </c>
      <c r="F1348" t="s">
        <v>2346</v>
      </c>
      <c r="G1348" t="s">
        <v>2367</v>
      </c>
      <c r="H1348" s="2">
        <f t="shared" si="21"/>
        <v>34</v>
      </c>
    </row>
    <row r="1349" spans="1:8" x14ac:dyDescent="0.3">
      <c r="A1349" t="s">
        <v>991</v>
      </c>
      <c r="B1349" s="4">
        <v>26567</v>
      </c>
      <c r="C1349">
        <v>4</v>
      </c>
      <c r="D1349" s="6">
        <v>11299.34</v>
      </c>
      <c r="E1349" t="s">
        <v>2343</v>
      </c>
      <c r="F1349" t="s">
        <v>2342</v>
      </c>
      <c r="G1349" t="s">
        <v>2354</v>
      </c>
      <c r="H1349" s="2">
        <f t="shared" si="21"/>
        <v>50</v>
      </c>
    </row>
    <row r="1350" spans="1:8" x14ac:dyDescent="0.3">
      <c r="A1350" t="s">
        <v>990</v>
      </c>
      <c r="B1350" s="4">
        <v>25117</v>
      </c>
      <c r="C1350">
        <v>1</v>
      </c>
      <c r="D1350" s="6">
        <v>11305.93</v>
      </c>
      <c r="E1350" t="s">
        <v>2343</v>
      </c>
      <c r="F1350" t="s">
        <v>2346</v>
      </c>
      <c r="G1350" t="s">
        <v>2349</v>
      </c>
      <c r="H1350" s="2">
        <f t="shared" si="21"/>
        <v>54</v>
      </c>
    </row>
    <row r="1351" spans="1:8" x14ac:dyDescent="0.3">
      <c r="A1351" t="s">
        <v>989</v>
      </c>
      <c r="B1351" s="4">
        <v>23337</v>
      </c>
      <c r="C1351">
        <v>0</v>
      </c>
      <c r="D1351" s="6">
        <v>11312.33</v>
      </c>
      <c r="E1351" t="s">
        <v>2343</v>
      </c>
      <c r="F1351" t="s">
        <v>2343</v>
      </c>
      <c r="G1351" t="s">
        <v>2349</v>
      </c>
      <c r="H1351" s="2">
        <f t="shared" si="21"/>
        <v>59</v>
      </c>
    </row>
    <row r="1352" spans="1:8" x14ac:dyDescent="0.3">
      <c r="A1352" t="s">
        <v>988</v>
      </c>
      <c r="B1352" s="4">
        <v>35043</v>
      </c>
      <c r="C1352">
        <v>0</v>
      </c>
      <c r="D1352" s="6">
        <v>11318.57</v>
      </c>
      <c r="E1352" t="s">
        <v>2343</v>
      </c>
      <c r="F1352" t="s">
        <v>2342</v>
      </c>
      <c r="G1352" t="s">
        <v>2366</v>
      </c>
      <c r="H1352" s="2">
        <f t="shared" si="21"/>
        <v>27</v>
      </c>
    </row>
    <row r="1353" spans="1:8" x14ac:dyDescent="0.3">
      <c r="A1353" t="s">
        <v>987</v>
      </c>
      <c r="B1353" s="4">
        <v>23203</v>
      </c>
      <c r="C1353">
        <v>0</v>
      </c>
      <c r="D1353" s="6">
        <v>11319.12</v>
      </c>
      <c r="E1353" t="s">
        <v>2343</v>
      </c>
      <c r="F1353" t="s">
        <v>2346</v>
      </c>
      <c r="G1353" t="s">
        <v>2349</v>
      </c>
      <c r="H1353" s="2">
        <f t="shared" si="21"/>
        <v>59</v>
      </c>
    </row>
    <row r="1354" spans="1:8" x14ac:dyDescent="0.3">
      <c r="A1354" t="s">
        <v>986</v>
      </c>
      <c r="B1354" s="4">
        <v>37519</v>
      </c>
      <c r="C1354">
        <v>0</v>
      </c>
      <c r="D1354" s="6">
        <v>11321.49</v>
      </c>
      <c r="E1354" t="s">
        <v>2343</v>
      </c>
      <c r="F1354" t="s">
        <v>2343</v>
      </c>
      <c r="G1354" t="s">
        <v>2349</v>
      </c>
      <c r="H1354" s="2">
        <f t="shared" si="21"/>
        <v>20</v>
      </c>
    </row>
    <row r="1355" spans="1:8" x14ac:dyDescent="0.3">
      <c r="A1355" t="s">
        <v>985</v>
      </c>
      <c r="B1355" s="4">
        <v>32739</v>
      </c>
      <c r="C1355">
        <v>1</v>
      </c>
      <c r="D1355" s="6">
        <v>11326.71</v>
      </c>
      <c r="E1355" t="s">
        <v>2343</v>
      </c>
      <c r="F1355" t="s">
        <v>2343</v>
      </c>
      <c r="G1355" t="s">
        <v>2344</v>
      </c>
      <c r="H1355" s="2">
        <f t="shared" si="21"/>
        <v>33</v>
      </c>
    </row>
    <row r="1356" spans="1:8" x14ac:dyDescent="0.3">
      <c r="A1356" t="s">
        <v>984</v>
      </c>
      <c r="B1356" s="4">
        <v>25144</v>
      </c>
      <c r="C1356">
        <v>0</v>
      </c>
      <c r="D1356" s="6">
        <v>11344.32</v>
      </c>
      <c r="E1356" t="s">
        <v>2343</v>
      </c>
      <c r="F1356" t="s">
        <v>2342</v>
      </c>
      <c r="G1356" t="s">
        <v>2359</v>
      </c>
      <c r="H1356" s="2">
        <f t="shared" si="21"/>
        <v>54</v>
      </c>
    </row>
    <row r="1357" spans="1:8" x14ac:dyDescent="0.3">
      <c r="A1357" t="s">
        <v>983</v>
      </c>
      <c r="B1357" s="4">
        <v>23570</v>
      </c>
      <c r="C1357">
        <v>0</v>
      </c>
      <c r="D1357" s="6">
        <v>11345.52</v>
      </c>
      <c r="E1357" t="s">
        <v>2343</v>
      </c>
      <c r="F1357" t="s">
        <v>2343</v>
      </c>
      <c r="G1357" t="s">
        <v>2354</v>
      </c>
      <c r="H1357" s="2">
        <f t="shared" si="21"/>
        <v>58</v>
      </c>
    </row>
    <row r="1358" spans="1:8" x14ac:dyDescent="0.3">
      <c r="A1358" t="s">
        <v>982</v>
      </c>
      <c r="B1358" s="4">
        <v>24075</v>
      </c>
      <c r="C1358">
        <v>0</v>
      </c>
      <c r="D1358" s="6">
        <v>11353.23</v>
      </c>
      <c r="E1358" t="s">
        <v>2343</v>
      </c>
      <c r="F1358" t="s">
        <v>2346</v>
      </c>
      <c r="G1358" t="s">
        <v>2349</v>
      </c>
      <c r="H1358" s="2">
        <f t="shared" si="21"/>
        <v>57</v>
      </c>
    </row>
    <row r="1359" spans="1:8" x14ac:dyDescent="0.3">
      <c r="A1359" t="s">
        <v>981</v>
      </c>
      <c r="B1359" s="4">
        <v>24011</v>
      </c>
      <c r="C1359">
        <v>0</v>
      </c>
      <c r="D1359" s="6">
        <v>11356.66</v>
      </c>
      <c r="E1359" t="s">
        <v>2343</v>
      </c>
      <c r="F1359" t="s">
        <v>2343</v>
      </c>
      <c r="G1359" t="s">
        <v>2349</v>
      </c>
      <c r="H1359" s="2">
        <f t="shared" si="21"/>
        <v>57</v>
      </c>
    </row>
    <row r="1360" spans="1:8" x14ac:dyDescent="0.3">
      <c r="A1360" t="s">
        <v>980</v>
      </c>
      <c r="B1360" s="4">
        <v>23562</v>
      </c>
      <c r="C1360">
        <v>0</v>
      </c>
      <c r="D1360" s="6">
        <v>11362.76</v>
      </c>
      <c r="E1360" t="s">
        <v>2343</v>
      </c>
      <c r="F1360" t="s">
        <v>2346</v>
      </c>
      <c r="G1360" t="s">
        <v>2354</v>
      </c>
      <c r="H1360" s="2">
        <f t="shared" si="21"/>
        <v>58</v>
      </c>
    </row>
    <row r="1361" spans="1:8" x14ac:dyDescent="0.3">
      <c r="A1361" t="s">
        <v>979</v>
      </c>
      <c r="B1361" s="4">
        <v>23561</v>
      </c>
      <c r="C1361">
        <v>0</v>
      </c>
      <c r="D1361" s="6">
        <v>11363.28</v>
      </c>
      <c r="E1361" t="s">
        <v>2343</v>
      </c>
      <c r="F1361" t="s">
        <v>2346</v>
      </c>
      <c r="G1361" t="s">
        <v>2344</v>
      </c>
      <c r="H1361" s="2">
        <f t="shared" si="21"/>
        <v>58</v>
      </c>
    </row>
    <row r="1362" spans="1:8" x14ac:dyDescent="0.3">
      <c r="A1362" t="s">
        <v>978</v>
      </c>
      <c r="B1362" s="4">
        <v>23724</v>
      </c>
      <c r="C1362">
        <v>0</v>
      </c>
      <c r="D1362" s="6">
        <v>11365.95</v>
      </c>
      <c r="E1362" t="s">
        <v>2343</v>
      </c>
      <c r="F1362" t="s">
        <v>2342</v>
      </c>
      <c r="G1362" t="s">
        <v>2354</v>
      </c>
      <c r="H1362" s="2">
        <f t="shared" si="21"/>
        <v>58</v>
      </c>
    </row>
    <row r="1363" spans="1:8" x14ac:dyDescent="0.3">
      <c r="A1363" t="s">
        <v>977</v>
      </c>
      <c r="B1363" s="4">
        <v>29013</v>
      </c>
      <c r="C1363">
        <v>2</v>
      </c>
      <c r="D1363" s="6">
        <v>11369.39</v>
      </c>
      <c r="E1363" t="s">
        <v>2343</v>
      </c>
      <c r="F1363" t="s">
        <v>2346</v>
      </c>
      <c r="G1363" t="s">
        <v>2366</v>
      </c>
      <c r="H1363" s="2">
        <f t="shared" si="21"/>
        <v>44</v>
      </c>
    </row>
    <row r="1364" spans="1:8" x14ac:dyDescent="0.3">
      <c r="A1364" t="s">
        <v>976</v>
      </c>
      <c r="B1364" s="4">
        <v>26639</v>
      </c>
      <c r="C1364">
        <v>0</v>
      </c>
      <c r="D1364" s="6">
        <v>11378.57</v>
      </c>
      <c r="E1364" t="s">
        <v>2343</v>
      </c>
      <c r="F1364" t="s">
        <v>2342</v>
      </c>
      <c r="G1364" t="s">
        <v>2359</v>
      </c>
      <c r="H1364" s="2">
        <f t="shared" si="21"/>
        <v>50</v>
      </c>
    </row>
    <row r="1365" spans="1:8" x14ac:dyDescent="0.3">
      <c r="A1365" t="s">
        <v>975</v>
      </c>
      <c r="B1365" s="4">
        <v>23541</v>
      </c>
      <c r="C1365">
        <v>0</v>
      </c>
      <c r="D1365" s="6">
        <v>11381.33</v>
      </c>
      <c r="E1365" t="s">
        <v>2343</v>
      </c>
      <c r="F1365" t="s">
        <v>2342</v>
      </c>
      <c r="G1365" t="s">
        <v>2344</v>
      </c>
      <c r="H1365" s="2">
        <f t="shared" si="21"/>
        <v>58</v>
      </c>
    </row>
    <row r="1366" spans="1:8" x14ac:dyDescent="0.3">
      <c r="A1366" t="s">
        <v>974</v>
      </c>
      <c r="B1366" s="4">
        <v>35639</v>
      </c>
      <c r="C1366">
        <v>0</v>
      </c>
      <c r="D1366" s="6">
        <v>11388.27</v>
      </c>
      <c r="E1366" t="s">
        <v>2343</v>
      </c>
      <c r="F1366" t="s">
        <v>2342</v>
      </c>
      <c r="G1366" t="s">
        <v>2366</v>
      </c>
      <c r="H1366" s="2">
        <f t="shared" si="21"/>
        <v>25</v>
      </c>
    </row>
    <row r="1367" spans="1:8" x14ac:dyDescent="0.3">
      <c r="A1367" t="s">
        <v>973</v>
      </c>
      <c r="B1367" s="4">
        <v>24825</v>
      </c>
      <c r="C1367">
        <v>1</v>
      </c>
      <c r="D1367" s="6">
        <v>11394.07</v>
      </c>
      <c r="E1367" t="s">
        <v>2343</v>
      </c>
      <c r="F1367" t="s">
        <v>2346</v>
      </c>
      <c r="G1367" t="s">
        <v>2358</v>
      </c>
      <c r="H1367" s="2">
        <f t="shared" si="21"/>
        <v>55</v>
      </c>
    </row>
    <row r="1368" spans="1:8" x14ac:dyDescent="0.3">
      <c r="A1368" t="s">
        <v>972</v>
      </c>
      <c r="B1368" s="4">
        <v>25843</v>
      </c>
      <c r="C1368">
        <v>2</v>
      </c>
      <c r="D1368" s="6">
        <v>11396.9</v>
      </c>
      <c r="E1368" t="s">
        <v>2343</v>
      </c>
      <c r="F1368" t="s">
        <v>2343</v>
      </c>
      <c r="G1368" t="s">
        <v>2360</v>
      </c>
      <c r="H1368" s="2">
        <f t="shared" si="21"/>
        <v>52</v>
      </c>
    </row>
    <row r="1369" spans="1:8" x14ac:dyDescent="0.3">
      <c r="A1369" t="s">
        <v>971</v>
      </c>
      <c r="B1369" s="4">
        <v>25848</v>
      </c>
      <c r="C1369">
        <v>3</v>
      </c>
      <c r="D1369" s="6">
        <v>11411.69</v>
      </c>
      <c r="E1369" t="s">
        <v>2343</v>
      </c>
      <c r="F1369" t="s">
        <v>2342</v>
      </c>
      <c r="G1369" t="s">
        <v>2354</v>
      </c>
      <c r="H1369" s="2">
        <f t="shared" si="21"/>
        <v>52</v>
      </c>
    </row>
    <row r="1370" spans="1:8" x14ac:dyDescent="0.3">
      <c r="A1370" t="s">
        <v>970</v>
      </c>
      <c r="B1370" s="4">
        <v>30612</v>
      </c>
      <c r="C1370">
        <v>3</v>
      </c>
      <c r="D1370" s="6">
        <v>11412.02</v>
      </c>
      <c r="E1370" t="s">
        <v>2343</v>
      </c>
      <c r="F1370" t="s">
        <v>2346</v>
      </c>
      <c r="G1370" t="s">
        <v>2363</v>
      </c>
      <c r="H1370" s="2">
        <f t="shared" si="21"/>
        <v>39</v>
      </c>
    </row>
    <row r="1371" spans="1:8" x14ac:dyDescent="0.3">
      <c r="A1371" t="s">
        <v>969</v>
      </c>
      <c r="B1371" s="4">
        <v>31207</v>
      </c>
      <c r="C1371">
        <v>3</v>
      </c>
      <c r="D1371" s="6">
        <v>11419.49</v>
      </c>
      <c r="E1371" t="s">
        <v>2343</v>
      </c>
      <c r="F1371" t="s">
        <v>2346</v>
      </c>
      <c r="G1371" t="s">
        <v>2349</v>
      </c>
      <c r="H1371" s="2">
        <f t="shared" si="21"/>
        <v>37</v>
      </c>
    </row>
    <row r="1372" spans="1:8" x14ac:dyDescent="0.3">
      <c r="A1372" t="s">
        <v>968</v>
      </c>
      <c r="B1372" s="4">
        <v>29419</v>
      </c>
      <c r="C1372">
        <v>2</v>
      </c>
      <c r="D1372" s="6">
        <v>11435.74</v>
      </c>
      <c r="E1372" t="s">
        <v>2343</v>
      </c>
      <c r="F1372" t="s">
        <v>2343</v>
      </c>
      <c r="G1372" t="s">
        <v>2363</v>
      </c>
      <c r="H1372" s="2">
        <f t="shared" si="21"/>
        <v>42</v>
      </c>
    </row>
    <row r="1373" spans="1:8" x14ac:dyDescent="0.3">
      <c r="A1373" t="s">
        <v>967</v>
      </c>
      <c r="B1373" s="4">
        <v>26188</v>
      </c>
      <c r="C1373">
        <v>3</v>
      </c>
      <c r="D1373" s="6">
        <v>11436.74</v>
      </c>
      <c r="E1373" t="s">
        <v>2343</v>
      </c>
      <c r="F1373" t="s">
        <v>2343</v>
      </c>
      <c r="G1373" t="s">
        <v>2349</v>
      </c>
      <c r="H1373" s="2">
        <f t="shared" si="21"/>
        <v>51</v>
      </c>
    </row>
    <row r="1374" spans="1:8" x14ac:dyDescent="0.3">
      <c r="A1374" t="s">
        <v>966</v>
      </c>
      <c r="B1374" s="4">
        <v>24272</v>
      </c>
      <c r="C1374">
        <v>0</v>
      </c>
      <c r="D1374" s="6">
        <v>11454.02</v>
      </c>
      <c r="E1374" t="s">
        <v>2343</v>
      </c>
      <c r="F1374" t="s">
        <v>2346</v>
      </c>
      <c r="G1374" t="s">
        <v>2349</v>
      </c>
      <c r="H1374" s="2">
        <f t="shared" si="21"/>
        <v>56</v>
      </c>
    </row>
    <row r="1375" spans="1:8" x14ac:dyDescent="0.3">
      <c r="A1375" t="s">
        <v>965</v>
      </c>
      <c r="B1375" s="4">
        <v>23916</v>
      </c>
      <c r="C1375">
        <v>0</v>
      </c>
      <c r="D1375" s="6">
        <v>11455.28</v>
      </c>
      <c r="E1375" t="s">
        <v>2343</v>
      </c>
      <c r="F1375" t="s">
        <v>2342</v>
      </c>
      <c r="G1375" t="s">
        <v>2354</v>
      </c>
      <c r="H1375" s="2">
        <f t="shared" si="21"/>
        <v>57</v>
      </c>
    </row>
    <row r="1376" spans="1:8" x14ac:dyDescent="0.3">
      <c r="A1376" t="s">
        <v>964</v>
      </c>
      <c r="B1376" s="4">
        <v>24357</v>
      </c>
      <c r="C1376">
        <v>0</v>
      </c>
      <c r="D1376" s="6">
        <v>11478.14</v>
      </c>
      <c r="E1376" t="s">
        <v>2343</v>
      </c>
      <c r="F1376" t="s">
        <v>2342</v>
      </c>
      <c r="G1376" t="s">
        <v>2359</v>
      </c>
      <c r="H1376" s="2">
        <f t="shared" si="21"/>
        <v>56</v>
      </c>
    </row>
    <row r="1377" spans="1:8" x14ac:dyDescent="0.3">
      <c r="A1377" t="s">
        <v>963</v>
      </c>
      <c r="B1377" s="4">
        <v>38240</v>
      </c>
      <c r="C1377">
        <v>0</v>
      </c>
      <c r="D1377" s="6">
        <v>11482.63</v>
      </c>
      <c r="E1377" t="s">
        <v>2343</v>
      </c>
      <c r="F1377" t="s">
        <v>2342</v>
      </c>
      <c r="G1377" t="s">
        <v>2344</v>
      </c>
      <c r="H1377" s="2">
        <f t="shared" si="21"/>
        <v>18</v>
      </c>
    </row>
    <row r="1378" spans="1:8" x14ac:dyDescent="0.3">
      <c r="A1378" t="s">
        <v>962</v>
      </c>
      <c r="B1378" s="4">
        <v>25854</v>
      </c>
      <c r="C1378">
        <v>3</v>
      </c>
      <c r="D1378" s="6">
        <v>11488.32</v>
      </c>
      <c r="E1378" t="s">
        <v>2343</v>
      </c>
      <c r="F1378" t="s">
        <v>2346</v>
      </c>
      <c r="G1378" t="s">
        <v>2362</v>
      </c>
      <c r="H1378" s="2">
        <f t="shared" si="21"/>
        <v>52</v>
      </c>
    </row>
    <row r="1379" spans="1:8" x14ac:dyDescent="0.3">
      <c r="A1379" t="s">
        <v>961</v>
      </c>
      <c r="B1379" s="4">
        <v>30474</v>
      </c>
      <c r="C1379">
        <v>3</v>
      </c>
      <c r="D1379" s="6">
        <v>11492.46</v>
      </c>
      <c r="E1379" t="s">
        <v>2343</v>
      </c>
      <c r="F1379" t="s">
        <v>2343</v>
      </c>
      <c r="G1379" t="s">
        <v>2366</v>
      </c>
      <c r="H1379" s="2">
        <f t="shared" si="21"/>
        <v>40</v>
      </c>
    </row>
    <row r="1380" spans="1:8" x14ac:dyDescent="0.3">
      <c r="A1380" t="s">
        <v>960</v>
      </c>
      <c r="B1380" s="4">
        <v>25426</v>
      </c>
      <c r="C1380">
        <v>0</v>
      </c>
      <c r="D1380" s="6">
        <v>11497.69</v>
      </c>
      <c r="E1380" t="s">
        <v>2343</v>
      </c>
      <c r="F1380" t="s">
        <v>2346</v>
      </c>
      <c r="G1380" t="s">
        <v>2349</v>
      </c>
      <c r="H1380" s="2">
        <f t="shared" si="21"/>
        <v>53</v>
      </c>
    </row>
    <row r="1381" spans="1:8" x14ac:dyDescent="0.3">
      <c r="A1381" t="s">
        <v>959</v>
      </c>
      <c r="B1381" s="4">
        <v>32787</v>
      </c>
      <c r="C1381">
        <v>3</v>
      </c>
      <c r="D1381" s="6">
        <v>11511.61</v>
      </c>
      <c r="E1381" t="s">
        <v>2343</v>
      </c>
      <c r="F1381" t="s">
        <v>2343</v>
      </c>
      <c r="G1381" t="s">
        <v>2366</v>
      </c>
      <c r="H1381" s="2">
        <f t="shared" si="21"/>
        <v>33</v>
      </c>
    </row>
    <row r="1382" spans="1:8" x14ac:dyDescent="0.3">
      <c r="A1382" t="s">
        <v>958</v>
      </c>
      <c r="B1382" s="4">
        <v>25013</v>
      </c>
      <c r="C1382">
        <v>1</v>
      </c>
      <c r="D1382" s="6">
        <v>11512.41</v>
      </c>
      <c r="E1382" t="s">
        <v>2343</v>
      </c>
      <c r="F1382" t="s">
        <v>2346</v>
      </c>
      <c r="G1382" t="s">
        <v>2360</v>
      </c>
      <c r="H1382" s="2">
        <f t="shared" si="21"/>
        <v>54</v>
      </c>
    </row>
    <row r="1383" spans="1:8" x14ac:dyDescent="0.3">
      <c r="A1383" t="s">
        <v>957</v>
      </c>
      <c r="B1383" s="4">
        <v>26286</v>
      </c>
      <c r="C1383">
        <v>4</v>
      </c>
      <c r="D1383" s="6">
        <v>11520.1</v>
      </c>
      <c r="E1383" t="s">
        <v>2343</v>
      </c>
      <c r="F1383" t="s">
        <v>2346</v>
      </c>
      <c r="G1383" t="s">
        <v>2349</v>
      </c>
      <c r="H1383" s="2">
        <f t="shared" si="21"/>
        <v>51</v>
      </c>
    </row>
    <row r="1384" spans="1:8" x14ac:dyDescent="0.3">
      <c r="A1384" t="s">
        <v>956</v>
      </c>
      <c r="B1384" s="4">
        <v>32306</v>
      </c>
      <c r="C1384">
        <v>3</v>
      </c>
      <c r="D1384" s="6">
        <v>11524.25</v>
      </c>
      <c r="E1384" t="s">
        <v>2343</v>
      </c>
      <c r="F1384" t="s">
        <v>2346</v>
      </c>
      <c r="G1384" t="s">
        <v>2366</v>
      </c>
      <c r="H1384" s="2">
        <f t="shared" si="21"/>
        <v>34</v>
      </c>
    </row>
    <row r="1385" spans="1:8" x14ac:dyDescent="0.3">
      <c r="A1385" t="s">
        <v>955</v>
      </c>
      <c r="B1385" s="4">
        <v>25772</v>
      </c>
      <c r="C1385">
        <v>0</v>
      </c>
      <c r="D1385" s="6">
        <v>11530.12</v>
      </c>
      <c r="E1385" t="s">
        <v>2343</v>
      </c>
      <c r="F1385" t="s">
        <v>2346</v>
      </c>
      <c r="G1385" t="s">
        <v>2349</v>
      </c>
      <c r="H1385" s="2">
        <f t="shared" si="21"/>
        <v>52</v>
      </c>
    </row>
    <row r="1386" spans="1:8" x14ac:dyDescent="0.3">
      <c r="A1386" t="s">
        <v>954</v>
      </c>
      <c r="B1386" s="4">
        <v>24018</v>
      </c>
      <c r="C1386">
        <v>0</v>
      </c>
      <c r="D1386" s="6">
        <v>11534.87</v>
      </c>
      <c r="E1386" t="s">
        <v>2343</v>
      </c>
      <c r="F1386" t="s">
        <v>2346</v>
      </c>
      <c r="G1386" t="s">
        <v>2364</v>
      </c>
      <c r="H1386" s="2">
        <f t="shared" si="21"/>
        <v>57</v>
      </c>
    </row>
    <row r="1387" spans="1:8" x14ac:dyDescent="0.3">
      <c r="A1387" t="s">
        <v>953</v>
      </c>
      <c r="B1387" s="4">
        <v>25156</v>
      </c>
      <c r="C1387">
        <v>2</v>
      </c>
      <c r="D1387" s="6">
        <v>11538.42</v>
      </c>
      <c r="E1387" t="s">
        <v>2343</v>
      </c>
      <c r="F1387" t="s">
        <v>2346</v>
      </c>
      <c r="G1387" t="s">
        <v>2354</v>
      </c>
      <c r="H1387" s="2">
        <f t="shared" si="21"/>
        <v>54</v>
      </c>
    </row>
    <row r="1388" spans="1:8" x14ac:dyDescent="0.3">
      <c r="A1388" t="s">
        <v>952</v>
      </c>
      <c r="B1388" s="4">
        <v>26268</v>
      </c>
      <c r="C1388">
        <v>0</v>
      </c>
      <c r="D1388" s="6">
        <v>11540.25</v>
      </c>
      <c r="E1388" t="s">
        <v>2343</v>
      </c>
      <c r="F1388" t="s">
        <v>2346</v>
      </c>
      <c r="G1388" t="s">
        <v>2349</v>
      </c>
      <c r="H1388" s="2">
        <f t="shared" si="21"/>
        <v>51</v>
      </c>
    </row>
    <row r="1389" spans="1:8" x14ac:dyDescent="0.3">
      <c r="A1389" t="s">
        <v>951</v>
      </c>
      <c r="B1389" s="4">
        <v>26868</v>
      </c>
      <c r="C1389">
        <v>5</v>
      </c>
      <c r="D1389" s="6">
        <v>11552.9</v>
      </c>
      <c r="E1389" t="s">
        <v>2343</v>
      </c>
      <c r="F1389" t="s">
        <v>2342</v>
      </c>
      <c r="G1389" t="s">
        <v>2354</v>
      </c>
      <c r="H1389" s="2">
        <f t="shared" si="21"/>
        <v>49</v>
      </c>
    </row>
    <row r="1390" spans="1:8" x14ac:dyDescent="0.3">
      <c r="A1390" t="s">
        <v>950</v>
      </c>
      <c r="B1390" s="4">
        <v>24042</v>
      </c>
      <c r="C1390">
        <v>1</v>
      </c>
      <c r="D1390" s="6">
        <v>11554.22</v>
      </c>
      <c r="E1390" t="s">
        <v>2343</v>
      </c>
      <c r="F1390" t="s">
        <v>2346</v>
      </c>
      <c r="G1390" t="s">
        <v>2344</v>
      </c>
      <c r="H1390" s="2">
        <f t="shared" si="21"/>
        <v>57</v>
      </c>
    </row>
    <row r="1391" spans="1:8" x14ac:dyDescent="0.3">
      <c r="A1391" t="s">
        <v>949</v>
      </c>
      <c r="B1391" s="4">
        <v>24101</v>
      </c>
      <c r="C1391">
        <v>0</v>
      </c>
      <c r="D1391" s="6">
        <v>11566.3</v>
      </c>
      <c r="E1391" t="s">
        <v>2343</v>
      </c>
      <c r="F1391" t="s">
        <v>2343</v>
      </c>
      <c r="G1391" t="s">
        <v>2357</v>
      </c>
      <c r="H1391" s="2">
        <f t="shared" si="21"/>
        <v>57</v>
      </c>
    </row>
    <row r="1392" spans="1:8" x14ac:dyDescent="0.3">
      <c r="A1392" t="s">
        <v>948</v>
      </c>
      <c r="B1392" s="4">
        <v>24052</v>
      </c>
      <c r="C1392">
        <v>1</v>
      </c>
      <c r="D1392" s="6">
        <v>11576.13</v>
      </c>
      <c r="E1392" t="s">
        <v>2343</v>
      </c>
      <c r="F1392" t="s">
        <v>2343</v>
      </c>
      <c r="G1392" t="s">
        <v>2354</v>
      </c>
      <c r="H1392" s="2">
        <f t="shared" si="21"/>
        <v>57</v>
      </c>
    </row>
    <row r="1393" spans="1:8" x14ac:dyDescent="0.3">
      <c r="A1393" t="s">
        <v>947</v>
      </c>
      <c r="B1393" s="4">
        <v>23548</v>
      </c>
      <c r="C1393">
        <v>0</v>
      </c>
      <c r="D1393" s="6">
        <v>11602.75</v>
      </c>
      <c r="E1393" t="s">
        <v>2343</v>
      </c>
      <c r="F1393" t="s">
        <v>2346</v>
      </c>
      <c r="G1393" t="s">
        <v>2365</v>
      </c>
      <c r="H1393" s="2">
        <f t="shared" si="21"/>
        <v>58</v>
      </c>
    </row>
    <row r="1394" spans="1:8" x14ac:dyDescent="0.3">
      <c r="A1394" t="s">
        <v>946</v>
      </c>
      <c r="B1394" s="4">
        <v>31610</v>
      </c>
      <c r="C1394">
        <v>3</v>
      </c>
      <c r="D1394" s="6">
        <v>11625.11</v>
      </c>
      <c r="E1394" t="s">
        <v>2343</v>
      </c>
      <c r="F1394" t="s">
        <v>2343</v>
      </c>
      <c r="G1394" t="s">
        <v>2367</v>
      </c>
      <c r="H1394" s="2">
        <f t="shared" si="21"/>
        <v>36</v>
      </c>
    </row>
    <row r="1395" spans="1:8" x14ac:dyDescent="0.3">
      <c r="A1395" t="s">
        <v>945</v>
      </c>
      <c r="B1395" s="4">
        <v>24384</v>
      </c>
      <c r="C1395">
        <v>0</v>
      </c>
      <c r="D1395" s="6">
        <v>11657.72</v>
      </c>
      <c r="E1395" t="s">
        <v>2343</v>
      </c>
      <c r="F1395" t="s">
        <v>2342</v>
      </c>
      <c r="G1395" t="s">
        <v>2360</v>
      </c>
      <c r="H1395" s="2">
        <f t="shared" si="21"/>
        <v>56</v>
      </c>
    </row>
    <row r="1396" spans="1:8" x14ac:dyDescent="0.3">
      <c r="A1396" t="s">
        <v>944</v>
      </c>
      <c r="B1396" s="4">
        <v>34535</v>
      </c>
      <c r="C1396">
        <v>0</v>
      </c>
      <c r="D1396" s="6">
        <v>11657.81</v>
      </c>
      <c r="E1396" t="s">
        <v>2343</v>
      </c>
      <c r="F1396" t="s">
        <v>2342</v>
      </c>
      <c r="G1396" t="s">
        <v>2361</v>
      </c>
      <c r="H1396" s="2">
        <f t="shared" si="21"/>
        <v>28</v>
      </c>
    </row>
    <row r="1397" spans="1:8" x14ac:dyDescent="0.3">
      <c r="A1397" t="s">
        <v>943</v>
      </c>
      <c r="B1397" s="4">
        <v>24294</v>
      </c>
      <c r="C1397">
        <v>0</v>
      </c>
      <c r="D1397" s="6">
        <v>11658.12</v>
      </c>
      <c r="E1397" t="s">
        <v>2343</v>
      </c>
      <c r="F1397" t="s">
        <v>2346</v>
      </c>
      <c r="G1397" t="s">
        <v>2360</v>
      </c>
      <c r="H1397" s="2">
        <f t="shared" si="21"/>
        <v>56</v>
      </c>
    </row>
    <row r="1398" spans="1:8" x14ac:dyDescent="0.3">
      <c r="A1398" t="s">
        <v>942</v>
      </c>
      <c r="B1398" s="4">
        <v>24342</v>
      </c>
      <c r="C1398">
        <v>0</v>
      </c>
      <c r="D1398" s="6">
        <v>11658.38</v>
      </c>
      <c r="E1398" t="s">
        <v>2343</v>
      </c>
      <c r="F1398" t="s">
        <v>2343</v>
      </c>
      <c r="G1398" t="s">
        <v>2360</v>
      </c>
      <c r="H1398" s="2">
        <f t="shared" si="21"/>
        <v>56</v>
      </c>
    </row>
    <row r="1399" spans="1:8" x14ac:dyDescent="0.3">
      <c r="A1399" t="s">
        <v>941</v>
      </c>
      <c r="B1399" s="4">
        <v>24420</v>
      </c>
      <c r="C1399">
        <v>1</v>
      </c>
      <c r="D1399" s="6">
        <v>11674.13</v>
      </c>
      <c r="E1399" t="s">
        <v>2343</v>
      </c>
      <c r="F1399" t="s">
        <v>2346</v>
      </c>
      <c r="G1399" t="s">
        <v>2354</v>
      </c>
      <c r="H1399" s="2">
        <f t="shared" si="21"/>
        <v>56</v>
      </c>
    </row>
    <row r="1400" spans="1:8" x14ac:dyDescent="0.3">
      <c r="A1400" t="s">
        <v>940</v>
      </c>
      <c r="B1400" s="4">
        <v>25903</v>
      </c>
      <c r="C1400">
        <v>0</v>
      </c>
      <c r="D1400" s="6">
        <v>11696.52</v>
      </c>
      <c r="E1400" t="s">
        <v>2343</v>
      </c>
      <c r="F1400" t="s">
        <v>2346</v>
      </c>
      <c r="G1400" t="s">
        <v>2363</v>
      </c>
      <c r="H1400" s="2">
        <f t="shared" si="21"/>
        <v>52</v>
      </c>
    </row>
    <row r="1401" spans="1:8" x14ac:dyDescent="0.3">
      <c r="A1401" t="s">
        <v>939</v>
      </c>
      <c r="B1401" s="4">
        <v>30245</v>
      </c>
      <c r="C1401">
        <v>3</v>
      </c>
      <c r="D1401" s="6">
        <v>11712.97</v>
      </c>
      <c r="E1401" t="s">
        <v>2343</v>
      </c>
      <c r="F1401" t="s">
        <v>2342</v>
      </c>
      <c r="G1401" t="s">
        <v>2363</v>
      </c>
      <c r="H1401" s="2">
        <f t="shared" si="21"/>
        <v>40</v>
      </c>
    </row>
    <row r="1402" spans="1:8" x14ac:dyDescent="0.3">
      <c r="A1402" t="s">
        <v>938</v>
      </c>
      <c r="B1402" s="4">
        <v>25488</v>
      </c>
      <c r="C1402">
        <v>2</v>
      </c>
      <c r="D1402" s="6">
        <v>11729.68</v>
      </c>
      <c r="E1402" t="s">
        <v>2343</v>
      </c>
      <c r="F1402" t="s">
        <v>2346</v>
      </c>
      <c r="G1402" t="s">
        <v>2360</v>
      </c>
      <c r="H1402" s="2">
        <f t="shared" si="21"/>
        <v>53</v>
      </c>
    </row>
    <row r="1403" spans="1:8" x14ac:dyDescent="0.3">
      <c r="A1403" t="s">
        <v>937</v>
      </c>
      <c r="B1403" s="4">
        <v>31012</v>
      </c>
      <c r="C1403">
        <v>3</v>
      </c>
      <c r="D1403" s="6">
        <v>11730.82</v>
      </c>
      <c r="E1403" t="s">
        <v>2343</v>
      </c>
      <c r="F1403" t="s">
        <v>2343</v>
      </c>
      <c r="G1403" t="s">
        <v>2366</v>
      </c>
      <c r="H1403" s="2">
        <f t="shared" si="21"/>
        <v>38</v>
      </c>
    </row>
    <row r="1404" spans="1:8" x14ac:dyDescent="0.3">
      <c r="A1404" t="s">
        <v>936</v>
      </c>
      <c r="B1404" s="4">
        <v>23690</v>
      </c>
      <c r="C1404">
        <v>0</v>
      </c>
      <c r="D1404" s="6">
        <v>11735.88</v>
      </c>
      <c r="E1404" t="s">
        <v>2343</v>
      </c>
      <c r="F1404" t="s">
        <v>2346</v>
      </c>
      <c r="G1404" t="s">
        <v>2349</v>
      </c>
      <c r="H1404" s="2">
        <f t="shared" si="21"/>
        <v>58</v>
      </c>
    </row>
    <row r="1405" spans="1:8" x14ac:dyDescent="0.3">
      <c r="A1405" t="s">
        <v>935</v>
      </c>
      <c r="B1405" s="4">
        <v>32391</v>
      </c>
      <c r="C1405">
        <v>2</v>
      </c>
      <c r="D1405" s="6">
        <v>11737.85</v>
      </c>
      <c r="E1405" t="s">
        <v>2343</v>
      </c>
      <c r="F1405" t="s">
        <v>2346</v>
      </c>
      <c r="G1405" t="s">
        <v>2354</v>
      </c>
      <c r="H1405" s="2">
        <f t="shared" si="21"/>
        <v>34</v>
      </c>
    </row>
    <row r="1406" spans="1:8" x14ac:dyDescent="0.3">
      <c r="A1406" t="s">
        <v>934</v>
      </c>
      <c r="B1406" s="4">
        <v>25519</v>
      </c>
      <c r="C1406">
        <v>3</v>
      </c>
      <c r="D1406" s="6">
        <v>11741.73</v>
      </c>
      <c r="E1406" t="s">
        <v>2343</v>
      </c>
      <c r="F1406" t="s">
        <v>2346</v>
      </c>
      <c r="G1406" t="s">
        <v>2354</v>
      </c>
      <c r="H1406" s="2">
        <f t="shared" si="21"/>
        <v>53</v>
      </c>
    </row>
    <row r="1407" spans="1:8" x14ac:dyDescent="0.3">
      <c r="A1407" t="s">
        <v>933</v>
      </c>
      <c r="B1407" s="4">
        <v>23171</v>
      </c>
      <c r="C1407">
        <v>0</v>
      </c>
      <c r="D1407" s="6">
        <v>11743.3</v>
      </c>
      <c r="E1407" t="s">
        <v>2343</v>
      </c>
      <c r="F1407" t="s">
        <v>2343</v>
      </c>
      <c r="G1407" t="s">
        <v>2344</v>
      </c>
      <c r="H1407" s="2">
        <f t="shared" si="21"/>
        <v>59</v>
      </c>
    </row>
    <row r="1408" spans="1:8" x14ac:dyDescent="0.3">
      <c r="A1408" t="s">
        <v>932</v>
      </c>
      <c r="B1408" s="4">
        <v>23713</v>
      </c>
      <c r="C1408">
        <v>0</v>
      </c>
      <c r="D1408" s="6">
        <v>11743.93</v>
      </c>
      <c r="E1408" t="s">
        <v>2343</v>
      </c>
      <c r="F1408" t="s">
        <v>2346</v>
      </c>
      <c r="G1408" t="s">
        <v>2349</v>
      </c>
      <c r="H1408" s="2">
        <f t="shared" si="21"/>
        <v>58</v>
      </c>
    </row>
    <row r="1409" spans="1:8" x14ac:dyDescent="0.3">
      <c r="A1409" t="s">
        <v>931</v>
      </c>
      <c r="B1409" s="4">
        <v>29165</v>
      </c>
      <c r="C1409">
        <v>2</v>
      </c>
      <c r="D1409" s="6">
        <v>11752.68</v>
      </c>
      <c r="E1409" t="s">
        <v>2343</v>
      </c>
      <c r="F1409" t="s">
        <v>2346</v>
      </c>
      <c r="G1409" t="s">
        <v>2366</v>
      </c>
      <c r="H1409" s="2">
        <f t="shared" si="21"/>
        <v>43</v>
      </c>
    </row>
    <row r="1410" spans="1:8" x14ac:dyDescent="0.3">
      <c r="A1410" t="s">
        <v>930</v>
      </c>
      <c r="B1410" s="4">
        <v>24313</v>
      </c>
      <c r="C1410">
        <v>1</v>
      </c>
      <c r="D1410" s="6">
        <v>11763</v>
      </c>
      <c r="E1410" t="s">
        <v>2343</v>
      </c>
      <c r="F1410" t="s">
        <v>2343</v>
      </c>
      <c r="G1410" t="s">
        <v>2357</v>
      </c>
      <c r="H1410" s="2">
        <f t="shared" ref="H1410:H1473" si="22">DATEDIF(B1410,DATE(2023,6,8),"y")</f>
        <v>56</v>
      </c>
    </row>
    <row r="1411" spans="1:8" x14ac:dyDescent="0.3">
      <c r="A1411" t="s">
        <v>929</v>
      </c>
      <c r="B1411" s="4">
        <v>30275</v>
      </c>
      <c r="C1411">
        <v>3</v>
      </c>
      <c r="D1411" s="6">
        <v>11773.06</v>
      </c>
      <c r="E1411" t="s">
        <v>2343</v>
      </c>
      <c r="F1411" t="s">
        <v>2343</v>
      </c>
      <c r="G1411" t="s">
        <v>2366</v>
      </c>
      <c r="H1411" s="2">
        <f t="shared" si="22"/>
        <v>40</v>
      </c>
    </row>
    <row r="1412" spans="1:8" x14ac:dyDescent="0.3">
      <c r="A1412" t="s">
        <v>928</v>
      </c>
      <c r="B1412" s="4">
        <v>24018</v>
      </c>
      <c r="C1412">
        <v>0</v>
      </c>
      <c r="D1412" s="6">
        <v>11830.61</v>
      </c>
      <c r="E1412" t="s">
        <v>2343</v>
      </c>
      <c r="F1412" t="s">
        <v>2346</v>
      </c>
      <c r="G1412" t="s">
        <v>2349</v>
      </c>
      <c r="H1412" s="2">
        <f t="shared" si="22"/>
        <v>57</v>
      </c>
    </row>
    <row r="1413" spans="1:8" x14ac:dyDescent="0.3">
      <c r="A1413" t="s">
        <v>927</v>
      </c>
      <c r="B1413" s="4">
        <v>23555</v>
      </c>
      <c r="C1413">
        <v>0</v>
      </c>
      <c r="D1413" s="6">
        <v>11833.78</v>
      </c>
      <c r="E1413" t="s">
        <v>2343</v>
      </c>
      <c r="F1413" t="s">
        <v>2343</v>
      </c>
      <c r="G1413" t="s">
        <v>2344</v>
      </c>
      <c r="H1413" s="2">
        <f t="shared" si="22"/>
        <v>58</v>
      </c>
    </row>
    <row r="1414" spans="1:8" x14ac:dyDescent="0.3">
      <c r="A1414" t="s">
        <v>926</v>
      </c>
      <c r="B1414" s="4">
        <v>23631</v>
      </c>
      <c r="C1414">
        <v>0</v>
      </c>
      <c r="D1414" s="6">
        <v>11837.16</v>
      </c>
      <c r="E1414" t="s">
        <v>2343</v>
      </c>
      <c r="F1414" t="s">
        <v>2343</v>
      </c>
      <c r="G1414" t="s">
        <v>2354</v>
      </c>
      <c r="H1414" s="2">
        <f t="shared" si="22"/>
        <v>58</v>
      </c>
    </row>
    <row r="1415" spans="1:8" x14ac:dyDescent="0.3">
      <c r="A1415" t="s">
        <v>925</v>
      </c>
      <c r="B1415" s="4">
        <v>24010</v>
      </c>
      <c r="C1415">
        <v>0</v>
      </c>
      <c r="D1415" s="6">
        <v>11840.78</v>
      </c>
      <c r="E1415" t="s">
        <v>2343</v>
      </c>
      <c r="F1415" t="s">
        <v>2342</v>
      </c>
      <c r="G1415" t="s">
        <v>2349</v>
      </c>
      <c r="H1415" s="2">
        <f t="shared" si="22"/>
        <v>57</v>
      </c>
    </row>
    <row r="1416" spans="1:8" x14ac:dyDescent="0.3">
      <c r="A1416" t="s">
        <v>924</v>
      </c>
      <c r="B1416" s="4">
        <v>23569</v>
      </c>
      <c r="C1416">
        <v>0</v>
      </c>
      <c r="D1416" s="6">
        <v>11842.44</v>
      </c>
      <c r="E1416" t="s">
        <v>2343</v>
      </c>
      <c r="F1416" t="s">
        <v>2342</v>
      </c>
      <c r="G1416" t="s">
        <v>2354</v>
      </c>
      <c r="H1416" s="2">
        <f t="shared" si="22"/>
        <v>58</v>
      </c>
    </row>
    <row r="1417" spans="1:8" x14ac:dyDescent="0.3">
      <c r="A1417" t="s">
        <v>923</v>
      </c>
      <c r="B1417" s="4">
        <v>24056</v>
      </c>
      <c r="C1417">
        <v>0</v>
      </c>
      <c r="D1417" s="6">
        <v>11842.62</v>
      </c>
      <c r="E1417" t="s">
        <v>2343</v>
      </c>
      <c r="F1417" t="s">
        <v>2343</v>
      </c>
      <c r="G1417" t="s">
        <v>2349</v>
      </c>
      <c r="H1417" s="2">
        <f t="shared" si="22"/>
        <v>57</v>
      </c>
    </row>
    <row r="1418" spans="1:8" x14ac:dyDescent="0.3">
      <c r="A1418" t="s">
        <v>922</v>
      </c>
      <c r="B1418" s="4">
        <v>23555</v>
      </c>
      <c r="C1418">
        <v>0</v>
      </c>
      <c r="D1418" s="6">
        <v>11848.14</v>
      </c>
      <c r="E1418" t="s">
        <v>2343</v>
      </c>
      <c r="F1418" t="s">
        <v>2342</v>
      </c>
      <c r="G1418" t="s">
        <v>2354</v>
      </c>
      <c r="H1418" s="2">
        <f t="shared" si="22"/>
        <v>58</v>
      </c>
    </row>
    <row r="1419" spans="1:8" x14ac:dyDescent="0.3">
      <c r="A1419" t="s">
        <v>921</v>
      </c>
      <c r="B1419" s="4">
        <v>23649</v>
      </c>
      <c r="C1419">
        <v>0</v>
      </c>
      <c r="D1419" s="6">
        <v>11856.41</v>
      </c>
      <c r="E1419" t="s">
        <v>2343</v>
      </c>
      <c r="F1419" t="s">
        <v>2342</v>
      </c>
      <c r="G1419" t="s">
        <v>2344</v>
      </c>
      <c r="H1419" s="2">
        <f t="shared" si="22"/>
        <v>58</v>
      </c>
    </row>
    <row r="1420" spans="1:8" x14ac:dyDescent="0.3">
      <c r="A1420" t="s">
        <v>920</v>
      </c>
      <c r="B1420" s="4">
        <v>27217</v>
      </c>
      <c r="C1420">
        <v>0</v>
      </c>
      <c r="D1420" s="6">
        <v>11858.56</v>
      </c>
      <c r="E1420" t="s">
        <v>2343</v>
      </c>
      <c r="F1420" t="s">
        <v>2343</v>
      </c>
      <c r="G1420" t="s">
        <v>2354</v>
      </c>
      <c r="H1420" s="2">
        <f t="shared" si="22"/>
        <v>48</v>
      </c>
    </row>
    <row r="1421" spans="1:8" x14ac:dyDescent="0.3">
      <c r="A1421" t="s">
        <v>919</v>
      </c>
      <c r="B1421" s="4">
        <v>24708</v>
      </c>
      <c r="C1421">
        <v>1</v>
      </c>
      <c r="D1421" s="6">
        <v>11879.1</v>
      </c>
      <c r="E1421" t="s">
        <v>2343</v>
      </c>
      <c r="F1421" t="s">
        <v>2343</v>
      </c>
      <c r="G1421" t="s">
        <v>2360</v>
      </c>
      <c r="H1421" s="2">
        <f t="shared" si="22"/>
        <v>55</v>
      </c>
    </row>
    <row r="1422" spans="1:8" x14ac:dyDescent="0.3">
      <c r="A1422" t="s">
        <v>918</v>
      </c>
      <c r="B1422" s="4">
        <v>24667</v>
      </c>
      <c r="C1422">
        <v>2</v>
      </c>
      <c r="D1422" s="6">
        <v>11881.36</v>
      </c>
      <c r="E1422" t="s">
        <v>2343</v>
      </c>
      <c r="F1422" t="s">
        <v>2342</v>
      </c>
      <c r="G1422" t="s">
        <v>2354</v>
      </c>
      <c r="H1422" s="2">
        <f t="shared" si="22"/>
        <v>55</v>
      </c>
    </row>
    <row r="1423" spans="1:8" x14ac:dyDescent="0.3">
      <c r="A1423" t="s">
        <v>917</v>
      </c>
      <c r="B1423" s="4">
        <v>24774</v>
      </c>
      <c r="C1423">
        <v>2</v>
      </c>
      <c r="D1423" s="6">
        <v>11881.97</v>
      </c>
      <c r="E1423" t="s">
        <v>2343</v>
      </c>
      <c r="F1423" t="s">
        <v>2346</v>
      </c>
      <c r="G1423" t="s">
        <v>2344</v>
      </c>
      <c r="H1423" s="2">
        <f t="shared" si="22"/>
        <v>55</v>
      </c>
    </row>
    <row r="1424" spans="1:8" x14ac:dyDescent="0.3">
      <c r="A1424" t="s">
        <v>916</v>
      </c>
      <c r="B1424" s="4">
        <v>38140</v>
      </c>
      <c r="C1424">
        <v>2</v>
      </c>
      <c r="D1424" s="6">
        <v>11884.05</v>
      </c>
      <c r="E1424" t="s">
        <v>2343</v>
      </c>
      <c r="F1424" t="s">
        <v>2343</v>
      </c>
      <c r="G1424" t="s">
        <v>2344</v>
      </c>
      <c r="H1424" s="2">
        <f t="shared" si="22"/>
        <v>19</v>
      </c>
    </row>
    <row r="1425" spans="1:8" x14ac:dyDescent="0.3">
      <c r="A1425" t="s">
        <v>915</v>
      </c>
      <c r="B1425" s="4">
        <v>23700</v>
      </c>
      <c r="C1425">
        <v>0</v>
      </c>
      <c r="D1425" s="6">
        <v>11918.2</v>
      </c>
      <c r="E1425" t="s">
        <v>2343</v>
      </c>
      <c r="F1425" t="s">
        <v>2346</v>
      </c>
      <c r="G1425" t="s">
        <v>2363</v>
      </c>
      <c r="H1425" s="2">
        <f t="shared" si="22"/>
        <v>58</v>
      </c>
    </row>
    <row r="1426" spans="1:8" x14ac:dyDescent="0.3">
      <c r="A1426" t="s">
        <v>914</v>
      </c>
      <c r="B1426" s="4">
        <v>23731</v>
      </c>
      <c r="C1426">
        <v>0</v>
      </c>
      <c r="D1426" s="6">
        <v>11931.13</v>
      </c>
      <c r="E1426" t="s">
        <v>2343</v>
      </c>
      <c r="F1426" t="s">
        <v>2346</v>
      </c>
      <c r="G1426" t="s">
        <v>2356</v>
      </c>
      <c r="H1426" s="2">
        <f t="shared" si="22"/>
        <v>58</v>
      </c>
    </row>
    <row r="1427" spans="1:8" x14ac:dyDescent="0.3">
      <c r="A1427" t="s">
        <v>913</v>
      </c>
      <c r="B1427" s="4">
        <v>23591</v>
      </c>
      <c r="C1427">
        <v>0</v>
      </c>
      <c r="D1427" s="6">
        <v>11938.26</v>
      </c>
      <c r="E1427" t="s">
        <v>2343</v>
      </c>
      <c r="F1427" t="s">
        <v>2343</v>
      </c>
      <c r="G1427" t="s">
        <v>2356</v>
      </c>
      <c r="H1427" s="2">
        <f t="shared" si="22"/>
        <v>58</v>
      </c>
    </row>
    <row r="1428" spans="1:8" x14ac:dyDescent="0.3">
      <c r="A1428" t="s">
        <v>912</v>
      </c>
      <c r="B1428" s="4">
        <v>33530</v>
      </c>
      <c r="C1428">
        <v>3</v>
      </c>
      <c r="D1428" s="6">
        <v>11941.83</v>
      </c>
      <c r="E1428" t="s">
        <v>2343</v>
      </c>
      <c r="F1428" t="s">
        <v>2346</v>
      </c>
      <c r="G1428" t="s">
        <v>2361</v>
      </c>
      <c r="H1428" s="2">
        <f t="shared" si="22"/>
        <v>31</v>
      </c>
    </row>
    <row r="1429" spans="1:8" x14ac:dyDescent="0.3">
      <c r="A1429" t="s">
        <v>911</v>
      </c>
      <c r="B1429" s="4">
        <v>23736</v>
      </c>
      <c r="C1429">
        <v>0</v>
      </c>
      <c r="D1429" s="6">
        <v>11944.59</v>
      </c>
      <c r="E1429" t="s">
        <v>2343</v>
      </c>
      <c r="F1429" t="s">
        <v>2342</v>
      </c>
      <c r="G1429" t="s">
        <v>2357</v>
      </c>
      <c r="H1429" s="2">
        <f t="shared" si="22"/>
        <v>58</v>
      </c>
    </row>
    <row r="1430" spans="1:8" x14ac:dyDescent="0.3">
      <c r="A1430" t="s">
        <v>910</v>
      </c>
      <c r="B1430" s="4">
        <v>24047</v>
      </c>
      <c r="C1430">
        <v>1</v>
      </c>
      <c r="D1430" s="6">
        <v>11945.13</v>
      </c>
      <c r="E1430" t="s">
        <v>2343</v>
      </c>
      <c r="F1430" t="s">
        <v>2342</v>
      </c>
      <c r="G1430" t="s">
        <v>2349</v>
      </c>
      <c r="H1430" s="2">
        <f t="shared" si="22"/>
        <v>57</v>
      </c>
    </row>
    <row r="1431" spans="1:8" x14ac:dyDescent="0.3">
      <c r="A1431" t="s">
        <v>909</v>
      </c>
      <c r="B1431" s="4">
        <v>23649</v>
      </c>
      <c r="C1431">
        <v>1</v>
      </c>
      <c r="D1431" s="6">
        <v>11946.63</v>
      </c>
      <c r="E1431" t="s">
        <v>2343</v>
      </c>
      <c r="F1431" t="s">
        <v>2342</v>
      </c>
      <c r="G1431" t="s">
        <v>2344</v>
      </c>
      <c r="H1431" s="2">
        <f t="shared" si="22"/>
        <v>58</v>
      </c>
    </row>
    <row r="1432" spans="1:8" x14ac:dyDescent="0.3">
      <c r="A1432" t="s">
        <v>908</v>
      </c>
      <c r="B1432" s="4">
        <v>24828</v>
      </c>
      <c r="C1432">
        <v>3</v>
      </c>
      <c r="D1432" s="6">
        <v>11987.17</v>
      </c>
      <c r="E1432" t="s">
        <v>2343</v>
      </c>
      <c r="F1432" t="s">
        <v>2343</v>
      </c>
      <c r="G1432" t="s">
        <v>2344</v>
      </c>
      <c r="H1432" s="2">
        <f t="shared" si="22"/>
        <v>55</v>
      </c>
    </row>
    <row r="1433" spans="1:8" x14ac:dyDescent="0.3">
      <c r="A1433" t="s">
        <v>907</v>
      </c>
      <c r="B1433" s="4">
        <v>30501</v>
      </c>
      <c r="C1433">
        <v>3</v>
      </c>
      <c r="D1433" s="6">
        <v>11987.68</v>
      </c>
      <c r="E1433" t="s">
        <v>2343</v>
      </c>
      <c r="F1433" t="s">
        <v>2342</v>
      </c>
      <c r="G1433" t="s">
        <v>2366</v>
      </c>
      <c r="H1433" s="2">
        <f t="shared" si="22"/>
        <v>39</v>
      </c>
    </row>
    <row r="1434" spans="1:8" x14ac:dyDescent="0.3">
      <c r="A1434" t="s">
        <v>906</v>
      </c>
      <c r="B1434" s="4">
        <v>34315</v>
      </c>
      <c r="C1434">
        <v>0</v>
      </c>
      <c r="D1434" s="6">
        <v>11994.89</v>
      </c>
      <c r="E1434" t="s">
        <v>2343</v>
      </c>
      <c r="F1434" t="s">
        <v>2342</v>
      </c>
      <c r="G1434" t="s">
        <v>2349</v>
      </c>
      <c r="H1434" s="2">
        <f t="shared" si="22"/>
        <v>29</v>
      </c>
    </row>
    <row r="1435" spans="1:8" x14ac:dyDescent="0.3">
      <c r="A1435" t="s">
        <v>905</v>
      </c>
      <c r="B1435" s="4">
        <v>30241</v>
      </c>
      <c r="C1435">
        <v>3</v>
      </c>
      <c r="D1435" s="6">
        <v>12001.29</v>
      </c>
      <c r="E1435" t="s">
        <v>2343</v>
      </c>
      <c r="F1435" t="s">
        <v>2343</v>
      </c>
      <c r="G1435" t="s">
        <v>2363</v>
      </c>
      <c r="H1435" s="2">
        <f t="shared" si="22"/>
        <v>40</v>
      </c>
    </row>
    <row r="1436" spans="1:8" x14ac:dyDescent="0.3">
      <c r="A1436" t="s">
        <v>904</v>
      </c>
      <c r="B1436" s="4">
        <v>23902</v>
      </c>
      <c r="C1436">
        <v>0</v>
      </c>
      <c r="D1436" s="6">
        <v>12029.29</v>
      </c>
      <c r="E1436" t="s">
        <v>2343</v>
      </c>
      <c r="F1436" t="s">
        <v>2342</v>
      </c>
      <c r="G1436" t="s">
        <v>2360</v>
      </c>
      <c r="H1436" s="2">
        <f t="shared" si="22"/>
        <v>57</v>
      </c>
    </row>
    <row r="1437" spans="1:8" x14ac:dyDescent="0.3">
      <c r="A1437" t="s">
        <v>903</v>
      </c>
      <c r="B1437" s="4">
        <v>24044</v>
      </c>
      <c r="C1437">
        <v>1</v>
      </c>
      <c r="D1437" s="6">
        <v>12032.33</v>
      </c>
      <c r="E1437" t="s">
        <v>2343</v>
      </c>
      <c r="F1437" t="s">
        <v>2346</v>
      </c>
      <c r="G1437" t="s">
        <v>2354</v>
      </c>
      <c r="H1437" s="2">
        <f t="shared" si="22"/>
        <v>57</v>
      </c>
    </row>
    <row r="1438" spans="1:8" x14ac:dyDescent="0.3">
      <c r="A1438" t="s">
        <v>902</v>
      </c>
      <c r="B1438" s="4">
        <v>29144</v>
      </c>
      <c r="C1438">
        <v>2</v>
      </c>
      <c r="D1438" s="6">
        <v>12035.18</v>
      </c>
      <c r="E1438" t="s">
        <v>2343</v>
      </c>
      <c r="F1438" t="s">
        <v>2343</v>
      </c>
      <c r="G1438" t="s">
        <v>2363</v>
      </c>
      <c r="H1438" s="2">
        <f t="shared" si="22"/>
        <v>43</v>
      </c>
    </row>
    <row r="1439" spans="1:8" x14ac:dyDescent="0.3">
      <c r="A1439" t="s">
        <v>901</v>
      </c>
      <c r="B1439" s="4">
        <v>24435</v>
      </c>
      <c r="C1439">
        <v>1</v>
      </c>
      <c r="D1439" s="6">
        <v>12044.34</v>
      </c>
      <c r="E1439" t="s">
        <v>2343</v>
      </c>
      <c r="F1439" t="s">
        <v>2346</v>
      </c>
      <c r="G1439" t="s">
        <v>2349</v>
      </c>
      <c r="H1439" s="2">
        <f t="shared" si="22"/>
        <v>56</v>
      </c>
    </row>
    <row r="1440" spans="1:8" x14ac:dyDescent="0.3">
      <c r="A1440" t="s">
        <v>900</v>
      </c>
      <c r="B1440" s="4">
        <v>31662</v>
      </c>
      <c r="C1440">
        <v>3</v>
      </c>
      <c r="D1440" s="6">
        <v>12048.13</v>
      </c>
      <c r="E1440" t="s">
        <v>2343</v>
      </c>
      <c r="F1440" t="s">
        <v>2342</v>
      </c>
      <c r="G1440" t="s">
        <v>2366</v>
      </c>
      <c r="H1440" s="2">
        <f t="shared" si="22"/>
        <v>36</v>
      </c>
    </row>
    <row r="1441" spans="1:8" x14ac:dyDescent="0.3">
      <c r="A1441" t="s">
        <v>899</v>
      </c>
      <c r="B1441" s="4">
        <v>30927</v>
      </c>
      <c r="C1441">
        <v>3</v>
      </c>
      <c r="D1441" s="6">
        <v>12091.34</v>
      </c>
      <c r="E1441" t="s">
        <v>2343</v>
      </c>
      <c r="F1441" t="s">
        <v>2342</v>
      </c>
      <c r="G1441" t="s">
        <v>2367</v>
      </c>
      <c r="H1441" s="2">
        <f t="shared" si="22"/>
        <v>38</v>
      </c>
    </row>
    <row r="1442" spans="1:8" x14ac:dyDescent="0.3">
      <c r="A1442" t="s">
        <v>898</v>
      </c>
      <c r="B1442" s="4">
        <v>25010</v>
      </c>
      <c r="C1442">
        <v>3</v>
      </c>
      <c r="D1442" s="6">
        <v>12094.48</v>
      </c>
      <c r="E1442" t="s">
        <v>2343</v>
      </c>
      <c r="F1442" t="s">
        <v>2343</v>
      </c>
      <c r="G1442" t="s">
        <v>2354</v>
      </c>
      <c r="H1442" s="2">
        <f t="shared" si="22"/>
        <v>54</v>
      </c>
    </row>
    <row r="1443" spans="1:8" x14ac:dyDescent="0.3">
      <c r="A1443" t="s">
        <v>897</v>
      </c>
      <c r="B1443" s="4">
        <v>25181</v>
      </c>
      <c r="C1443">
        <v>2</v>
      </c>
      <c r="D1443" s="6">
        <v>12096.65</v>
      </c>
      <c r="E1443" t="s">
        <v>2343</v>
      </c>
      <c r="F1443" t="s">
        <v>2346</v>
      </c>
      <c r="G1443" t="s">
        <v>2360</v>
      </c>
      <c r="H1443" s="2">
        <f t="shared" si="22"/>
        <v>54</v>
      </c>
    </row>
    <row r="1444" spans="1:8" x14ac:dyDescent="0.3">
      <c r="A1444" t="s">
        <v>896</v>
      </c>
      <c r="B1444" s="4">
        <v>25136</v>
      </c>
      <c r="C1444">
        <v>3</v>
      </c>
      <c r="D1444" s="6">
        <v>12105.32</v>
      </c>
      <c r="E1444" t="s">
        <v>2343</v>
      </c>
      <c r="F1444" t="s">
        <v>2343</v>
      </c>
      <c r="G1444" t="s">
        <v>2354</v>
      </c>
      <c r="H1444" s="2">
        <f t="shared" si="22"/>
        <v>54</v>
      </c>
    </row>
    <row r="1445" spans="1:8" x14ac:dyDescent="0.3">
      <c r="A1445" t="s">
        <v>895</v>
      </c>
      <c r="B1445" s="4">
        <v>23212</v>
      </c>
      <c r="C1445">
        <v>0</v>
      </c>
      <c r="D1445" s="6">
        <v>12124.99</v>
      </c>
      <c r="E1445" t="s">
        <v>2343</v>
      </c>
      <c r="F1445" t="s">
        <v>2346</v>
      </c>
      <c r="G1445" t="s">
        <v>2349</v>
      </c>
      <c r="H1445" s="2">
        <f t="shared" si="22"/>
        <v>59</v>
      </c>
    </row>
    <row r="1446" spans="1:8" x14ac:dyDescent="0.3">
      <c r="A1446" t="s">
        <v>894</v>
      </c>
      <c r="B1446" s="4">
        <v>23166</v>
      </c>
      <c r="C1446">
        <v>0</v>
      </c>
      <c r="D1446" s="6">
        <v>12129.61</v>
      </c>
      <c r="E1446" t="s">
        <v>2343</v>
      </c>
      <c r="F1446" t="s">
        <v>2346</v>
      </c>
      <c r="G1446" t="s">
        <v>2349</v>
      </c>
      <c r="H1446" s="2">
        <f t="shared" si="22"/>
        <v>60</v>
      </c>
    </row>
    <row r="1447" spans="1:8" x14ac:dyDescent="0.3">
      <c r="A1447" t="s">
        <v>893</v>
      </c>
      <c r="B1447" s="4">
        <v>33548</v>
      </c>
      <c r="C1447">
        <v>3</v>
      </c>
      <c r="D1447" s="6">
        <v>12130.8</v>
      </c>
      <c r="E1447" t="s">
        <v>2343</v>
      </c>
      <c r="F1447" t="s">
        <v>2343</v>
      </c>
      <c r="G1447" t="s">
        <v>2366</v>
      </c>
      <c r="H1447" s="2">
        <f t="shared" si="22"/>
        <v>31</v>
      </c>
    </row>
    <row r="1448" spans="1:8" x14ac:dyDescent="0.3">
      <c r="A1448" t="s">
        <v>892</v>
      </c>
      <c r="B1448" s="4">
        <v>27288</v>
      </c>
      <c r="C1448">
        <v>0</v>
      </c>
      <c r="D1448" s="6">
        <v>12137.6</v>
      </c>
      <c r="E1448" t="s">
        <v>2343</v>
      </c>
      <c r="F1448" t="s">
        <v>2343</v>
      </c>
      <c r="G1448" t="s">
        <v>2349</v>
      </c>
      <c r="H1448" s="2">
        <f t="shared" si="22"/>
        <v>48</v>
      </c>
    </row>
    <row r="1449" spans="1:8" x14ac:dyDescent="0.3">
      <c r="A1449" t="s">
        <v>891</v>
      </c>
      <c r="B1449" s="4">
        <v>22954</v>
      </c>
      <c r="C1449">
        <v>0</v>
      </c>
      <c r="D1449" s="6">
        <v>12142.58</v>
      </c>
      <c r="E1449" t="s">
        <v>2343</v>
      </c>
      <c r="F1449" t="s">
        <v>2342</v>
      </c>
      <c r="G1449" t="s">
        <v>2344</v>
      </c>
      <c r="H1449" s="2">
        <f t="shared" si="22"/>
        <v>60</v>
      </c>
    </row>
    <row r="1450" spans="1:8" x14ac:dyDescent="0.3">
      <c r="A1450" t="s">
        <v>890</v>
      </c>
      <c r="B1450" s="4">
        <v>22904</v>
      </c>
      <c r="C1450">
        <v>0</v>
      </c>
      <c r="D1450" s="6">
        <v>12146.97</v>
      </c>
      <c r="E1450" t="s">
        <v>2343</v>
      </c>
      <c r="F1450" t="s">
        <v>2343</v>
      </c>
      <c r="G1450" t="s">
        <v>2354</v>
      </c>
      <c r="H1450" s="2">
        <f t="shared" si="22"/>
        <v>60</v>
      </c>
    </row>
    <row r="1451" spans="1:8" x14ac:dyDescent="0.3">
      <c r="A1451" t="s">
        <v>889</v>
      </c>
      <c r="B1451" s="4">
        <v>32055</v>
      </c>
      <c r="C1451">
        <v>3</v>
      </c>
      <c r="D1451" s="6">
        <v>12148.2</v>
      </c>
      <c r="E1451" t="s">
        <v>2343</v>
      </c>
      <c r="F1451" t="s">
        <v>2343</v>
      </c>
      <c r="G1451" t="s">
        <v>2349</v>
      </c>
      <c r="H1451" s="2">
        <f t="shared" si="22"/>
        <v>35</v>
      </c>
    </row>
    <row r="1452" spans="1:8" x14ac:dyDescent="0.3">
      <c r="A1452" t="s">
        <v>888</v>
      </c>
      <c r="B1452" s="4">
        <v>33479</v>
      </c>
      <c r="C1452">
        <v>3</v>
      </c>
      <c r="D1452" s="6">
        <v>12198.64</v>
      </c>
      <c r="E1452" t="s">
        <v>2343</v>
      </c>
      <c r="F1452" t="s">
        <v>2343</v>
      </c>
      <c r="G1452" t="s">
        <v>2366</v>
      </c>
      <c r="H1452" s="2">
        <f t="shared" si="22"/>
        <v>31</v>
      </c>
    </row>
    <row r="1453" spans="1:8" x14ac:dyDescent="0.3">
      <c r="A1453" t="s">
        <v>887</v>
      </c>
      <c r="B1453" s="4">
        <v>28351</v>
      </c>
      <c r="C1453">
        <v>2</v>
      </c>
      <c r="D1453" s="6">
        <v>12218.7</v>
      </c>
      <c r="E1453" t="s">
        <v>2343</v>
      </c>
      <c r="F1453" t="s">
        <v>2346</v>
      </c>
      <c r="G1453" t="s">
        <v>2349</v>
      </c>
      <c r="H1453" s="2">
        <f t="shared" si="22"/>
        <v>45</v>
      </c>
    </row>
    <row r="1454" spans="1:8" x14ac:dyDescent="0.3">
      <c r="A1454" t="s">
        <v>886</v>
      </c>
      <c r="B1454" s="4">
        <v>23578</v>
      </c>
      <c r="C1454">
        <v>0</v>
      </c>
      <c r="D1454" s="6">
        <v>12222.9</v>
      </c>
      <c r="E1454" t="s">
        <v>2343</v>
      </c>
      <c r="F1454" t="s">
        <v>2342</v>
      </c>
      <c r="G1454" t="s">
        <v>2349</v>
      </c>
      <c r="H1454" s="2">
        <f t="shared" si="22"/>
        <v>58</v>
      </c>
    </row>
    <row r="1455" spans="1:8" x14ac:dyDescent="0.3">
      <c r="A1455" t="s">
        <v>885</v>
      </c>
      <c r="B1455" s="4">
        <v>23560</v>
      </c>
      <c r="C1455">
        <v>0</v>
      </c>
      <c r="D1455" s="6">
        <v>12224.35</v>
      </c>
      <c r="E1455" t="s">
        <v>2343</v>
      </c>
      <c r="F1455" t="s">
        <v>2346</v>
      </c>
      <c r="G1455" t="s">
        <v>2349</v>
      </c>
      <c r="H1455" s="2">
        <f t="shared" si="22"/>
        <v>58</v>
      </c>
    </row>
    <row r="1456" spans="1:8" x14ac:dyDescent="0.3">
      <c r="A1456" t="s">
        <v>884</v>
      </c>
      <c r="B1456" s="4">
        <v>23552</v>
      </c>
      <c r="C1456">
        <v>0</v>
      </c>
      <c r="D1456" s="6">
        <v>12231.61</v>
      </c>
      <c r="E1456" t="s">
        <v>2343</v>
      </c>
      <c r="F1456" t="s">
        <v>2343</v>
      </c>
      <c r="G1456" t="s">
        <v>2349</v>
      </c>
      <c r="H1456" s="2">
        <f t="shared" si="22"/>
        <v>58</v>
      </c>
    </row>
    <row r="1457" spans="1:8" x14ac:dyDescent="0.3">
      <c r="A1457" t="s">
        <v>883</v>
      </c>
      <c r="B1457" s="4">
        <v>23211</v>
      </c>
      <c r="C1457">
        <v>0</v>
      </c>
      <c r="D1457" s="6">
        <v>12233.83</v>
      </c>
      <c r="E1457" t="s">
        <v>2343</v>
      </c>
      <c r="F1457" t="s">
        <v>2346</v>
      </c>
      <c r="G1457" t="s">
        <v>2354</v>
      </c>
      <c r="H1457" s="2">
        <f t="shared" si="22"/>
        <v>59</v>
      </c>
    </row>
    <row r="1458" spans="1:8" x14ac:dyDescent="0.3">
      <c r="A1458" t="s">
        <v>882</v>
      </c>
      <c r="B1458" s="4">
        <v>23665</v>
      </c>
      <c r="C1458">
        <v>0</v>
      </c>
      <c r="D1458" s="6">
        <v>12235.84</v>
      </c>
      <c r="E1458" t="s">
        <v>2343</v>
      </c>
      <c r="F1458" t="s">
        <v>2343</v>
      </c>
      <c r="G1458" t="s">
        <v>2349</v>
      </c>
      <c r="H1458" s="2">
        <f t="shared" si="22"/>
        <v>58</v>
      </c>
    </row>
    <row r="1459" spans="1:8" x14ac:dyDescent="0.3">
      <c r="A1459" t="s">
        <v>881</v>
      </c>
      <c r="B1459" s="4">
        <v>24317</v>
      </c>
      <c r="C1459">
        <v>0</v>
      </c>
      <c r="D1459" s="6">
        <v>12237.73</v>
      </c>
      <c r="E1459" t="s">
        <v>2343</v>
      </c>
      <c r="F1459" t="s">
        <v>2343</v>
      </c>
      <c r="G1459" t="s">
        <v>2349</v>
      </c>
      <c r="H1459" s="2">
        <f t="shared" si="22"/>
        <v>56</v>
      </c>
    </row>
    <row r="1460" spans="1:8" x14ac:dyDescent="0.3">
      <c r="A1460" t="s">
        <v>880</v>
      </c>
      <c r="B1460" s="4">
        <v>23209</v>
      </c>
      <c r="C1460">
        <v>0</v>
      </c>
      <c r="D1460" s="6">
        <v>12244.53</v>
      </c>
      <c r="E1460" t="s">
        <v>2343</v>
      </c>
      <c r="F1460" t="s">
        <v>2346</v>
      </c>
      <c r="G1460" t="s">
        <v>2344</v>
      </c>
      <c r="H1460" s="2">
        <f t="shared" si="22"/>
        <v>59</v>
      </c>
    </row>
    <row r="1461" spans="1:8" x14ac:dyDescent="0.3">
      <c r="A1461" t="s">
        <v>879</v>
      </c>
      <c r="B1461" s="4">
        <v>27203</v>
      </c>
      <c r="C1461">
        <v>0</v>
      </c>
      <c r="D1461" s="6">
        <v>12245.17</v>
      </c>
      <c r="E1461" t="s">
        <v>2343</v>
      </c>
      <c r="F1461" t="s">
        <v>2346</v>
      </c>
      <c r="G1461" t="s">
        <v>2349</v>
      </c>
      <c r="H1461" s="2">
        <f t="shared" si="22"/>
        <v>48</v>
      </c>
    </row>
    <row r="1462" spans="1:8" x14ac:dyDescent="0.3">
      <c r="A1462" t="s">
        <v>878</v>
      </c>
      <c r="B1462" s="4">
        <v>32835</v>
      </c>
      <c r="C1462">
        <v>3</v>
      </c>
      <c r="D1462" s="6">
        <v>12254.44</v>
      </c>
      <c r="E1462" t="s">
        <v>2343</v>
      </c>
      <c r="F1462" t="s">
        <v>2343</v>
      </c>
      <c r="G1462" t="s">
        <v>2366</v>
      </c>
      <c r="H1462" s="2">
        <f t="shared" si="22"/>
        <v>33</v>
      </c>
    </row>
    <row r="1463" spans="1:8" x14ac:dyDescent="0.3">
      <c r="A1463" t="s">
        <v>877</v>
      </c>
      <c r="B1463" s="4">
        <v>31637</v>
      </c>
      <c r="C1463">
        <v>3</v>
      </c>
      <c r="D1463" s="6">
        <v>12255.04</v>
      </c>
      <c r="E1463" t="s">
        <v>2343</v>
      </c>
      <c r="F1463" t="s">
        <v>2342</v>
      </c>
      <c r="G1463" t="s">
        <v>2366</v>
      </c>
      <c r="H1463" s="2">
        <f t="shared" si="22"/>
        <v>36</v>
      </c>
    </row>
    <row r="1464" spans="1:8" x14ac:dyDescent="0.3">
      <c r="A1464" t="s">
        <v>876</v>
      </c>
      <c r="B1464" s="4">
        <v>24447</v>
      </c>
      <c r="C1464">
        <v>2</v>
      </c>
      <c r="D1464" s="6">
        <v>12265.51</v>
      </c>
      <c r="E1464" t="s">
        <v>2343</v>
      </c>
      <c r="F1464" t="s">
        <v>2343</v>
      </c>
      <c r="G1464" t="s">
        <v>2344</v>
      </c>
      <c r="H1464" s="2">
        <f t="shared" si="22"/>
        <v>56</v>
      </c>
    </row>
    <row r="1465" spans="1:8" x14ac:dyDescent="0.3">
      <c r="A1465" t="s">
        <v>875</v>
      </c>
      <c r="B1465" s="4">
        <v>24836</v>
      </c>
      <c r="C1465">
        <v>2</v>
      </c>
      <c r="D1465" s="6">
        <v>12268.63</v>
      </c>
      <c r="E1465" t="s">
        <v>2343</v>
      </c>
      <c r="F1465" t="s">
        <v>2346</v>
      </c>
      <c r="G1465" t="s">
        <v>2349</v>
      </c>
      <c r="H1465" s="2">
        <f t="shared" si="22"/>
        <v>55</v>
      </c>
    </row>
    <row r="1466" spans="1:8" x14ac:dyDescent="0.3">
      <c r="A1466" t="s">
        <v>874</v>
      </c>
      <c r="B1466" s="4">
        <v>24712</v>
      </c>
      <c r="C1466">
        <v>2</v>
      </c>
      <c r="D1466" s="6">
        <v>12269.69</v>
      </c>
      <c r="E1466" t="s">
        <v>2343</v>
      </c>
      <c r="F1466" t="s">
        <v>2342</v>
      </c>
      <c r="G1466" t="s">
        <v>2349</v>
      </c>
      <c r="H1466" s="2">
        <f t="shared" si="22"/>
        <v>55</v>
      </c>
    </row>
    <row r="1467" spans="1:8" x14ac:dyDescent="0.3">
      <c r="A1467" t="s">
        <v>873</v>
      </c>
      <c r="B1467" s="4">
        <v>24427</v>
      </c>
      <c r="C1467">
        <v>0</v>
      </c>
      <c r="D1467" s="6">
        <v>12282.03</v>
      </c>
      <c r="E1467" t="s">
        <v>2343</v>
      </c>
      <c r="F1467" t="s">
        <v>2346</v>
      </c>
      <c r="G1467" t="s">
        <v>2359</v>
      </c>
      <c r="H1467" s="2">
        <f t="shared" si="22"/>
        <v>56</v>
      </c>
    </row>
    <row r="1468" spans="1:8" x14ac:dyDescent="0.3">
      <c r="A1468" t="s">
        <v>872</v>
      </c>
      <c r="B1468" s="4">
        <v>33175</v>
      </c>
      <c r="C1468">
        <v>3</v>
      </c>
      <c r="D1468" s="6">
        <v>12282.38</v>
      </c>
      <c r="E1468" t="s">
        <v>2343</v>
      </c>
      <c r="F1468" t="s">
        <v>2346</v>
      </c>
      <c r="G1468" t="s">
        <v>2354</v>
      </c>
      <c r="H1468" s="2">
        <f t="shared" si="22"/>
        <v>32</v>
      </c>
    </row>
    <row r="1469" spans="1:8" x14ac:dyDescent="0.3">
      <c r="A1469" t="s">
        <v>871</v>
      </c>
      <c r="B1469" s="4">
        <v>23312</v>
      </c>
      <c r="C1469">
        <v>0</v>
      </c>
      <c r="D1469" s="6">
        <v>12299.59</v>
      </c>
      <c r="E1469" t="s">
        <v>2343</v>
      </c>
      <c r="F1469" t="s">
        <v>2346</v>
      </c>
      <c r="G1469" t="s">
        <v>2359</v>
      </c>
      <c r="H1469" s="2">
        <f t="shared" si="22"/>
        <v>59</v>
      </c>
    </row>
    <row r="1470" spans="1:8" x14ac:dyDescent="0.3">
      <c r="A1470" t="s">
        <v>870</v>
      </c>
      <c r="B1470" s="4">
        <v>23252</v>
      </c>
      <c r="C1470">
        <v>0</v>
      </c>
      <c r="D1470" s="6">
        <v>12323.94</v>
      </c>
      <c r="E1470" t="s">
        <v>2343</v>
      </c>
      <c r="F1470" t="s">
        <v>2343</v>
      </c>
      <c r="G1470" t="s">
        <v>2364</v>
      </c>
      <c r="H1470" s="2">
        <f t="shared" si="22"/>
        <v>59</v>
      </c>
    </row>
    <row r="1471" spans="1:8" x14ac:dyDescent="0.3">
      <c r="A1471" t="s">
        <v>869</v>
      </c>
      <c r="B1471" s="4">
        <v>23225</v>
      </c>
      <c r="C1471">
        <v>1</v>
      </c>
      <c r="D1471" s="6">
        <v>12333.83</v>
      </c>
      <c r="E1471" t="s">
        <v>2343</v>
      </c>
      <c r="F1471" t="s">
        <v>2342</v>
      </c>
      <c r="G1471" t="s">
        <v>2354</v>
      </c>
      <c r="H1471" s="2">
        <f t="shared" si="22"/>
        <v>59</v>
      </c>
    </row>
    <row r="1472" spans="1:8" x14ac:dyDescent="0.3">
      <c r="A1472" t="s">
        <v>868</v>
      </c>
      <c r="B1472" s="4">
        <v>23276</v>
      </c>
      <c r="C1472">
        <v>1</v>
      </c>
      <c r="D1472" s="6">
        <v>12347.17</v>
      </c>
      <c r="E1472" t="s">
        <v>2343</v>
      </c>
      <c r="F1472" t="s">
        <v>2343</v>
      </c>
      <c r="G1472" t="s">
        <v>2354</v>
      </c>
      <c r="H1472" s="2">
        <f t="shared" si="22"/>
        <v>59</v>
      </c>
    </row>
    <row r="1473" spans="1:8" x14ac:dyDescent="0.3">
      <c r="A1473" t="s">
        <v>867</v>
      </c>
      <c r="B1473" s="4">
        <v>24470</v>
      </c>
      <c r="C1473">
        <v>3</v>
      </c>
      <c r="D1473" s="6">
        <v>12363.55</v>
      </c>
      <c r="E1473" t="s">
        <v>2343</v>
      </c>
      <c r="F1473" t="s">
        <v>2343</v>
      </c>
      <c r="G1473" t="s">
        <v>2354</v>
      </c>
      <c r="H1473" s="2">
        <f t="shared" si="22"/>
        <v>56</v>
      </c>
    </row>
    <row r="1474" spans="1:8" x14ac:dyDescent="0.3">
      <c r="A1474" t="s">
        <v>866</v>
      </c>
      <c r="B1474" s="4">
        <v>22915</v>
      </c>
      <c r="C1474">
        <v>0</v>
      </c>
      <c r="D1474" s="6">
        <v>12369.89</v>
      </c>
      <c r="E1474" t="s">
        <v>2343</v>
      </c>
      <c r="F1474" t="s">
        <v>2342</v>
      </c>
      <c r="G1474" t="s">
        <v>2360</v>
      </c>
      <c r="H1474" s="2">
        <f t="shared" ref="H1474:H1537" si="23">DATEDIF(B1474,DATE(2023,6,8),"y")</f>
        <v>60</v>
      </c>
    </row>
    <row r="1475" spans="1:8" x14ac:dyDescent="0.3">
      <c r="A1475" t="s">
        <v>865</v>
      </c>
      <c r="B1475" s="4">
        <v>32871</v>
      </c>
      <c r="C1475">
        <v>0</v>
      </c>
      <c r="D1475" s="6">
        <v>12404.88</v>
      </c>
      <c r="E1475" t="s">
        <v>2343</v>
      </c>
      <c r="F1475" t="s">
        <v>2343</v>
      </c>
      <c r="G1475" t="s">
        <v>2357</v>
      </c>
      <c r="H1475" s="2">
        <f t="shared" si="23"/>
        <v>33</v>
      </c>
    </row>
    <row r="1476" spans="1:8" x14ac:dyDescent="0.3">
      <c r="A1476" t="s">
        <v>864</v>
      </c>
      <c r="B1476" s="4">
        <v>26532</v>
      </c>
      <c r="C1476">
        <v>0</v>
      </c>
      <c r="D1476" s="6">
        <v>12407.3</v>
      </c>
      <c r="E1476" t="s">
        <v>2343</v>
      </c>
      <c r="F1476" t="s">
        <v>2342</v>
      </c>
      <c r="G1476" t="s">
        <v>2363</v>
      </c>
      <c r="H1476" s="2">
        <f t="shared" si="23"/>
        <v>50</v>
      </c>
    </row>
    <row r="1477" spans="1:8" x14ac:dyDescent="0.3">
      <c r="A1477" t="s">
        <v>863</v>
      </c>
      <c r="B1477" s="4">
        <v>29050</v>
      </c>
      <c r="C1477">
        <v>2</v>
      </c>
      <c r="D1477" s="6">
        <v>12408.29</v>
      </c>
      <c r="E1477" t="s">
        <v>2343</v>
      </c>
      <c r="F1477" t="s">
        <v>2346</v>
      </c>
      <c r="G1477" t="s">
        <v>2367</v>
      </c>
      <c r="H1477" s="2">
        <f t="shared" si="23"/>
        <v>43</v>
      </c>
    </row>
    <row r="1478" spans="1:8" x14ac:dyDescent="0.3">
      <c r="A1478" t="s">
        <v>862</v>
      </c>
      <c r="B1478" s="4">
        <v>23593</v>
      </c>
      <c r="C1478">
        <v>0</v>
      </c>
      <c r="D1478" s="6">
        <v>12430.95</v>
      </c>
      <c r="E1478" t="s">
        <v>2343</v>
      </c>
      <c r="F1478" t="s">
        <v>2343</v>
      </c>
      <c r="G1478" t="s">
        <v>2360</v>
      </c>
      <c r="H1478" s="2">
        <f t="shared" si="23"/>
        <v>58</v>
      </c>
    </row>
    <row r="1479" spans="1:8" x14ac:dyDescent="0.3">
      <c r="A1479" t="s">
        <v>861</v>
      </c>
      <c r="B1479" s="4">
        <v>34920</v>
      </c>
      <c r="C1479">
        <v>0</v>
      </c>
      <c r="D1479" s="6">
        <v>12452.25</v>
      </c>
      <c r="E1479" t="s">
        <v>2343</v>
      </c>
      <c r="F1479" t="s">
        <v>2343</v>
      </c>
      <c r="G1479" t="s">
        <v>2349</v>
      </c>
      <c r="H1479" s="2">
        <f t="shared" si="23"/>
        <v>27</v>
      </c>
    </row>
    <row r="1480" spans="1:8" x14ac:dyDescent="0.3">
      <c r="A1480" t="s">
        <v>860</v>
      </c>
      <c r="B1480" s="4">
        <v>25168</v>
      </c>
      <c r="C1480">
        <v>3</v>
      </c>
      <c r="D1480" s="6">
        <v>12475.35</v>
      </c>
      <c r="E1480" t="s">
        <v>2343</v>
      </c>
      <c r="F1480" t="s">
        <v>2346</v>
      </c>
      <c r="G1480" t="s">
        <v>2349</v>
      </c>
      <c r="H1480" s="2">
        <f t="shared" si="23"/>
        <v>54</v>
      </c>
    </row>
    <row r="1481" spans="1:8" x14ac:dyDescent="0.3">
      <c r="A1481" t="s">
        <v>859</v>
      </c>
      <c r="B1481" s="4">
        <v>25154</v>
      </c>
      <c r="C1481">
        <v>3</v>
      </c>
      <c r="D1481" s="6">
        <v>12479.71</v>
      </c>
      <c r="E1481" t="s">
        <v>2343</v>
      </c>
      <c r="F1481" t="s">
        <v>2343</v>
      </c>
      <c r="G1481" t="s">
        <v>2349</v>
      </c>
      <c r="H1481" s="2">
        <f t="shared" si="23"/>
        <v>54</v>
      </c>
    </row>
    <row r="1482" spans="1:8" x14ac:dyDescent="0.3">
      <c r="A1482" t="s">
        <v>858</v>
      </c>
      <c r="B1482" s="4">
        <v>24716</v>
      </c>
      <c r="C1482">
        <v>3</v>
      </c>
      <c r="D1482" s="6">
        <v>12485.8</v>
      </c>
      <c r="E1482" t="s">
        <v>2343</v>
      </c>
      <c r="F1482" t="s">
        <v>2343</v>
      </c>
      <c r="G1482" t="s">
        <v>2344</v>
      </c>
      <c r="H1482" s="2">
        <f t="shared" si="23"/>
        <v>55</v>
      </c>
    </row>
    <row r="1483" spans="1:8" x14ac:dyDescent="0.3">
      <c r="A1483" t="s">
        <v>857</v>
      </c>
      <c r="B1483" s="4">
        <v>25175</v>
      </c>
      <c r="C1483">
        <v>3</v>
      </c>
      <c r="D1483" s="6">
        <v>12495.29</v>
      </c>
      <c r="E1483" t="s">
        <v>2343</v>
      </c>
      <c r="F1483" t="s">
        <v>2343</v>
      </c>
      <c r="G1483" t="s">
        <v>2349</v>
      </c>
      <c r="H1483" s="2">
        <f t="shared" si="23"/>
        <v>54</v>
      </c>
    </row>
    <row r="1484" spans="1:8" x14ac:dyDescent="0.3">
      <c r="A1484" t="s">
        <v>856</v>
      </c>
      <c r="B1484" s="4">
        <v>24300</v>
      </c>
      <c r="C1484">
        <v>0</v>
      </c>
      <c r="D1484" s="6">
        <v>12499.88</v>
      </c>
      <c r="E1484" t="s">
        <v>2343</v>
      </c>
      <c r="F1484" t="s">
        <v>2342</v>
      </c>
      <c r="G1484" t="s">
        <v>2349</v>
      </c>
      <c r="H1484" s="2">
        <f t="shared" si="23"/>
        <v>56</v>
      </c>
    </row>
    <row r="1485" spans="1:8" x14ac:dyDescent="0.3">
      <c r="A1485" t="s">
        <v>855</v>
      </c>
      <c r="B1485" s="4">
        <v>22935</v>
      </c>
      <c r="C1485">
        <v>0</v>
      </c>
      <c r="D1485" s="6">
        <v>12523.6</v>
      </c>
      <c r="E1485" t="s">
        <v>2343</v>
      </c>
      <c r="F1485" t="s">
        <v>2343</v>
      </c>
      <c r="G1485" t="s">
        <v>2349</v>
      </c>
      <c r="H1485" s="2">
        <f t="shared" si="23"/>
        <v>60</v>
      </c>
    </row>
    <row r="1486" spans="1:8" x14ac:dyDescent="0.3">
      <c r="A1486" t="s">
        <v>854</v>
      </c>
      <c r="B1486" s="4">
        <v>22613</v>
      </c>
      <c r="C1486">
        <v>0</v>
      </c>
      <c r="D1486" s="6">
        <v>12557.61</v>
      </c>
      <c r="E1486" t="s">
        <v>2343</v>
      </c>
      <c r="F1486" t="s">
        <v>2343</v>
      </c>
      <c r="G1486" t="s">
        <v>2344</v>
      </c>
      <c r="H1486" s="2">
        <f t="shared" si="23"/>
        <v>61</v>
      </c>
    </row>
    <row r="1487" spans="1:8" x14ac:dyDescent="0.3">
      <c r="A1487" t="s">
        <v>853</v>
      </c>
      <c r="B1487" s="4">
        <v>22613</v>
      </c>
      <c r="C1487">
        <v>0</v>
      </c>
      <c r="D1487" s="6">
        <v>12574.05</v>
      </c>
      <c r="E1487" t="s">
        <v>2343</v>
      </c>
      <c r="F1487" t="s">
        <v>2346</v>
      </c>
      <c r="G1487" t="s">
        <v>2354</v>
      </c>
      <c r="H1487" s="2">
        <f t="shared" si="23"/>
        <v>61</v>
      </c>
    </row>
    <row r="1488" spans="1:8" x14ac:dyDescent="0.3">
      <c r="A1488" t="s">
        <v>852</v>
      </c>
      <c r="B1488" s="4">
        <v>25533</v>
      </c>
      <c r="C1488">
        <v>0</v>
      </c>
      <c r="D1488" s="6">
        <v>12579.92</v>
      </c>
      <c r="E1488" t="s">
        <v>2343</v>
      </c>
      <c r="F1488" t="s">
        <v>2346</v>
      </c>
      <c r="G1488" t="s">
        <v>2359</v>
      </c>
      <c r="H1488" s="2">
        <f t="shared" si="23"/>
        <v>53</v>
      </c>
    </row>
    <row r="1489" spans="1:8" x14ac:dyDescent="0.3">
      <c r="A1489" t="s">
        <v>851</v>
      </c>
      <c r="B1489" s="4">
        <v>25737</v>
      </c>
      <c r="C1489">
        <v>5</v>
      </c>
      <c r="D1489" s="6">
        <v>12592.53</v>
      </c>
      <c r="E1489" t="s">
        <v>2343</v>
      </c>
      <c r="F1489" t="s">
        <v>2342</v>
      </c>
      <c r="G1489" t="s">
        <v>2344</v>
      </c>
      <c r="H1489" s="2">
        <f t="shared" si="23"/>
        <v>52</v>
      </c>
    </row>
    <row r="1490" spans="1:8" x14ac:dyDescent="0.3">
      <c r="A1490" t="s">
        <v>850</v>
      </c>
      <c r="B1490" s="4">
        <v>32366</v>
      </c>
      <c r="C1490">
        <v>3</v>
      </c>
      <c r="D1490" s="6">
        <v>12600.46</v>
      </c>
      <c r="E1490" t="s">
        <v>2343</v>
      </c>
      <c r="F1490" t="s">
        <v>2346</v>
      </c>
      <c r="G1490" t="s">
        <v>2361</v>
      </c>
      <c r="H1490" s="2">
        <f t="shared" si="23"/>
        <v>34</v>
      </c>
    </row>
    <row r="1491" spans="1:8" x14ac:dyDescent="0.3">
      <c r="A1491" t="s">
        <v>849</v>
      </c>
      <c r="B1491" s="4">
        <v>36117</v>
      </c>
      <c r="C1491">
        <v>1</v>
      </c>
      <c r="D1491" s="6">
        <v>12609.89</v>
      </c>
      <c r="E1491" t="s">
        <v>2343</v>
      </c>
      <c r="F1491" t="s">
        <v>2343</v>
      </c>
      <c r="G1491" t="s">
        <v>2349</v>
      </c>
      <c r="H1491" s="2">
        <f t="shared" si="23"/>
        <v>24</v>
      </c>
    </row>
    <row r="1492" spans="1:8" x14ac:dyDescent="0.3">
      <c r="A1492" t="s">
        <v>848</v>
      </c>
      <c r="B1492" s="4">
        <v>23242</v>
      </c>
      <c r="C1492">
        <v>0</v>
      </c>
      <c r="D1492" s="6">
        <v>12622.18</v>
      </c>
      <c r="E1492" t="s">
        <v>2343</v>
      </c>
      <c r="F1492" t="s">
        <v>2346</v>
      </c>
      <c r="G1492" t="s">
        <v>2349</v>
      </c>
      <c r="H1492" s="2">
        <f t="shared" si="23"/>
        <v>59</v>
      </c>
    </row>
    <row r="1493" spans="1:8" x14ac:dyDescent="0.3">
      <c r="A1493" t="s">
        <v>847</v>
      </c>
      <c r="B1493" s="4">
        <v>25930</v>
      </c>
      <c r="C1493">
        <v>0</v>
      </c>
      <c r="D1493" s="6">
        <v>12624.74</v>
      </c>
      <c r="E1493" t="s">
        <v>2343</v>
      </c>
      <c r="F1493" t="s">
        <v>2346</v>
      </c>
      <c r="G1493" t="s">
        <v>2349</v>
      </c>
      <c r="H1493" s="2">
        <f t="shared" si="23"/>
        <v>52</v>
      </c>
    </row>
    <row r="1494" spans="1:8" x14ac:dyDescent="0.3">
      <c r="A1494" t="s">
        <v>846</v>
      </c>
      <c r="B1494" s="4">
        <v>24019</v>
      </c>
      <c r="C1494">
        <v>2</v>
      </c>
      <c r="D1494" s="6">
        <v>12629.17</v>
      </c>
      <c r="E1494" t="s">
        <v>2343</v>
      </c>
      <c r="F1494" t="s">
        <v>2346</v>
      </c>
      <c r="G1494" t="s">
        <v>2344</v>
      </c>
      <c r="H1494" s="2">
        <f t="shared" si="23"/>
        <v>57</v>
      </c>
    </row>
    <row r="1495" spans="1:8" x14ac:dyDescent="0.3">
      <c r="A1495" t="s">
        <v>845</v>
      </c>
      <c r="B1495" s="4">
        <v>22972</v>
      </c>
      <c r="C1495">
        <v>0</v>
      </c>
      <c r="D1495" s="6">
        <v>12629.9</v>
      </c>
      <c r="E1495" t="s">
        <v>2343</v>
      </c>
      <c r="F1495" t="s">
        <v>2343</v>
      </c>
      <c r="G1495" t="s">
        <v>2344</v>
      </c>
      <c r="H1495" s="2">
        <f t="shared" si="23"/>
        <v>60</v>
      </c>
    </row>
    <row r="1496" spans="1:8" x14ac:dyDescent="0.3">
      <c r="A1496" t="s">
        <v>844</v>
      </c>
      <c r="B1496" s="4">
        <v>22849</v>
      </c>
      <c r="C1496">
        <v>0</v>
      </c>
      <c r="D1496" s="6">
        <v>12638.2</v>
      </c>
      <c r="E1496" t="s">
        <v>2343</v>
      </c>
      <c r="F1496" t="s">
        <v>2346</v>
      </c>
      <c r="G1496" t="s">
        <v>2354</v>
      </c>
      <c r="H1496" s="2">
        <f t="shared" si="23"/>
        <v>60</v>
      </c>
    </row>
    <row r="1497" spans="1:8" x14ac:dyDescent="0.3">
      <c r="A1497" t="s">
        <v>843</v>
      </c>
      <c r="B1497" s="4">
        <v>26547</v>
      </c>
      <c r="C1497">
        <v>0</v>
      </c>
      <c r="D1497" s="6">
        <v>12640.24</v>
      </c>
      <c r="E1497" t="s">
        <v>2343</v>
      </c>
      <c r="F1497" t="s">
        <v>2346</v>
      </c>
      <c r="G1497" t="s">
        <v>2354</v>
      </c>
      <c r="H1497" s="2">
        <f t="shared" si="23"/>
        <v>50</v>
      </c>
    </row>
    <row r="1498" spans="1:8" x14ac:dyDescent="0.3">
      <c r="A1498" t="s">
        <v>842</v>
      </c>
      <c r="B1498" s="4">
        <v>24458</v>
      </c>
      <c r="C1498">
        <v>2</v>
      </c>
      <c r="D1498" s="6">
        <v>12643.38</v>
      </c>
      <c r="E1498" t="s">
        <v>2343</v>
      </c>
      <c r="F1498" t="s">
        <v>2346</v>
      </c>
      <c r="G1498" t="s">
        <v>2349</v>
      </c>
      <c r="H1498" s="2">
        <f t="shared" si="23"/>
        <v>56</v>
      </c>
    </row>
    <row r="1499" spans="1:8" x14ac:dyDescent="0.3">
      <c r="A1499" t="s">
        <v>841</v>
      </c>
      <c r="B1499" s="4">
        <v>22838</v>
      </c>
      <c r="C1499">
        <v>0</v>
      </c>
      <c r="D1499" s="6">
        <v>12644.59</v>
      </c>
      <c r="E1499" t="s">
        <v>2343</v>
      </c>
      <c r="F1499" t="s">
        <v>2342</v>
      </c>
      <c r="G1499" t="s">
        <v>2354</v>
      </c>
      <c r="H1499" s="2">
        <f t="shared" si="23"/>
        <v>60</v>
      </c>
    </row>
    <row r="1500" spans="1:8" x14ac:dyDescent="0.3">
      <c r="A1500" t="s">
        <v>840</v>
      </c>
      <c r="B1500" s="4">
        <v>23999</v>
      </c>
      <c r="C1500">
        <v>2</v>
      </c>
      <c r="D1500" s="6">
        <v>12646.21</v>
      </c>
      <c r="E1500" t="s">
        <v>2343</v>
      </c>
      <c r="F1500" t="s">
        <v>2342</v>
      </c>
      <c r="G1500" t="s">
        <v>2354</v>
      </c>
      <c r="H1500" s="2">
        <f t="shared" si="23"/>
        <v>57</v>
      </c>
    </row>
    <row r="1501" spans="1:8" x14ac:dyDescent="0.3">
      <c r="A1501" t="s">
        <v>839</v>
      </c>
      <c r="B1501" s="4">
        <v>22885</v>
      </c>
      <c r="C1501">
        <v>0</v>
      </c>
      <c r="D1501" s="6">
        <v>12648.7</v>
      </c>
      <c r="E1501" t="s">
        <v>2343</v>
      </c>
      <c r="F1501" t="s">
        <v>2342</v>
      </c>
      <c r="G1501" t="s">
        <v>2344</v>
      </c>
      <c r="H1501" s="2">
        <f t="shared" si="23"/>
        <v>60</v>
      </c>
    </row>
    <row r="1502" spans="1:8" x14ac:dyDescent="0.3">
      <c r="A1502" t="s">
        <v>838</v>
      </c>
      <c r="B1502" s="4">
        <v>27296</v>
      </c>
      <c r="C1502">
        <v>0</v>
      </c>
      <c r="D1502" s="6">
        <v>12697.48</v>
      </c>
      <c r="E1502" t="s">
        <v>2343</v>
      </c>
      <c r="F1502" t="s">
        <v>2343</v>
      </c>
      <c r="G1502" t="s">
        <v>2363</v>
      </c>
      <c r="H1502" s="2">
        <f t="shared" si="23"/>
        <v>48</v>
      </c>
    </row>
    <row r="1503" spans="1:8" x14ac:dyDescent="0.3">
      <c r="A1503" t="s">
        <v>837</v>
      </c>
      <c r="B1503" s="4">
        <v>33792</v>
      </c>
      <c r="C1503">
        <v>0</v>
      </c>
      <c r="D1503" s="6">
        <v>12699.56</v>
      </c>
      <c r="E1503" t="s">
        <v>2343</v>
      </c>
      <c r="F1503" t="s">
        <v>2342</v>
      </c>
      <c r="G1503" t="s">
        <v>2354</v>
      </c>
      <c r="H1503" s="2">
        <f t="shared" si="23"/>
        <v>30</v>
      </c>
    </row>
    <row r="1504" spans="1:8" x14ac:dyDescent="0.3">
      <c r="A1504" t="s">
        <v>836</v>
      </c>
      <c r="B1504" s="4">
        <v>23709</v>
      </c>
      <c r="C1504">
        <v>0</v>
      </c>
      <c r="D1504" s="6">
        <v>12700.63</v>
      </c>
      <c r="E1504" t="s">
        <v>2343</v>
      </c>
      <c r="F1504" t="s">
        <v>2343</v>
      </c>
      <c r="G1504" t="s">
        <v>2354</v>
      </c>
      <c r="H1504" s="2">
        <f t="shared" si="23"/>
        <v>58</v>
      </c>
    </row>
    <row r="1505" spans="1:8" x14ac:dyDescent="0.3">
      <c r="A1505" t="s">
        <v>835</v>
      </c>
      <c r="B1505" s="4">
        <v>25757</v>
      </c>
      <c r="C1505">
        <v>0</v>
      </c>
      <c r="D1505" s="6">
        <v>12713</v>
      </c>
      <c r="E1505" t="s">
        <v>2343</v>
      </c>
      <c r="F1505" t="s">
        <v>2346</v>
      </c>
      <c r="G1505" t="s">
        <v>2354</v>
      </c>
      <c r="H1505" s="2">
        <f t="shared" si="23"/>
        <v>52</v>
      </c>
    </row>
    <row r="1506" spans="1:8" x14ac:dyDescent="0.3">
      <c r="A1506" t="s">
        <v>834</v>
      </c>
      <c r="B1506" s="4">
        <v>32341</v>
      </c>
      <c r="C1506">
        <v>3</v>
      </c>
      <c r="D1506" s="6">
        <v>12718.21</v>
      </c>
      <c r="E1506" t="s">
        <v>2343</v>
      </c>
      <c r="F1506" t="s">
        <v>2346</v>
      </c>
      <c r="G1506" t="s">
        <v>2366</v>
      </c>
      <c r="H1506" s="2">
        <f t="shared" si="23"/>
        <v>34</v>
      </c>
    </row>
    <row r="1507" spans="1:8" x14ac:dyDescent="0.3">
      <c r="A1507" t="s">
        <v>833</v>
      </c>
      <c r="B1507" s="4">
        <v>22891</v>
      </c>
      <c r="C1507">
        <v>0</v>
      </c>
      <c r="D1507" s="6">
        <v>12731</v>
      </c>
      <c r="E1507" t="s">
        <v>2343</v>
      </c>
      <c r="F1507" t="s">
        <v>2343</v>
      </c>
      <c r="G1507" t="s">
        <v>2357</v>
      </c>
      <c r="H1507" s="2">
        <f t="shared" si="23"/>
        <v>60</v>
      </c>
    </row>
    <row r="1508" spans="1:8" x14ac:dyDescent="0.3">
      <c r="A1508" t="s">
        <v>832</v>
      </c>
      <c r="B1508" s="4">
        <v>22920</v>
      </c>
      <c r="C1508">
        <v>0</v>
      </c>
      <c r="D1508" s="6">
        <v>12741.17</v>
      </c>
      <c r="E1508" t="s">
        <v>2343</v>
      </c>
      <c r="F1508" t="s">
        <v>2346</v>
      </c>
      <c r="G1508" t="s">
        <v>2364</v>
      </c>
      <c r="H1508" s="2">
        <f t="shared" si="23"/>
        <v>60</v>
      </c>
    </row>
    <row r="1509" spans="1:8" x14ac:dyDescent="0.3">
      <c r="A1509" t="s">
        <v>831</v>
      </c>
      <c r="B1509" s="4">
        <v>27662</v>
      </c>
      <c r="C1509">
        <v>1</v>
      </c>
      <c r="D1509" s="6">
        <v>12770.27</v>
      </c>
      <c r="E1509" t="s">
        <v>2343</v>
      </c>
      <c r="F1509" t="s">
        <v>2343</v>
      </c>
      <c r="G1509" t="s">
        <v>2363</v>
      </c>
      <c r="H1509" s="2">
        <f t="shared" si="23"/>
        <v>47</v>
      </c>
    </row>
    <row r="1510" spans="1:8" x14ac:dyDescent="0.3">
      <c r="A1510" t="s">
        <v>830</v>
      </c>
      <c r="B1510" s="4">
        <v>26579</v>
      </c>
      <c r="C1510">
        <v>0</v>
      </c>
      <c r="D1510" s="6">
        <v>12776.05</v>
      </c>
      <c r="E1510" t="s">
        <v>2343</v>
      </c>
      <c r="F1510" t="s">
        <v>2343</v>
      </c>
      <c r="G1510" t="s">
        <v>2366</v>
      </c>
      <c r="H1510" s="2">
        <f t="shared" si="23"/>
        <v>50</v>
      </c>
    </row>
    <row r="1511" spans="1:8" x14ac:dyDescent="0.3">
      <c r="A1511" t="s">
        <v>829</v>
      </c>
      <c r="B1511" s="4">
        <v>23350</v>
      </c>
      <c r="C1511">
        <v>0</v>
      </c>
      <c r="D1511" s="6">
        <v>12788.03</v>
      </c>
      <c r="E1511" t="s">
        <v>2343</v>
      </c>
      <c r="F1511" t="s">
        <v>2343</v>
      </c>
      <c r="G1511" t="s">
        <v>2359</v>
      </c>
      <c r="H1511" s="2">
        <f t="shared" si="23"/>
        <v>59</v>
      </c>
    </row>
    <row r="1512" spans="1:8" x14ac:dyDescent="0.3">
      <c r="A1512" t="s">
        <v>828</v>
      </c>
      <c r="B1512" s="4">
        <v>30618</v>
      </c>
      <c r="C1512">
        <v>3</v>
      </c>
      <c r="D1512" s="6">
        <v>12788.18</v>
      </c>
      <c r="E1512" t="s">
        <v>2343</v>
      </c>
      <c r="F1512" t="s">
        <v>2346</v>
      </c>
      <c r="G1512" t="s">
        <v>2366</v>
      </c>
      <c r="H1512" s="2">
        <f t="shared" si="23"/>
        <v>39</v>
      </c>
    </row>
    <row r="1513" spans="1:8" x14ac:dyDescent="0.3">
      <c r="A1513" t="s">
        <v>827</v>
      </c>
      <c r="B1513" s="4">
        <v>28695</v>
      </c>
      <c r="C1513">
        <v>0</v>
      </c>
      <c r="D1513" s="6">
        <v>12797.21</v>
      </c>
      <c r="E1513" t="s">
        <v>2343</v>
      </c>
      <c r="F1513" t="s">
        <v>2346</v>
      </c>
      <c r="G1513" t="s">
        <v>2360</v>
      </c>
      <c r="H1513" s="2">
        <f t="shared" si="23"/>
        <v>44</v>
      </c>
    </row>
    <row r="1514" spans="1:8" x14ac:dyDescent="0.3">
      <c r="A1514" t="s">
        <v>826</v>
      </c>
      <c r="B1514" s="4">
        <v>23212</v>
      </c>
      <c r="C1514">
        <v>0</v>
      </c>
      <c r="D1514" s="6">
        <v>12815.44</v>
      </c>
      <c r="E1514" t="s">
        <v>2343</v>
      </c>
      <c r="F1514" t="s">
        <v>2343</v>
      </c>
      <c r="G1514" t="s">
        <v>2360</v>
      </c>
      <c r="H1514" s="2">
        <f t="shared" si="23"/>
        <v>59</v>
      </c>
    </row>
    <row r="1515" spans="1:8" x14ac:dyDescent="0.3">
      <c r="A1515" t="s">
        <v>825</v>
      </c>
      <c r="B1515" s="4">
        <v>24740</v>
      </c>
      <c r="C1515">
        <v>0</v>
      </c>
      <c r="D1515" s="6">
        <v>12823.25</v>
      </c>
      <c r="E1515" t="s">
        <v>2343</v>
      </c>
      <c r="F1515" t="s">
        <v>2343</v>
      </c>
      <c r="G1515" t="s">
        <v>2363</v>
      </c>
      <c r="H1515" s="2">
        <f t="shared" si="23"/>
        <v>55</v>
      </c>
    </row>
    <row r="1516" spans="1:8" x14ac:dyDescent="0.3">
      <c r="A1516" t="s">
        <v>824</v>
      </c>
      <c r="B1516" s="4">
        <v>38300</v>
      </c>
      <c r="C1516">
        <v>2</v>
      </c>
      <c r="D1516" s="6">
        <v>12829.46</v>
      </c>
      <c r="E1516" t="s">
        <v>2343</v>
      </c>
      <c r="F1516" t="s">
        <v>2343</v>
      </c>
      <c r="G1516" t="s">
        <v>2357</v>
      </c>
      <c r="H1516" s="2">
        <f t="shared" si="23"/>
        <v>18</v>
      </c>
    </row>
    <row r="1517" spans="1:8" x14ac:dyDescent="0.3">
      <c r="A1517" t="s">
        <v>823</v>
      </c>
      <c r="B1517" s="4">
        <v>34239</v>
      </c>
      <c r="C1517">
        <v>0</v>
      </c>
      <c r="D1517" s="6">
        <v>12847.24</v>
      </c>
      <c r="E1517" t="s">
        <v>2343</v>
      </c>
      <c r="F1517" t="s">
        <v>2342</v>
      </c>
      <c r="G1517" t="s">
        <v>2349</v>
      </c>
      <c r="H1517" s="2">
        <f t="shared" si="23"/>
        <v>29</v>
      </c>
    </row>
    <row r="1518" spans="1:8" x14ac:dyDescent="0.3">
      <c r="A1518" t="s">
        <v>822</v>
      </c>
      <c r="B1518" s="4">
        <v>26929</v>
      </c>
      <c r="C1518">
        <v>0</v>
      </c>
      <c r="D1518" s="6">
        <v>12852.37</v>
      </c>
      <c r="E1518" t="s">
        <v>2343</v>
      </c>
      <c r="F1518" t="s">
        <v>2346</v>
      </c>
      <c r="G1518" t="s">
        <v>2349</v>
      </c>
      <c r="H1518" s="2">
        <f t="shared" si="23"/>
        <v>49</v>
      </c>
    </row>
    <row r="1519" spans="1:8" x14ac:dyDescent="0.3">
      <c r="A1519" t="s">
        <v>821</v>
      </c>
      <c r="B1519" s="4">
        <v>23281</v>
      </c>
      <c r="C1519">
        <v>0</v>
      </c>
      <c r="D1519" s="6">
        <v>12856.84</v>
      </c>
      <c r="E1519" t="s">
        <v>2343</v>
      </c>
      <c r="F1519" t="s">
        <v>2343</v>
      </c>
      <c r="G1519" t="s">
        <v>2363</v>
      </c>
      <c r="H1519" s="2">
        <f t="shared" si="23"/>
        <v>59</v>
      </c>
    </row>
    <row r="1520" spans="1:8" x14ac:dyDescent="0.3">
      <c r="A1520" t="s">
        <v>820</v>
      </c>
      <c r="B1520" s="4">
        <v>30900</v>
      </c>
      <c r="C1520">
        <v>3</v>
      </c>
      <c r="D1520" s="6">
        <v>12870.31</v>
      </c>
      <c r="E1520" t="s">
        <v>2343</v>
      </c>
      <c r="F1520" t="s">
        <v>2343</v>
      </c>
      <c r="G1520" t="s">
        <v>2349</v>
      </c>
      <c r="H1520" s="2">
        <f t="shared" si="23"/>
        <v>38</v>
      </c>
    </row>
    <row r="1521" spans="1:8" x14ac:dyDescent="0.3">
      <c r="A1521" t="s">
        <v>819</v>
      </c>
      <c r="B1521" s="4">
        <v>38177</v>
      </c>
      <c r="C1521">
        <v>0</v>
      </c>
      <c r="D1521" s="6">
        <v>12890.06</v>
      </c>
      <c r="E1521" t="s">
        <v>2343</v>
      </c>
      <c r="F1521" t="s">
        <v>2346</v>
      </c>
      <c r="G1521" t="s">
        <v>2356</v>
      </c>
      <c r="H1521" s="2">
        <f t="shared" si="23"/>
        <v>18</v>
      </c>
    </row>
    <row r="1522" spans="1:8" x14ac:dyDescent="0.3">
      <c r="A1522" t="s">
        <v>818</v>
      </c>
      <c r="B1522" s="4">
        <v>23239</v>
      </c>
      <c r="C1522">
        <v>1</v>
      </c>
      <c r="D1522" s="6">
        <v>12913.99</v>
      </c>
      <c r="E1522" t="s">
        <v>2343</v>
      </c>
      <c r="F1522" t="s">
        <v>2342</v>
      </c>
      <c r="G1522" t="s">
        <v>2357</v>
      </c>
      <c r="H1522" s="2">
        <f t="shared" si="23"/>
        <v>59</v>
      </c>
    </row>
    <row r="1523" spans="1:8" x14ac:dyDescent="0.3">
      <c r="A1523" t="s">
        <v>817</v>
      </c>
      <c r="B1523" s="4">
        <v>23255</v>
      </c>
      <c r="C1523">
        <v>2</v>
      </c>
      <c r="D1523" s="6">
        <v>12925.89</v>
      </c>
      <c r="E1523" t="s">
        <v>2343</v>
      </c>
      <c r="F1523" t="s">
        <v>2342</v>
      </c>
      <c r="G1523" t="s">
        <v>2344</v>
      </c>
      <c r="H1523" s="2">
        <f t="shared" si="23"/>
        <v>59</v>
      </c>
    </row>
    <row r="1524" spans="1:8" x14ac:dyDescent="0.3">
      <c r="A1524" t="s">
        <v>816</v>
      </c>
      <c r="B1524" s="4">
        <v>23237</v>
      </c>
      <c r="C1524">
        <v>2</v>
      </c>
      <c r="D1524" s="6">
        <v>12928.79</v>
      </c>
      <c r="E1524" t="s">
        <v>2343</v>
      </c>
      <c r="F1524" t="s">
        <v>2342</v>
      </c>
      <c r="G1524" t="s">
        <v>2344</v>
      </c>
      <c r="H1524" s="2">
        <f t="shared" si="23"/>
        <v>59</v>
      </c>
    </row>
    <row r="1525" spans="1:8" x14ac:dyDescent="0.3">
      <c r="A1525" t="s">
        <v>815</v>
      </c>
      <c r="B1525" s="4">
        <v>24463</v>
      </c>
      <c r="C1525">
        <v>4</v>
      </c>
      <c r="D1525" s="6">
        <v>12949.16</v>
      </c>
      <c r="E1525" t="s">
        <v>2343</v>
      </c>
      <c r="F1525" t="s">
        <v>2343</v>
      </c>
      <c r="G1525" t="s">
        <v>2344</v>
      </c>
      <c r="H1525" s="2">
        <f t="shared" si="23"/>
        <v>56</v>
      </c>
    </row>
    <row r="1526" spans="1:8" x14ac:dyDescent="0.3">
      <c r="A1526" t="s">
        <v>814</v>
      </c>
      <c r="B1526" s="4">
        <v>22513</v>
      </c>
      <c r="C1526">
        <v>0</v>
      </c>
      <c r="D1526" s="6">
        <v>12950.07</v>
      </c>
      <c r="E1526" t="s">
        <v>2343</v>
      </c>
      <c r="F1526" t="s">
        <v>2346</v>
      </c>
      <c r="G1526" t="s">
        <v>2349</v>
      </c>
      <c r="H1526" s="2">
        <f t="shared" si="23"/>
        <v>61</v>
      </c>
    </row>
    <row r="1527" spans="1:8" x14ac:dyDescent="0.3">
      <c r="A1527" t="s">
        <v>813</v>
      </c>
      <c r="B1527" s="4">
        <v>22224</v>
      </c>
      <c r="C1527">
        <v>0</v>
      </c>
      <c r="D1527" s="6">
        <v>12957.12</v>
      </c>
      <c r="E1527" t="s">
        <v>2343</v>
      </c>
      <c r="F1527" t="s">
        <v>2346</v>
      </c>
      <c r="G1527" t="s">
        <v>2354</v>
      </c>
      <c r="H1527" s="2">
        <f t="shared" si="23"/>
        <v>62</v>
      </c>
    </row>
    <row r="1528" spans="1:8" x14ac:dyDescent="0.3">
      <c r="A1528" t="s">
        <v>812</v>
      </c>
      <c r="B1528" s="4">
        <v>22089</v>
      </c>
      <c r="C1528">
        <v>0</v>
      </c>
      <c r="D1528" s="6">
        <v>12979.36</v>
      </c>
      <c r="E1528" t="s">
        <v>2343</v>
      </c>
      <c r="F1528" t="s">
        <v>2346</v>
      </c>
      <c r="G1528" t="s">
        <v>2354</v>
      </c>
      <c r="H1528" s="2">
        <f t="shared" si="23"/>
        <v>62</v>
      </c>
    </row>
    <row r="1529" spans="1:8" x14ac:dyDescent="0.3">
      <c r="A1529" t="s">
        <v>811</v>
      </c>
      <c r="B1529" s="4">
        <v>22182</v>
      </c>
      <c r="C1529">
        <v>0</v>
      </c>
      <c r="D1529" s="6">
        <v>12981.35</v>
      </c>
      <c r="E1529" t="s">
        <v>2343</v>
      </c>
      <c r="F1529" t="s">
        <v>2343</v>
      </c>
      <c r="G1529" t="s">
        <v>2344</v>
      </c>
      <c r="H1529" s="2">
        <f t="shared" si="23"/>
        <v>62</v>
      </c>
    </row>
    <row r="1530" spans="1:8" x14ac:dyDescent="0.3">
      <c r="A1530" t="s">
        <v>810</v>
      </c>
      <c r="B1530" s="4">
        <v>22248</v>
      </c>
      <c r="C1530">
        <v>0</v>
      </c>
      <c r="D1530" s="6">
        <v>12982.87</v>
      </c>
      <c r="E1530" t="s">
        <v>2343</v>
      </c>
      <c r="F1530" t="s">
        <v>2346</v>
      </c>
      <c r="G1530" t="s">
        <v>2344</v>
      </c>
      <c r="H1530" s="2">
        <f t="shared" si="23"/>
        <v>62</v>
      </c>
    </row>
    <row r="1531" spans="1:8" x14ac:dyDescent="0.3">
      <c r="A1531" t="s">
        <v>809</v>
      </c>
      <c r="B1531" s="4">
        <v>29186</v>
      </c>
      <c r="C1531">
        <v>2</v>
      </c>
      <c r="D1531" s="6">
        <v>12994.12</v>
      </c>
      <c r="E1531" t="s">
        <v>2343</v>
      </c>
      <c r="F1531" t="s">
        <v>2342</v>
      </c>
      <c r="G1531" t="s">
        <v>2366</v>
      </c>
      <c r="H1531" s="2">
        <f t="shared" si="23"/>
        <v>43</v>
      </c>
    </row>
    <row r="1532" spans="1:8" x14ac:dyDescent="0.3">
      <c r="A1532" t="s">
        <v>808</v>
      </c>
      <c r="B1532" s="4">
        <v>29889</v>
      </c>
      <c r="C1532">
        <v>1</v>
      </c>
      <c r="D1532" s="6">
        <v>13002.91</v>
      </c>
      <c r="E1532" t="s">
        <v>2343</v>
      </c>
      <c r="F1532" t="s">
        <v>2346</v>
      </c>
      <c r="G1532" t="s">
        <v>2349</v>
      </c>
      <c r="H1532" s="2">
        <f t="shared" si="23"/>
        <v>41</v>
      </c>
    </row>
    <row r="1533" spans="1:8" x14ac:dyDescent="0.3">
      <c r="A1533" t="s">
        <v>807</v>
      </c>
      <c r="B1533" s="4">
        <v>22821</v>
      </c>
      <c r="C1533">
        <v>0</v>
      </c>
      <c r="D1533" s="6">
        <v>13004.95</v>
      </c>
      <c r="E1533" t="s">
        <v>2343</v>
      </c>
      <c r="F1533" t="s">
        <v>2346</v>
      </c>
      <c r="G1533" t="s">
        <v>2349</v>
      </c>
      <c r="H1533" s="2">
        <f t="shared" si="23"/>
        <v>60</v>
      </c>
    </row>
    <row r="1534" spans="1:8" x14ac:dyDescent="0.3">
      <c r="A1534" t="s">
        <v>806</v>
      </c>
      <c r="B1534" s="4">
        <v>25550</v>
      </c>
      <c r="C1534">
        <v>0</v>
      </c>
      <c r="D1534" s="6">
        <v>13008.07</v>
      </c>
      <c r="E1534" t="s">
        <v>2343</v>
      </c>
      <c r="F1534" t="s">
        <v>2343</v>
      </c>
      <c r="G1534" t="s">
        <v>2349</v>
      </c>
      <c r="H1534" s="2">
        <f t="shared" si="23"/>
        <v>53</v>
      </c>
    </row>
    <row r="1535" spans="1:8" x14ac:dyDescent="0.3">
      <c r="A1535" t="s">
        <v>805</v>
      </c>
      <c r="B1535" s="4">
        <v>26569</v>
      </c>
      <c r="C1535">
        <v>0</v>
      </c>
      <c r="D1535" s="6">
        <v>13010.86</v>
      </c>
      <c r="E1535" t="s">
        <v>2343</v>
      </c>
      <c r="F1535" t="s">
        <v>2342</v>
      </c>
      <c r="G1535" t="s">
        <v>2349</v>
      </c>
      <c r="H1535" s="2">
        <f t="shared" si="23"/>
        <v>50</v>
      </c>
    </row>
    <row r="1536" spans="1:8" x14ac:dyDescent="0.3">
      <c r="A1536" t="s">
        <v>804</v>
      </c>
      <c r="B1536" s="4">
        <v>22847</v>
      </c>
      <c r="C1536">
        <v>0</v>
      </c>
      <c r="D1536" s="6">
        <v>13012.21</v>
      </c>
      <c r="E1536" t="s">
        <v>2343</v>
      </c>
      <c r="F1536" t="s">
        <v>2346</v>
      </c>
      <c r="G1536" t="s">
        <v>2349</v>
      </c>
      <c r="H1536" s="2">
        <f t="shared" si="23"/>
        <v>60</v>
      </c>
    </row>
    <row r="1537" spans="1:8" x14ac:dyDescent="0.3">
      <c r="A1537" t="s">
        <v>803</v>
      </c>
      <c r="B1537" s="4">
        <v>23643</v>
      </c>
      <c r="C1537">
        <v>1</v>
      </c>
      <c r="D1537" s="6">
        <v>13019.16</v>
      </c>
      <c r="E1537" t="s">
        <v>2343</v>
      </c>
      <c r="F1537" t="s">
        <v>2346</v>
      </c>
      <c r="G1537" t="s">
        <v>2360</v>
      </c>
      <c r="H1537" s="2">
        <f t="shared" si="23"/>
        <v>58</v>
      </c>
    </row>
    <row r="1538" spans="1:8" x14ac:dyDescent="0.3">
      <c r="A1538" t="s">
        <v>802</v>
      </c>
      <c r="B1538" s="4">
        <v>24050</v>
      </c>
      <c r="C1538">
        <v>0</v>
      </c>
      <c r="D1538" s="6">
        <v>13023.93</v>
      </c>
      <c r="E1538" t="s">
        <v>2343</v>
      </c>
      <c r="F1538" t="s">
        <v>2342</v>
      </c>
      <c r="G1538" t="s">
        <v>2359</v>
      </c>
      <c r="H1538" s="2">
        <f t="shared" ref="H1538:H1601" si="24">DATEDIF(B1538,DATE(2023,6,8),"y")</f>
        <v>57</v>
      </c>
    </row>
    <row r="1539" spans="1:8" x14ac:dyDescent="0.3">
      <c r="A1539" t="s">
        <v>801</v>
      </c>
      <c r="B1539" s="4">
        <v>22594</v>
      </c>
      <c r="C1539">
        <v>0</v>
      </c>
      <c r="D1539" s="6">
        <v>13041.92</v>
      </c>
      <c r="E1539" t="s">
        <v>2343</v>
      </c>
      <c r="F1539" t="s">
        <v>2346</v>
      </c>
      <c r="G1539" t="s">
        <v>2354</v>
      </c>
      <c r="H1539" s="2">
        <f t="shared" si="24"/>
        <v>61</v>
      </c>
    </row>
    <row r="1540" spans="1:8" x14ac:dyDescent="0.3">
      <c r="A1540" t="s">
        <v>800</v>
      </c>
      <c r="B1540" s="4">
        <v>25469</v>
      </c>
      <c r="C1540">
        <v>0</v>
      </c>
      <c r="D1540" s="6">
        <v>13044.41</v>
      </c>
      <c r="E1540" t="s">
        <v>2343</v>
      </c>
      <c r="F1540" t="s">
        <v>2346</v>
      </c>
      <c r="G1540" t="s">
        <v>2349</v>
      </c>
      <c r="H1540" s="2">
        <f t="shared" si="24"/>
        <v>53</v>
      </c>
    </row>
    <row r="1541" spans="1:8" x14ac:dyDescent="0.3">
      <c r="A1541" t="s">
        <v>799</v>
      </c>
      <c r="B1541" s="4">
        <v>24690</v>
      </c>
      <c r="C1541">
        <v>3</v>
      </c>
      <c r="D1541" s="6">
        <v>13047.33</v>
      </c>
      <c r="E1541" t="s">
        <v>2343</v>
      </c>
      <c r="F1541" t="s">
        <v>2343</v>
      </c>
      <c r="G1541" t="s">
        <v>2360</v>
      </c>
      <c r="H1541" s="2">
        <f t="shared" si="24"/>
        <v>55</v>
      </c>
    </row>
    <row r="1542" spans="1:8" x14ac:dyDescent="0.3">
      <c r="A1542" t="s">
        <v>798</v>
      </c>
      <c r="B1542" s="4">
        <v>31346</v>
      </c>
      <c r="C1542">
        <v>3</v>
      </c>
      <c r="D1542" s="6">
        <v>13051.22</v>
      </c>
      <c r="E1542" t="s">
        <v>2343</v>
      </c>
      <c r="F1542" t="s">
        <v>2346</v>
      </c>
      <c r="G1542" t="s">
        <v>2366</v>
      </c>
      <c r="H1542" s="2">
        <f t="shared" si="24"/>
        <v>37</v>
      </c>
    </row>
    <row r="1543" spans="1:8" x14ac:dyDescent="0.3">
      <c r="A1543" t="s">
        <v>797</v>
      </c>
      <c r="B1543" s="4">
        <v>22591</v>
      </c>
      <c r="C1543">
        <v>0</v>
      </c>
      <c r="D1543" s="6">
        <v>13063.88</v>
      </c>
      <c r="E1543" t="s">
        <v>2343</v>
      </c>
      <c r="F1543" t="s">
        <v>2342</v>
      </c>
      <c r="G1543" t="s">
        <v>2354</v>
      </c>
      <c r="H1543" s="2">
        <f t="shared" si="24"/>
        <v>61</v>
      </c>
    </row>
    <row r="1544" spans="1:8" x14ac:dyDescent="0.3">
      <c r="A1544" t="s">
        <v>796</v>
      </c>
      <c r="B1544" s="4">
        <v>28688</v>
      </c>
      <c r="C1544">
        <v>2</v>
      </c>
      <c r="D1544" s="6">
        <v>13101.74</v>
      </c>
      <c r="E1544" t="s">
        <v>2343</v>
      </c>
      <c r="F1544" t="s">
        <v>2342</v>
      </c>
      <c r="G1544" t="s">
        <v>2366</v>
      </c>
      <c r="H1544" s="2">
        <f t="shared" si="24"/>
        <v>44</v>
      </c>
    </row>
    <row r="1545" spans="1:8" x14ac:dyDescent="0.3">
      <c r="A1545" t="s">
        <v>795</v>
      </c>
      <c r="B1545" s="4">
        <v>26236</v>
      </c>
      <c r="C1545">
        <v>0</v>
      </c>
      <c r="D1545" s="6">
        <v>13110.79</v>
      </c>
      <c r="E1545" t="s">
        <v>2343</v>
      </c>
      <c r="F1545" t="s">
        <v>2342</v>
      </c>
      <c r="G1545" t="s">
        <v>2354</v>
      </c>
      <c r="H1545" s="2">
        <f t="shared" si="24"/>
        <v>51</v>
      </c>
    </row>
    <row r="1546" spans="1:8" x14ac:dyDescent="0.3">
      <c r="A1546" t="s">
        <v>794</v>
      </c>
      <c r="B1546" s="4">
        <v>22860</v>
      </c>
      <c r="C1546">
        <v>1</v>
      </c>
      <c r="D1546" s="6">
        <v>13112.6</v>
      </c>
      <c r="E1546" t="s">
        <v>2343</v>
      </c>
      <c r="F1546" t="s">
        <v>2343</v>
      </c>
      <c r="G1546" t="s">
        <v>2349</v>
      </c>
      <c r="H1546" s="2">
        <f t="shared" si="24"/>
        <v>60</v>
      </c>
    </row>
    <row r="1547" spans="1:8" x14ac:dyDescent="0.3">
      <c r="A1547" t="s">
        <v>793</v>
      </c>
      <c r="B1547" s="4">
        <v>33828</v>
      </c>
      <c r="C1547">
        <v>0</v>
      </c>
      <c r="D1547" s="6">
        <v>13113.51</v>
      </c>
      <c r="E1547" t="s">
        <v>2343</v>
      </c>
      <c r="F1547" t="s">
        <v>2342</v>
      </c>
      <c r="G1547" t="s">
        <v>2366</v>
      </c>
      <c r="H1547" s="2">
        <f t="shared" si="24"/>
        <v>30</v>
      </c>
    </row>
    <row r="1548" spans="1:8" x14ac:dyDescent="0.3">
      <c r="A1548" t="s">
        <v>792</v>
      </c>
      <c r="B1548" s="4">
        <v>23268</v>
      </c>
      <c r="C1548">
        <v>0</v>
      </c>
      <c r="D1548" s="6">
        <v>13116.84</v>
      </c>
      <c r="E1548" t="s">
        <v>2343</v>
      </c>
      <c r="F1548" t="s">
        <v>2346</v>
      </c>
      <c r="G1548" t="s">
        <v>2349</v>
      </c>
      <c r="H1548" s="2">
        <f t="shared" si="24"/>
        <v>59</v>
      </c>
    </row>
    <row r="1549" spans="1:8" x14ac:dyDescent="0.3">
      <c r="A1549" t="s">
        <v>791</v>
      </c>
      <c r="B1549" s="4">
        <v>36388</v>
      </c>
      <c r="C1549">
        <v>0</v>
      </c>
      <c r="D1549" s="6">
        <v>13126.68</v>
      </c>
      <c r="E1549" t="s">
        <v>2343</v>
      </c>
      <c r="F1549" t="s">
        <v>2343</v>
      </c>
      <c r="G1549" t="s">
        <v>2354</v>
      </c>
      <c r="H1549" s="2">
        <f t="shared" si="24"/>
        <v>23</v>
      </c>
    </row>
    <row r="1550" spans="1:8" x14ac:dyDescent="0.3">
      <c r="A1550" t="s">
        <v>790</v>
      </c>
      <c r="B1550" s="4">
        <v>22531</v>
      </c>
      <c r="C1550">
        <v>0</v>
      </c>
      <c r="D1550" s="6">
        <v>13129.6</v>
      </c>
      <c r="E1550" t="s">
        <v>2343</v>
      </c>
      <c r="F1550" t="s">
        <v>2342</v>
      </c>
      <c r="G1550" t="s">
        <v>2364</v>
      </c>
      <c r="H1550" s="2">
        <f t="shared" si="24"/>
        <v>61</v>
      </c>
    </row>
    <row r="1551" spans="1:8" x14ac:dyDescent="0.3">
      <c r="A1551" t="s">
        <v>789</v>
      </c>
      <c r="B1551" s="4">
        <v>22621</v>
      </c>
      <c r="C1551">
        <v>0</v>
      </c>
      <c r="D1551" s="6">
        <v>13143.34</v>
      </c>
      <c r="E1551" t="s">
        <v>2343</v>
      </c>
      <c r="F1551" t="s">
        <v>2342</v>
      </c>
      <c r="G1551" t="s">
        <v>2365</v>
      </c>
      <c r="H1551" s="2">
        <f t="shared" si="24"/>
        <v>61</v>
      </c>
    </row>
    <row r="1552" spans="1:8" x14ac:dyDescent="0.3">
      <c r="A1552" t="s">
        <v>788</v>
      </c>
      <c r="B1552" s="4">
        <v>22621</v>
      </c>
      <c r="C1552">
        <v>0</v>
      </c>
      <c r="D1552" s="6">
        <v>13143.86</v>
      </c>
      <c r="E1552" t="s">
        <v>2343</v>
      </c>
      <c r="F1552" t="s">
        <v>2342</v>
      </c>
      <c r="G1552" t="s">
        <v>2357</v>
      </c>
      <c r="H1552" s="2">
        <f t="shared" si="24"/>
        <v>61</v>
      </c>
    </row>
    <row r="1553" spans="1:8" x14ac:dyDescent="0.3">
      <c r="A1553" t="s">
        <v>787</v>
      </c>
      <c r="B1553" s="4">
        <v>22863</v>
      </c>
      <c r="C1553">
        <v>0</v>
      </c>
      <c r="D1553" s="6">
        <v>13204.29</v>
      </c>
      <c r="E1553" t="s">
        <v>2343</v>
      </c>
      <c r="F1553" t="s">
        <v>2346</v>
      </c>
      <c r="G1553" t="s">
        <v>2360</v>
      </c>
      <c r="H1553" s="2">
        <f t="shared" si="24"/>
        <v>60</v>
      </c>
    </row>
    <row r="1554" spans="1:8" x14ac:dyDescent="0.3">
      <c r="A1554" t="s">
        <v>786</v>
      </c>
      <c r="B1554" s="4">
        <v>30239</v>
      </c>
      <c r="C1554">
        <v>3</v>
      </c>
      <c r="D1554" s="6">
        <v>13214.43</v>
      </c>
      <c r="E1554" t="s">
        <v>2343</v>
      </c>
      <c r="F1554" t="s">
        <v>2342</v>
      </c>
      <c r="G1554" t="s">
        <v>2349</v>
      </c>
      <c r="H1554" s="2">
        <f t="shared" si="24"/>
        <v>40</v>
      </c>
    </row>
    <row r="1555" spans="1:8" x14ac:dyDescent="0.3">
      <c r="A1555" t="s">
        <v>785</v>
      </c>
      <c r="B1555" s="4">
        <v>22987</v>
      </c>
      <c r="C1555">
        <v>0</v>
      </c>
      <c r="D1555" s="6">
        <v>13217.09</v>
      </c>
      <c r="E1555" t="s">
        <v>2343</v>
      </c>
      <c r="F1555" t="s">
        <v>2346</v>
      </c>
      <c r="G1555" t="s">
        <v>2360</v>
      </c>
      <c r="H1555" s="2">
        <f t="shared" si="24"/>
        <v>60</v>
      </c>
    </row>
    <row r="1556" spans="1:8" x14ac:dyDescent="0.3">
      <c r="A1556" t="s">
        <v>784</v>
      </c>
      <c r="B1556" s="4">
        <v>24059</v>
      </c>
      <c r="C1556">
        <v>2</v>
      </c>
      <c r="D1556" s="6">
        <v>13224.06</v>
      </c>
      <c r="E1556" t="s">
        <v>2343</v>
      </c>
      <c r="F1556" t="s">
        <v>2343</v>
      </c>
      <c r="G1556" t="s">
        <v>2360</v>
      </c>
      <c r="H1556" s="2">
        <f t="shared" si="24"/>
        <v>57</v>
      </c>
    </row>
    <row r="1557" spans="1:8" x14ac:dyDescent="0.3">
      <c r="A1557" t="s">
        <v>783</v>
      </c>
      <c r="B1557" s="4">
        <v>22974</v>
      </c>
      <c r="C1557">
        <v>1</v>
      </c>
      <c r="D1557" s="6">
        <v>13224.69</v>
      </c>
      <c r="E1557" t="s">
        <v>2343</v>
      </c>
      <c r="F1557" t="s">
        <v>2342</v>
      </c>
      <c r="G1557" t="s">
        <v>2354</v>
      </c>
      <c r="H1557" s="2">
        <f t="shared" si="24"/>
        <v>60</v>
      </c>
    </row>
    <row r="1558" spans="1:8" x14ac:dyDescent="0.3">
      <c r="A1558" t="s">
        <v>782</v>
      </c>
      <c r="B1558" s="4">
        <v>22930</v>
      </c>
      <c r="C1558">
        <v>0</v>
      </c>
      <c r="D1558" s="6">
        <v>13228.85</v>
      </c>
      <c r="E1558" t="s">
        <v>2343</v>
      </c>
      <c r="F1558" t="s">
        <v>2343</v>
      </c>
      <c r="G1558" t="s">
        <v>2361</v>
      </c>
      <c r="H1558" s="2">
        <f t="shared" si="24"/>
        <v>60</v>
      </c>
    </row>
    <row r="1559" spans="1:8" x14ac:dyDescent="0.3">
      <c r="A1559" t="s">
        <v>781</v>
      </c>
      <c r="B1559" s="4">
        <v>34516</v>
      </c>
      <c r="C1559">
        <v>0</v>
      </c>
      <c r="D1559" s="6">
        <v>13292.52</v>
      </c>
      <c r="E1559" t="s">
        <v>2343</v>
      </c>
      <c r="F1559" t="s">
        <v>2343</v>
      </c>
      <c r="G1559" t="s">
        <v>2349</v>
      </c>
      <c r="H1559" s="2">
        <f t="shared" si="24"/>
        <v>28</v>
      </c>
    </row>
    <row r="1560" spans="1:8" x14ac:dyDescent="0.3">
      <c r="A1560" t="s">
        <v>780</v>
      </c>
      <c r="B1560" s="4">
        <v>27995</v>
      </c>
      <c r="C1560">
        <v>2</v>
      </c>
      <c r="D1560" s="6">
        <v>13333.71</v>
      </c>
      <c r="E1560" t="s">
        <v>2343</v>
      </c>
      <c r="F1560" t="s">
        <v>2342</v>
      </c>
      <c r="G1560" t="s">
        <v>2349</v>
      </c>
      <c r="H1560" s="2">
        <f t="shared" si="24"/>
        <v>46</v>
      </c>
    </row>
    <row r="1561" spans="1:8" x14ac:dyDescent="0.3">
      <c r="A1561" t="s">
        <v>779</v>
      </c>
      <c r="B1561" s="4">
        <v>22231</v>
      </c>
      <c r="C1561">
        <v>0</v>
      </c>
      <c r="D1561" s="6">
        <v>13352.1</v>
      </c>
      <c r="E1561" t="s">
        <v>2343</v>
      </c>
      <c r="F1561" t="s">
        <v>2346</v>
      </c>
      <c r="G1561" t="s">
        <v>2349</v>
      </c>
      <c r="H1561" s="2">
        <f t="shared" si="24"/>
        <v>62</v>
      </c>
    </row>
    <row r="1562" spans="1:8" x14ac:dyDescent="0.3">
      <c r="A1562" t="s">
        <v>778</v>
      </c>
      <c r="B1562" s="4">
        <v>33148</v>
      </c>
      <c r="C1562">
        <v>3</v>
      </c>
      <c r="D1562" s="6">
        <v>13360.94</v>
      </c>
      <c r="E1562" t="s">
        <v>2343</v>
      </c>
      <c r="F1562" t="s">
        <v>2346</v>
      </c>
      <c r="G1562" t="s">
        <v>2349</v>
      </c>
      <c r="H1562" s="2">
        <f t="shared" si="24"/>
        <v>32</v>
      </c>
    </row>
    <row r="1563" spans="1:8" x14ac:dyDescent="0.3">
      <c r="A1563" t="s">
        <v>777</v>
      </c>
      <c r="B1563" s="4">
        <v>23644</v>
      </c>
      <c r="C1563">
        <v>0</v>
      </c>
      <c r="D1563" s="6">
        <v>13375.76</v>
      </c>
      <c r="E1563" t="s">
        <v>2343</v>
      </c>
      <c r="F1563" t="s">
        <v>2342</v>
      </c>
      <c r="G1563" t="s">
        <v>2359</v>
      </c>
      <c r="H1563" s="2">
        <f t="shared" si="24"/>
        <v>58</v>
      </c>
    </row>
    <row r="1564" spans="1:8" x14ac:dyDescent="0.3">
      <c r="A1564" t="s">
        <v>776</v>
      </c>
      <c r="B1564" s="4">
        <v>29128</v>
      </c>
      <c r="C1564">
        <v>2</v>
      </c>
      <c r="D1564" s="6">
        <v>13377.41</v>
      </c>
      <c r="E1564" t="s">
        <v>2343</v>
      </c>
      <c r="F1564" t="s">
        <v>2343</v>
      </c>
      <c r="G1564" t="s">
        <v>2366</v>
      </c>
      <c r="H1564" s="2">
        <f t="shared" si="24"/>
        <v>43</v>
      </c>
    </row>
    <row r="1565" spans="1:8" x14ac:dyDescent="0.3">
      <c r="A1565" t="s">
        <v>775</v>
      </c>
      <c r="B1565" s="4">
        <v>30839</v>
      </c>
      <c r="C1565">
        <v>3</v>
      </c>
      <c r="D1565" s="6">
        <v>13383.67</v>
      </c>
      <c r="E1565" t="s">
        <v>2343</v>
      </c>
      <c r="F1565" t="s">
        <v>2342</v>
      </c>
      <c r="G1565" t="s">
        <v>2361</v>
      </c>
      <c r="H1565" s="2">
        <f t="shared" si="24"/>
        <v>39</v>
      </c>
    </row>
    <row r="1566" spans="1:8" x14ac:dyDescent="0.3">
      <c r="A1566" t="s">
        <v>774</v>
      </c>
      <c r="B1566" s="4">
        <v>21893</v>
      </c>
      <c r="C1566">
        <v>0</v>
      </c>
      <c r="D1566" s="6">
        <v>13390.56</v>
      </c>
      <c r="E1566" t="s">
        <v>2343</v>
      </c>
      <c r="F1566" t="s">
        <v>2343</v>
      </c>
      <c r="G1566" t="s">
        <v>2354</v>
      </c>
      <c r="H1566" s="2">
        <f t="shared" si="24"/>
        <v>63</v>
      </c>
    </row>
    <row r="1567" spans="1:8" x14ac:dyDescent="0.3">
      <c r="A1567" t="s">
        <v>773</v>
      </c>
      <c r="B1567" s="4">
        <v>21879</v>
      </c>
      <c r="C1567">
        <v>0</v>
      </c>
      <c r="D1567" s="6">
        <v>13393.76</v>
      </c>
      <c r="E1567" t="s">
        <v>2343</v>
      </c>
      <c r="F1567" t="s">
        <v>2346</v>
      </c>
      <c r="G1567" t="s">
        <v>2354</v>
      </c>
      <c r="H1567" s="2">
        <f t="shared" si="24"/>
        <v>63</v>
      </c>
    </row>
    <row r="1568" spans="1:8" x14ac:dyDescent="0.3">
      <c r="A1568" t="s">
        <v>772</v>
      </c>
      <c r="B1568" s="4">
        <v>21904</v>
      </c>
      <c r="C1568">
        <v>0</v>
      </c>
      <c r="D1568" s="6">
        <v>13405.39</v>
      </c>
      <c r="E1568" t="s">
        <v>2343</v>
      </c>
      <c r="F1568" t="s">
        <v>2343</v>
      </c>
      <c r="G1568" t="s">
        <v>2344</v>
      </c>
      <c r="H1568" s="2">
        <f t="shared" si="24"/>
        <v>63</v>
      </c>
    </row>
    <row r="1569" spans="1:8" x14ac:dyDescent="0.3">
      <c r="A1569" t="s">
        <v>771</v>
      </c>
      <c r="B1569" s="4">
        <v>33957</v>
      </c>
      <c r="C1569">
        <v>0</v>
      </c>
      <c r="D1569" s="6">
        <v>13412.97</v>
      </c>
      <c r="E1569" t="s">
        <v>2343</v>
      </c>
      <c r="F1569" t="s">
        <v>2343</v>
      </c>
      <c r="G1569" t="s">
        <v>2361</v>
      </c>
      <c r="H1569" s="2">
        <f t="shared" si="24"/>
        <v>30</v>
      </c>
    </row>
    <row r="1570" spans="1:8" x14ac:dyDescent="0.3">
      <c r="A1570" t="s">
        <v>770</v>
      </c>
      <c r="B1570" s="4">
        <v>22484</v>
      </c>
      <c r="C1570">
        <v>0</v>
      </c>
      <c r="D1570" s="6">
        <v>13415.04</v>
      </c>
      <c r="E1570" t="s">
        <v>2343</v>
      </c>
      <c r="F1570" t="s">
        <v>2342</v>
      </c>
      <c r="G1570" t="s">
        <v>2349</v>
      </c>
      <c r="H1570" s="2">
        <f t="shared" si="24"/>
        <v>61</v>
      </c>
    </row>
    <row r="1571" spans="1:8" x14ac:dyDescent="0.3">
      <c r="A1571" t="s">
        <v>769</v>
      </c>
      <c r="B1571" s="4">
        <v>34502</v>
      </c>
      <c r="C1571">
        <v>0</v>
      </c>
      <c r="D1571" s="6">
        <v>13417.05</v>
      </c>
      <c r="E1571" t="s">
        <v>2343</v>
      </c>
      <c r="F1571" t="s">
        <v>2343</v>
      </c>
      <c r="G1571" t="s">
        <v>2349</v>
      </c>
      <c r="H1571" s="2">
        <f t="shared" si="24"/>
        <v>28</v>
      </c>
    </row>
    <row r="1572" spans="1:8" x14ac:dyDescent="0.3">
      <c r="A1572" t="s">
        <v>768</v>
      </c>
      <c r="B1572" s="4">
        <v>22588</v>
      </c>
      <c r="C1572">
        <v>0</v>
      </c>
      <c r="D1572" s="6">
        <v>13429.04</v>
      </c>
      <c r="E1572" t="s">
        <v>2343</v>
      </c>
      <c r="F1572" t="s">
        <v>2343</v>
      </c>
      <c r="G1572" t="s">
        <v>2349</v>
      </c>
      <c r="H1572" s="2">
        <f t="shared" si="24"/>
        <v>61</v>
      </c>
    </row>
    <row r="1573" spans="1:8" x14ac:dyDescent="0.3">
      <c r="A1573" t="s">
        <v>767</v>
      </c>
      <c r="B1573" s="4">
        <v>24425</v>
      </c>
      <c r="C1573">
        <v>3</v>
      </c>
      <c r="D1573" s="6">
        <v>13430.27</v>
      </c>
      <c r="E1573" t="s">
        <v>2343</v>
      </c>
      <c r="F1573" t="s">
        <v>2343</v>
      </c>
      <c r="G1573" t="s">
        <v>2360</v>
      </c>
      <c r="H1573" s="2">
        <f t="shared" si="24"/>
        <v>56</v>
      </c>
    </row>
    <row r="1574" spans="1:8" x14ac:dyDescent="0.3">
      <c r="A1574" t="s">
        <v>766</v>
      </c>
      <c r="B1574" s="4">
        <v>27574</v>
      </c>
      <c r="C1574">
        <v>1</v>
      </c>
      <c r="D1574" s="6">
        <v>13440.7</v>
      </c>
      <c r="E1574" t="s">
        <v>2343</v>
      </c>
      <c r="F1574" t="s">
        <v>2342</v>
      </c>
      <c r="G1574" t="s">
        <v>2349</v>
      </c>
      <c r="H1574" s="2">
        <f t="shared" si="24"/>
        <v>47</v>
      </c>
    </row>
    <row r="1575" spans="1:8" x14ac:dyDescent="0.3">
      <c r="A1575" t="s">
        <v>765</v>
      </c>
      <c r="B1575" s="4">
        <v>22141</v>
      </c>
      <c r="C1575">
        <v>0</v>
      </c>
      <c r="D1575" s="6">
        <v>13451.12</v>
      </c>
      <c r="E1575" t="s">
        <v>2343</v>
      </c>
      <c r="F1575" t="s">
        <v>2346</v>
      </c>
      <c r="G1575" t="s">
        <v>2354</v>
      </c>
      <c r="H1575" s="2">
        <f t="shared" si="24"/>
        <v>62</v>
      </c>
    </row>
    <row r="1576" spans="1:8" x14ac:dyDescent="0.3">
      <c r="A1576" t="s">
        <v>764</v>
      </c>
      <c r="B1576" s="4">
        <v>22108</v>
      </c>
      <c r="C1576">
        <v>0</v>
      </c>
      <c r="D1576" s="6">
        <v>13457.96</v>
      </c>
      <c r="E1576" t="s">
        <v>2343</v>
      </c>
      <c r="F1576" t="s">
        <v>2346</v>
      </c>
      <c r="G1576" t="s">
        <v>2344</v>
      </c>
      <c r="H1576" s="2">
        <f t="shared" si="24"/>
        <v>62</v>
      </c>
    </row>
    <row r="1577" spans="1:8" x14ac:dyDescent="0.3">
      <c r="A1577" t="s">
        <v>763</v>
      </c>
      <c r="B1577" s="4">
        <v>22266</v>
      </c>
      <c r="C1577">
        <v>0</v>
      </c>
      <c r="D1577" s="6">
        <v>13462.52</v>
      </c>
      <c r="E1577" t="s">
        <v>2343</v>
      </c>
      <c r="F1577" t="s">
        <v>2342</v>
      </c>
      <c r="G1577" t="s">
        <v>2354</v>
      </c>
      <c r="H1577" s="2">
        <f t="shared" si="24"/>
        <v>62</v>
      </c>
    </row>
    <row r="1578" spans="1:8" x14ac:dyDescent="0.3">
      <c r="A1578" t="s">
        <v>762</v>
      </c>
      <c r="B1578" s="4">
        <v>31278</v>
      </c>
      <c r="C1578">
        <v>3</v>
      </c>
      <c r="D1578" s="6">
        <v>13465.8</v>
      </c>
      <c r="E1578" t="s">
        <v>2343</v>
      </c>
      <c r="F1578" t="s">
        <v>2346</v>
      </c>
      <c r="G1578" t="s">
        <v>2349</v>
      </c>
      <c r="H1578" s="2">
        <f t="shared" si="24"/>
        <v>37</v>
      </c>
    </row>
    <row r="1579" spans="1:8" x14ac:dyDescent="0.3">
      <c r="A1579" t="s">
        <v>761</v>
      </c>
      <c r="B1579" s="4">
        <v>22125</v>
      </c>
      <c r="C1579">
        <v>0</v>
      </c>
      <c r="D1579" s="6">
        <v>13470.8</v>
      </c>
      <c r="E1579" t="s">
        <v>2343</v>
      </c>
      <c r="F1579" t="s">
        <v>2342</v>
      </c>
      <c r="G1579" t="s">
        <v>2344</v>
      </c>
      <c r="H1579" s="2">
        <f t="shared" si="24"/>
        <v>62</v>
      </c>
    </row>
    <row r="1580" spans="1:8" x14ac:dyDescent="0.3">
      <c r="A1580" t="s">
        <v>760</v>
      </c>
      <c r="B1580" s="4">
        <v>22121</v>
      </c>
      <c r="C1580">
        <v>0</v>
      </c>
      <c r="D1580" s="6">
        <v>13470.86</v>
      </c>
      <c r="E1580" t="s">
        <v>2343</v>
      </c>
      <c r="F1580" t="s">
        <v>2343</v>
      </c>
      <c r="G1580" t="s">
        <v>2354</v>
      </c>
      <c r="H1580" s="2">
        <f t="shared" si="24"/>
        <v>62</v>
      </c>
    </row>
    <row r="1581" spans="1:8" x14ac:dyDescent="0.3">
      <c r="A1581" t="s">
        <v>759</v>
      </c>
      <c r="B1581" s="4">
        <v>27613</v>
      </c>
      <c r="C1581">
        <v>1</v>
      </c>
      <c r="D1581" s="6">
        <v>13472.19</v>
      </c>
      <c r="E1581" t="s">
        <v>2343</v>
      </c>
      <c r="F1581" t="s">
        <v>2342</v>
      </c>
      <c r="G1581" t="s">
        <v>2349</v>
      </c>
      <c r="H1581" s="2">
        <f t="shared" si="24"/>
        <v>47</v>
      </c>
    </row>
    <row r="1582" spans="1:8" x14ac:dyDescent="0.3">
      <c r="A1582" t="s">
        <v>758</v>
      </c>
      <c r="B1582" s="4">
        <v>33115</v>
      </c>
      <c r="C1582">
        <v>3</v>
      </c>
      <c r="D1582" s="6">
        <v>13480.83</v>
      </c>
      <c r="E1582" t="s">
        <v>2343</v>
      </c>
      <c r="F1582" t="s">
        <v>2342</v>
      </c>
      <c r="G1582" t="s">
        <v>2361</v>
      </c>
      <c r="H1582" s="2">
        <f t="shared" si="24"/>
        <v>32</v>
      </c>
    </row>
    <row r="1583" spans="1:8" x14ac:dyDescent="0.3">
      <c r="A1583" t="s">
        <v>757</v>
      </c>
      <c r="B1583" s="4">
        <v>23298</v>
      </c>
      <c r="C1583">
        <v>0</v>
      </c>
      <c r="D1583" s="6">
        <v>13511.28</v>
      </c>
      <c r="E1583" t="s">
        <v>2343</v>
      </c>
      <c r="F1583" t="s">
        <v>2346</v>
      </c>
      <c r="G1583" t="s">
        <v>2349</v>
      </c>
      <c r="H1583" s="2">
        <f t="shared" si="24"/>
        <v>59</v>
      </c>
    </row>
    <row r="1584" spans="1:8" x14ac:dyDescent="0.3">
      <c r="A1584" t="s">
        <v>756</v>
      </c>
      <c r="B1584" s="4">
        <v>22108</v>
      </c>
      <c r="C1584">
        <v>0</v>
      </c>
      <c r="D1584" s="6">
        <v>13555</v>
      </c>
      <c r="E1584" t="s">
        <v>2343</v>
      </c>
      <c r="F1584" t="s">
        <v>2343</v>
      </c>
      <c r="G1584" t="s">
        <v>2364</v>
      </c>
      <c r="H1584" s="2">
        <f t="shared" si="24"/>
        <v>62</v>
      </c>
    </row>
    <row r="1585" spans="1:8" x14ac:dyDescent="0.3">
      <c r="A1585" t="s">
        <v>755</v>
      </c>
      <c r="B1585" s="4">
        <v>25034</v>
      </c>
      <c r="C1585">
        <v>0</v>
      </c>
      <c r="D1585" s="6">
        <v>13566.04</v>
      </c>
      <c r="E1585" t="s">
        <v>2343</v>
      </c>
      <c r="F1585" t="s">
        <v>2343</v>
      </c>
      <c r="G1585" t="s">
        <v>2366</v>
      </c>
      <c r="H1585" s="2">
        <f t="shared" si="24"/>
        <v>54</v>
      </c>
    </row>
    <row r="1586" spans="1:8" x14ac:dyDescent="0.3">
      <c r="A1586" t="s">
        <v>754</v>
      </c>
      <c r="B1586" s="4">
        <v>33830</v>
      </c>
      <c r="C1586">
        <v>0</v>
      </c>
      <c r="D1586" s="6">
        <v>13588.17</v>
      </c>
      <c r="E1586" t="s">
        <v>2343</v>
      </c>
      <c r="F1586" t="s">
        <v>2346</v>
      </c>
      <c r="G1586" t="s">
        <v>2349</v>
      </c>
      <c r="H1586" s="2">
        <f t="shared" si="24"/>
        <v>30</v>
      </c>
    </row>
    <row r="1587" spans="1:8" x14ac:dyDescent="0.3">
      <c r="A1587" t="s">
        <v>753</v>
      </c>
      <c r="B1587" s="4">
        <v>23630</v>
      </c>
      <c r="C1587">
        <v>2</v>
      </c>
      <c r="D1587" s="6">
        <v>13607.37</v>
      </c>
      <c r="E1587" t="s">
        <v>2343</v>
      </c>
      <c r="F1587" t="s">
        <v>2346</v>
      </c>
      <c r="G1587" t="s">
        <v>2360</v>
      </c>
      <c r="H1587" s="2">
        <f t="shared" si="24"/>
        <v>58</v>
      </c>
    </row>
    <row r="1588" spans="1:8" x14ac:dyDescent="0.3">
      <c r="A1588" t="s">
        <v>752</v>
      </c>
      <c r="B1588" s="4">
        <v>22603</v>
      </c>
      <c r="C1588">
        <v>0</v>
      </c>
      <c r="D1588" s="6">
        <v>13616.36</v>
      </c>
      <c r="E1588" t="s">
        <v>2343</v>
      </c>
      <c r="F1588" t="s">
        <v>2343</v>
      </c>
      <c r="G1588" t="s">
        <v>2360</v>
      </c>
      <c r="H1588" s="2">
        <f t="shared" si="24"/>
        <v>61</v>
      </c>
    </row>
    <row r="1589" spans="1:8" x14ac:dyDescent="0.3">
      <c r="A1589" t="s">
        <v>751</v>
      </c>
      <c r="B1589" s="4">
        <v>25410</v>
      </c>
      <c r="C1589">
        <v>0</v>
      </c>
      <c r="D1589" s="6">
        <v>13622.01</v>
      </c>
      <c r="E1589" t="s">
        <v>2343</v>
      </c>
      <c r="F1589" t="s">
        <v>2343</v>
      </c>
      <c r="G1589" t="s">
        <v>2349</v>
      </c>
      <c r="H1589" s="2">
        <f t="shared" si="24"/>
        <v>53</v>
      </c>
    </row>
    <row r="1590" spans="1:8" x14ac:dyDescent="0.3">
      <c r="A1590" t="s">
        <v>750</v>
      </c>
      <c r="B1590" s="4">
        <v>22639</v>
      </c>
      <c r="C1590">
        <v>0</v>
      </c>
      <c r="D1590" s="6">
        <v>13635.64</v>
      </c>
      <c r="E1590" t="s">
        <v>2343</v>
      </c>
      <c r="F1590" t="s">
        <v>2343</v>
      </c>
      <c r="G1590" t="s">
        <v>2360</v>
      </c>
      <c r="H1590" s="2">
        <f t="shared" si="24"/>
        <v>61</v>
      </c>
    </row>
    <row r="1591" spans="1:8" x14ac:dyDescent="0.3">
      <c r="A1591" t="s">
        <v>749</v>
      </c>
      <c r="B1591" s="4">
        <v>30883</v>
      </c>
      <c r="C1591">
        <v>3</v>
      </c>
      <c r="D1591" s="6">
        <v>13638.06</v>
      </c>
      <c r="E1591" t="s">
        <v>2343</v>
      </c>
      <c r="F1591" t="s">
        <v>2343</v>
      </c>
      <c r="G1591" t="s">
        <v>2361</v>
      </c>
      <c r="H1591" s="2">
        <f t="shared" si="24"/>
        <v>38</v>
      </c>
    </row>
    <row r="1592" spans="1:8" x14ac:dyDescent="0.3">
      <c r="A1592" t="s">
        <v>748</v>
      </c>
      <c r="B1592" s="4">
        <v>23227</v>
      </c>
      <c r="C1592">
        <v>0</v>
      </c>
      <c r="D1592" s="6">
        <v>13677.68</v>
      </c>
      <c r="E1592" t="s">
        <v>2343</v>
      </c>
      <c r="F1592" t="s">
        <v>2342</v>
      </c>
      <c r="G1592" t="s">
        <v>2363</v>
      </c>
      <c r="H1592" s="2">
        <f t="shared" si="24"/>
        <v>59</v>
      </c>
    </row>
    <row r="1593" spans="1:8" x14ac:dyDescent="0.3">
      <c r="A1593" t="s">
        <v>747</v>
      </c>
      <c r="B1593" s="4">
        <v>31304</v>
      </c>
      <c r="C1593">
        <v>3</v>
      </c>
      <c r="D1593" s="6">
        <v>13685.51</v>
      </c>
      <c r="E1593" t="s">
        <v>2343</v>
      </c>
      <c r="F1593" t="s">
        <v>2346</v>
      </c>
      <c r="G1593" t="s">
        <v>2366</v>
      </c>
      <c r="H1593" s="2">
        <f t="shared" si="24"/>
        <v>37</v>
      </c>
    </row>
    <row r="1594" spans="1:8" x14ac:dyDescent="0.3">
      <c r="A1594" t="s">
        <v>746</v>
      </c>
      <c r="B1594" s="4">
        <v>31740</v>
      </c>
      <c r="C1594">
        <v>3</v>
      </c>
      <c r="D1594" s="6">
        <v>13714.55</v>
      </c>
      <c r="E1594" t="s">
        <v>2343</v>
      </c>
      <c r="F1594" t="s">
        <v>2342</v>
      </c>
      <c r="G1594" t="s">
        <v>2361</v>
      </c>
      <c r="H1594" s="2">
        <f t="shared" si="24"/>
        <v>36</v>
      </c>
    </row>
    <row r="1595" spans="1:8" x14ac:dyDescent="0.3">
      <c r="A1595" t="s">
        <v>745</v>
      </c>
      <c r="B1595" s="4">
        <v>29800</v>
      </c>
      <c r="C1595">
        <v>1</v>
      </c>
      <c r="D1595" s="6">
        <v>13725.47</v>
      </c>
      <c r="E1595" t="s">
        <v>2343</v>
      </c>
      <c r="F1595" t="s">
        <v>2342</v>
      </c>
      <c r="G1595" t="s">
        <v>2360</v>
      </c>
      <c r="H1595" s="2">
        <f t="shared" si="24"/>
        <v>41</v>
      </c>
    </row>
    <row r="1596" spans="1:8" x14ac:dyDescent="0.3">
      <c r="A1596" t="s">
        <v>744</v>
      </c>
      <c r="B1596" s="4">
        <v>31288</v>
      </c>
      <c r="C1596">
        <v>3</v>
      </c>
      <c r="D1596" s="6">
        <v>13726.21</v>
      </c>
      <c r="E1596" t="s">
        <v>2343</v>
      </c>
      <c r="F1596" t="s">
        <v>2343</v>
      </c>
      <c r="G1596" t="s">
        <v>2366</v>
      </c>
      <c r="H1596" s="2">
        <f t="shared" si="24"/>
        <v>37</v>
      </c>
    </row>
    <row r="1597" spans="1:8" x14ac:dyDescent="0.3">
      <c r="A1597" t="s">
        <v>743</v>
      </c>
      <c r="B1597" s="4">
        <v>25499</v>
      </c>
      <c r="C1597">
        <v>0</v>
      </c>
      <c r="D1597" s="6">
        <v>13746.74</v>
      </c>
      <c r="E1597" t="s">
        <v>2343</v>
      </c>
      <c r="F1597" t="s">
        <v>2342</v>
      </c>
      <c r="G1597" t="s">
        <v>2366</v>
      </c>
      <c r="H1597" s="2">
        <f t="shared" si="24"/>
        <v>53</v>
      </c>
    </row>
    <row r="1598" spans="1:8" x14ac:dyDescent="0.3">
      <c r="A1598" t="s">
        <v>742</v>
      </c>
      <c r="B1598" s="4">
        <v>38184</v>
      </c>
      <c r="C1598">
        <v>0</v>
      </c>
      <c r="D1598" s="6">
        <v>13747.87</v>
      </c>
      <c r="E1598" t="s">
        <v>2343</v>
      </c>
      <c r="F1598" t="s">
        <v>2342</v>
      </c>
      <c r="G1598" t="s">
        <v>2358</v>
      </c>
      <c r="H1598" s="2">
        <f t="shared" si="24"/>
        <v>18</v>
      </c>
    </row>
    <row r="1599" spans="1:8" x14ac:dyDescent="0.3">
      <c r="A1599" t="s">
        <v>741</v>
      </c>
      <c r="B1599" s="4">
        <v>21768</v>
      </c>
      <c r="C1599">
        <v>0</v>
      </c>
      <c r="D1599" s="6">
        <v>13770.1</v>
      </c>
      <c r="E1599" t="s">
        <v>2343</v>
      </c>
      <c r="F1599" t="s">
        <v>2346</v>
      </c>
      <c r="G1599" t="s">
        <v>2349</v>
      </c>
      <c r="H1599" s="2">
        <f t="shared" si="24"/>
        <v>63</v>
      </c>
    </row>
    <row r="1600" spans="1:8" x14ac:dyDescent="0.3">
      <c r="A1600" t="s">
        <v>740</v>
      </c>
      <c r="B1600" s="4">
        <v>24421</v>
      </c>
      <c r="C1600">
        <v>0</v>
      </c>
      <c r="D1600" s="6">
        <v>13801.61</v>
      </c>
      <c r="E1600" t="s">
        <v>2343</v>
      </c>
      <c r="F1600" t="s">
        <v>2343</v>
      </c>
      <c r="G1600" t="s">
        <v>2366</v>
      </c>
      <c r="H1600" s="2">
        <f t="shared" si="24"/>
        <v>56</v>
      </c>
    </row>
    <row r="1601" spans="1:8" x14ac:dyDescent="0.3">
      <c r="A1601" t="s">
        <v>739</v>
      </c>
      <c r="B1601" s="4">
        <v>31754</v>
      </c>
      <c r="C1601">
        <v>3</v>
      </c>
      <c r="D1601" s="6">
        <v>13819.49</v>
      </c>
      <c r="E1601" t="s">
        <v>2343</v>
      </c>
      <c r="F1601" t="s">
        <v>2342</v>
      </c>
      <c r="G1601" t="s">
        <v>2349</v>
      </c>
      <c r="H1601" s="2">
        <f t="shared" si="24"/>
        <v>36</v>
      </c>
    </row>
    <row r="1602" spans="1:8" x14ac:dyDescent="0.3">
      <c r="A1602" t="s">
        <v>738</v>
      </c>
      <c r="B1602" s="4">
        <v>21514</v>
      </c>
      <c r="C1602">
        <v>0</v>
      </c>
      <c r="D1602" s="6">
        <v>13822.8</v>
      </c>
      <c r="E1602" t="s">
        <v>2343</v>
      </c>
      <c r="F1602" t="s">
        <v>2343</v>
      </c>
      <c r="G1602" t="s">
        <v>2354</v>
      </c>
      <c r="H1602" s="2">
        <f t="shared" ref="H1602:H1665" si="25">DATEDIF(B1602,DATE(2023,6,8),"y")</f>
        <v>64</v>
      </c>
    </row>
    <row r="1603" spans="1:8" x14ac:dyDescent="0.3">
      <c r="A1603" t="s">
        <v>737</v>
      </c>
      <c r="B1603" s="4">
        <v>21529</v>
      </c>
      <c r="C1603">
        <v>0</v>
      </c>
      <c r="D1603" s="6">
        <v>13831.12</v>
      </c>
      <c r="E1603" t="s">
        <v>2343</v>
      </c>
      <c r="F1603" t="s">
        <v>2346</v>
      </c>
      <c r="G1603" t="s">
        <v>2344</v>
      </c>
      <c r="H1603" s="2">
        <f t="shared" si="25"/>
        <v>64</v>
      </c>
    </row>
    <row r="1604" spans="1:8" x14ac:dyDescent="0.3">
      <c r="A1604" t="s">
        <v>736</v>
      </c>
      <c r="B1604" s="4">
        <v>37779</v>
      </c>
      <c r="C1604">
        <v>0</v>
      </c>
      <c r="D1604" s="6">
        <v>13844.51</v>
      </c>
      <c r="E1604" t="s">
        <v>2342</v>
      </c>
      <c r="F1604" t="s">
        <v>2346</v>
      </c>
      <c r="G1604" t="s">
        <v>2354</v>
      </c>
      <c r="H1604" s="2">
        <f t="shared" si="25"/>
        <v>20</v>
      </c>
    </row>
    <row r="1605" spans="1:8" x14ac:dyDescent="0.3">
      <c r="A1605" t="s">
        <v>735</v>
      </c>
      <c r="B1605" s="4">
        <v>22118</v>
      </c>
      <c r="C1605">
        <v>0</v>
      </c>
      <c r="D1605" s="6">
        <v>13844.8</v>
      </c>
      <c r="E1605" t="s">
        <v>2342</v>
      </c>
      <c r="F1605" t="s">
        <v>2342</v>
      </c>
      <c r="G1605" t="s">
        <v>2349</v>
      </c>
      <c r="H1605" s="2">
        <f t="shared" si="25"/>
        <v>62</v>
      </c>
    </row>
    <row r="1606" spans="1:8" x14ac:dyDescent="0.3">
      <c r="A1606" t="s">
        <v>734</v>
      </c>
      <c r="B1606" s="4">
        <v>28843</v>
      </c>
      <c r="C1606">
        <v>2</v>
      </c>
      <c r="D1606" s="6">
        <v>13874.89</v>
      </c>
      <c r="E1606" t="s">
        <v>2342</v>
      </c>
      <c r="F1606" t="s">
        <v>2346</v>
      </c>
      <c r="G1606" t="s">
        <v>2349</v>
      </c>
      <c r="H1606" s="2">
        <f t="shared" si="25"/>
        <v>44</v>
      </c>
    </row>
    <row r="1607" spans="1:8" x14ac:dyDescent="0.3">
      <c r="A1607" t="s">
        <v>733</v>
      </c>
      <c r="B1607" s="4">
        <v>21828</v>
      </c>
      <c r="C1607">
        <v>0</v>
      </c>
      <c r="D1607" s="6">
        <v>13880.95</v>
      </c>
      <c r="E1607" t="s">
        <v>2342</v>
      </c>
      <c r="F1607" t="s">
        <v>2342</v>
      </c>
      <c r="G1607" t="s">
        <v>2354</v>
      </c>
      <c r="H1607" s="2">
        <f t="shared" si="25"/>
        <v>63</v>
      </c>
    </row>
    <row r="1608" spans="1:8" x14ac:dyDescent="0.3">
      <c r="A1608" t="s">
        <v>732</v>
      </c>
      <c r="B1608" s="4">
        <v>31315</v>
      </c>
      <c r="C1608">
        <v>3</v>
      </c>
      <c r="D1608" s="6">
        <v>13886.4</v>
      </c>
      <c r="E1608" t="s">
        <v>2342</v>
      </c>
      <c r="F1608" t="s">
        <v>2342</v>
      </c>
      <c r="G1608" t="s">
        <v>2349</v>
      </c>
      <c r="H1608" s="2">
        <f t="shared" si="25"/>
        <v>37</v>
      </c>
    </row>
    <row r="1609" spans="1:8" x14ac:dyDescent="0.3">
      <c r="A1609" t="s">
        <v>731</v>
      </c>
      <c r="B1609" s="4">
        <v>21913</v>
      </c>
      <c r="C1609">
        <v>0</v>
      </c>
      <c r="D1609" s="6">
        <v>13887.2</v>
      </c>
      <c r="E1609" t="s">
        <v>2342</v>
      </c>
      <c r="F1609" t="s">
        <v>2343</v>
      </c>
      <c r="G1609" t="s">
        <v>2344</v>
      </c>
      <c r="H1609" s="2">
        <f t="shared" si="25"/>
        <v>63</v>
      </c>
    </row>
    <row r="1610" spans="1:8" x14ac:dyDescent="0.3">
      <c r="A1610" t="s">
        <v>730</v>
      </c>
      <c r="B1610" s="4">
        <v>21738</v>
      </c>
      <c r="C1610">
        <v>0</v>
      </c>
      <c r="D1610" s="6">
        <v>13887.97</v>
      </c>
      <c r="E1610" t="s">
        <v>2342</v>
      </c>
      <c r="F1610" t="s">
        <v>2342</v>
      </c>
      <c r="G1610" t="s">
        <v>2344</v>
      </c>
      <c r="H1610" s="2">
        <f t="shared" si="25"/>
        <v>63</v>
      </c>
    </row>
    <row r="1611" spans="1:8" x14ac:dyDescent="0.3">
      <c r="A1611" t="s">
        <v>729</v>
      </c>
      <c r="B1611" s="4">
        <v>22854</v>
      </c>
      <c r="C1611">
        <v>3</v>
      </c>
      <c r="D1611" s="6">
        <v>13919.82</v>
      </c>
      <c r="E1611" t="s">
        <v>2342</v>
      </c>
      <c r="F1611" t="s">
        <v>2342</v>
      </c>
      <c r="G1611" t="s">
        <v>2344</v>
      </c>
      <c r="H1611" s="2">
        <f t="shared" si="25"/>
        <v>60</v>
      </c>
    </row>
    <row r="1612" spans="1:8" x14ac:dyDescent="0.3">
      <c r="A1612" t="s">
        <v>728</v>
      </c>
      <c r="B1612" s="4">
        <v>22085</v>
      </c>
      <c r="C1612">
        <v>1</v>
      </c>
      <c r="D1612" s="6">
        <v>13937.67</v>
      </c>
      <c r="E1612" t="s">
        <v>2342</v>
      </c>
      <c r="F1612" t="s">
        <v>2346</v>
      </c>
      <c r="G1612" t="s">
        <v>2349</v>
      </c>
      <c r="H1612" s="2">
        <f t="shared" si="25"/>
        <v>62</v>
      </c>
    </row>
    <row r="1613" spans="1:8" x14ac:dyDescent="0.3">
      <c r="A1613" t="s">
        <v>727</v>
      </c>
      <c r="B1613" s="4">
        <v>21791</v>
      </c>
      <c r="C1613">
        <v>0</v>
      </c>
      <c r="D1613" s="6">
        <v>13974.46</v>
      </c>
      <c r="E1613" t="s">
        <v>2342</v>
      </c>
      <c r="F1613" t="s">
        <v>2342</v>
      </c>
      <c r="G1613" t="s">
        <v>2356</v>
      </c>
      <c r="H1613" s="2">
        <f t="shared" si="25"/>
        <v>63</v>
      </c>
    </row>
    <row r="1614" spans="1:8" x14ac:dyDescent="0.3">
      <c r="A1614" t="s">
        <v>726</v>
      </c>
      <c r="B1614" s="4">
        <v>33067</v>
      </c>
      <c r="C1614">
        <v>3</v>
      </c>
      <c r="D1614" s="6">
        <v>13979.45</v>
      </c>
      <c r="E1614" t="s">
        <v>2342</v>
      </c>
      <c r="F1614" t="s">
        <v>2346</v>
      </c>
      <c r="G1614" t="s">
        <v>2361</v>
      </c>
      <c r="H1614" s="2">
        <f t="shared" si="25"/>
        <v>32</v>
      </c>
    </row>
    <row r="1615" spans="1:8" x14ac:dyDescent="0.3">
      <c r="A1615" t="s">
        <v>725</v>
      </c>
      <c r="B1615" s="4">
        <v>21799</v>
      </c>
      <c r="C1615">
        <v>0</v>
      </c>
      <c r="D1615" s="6">
        <v>13981.85</v>
      </c>
      <c r="E1615" t="s">
        <v>2342</v>
      </c>
      <c r="F1615" t="s">
        <v>2346</v>
      </c>
      <c r="G1615" t="s">
        <v>2357</v>
      </c>
      <c r="H1615" s="2">
        <f t="shared" si="25"/>
        <v>63</v>
      </c>
    </row>
    <row r="1616" spans="1:8" x14ac:dyDescent="0.3">
      <c r="A1616" t="s">
        <v>724</v>
      </c>
      <c r="B1616" s="4">
        <v>23368</v>
      </c>
      <c r="C1616">
        <v>3</v>
      </c>
      <c r="D1616" s="6">
        <v>14001.13</v>
      </c>
      <c r="E1616" t="s">
        <v>2342</v>
      </c>
      <c r="F1616" t="s">
        <v>2346</v>
      </c>
      <c r="G1616" t="s">
        <v>2344</v>
      </c>
      <c r="H1616" s="2">
        <f t="shared" si="25"/>
        <v>59</v>
      </c>
    </row>
    <row r="1617" spans="1:8" x14ac:dyDescent="0.3">
      <c r="A1617" t="s">
        <v>723</v>
      </c>
      <c r="B1617" s="4">
        <v>23198</v>
      </c>
      <c r="C1617">
        <v>3</v>
      </c>
      <c r="D1617" s="6">
        <v>14001.29</v>
      </c>
      <c r="E1617" t="s">
        <v>2342</v>
      </c>
      <c r="F1617" t="s">
        <v>2342</v>
      </c>
      <c r="G1617" t="s">
        <v>2344</v>
      </c>
      <c r="H1617" s="2">
        <f t="shared" si="25"/>
        <v>59</v>
      </c>
    </row>
    <row r="1618" spans="1:8" x14ac:dyDescent="0.3">
      <c r="A1618" t="s">
        <v>722</v>
      </c>
      <c r="B1618" s="4">
        <v>23200</v>
      </c>
      <c r="C1618">
        <v>3</v>
      </c>
      <c r="D1618" s="6">
        <v>14007.22</v>
      </c>
      <c r="E1618" t="s">
        <v>2342</v>
      </c>
      <c r="F1618" t="s">
        <v>2343</v>
      </c>
      <c r="G1618" t="s">
        <v>2354</v>
      </c>
      <c r="H1618" s="2">
        <f t="shared" si="25"/>
        <v>59</v>
      </c>
    </row>
    <row r="1619" spans="1:8" x14ac:dyDescent="0.3">
      <c r="A1619" t="s">
        <v>721</v>
      </c>
      <c r="B1619" s="4">
        <v>22228</v>
      </c>
      <c r="C1619">
        <v>0</v>
      </c>
      <c r="D1619" s="6">
        <v>14043.48</v>
      </c>
      <c r="E1619" t="s">
        <v>2342</v>
      </c>
      <c r="F1619" t="s">
        <v>2343</v>
      </c>
      <c r="G1619" t="s">
        <v>2360</v>
      </c>
      <c r="H1619" s="2">
        <f t="shared" si="25"/>
        <v>62</v>
      </c>
    </row>
    <row r="1620" spans="1:8" x14ac:dyDescent="0.3">
      <c r="A1620" t="s">
        <v>720</v>
      </c>
      <c r="B1620" s="4">
        <v>33493</v>
      </c>
      <c r="C1620">
        <v>3</v>
      </c>
      <c r="D1620" s="6">
        <v>14081.93</v>
      </c>
      <c r="E1620" t="s">
        <v>2342</v>
      </c>
      <c r="F1620" t="s">
        <v>2343</v>
      </c>
      <c r="G1620" t="s">
        <v>2349</v>
      </c>
      <c r="H1620" s="2">
        <f t="shared" si="25"/>
        <v>31</v>
      </c>
    </row>
    <row r="1621" spans="1:8" x14ac:dyDescent="0.3">
      <c r="A1621" t="s">
        <v>719</v>
      </c>
      <c r="B1621" s="4">
        <v>28029</v>
      </c>
      <c r="C1621">
        <v>2</v>
      </c>
      <c r="D1621" s="6">
        <v>14098.07</v>
      </c>
      <c r="E1621" t="s">
        <v>2342</v>
      </c>
      <c r="F1621" t="s">
        <v>2343</v>
      </c>
      <c r="G1621" t="s">
        <v>2361</v>
      </c>
      <c r="H1621" s="2">
        <f t="shared" si="25"/>
        <v>46</v>
      </c>
    </row>
    <row r="1622" spans="1:8" x14ac:dyDescent="0.3">
      <c r="A1622" t="s">
        <v>718</v>
      </c>
      <c r="B1622" s="4">
        <v>22446</v>
      </c>
      <c r="C1622">
        <v>2</v>
      </c>
      <c r="D1622" s="6">
        <v>14119.62</v>
      </c>
      <c r="E1622" t="s">
        <v>2342</v>
      </c>
      <c r="F1622" t="s">
        <v>2346</v>
      </c>
      <c r="G1622" t="s">
        <v>2349</v>
      </c>
      <c r="H1622" s="2">
        <f t="shared" si="25"/>
        <v>61</v>
      </c>
    </row>
    <row r="1623" spans="1:8" x14ac:dyDescent="0.3">
      <c r="A1623" t="s">
        <v>717</v>
      </c>
      <c r="B1623" s="4">
        <v>38174</v>
      </c>
      <c r="C1623">
        <v>0</v>
      </c>
      <c r="D1623" s="6">
        <v>14133.04</v>
      </c>
      <c r="E1623" t="s">
        <v>2342</v>
      </c>
      <c r="F1623" t="s">
        <v>2343</v>
      </c>
      <c r="G1623" t="s">
        <v>2344</v>
      </c>
      <c r="H1623" s="2">
        <f t="shared" si="25"/>
        <v>18</v>
      </c>
    </row>
    <row r="1624" spans="1:8" x14ac:dyDescent="0.3">
      <c r="A1624" t="s">
        <v>716</v>
      </c>
      <c r="B1624" s="4">
        <v>30870</v>
      </c>
      <c r="C1624">
        <v>3</v>
      </c>
      <c r="D1624" s="6">
        <v>14152.46</v>
      </c>
      <c r="E1624" t="s">
        <v>2342</v>
      </c>
      <c r="F1624" t="s">
        <v>2346</v>
      </c>
      <c r="G1624" t="s">
        <v>2349</v>
      </c>
      <c r="H1624" s="2">
        <f t="shared" si="25"/>
        <v>38</v>
      </c>
    </row>
    <row r="1625" spans="1:8" x14ac:dyDescent="0.3">
      <c r="A1625" t="s">
        <v>715</v>
      </c>
      <c r="B1625" s="4">
        <v>25197</v>
      </c>
      <c r="C1625">
        <v>0</v>
      </c>
      <c r="D1625" s="6">
        <v>14193.55</v>
      </c>
      <c r="E1625" t="s">
        <v>2342</v>
      </c>
      <c r="F1625" t="s">
        <v>2346</v>
      </c>
      <c r="G1625" t="s">
        <v>2366</v>
      </c>
      <c r="H1625" s="2">
        <f t="shared" si="25"/>
        <v>54</v>
      </c>
    </row>
    <row r="1626" spans="1:8" x14ac:dyDescent="0.3">
      <c r="A1626" t="s">
        <v>714</v>
      </c>
      <c r="B1626" s="4">
        <v>30637</v>
      </c>
      <c r="C1626">
        <v>3</v>
      </c>
      <c r="D1626" s="6">
        <v>14209.4</v>
      </c>
      <c r="E1626" t="s">
        <v>2342</v>
      </c>
      <c r="F1626" t="s">
        <v>2346</v>
      </c>
      <c r="G1626" t="s">
        <v>2366</v>
      </c>
      <c r="H1626" s="2">
        <f t="shared" si="25"/>
        <v>39</v>
      </c>
    </row>
    <row r="1627" spans="1:8" x14ac:dyDescent="0.3">
      <c r="A1627" t="s">
        <v>713</v>
      </c>
      <c r="B1627" s="4">
        <v>21449</v>
      </c>
      <c r="C1627">
        <v>0</v>
      </c>
      <c r="D1627" s="6">
        <v>14210.54</v>
      </c>
      <c r="E1627" t="s">
        <v>2342</v>
      </c>
      <c r="F1627" t="s">
        <v>2342</v>
      </c>
      <c r="G1627" t="s">
        <v>2349</v>
      </c>
      <c r="H1627" s="2">
        <f t="shared" si="25"/>
        <v>64</v>
      </c>
    </row>
    <row r="1628" spans="1:8" x14ac:dyDescent="0.3">
      <c r="A1628" t="s">
        <v>712</v>
      </c>
      <c r="B1628" s="4">
        <v>22549</v>
      </c>
      <c r="C1628">
        <v>2</v>
      </c>
      <c r="D1628" s="6">
        <v>14235.07</v>
      </c>
      <c r="E1628" t="s">
        <v>2342</v>
      </c>
      <c r="F1628" t="s">
        <v>2346</v>
      </c>
      <c r="G1628" t="s">
        <v>2354</v>
      </c>
      <c r="H1628" s="2">
        <f t="shared" si="25"/>
        <v>61</v>
      </c>
    </row>
    <row r="1629" spans="1:8" x14ac:dyDescent="0.3">
      <c r="A1629" t="s">
        <v>711</v>
      </c>
      <c r="B1629" s="4">
        <v>21833</v>
      </c>
      <c r="C1629">
        <v>0</v>
      </c>
      <c r="D1629" s="6">
        <v>14254.61</v>
      </c>
      <c r="E1629" t="s">
        <v>2342</v>
      </c>
      <c r="F1629" t="s">
        <v>2346</v>
      </c>
      <c r="G1629" t="s">
        <v>2349</v>
      </c>
      <c r="H1629" s="2">
        <f t="shared" si="25"/>
        <v>63</v>
      </c>
    </row>
    <row r="1630" spans="1:8" x14ac:dyDescent="0.3">
      <c r="A1630" t="s">
        <v>710</v>
      </c>
      <c r="B1630" s="4">
        <v>21862</v>
      </c>
      <c r="C1630">
        <v>0</v>
      </c>
      <c r="D1630" s="6">
        <v>14256.19</v>
      </c>
      <c r="E1630" t="s">
        <v>2342</v>
      </c>
      <c r="F1630" t="s">
        <v>2343</v>
      </c>
      <c r="G1630" t="s">
        <v>2349</v>
      </c>
      <c r="H1630" s="2">
        <f t="shared" si="25"/>
        <v>63</v>
      </c>
    </row>
    <row r="1631" spans="1:8" x14ac:dyDescent="0.3">
      <c r="A1631" t="s">
        <v>709</v>
      </c>
      <c r="B1631" s="4">
        <v>27389</v>
      </c>
      <c r="C1631">
        <v>0</v>
      </c>
      <c r="D1631" s="6">
        <v>14256.79</v>
      </c>
      <c r="E1631" t="s">
        <v>2342</v>
      </c>
      <c r="F1631" t="s">
        <v>2342</v>
      </c>
      <c r="G1631" t="s">
        <v>2366</v>
      </c>
      <c r="H1631" s="2">
        <f t="shared" si="25"/>
        <v>48</v>
      </c>
    </row>
    <row r="1632" spans="1:8" x14ac:dyDescent="0.3">
      <c r="A1632" t="s">
        <v>708</v>
      </c>
      <c r="B1632" s="4">
        <v>26493</v>
      </c>
      <c r="C1632">
        <v>0</v>
      </c>
      <c r="D1632" s="6">
        <v>14258.33</v>
      </c>
      <c r="E1632" t="s">
        <v>2342</v>
      </c>
      <c r="F1632" t="s">
        <v>2342</v>
      </c>
      <c r="G1632" t="s">
        <v>2366</v>
      </c>
      <c r="H1632" s="2">
        <f t="shared" si="25"/>
        <v>50</v>
      </c>
    </row>
    <row r="1633" spans="1:8" x14ac:dyDescent="0.3">
      <c r="A1633" t="s">
        <v>707</v>
      </c>
      <c r="B1633" s="4">
        <v>38236</v>
      </c>
      <c r="C1633">
        <v>0</v>
      </c>
      <c r="D1633" s="6">
        <v>14283.46</v>
      </c>
      <c r="E1633" t="s">
        <v>2342</v>
      </c>
      <c r="F1633" t="s">
        <v>2342</v>
      </c>
      <c r="G1633" t="s">
        <v>2360</v>
      </c>
      <c r="H1633" s="2">
        <f t="shared" si="25"/>
        <v>18</v>
      </c>
    </row>
    <row r="1634" spans="1:8" x14ac:dyDescent="0.3">
      <c r="A1634" t="s">
        <v>706</v>
      </c>
      <c r="B1634" s="4">
        <v>25187</v>
      </c>
      <c r="C1634">
        <v>0</v>
      </c>
      <c r="D1634" s="6">
        <v>14285.9</v>
      </c>
      <c r="E1634" t="s">
        <v>2342</v>
      </c>
      <c r="F1634" t="s">
        <v>2343</v>
      </c>
      <c r="G1634" t="s">
        <v>2349</v>
      </c>
      <c r="H1634" s="2">
        <f t="shared" si="25"/>
        <v>54</v>
      </c>
    </row>
    <row r="1635" spans="1:8" x14ac:dyDescent="0.3">
      <c r="A1635" t="s">
        <v>705</v>
      </c>
      <c r="B1635" s="4">
        <v>21473</v>
      </c>
      <c r="C1635">
        <v>0</v>
      </c>
      <c r="D1635" s="6">
        <v>14313.85</v>
      </c>
      <c r="E1635" t="s">
        <v>2342</v>
      </c>
      <c r="F1635" t="s">
        <v>2343</v>
      </c>
      <c r="G1635" t="s">
        <v>2344</v>
      </c>
      <c r="H1635" s="2">
        <f t="shared" si="25"/>
        <v>64</v>
      </c>
    </row>
    <row r="1636" spans="1:8" x14ac:dyDescent="0.3">
      <c r="A1636" t="s">
        <v>704</v>
      </c>
      <c r="B1636" s="4">
        <v>21376</v>
      </c>
      <c r="C1636">
        <v>0</v>
      </c>
      <c r="D1636" s="6">
        <v>14319.03</v>
      </c>
      <c r="E1636" t="s">
        <v>2342</v>
      </c>
      <c r="F1636" t="s">
        <v>2342</v>
      </c>
      <c r="G1636" t="s">
        <v>2354</v>
      </c>
      <c r="H1636" s="2">
        <f t="shared" si="25"/>
        <v>64</v>
      </c>
    </row>
    <row r="1637" spans="1:8" x14ac:dyDescent="0.3">
      <c r="A1637" t="s">
        <v>703</v>
      </c>
      <c r="B1637" s="4">
        <v>25472</v>
      </c>
      <c r="C1637">
        <v>0</v>
      </c>
      <c r="D1637" s="6">
        <v>14337.91</v>
      </c>
      <c r="E1637" t="s">
        <v>2342</v>
      </c>
      <c r="F1637" t="s">
        <v>2343</v>
      </c>
      <c r="G1637" t="s">
        <v>2367</v>
      </c>
      <c r="H1637" s="2">
        <f t="shared" si="25"/>
        <v>53</v>
      </c>
    </row>
    <row r="1638" spans="1:8" x14ac:dyDescent="0.3">
      <c r="A1638" t="s">
        <v>702</v>
      </c>
      <c r="B1638" s="4">
        <v>21908</v>
      </c>
      <c r="C1638">
        <v>1</v>
      </c>
      <c r="D1638" s="6">
        <v>14349.85</v>
      </c>
      <c r="E1638" t="s">
        <v>2342</v>
      </c>
      <c r="F1638" t="s">
        <v>2342</v>
      </c>
      <c r="G1638" t="s">
        <v>2349</v>
      </c>
      <c r="H1638" s="2">
        <f t="shared" si="25"/>
        <v>63</v>
      </c>
    </row>
    <row r="1639" spans="1:8" x14ac:dyDescent="0.3">
      <c r="A1639" t="s">
        <v>701</v>
      </c>
      <c r="B1639" s="4">
        <v>24755</v>
      </c>
      <c r="C1639">
        <v>0</v>
      </c>
      <c r="D1639" s="6">
        <v>14355.43</v>
      </c>
      <c r="E1639" t="s">
        <v>2342</v>
      </c>
      <c r="F1639" t="s">
        <v>2346</v>
      </c>
      <c r="G1639" t="s">
        <v>2366</v>
      </c>
      <c r="H1639" s="2">
        <f t="shared" si="25"/>
        <v>55</v>
      </c>
    </row>
    <row r="1640" spans="1:8" x14ac:dyDescent="0.3">
      <c r="A1640" t="s">
        <v>700</v>
      </c>
      <c r="B1640" s="4">
        <v>32463</v>
      </c>
      <c r="C1640">
        <v>1</v>
      </c>
      <c r="D1640" s="6">
        <v>14358.36</v>
      </c>
      <c r="E1640" t="s">
        <v>2342</v>
      </c>
      <c r="F1640" t="s">
        <v>2342</v>
      </c>
      <c r="G1640" t="s">
        <v>2354</v>
      </c>
      <c r="H1640" s="2">
        <f t="shared" si="25"/>
        <v>34</v>
      </c>
    </row>
    <row r="1641" spans="1:8" x14ac:dyDescent="0.3">
      <c r="A1641" t="s">
        <v>699</v>
      </c>
      <c r="B1641" s="4">
        <v>23208</v>
      </c>
      <c r="C1641">
        <v>3</v>
      </c>
      <c r="D1641" s="6">
        <v>14382.71</v>
      </c>
      <c r="E1641" t="s">
        <v>2342</v>
      </c>
      <c r="F1641" t="s">
        <v>2342</v>
      </c>
      <c r="G1641" t="s">
        <v>2349</v>
      </c>
      <c r="H1641" s="2">
        <f t="shared" si="25"/>
        <v>59</v>
      </c>
    </row>
    <row r="1642" spans="1:8" x14ac:dyDescent="0.3">
      <c r="A1642" t="s">
        <v>698</v>
      </c>
      <c r="B1642" s="4">
        <v>23915</v>
      </c>
      <c r="C1642">
        <v>4</v>
      </c>
      <c r="D1642" s="6">
        <v>14394.4</v>
      </c>
      <c r="E1642" t="s">
        <v>2342</v>
      </c>
      <c r="F1642" t="s">
        <v>2343</v>
      </c>
      <c r="G1642" t="s">
        <v>2360</v>
      </c>
      <c r="H1642" s="2">
        <f t="shared" si="25"/>
        <v>57</v>
      </c>
    </row>
    <row r="1643" spans="1:8" x14ac:dyDescent="0.3">
      <c r="A1643" t="s">
        <v>697</v>
      </c>
      <c r="B1643" s="4">
        <v>21442</v>
      </c>
      <c r="C1643">
        <v>0</v>
      </c>
      <c r="D1643" s="6">
        <v>14394.56</v>
      </c>
      <c r="E1643" t="s">
        <v>2342</v>
      </c>
      <c r="F1643" t="s">
        <v>2346</v>
      </c>
      <c r="G1643" t="s">
        <v>2358</v>
      </c>
      <c r="H1643" s="2">
        <f t="shared" si="25"/>
        <v>64</v>
      </c>
    </row>
    <row r="1644" spans="1:8" x14ac:dyDescent="0.3">
      <c r="A1644" t="s">
        <v>696</v>
      </c>
      <c r="B1644" s="4">
        <v>21395</v>
      </c>
      <c r="C1644">
        <v>0</v>
      </c>
      <c r="D1644" s="6">
        <v>14410.93</v>
      </c>
      <c r="E1644" t="s">
        <v>2342</v>
      </c>
      <c r="F1644" t="s">
        <v>2342</v>
      </c>
      <c r="G1644" t="s">
        <v>2357</v>
      </c>
      <c r="H1644" s="2">
        <f t="shared" si="25"/>
        <v>64</v>
      </c>
    </row>
    <row r="1645" spans="1:8" x14ac:dyDescent="0.3">
      <c r="A1645" t="s">
        <v>695</v>
      </c>
      <c r="B1645" s="4">
        <v>21448</v>
      </c>
      <c r="C1645">
        <v>1</v>
      </c>
      <c r="D1645" s="6">
        <v>14418.28</v>
      </c>
      <c r="E1645" t="s">
        <v>2342</v>
      </c>
      <c r="F1645" t="s">
        <v>2343</v>
      </c>
      <c r="G1645" t="s">
        <v>2344</v>
      </c>
      <c r="H1645" s="2">
        <f t="shared" si="25"/>
        <v>64</v>
      </c>
    </row>
    <row r="1646" spans="1:8" x14ac:dyDescent="0.3">
      <c r="A1646" t="s">
        <v>694</v>
      </c>
      <c r="B1646" s="4">
        <v>36382</v>
      </c>
      <c r="C1646">
        <v>2</v>
      </c>
      <c r="D1646" s="6">
        <v>14426.07</v>
      </c>
      <c r="E1646" t="s">
        <v>2342</v>
      </c>
      <c r="F1646" t="s">
        <v>2346</v>
      </c>
      <c r="G1646" t="s">
        <v>2349</v>
      </c>
      <c r="H1646" s="2">
        <f t="shared" si="25"/>
        <v>23</v>
      </c>
    </row>
    <row r="1647" spans="1:8" x14ac:dyDescent="0.3">
      <c r="A1647" t="s">
        <v>693</v>
      </c>
      <c r="B1647" s="4">
        <v>24699</v>
      </c>
      <c r="C1647">
        <v>0</v>
      </c>
      <c r="D1647" s="6">
        <v>14426.66</v>
      </c>
      <c r="E1647" t="s">
        <v>2342</v>
      </c>
      <c r="F1647" t="s">
        <v>2342</v>
      </c>
      <c r="G1647" t="s">
        <v>2366</v>
      </c>
      <c r="H1647" s="2">
        <f t="shared" si="25"/>
        <v>55</v>
      </c>
    </row>
    <row r="1648" spans="1:8" x14ac:dyDescent="0.3">
      <c r="A1648" t="s">
        <v>692</v>
      </c>
      <c r="B1648" s="4">
        <v>24780</v>
      </c>
      <c r="C1648">
        <v>0</v>
      </c>
      <c r="D1648" s="6">
        <v>14427.63</v>
      </c>
      <c r="E1648" t="s">
        <v>2342</v>
      </c>
      <c r="F1648" t="s">
        <v>2342</v>
      </c>
      <c r="G1648" t="s">
        <v>2363</v>
      </c>
      <c r="H1648" s="2">
        <f t="shared" si="25"/>
        <v>55</v>
      </c>
    </row>
    <row r="1649" spans="1:8" x14ac:dyDescent="0.3">
      <c r="A1649" t="s">
        <v>691</v>
      </c>
      <c r="B1649" s="4">
        <v>21730</v>
      </c>
      <c r="C1649">
        <v>0</v>
      </c>
      <c r="D1649" s="6">
        <v>14449.85</v>
      </c>
      <c r="E1649" t="s">
        <v>2342</v>
      </c>
      <c r="F1649" t="s">
        <v>2346</v>
      </c>
      <c r="G1649" t="s">
        <v>2360</v>
      </c>
      <c r="H1649" s="2">
        <f t="shared" si="25"/>
        <v>63</v>
      </c>
    </row>
    <row r="1650" spans="1:8" x14ac:dyDescent="0.3">
      <c r="A1650" t="s">
        <v>690</v>
      </c>
      <c r="B1650" s="4">
        <v>21765</v>
      </c>
      <c r="C1650">
        <v>0</v>
      </c>
      <c r="D1650" s="6">
        <v>14451.84</v>
      </c>
      <c r="E1650" t="s">
        <v>2342</v>
      </c>
      <c r="F1650" t="s">
        <v>2343</v>
      </c>
      <c r="G1650" t="s">
        <v>2361</v>
      </c>
      <c r="H1650" s="2">
        <f t="shared" si="25"/>
        <v>63</v>
      </c>
    </row>
    <row r="1651" spans="1:8" x14ac:dyDescent="0.3">
      <c r="A1651" t="s">
        <v>689</v>
      </c>
      <c r="B1651" s="4">
        <v>35379</v>
      </c>
      <c r="C1651">
        <v>2</v>
      </c>
      <c r="D1651" s="6">
        <v>14455.64</v>
      </c>
      <c r="E1651" t="s">
        <v>2342</v>
      </c>
      <c r="F1651" t="s">
        <v>2343</v>
      </c>
      <c r="G1651" t="s">
        <v>2360</v>
      </c>
      <c r="H1651" s="2">
        <f t="shared" si="25"/>
        <v>26</v>
      </c>
    </row>
    <row r="1652" spans="1:8" x14ac:dyDescent="0.3">
      <c r="A1652" t="s">
        <v>688</v>
      </c>
      <c r="B1652" s="4">
        <v>28091</v>
      </c>
      <c r="C1652">
        <v>2</v>
      </c>
      <c r="D1652" s="6">
        <v>14470.01</v>
      </c>
      <c r="E1652" t="s">
        <v>2342</v>
      </c>
      <c r="F1652" t="s">
        <v>2343</v>
      </c>
      <c r="G1652" t="s">
        <v>2349</v>
      </c>
      <c r="H1652" s="2">
        <f t="shared" si="25"/>
        <v>46</v>
      </c>
    </row>
    <row r="1653" spans="1:8" x14ac:dyDescent="0.3">
      <c r="A1653" t="s">
        <v>687</v>
      </c>
      <c r="B1653" s="4">
        <v>21874</v>
      </c>
      <c r="C1653">
        <v>1</v>
      </c>
      <c r="D1653" s="6">
        <v>14474.68</v>
      </c>
      <c r="E1653" t="s">
        <v>2342</v>
      </c>
      <c r="F1653" t="s">
        <v>2342</v>
      </c>
      <c r="G1653" t="s">
        <v>2344</v>
      </c>
      <c r="H1653" s="2">
        <f t="shared" si="25"/>
        <v>63</v>
      </c>
    </row>
    <row r="1654" spans="1:8" x14ac:dyDescent="0.3">
      <c r="A1654" t="s">
        <v>686</v>
      </c>
      <c r="B1654" s="4">
        <v>29148</v>
      </c>
      <c r="C1654">
        <v>5</v>
      </c>
      <c r="D1654" s="6">
        <v>14478.33</v>
      </c>
      <c r="E1654" t="s">
        <v>2342</v>
      </c>
      <c r="F1654" t="s">
        <v>2342</v>
      </c>
      <c r="G1654" t="s">
        <v>2344</v>
      </c>
      <c r="H1654" s="2">
        <f t="shared" si="25"/>
        <v>43</v>
      </c>
    </row>
    <row r="1655" spans="1:8" x14ac:dyDescent="0.3">
      <c r="A1655" t="s">
        <v>685</v>
      </c>
      <c r="B1655" s="4">
        <v>32711</v>
      </c>
      <c r="C1655">
        <v>3</v>
      </c>
      <c r="D1655" s="6">
        <v>14507.46</v>
      </c>
      <c r="E1655" t="s">
        <v>2342</v>
      </c>
      <c r="F1655" t="s">
        <v>2343</v>
      </c>
      <c r="G1655" t="s">
        <v>2349</v>
      </c>
      <c r="H1655" s="2">
        <f t="shared" si="25"/>
        <v>33</v>
      </c>
    </row>
    <row r="1656" spans="1:8" x14ac:dyDescent="0.3">
      <c r="A1656" t="s">
        <v>684</v>
      </c>
      <c r="B1656" s="4">
        <v>32703</v>
      </c>
      <c r="C1656">
        <v>3</v>
      </c>
      <c r="D1656" s="6">
        <v>14547.26</v>
      </c>
      <c r="E1656" t="s">
        <v>2342</v>
      </c>
      <c r="F1656" t="s">
        <v>2343</v>
      </c>
      <c r="G1656" t="s">
        <v>2354</v>
      </c>
      <c r="H1656" s="2">
        <f t="shared" si="25"/>
        <v>33</v>
      </c>
    </row>
    <row r="1657" spans="1:8" x14ac:dyDescent="0.3">
      <c r="A1657" t="s">
        <v>683</v>
      </c>
      <c r="B1657" s="4">
        <v>36050</v>
      </c>
      <c r="C1657">
        <v>0</v>
      </c>
      <c r="D1657" s="6">
        <v>14571.89</v>
      </c>
      <c r="E1657" t="s">
        <v>2342</v>
      </c>
      <c r="F1657" t="s">
        <v>2346</v>
      </c>
      <c r="G1657" t="s">
        <v>2360</v>
      </c>
      <c r="H1657" s="2">
        <f t="shared" si="25"/>
        <v>24</v>
      </c>
    </row>
    <row r="1658" spans="1:8" x14ac:dyDescent="0.3">
      <c r="A1658" t="s">
        <v>682</v>
      </c>
      <c r="B1658" s="4">
        <v>22983</v>
      </c>
      <c r="C1658">
        <v>0</v>
      </c>
      <c r="D1658" s="6">
        <v>14574.64</v>
      </c>
      <c r="E1658" t="s">
        <v>2342</v>
      </c>
      <c r="F1658" t="s">
        <v>2346</v>
      </c>
      <c r="G1658" t="s">
        <v>2359</v>
      </c>
      <c r="H1658" s="2">
        <f t="shared" si="25"/>
        <v>60</v>
      </c>
    </row>
    <row r="1659" spans="1:8" x14ac:dyDescent="0.3">
      <c r="A1659" t="s">
        <v>681</v>
      </c>
      <c r="B1659" s="4">
        <v>23298</v>
      </c>
      <c r="C1659">
        <v>3</v>
      </c>
      <c r="D1659" s="6">
        <v>14590.63</v>
      </c>
      <c r="E1659" t="s">
        <v>2342</v>
      </c>
      <c r="F1659" t="s">
        <v>2346</v>
      </c>
      <c r="G1659" t="s">
        <v>2360</v>
      </c>
      <c r="H1659" s="2">
        <f t="shared" si="25"/>
        <v>59</v>
      </c>
    </row>
    <row r="1660" spans="1:8" x14ac:dyDescent="0.3">
      <c r="A1660" t="s">
        <v>680</v>
      </c>
      <c r="B1660" s="4">
        <v>24671</v>
      </c>
      <c r="C1660">
        <v>0</v>
      </c>
      <c r="D1660" s="6">
        <v>14600.62</v>
      </c>
      <c r="E1660" t="s">
        <v>2342</v>
      </c>
      <c r="F1660" t="s">
        <v>2343</v>
      </c>
      <c r="G1660" t="s">
        <v>2367</v>
      </c>
      <c r="H1660" s="2">
        <f t="shared" si="25"/>
        <v>55</v>
      </c>
    </row>
    <row r="1661" spans="1:8" x14ac:dyDescent="0.3">
      <c r="A1661" t="s">
        <v>679</v>
      </c>
      <c r="B1661" s="4">
        <v>24054</v>
      </c>
      <c r="C1661">
        <v>0</v>
      </c>
      <c r="D1661" s="6">
        <v>14612.33</v>
      </c>
      <c r="E1661" t="s">
        <v>2342</v>
      </c>
      <c r="F1661" t="s">
        <v>2343</v>
      </c>
      <c r="G1661" t="s">
        <v>2363</v>
      </c>
      <c r="H1661" s="2">
        <f t="shared" si="25"/>
        <v>57</v>
      </c>
    </row>
    <row r="1662" spans="1:8" x14ac:dyDescent="0.3">
      <c r="A1662" t="s">
        <v>678</v>
      </c>
      <c r="B1662" s="4">
        <v>33471</v>
      </c>
      <c r="C1662">
        <v>3</v>
      </c>
      <c r="D1662" s="6">
        <v>14630.52</v>
      </c>
      <c r="E1662" t="s">
        <v>2342</v>
      </c>
      <c r="F1662" t="s">
        <v>2343</v>
      </c>
      <c r="G1662" t="s">
        <v>2354</v>
      </c>
      <c r="H1662" s="2">
        <f t="shared" si="25"/>
        <v>31</v>
      </c>
    </row>
    <row r="1663" spans="1:8" x14ac:dyDescent="0.3">
      <c r="A1663" t="s">
        <v>677</v>
      </c>
      <c r="B1663" s="4">
        <v>24716</v>
      </c>
      <c r="C1663">
        <v>0</v>
      </c>
      <c r="D1663" s="6">
        <v>14640.35</v>
      </c>
      <c r="E1663" t="s">
        <v>2342</v>
      </c>
      <c r="F1663" t="s">
        <v>2343</v>
      </c>
      <c r="G1663" t="s">
        <v>2366</v>
      </c>
      <c r="H1663" s="2">
        <f t="shared" si="25"/>
        <v>55</v>
      </c>
    </row>
    <row r="1664" spans="1:8" x14ac:dyDescent="0.3">
      <c r="A1664" t="s">
        <v>676</v>
      </c>
      <c r="B1664" s="4">
        <v>29903</v>
      </c>
      <c r="C1664">
        <v>1</v>
      </c>
      <c r="D1664" s="6">
        <v>14657.2</v>
      </c>
      <c r="E1664" t="s">
        <v>2342</v>
      </c>
      <c r="F1664" t="s">
        <v>2346</v>
      </c>
      <c r="G1664" t="s">
        <v>2349</v>
      </c>
      <c r="H1664" s="2">
        <f t="shared" si="25"/>
        <v>41</v>
      </c>
    </row>
    <row r="1665" spans="1:8" x14ac:dyDescent="0.3">
      <c r="A1665" t="s">
        <v>675</v>
      </c>
      <c r="B1665" s="4">
        <v>25496</v>
      </c>
      <c r="C1665">
        <v>0</v>
      </c>
      <c r="D1665" s="6">
        <v>14665.75</v>
      </c>
      <c r="E1665" t="s">
        <v>2342</v>
      </c>
      <c r="F1665" t="s">
        <v>2346</v>
      </c>
      <c r="G1665" t="s">
        <v>2349</v>
      </c>
      <c r="H1665" s="2">
        <f t="shared" si="25"/>
        <v>53</v>
      </c>
    </row>
    <row r="1666" spans="1:8" x14ac:dyDescent="0.3">
      <c r="A1666" t="s">
        <v>674</v>
      </c>
      <c r="B1666" s="4">
        <v>21389</v>
      </c>
      <c r="C1666">
        <v>0</v>
      </c>
      <c r="D1666" s="6">
        <v>14692.67</v>
      </c>
      <c r="E1666" t="s">
        <v>2342</v>
      </c>
      <c r="F1666" t="s">
        <v>2346</v>
      </c>
      <c r="G1666" t="s">
        <v>2349</v>
      </c>
      <c r="H1666" s="2">
        <f t="shared" ref="H1666:H1729" si="26">DATEDIF(B1666,DATE(2023,6,8),"y")</f>
        <v>64</v>
      </c>
    </row>
    <row r="1667" spans="1:8" x14ac:dyDescent="0.3">
      <c r="A1667" t="s">
        <v>673</v>
      </c>
      <c r="B1667" s="4">
        <v>30198</v>
      </c>
      <c r="C1667">
        <v>3</v>
      </c>
      <c r="D1667" s="6">
        <v>14696.77</v>
      </c>
      <c r="E1667" t="s">
        <v>2342</v>
      </c>
      <c r="F1667" t="s">
        <v>2342</v>
      </c>
      <c r="G1667" t="s">
        <v>2354</v>
      </c>
      <c r="H1667" s="2">
        <f t="shared" si="26"/>
        <v>40</v>
      </c>
    </row>
    <row r="1668" spans="1:8" x14ac:dyDescent="0.3">
      <c r="A1668" t="s">
        <v>672</v>
      </c>
      <c r="B1668" s="4">
        <v>37523</v>
      </c>
      <c r="C1668">
        <v>0</v>
      </c>
      <c r="D1668" s="6">
        <v>14711.74</v>
      </c>
      <c r="E1668" t="s">
        <v>2342</v>
      </c>
      <c r="F1668" t="s">
        <v>2342</v>
      </c>
      <c r="G1668" t="s">
        <v>2349</v>
      </c>
      <c r="H1668" s="2">
        <f t="shared" si="26"/>
        <v>20</v>
      </c>
    </row>
    <row r="1669" spans="1:8" x14ac:dyDescent="0.3">
      <c r="A1669" t="s">
        <v>671</v>
      </c>
      <c r="B1669" s="4">
        <v>22856</v>
      </c>
      <c r="C1669">
        <v>0</v>
      </c>
      <c r="D1669" s="6">
        <v>14738.43</v>
      </c>
      <c r="E1669" t="s">
        <v>2342</v>
      </c>
      <c r="F1669" t="s">
        <v>2343</v>
      </c>
      <c r="G1669" t="s">
        <v>2363</v>
      </c>
      <c r="H1669" s="2">
        <f t="shared" si="26"/>
        <v>60</v>
      </c>
    </row>
    <row r="1670" spans="1:8" x14ac:dyDescent="0.3">
      <c r="A1670" t="s">
        <v>670</v>
      </c>
      <c r="B1670" s="4">
        <v>23950</v>
      </c>
      <c r="C1670">
        <v>0</v>
      </c>
      <c r="D1670" s="6">
        <v>14750.42</v>
      </c>
      <c r="E1670" t="s">
        <v>2342</v>
      </c>
      <c r="F1670" t="s">
        <v>2342</v>
      </c>
      <c r="G1670" t="s">
        <v>2366</v>
      </c>
      <c r="H1670" s="2">
        <f t="shared" si="26"/>
        <v>57</v>
      </c>
    </row>
    <row r="1671" spans="1:8" x14ac:dyDescent="0.3">
      <c r="A1671" t="s">
        <v>669</v>
      </c>
      <c r="B1671" s="4">
        <v>27738</v>
      </c>
      <c r="C1671">
        <v>1</v>
      </c>
      <c r="D1671" s="6">
        <v>14819</v>
      </c>
      <c r="E1671" t="s">
        <v>2342</v>
      </c>
      <c r="F1671" t="s">
        <v>2343</v>
      </c>
      <c r="G1671" t="s">
        <v>2361</v>
      </c>
      <c r="H1671" s="2">
        <f t="shared" si="26"/>
        <v>47</v>
      </c>
    </row>
    <row r="1672" spans="1:8" x14ac:dyDescent="0.3">
      <c r="A1672" t="s">
        <v>668</v>
      </c>
      <c r="B1672" s="4">
        <v>29146</v>
      </c>
      <c r="C1672">
        <v>2</v>
      </c>
      <c r="D1672" s="6">
        <v>14839.34</v>
      </c>
      <c r="E1672" t="s">
        <v>2342</v>
      </c>
      <c r="F1672" t="s">
        <v>2343</v>
      </c>
      <c r="G1672" t="s">
        <v>2366</v>
      </c>
      <c r="H1672" s="2">
        <f t="shared" si="26"/>
        <v>43</v>
      </c>
    </row>
    <row r="1673" spans="1:8" x14ac:dyDescent="0.3">
      <c r="A1673" t="s">
        <v>667</v>
      </c>
      <c r="B1673" s="4">
        <v>29742</v>
      </c>
      <c r="C1673">
        <v>1</v>
      </c>
      <c r="D1673" s="6">
        <v>14843.96</v>
      </c>
      <c r="E1673" t="s">
        <v>2342</v>
      </c>
      <c r="F1673" t="s">
        <v>2343</v>
      </c>
      <c r="G1673" t="s">
        <v>2366</v>
      </c>
      <c r="H1673" s="2">
        <f t="shared" si="26"/>
        <v>42</v>
      </c>
    </row>
    <row r="1674" spans="1:8" x14ac:dyDescent="0.3">
      <c r="A1674" t="s">
        <v>666</v>
      </c>
      <c r="B1674" s="4">
        <v>25883</v>
      </c>
      <c r="C1674">
        <v>0</v>
      </c>
      <c r="D1674" s="6">
        <v>14847.63</v>
      </c>
      <c r="E1674" t="s">
        <v>2342</v>
      </c>
      <c r="F1674" t="s">
        <v>2342</v>
      </c>
      <c r="G1674" t="s">
        <v>2361</v>
      </c>
      <c r="H1674" s="2">
        <f t="shared" si="26"/>
        <v>52</v>
      </c>
    </row>
    <row r="1675" spans="1:8" x14ac:dyDescent="0.3">
      <c r="A1675" t="s">
        <v>665</v>
      </c>
      <c r="B1675" s="4">
        <v>21475</v>
      </c>
      <c r="C1675">
        <v>0</v>
      </c>
      <c r="D1675" s="6">
        <v>14901.52</v>
      </c>
      <c r="E1675" t="s">
        <v>2342</v>
      </c>
      <c r="F1675" t="s">
        <v>2342</v>
      </c>
      <c r="G1675" t="s">
        <v>2360</v>
      </c>
      <c r="H1675" s="2">
        <f t="shared" si="26"/>
        <v>64</v>
      </c>
    </row>
    <row r="1676" spans="1:8" x14ac:dyDescent="0.3">
      <c r="A1676" t="s">
        <v>664</v>
      </c>
      <c r="B1676" s="4">
        <v>29771</v>
      </c>
      <c r="C1676">
        <v>1</v>
      </c>
      <c r="D1676" s="6">
        <v>14908.27</v>
      </c>
      <c r="E1676" t="s">
        <v>2342</v>
      </c>
      <c r="F1676" t="s">
        <v>2346</v>
      </c>
      <c r="G1676" t="s">
        <v>2354</v>
      </c>
      <c r="H1676" s="2">
        <f t="shared" si="26"/>
        <v>41</v>
      </c>
    </row>
    <row r="1677" spans="1:8" x14ac:dyDescent="0.3">
      <c r="A1677" t="s">
        <v>663</v>
      </c>
      <c r="B1677" s="4">
        <v>25150</v>
      </c>
      <c r="C1677">
        <v>0</v>
      </c>
      <c r="D1677" s="6">
        <v>14926.97</v>
      </c>
      <c r="E1677" t="s">
        <v>2342</v>
      </c>
      <c r="F1677" t="s">
        <v>2342</v>
      </c>
      <c r="G1677" t="s">
        <v>2349</v>
      </c>
      <c r="H1677" s="2">
        <f t="shared" si="26"/>
        <v>54</v>
      </c>
    </row>
    <row r="1678" spans="1:8" x14ac:dyDescent="0.3">
      <c r="A1678" t="s">
        <v>662</v>
      </c>
      <c r="B1678" s="4">
        <v>22979</v>
      </c>
      <c r="C1678">
        <v>0</v>
      </c>
      <c r="D1678" s="6">
        <v>14945.34</v>
      </c>
      <c r="E1678" t="s">
        <v>2342</v>
      </c>
      <c r="F1678" t="s">
        <v>2346</v>
      </c>
      <c r="G1678" t="s">
        <v>2363</v>
      </c>
      <c r="H1678" s="2">
        <f t="shared" si="26"/>
        <v>60</v>
      </c>
    </row>
    <row r="1679" spans="1:8" x14ac:dyDescent="0.3">
      <c r="A1679" t="s">
        <v>661</v>
      </c>
      <c r="B1679" s="4">
        <v>21395</v>
      </c>
      <c r="C1679">
        <v>2</v>
      </c>
      <c r="D1679" s="6">
        <v>14988.43</v>
      </c>
      <c r="E1679" t="s">
        <v>2342</v>
      </c>
      <c r="F1679" t="s">
        <v>2343</v>
      </c>
      <c r="G1679" t="s">
        <v>2354</v>
      </c>
      <c r="H1679" s="2">
        <f t="shared" si="26"/>
        <v>64</v>
      </c>
    </row>
    <row r="1680" spans="1:8" x14ac:dyDescent="0.3">
      <c r="A1680" t="s">
        <v>660</v>
      </c>
      <c r="B1680" s="4">
        <v>34913</v>
      </c>
      <c r="C1680">
        <v>2</v>
      </c>
      <c r="D1680" s="6">
        <v>15006.58</v>
      </c>
      <c r="E1680" t="s">
        <v>2342</v>
      </c>
      <c r="F1680" t="s">
        <v>2342</v>
      </c>
      <c r="G1680" t="s">
        <v>2360</v>
      </c>
      <c r="H1680" s="2">
        <f t="shared" si="26"/>
        <v>27</v>
      </c>
    </row>
    <row r="1681" spans="1:8" x14ac:dyDescent="0.3">
      <c r="A1681" t="s">
        <v>659</v>
      </c>
      <c r="B1681" s="4">
        <v>22136</v>
      </c>
      <c r="C1681">
        <v>2</v>
      </c>
      <c r="D1681" s="6">
        <v>15019.76</v>
      </c>
      <c r="E1681" t="s">
        <v>2342</v>
      </c>
      <c r="F1681" t="s">
        <v>2342</v>
      </c>
      <c r="G1681" t="s">
        <v>2349</v>
      </c>
      <c r="H1681" s="2">
        <f t="shared" si="26"/>
        <v>62</v>
      </c>
    </row>
    <row r="1682" spans="1:8" x14ac:dyDescent="0.3">
      <c r="A1682" t="s">
        <v>658</v>
      </c>
      <c r="B1682" s="4">
        <v>29184</v>
      </c>
      <c r="C1682">
        <v>2</v>
      </c>
      <c r="D1682" s="6">
        <v>15025.76</v>
      </c>
      <c r="E1682" t="s">
        <v>2342</v>
      </c>
      <c r="F1682" t="s">
        <v>2346</v>
      </c>
      <c r="G1682" t="s">
        <v>2354</v>
      </c>
      <c r="H1682" s="2">
        <f t="shared" si="26"/>
        <v>43</v>
      </c>
    </row>
    <row r="1683" spans="1:8" x14ac:dyDescent="0.3">
      <c r="A1683" t="s">
        <v>657</v>
      </c>
      <c r="B1683" s="4">
        <v>25822</v>
      </c>
      <c r="C1683">
        <v>0</v>
      </c>
      <c r="D1683" s="6">
        <v>15026.3</v>
      </c>
      <c r="E1683" t="s">
        <v>2342</v>
      </c>
      <c r="F1683" t="s">
        <v>2343</v>
      </c>
      <c r="G1683" t="s">
        <v>2354</v>
      </c>
      <c r="H1683" s="2">
        <f t="shared" si="26"/>
        <v>52</v>
      </c>
    </row>
    <row r="1684" spans="1:8" x14ac:dyDescent="0.3">
      <c r="A1684" t="s">
        <v>656</v>
      </c>
      <c r="B1684" s="4">
        <v>26160</v>
      </c>
      <c r="C1684">
        <v>0</v>
      </c>
      <c r="D1684" s="6">
        <v>15038.51</v>
      </c>
      <c r="E1684" t="s">
        <v>2342</v>
      </c>
      <c r="F1684" t="s">
        <v>2343</v>
      </c>
      <c r="G1684" t="s">
        <v>2361</v>
      </c>
      <c r="H1684" s="2">
        <f t="shared" si="26"/>
        <v>51</v>
      </c>
    </row>
    <row r="1685" spans="1:8" x14ac:dyDescent="0.3">
      <c r="A1685" t="s">
        <v>655</v>
      </c>
      <c r="B1685" s="4">
        <v>25001</v>
      </c>
      <c r="C1685">
        <v>0</v>
      </c>
      <c r="D1685" s="6">
        <v>15052.68</v>
      </c>
      <c r="E1685" t="s">
        <v>2342</v>
      </c>
      <c r="F1685" t="s">
        <v>2342</v>
      </c>
      <c r="G1685" t="s">
        <v>2367</v>
      </c>
      <c r="H1685" s="2">
        <f t="shared" si="26"/>
        <v>54</v>
      </c>
    </row>
    <row r="1686" spans="1:8" x14ac:dyDescent="0.3">
      <c r="A1686" t="s">
        <v>654</v>
      </c>
      <c r="B1686" s="4">
        <v>27693</v>
      </c>
      <c r="C1686">
        <v>1</v>
      </c>
      <c r="D1686" s="6">
        <v>15090.35</v>
      </c>
      <c r="E1686" t="s">
        <v>2342</v>
      </c>
      <c r="F1686" t="s">
        <v>2346</v>
      </c>
      <c r="G1686" t="s">
        <v>2361</v>
      </c>
      <c r="H1686" s="2">
        <f t="shared" si="26"/>
        <v>47</v>
      </c>
    </row>
    <row r="1687" spans="1:8" x14ac:dyDescent="0.3">
      <c r="A1687" t="s">
        <v>653</v>
      </c>
      <c r="B1687" s="4">
        <v>26610</v>
      </c>
      <c r="C1687">
        <v>0</v>
      </c>
      <c r="D1687" s="6">
        <v>15103.69</v>
      </c>
      <c r="E1687" t="s">
        <v>2342</v>
      </c>
      <c r="F1687" t="s">
        <v>2346</v>
      </c>
      <c r="G1687" t="s">
        <v>2349</v>
      </c>
      <c r="H1687" s="2">
        <f t="shared" si="26"/>
        <v>50</v>
      </c>
    </row>
    <row r="1688" spans="1:8" x14ac:dyDescent="0.3">
      <c r="A1688" t="s">
        <v>652</v>
      </c>
      <c r="B1688" s="4">
        <v>28738</v>
      </c>
      <c r="C1688">
        <v>2</v>
      </c>
      <c r="D1688" s="6">
        <v>15123.19</v>
      </c>
      <c r="E1688" t="s">
        <v>2342</v>
      </c>
      <c r="F1688" t="s">
        <v>2346</v>
      </c>
      <c r="G1688" t="s">
        <v>2354</v>
      </c>
      <c r="H1688" s="2">
        <f t="shared" si="26"/>
        <v>44</v>
      </c>
    </row>
    <row r="1689" spans="1:8" x14ac:dyDescent="0.3">
      <c r="A1689" t="s">
        <v>651</v>
      </c>
      <c r="B1689" s="4">
        <v>26262</v>
      </c>
      <c r="C1689">
        <v>0</v>
      </c>
      <c r="D1689" s="6">
        <v>15150.44</v>
      </c>
      <c r="E1689" t="s">
        <v>2342</v>
      </c>
      <c r="F1689" t="s">
        <v>2346</v>
      </c>
      <c r="G1689" t="s">
        <v>2361</v>
      </c>
      <c r="H1689" s="2">
        <f t="shared" si="26"/>
        <v>51</v>
      </c>
    </row>
    <row r="1690" spans="1:8" x14ac:dyDescent="0.3">
      <c r="A1690" t="s">
        <v>650</v>
      </c>
      <c r="B1690" s="4">
        <v>22944</v>
      </c>
      <c r="C1690">
        <v>0</v>
      </c>
      <c r="D1690" s="6">
        <v>15161.25</v>
      </c>
      <c r="E1690" t="s">
        <v>2342</v>
      </c>
      <c r="F1690" t="s">
        <v>2342</v>
      </c>
      <c r="G1690" t="s">
        <v>2349</v>
      </c>
      <c r="H1690" s="2">
        <f t="shared" si="26"/>
        <v>60</v>
      </c>
    </row>
    <row r="1691" spans="1:8" x14ac:dyDescent="0.3">
      <c r="A1691" t="s">
        <v>649</v>
      </c>
      <c r="B1691" s="4">
        <v>21705</v>
      </c>
      <c r="C1691">
        <v>3</v>
      </c>
      <c r="D1691" s="6">
        <v>15161.53</v>
      </c>
      <c r="E1691" t="s">
        <v>2342</v>
      </c>
      <c r="F1691" t="s">
        <v>2346</v>
      </c>
      <c r="G1691" t="s">
        <v>2344</v>
      </c>
      <c r="H1691" s="2">
        <f t="shared" si="26"/>
        <v>64</v>
      </c>
    </row>
    <row r="1692" spans="1:8" x14ac:dyDescent="0.3">
      <c r="A1692" t="s">
        <v>648</v>
      </c>
      <c r="B1692" s="4">
        <v>21887</v>
      </c>
      <c r="C1692">
        <v>3</v>
      </c>
      <c r="D1692" s="6">
        <v>15170.07</v>
      </c>
      <c r="E1692" t="s">
        <v>2342</v>
      </c>
      <c r="F1692" t="s">
        <v>2343</v>
      </c>
      <c r="G1692" t="s">
        <v>2354</v>
      </c>
      <c r="H1692" s="2">
        <f t="shared" si="26"/>
        <v>63</v>
      </c>
    </row>
    <row r="1693" spans="1:8" x14ac:dyDescent="0.3">
      <c r="A1693" t="s">
        <v>647</v>
      </c>
      <c r="B1693" s="4">
        <v>22814</v>
      </c>
      <c r="C1693">
        <v>0</v>
      </c>
      <c r="D1693" s="6">
        <v>15174.81</v>
      </c>
      <c r="E1693" t="s">
        <v>2342</v>
      </c>
      <c r="F1693" t="s">
        <v>2346</v>
      </c>
      <c r="G1693" t="s">
        <v>2349</v>
      </c>
      <c r="H1693" s="2">
        <f t="shared" si="26"/>
        <v>60</v>
      </c>
    </row>
    <row r="1694" spans="1:8" x14ac:dyDescent="0.3">
      <c r="A1694" t="s">
        <v>646</v>
      </c>
      <c r="B1694" s="4">
        <v>28817</v>
      </c>
      <c r="C1694">
        <v>2</v>
      </c>
      <c r="D1694" s="6">
        <v>15207.92</v>
      </c>
      <c r="E1694" t="s">
        <v>2342</v>
      </c>
      <c r="F1694" t="s">
        <v>2346</v>
      </c>
      <c r="G1694" t="s">
        <v>2349</v>
      </c>
      <c r="H1694" s="2">
        <f t="shared" si="26"/>
        <v>44</v>
      </c>
    </row>
    <row r="1695" spans="1:8" x14ac:dyDescent="0.3">
      <c r="A1695" t="s">
        <v>645</v>
      </c>
      <c r="B1695" s="4">
        <v>22122</v>
      </c>
      <c r="C1695">
        <v>2</v>
      </c>
      <c r="D1695" s="6">
        <v>15230.32</v>
      </c>
      <c r="E1695" t="s">
        <v>2342</v>
      </c>
      <c r="F1695" t="s">
        <v>2342</v>
      </c>
      <c r="G1695" t="s">
        <v>2360</v>
      </c>
      <c r="H1695" s="2">
        <f t="shared" si="26"/>
        <v>62</v>
      </c>
    </row>
    <row r="1696" spans="1:8" x14ac:dyDescent="0.3">
      <c r="A1696" t="s">
        <v>644</v>
      </c>
      <c r="B1696" s="4">
        <v>25462</v>
      </c>
      <c r="C1696">
        <v>0</v>
      </c>
      <c r="D1696" s="6">
        <v>15260.52</v>
      </c>
      <c r="E1696" t="s">
        <v>2342</v>
      </c>
      <c r="F1696" t="s">
        <v>2342</v>
      </c>
      <c r="G1696" t="s">
        <v>2361</v>
      </c>
      <c r="H1696" s="2">
        <f t="shared" si="26"/>
        <v>53</v>
      </c>
    </row>
    <row r="1697" spans="1:8" x14ac:dyDescent="0.3">
      <c r="A1697" t="s">
        <v>643</v>
      </c>
      <c r="B1697" s="4">
        <v>23358</v>
      </c>
      <c r="C1697">
        <v>0</v>
      </c>
      <c r="D1697" s="6">
        <v>15322.77</v>
      </c>
      <c r="E1697" t="s">
        <v>2342</v>
      </c>
      <c r="F1697" t="s">
        <v>2343</v>
      </c>
      <c r="G1697" t="s">
        <v>2363</v>
      </c>
      <c r="H1697" s="2">
        <f t="shared" si="26"/>
        <v>59</v>
      </c>
    </row>
    <row r="1698" spans="1:8" x14ac:dyDescent="0.3">
      <c r="A1698" t="s">
        <v>642</v>
      </c>
      <c r="B1698" s="4">
        <v>37086</v>
      </c>
      <c r="C1698">
        <v>1</v>
      </c>
      <c r="D1698" s="6">
        <v>15359.1</v>
      </c>
      <c r="E1698" t="s">
        <v>2342</v>
      </c>
      <c r="F1698" t="s">
        <v>2343</v>
      </c>
      <c r="G1698" t="s">
        <v>2360</v>
      </c>
      <c r="H1698" s="2">
        <f t="shared" si="26"/>
        <v>21</v>
      </c>
    </row>
    <row r="1699" spans="1:8" x14ac:dyDescent="0.3">
      <c r="A1699" t="s">
        <v>641</v>
      </c>
      <c r="B1699" s="4">
        <v>32494</v>
      </c>
      <c r="C1699">
        <v>3</v>
      </c>
      <c r="D1699" s="6">
        <v>15361.5</v>
      </c>
      <c r="E1699" t="s">
        <v>2342</v>
      </c>
      <c r="F1699" t="s">
        <v>2343</v>
      </c>
      <c r="G1699" t="s">
        <v>2361</v>
      </c>
      <c r="H1699" s="2">
        <f t="shared" si="26"/>
        <v>34</v>
      </c>
    </row>
    <row r="1700" spans="1:8" x14ac:dyDescent="0.3">
      <c r="A1700" t="s">
        <v>640</v>
      </c>
      <c r="B1700" s="4">
        <v>25037</v>
      </c>
      <c r="C1700">
        <v>0</v>
      </c>
      <c r="D1700" s="6">
        <v>15363.77</v>
      </c>
      <c r="E1700" t="s">
        <v>2342</v>
      </c>
      <c r="F1700" t="s">
        <v>2346</v>
      </c>
      <c r="G1700" t="s">
        <v>2366</v>
      </c>
      <c r="H1700" s="2">
        <f t="shared" si="26"/>
        <v>54</v>
      </c>
    </row>
    <row r="1701" spans="1:8" x14ac:dyDescent="0.3">
      <c r="A1701" t="s">
        <v>639</v>
      </c>
      <c r="B1701" s="4">
        <v>22895</v>
      </c>
      <c r="C1701">
        <v>0</v>
      </c>
      <c r="D1701" s="6">
        <v>15368.22</v>
      </c>
      <c r="E1701" t="s">
        <v>2342</v>
      </c>
      <c r="F1701" t="s">
        <v>2342</v>
      </c>
      <c r="G1701" t="s">
        <v>2354</v>
      </c>
      <c r="H1701" s="2">
        <f t="shared" si="26"/>
        <v>60</v>
      </c>
    </row>
    <row r="1702" spans="1:8" x14ac:dyDescent="0.3">
      <c r="A1702" t="s">
        <v>638</v>
      </c>
      <c r="B1702" s="4">
        <v>23624</v>
      </c>
      <c r="C1702">
        <v>0</v>
      </c>
      <c r="D1702" s="6">
        <v>15377.77</v>
      </c>
      <c r="E1702" t="s">
        <v>2342</v>
      </c>
      <c r="F1702" t="s">
        <v>2342</v>
      </c>
      <c r="G1702" t="s">
        <v>2349</v>
      </c>
      <c r="H1702" s="2">
        <f t="shared" si="26"/>
        <v>58</v>
      </c>
    </row>
    <row r="1703" spans="1:8" x14ac:dyDescent="0.3">
      <c r="A1703" t="s">
        <v>637</v>
      </c>
      <c r="B1703" s="4">
        <v>33171</v>
      </c>
      <c r="C1703">
        <v>3</v>
      </c>
      <c r="D1703" s="6">
        <v>15440.2</v>
      </c>
      <c r="E1703" t="s">
        <v>2342</v>
      </c>
      <c r="F1703" t="s">
        <v>2346</v>
      </c>
      <c r="G1703" t="s">
        <v>2349</v>
      </c>
      <c r="H1703" s="2">
        <f t="shared" si="26"/>
        <v>32</v>
      </c>
    </row>
    <row r="1704" spans="1:8" x14ac:dyDescent="0.3">
      <c r="A1704" t="s">
        <v>636</v>
      </c>
      <c r="B1704" s="4">
        <v>27961</v>
      </c>
      <c r="C1704">
        <v>2</v>
      </c>
      <c r="D1704" s="6">
        <v>15450.48</v>
      </c>
      <c r="E1704" t="s">
        <v>2342</v>
      </c>
      <c r="F1704" t="s">
        <v>2346</v>
      </c>
      <c r="G1704" t="s">
        <v>2366</v>
      </c>
      <c r="H1704" s="2">
        <f t="shared" si="26"/>
        <v>46</v>
      </c>
    </row>
    <row r="1705" spans="1:8" x14ac:dyDescent="0.3">
      <c r="A1705" t="s">
        <v>635</v>
      </c>
      <c r="B1705" s="4">
        <v>38185</v>
      </c>
      <c r="C1705">
        <v>0</v>
      </c>
      <c r="D1705" s="6">
        <v>15518.18</v>
      </c>
      <c r="E1705" t="s">
        <v>2342</v>
      </c>
      <c r="F1705" t="s">
        <v>2343</v>
      </c>
      <c r="G1705" t="s">
        <v>2355</v>
      </c>
      <c r="H1705" s="2">
        <f t="shared" si="26"/>
        <v>18</v>
      </c>
    </row>
    <row r="1706" spans="1:8" x14ac:dyDescent="0.3">
      <c r="A1706" t="s">
        <v>634</v>
      </c>
      <c r="B1706" s="4">
        <v>27208</v>
      </c>
      <c r="C1706">
        <v>0</v>
      </c>
      <c r="D1706" s="6">
        <v>15532.16</v>
      </c>
      <c r="E1706" t="s">
        <v>2342</v>
      </c>
      <c r="F1706" t="s">
        <v>2342</v>
      </c>
      <c r="G1706" t="s">
        <v>2366</v>
      </c>
      <c r="H1706" s="2">
        <f t="shared" si="26"/>
        <v>48</v>
      </c>
    </row>
    <row r="1707" spans="1:8" x14ac:dyDescent="0.3">
      <c r="A1707" t="s">
        <v>633</v>
      </c>
      <c r="B1707" s="4">
        <v>21825</v>
      </c>
      <c r="C1707">
        <v>3</v>
      </c>
      <c r="D1707" s="6">
        <v>15555.19</v>
      </c>
      <c r="E1707" t="s">
        <v>2342</v>
      </c>
      <c r="F1707" t="s">
        <v>2343</v>
      </c>
      <c r="G1707" t="s">
        <v>2349</v>
      </c>
      <c r="H1707" s="2">
        <f t="shared" si="26"/>
        <v>63</v>
      </c>
    </row>
    <row r="1708" spans="1:8" x14ac:dyDescent="0.3">
      <c r="A1708" t="s">
        <v>632</v>
      </c>
      <c r="B1708" s="4">
        <v>27240</v>
      </c>
      <c r="C1708">
        <v>0</v>
      </c>
      <c r="D1708" s="6">
        <v>15556.67</v>
      </c>
      <c r="E1708" t="s">
        <v>2342</v>
      </c>
      <c r="F1708" t="s">
        <v>2342</v>
      </c>
      <c r="G1708" t="s">
        <v>2349</v>
      </c>
      <c r="H1708" s="2">
        <f t="shared" si="26"/>
        <v>48</v>
      </c>
    </row>
    <row r="1709" spans="1:8" x14ac:dyDescent="0.3">
      <c r="A1709" t="s">
        <v>631</v>
      </c>
      <c r="B1709" s="4">
        <v>24043</v>
      </c>
      <c r="C1709">
        <v>0</v>
      </c>
      <c r="D1709" s="6">
        <v>15608.58</v>
      </c>
      <c r="E1709" t="s">
        <v>2342</v>
      </c>
      <c r="F1709" t="s">
        <v>2342</v>
      </c>
      <c r="G1709" t="s">
        <v>2366</v>
      </c>
      <c r="H1709" s="2">
        <f t="shared" si="26"/>
        <v>57</v>
      </c>
    </row>
    <row r="1710" spans="1:8" x14ac:dyDescent="0.3">
      <c r="A1710" t="s">
        <v>630</v>
      </c>
      <c r="B1710" s="4">
        <v>22073</v>
      </c>
      <c r="C1710">
        <v>3</v>
      </c>
      <c r="D1710" s="6">
        <v>15612.19</v>
      </c>
      <c r="E1710" t="s">
        <v>2342</v>
      </c>
      <c r="F1710" t="s">
        <v>2342</v>
      </c>
      <c r="G1710" t="s">
        <v>2349</v>
      </c>
      <c r="H1710" s="2">
        <f t="shared" si="26"/>
        <v>63</v>
      </c>
    </row>
    <row r="1711" spans="1:8" x14ac:dyDescent="0.3">
      <c r="A1711" t="s">
        <v>629</v>
      </c>
      <c r="B1711" s="4">
        <v>32499</v>
      </c>
      <c r="C1711">
        <v>3</v>
      </c>
      <c r="D1711" s="6">
        <v>15646.28</v>
      </c>
      <c r="E1711" t="s">
        <v>2342</v>
      </c>
      <c r="F1711" t="s">
        <v>2342</v>
      </c>
      <c r="G1711" t="s">
        <v>2354</v>
      </c>
      <c r="H1711" s="2">
        <f t="shared" si="26"/>
        <v>34</v>
      </c>
    </row>
    <row r="1712" spans="1:8" x14ac:dyDescent="0.3">
      <c r="A1712" t="s">
        <v>628</v>
      </c>
      <c r="B1712" s="4">
        <v>26841</v>
      </c>
      <c r="C1712">
        <v>0</v>
      </c>
      <c r="D1712" s="6">
        <v>15670.3</v>
      </c>
      <c r="E1712" t="s">
        <v>2342</v>
      </c>
      <c r="F1712" t="s">
        <v>2342</v>
      </c>
      <c r="G1712" t="s">
        <v>2366</v>
      </c>
      <c r="H1712" s="2">
        <f t="shared" si="26"/>
        <v>49</v>
      </c>
    </row>
    <row r="1713" spans="1:8" x14ac:dyDescent="0.3">
      <c r="A1713" t="s">
        <v>627</v>
      </c>
      <c r="B1713" s="4">
        <v>28023</v>
      </c>
      <c r="C1713">
        <v>2</v>
      </c>
      <c r="D1713" s="6">
        <v>15698.86</v>
      </c>
      <c r="E1713" t="s">
        <v>2342</v>
      </c>
      <c r="F1713" t="s">
        <v>2342</v>
      </c>
      <c r="G1713" t="s">
        <v>2349</v>
      </c>
      <c r="H1713" s="2">
        <f t="shared" si="26"/>
        <v>46</v>
      </c>
    </row>
    <row r="1714" spans="1:8" x14ac:dyDescent="0.3">
      <c r="A1714" t="s">
        <v>626</v>
      </c>
      <c r="B1714" s="4">
        <v>27270</v>
      </c>
      <c r="C1714">
        <v>0</v>
      </c>
      <c r="D1714" s="6">
        <v>15746.62</v>
      </c>
      <c r="E1714" t="s">
        <v>2342</v>
      </c>
      <c r="F1714" t="s">
        <v>2346</v>
      </c>
      <c r="G1714" t="s">
        <v>2349</v>
      </c>
      <c r="H1714" s="2">
        <f t="shared" si="26"/>
        <v>48</v>
      </c>
    </row>
    <row r="1715" spans="1:8" x14ac:dyDescent="0.3">
      <c r="A1715" t="s">
        <v>625</v>
      </c>
      <c r="B1715" s="4">
        <v>35712</v>
      </c>
      <c r="C1715">
        <v>0</v>
      </c>
      <c r="D1715" s="6">
        <v>15817.99</v>
      </c>
      <c r="E1715" t="s">
        <v>2342</v>
      </c>
      <c r="F1715" t="s">
        <v>2342</v>
      </c>
      <c r="G1715" t="s">
        <v>2349</v>
      </c>
      <c r="H1715" s="2">
        <f t="shared" si="26"/>
        <v>25</v>
      </c>
    </row>
    <row r="1716" spans="1:8" x14ac:dyDescent="0.3">
      <c r="A1716" t="s">
        <v>624</v>
      </c>
      <c r="B1716" s="4">
        <v>30859</v>
      </c>
      <c r="C1716">
        <v>0</v>
      </c>
      <c r="D1716" s="6">
        <v>15820.7</v>
      </c>
      <c r="E1716" t="s">
        <v>2342</v>
      </c>
      <c r="F1716" t="s">
        <v>2343</v>
      </c>
      <c r="G1716" t="s">
        <v>2354</v>
      </c>
      <c r="H1716" s="2">
        <f t="shared" si="26"/>
        <v>38</v>
      </c>
    </row>
    <row r="1717" spans="1:8" x14ac:dyDescent="0.3">
      <c r="A1717" t="s">
        <v>623</v>
      </c>
      <c r="B1717" s="4">
        <v>30266</v>
      </c>
      <c r="C1717">
        <v>4</v>
      </c>
      <c r="D1717" s="6">
        <v>15828.82</v>
      </c>
      <c r="E1717" t="s">
        <v>2342</v>
      </c>
      <c r="F1717" t="s">
        <v>2343</v>
      </c>
      <c r="G1717" t="s">
        <v>2354</v>
      </c>
      <c r="H1717" s="2">
        <f t="shared" si="26"/>
        <v>40</v>
      </c>
    </row>
    <row r="1718" spans="1:8" x14ac:dyDescent="0.3">
      <c r="A1718" t="s">
        <v>622</v>
      </c>
      <c r="B1718" s="4">
        <v>23005</v>
      </c>
      <c r="C1718">
        <v>0</v>
      </c>
      <c r="D1718" s="6">
        <v>15840.81</v>
      </c>
      <c r="E1718" t="s">
        <v>2342</v>
      </c>
      <c r="F1718" t="s">
        <v>2346</v>
      </c>
      <c r="G1718" t="s">
        <v>2367</v>
      </c>
      <c r="H1718" s="2">
        <f t="shared" si="26"/>
        <v>60</v>
      </c>
    </row>
    <row r="1719" spans="1:8" x14ac:dyDescent="0.3">
      <c r="A1719" t="s">
        <v>621</v>
      </c>
      <c r="B1719" s="4">
        <v>29506</v>
      </c>
      <c r="C1719">
        <v>2</v>
      </c>
      <c r="D1719" s="6">
        <v>15922.29</v>
      </c>
      <c r="E1719" t="s">
        <v>2342</v>
      </c>
      <c r="F1719" t="s">
        <v>2343</v>
      </c>
      <c r="G1719" t="s">
        <v>2366</v>
      </c>
      <c r="H1719" s="2">
        <f t="shared" si="26"/>
        <v>42</v>
      </c>
    </row>
    <row r="1720" spans="1:8" x14ac:dyDescent="0.3">
      <c r="A1720" t="s">
        <v>620</v>
      </c>
      <c r="B1720" s="4">
        <v>30156</v>
      </c>
      <c r="C1720">
        <v>3</v>
      </c>
      <c r="D1720" s="6">
        <v>15965.29</v>
      </c>
      <c r="E1720" t="s">
        <v>2342</v>
      </c>
      <c r="F1720" t="s">
        <v>2346</v>
      </c>
      <c r="G1720" t="s">
        <v>2349</v>
      </c>
      <c r="H1720" s="2">
        <f t="shared" si="26"/>
        <v>40</v>
      </c>
    </row>
    <row r="1721" spans="1:8" x14ac:dyDescent="0.3">
      <c r="A1721" t="s">
        <v>619</v>
      </c>
      <c r="B1721" s="4">
        <v>29483</v>
      </c>
      <c r="C1721">
        <v>2</v>
      </c>
      <c r="D1721" s="6">
        <v>15966.19</v>
      </c>
      <c r="E1721" t="s">
        <v>2342</v>
      </c>
      <c r="F1721" t="s">
        <v>2342</v>
      </c>
      <c r="G1721" t="s">
        <v>2349</v>
      </c>
      <c r="H1721" s="2">
        <f t="shared" si="26"/>
        <v>42</v>
      </c>
    </row>
    <row r="1722" spans="1:8" x14ac:dyDescent="0.3">
      <c r="A1722" t="s">
        <v>618</v>
      </c>
      <c r="B1722" s="4">
        <v>32482</v>
      </c>
      <c r="C1722">
        <v>3</v>
      </c>
      <c r="D1722" s="6">
        <v>16059.06</v>
      </c>
      <c r="E1722" t="s">
        <v>2342</v>
      </c>
      <c r="F1722" t="s">
        <v>2343</v>
      </c>
      <c r="G1722" t="s">
        <v>2349</v>
      </c>
      <c r="H1722" s="2">
        <f t="shared" si="26"/>
        <v>34</v>
      </c>
    </row>
    <row r="1723" spans="1:8" x14ac:dyDescent="0.3">
      <c r="A1723" t="s">
        <v>617</v>
      </c>
      <c r="B1723" s="4">
        <v>28749</v>
      </c>
      <c r="C1723">
        <v>2</v>
      </c>
      <c r="D1723" s="6">
        <v>16062.89</v>
      </c>
      <c r="E1723" t="s">
        <v>2342</v>
      </c>
      <c r="F1723" t="s">
        <v>2342</v>
      </c>
      <c r="G1723" t="s">
        <v>2366</v>
      </c>
      <c r="H1723" s="2">
        <f t="shared" si="26"/>
        <v>44</v>
      </c>
    </row>
    <row r="1724" spans="1:8" x14ac:dyDescent="0.3">
      <c r="A1724" t="s">
        <v>616</v>
      </c>
      <c r="B1724" s="4">
        <v>21480</v>
      </c>
      <c r="C1724">
        <v>2</v>
      </c>
      <c r="D1724" s="6">
        <v>16069.08</v>
      </c>
      <c r="E1724" t="s">
        <v>2342</v>
      </c>
      <c r="F1724" t="s">
        <v>2342</v>
      </c>
      <c r="G1724" t="s">
        <v>2360</v>
      </c>
      <c r="H1724" s="2">
        <f t="shared" si="26"/>
        <v>64</v>
      </c>
    </row>
    <row r="1725" spans="1:8" x14ac:dyDescent="0.3">
      <c r="A1725" t="s">
        <v>615</v>
      </c>
      <c r="B1725" s="4">
        <v>21357</v>
      </c>
      <c r="C1725">
        <v>3</v>
      </c>
      <c r="D1725" s="6">
        <v>16085.13</v>
      </c>
      <c r="E1725" t="s">
        <v>2342</v>
      </c>
      <c r="F1725" t="s">
        <v>2342</v>
      </c>
      <c r="G1725" t="s">
        <v>2344</v>
      </c>
      <c r="H1725" s="2">
        <f t="shared" si="26"/>
        <v>64</v>
      </c>
    </row>
    <row r="1726" spans="1:8" x14ac:dyDescent="0.3">
      <c r="A1726" t="s">
        <v>614</v>
      </c>
      <c r="B1726" s="4">
        <v>31286</v>
      </c>
      <c r="C1726">
        <v>3</v>
      </c>
      <c r="D1726" s="6">
        <v>16097.94</v>
      </c>
      <c r="E1726" t="s">
        <v>2342</v>
      </c>
      <c r="F1726" t="s">
        <v>2343</v>
      </c>
      <c r="G1726" t="s">
        <v>2349</v>
      </c>
      <c r="H1726" s="2">
        <f t="shared" si="26"/>
        <v>37</v>
      </c>
    </row>
    <row r="1727" spans="1:8" x14ac:dyDescent="0.3">
      <c r="A1727" t="s">
        <v>613</v>
      </c>
      <c r="B1727" s="4">
        <v>34189</v>
      </c>
      <c r="C1727">
        <v>0</v>
      </c>
      <c r="D1727" s="6">
        <v>16115.3</v>
      </c>
      <c r="E1727" t="s">
        <v>2342</v>
      </c>
      <c r="F1727" t="s">
        <v>2346</v>
      </c>
      <c r="G1727" t="s">
        <v>2360</v>
      </c>
      <c r="H1727" s="2">
        <f t="shared" si="26"/>
        <v>29</v>
      </c>
    </row>
    <row r="1728" spans="1:8" x14ac:dyDescent="0.3">
      <c r="A1728" t="s">
        <v>612</v>
      </c>
      <c r="B1728" s="4">
        <v>32056</v>
      </c>
      <c r="C1728">
        <v>3</v>
      </c>
      <c r="D1728" s="6">
        <v>16122.65</v>
      </c>
      <c r="E1728" t="s">
        <v>2342</v>
      </c>
      <c r="F1728" t="s">
        <v>2346</v>
      </c>
      <c r="G1728" t="s">
        <v>2354</v>
      </c>
      <c r="H1728" s="2">
        <f t="shared" si="26"/>
        <v>35</v>
      </c>
    </row>
    <row r="1729" spans="1:8" x14ac:dyDescent="0.3">
      <c r="A1729" t="s">
        <v>611</v>
      </c>
      <c r="B1729" s="4">
        <v>34315</v>
      </c>
      <c r="C1729">
        <v>0</v>
      </c>
      <c r="D1729" s="6">
        <v>16138.76</v>
      </c>
      <c r="E1729" t="s">
        <v>2342</v>
      </c>
      <c r="F1729" t="s">
        <v>2343</v>
      </c>
      <c r="G1729" t="s">
        <v>2364</v>
      </c>
      <c r="H1729" s="2">
        <f t="shared" si="26"/>
        <v>29</v>
      </c>
    </row>
    <row r="1730" spans="1:8" x14ac:dyDescent="0.3">
      <c r="A1730" t="s">
        <v>610</v>
      </c>
      <c r="B1730" s="4">
        <v>30138</v>
      </c>
      <c r="C1730">
        <v>3</v>
      </c>
      <c r="D1730" s="6">
        <v>16152.04</v>
      </c>
      <c r="E1730" t="s">
        <v>2342</v>
      </c>
      <c r="F1730" t="s">
        <v>2346</v>
      </c>
      <c r="G1730" t="s">
        <v>2366</v>
      </c>
      <c r="H1730" s="2">
        <f t="shared" ref="H1730:H1793" si="27">DATEDIF(B1730,DATE(2023,6,8),"y")</f>
        <v>40</v>
      </c>
    </row>
    <row r="1731" spans="1:8" x14ac:dyDescent="0.3">
      <c r="A1731" t="s">
        <v>609</v>
      </c>
      <c r="B1731" s="4">
        <v>27283</v>
      </c>
      <c r="C1731">
        <v>0</v>
      </c>
      <c r="D1731" s="6">
        <v>16190.97</v>
      </c>
      <c r="E1731" t="s">
        <v>2342</v>
      </c>
      <c r="F1731" t="s">
        <v>2343</v>
      </c>
      <c r="G1731" t="s">
        <v>2349</v>
      </c>
      <c r="H1731" s="2">
        <f t="shared" si="27"/>
        <v>48</v>
      </c>
    </row>
    <row r="1732" spans="1:8" x14ac:dyDescent="0.3">
      <c r="A1732" t="s">
        <v>608</v>
      </c>
      <c r="B1732" s="4">
        <v>32361</v>
      </c>
      <c r="C1732">
        <v>3</v>
      </c>
      <c r="D1732" s="6">
        <v>16199.1</v>
      </c>
      <c r="E1732" t="s">
        <v>2342</v>
      </c>
      <c r="F1732" t="s">
        <v>2342</v>
      </c>
      <c r="G1732" t="s">
        <v>2349</v>
      </c>
      <c r="H1732" s="2">
        <f t="shared" si="27"/>
        <v>34</v>
      </c>
    </row>
    <row r="1733" spans="1:8" x14ac:dyDescent="0.3">
      <c r="A1733" t="s">
        <v>607</v>
      </c>
      <c r="B1733" s="4">
        <v>32376</v>
      </c>
      <c r="C1733">
        <v>3</v>
      </c>
      <c r="D1733" s="6">
        <v>16205.88</v>
      </c>
      <c r="E1733" t="s">
        <v>2342</v>
      </c>
      <c r="F1733" t="s">
        <v>2346</v>
      </c>
      <c r="G1733" t="s">
        <v>2349</v>
      </c>
      <c r="H1733" s="2">
        <f t="shared" si="27"/>
        <v>34</v>
      </c>
    </row>
    <row r="1734" spans="1:8" x14ac:dyDescent="0.3">
      <c r="A1734" t="s">
        <v>606</v>
      </c>
      <c r="B1734" s="4">
        <v>37507</v>
      </c>
      <c r="C1734">
        <v>0</v>
      </c>
      <c r="D1734" s="6">
        <v>16232.85</v>
      </c>
      <c r="E1734" t="s">
        <v>2342</v>
      </c>
      <c r="F1734" t="s">
        <v>2346</v>
      </c>
      <c r="G1734" t="s">
        <v>2354</v>
      </c>
      <c r="H1734" s="2">
        <f t="shared" si="27"/>
        <v>20</v>
      </c>
    </row>
    <row r="1735" spans="1:8" x14ac:dyDescent="0.3">
      <c r="A1735" t="s">
        <v>605</v>
      </c>
      <c r="B1735" s="4">
        <v>26510</v>
      </c>
      <c r="C1735">
        <v>0</v>
      </c>
      <c r="D1735" s="6">
        <v>16267.32</v>
      </c>
      <c r="E1735" t="s">
        <v>2342</v>
      </c>
      <c r="F1735" t="s">
        <v>2342</v>
      </c>
      <c r="G1735" t="s">
        <v>2361</v>
      </c>
      <c r="H1735" s="2">
        <f t="shared" si="27"/>
        <v>50</v>
      </c>
    </row>
    <row r="1736" spans="1:8" x14ac:dyDescent="0.3">
      <c r="A1736" t="s">
        <v>604</v>
      </c>
      <c r="B1736" s="4">
        <v>37857</v>
      </c>
      <c r="C1736">
        <v>0</v>
      </c>
      <c r="D1736" s="6">
        <v>16297.85</v>
      </c>
      <c r="E1736" t="s">
        <v>2342</v>
      </c>
      <c r="F1736" t="s">
        <v>2343</v>
      </c>
      <c r="G1736" t="s">
        <v>2354</v>
      </c>
      <c r="H1736" s="2">
        <f t="shared" si="27"/>
        <v>19</v>
      </c>
    </row>
    <row r="1737" spans="1:8" x14ac:dyDescent="0.3">
      <c r="A1737" t="s">
        <v>603</v>
      </c>
      <c r="B1737" s="4">
        <v>25423</v>
      </c>
      <c r="C1737">
        <v>0</v>
      </c>
      <c r="D1737" s="6">
        <v>16311.05</v>
      </c>
      <c r="E1737" t="s">
        <v>2342</v>
      </c>
      <c r="F1737" t="s">
        <v>2343</v>
      </c>
      <c r="G1737" t="s">
        <v>2366</v>
      </c>
      <c r="H1737" s="2">
        <f t="shared" si="27"/>
        <v>53</v>
      </c>
    </row>
    <row r="1738" spans="1:8" x14ac:dyDescent="0.3">
      <c r="A1738" t="s">
        <v>602</v>
      </c>
      <c r="B1738" s="4">
        <v>24081</v>
      </c>
      <c r="C1738">
        <v>0</v>
      </c>
      <c r="D1738" s="6">
        <v>16351.42</v>
      </c>
      <c r="E1738" t="s">
        <v>2342</v>
      </c>
      <c r="F1738" t="s">
        <v>2343</v>
      </c>
      <c r="G1738" t="s">
        <v>2366</v>
      </c>
      <c r="H1738" s="2">
        <f t="shared" si="27"/>
        <v>57</v>
      </c>
    </row>
    <row r="1739" spans="1:8" x14ac:dyDescent="0.3">
      <c r="A1739" t="s">
        <v>601</v>
      </c>
      <c r="B1739" s="4">
        <v>34970</v>
      </c>
      <c r="C1739">
        <v>3</v>
      </c>
      <c r="D1739" s="6">
        <v>16420.490000000002</v>
      </c>
      <c r="E1739" t="s">
        <v>2342</v>
      </c>
      <c r="F1739" t="s">
        <v>2343</v>
      </c>
      <c r="G1739" t="s">
        <v>2349</v>
      </c>
      <c r="H1739" s="2">
        <f t="shared" si="27"/>
        <v>27</v>
      </c>
    </row>
    <row r="1740" spans="1:8" x14ac:dyDescent="0.3">
      <c r="A1740" t="s">
        <v>600</v>
      </c>
      <c r="B1740" s="4">
        <v>37975</v>
      </c>
      <c r="C1740">
        <v>1</v>
      </c>
      <c r="D1740" s="6">
        <v>16450.89</v>
      </c>
      <c r="E1740" t="s">
        <v>2342</v>
      </c>
      <c r="F1740" t="s">
        <v>2346</v>
      </c>
      <c r="G1740" t="s">
        <v>2349</v>
      </c>
      <c r="H1740" s="2">
        <f t="shared" si="27"/>
        <v>19</v>
      </c>
    </row>
    <row r="1741" spans="1:8" x14ac:dyDescent="0.3">
      <c r="A1741" t="s">
        <v>599</v>
      </c>
      <c r="B1741" s="4">
        <v>21468</v>
      </c>
      <c r="C1741">
        <v>3</v>
      </c>
      <c r="D1741" s="6">
        <v>16455.71</v>
      </c>
      <c r="E1741" t="s">
        <v>2342</v>
      </c>
      <c r="F1741" t="s">
        <v>2342</v>
      </c>
      <c r="G1741" t="s">
        <v>2349</v>
      </c>
      <c r="H1741" s="2">
        <f t="shared" si="27"/>
        <v>64</v>
      </c>
    </row>
    <row r="1742" spans="1:8" x14ac:dyDescent="0.3">
      <c r="A1742" t="s">
        <v>598</v>
      </c>
      <c r="B1742" s="4">
        <v>35056</v>
      </c>
      <c r="C1742">
        <v>0</v>
      </c>
      <c r="D1742" s="6">
        <v>16577.78</v>
      </c>
      <c r="E1742" t="s">
        <v>2342</v>
      </c>
      <c r="F1742" t="s">
        <v>2346</v>
      </c>
      <c r="G1742" t="s">
        <v>2344</v>
      </c>
      <c r="H1742" s="2">
        <f t="shared" si="27"/>
        <v>27</v>
      </c>
    </row>
    <row r="1743" spans="1:8" x14ac:dyDescent="0.3">
      <c r="A1743" t="s">
        <v>597</v>
      </c>
      <c r="B1743" s="4">
        <v>37067</v>
      </c>
      <c r="C1743">
        <v>0</v>
      </c>
      <c r="D1743" s="6">
        <v>16586.5</v>
      </c>
      <c r="E1743" t="s">
        <v>2342</v>
      </c>
      <c r="F1743" t="s">
        <v>2346</v>
      </c>
      <c r="G1743" t="s">
        <v>2344</v>
      </c>
      <c r="H1743" s="2">
        <f t="shared" si="27"/>
        <v>21</v>
      </c>
    </row>
    <row r="1744" spans="1:8" x14ac:dyDescent="0.3">
      <c r="A1744" t="s">
        <v>596</v>
      </c>
      <c r="B1744" s="4">
        <v>23187</v>
      </c>
      <c r="C1744">
        <v>0</v>
      </c>
      <c r="D1744" s="6">
        <v>16587.96</v>
      </c>
      <c r="E1744" t="s">
        <v>2342</v>
      </c>
      <c r="F1744" t="s">
        <v>2342</v>
      </c>
      <c r="G1744" t="s">
        <v>2361</v>
      </c>
      <c r="H1744" s="2">
        <f t="shared" si="27"/>
        <v>59</v>
      </c>
    </row>
    <row r="1745" spans="1:8" x14ac:dyDescent="0.3">
      <c r="A1745" t="s">
        <v>595</v>
      </c>
      <c r="B1745" s="4">
        <v>25759</v>
      </c>
      <c r="C1745">
        <v>0</v>
      </c>
      <c r="D1745" s="6">
        <v>16600.16</v>
      </c>
      <c r="E1745" t="s">
        <v>2342</v>
      </c>
      <c r="F1745" t="s">
        <v>2342</v>
      </c>
      <c r="G1745" t="s">
        <v>2354</v>
      </c>
      <c r="H1745" s="2">
        <f t="shared" si="27"/>
        <v>52</v>
      </c>
    </row>
    <row r="1746" spans="1:8" x14ac:dyDescent="0.3">
      <c r="A1746" t="s">
        <v>594</v>
      </c>
      <c r="B1746" s="4">
        <v>27599</v>
      </c>
      <c r="C1746">
        <v>1</v>
      </c>
      <c r="D1746" s="6">
        <v>16602.18</v>
      </c>
      <c r="E1746" t="s">
        <v>2342</v>
      </c>
      <c r="F1746" t="s">
        <v>2346</v>
      </c>
      <c r="G1746" t="s">
        <v>2366</v>
      </c>
      <c r="H1746" s="2">
        <f t="shared" si="27"/>
        <v>47</v>
      </c>
    </row>
    <row r="1747" spans="1:8" x14ac:dyDescent="0.3">
      <c r="A1747" t="s">
        <v>593</v>
      </c>
      <c r="B1747" s="4">
        <v>28393</v>
      </c>
      <c r="C1747">
        <v>2</v>
      </c>
      <c r="D1747" s="6">
        <v>16631.61</v>
      </c>
      <c r="E1747" t="s">
        <v>2342</v>
      </c>
      <c r="F1747" t="s">
        <v>2346</v>
      </c>
      <c r="G1747" t="s">
        <v>2349</v>
      </c>
      <c r="H1747" s="2">
        <f t="shared" si="27"/>
        <v>45</v>
      </c>
    </row>
    <row r="1748" spans="1:8" x14ac:dyDescent="0.3">
      <c r="A1748" t="s">
        <v>592</v>
      </c>
      <c r="B1748" s="4">
        <v>34278</v>
      </c>
      <c r="C1748">
        <v>1</v>
      </c>
      <c r="D1748" s="6">
        <v>16657.72</v>
      </c>
      <c r="E1748" t="s">
        <v>2342</v>
      </c>
      <c r="F1748" t="s">
        <v>2346</v>
      </c>
      <c r="G1748" t="s">
        <v>2360</v>
      </c>
      <c r="H1748" s="2">
        <f t="shared" si="27"/>
        <v>29</v>
      </c>
    </row>
    <row r="1749" spans="1:8" x14ac:dyDescent="0.3">
      <c r="A1749" t="s">
        <v>591</v>
      </c>
      <c r="B1749" s="4">
        <v>27269</v>
      </c>
      <c r="C1749">
        <v>0</v>
      </c>
      <c r="D1749" s="6">
        <v>16770.990000000002</v>
      </c>
      <c r="E1749" t="s">
        <v>2342</v>
      </c>
      <c r="F1749" t="s">
        <v>2346</v>
      </c>
      <c r="G1749" t="s">
        <v>2349</v>
      </c>
      <c r="H1749" s="2">
        <f t="shared" si="27"/>
        <v>48</v>
      </c>
    </row>
    <row r="1750" spans="1:8" x14ac:dyDescent="0.3">
      <c r="A1750" t="s">
        <v>590</v>
      </c>
      <c r="B1750" s="4">
        <v>32774</v>
      </c>
      <c r="C1750">
        <v>2</v>
      </c>
      <c r="D1750" s="6">
        <v>16776.3</v>
      </c>
      <c r="E1750" t="s">
        <v>2342</v>
      </c>
      <c r="F1750" t="s">
        <v>2342</v>
      </c>
      <c r="G1750" t="s">
        <v>2360</v>
      </c>
      <c r="H1750" s="2">
        <f t="shared" si="27"/>
        <v>33</v>
      </c>
    </row>
    <row r="1751" spans="1:8" x14ac:dyDescent="0.3">
      <c r="A1751" t="s">
        <v>589</v>
      </c>
      <c r="B1751" s="4">
        <v>22856</v>
      </c>
      <c r="C1751">
        <v>0</v>
      </c>
      <c r="D1751" s="6">
        <v>16779.400000000001</v>
      </c>
      <c r="E1751" t="s">
        <v>2342</v>
      </c>
      <c r="F1751" t="s">
        <v>2342</v>
      </c>
      <c r="G1751" t="s">
        <v>2366</v>
      </c>
      <c r="H1751" s="2">
        <f t="shared" si="27"/>
        <v>60</v>
      </c>
    </row>
    <row r="1752" spans="1:8" x14ac:dyDescent="0.3">
      <c r="A1752" t="s">
        <v>588</v>
      </c>
      <c r="B1752" s="4">
        <v>34991</v>
      </c>
      <c r="C1752">
        <v>1</v>
      </c>
      <c r="D1752" s="6">
        <v>16796.41</v>
      </c>
      <c r="E1752" t="s">
        <v>2342</v>
      </c>
      <c r="F1752" t="s">
        <v>2343</v>
      </c>
      <c r="G1752" t="s">
        <v>2360</v>
      </c>
      <c r="H1752" s="2">
        <f t="shared" si="27"/>
        <v>27</v>
      </c>
    </row>
    <row r="1753" spans="1:8" x14ac:dyDescent="0.3">
      <c r="A1753" t="s">
        <v>587</v>
      </c>
      <c r="B1753" s="4">
        <v>27249</v>
      </c>
      <c r="C1753">
        <v>0</v>
      </c>
      <c r="D1753" s="6">
        <v>16841.32</v>
      </c>
      <c r="E1753" t="s">
        <v>2342</v>
      </c>
      <c r="F1753" t="s">
        <v>2343</v>
      </c>
      <c r="G1753" t="s">
        <v>2354</v>
      </c>
      <c r="H1753" s="2">
        <f t="shared" si="27"/>
        <v>48</v>
      </c>
    </row>
    <row r="1754" spans="1:8" x14ac:dyDescent="0.3">
      <c r="A1754" t="s">
        <v>586</v>
      </c>
      <c r="B1754" s="4">
        <v>37874</v>
      </c>
      <c r="C1754">
        <v>0</v>
      </c>
      <c r="D1754" s="6">
        <v>16884.919999999998</v>
      </c>
      <c r="E1754" t="s">
        <v>2342</v>
      </c>
      <c r="F1754" t="s">
        <v>2342</v>
      </c>
      <c r="G1754" t="s">
        <v>2354</v>
      </c>
      <c r="H1754" s="2">
        <f t="shared" si="27"/>
        <v>19</v>
      </c>
    </row>
    <row r="1755" spans="1:8" x14ac:dyDescent="0.3">
      <c r="A1755" t="s">
        <v>585</v>
      </c>
      <c r="B1755" s="4">
        <v>25132</v>
      </c>
      <c r="C1755">
        <v>0</v>
      </c>
      <c r="D1755" s="6">
        <v>16903.5</v>
      </c>
      <c r="E1755" t="s">
        <v>2342</v>
      </c>
      <c r="F1755" t="s">
        <v>2343</v>
      </c>
      <c r="G1755" t="s">
        <v>2349</v>
      </c>
      <c r="H1755" s="2">
        <f t="shared" si="27"/>
        <v>54</v>
      </c>
    </row>
    <row r="1756" spans="1:8" x14ac:dyDescent="0.3">
      <c r="A1756" t="s">
        <v>584</v>
      </c>
      <c r="B1756" s="4">
        <v>28362</v>
      </c>
      <c r="C1756">
        <v>2</v>
      </c>
      <c r="D1756" s="6">
        <v>16921.09</v>
      </c>
      <c r="E1756" t="s">
        <v>2342</v>
      </c>
      <c r="F1756" t="s">
        <v>2343</v>
      </c>
      <c r="G1756" t="s">
        <v>2361</v>
      </c>
      <c r="H1756" s="2">
        <f t="shared" si="27"/>
        <v>45</v>
      </c>
    </row>
    <row r="1757" spans="1:8" x14ac:dyDescent="0.3">
      <c r="A1757" t="s">
        <v>583</v>
      </c>
      <c r="B1757" s="4">
        <v>29418</v>
      </c>
      <c r="C1757">
        <v>2</v>
      </c>
      <c r="D1757" s="6">
        <v>16990.55</v>
      </c>
      <c r="E1757" t="s">
        <v>2342</v>
      </c>
      <c r="F1757" t="s">
        <v>2343</v>
      </c>
      <c r="G1757" t="s">
        <v>2349</v>
      </c>
      <c r="H1757" s="2">
        <f t="shared" si="27"/>
        <v>42</v>
      </c>
    </row>
    <row r="1758" spans="1:8" x14ac:dyDescent="0.3">
      <c r="A1758" t="s">
        <v>582</v>
      </c>
      <c r="B1758" s="4">
        <v>26167</v>
      </c>
      <c r="C1758">
        <v>0</v>
      </c>
      <c r="D1758" s="6">
        <v>17016.009999999998</v>
      </c>
      <c r="E1758" t="s">
        <v>2342</v>
      </c>
      <c r="F1758" t="s">
        <v>2342</v>
      </c>
      <c r="G1758" t="s">
        <v>2361</v>
      </c>
      <c r="H1758" s="2">
        <f t="shared" si="27"/>
        <v>51</v>
      </c>
    </row>
    <row r="1759" spans="1:8" x14ac:dyDescent="0.3">
      <c r="A1759" t="s">
        <v>581</v>
      </c>
      <c r="B1759" s="4">
        <v>35226</v>
      </c>
      <c r="C1759">
        <v>0</v>
      </c>
      <c r="D1759" s="6">
        <v>17043.34</v>
      </c>
      <c r="E1759" t="s">
        <v>2342</v>
      </c>
      <c r="F1759" t="s">
        <v>2343</v>
      </c>
      <c r="G1759" t="s">
        <v>2344</v>
      </c>
      <c r="H1759" s="2">
        <f t="shared" si="27"/>
        <v>26</v>
      </c>
    </row>
    <row r="1760" spans="1:8" x14ac:dyDescent="0.3">
      <c r="A1760" t="s">
        <v>580</v>
      </c>
      <c r="B1760" s="4">
        <v>37981</v>
      </c>
      <c r="C1760">
        <v>0</v>
      </c>
      <c r="D1760" s="6">
        <v>17081.080000000002</v>
      </c>
      <c r="E1760" t="s">
        <v>2342</v>
      </c>
      <c r="F1760" t="s">
        <v>2342</v>
      </c>
      <c r="G1760" t="s">
        <v>2354</v>
      </c>
      <c r="H1760" s="2">
        <f t="shared" si="27"/>
        <v>19</v>
      </c>
    </row>
    <row r="1761" spans="1:8" x14ac:dyDescent="0.3">
      <c r="A1761" t="s">
        <v>579</v>
      </c>
      <c r="B1761" s="4">
        <v>37435</v>
      </c>
      <c r="C1761">
        <v>1</v>
      </c>
      <c r="D1761" s="6">
        <v>17085.27</v>
      </c>
      <c r="E1761" t="s">
        <v>2342</v>
      </c>
      <c r="F1761" t="s">
        <v>2343</v>
      </c>
      <c r="G1761" t="s">
        <v>2344</v>
      </c>
      <c r="H1761" s="2">
        <f t="shared" si="27"/>
        <v>20</v>
      </c>
    </row>
    <row r="1762" spans="1:8" x14ac:dyDescent="0.3">
      <c r="A1762" t="s">
        <v>578</v>
      </c>
      <c r="B1762" s="4">
        <v>35949</v>
      </c>
      <c r="C1762">
        <v>4</v>
      </c>
      <c r="D1762" s="6">
        <v>17128.43</v>
      </c>
      <c r="E1762" t="s">
        <v>2342</v>
      </c>
      <c r="F1762" t="s">
        <v>2343</v>
      </c>
      <c r="G1762" t="s">
        <v>2357</v>
      </c>
      <c r="H1762" s="2">
        <f t="shared" si="27"/>
        <v>25</v>
      </c>
    </row>
    <row r="1763" spans="1:8" x14ac:dyDescent="0.3">
      <c r="A1763" t="s">
        <v>577</v>
      </c>
      <c r="B1763" s="4">
        <v>24001</v>
      </c>
      <c r="C1763">
        <v>0</v>
      </c>
      <c r="D1763" s="6">
        <v>17172.27</v>
      </c>
      <c r="E1763" t="s">
        <v>2342</v>
      </c>
      <c r="F1763" t="s">
        <v>2342</v>
      </c>
      <c r="G1763" t="s">
        <v>2366</v>
      </c>
      <c r="H1763" s="2">
        <f t="shared" si="27"/>
        <v>57</v>
      </c>
    </row>
    <row r="1764" spans="1:8" x14ac:dyDescent="0.3">
      <c r="A1764" t="s">
        <v>576</v>
      </c>
      <c r="B1764" s="4">
        <v>23535</v>
      </c>
      <c r="C1764">
        <v>0</v>
      </c>
      <c r="D1764" s="6">
        <v>17174.52</v>
      </c>
      <c r="E1764" t="s">
        <v>2342</v>
      </c>
      <c r="F1764" t="s">
        <v>2342</v>
      </c>
      <c r="G1764" t="s">
        <v>2349</v>
      </c>
      <c r="H1764" s="2">
        <f t="shared" si="27"/>
        <v>59</v>
      </c>
    </row>
    <row r="1765" spans="1:8" x14ac:dyDescent="0.3">
      <c r="A1765" t="s">
        <v>575</v>
      </c>
      <c r="B1765" s="4">
        <v>38217</v>
      </c>
      <c r="C1765">
        <v>1</v>
      </c>
      <c r="D1765" s="6">
        <v>17178.68</v>
      </c>
      <c r="E1765" t="s">
        <v>2342</v>
      </c>
      <c r="F1765" t="s">
        <v>2342</v>
      </c>
      <c r="G1765" t="s">
        <v>2356</v>
      </c>
      <c r="H1765" s="2">
        <f t="shared" si="27"/>
        <v>18</v>
      </c>
    </row>
    <row r="1766" spans="1:8" x14ac:dyDescent="0.3">
      <c r="A1766" t="s">
        <v>574</v>
      </c>
      <c r="B1766" s="4">
        <v>30246</v>
      </c>
      <c r="C1766">
        <v>1</v>
      </c>
      <c r="D1766" s="6">
        <v>17179.52</v>
      </c>
      <c r="E1766" t="s">
        <v>2342</v>
      </c>
      <c r="F1766" t="s">
        <v>2346</v>
      </c>
      <c r="G1766" t="s">
        <v>2344</v>
      </c>
      <c r="H1766" s="2">
        <f t="shared" si="27"/>
        <v>40</v>
      </c>
    </row>
    <row r="1767" spans="1:8" x14ac:dyDescent="0.3">
      <c r="A1767" t="s">
        <v>573</v>
      </c>
      <c r="B1767" s="4">
        <v>27631</v>
      </c>
      <c r="C1767">
        <v>1</v>
      </c>
      <c r="D1767" s="6">
        <v>17253.43</v>
      </c>
      <c r="E1767" t="s">
        <v>2342</v>
      </c>
      <c r="F1767" t="s">
        <v>2343</v>
      </c>
      <c r="G1767" t="s">
        <v>2366</v>
      </c>
      <c r="H1767" s="2">
        <f t="shared" si="27"/>
        <v>47</v>
      </c>
    </row>
    <row r="1768" spans="1:8" x14ac:dyDescent="0.3">
      <c r="A1768" t="s">
        <v>572</v>
      </c>
      <c r="B1768" s="4">
        <v>23204</v>
      </c>
      <c r="C1768">
        <v>0</v>
      </c>
      <c r="D1768" s="6">
        <v>17337.580000000002</v>
      </c>
      <c r="E1768" t="s">
        <v>2342</v>
      </c>
      <c r="F1768" t="s">
        <v>2343</v>
      </c>
      <c r="G1768" t="s">
        <v>2361</v>
      </c>
      <c r="H1768" s="2">
        <f t="shared" si="27"/>
        <v>59</v>
      </c>
    </row>
    <row r="1769" spans="1:8" x14ac:dyDescent="0.3">
      <c r="A1769" t="s">
        <v>571</v>
      </c>
      <c r="B1769" s="4">
        <v>37926</v>
      </c>
      <c r="C1769">
        <v>0</v>
      </c>
      <c r="D1769" s="6">
        <v>17352.68</v>
      </c>
      <c r="E1769" t="s">
        <v>2342</v>
      </c>
      <c r="F1769" t="s">
        <v>2343</v>
      </c>
      <c r="G1769" t="s">
        <v>2349</v>
      </c>
      <c r="H1769" s="2">
        <f t="shared" si="27"/>
        <v>19</v>
      </c>
    </row>
    <row r="1770" spans="1:8" x14ac:dyDescent="0.3">
      <c r="A1770" t="s">
        <v>570</v>
      </c>
      <c r="B1770" s="4">
        <v>33895</v>
      </c>
      <c r="C1770">
        <v>2</v>
      </c>
      <c r="D1770" s="6">
        <v>17361.77</v>
      </c>
      <c r="E1770" t="s">
        <v>2342</v>
      </c>
      <c r="F1770" t="s">
        <v>2346</v>
      </c>
      <c r="G1770" t="s">
        <v>2349</v>
      </c>
      <c r="H1770" s="2">
        <f t="shared" si="27"/>
        <v>30</v>
      </c>
    </row>
    <row r="1771" spans="1:8" x14ac:dyDescent="0.3">
      <c r="A1771" t="s">
        <v>569</v>
      </c>
      <c r="B1771" s="4">
        <v>37927</v>
      </c>
      <c r="C1771">
        <v>0</v>
      </c>
      <c r="D1771" s="6">
        <v>17468.98</v>
      </c>
      <c r="E1771" t="s">
        <v>2342</v>
      </c>
      <c r="F1771" t="s">
        <v>2346</v>
      </c>
      <c r="G1771" t="s">
        <v>2349</v>
      </c>
      <c r="H1771" s="2">
        <f t="shared" si="27"/>
        <v>19</v>
      </c>
    </row>
    <row r="1772" spans="1:8" x14ac:dyDescent="0.3">
      <c r="A1772" t="s">
        <v>568</v>
      </c>
      <c r="B1772" s="4">
        <v>26092</v>
      </c>
      <c r="C1772">
        <v>0</v>
      </c>
      <c r="D1772" s="6">
        <v>17479.53</v>
      </c>
      <c r="E1772" t="s">
        <v>2346</v>
      </c>
      <c r="F1772" t="s">
        <v>2346</v>
      </c>
      <c r="G1772" t="s">
        <v>2349</v>
      </c>
      <c r="H1772" s="2">
        <f t="shared" si="27"/>
        <v>52</v>
      </c>
    </row>
    <row r="1773" spans="1:8" x14ac:dyDescent="0.3">
      <c r="A1773" t="s">
        <v>567</v>
      </c>
      <c r="B1773" s="4">
        <v>33236</v>
      </c>
      <c r="C1773">
        <v>0</v>
      </c>
      <c r="D1773" s="6">
        <v>17496.310000000001</v>
      </c>
      <c r="E1773" t="s">
        <v>2346</v>
      </c>
      <c r="F1773" t="s">
        <v>2342</v>
      </c>
      <c r="G1773" t="s">
        <v>2354</v>
      </c>
      <c r="H1773" s="2">
        <f t="shared" si="27"/>
        <v>32</v>
      </c>
    </row>
    <row r="1774" spans="1:8" x14ac:dyDescent="0.3">
      <c r="A1774" t="s">
        <v>566</v>
      </c>
      <c r="B1774" s="4">
        <v>23909</v>
      </c>
      <c r="C1774">
        <v>0</v>
      </c>
      <c r="D1774" s="6">
        <v>17505.650000000001</v>
      </c>
      <c r="E1774" t="s">
        <v>2346</v>
      </c>
      <c r="F1774" t="s">
        <v>2342</v>
      </c>
      <c r="G1774" t="s">
        <v>2361</v>
      </c>
      <c r="H1774" s="2">
        <f t="shared" si="27"/>
        <v>57</v>
      </c>
    </row>
    <row r="1775" spans="1:8" x14ac:dyDescent="0.3">
      <c r="A1775" t="s">
        <v>565</v>
      </c>
      <c r="B1775" s="4">
        <v>25031</v>
      </c>
      <c r="C1775">
        <v>0</v>
      </c>
      <c r="D1775" s="6">
        <v>17507.47</v>
      </c>
      <c r="E1775" t="s">
        <v>2346</v>
      </c>
      <c r="F1775" t="s">
        <v>2346</v>
      </c>
      <c r="G1775" t="s">
        <v>2366</v>
      </c>
      <c r="H1775" s="2">
        <f t="shared" si="27"/>
        <v>54</v>
      </c>
    </row>
    <row r="1776" spans="1:8" x14ac:dyDescent="0.3">
      <c r="A1776" t="s">
        <v>564</v>
      </c>
      <c r="B1776" s="4">
        <v>23331</v>
      </c>
      <c r="C1776">
        <v>0</v>
      </c>
      <c r="D1776" s="6">
        <v>17556.88</v>
      </c>
      <c r="E1776" t="s">
        <v>2346</v>
      </c>
      <c r="F1776" t="s">
        <v>2342</v>
      </c>
      <c r="G1776" t="s">
        <v>2349</v>
      </c>
      <c r="H1776" s="2">
        <f t="shared" si="27"/>
        <v>59</v>
      </c>
    </row>
    <row r="1777" spans="1:8" x14ac:dyDescent="0.3">
      <c r="A1777" t="s">
        <v>563</v>
      </c>
      <c r="B1777" s="4">
        <v>37493</v>
      </c>
      <c r="C1777">
        <v>1</v>
      </c>
      <c r="D1777" s="6">
        <v>17560.38</v>
      </c>
      <c r="E1777" t="s">
        <v>2346</v>
      </c>
      <c r="F1777" t="s">
        <v>2346</v>
      </c>
      <c r="G1777" t="s">
        <v>2349</v>
      </c>
      <c r="H1777" s="2">
        <f t="shared" si="27"/>
        <v>20</v>
      </c>
    </row>
    <row r="1778" spans="1:8" x14ac:dyDescent="0.3">
      <c r="A1778" t="s">
        <v>562</v>
      </c>
      <c r="B1778" s="4">
        <v>25775</v>
      </c>
      <c r="C1778">
        <v>0</v>
      </c>
      <c r="D1778" s="6">
        <v>17584.72</v>
      </c>
      <c r="E1778" t="s">
        <v>2346</v>
      </c>
      <c r="F1778" t="s">
        <v>2343</v>
      </c>
      <c r="G1778" t="s">
        <v>2349</v>
      </c>
      <c r="H1778" s="2">
        <f t="shared" si="27"/>
        <v>52</v>
      </c>
    </row>
    <row r="1779" spans="1:8" x14ac:dyDescent="0.3">
      <c r="A1779" t="s">
        <v>561</v>
      </c>
      <c r="B1779" s="4">
        <v>33171</v>
      </c>
      <c r="C1779">
        <v>1</v>
      </c>
      <c r="D1779" s="6">
        <v>17626.240000000002</v>
      </c>
      <c r="E1779" t="s">
        <v>2346</v>
      </c>
      <c r="F1779" t="s">
        <v>2343</v>
      </c>
      <c r="G1779" t="s">
        <v>2344</v>
      </c>
      <c r="H1779" s="2">
        <f t="shared" si="27"/>
        <v>32</v>
      </c>
    </row>
    <row r="1780" spans="1:8" x14ac:dyDescent="0.3">
      <c r="A1780" t="s">
        <v>560</v>
      </c>
      <c r="B1780" s="4">
        <v>34516</v>
      </c>
      <c r="C1780">
        <v>3</v>
      </c>
      <c r="D1780" s="6">
        <v>17663.14</v>
      </c>
      <c r="E1780" t="s">
        <v>2346</v>
      </c>
      <c r="F1780" t="s">
        <v>2343</v>
      </c>
      <c r="G1780" t="s">
        <v>2344</v>
      </c>
      <c r="H1780" s="2">
        <f t="shared" si="27"/>
        <v>28</v>
      </c>
    </row>
    <row r="1781" spans="1:8" x14ac:dyDescent="0.3">
      <c r="A1781" t="s">
        <v>559</v>
      </c>
      <c r="B1781" s="4">
        <v>37816</v>
      </c>
      <c r="C1781">
        <v>0</v>
      </c>
      <c r="D1781" s="6">
        <v>17748.509999999998</v>
      </c>
      <c r="E1781" t="s">
        <v>2346</v>
      </c>
      <c r="F1781" t="s">
        <v>2346</v>
      </c>
      <c r="G1781" t="s">
        <v>2349</v>
      </c>
      <c r="H1781" s="2">
        <f t="shared" si="27"/>
        <v>19</v>
      </c>
    </row>
    <row r="1782" spans="1:8" x14ac:dyDescent="0.3">
      <c r="A1782" t="s">
        <v>558</v>
      </c>
      <c r="B1782" s="4">
        <v>24279</v>
      </c>
      <c r="C1782">
        <v>0</v>
      </c>
      <c r="D1782" s="6">
        <v>17777.73</v>
      </c>
      <c r="E1782" t="s">
        <v>2346</v>
      </c>
      <c r="F1782" t="s">
        <v>2343</v>
      </c>
      <c r="G1782" t="s">
        <v>2349</v>
      </c>
      <c r="H1782" s="2">
        <f t="shared" si="27"/>
        <v>56</v>
      </c>
    </row>
    <row r="1783" spans="1:8" x14ac:dyDescent="0.3">
      <c r="A1783" t="s">
        <v>557</v>
      </c>
      <c r="B1783" s="4">
        <v>29138</v>
      </c>
      <c r="C1783">
        <v>2</v>
      </c>
      <c r="D1783" s="6">
        <v>17779.939999999999</v>
      </c>
      <c r="E1783" t="s">
        <v>2346</v>
      </c>
      <c r="F1783" t="s">
        <v>2342</v>
      </c>
      <c r="G1783" t="s">
        <v>2349</v>
      </c>
      <c r="H1783" s="2">
        <f t="shared" si="27"/>
        <v>43</v>
      </c>
    </row>
    <row r="1784" spans="1:8" x14ac:dyDescent="0.3">
      <c r="A1784" t="s">
        <v>556</v>
      </c>
      <c r="B1784" s="4">
        <v>23353</v>
      </c>
      <c r="C1784">
        <v>0</v>
      </c>
      <c r="D1784" s="6">
        <v>17832.599999999999</v>
      </c>
      <c r="E1784" t="s">
        <v>2346</v>
      </c>
      <c r="F1784" t="s">
        <v>2342</v>
      </c>
      <c r="G1784" t="s">
        <v>2349</v>
      </c>
      <c r="H1784" s="2">
        <f t="shared" si="27"/>
        <v>59</v>
      </c>
    </row>
    <row r="1785" spans="1:8" x14ac:dyDescent="0.3">
      <c r="A1785" t="s">
        <v>555</v>
      </c>
      <c r="B1785" s="4">
        <v>28106</v>
      </c>
      <c r="C1785">
        <v>2</v>
      </c>
      <c r="D1785" s="6">
        <v>17862.919999999998</v>
      </c>
      <c r="E1785" t="s">
        <v>2346</v>
      </c>
      <c r="F1785" t="s">
        <v>2342</v>
      </c>
      <c r="G1785" t="s">
        <v>2349</v>
      </c>
      <c r="H1785" s="2">
        <f t="shared" si="27"/>
        <v>46</v>
      </c>
    </row>
    <row r="1786" spans="1:8" x14ac:dyDescent="0.3">
      <c r="A1786" t="s">
        <v>554</v>
      </c>
      <c r="B1786" s="4">
        <v>35668</v>
      </c>
      <c r="C1786">
        <v>0</v>
      </c>
      <c r="D1786" s="6">
        <v>17878.900000000001</v>
      </c>
      <c r="E1786" t="s">
        <v>2346</v>
      </c>
      <c r="F1786" t="s">
        <v>2342</v>
      </c>
      <c r="G1786" t="s">
        <v>2360</v>
      </c>
      <c r="H1786" s="2">
        <f t="shared" si="27"/>
        <v>25</v>
      </c>
    </row>
    <row r="1787" spans="1:8" x14ac:dyDescent="0.3">
      <c r="A1787" t="s">
        <v>553</v>
      </c>
      <c r="B1787" s="4">
        <v>29171</v>
      </c>
      <c r="C1787">
        <v>2</v>
      </c>
      <c r="D1787" s="6">
        <v>17882.669999999998</v>
      </c>
      <c r="E1787" t="s">
        <v>2346</v>
      </c>
      <c r="F1787" t="s">
        <v>2343</v>
      </c>
      <c r="G1787" t="s">
        <v>2349</v>
      </c>
      <c r="H1787" s="2">
        <f t="shared" si="27"/>
        <v>43</v>
      </c>
    </row>
    <row r="1788" spans="1:8" x14ac:dyDescent="0.3">
      <c r="A1788" t="s">
        <v>552</v>
      </c>
      <c r="B1788" s="4">
        <v>32846</v>
      </c>
      <c r="C1788">
        <v>0</v>
      </c>
      <c r="D1788" s="6">
        <v>17904.53</v>
      </c>
      <c r="E1788" t="s">
        <v>2346</v>
      </c>
      <c r="F1788" t="s">
        <v>2342</v>
      </c>
      <c r="G1788" t="s">
        <v>2364</v>
      </c>
      <c r="H1788" s="2">
        <f t="shared" si="27"/>
        <v>33</v>
      </c>
    </row>
    <row r="1789" spans="1:8" x14ac:dyDescent="0.3">
      <c r="A1789" t="s">
        <v>551</v>
      </c>
      <c r="B1789" s="4">
        <v>28415</v>
      </c>
      <c r="C1789">
        <v>0</v>
      </c>
      <c r="D1789" s="6">
        <v>17929.3</v>
      </c>
      <c r="E1789" t="s">
        <v>2346</v>
      </c>
      <c r="F1789" t="s">
        <v>2342</v>
      </c>
      <c r="G1789" t="s">
        <v>2344</v>
      </c>
      <c r="H1789" s="2">
        <f t="shared" si="27"/>
        <v>45</v>
      </c>
    </row>
    <row r="1790" spans="1:8" x14ac:dyDescent="0.3">
      <c r="A1790" t="s">
        <v>550</v>
      </c>
      <c r="B1790" s="4">
        <v>37162</v>
      </c>
      <c r="C1790">
        <v>4</v>
      </c>
      <c r="D1790" s="6">
        <v>17942.11</v>
      </c>
      <c r="E1790" t="s">
        <v>2346</v>
      </c>
      <c r="F1790" t="s">
        <v>2342</v>
      </c>
      <c r="G1790" t="s">
        <v>2354</v>
      </c>
      <c r="H1790" s="2">
        <f t="shared" si="27"/>
        <v>21</v>
      </c>
    </row>
    <row r="1791" spans="1:8" x14ac:dyDescent="0.3">
      <c r="A1791" t="s">
        <v>549</v>
      </c>
      <c r="B1791" s="4">
        <v>27572</v>
      </c>
      <c r="C1791">
        <v>1</v>
      </c>
      <c r="D1791" s="6">
        <v>18031.16</v>
      </c>
      <c r="E1791" t="s">
        <v>2346</v>
      </c>
      <c r="F1791" t="s">
        <v>2343</v>
      </c>
      <c r="G1791" t="s">
        <v>2361</v>
      </c>
      <c r="H1791" s="2">
        <f t="shared" si="27"/>
        <v>47</v>
      </c>
    </row>
    <row r="1792" spans="1:8" x14ac:dyDescent="0.3">
      <c r="A1792" t="s">
        <v>548</v>
      </c>
      <c r="B1792" s="4">
        <v>24032</v>
      </c>
      <c r="C1792">
        <v>0</v>
      </c>
      <c r="D1792" s="6">
        <v>18031.189999999999</v>
      </c>
      <c r="E1792" t="s">
        <v>2346</v>
      </c>
      <c r="F1792" t="s">
        <v>2342</v>
      </c>
      <c r="G1792" t="s">
        <v>2349</v>
      </c>
      <c r="H1792" s="2">
        <f t="shared" si="27"/>
        <v>57</v>
      </c>
    </row>
    <row r="1793" spans="1:8" x14ac:dyDescent="0.3">
      <c r="A1793" t="s">
        <v>547</v>
      </c>
      <c r="B1793" s="4">
        <v>36457</v>
      </c>
      <c r="C1793">
        <v>0</v>
      </c>
      <c r="D1793" s="6">
        <v>18033.97</v>
      </c>
      <c r="E1793" t="s">
        <v>2346</v>
      </c>
      <c r="F1793" t="s">
        <v>2346</v>
      </c>
      <c r="G1793" t="s">
        <v>2349</v>
      </c>
      <c r="H1793" s="2">
        <f t="shared" si="27"/>
        <v>23</v>
      </c>
    </row>
    <row r="1794" spans="1:8" x14ac:dyDescent="0.3">
      <c r="A1794" t="s">
        <v>546</v>
      </c>
      <c r="B1794" s="4">
        <v>34162</v>
      </c>
      <c r="C1794">
        <v>2</v>
      </c>
      <c r="D1794" s="6">
        <v>18157.88</v>
      </c>
      <c r="E1794" t="s">
        <v>2346</v>
      </c>
      <c r="F1794" t="s">
        <v>2346</v>
      </c>
      <c r="G1794" t="s">
        <v>2349</v>
      </c>
      <c r="H1794" s="2">
        <f t="shared" ref="H1794:H1857" si="28">DATEDIF(B1794,DATE(2023,6,8),"y")</f>
        <v>29</v>
      </c>
    </row>
    <row r="1795" spans="1:8" x14ac:dyDescent="0.3">
      <c r="A1795" t="s">
        <v>545</v>
      </c>
      <c r="B1795" s="4">
        <v>23196</v>
      </c>
      <c r="C1795">
        <v>0</v>
      </c>
      <c r="D1795" s="6">
        <v>18208.34</v>
      </c>
      <c r="E1795" t="s">
        <v>2346</v>
      </c>
      <c r="F1795" t="s">
        <v>2342</v>
      </c>
      <c r="G1795" t="s">
        <v>2366</v>
      </c>
      <c r="H1795" s="2">
        <f t="shared" si="28"/>
        <v>59</v>
      </c>
    </row>
    <row r="1796" spans="1:8" x14ac:dyDescent="0.3">
      <c r="A1796" t="s">
        <v>544</v>
      </c>
      <c r="B1796" s="4">
        <v>35596</v>
      </c>
      <c r="C1796">
        <v>1</v>
      </c>
      <c r="D1796" s="6">
        <v>18218.16</v>
      </c>
      <c r="E1796" t="s">
        <v>2346</v>
      </c>
      <c r="F1796" t="s">
        <v>2346</v>
      </c>
      <c r="G1796" t="s">
        <v>2344</v>
      </c>
      <c r="H1796" s="2">
        <f t="shared" si="28"/>
        <v>25</v>
      </c>
    </row>
    <row r="1797" spans="1:8" x14ac:dyDescent="0.3">
      <c r="A1797" t="s">
        <v>543</v>
      </c>
      <c r="B1797" s="4">
        <v>38240</v>
      </c>
      <c r="C1797">
        <v>3</v>
      </c>
      <c r="D1797" s="6">
        <v>18223.45</v>
      </c>
      <c r="E1797" t="s">
        <v>2346</v>
      </c>
      <c r="F1797" t="s">
        <v>2343</v>
      </c>
      <c r="G1797" t="s">
        <v>2344</v>
      </c>
      <c r="H1797" s="2">
        <f t="shared" si="28"/>
        <v>18</v>
      </c>
    </row>
    <row r="1798" spans="1:8" x14ac:dyDescent="0.3">
      <c r="A1798" t="s">
        <v>542</v>
      </c>
      <c r="B1798" s="4">
        <v>34914</v>
      </c>
      <c r="C1798">
        <v>0</v>
      </c>
      <c r="D1798" s="6">
        <v>18246.5</v>
      </c>
      <c r="E1798" t="s">
        <v>2346</v>
      </c>
      <c r="F1798" t="s">
        <v>2346</v>
      </c>
      <c r="G1798" t="s">
        <v>2344</v>
      </c>
      <c r="H1798" s="2">
        <f t="shared" si="28"/>
        <v>27</v>
      </c>
    </row>
    <row r="1799" spans="1:8" x14ac:dyDescent="0.3">
      <c r="A1799" t="s">
        <v>541</v>
      </c>
      <c r="B1799" s="4">
        <v>33963</v>
      </c>
      <c r="C1799">
        <v>3</v>
      </c>
      <c r="D1799" s="6">
        <v>18259.22</v>
      </c>
      <c r="E1799" t="s">
        <v>2346</v>
      </c>
      <c r="F1799" t="s">
        <v>2343</v>
      </c>
      <c r="G1799" t="s">
        <v>2354</v>
      </c>
      <c r="H1799" s="2">
        <f t="shared" si="28"/>
        <v>30</v>
      </c>
    </row>
    <row r="1800" spans="1:8" x14ac:dyDescent="0.3">
      <c r="A1800" t="s">
        <v>540</v>
      </c>
      <c r="B1800" s="4">
        <v>34884</v>
      </c>
      <c r="C1800">
        <v>0</v>
      </c>
      <c r="D1800" s="6">
        <v>18310.740000000002</v>
      </c>
      <c r="E1800" t="s">
        <v>2346</v>
      </c>
      <c r="F1800" t="s">
        <v>2343</v>
      </c>
      <c r="G1800" t="s">
        <v>2349</v>
      </c>
      <c r="H1800" s="2">
        <f t="shared" si="28"/>
        <v>27</v>
      </c>
    </row>
    <row r="1801" spans="1:8" x14ac:dyDescent="0.3">
      <c r="A1801" t="s">
        <v>539</v>
      </c>
      <c r="B1801" s="4">
        <v>36509</v>
      </c>
      <c r="C1801">
        <v>1</v>
      </c>
      <c r="D1801" s="6">
        <v>18328.240000000002</v>
      </c>
      <c r="E1801" t="s">
        <v>2346</v>
      </c>
      <c r="F1801" t="s">
        <v>2342</v>
      </c>
      <c r="G1801" t="s">
        <v>2344</v>
      </c>
      <c r="H1801" s="2">
        <f t="shared" si="28"/>
        <v>23</v>
      </c>
    </row>
    <row r="1802" spans="1:8" x14ac:dyDescent="0.3">
      <c r="A1802" t="s">
        <v>538</v>
      </c>
      <c r="B1802" s="4">
        <v>23646</v>
      </c>
      <c r="C1802">
        <v>0</v>
      </c>
      <c r="D1802" s="6">
        <v>18443.11</v>
      </c>
      <c r="E1802" t="s">
        <v>2346</v>
      </c>
      <c r="F1802" t="s">
        <v>2342</v>
      </c>
      <c r="G1802" t="s">
        <v>2349</v>
      </c>
      <c r="H1802" s="2">
        <f t="shared" si="28"/>
        <v>58</v>
      </c>
    </row>
    <row r="1803" spans="1:8" x14ac:dyDescent="0.3">
      <c r="A1803" t="s">
        <v>537</v>
      </c>
      <c r="B1803" s="4">
        <v>31636</v>
      </c>
      <c r="C1803">
        <v>2</v>
      </c>
      <c r="D1803" s="6">
        <v>18608.259999999998</v>
      </c>
      <c r="E1803" t="s">
        <v>2346</v>
      </c>
      <c r="F1803" t="s">
        <v>2343</v>
      </c>
      <c r="G1803" t="s">
        <v>2354</v>
      </c>
      <c r="H1803" s="2">
        <f t="shared" si="28"/>
        <v>36</v>
      </c>
    </row>
    <row r="1804" spans="1:8" x14ac:dyDescent="0.3">
      <c r="A1804" t="s">
        <v>536</v>
      </c>
      <c r="B1804" s="4">
        <v>36061</v>
      </c>
      <c r="C1804">
        <v>0</v>
      </c>
      <c r="D1804" s="6">
        <v>18648.419999999998</v>
      </c>
      <c r="E1804" t="s">
        <v>2346</v>
      </c>
      <c r="F1804" t="s">
        <v>2346</v>
      </c>
      <c r="G1804" t="s">
        <v>2356</v>
      </c>
      <c r="H1804" s="2">
        <f t="shared" si="28"/>
        <v>24</v>
      </c>
    </row>
    <row r="1805" spans="1:8" x14ac:dyDescent="0.3">
      <c r="A1805" t="s">
        <v>535</v>
      </c>
      <c r="B1805" s="4">
        <v>25858</v>
      </c>
      <c r="C1805">
        <v>0</v>
      </c>
      <c r="D1805" s="6">
        <v>18682.740000000002</v>
      </c>
      <c r="E1805" t="s">
        <v>2346</v>
      </c>
      <c r="F1805" t="s">
        <v>2343</v>
      </c>
      <c r="G1805" t="s">
        <v>2349</v>
      </c>
      <c r="H1805" s="2">
        <f t="shared" si="28"/>
        <v>52</v>
      </c>
    </row>
    <row r="1806" spans="1:8" x14ac:dyDescent="0.3">
      <c r="A1806" t="s">
        <v>534</v>
      </c>
      <c r="B1806" s="4">
        <v>24714</v>
      </c>
      <c r="C1806">
        <v>0</v>
      </c>
      <c r="D1806" s="6">
        <v>18694.689999999999</v>
      </c>
      <c r="E1806" t="s">
        <v>2346</v>
      </c>
      <c r="F1806" t="s">
        <v>2346</v>
      </c>
      <c r="G1806" t="s">
        <v>2361</v>
      </c>
      <c r="H1806" s="2">
        <f t="shared" si="28"/>
        <v>55</v>
      </c>
    </row>
    <row r="1807" spans="1:8" x14ac:dyDescent="0.3">
      <c r="A1807" t="s">
        <v>533</v>
      </c>
      <c r="B1807" s="4">
        <v>33965</v>
      </c>
      <c r="C1807">
        <v>3</v>
      </c>
      <c r="D1807" s="6">
        <v>18765.88</v>
      </c>
      <c r="E1807" t="s">
        <v>2346</v>
      </c>
      <c r="F1807" t="s">
        <v>2342</v>
      </c>
      <c r="G1807" t="s">
        <v>2349</v>
      </c>
      <c r="H1807" s="2">
        <f t="shared" si="28"/>
        <v>30</v>
      </c>
    </row>
    <row r="1808" spans="1:8" x14ac:dyDescent="0.3">
      <c r="A1808" t="s">
        <v>532</v>
      </c>
      <c r="B1808" s="4">
        <v>29178</v>
      </c>
      <c r="C1808">
        <v>2</v>
      </c>
      <c r="D1808" s="6">
        <v>18767.740000000002</v>
      </c>
      <c r="E1808" t="s">
        <v>2346</v>
      </c>
      <c r="F1808" t="s">
        <v>2346</v>
      </c>
      <c r="G1808" t="s">
        <v>2344</v>
      </c>
      <c r="H1808" s="2">
        <f t="shared" si="28"/>
        <v>43</v>
      </c>
    </row>
    <row r="1809" spans="1:8" x14ac:dyDescent="0.3">
      <c r="A1809" t="s">
        <v>531</v>
      </c>
      <c r="B1809" s="4">
        <v>35031</v>
      </c>
      <c r="C1809">
        <v>3</v>
      </c>
      <c r="D1809" s="6">
        <v>18804.75</v>
      </c>
      <c r="E1809" t="s">
        <v>2346</v>
      </c>
      <c r="F1809" t="s">
        <v>2346</v>
      </c>
      <c r="G1809" t="s">
        <v>2349</v>
      </c>
      <c r="H1809" s="2">
        <f t="shared" si="28"/>
        <v>27</v>
      </c>
    </row>
    <row r="1810" spans="1:8" x14ac:dyDescent="0.3">
      <c r="A1810" t="s">
        <v>530</v>
      </c>
      <c r="B1810" s="4">
        <v>29143</v>
      </c>
      <c r="C1810">
        <v>2</v>
      </c>
      <c r="D1810" s="6">
        <v>18806.150000000001</v>
      </c>
      <c r="E1810" t="s">
        <v>2346</v>
      </c>
      <c r="F1810" t="s">
        <v>2342</v>
      </c>
      <c r="G1810" t="s">
        <v>2344</v>
      </c>
      <c r="H1810" s="2">
        <f t="shared" si="28"/>
        <v>43</v>
      </c>
    </row>
    <row r="1811" spans="1:8" x14ac:dyDescent="0.3">
      <c r="A1811" t="s">
        <v>529</v>
      </c>
      <c r="B1811" s="4">
        <v>22998</v>
      </c>
      <c r="C1811">
        <v>0</v>
      </c>
      <c r="D1811" s="6">
        <v>18815.53</v>
      </c>
      <c r="E1811" t="s">
        <v>2346</v>
      </c>
      <c r="F1811" t="s">
        <v>2346</v>
      </c>
      <c r="G1811" t="s">
        <v>2361</v>
      </c>
      <c r="H1811" s="2">
        <f t="shared" si="28"/>
        <v>60</v>
      </c>
    </row>
    <row r="1812" spans="1:8" x14ac:dyDescent="0.3">
      <c r="A1812" t="s">
        <v>528</v>
      </c>
      <c r="B1812" s="4">
        <v>37826</v>
      </c>
      <c r="C1812">
        <v>3</v>
      </c>
      <c r="D1812" s="6">
        <v>18838.7</v>
      </c>
      <c r="E1812" t="s">
        <v>2346</v>
      </c>
      <c r="F1812" t="s">
        <v>2343</v>
      </c>
      <c r="G1812" t="s">
        <v>2349</v>
      </c>
      <c r="H1812" s="2">
        <f t="shared" si="28"/>
        <v>19</v>
      </c>
    </row>
    <row r="1813" spans="1:8" x14ac:dyDescent="0.3">
      <c r="A1813" t="s">
        <v>527</v>
      </c>
      <c r="B1813" s="4">
        <v>23351</v>
      </c>
      <c r="C1813">
        <v>0</v>
      </c>
      <c r="D1813" s="6">
        <v>18883.330000000002</v>
      </c>
      <c r="E1813" t="s">
        <v>2346</v>
      </c>
      <c r="F1813" t="s">
        <v>2346</v>
      </c>
      <c r="G1813" t="s">
        <v>2366</v>
      </c>
      <c r="H1813" s="2">
        <f t="shared" si="28"/>
        <v>59</v>
      </c>
    </row>
    <row r="1814" spans="1:8" x14ac:dyDescent="0.3">
      <c r="A1814" t="s">
        <v>526</v>
      </c>
      <c r="B1814" s="4">
        <v>34969</v>
      </c>
      <c r="C1814">
        <v>1</v>
      </c>
      <c r="D1814" s="6">
        <v>18903.490000000002</v>
      </c>
      <c r="E1814" t="s">
        <v>2346</v>
      </c>
      <c r="F1814" t="s">
        <v>2342</v>
      </c>
      <c r="G1814" t="s">
        <v>2360</v>
      </c>
      <c r="H1814" s="2">
        <f t="shared" si="28"/>
        <v>27</v>
      </c>
    </row>
    <row r="1815" spans="1:8" x14ac:dyDescent="0.3">
      <c r="A1815" t="s">
        <v>525</v>
      </c>
      <c r="B1815" s="4">
        <v>25418</v>
      </c>
      <c r="C1815">
        <v>0</v>
      </c>
      <c r="D1815" s="6">
        <v>18932.810000000001</v>
      </c>
      <c r="E1815" t="s">
        <v>2346</v>
      </c>
      <c r="F1815" t="s">
        <v>2343</v>
      </c>
      <c r="G1815" t="s">
        <v>2349</v>
      </c>
      <c r="H1815" s="2">
        <f t="shared" si="28"/>
        <v>53</v>
      </c>
    </row>
    <row r="1816" spans="1:8" x14ac:dyDescent="0.3">
      <c r="A1816" t="s">
        <v>524</v>
      </c>
      <c r="B1816" s="4">
        <v>23304</v>
      </c>
      <c r="C1816">
        <v>0</v>
      </c>
      <c r="D1816" s="6">
        <v>18954.560000000001</v>
      </c>
      <c r="E1816" t="s">
        <v>2346</v>
      </c>
      <c r="F1816" t="s">
        <v>2346</v>
      </c>
      <c r="G1816" t="s">
        <v>2366</v>
      </c>
      <c r="H1816" s="2">
        <f t="shared" si="28"/>
        <v>59</v>
      </c>
    </row>
    <row r="1817" spans="1:8" x14ac:dyDescent="0.3">
      <c r="A1817" t="s">
        <v>523</v>
      </c>
      <c r="B1817" s="4">
        <v>36013</v>
      </c>
      <c r="C1817">
        <v>0</v>
      </c>
      <c r="D1817" s="6">
        <v>18955.22</v>
      </c>
      <c r="E1817" t="s">
        <v>2346</v>
      </c>
      <c r="F1817" t="s">
        <v>2343</v>
      </c>
      <c r="G1817" t="s">
        <v>2354</v>
      </c>
      <c r="H1817" s="2">
        <f t="shared" si="28"/>
        <v>24</v>
      </c>
    </row>
    <row r="1818" spans="1:8" x14ac:dyDescent="0.3">
      <c r="A1818" t="s">
        <v>522</v>
      </c>
      <c r="B1818" s="4">
        <v>33938</v>
      </c>
      <c r="C1818">
        <v>1</v>
      </c>
      <c r="D1818" s="6">
        <v>18963.169999999998</v>
      </c>
      <c r="E1818" t="s">
        <v>2346</v>
      </c>
      <c r="F1818" t="s">
        <v>2346</v>
      </c>
      <c r="G1818" t="s">
        <v>2344</v>
      </c>
      <c r="H1818" s="2">
        <f t="shared" si="28"/>
        <v>30</v>
      </c>
    </row>
    <row r="1819" spans="1:8" x14ac:dyDescent="0.3">
      <c r="A1819" t="s">
        <v>521</v>
      </c>
      <c r="B1819" s="4">
        <v>32440</v>
      </c>
      <c r="C1819">
        <v>2</v>
      </c>
      <c r="D1819" s="6">
        <v>18972.5</v>
      </c>
      <c r="E1819" t="s">
        <v>2346</v>
      </c>
      <c r="F1819" t="s">
        <v>2343</v>
      </c>
      <c r="G1819" t="s">
        <v>2344</v>
      </c>
      <c r="H1819" s="2">
        <f t="shared" si="28"/>
        <v>34</v>
      </c>
    </row>
    <row r="1820" spans="1:8" x14ac:dyDescent="0.3">
      <c r="A1820" t="s">
        <v>520</v>
      </c>
      <c r="B1820" s="4">
        <v>30669</v>
      </c>
      <c r="C1820">
        <v>5</v>
      </c>
      <c r="D1820" s="6">
        <v>19023.259999999998</v>
      </c>
      <c r="E1820" t="s">
        <v>2346</v>
      </c>
      <c r="F1820" t="s">
        <v>2343</v>
      </c>
      <c r="G1820" t="s">
        <v>2354</v>
      </c>
      <c r="H1820" s="2">
        <f t="shared" si="28"/>
        <v>39</v>
      </c>
    </row>
    <row r="1821" spans="1:8" x14ac:dyDescent="0.3">
      <c r="A1821" t="s">
        <v>519</v>
      </c>
      <c r="B1821" s="4">
        <v>32664</v>
      </c>
      <c r="C1821">
        <v>1</v>
      </c>
      <c r="D1821" s="6">
        <v>19040.88</v>
      </c>
      <c r="E1821" t="s">
        <v>2346</v>
      </c>
      <c r="F1821" t="s">
        <v>2343</v>
      </c>
      <c r="G1821" t="s">
        <v>2354</v>
      </c>
      <c r="H1821" s="2">
        <f t="shared" si="28"/>
        <v>34</v>
      </c>
    </row>
    <row r="1822" spans="1:8" x14ac:dyDescent="0.3">
      <c r="A1822" t="s">
        <v>518</v>
      </c>
      <c r="B1822" s="4">
        <v>34240</v>
      </c>
      <c r="C1822">
        <v>1</v>
      </c>
      <c r="D1822" s="6">
        <v>19107.78</v>
      </c>
      <c r="E1822" t="s">
        <v>2346</v>
      </c>
      <c r="F1822" t="s">
        <v>2342</v>
      </c>
      <c r="G1822" t="s">
        <v>2344</v>
      </c>
      <c r="H1822" s="2">
        <f t="shared" si="28"/>
        <v>29</v>
      </c>
    </row>
    <row r="1823" spans="1:8" x14ac:dyDescent="0.3">
      <c r="A1823" t="s">
        <v>517</v>
      </c>
      <c r="B1823" s="4">
        <v>29038</v>
      </c>
      <c r="C1823">
        <v>2</v>
      </c>
      <c r="D1823" s="6">
        <v>19144.580000000002</v>
      </c>
      <c r="E1823" t="s">
        <v>2346</v>
      </c>
      <c r="F1823" t="s">
        <v>2346</v>
      </c>
      <c r="G1823" t="s">
        <v>2360</v>
      </c>
      <c r="H1823" s="2">
        <f t="shared" si="28"/>
        <v>43</v>
      </c>
    </row>
    <row r="1824" spans="1:8" x14ac:dyDescent="0.3">
      <c r="A1824" t="s">
        <v>516</v>
      </c>
      <c r="B1824" s="4">
        <v>33497</v>
      </c>
      <c r="C1824">
        <v>3</v>
      </c>
      <c r="D1824" s="6">
        <v>19199.939999999999</v>
      </c>
      <c r="E1824" t="s">
        <v>2346</v>
      </c>
      <c r="F1824" t="s">
        <v>2343</v>
      </c>
      <c r="G1824" t="s">
        <v>2354</v>
      </c>
      <c r="H1824" s="2">
        <f t="shared" si="28"/>
        <v>31</v>
      </c>
    </row>
    <row r="1825" spans="1:8" x14ac:dyDescent="0.3">
      <c r="A1825" t="s">
        <v>515</v>
      </c>
      <c r="B1825" s="4">
        <v>31409</v>
      </c>
      <c r="C1825">
        <v>0</v>
      </c>
      <c r="D1825" s="6">
        <v>19214.71</v>
      </c>
      <c r="E1825" t="s">
        <v>2346</v>
      </c>
      <c r="F1825" t="s">
        <v>2343</v>
      </c>
      <c r="G1825" t="s">
        <v>2344</v>
      </c>
      <c r="H1825" s="2">
        <f t="shared" si="28"/>
        <v>37</v>
      </c>
    </row>
    <row r="1826" spans="1:8" x14ac:dyDescent="0.3">
      <c r="A1826" t="s">
        <v>514</v>
      </c>
      <c r="B1826" s="4">
        <v>24682</v>
      </c>
      <c r="C1826">
        <v>0</v>
      </c>
      <c r="D1826" s="6">
        <v>19259.96</v>
      </c>
      <c r="E1826" t="s">
        <v>2346</v>
      </c>
      <c r="F1826" t="s">
        <v>2346</v>
      </c>
      <c r="G1826" t="s">
        <v>2349</v>
      </c>
      <c r="H1826" s="2">
        <f t="shared" si="28"/>
        <v>55</v>
      </c>
    </row>
    <row r="1827" spans="1:8" x14ac:dyDescent="0.3">
      <c r="A1827" t="s">
        <v>513</v>
      </c>
      <c r="B1827" s="4">
        <v>24426</v>
      </c>
      <c r="C1827">
        <v>0</v>
      </c>
      <c r="D1827" s="6">
        <v>19321.060000000001</v>
      </c>
      <c r="E1827" t="s">
        <v>2346</v>
      </c>
      <c r="F1827" t="s">
        <v>2346</v>
      </c>
      <c r="G1827" t="s">
        <v>2349</v>
      </c>
      <c r="H1827" s="2">
        <f t="shared" si="28"/>
        <v>56</v>
      </c>
    </row>
    <row r="1828" spans="1:8" x14ac:dyDescent="0.3">
      <c r="A1828" t="s">
        <v>512</v>
      </c>
      <c r="B1828" s="4">
        <v>33474</v>
      </c>
      <c r="C1828">
        <v>0</v>
      </c>
      <c r="D1828" s="6">
        <v>19350.37</v>
      </c>
      <c r="E1828" t="s">
        <v>2346</v>
      </c>
      <c r="F1828" t="s">
        <v>2343</v>
      </c>
      <c r="G1828" t="s">
        <v>2344</v>
      </c>
      <c r="H1828" s="2">
        <f t="shared" si="28"/>
        <v>31</v>
      </c>
    </row>
    <row r="1829" spans="1:8" x14ac:dyDescent="0.3">
      <c r="A1829" t="s">
        <v>511</v>
      </c>
      <c r="B1829" s="4">
        <v>31958</v>
      </c>
      <c r="C1829">
        <v>3</v>
      </c>
      <c r="D1829" s="6">
        <v>19362</v>
      </c>
      <c r="E1829" t="s">
        <v>2346</v>
      </c>
      <c r="F1829" t="s">
        <v>2343</v>
      </c>
      <c r="G1829" t="s">
        <v>2344</v>
      </c>
      <c r="H1829" s="2">
        <f t="shared" si="28"/>
        <v>35</v>
      </c>
    </row>
    <row r="1830" spans="1:8" x14ac:dyDescent="0.3">
      <c r="A1830" t="s">
        <v>510</v>
      </c>
      <c r="B1830" s="4">
        <v>34218</v>
      </c>
      <c r="C1830">
        <v>2</v>
      </c>
      <c r="D1830" s="6">
        <v>19442.349999999999</v>
      </c>
      <c r="E1830" t="s">
        <v>2346</v>
      </c>
      <c r="F1830" t="s">
        <v>2343</v>
      </c>
      <c r="G1830" t="s">
        <v>2349</v>
      </c>
      <c r="H1830" s="2">
        <f t="shared" si="28"/>
        <v>29</v>
      </c>
    </row>
    <row r="1831" spans="1:8" x14ac:dyDescent="0.3">
      <c r="A1831" t="s">
        <v>509</v>
      </c>
      <c r="B1831" s="4">
        <v>30300</v>
      </c>
      <c r="C1831">
        <v>2</v>
      </c>
      <c r="D1831" s="6">
        <v>19444.27</v>
      </c>
      <c r="E1831" t="s">
        <v>2346</v>
      </c>
      <c r="F1831" t="s">
        <v>2346</v>
      </c>
      <c r="G1831" t="s">
        <v>2344</v>
      </c>
      <c r="H1831" s="2">
        <f t="shared" si="28"/>
        <v>40</v>
      </c>
    </row>
    <row r="1832" spans="1:8" x14ac:dyDescent="0.3">
      <c r="A1832" t="s">
        <v>508</v>
      </c>
      <c r="B1832" s="4">
        <v>32111</v>
      </c>
      <c r="C1832">
        <v>4</v>
      </c>
      <c r="D1832" s="6">
        <v>19496.72</v>
      </c>
      <c r="E1832" t="s">
        <v>2346</v>
      </c>
      <c r="F1832" t="s">
        <v>2343</v>
      </c>
      <c r="G1832" t="s">
        <v>2356</v>
      </c>
      <c r="H1832" s="2">
        <f t="shared" si="28"/>
        <v>35</v>
      </c>
    </row>
    <row r="1833" spans="1:8" x14ac:dyDescent="0.3">
      <c r="A1833" t="s">
        <v>507</v>
      </c>
      <c r="B1833" s="4">
        <v>29533</v>
      </c>
      <c r="C1833">
        <v>0</v>
      </c>
      <c r="D1833" s="6">
        <v>19515.54</v>
      </c>
      <c r="E1833" t="s">
        <v>2346</v>
      </c>
      <c r="F1833" t="s">
        <v>2346</v>
      </c>
      <c r="G1833" t="s">
        <v>2344</v>
      </c>
      <c r="H1833" s="2">
        <f t="shared" si="28"/>
        <v>42</v>
      </c>
    </row>
    <row r="1834" spans="1:8" x14ac:dyDescent="0.3">
      <c r="A1834" t="s">
        <v>506</v>
      </c>
      <c r="B1834" s="4">
        <v>33835</v>
      </c>
      <c r="C1834">
        <v>1</v>
      </c>
      <c r="D1834" s="6">
        <v>19521.97</v>
      </c>
      <c r="E1834" t="s">
        <v>2346</v>
      </c>
      <c r="F1834" t="s">
        <v>2342</v>
      </c>
      <c r="G1834" t="s">
        <v>2344</v>
      </c>
      <c r="H1834" s="2">
        <f t="shared" si="28"/>
        <v>30</v>
      </c>
    </row>
    <row r="1835" spans="1:8" x14ac:dyDescent="0.3">
      <c r="A1835" t="s">
        <v>505</v>
      </c>
      <c r="B1835" s="4">
        <v>31307</v>
      </c>
      <c r="C1835">
        <v>0</v>
      </c>
      <c r="D1835" s="6">
        <v>19539.240000000002</v>
      </c>
      <c r="E1835" t="s">
        <v>2346</v>
      </c>
      <c r="F1835" t="s">
        <v>2346</v>
      </c>
      <c r="G1835" t="s">
        <v>2344</v>
      </c>
      <c r="H1835" s="2">
        <f t="shared" si="28"/>
        <v>37</v>
      </c>
    </row>
    <row r="1836" spans="1:8" x14ac:dyDescent="0.3">
      <c r="A1836" t="s">
        <v>504</v>
      </c>
      <c r="B1836" s="4">
        <v>23206</v>
      </c>
      <c r="C1836">
        <v>0</v>
      </c>
      <c r="D1836" s="6">
        <v>19551.34</v>
      </c>
      <c r="E1836" t="s">
        <v>2346</v>
      </c>
      <c r="F1836" t="s">
        <v>2343</v>
      </c>
      <c r="G1836" t="s">
        <v>2349</v>
      </c>
      <c r="H1836" s="2">
        <f t="shared" si="28"/>
        <v>59</v>
      </c>
    </row>
    <row r="1837" spans="1:8" x14ac:dyDescent="0.3">
      <c r="A1837" t="s">
        <v>503</v>
      </c>
      <c r="B1837" s="4">
        <v>28757</v>
      </c>
      <c r="C1837">
        <v>1</v>
      </c>
      <c r="D1837" s="6">
        <v>19594.810000000001</v>
      </c>
      <c r="E1837" t="s">
        <v>2346</v>
      </c>
      <c r="F1837" t="s">
        <v>2346</v>
      </c>
      <c r="G1837" t="s">
        <v>2360</v>
      </c>
      <c r="H1837" s="2">
        <f t="shared" si="28"/>
        <v>44</v>
      </c>
    </row>
    <row r="1838" spans="1:8" x14ac:dyDescent="0.3">
      <c r="A1838" t="s">
        <v>502</v>
      </c>
      <c r="B1838" s="4">
        <v>34573</v>
      </c>
      <c r="C1838">
        <v>0</v>
      </c>
      <c r="D1838" s="6">
        <v>19673.34</v>
      </c>
      <c r="E1838" t="s">
        <v>2346</v>
      </c>
      <c r="F1838" t="s">
        <v>2342</v>
      </c>
      <c r="G1838" t="s">
        <v>2349</v>
      </c>
      <c r="H1838" s="2">
        <f t="shared" si="28"/>
        <v>28</v>
      </c>
    </row>
    <row r="1839" spans="1:8" x14ac:dyDescent="0.3">
      <c r="A1839" t="s">
        <v>501</v>
      </c>
      <c r="B1839" s="4">
        <v>33093</v>
      </c>
      <c r="C1839">
        <v>1</v>
      </c>
      <c r="D1839" s="6">
        <v>19719.689999999999</v>
      </c>
      <c r="E1839" t="s">
        <v>2346</v>
      </c>
      <c r="F1839" t="s">
        <v>2342</v>
      </c>
      <c r="G1839" t="s">
        <v>2344</v>
      </c>
      <c r="H1839" s="2">
        <f t="shared" si="28"/>
        <v>32</v>
      </c>
    </row>
    <row r="1840" spans="1:8" x14ac:dyDescent="0.3">
      <c r="A1840" t="s">
        <v>500</v>
      </c>
      <c r="B1840" s="4">
        <v>26464</v>
      </c>
      <c r="C1840">
        <v>3</v>
      </c>
      <c r="D1840" s="6">
        <v>19749.38</v>
      </c>
      <c r="E1840" t="s">
        <v>2346</v>
      </c>
      <c r="F1840" t="s">
        <v>2343</v>
      </c>
      <c r="G1840" t="s">
        <v>2344</v>
      </c>
      <c r="H1840" s="2">
        <f t="shared" si="28"/>
        <v>50</v>
      </c>
    </row>
    <row r="1841" spans="1:8" x14ac:dyDescent="0.3">
      <c r="A1841" t="s">
        <v>499</v>
      </c>
      <c r="B1841" s="4">
        <v>29158</v>
      </c>
      <c r="C1841">
        <v>2</v>
      </c>
      <c r="D1841" s="6">
        <v>19798.05</v>
      </c>
      <c r="E1841" t="s">
        <v>2346</v>
      </c>
      <c r="F1841" t="s">
        <v>2346</v>
      </c>
      <c r="G1841" t="s">
        <v>2360</v>
      </c>
      <c r="H1841" s="2">
        <f t="shared" si="28"/>
        <v>43</v>
      </c>
    </row>
    <row r="1842" spans="1:8" x14ac:dyDescent="0.3">
      <c r="A1842" t="s">
        <v>498</v>
      </c>
      <c r="B1842" s="4">
        <v>35721</v>
      </c>
      <c r="C1842">
        <v>3</v>
      </c>
      <c r="D1842" s="6">
        <v>19933.46</v>
      </c>
      <c r="E1842" t="s">
        <v>2346</v>
      </c>
      <c r="F1842" t="s">
        <v>2343</v>
      </c>
      <c r="G1842" t="s">
        <v>2354</v>
      </c>
      <c r="H1842" s="2">
        <f t="shared" si="28"/>
        <v>25</v>
      </c>
    </row>
    <row r="1843" spans="1:8" x14ac:dyDescent="0.3">
      <c r="A1843" t="s">
        <v>497</v>
      </c>
      <c r="B1843" s="4">
        <v>29503</v>
      </c>
      <c r="C1843">
        <v>0</v>
      </c>
      <c r="D1843" s="6">
        <v>19964.75</v>
      </c>
      <c r="E1843" t="s">
        <v>2346</v>
      </c>
      <c r="F1843" t="s">
        <v>2342</v>
      </c>
      <c r="G1843" t="s">
        <v>2360</v>
      </c>
      <c r="H1843" s="2">
        <f t="shared" si="28"/>
        <v>42</v>
      </c>
    </row>
    <row r="1844" spans="1:8" x14ac:dyDescent="0.3">
      <c r="A1844" t="s">
        <v>496</v>
      </c>
      <c r="B1844" s="4">
        <v>24329</v>
      </c>
      <c r="C1844">
        <v>0</v>
      </c>
      <c r="D1844" s="6">
        <v>19995.29</v>
      </c>
      <c r="E1844" t="s">
        <v>2346</v>
      </c>
      <c r="F1844" t="s">
        <v>2343</v>
      </c>
      <c r="G1844" t="s">
        <v>2366</v>
      </c>
      <c r="H1844" s="2">
        <f t="shared" si="28"/>
        <v>56</v>
      </c>
    </row>
    <row r="1845" spans="1:8" x14ac:dyDescent="0.3">
      <c r="A1845" t="s">
        <v>495</v>
      </c>
      <c r="B1845" s="4">
        <v>32349</v>
      </c>
      <c r="C1845">
        <v>1</v>
      </c>
      <c r="D1845" s="6">
        <v>20009.63</v>
      </c>
      <c r="E1845" t="s">
        <v>2342</v>
      </c>
      <c r="F1845" t="s">
        <v>2346</v>
      </c>
      <c r="G1845" t="s">
        <v>2349</v>
      </c>
      <c r="H1845" s="2">
        <f t="shared" si="28"/>
        <v>34</v>
      </c>
    </row>
    <row r="1846" spans="1:8" x14ac:dyDescent="0.3">
      <c r="A1846" t="s">
        <v>494</v>
      </c>
      <c r="B1846" s="4">
        <v>30595</v>
      </c>
      <c r="C1846">
        <v>0</v>
      </c>
      <c r="D1846" s="6">
        <v>20149.32</v>
      </c>
      <c r="E1846" t="s">
        <v>2342</v>
      </c>
      <c r="F1846" t="s">
        <v>2346</v>
      </c>
      <c r="G1846" t="s">
        <v>2357</v>
      </c>
      <c r="H1846" s="2">
        <f t="shared" si="28"/>
        <v>39</v>
      </c>
    </row>
    <row r="1847" spans="1:8" x14ac:dyDescent="0.3">
      <c r="A1847" t="s">
        <v>493</v>
      </c>
      <c r="B1847" s="4">
        <v>37446</v>
      </c>
      <c r="C1847">
        <v>0</v>
      </c>
      <c r="D1847" s="6">
        <v>20167.34</v>
      </c>
      <c r="E1847" t="s">
        <v>2343</v>
      </c>
      <c r="F1847" t="s">
        <v>2343</v>
      </c>
      <c r="G1847" t="s">
        <v>2354</v>
      </c>
      <c r="H1847" s="2">
        <f t="shared" si="28"/>
        <v>20</v>
      </c>
    </row>
    <row r="1848" spans="1:8" x14ac:dyDescent="0.3">
      <c r="A1848" t="s">
        <v>492</v>
      </c>
      <c r="B1848" s="4">
        <v>34493</v>
      </c>
      <c r="C1848">
        <v>2</v>
      </c>
      <c r="D1848" s="6">
        <v>20177.669999999998</v>
      </c>
      <c r="E1848" t="s">
        <v>2342</v>
      </c>
      <c r="F1848" t="s">
        <v>2346</v>
      </c>
      <c r="G1848" t="s">
        <v>2354</v>
      </c>
      <c r="H1848" s="2">
        <f t="shared" si="28"/>
        <v>29</v>
      </c>
    </row>
    <row r="1849" spans="1:8" x14ac:dyDescent="0.3">
      <c r="A1849" t="s">
        <v>491</v>
      </c>
      <c r="B1849" s="4">
        <v>32067</v>
      </c>
      <c r="C1849">
        <v>0</v>
      </c>
      <c r="D1849" s="6">
        <v>20234.849999999999</v>
      </c>
      <c r="E1849" t="s">
        <v>2342</v>
      </c>
      <c r="F1849" t="s">
        <v>2343</v>
      </c>
      <c r="G1849" t="s">
        <v>2349</v>
      </c>
      <c r="H1849" s="2">
        <f t="shared" si="28"/>
        <v>35</v>
      </c>
    </row>
    <row r="1850" spans="1:8" x14ac:dyDescent="0.3">
      <c r="A1850" t="s">
        <v>490</v>
      </c>
      <c r="B1850" s="4">
        <v>24341</v>
      </c>
      <c r="C1850">
        <v>0</v>
      </c>
      <c r="D1850" s="6">
        <v>20253.84</v>
      </c>
      <c r="E1850" t="s">
        <v>2342</v>
      </c>
      <c r="F1850" t="s">
        <v>2343</v>
      </c>
      <c r="G1850" t="s">
        <v>2349</v>
      </c>
      <c r="H1850" s="2">
        <f t="shared" si="28"/>
        <v>56</v>
      </c>
    </row>
    <row r="1851" spans="1:8" x14ac:dyDescent="0.3">
      <c r="A1851" t="s">
        <v>489</v>
      </c>
      <c r="B1851" s="4">
        <v>34219</v>
      </c>
      <c r="C1851">
        <v>1</v>
      </c>
      <c r="D1851" s="6">
        <v>20277.810000000001</v>
      </c>
      <c r="E1851" t="s">
        <v>2343</v>
      </c>
      <c r="F1851" t="s">
        <v>2343</v>
      </c>
      <c r="G1851" t="s">
        <v>2357</v>
      </c>
      <c r="H1851" s="2">
        <f t="shared" si="28"/>
        <v>29</v>
      </c>
    </row>
    <row r="1852" spans="1:8" x14ac:dyDescent="0.3">
      <c r="A1852" t="s">
        <v>488</v>
      </c>
      <c r="B1852" s="4">
        <v>31307</v>
      </c>
      <c r="C1852">
        <v>1</v>
      </c>
      <c r="D1852" s="6">
        <v>20296.86</v>
      </c>
      <c r="E1852" t="s">
        <v>2343</v>
      </c>
      <c r="F1852" t="s">
        <v>2346</v>
      </c>
      <c r="G1852" t="s">
        <v>2360</v>
      </c>
      <c r="H1852" s="2">
        <f t="shared" si="28"/>
        <v>37</v>
      </c>
    </row>
    <row r="1853" spans="1:8" x14ac:dyDescent="0.3">
      <c r="A1853" t="s">
        <v>487</v>
      </c>
      <c r="B1853" s="4">
        <v>22829</v>
      </c>
      <c r="C1853">
        <v>0</v>
      </c>
      <c r="D1853" s="6">
        <v>20354.5</v>
      </c>
      <c r="E1853" t="s">
        <v>2343</v>
      </c>
      <c r="F1853" t="s">
        <v>2342</v>
      </c>
      <c r="G1853" t="s">
        <v>2366</v>
      </c>
      <c r="H1853" s="2">
        <f t="shared" si="28"/>
        <v>60</v>
      </c>
    </row>
    <row r="1854" spans="1:8" x14ac:dyDescent="0.3">
      <c r="A1854" t="s">
        <v>486</v>
      </c>
      <c r="B1854" s="4">
        <v>31240</v>
      </c>
      <c r="C1854">
        <v>0</v>
      </c>
      <c r="D1854" s="6">
        <v>20420.599999999999</v>
      </c>
      <c r="E1854" t="s">
        <v>2343</v>
      </c>
      <c r="F1854" t="s">
        <v>2342</v>
      </c>
      <c r="G1854" t="s">
        <v>2354</v>
      </c>
      <c r="H1854" s="2">
        <f t="shared" si="28"/>
        <v>37</v>
      </c>
    </row>
    <row r="1855" spans="1:8" x14ac:dyDescent="0.3">
      <c r="A1855" t="s">
        <v>485</v>
      </c>
      <c r="B1855" s="4">
        <v>22937</v>
      </c>
      <c r="C1855">
        <v>0</v>
      </c>
      <c r="D1855" s="6">
        <v>20446.849999999999</v>
      </c>
      <c r="E1855" t="s">
        <v>2342</v>
      </c>
      <c r="F1855" t="s">
        <v>2346</v>
      </c>
      <c r="G1855" t="s">
        <v>2349</v>
      </c>
      <c r="H1855" s="2">
        <f t="shared" si="28"/>
        <v>60</v>
      </c>
    </row>
    <row r="1856" spans="1:8" x14ac:dyDescent="0.3">
      <c r="A1856" t="s">
        <v>484</v>
      </c>
      <c r="B1856" s="4">
        <v>25489</v>
      </c>
      <c r="C1856">
        <v>3</v>
      </c>
      <c r="D1856" s="6">
        <v>20463</v>
      </c>
      <c r="E1856" t="s">
        <v>2342</v>
      </c>
      <c r="F1856" t="s">
        <v>2342</v>
      </c>
      <c r="G1856" t="s">
        <v>2344</v>
      </c>
      <c r="H1856" s="2">
        <f t="shared" si="28"/>
        <v>53</v>
      </c>
    </row>
    <row r="1857" spans="1:8" x14ac:dyDescent="0.3">
      <c r="A1857" t="s">
        <v>483</v>
      </c>
      <c r="B1857" s="4">
        <v>24297</v>
      </c>
      <c r="C1857">
        <v>0</v>
      </c>
      <c r="D1857" s="6">
        <v>20568.32</v>
      </c>
      <c r="E1857" t="s">
        <v>2343</v>
      </c>
      <c r="F1857" t="s">
        <v>2342</v>
      </c>
      <c r="G1857" t="s">
        <v>2349</v>
      </c>
      <c r="H1857" s="2">
        <f t="shared" si="28"/>
        <v>56</v>
      </c>
    </row>
    <row r="1858" spans="1:8" x14ac:dyDescent="0.3">
      <c r="A1858" t="s">
        <v>482</v>
      </c>
      <c r="B1858" s="4">
        <v>24823</v>
      </c>
      <c r="C1858">
        <v>0</v>
      </c>
      <c r="D1858" s="6">
        <v>20630.28</v>
      </c>
      <c r="E1858" t="s">
        <v>2342</v>
      </c>
      <c r="F1858" t="s">
        <v>2343</v>
      </c>
      <c r="G1858" t="s">
        <v>2354</v>
      </c>
      <c r="H1858" s="2">
        <f t="shared" ref="H1858:H1921" si="29">DATEDIF(B1858,DATE(2023,6,8),"y")</f>
        <v>55</v>
      </c>
    </row>
    <row r="1859" spans="1:8" x14ac:dyDescent="0.3">
      <c r="A1859" t="s">
        <v>481</v>
      </c>
      <c r="B1859" s="4">
        <v>23955</v>
      </c>
      <c r="C1859">
        <v>0</v>
      </c>
      <c r="D1859" s="6">
        <v>20709.02</v>
      </c>
      <c r="E1859" t="s">
        <v>2343</v>
      </c>
      <c r="F1859" t="s">
        <v>2342</v>
      </c>
      <c r="G1859" t="s">
        <v>2356</v>
      </c>
      <c r="H1859" s="2">
        <f t="shared" si="29"/>
        <v>57</v>
      </c>
    </row>
    <row r="1860" spans="1:8" x14ac:dyDescent="0.3">
      <c r="A1860" t="s">
        <v>480</v>
      </c>
      <c r="B1860" s="4">
        <v>33861</v>
      </c>
      <c r="C1860">
        <v>3</v>
      </c>
      <c r="D1860" s="6">
        <v>20745.990000000002</v>
      </c>
      <c r="E1860" t="s">
        <v>2343</v>
      </c>
      <c r="F1860" t="s">
        <v>2346</v>
      </c>
      <c r="G1860" t="s">
        <v>2349</v>
      </c>
      <c r="H1860" s="2">
        <f t="shared" si="29"/>
        <v>30</v>
      </c>
    </row>
    <row r="1861" spans="1:8" x14ac:dyDescent="0.3">
      <c r="A1861" t="s">
        <v>479</v>
      </c>
      <c r="B1861" s="4">
        <v>31628</v>
      </c>
      <c r="C1861">
        <v>1</v>
      </c>
      <c r="D1861" s="6">
        <v>20773.63</v>
      </c>
      <c r="E1861" t="s">
        <v>2342</v>
      </c>
      <c r="F1861" t="s">
        <v>2343</v>
      </c>
      <c r="G1861" t="s">
        <v>2364</v>
      </c>
      <c r="H1861" s="2">
        <f t="shared" si="29"/>
        <v>36</v>
      </c>
    </row>
    <row r="1862" spans="1:8" x14ac:dyDescent="0.3">
      <c r="A1862" t="s">
        <v>478</v>
      </c>
      <c r="B1862" s="4">
        <v>24723</v>
      </c>
      <c r="C1862">
        <v>0</v>
      </c>
      <c r="D1862" s="6">
        <v>20781.490000000002</v>
      </c>
      <c r="E1862" t="s">
        <v>2342</v>
      </c>
      <c r="F1862" t="s">
        <v>2343</v>
      </c>
      <c r="G1862" t="s">
        <v>2344</v>
      </c>
      <c r="H1862" s="2">
        <f t="shared" si="29"/>
        <v>55</v>
      </c>
    </row>
    <row r="1863" spans="1:8" x14ac:dyDescent="0.3">
      <c r="A1863" t="s">
        <v>477</v>
      </c>
      <c r="B1863" s="4">
        <v>27736</v>
      </c>
      <c r="C1863">
        <v>0</v>
      </c>
      <c r="D1863" s="6">
        <v>20878.78</v>
      </c>
      <c r="E1863" t="s">
        <v>2342</v>
      </c>
      <c r="F1863" t="s">
        <v>2346</v>
      </c>
      <c r="G1863" t="s">
        <v>2360</v>
      </c>
      <c r="H1863" s="2">
        <f t="shared" si="29"/>
        <v>47</v>
      </c>
    </row>
    <row r="1864" spans="1:8" x14ac:dyDescent="0.3">
      <c r="A1864" t="s">
        <v>476</v>
      </c>
      <c r="B1864" s="4">
        <v>23700</v>
      </c>
      <c r="C1864">
        <v>0</v>
      </c>
      <c r="D1864" s="6">
        <v>20893.060000000001</v>
      </c>
      <c r="E1864" t="s">
        <v>2342</v>
      </c>
      <c r="F1864" t="s">
        <v>2343</v>
      </c>
      <c r="G1864" t="s">
        <v>2349</v>
      </c>
      <c r="H1864" s="2">
        <f t="shared" si="29"/>
        <v>58</v>
      </c>
    </row>
    <row r="1865" spans="1:8" x14ac:dyDescent="0.3">
      <c r="A1865" t="s">
        <v>2368</v>
      </c>
      <c r="B1865" s="4">
        <v>32108</v>
      </c>
      <c r="C1865">
        <v>2</v>
      </c>
      <c r="D1865" s="6">
        <v>20984.09</v>
      </c>
      <c r="E1865" t="s">
        <v>2342</v>
      </c>
      <c r="F1865" t="s">
        <v>2342</v>
      </c>
      <c r="G1865" t="s">
        <v>2355</v>
      </c>
      <c r="H1865" s="2">
        <f t="shared" si="29"/>
        <v>35</v>
      </c>
    </row>
    <row r="1866" spans="1:8" x14ac:dyDescent="0.3">
      <c r="A1866" t="s">
        <v>475</v>
      </c>
      <c r="B1866" s="4">
        <v>30499</v>
      </c>
      <c r="C1866">
        <v>1</v>
      </c>
      <c r="D1866" s="6">
        <v>21082.16</v>
      </c>
      <c r="E1866" t="s">
        <v>2343</v>
      </c>
      <c r="F1866" t="s">
        <v>2342</v>
      </c>
      <c r="G1866" t="s">
        <v>2354</v>
      </c>
      <c r="H1866" s="2">
        <f t="shared" si="29"/>
        <v>39</v>
      </c>
    </row>
    <row r="1867" spans="1:8" x14ac:dyDescent="0.3">
      <c r="A1867" t="s">
        <v>474</v>
      </c>
      <c r="B1867" s="4">
        <v>28452</v>
      </c>
      <c r="C1867">
        <v>2</v>
      </c>
      <c r="D1867" s="6">
        <v>21098.55</v>
      </c>
      <c r="E1867" t="s">
        <v>2343</v>
      </c>
      <c r="F1867" t="s">
        <v>2343</v>
      </c>
      <c r="G1867" t="s">
        <v>2349</v>
      </c>
      <c r="H1867" s="2">
        <f t="shared" si="29"/>
        <v>45</v>
      </c>
    </row>
    <row r="1868" spans="1:8" x14ac:dyDescent="0.3">
      <c r="A1868" t="s">
        <v>473</v>
      </c>
      <c r="B1868" s="4">
        <v>25441</v>
      </c>
      <c r="C1868">
        <v>0</v>
      </c>
      <c r="D1868" s="6">
        <v>21195.82</v>
      </c>
      <c r="E1868" t="s">
        <v>2343</v>
      </c>
      <c r="F1868" t="s">
        <v>2346</v>
      </c>
      <c r="G1868" t="s">
        <v>2344</v>
      </c>
      <c r="H1868" s="2">
        <f t="shared" si="29"/>
        <v>53</v>
      </c>
    </row>
    <row r="1869" spans="1:8" x14ac:dyDescent="0.3">
      <c r="A1869" t="s">
        <v>472</v>
      </c>
      <c r="B1869" s="4">
        <v>27316</v>
      </c>
      <c r="C1869">
        <v>0</v>
      </c>
      <c r="D1869" s="6">
        <v>21223.68</v>
      </c>
      <c r="E1869" t="s">
        <v>2343</v>
      </c>
      <c r="F1869" t="s">
        <v>2342</v>
      </c>
      <c r="G1869" t="s">
        <v>2344</v>
      </c>
      <c r="H1869" s="2">
        <f t="shared" si="29"/>
        <v>48</v>
      </c>
    </row>
    <row r="1870" spans="1:8" x14ac:dyDescent="0.3">
      <c r="A1870" t="s">
        <v>471</v>
      </c>
      <c r="B1870" s="4">
        <v>27275</v>
      </c>
      <c r="C1870">
        <v>0</v>
      </c>
      <c r="D1870" s="6">
        <v>21232.18</v>
      </c>
      <c r="E1870" t="s">
        <v>2343</v>
      </c>
      <c r="F1870" t="s">
        <v>2342</v>
      </c>
      <c r="G1870" t="s">
        <v>2354</v>
      </c>
      <c r="H1870" s="2">
        <f t="shared" si="29"/>
        <v>48</v>
      </c>
    </row>
    <row r="1871" spans="1:8" x14ac:dyDescent="0.3">
      <c r="A1871" t="s">
        <v>470</v>
      </c>
      <c r="B1871" s="4">
        <v>29565</v>
      </c>
      <c r="C1871">
        <v>2</v>
      </c>
      <c r="D1871" s="6">
        <v>21259.38</v>
      </c>
      <c r="E1871" t="s">
        <v>2343</v>
      </c>
      <c r="F1871" t="s">
        <v>2343</v>
      </c>
      <c r="G1871" t="s">
        <v>2356</v>
      </c>
      <c r="H1871" s="2">
        <f t="shared" si="29"/>
        <v>42</v>
      </c>
    </row>
    <row r="1872" spans="1:8" x14ac:dyDescent="0.3">
      <c r="A1872" t="s">
        <v>469</v>
      </c>
      <c r="B1872" s="4">
        <v>38203</v>
      </c>
      <c r="C1872">
        <v>0</v>
      </c>
      <c r="D1872" s="6">
        <v>21344.85</v>
      </c>
      <c r="E1872" t="s">
        <v>2343</v>
      </c>
      <c r="F1872" t="s">
        <v>2346</v>
      </c>
      <c r="G1872" t="s">
        <v>2360</v>
      </c>
      <c r="H1872" s="2">
        <f t="shared" si="29"/>
        <v>18</v>
      </c>
    </row>
    <row r="1873" spans="1:8" x14ac:dyDescent="0.3">
      <c r="A1873" t="s">
        <v>468</v>
      </c>
      <c r="B1873" s="4">
        <v>29468</v>
      </c>
      <c r="C1873">
        <v>0</v>
      </c>
      <c r="D1873" s="6">
        <v>21348.71</v>
      </c>
      <c r="E1873" t="s">
        <v>2342</v>
      </c>
      <c r="F1873" t="s">
        <v>2346</v>
      </c>
      <c r="G1873" t="s">
        <v>2349</v>
      </c>
      <c r="H1873" s="2">
        <f t="shared" si="29"/>
        <v>42</v>
      </c>
    </row>
    <row r="1874" spans="1:8" x14ac:dyDescent="0.3">
      <c r="A1874" t="s">
        <v>467</v>
      </c>
      <c r="B1874" s="4">
        <v>33198</v>
      </c>
      <c r="C1874">
        <v>4</v>
      </c>
      <c r="D1874" s="6">
        <v>21472.48</v>
      </c>
      <c r="E1874" t="s">
        <v>2342</v>
      </c>
      <c r="F1874" t="s">
        <v>2342</v>
      </c>
      <c r="G1874" t="s">
        <v>2349</v>
      </c>
      <c r="H1874" s="2">
        <f t="shared" si="29"/>
        <v>32</v>
      </c>
    </row>
    <row r="1875" spans="1:8" x14ac:dyDescent="0.3">
      <c r="A1875" t="s">
        <v>466</v>
      </c>
      <c r="B1875" s="4">
        <v>36323</v>
      </c>
      <c r="C1875">
        <v>0</v>
      </c>
      <c r="D1875" s="6">
        <v>21595.38</v>
      </c>
      <c r="E1875" t="s">
        <v>2342</v>
      </c>
      <c r="F1875" t="s">
        <v>2343</v>
      </c>
      <c r="G1875" t="s">
        <v>2349</v>
      </c>
      <c r="H1875" s="2">
        <f t="shared" si="29"/>
        <v>23</v>
      </c>
    </row>
    <row r="1876" spans="1:8" x14ac:dyDescent="0.3">
      <c r="A1876" t="s">
        <v>465</v>
      </c>
      <c r="B1876" s="4">
        <v>30675</v>
      </c>
      <c r="C1876">
        <v>3</v>
      </c>
      <c r="D1876" s="6">
        <v>21659.93</v>
      </c>
      <c r="E1876" t="s">
        <v>2343</v>
      </c>
      <c r="F1876" t="s">
        <v>2343</v>
      </c>
      <c r="G1876" t="s">
        <v>2360</v>
      </c>
      <c r="H1876" s="2">
        <f t="shared" si="29"/>
        <v>39</v>
      </c>
    </row>
    <row r="1877" spans="1:8" x14ac:dyDescent="0.3">
      <c r="A1877" t="s">
        <v>464</v>
      </c>
      <c r="B1877" s="4">
        <v>22966</v>
      </c>
      <c r="C1877">
        <v>0</v>
      </c>
      <c r="D1877" s="6">
        <v>21661.16</v>
      </c>
      <c r="E1877" t="s">
        <v>2342</v>
      </c>
      <c r="F1877" t="s">
        <v>2342</v>
      </c>
      <c r="G1877" t="s">
        <v>2349</v>
      </c>
      <c r="H1877" s="2">
        <f t="shared" si="29"/>
        <v>60</v>
      </c>
    </row>
    <row r="1878" spans="1:8" x14ac:dyDescent="0.3">
      <c r="A1878" t="s">
        <v>463</v>
      </c>
      <c r="B1878" s="4">
        <v>27959</v>
      </c>
      <c r="C1878">
        <v>1</v>
      </c>
      <c r="D1878" s="6">
        <v>21677.279999999999</v>
      </c>
      <c r="E1878" t="s">
        <v>2343</v>
      </c>
      <c r="F1878" t="s">
        <v>2346</v>
      </c>
      <c r="G1878" t="s">
        <v>2349</v>
      </c>
      <c r="H1878" s="2">
        <f t="shared" si="29"/>
        <v>46</v>
      </c>
    </row>
    <row r="1879" spans="1:8" x14ac:dyDescent="0.3">
      <c r="A1879" t="s">
        <v>462</v>
      </c>
      <c r="B1879" s="4">
        <v>29118</v>
      </c>
      <c r="C1879">
        <v>1</v>
      </c>
      <c r="D1879" s="6">
        <v>21771.34</v>
      </c>
      <c r="E1879" t="s">
        <v>2343</v>
      </c>
      <c r="F1879" t="s">
        <v>2346</v>
      </c>
      <c r="G1879" t="s">
        <v>2360</v>
      </c>
      <c r="H1879" s="2">
        <f t="shared" si="29"/>
        <v>43</v>
      </c>
    </row>
    <row r="1880" spans="1:8" x14ac:dyDescent="0.3">
      <c r="A1880" t="s">
        <v>461</v>
      </c>
      <c r="B1880" s="4">
        <v>29126</v>
      </c>
      <c r="C1880">
        <v>0</v>
      </c>
      <c r="D1880" s="6">
        <v>21774.32</v>
      </c>
      <c r="E1880" t="s">
        <v>2343</v>
      </c>
      <c r="F1880" t="s">
        <v>2342</v>
      </c>
      <c r="G1880" t="s">
        <v>2349</v>
      </c>
      <c r="H1880" s="2">
        <f t="shared" si="29"/>
        <v>43</v>
      </c>
    </row>
    <row r="1881" spans="1:8" x14ac:dyDescent="0.3">
      <c r="A1881" t="s">
        <v>460</v>
      </c>
      <c r="B1881" s="4">
        <v>23250</v>
      </c>
      <c r="C1881">
        <v>0</v>
      </c>
      <c r="D1881" s="6">
        <v>21797</v>
      </c>
      <c r="E1881" t="s">
        <v>2343</v>
      </c>
      <c r="F1881" t="s">
        <v>2346</v>
      </c>
      <c r="G1881" t="s">
        <v>2354</v>
      </c>
      <c r="H1881" s="2">
        <f t="shared" si="29"/>
        <v>59</v>
      </c>
    </row>
    <row r="1882" spans="1:8" x14ac:dyDescent="0.3">
      <c r="A1882" t="s">
        <v>459</v>
      </c>
      <c r="B1882" s="4">
        <v>29084</v>
      </c>
      <c r="C1882">
        <v>2</v>
      </c>
      <c r="D1882" s="6">
        <v>21880.82</v>
      </c>
      <c r="E1882" t="s">
        <v>2343</v>
      </c>
      <c r="F1882" t="s">
        <v>2346</v>
      </c>
      <c r="G1882" t="s">
        <v>2349</v>
      </c>
      <c r="H1882" s="2">
        <f t="shared" si="29"/>
        <v>43</v>
      </c>
    </row>
    <row r="1883" spans="1:8" x14ac:dyDescent="0.3">
      <c r="A1883" t="s">
        <v>458</v>
      </c>
      <c r="B1883" s="4">
        <v>37892</v>
      </c>
      <c r="C1883">
        <v>0</v>
      </c>
      <c r="D1883" s="6">
        <v>21882.400000000001</v>
      </c>
      <c r="E1883" t="s">
        <v>2342</v>
      </c>
      <c r="F1883" t="s">
        <v>2346</v>
      </c>
      <c r="G1883" t="s">
        <v>2354</v>
      </c>
      <c r="H1883" s="2">
        <f t="shared" si="29"/>
        <v>19</v>
      </c>
    </row>
    <row r="1884" spans="1:8" x14ac:dyDescent="0.3">
      <c r="A1884" t="s">
        <v>457</v>
      </c>
      <c r="B1884" s="4">
        <v>27747</v>
      </c>
      <c r="C1884">
        <v>1</v>
      </c>
      <c r="D1884" s="6">
        <v>21978.68</v>
      </c>
      <c r="E1884" t="s">
        <v>2343</v>
      </c>
      <c r="F1884" t="s">
        <v>2343</v>
      </c>
      <c r="G1884" t="s">
        <v>2344</v>
      </c>
      <c r="H1884" s="2">
        <f t="shared" si="29"/>
        <v>47</v>
      </c>
    </row>
    <row r="1885" spans="1:8" x14ac:dyDescent="0.3">
      <c r="A1885" t="s">
        <v>456</v>
      </c>
      <c r="B1885" s="4">
        <v>32795</v>
      </c>
      <c r="C1885">
        <v>0</v>
      </c>
      <c r="D1885" s="6">
        <v>21984.47</v>
      </c>
      <c r="E1885" t="s">
        <v>2343</v>
      </c>
      <c r="F1885" t="s">
        <v>2346</v>
      </c>
      <c r="G1885" t="s">
        <v>2349</v>
      </c>
      <c r="H1885" s="2">
        <f t="shared" si="29"/>
        <v>33</v>
      </c>
    </row>
    <row r="1886" spans="1:8" x14ac:dyDescent="0.3">
      <c r="A1886" t="s">
        <v>455</v>
      </c>
      <c r="B1886" s="4">
        <v>37131</v>
      </c>
      <c r="C1886">
        <v>0</v>
      </c>
      <c r="D1886" s="6">
        <v>22097.62</v>
      </c>
      <c r="E1886" t="s">
        <v>2343</v>
      </c>
      <c r="F1886" t="s">
        <v>2346</v>
      </c>
      <c r="G1886" t="s">
        <v>2354</v>
      </c>
      <c r="H1886" s="2">
        <f t="shared" si="29"/>
        <v>21</v>
      </c>
    </row>
    <row r="1887" spans="1:8" x14ac:dyDescent="0.3">
      <c r="A1887" t="s">
        <v>454</v>
      </c>
      <c r="B1887" s="4">
        <v>29476</v>
      </c>
      <c r="C1887">
        <v>0</v>
      </c>
      <c r="D1887" s="6">
        <v>22144.03</v>
      </c>
      <c r="E1887" t="s">
        <v>2342</v>
      </c>
      <c r="F1887" t="s">
        <v>2342</v>
      </c>
      <c r="G1887" t="s">
        <v>2354</v>
      </c>
      <c r="H1887" s="2">
        <f t="shared" si="29"/>
        <v>42</v>
      </c>
    </row>
    <row r="1888" spans="1:8" x14ac:dyDescent="0.3">
      <c r="A1888" t="s">
        <v>453</v>
      </c>
      <c r="B1888" s="4">
        <v>23978</v>
      </c>
      <c r="C1888">
        <v>1</v>
      </c>
      <c r="D1888" s="6">
        <v>22192.44</v>
      </c>
      <c r="E1888" t="s">
        <v>2343</v>
      </c>
      <c r="F1888" t="s">
        <v>2346</v>
      </c>
      <c r="G1888" t="s">
        <v>2344</v>
      </c>
      <c r="H1888" s="2">
        <f t="shared" si="29"/>
        <v>57</v>
      </c>
    </row>
    <row r="1889" spans="1:8" x14ac:dyDescent="0.3">
      <c r="A1889" t="s">
        <v>452</v>
      </c>
      <c r="B1889" s="4">
        <v>26100</v>
      </c>
      <c r="C1889">
        <v>1</v>
      </c>
      <c r="D1889" s="6">
        <v>22218.11</v>
      </c>
      <c r="E1889" t="s">
        <v>2342</v>
      </c>
      <c r="F1889" t="s">
        <v>2343</v>
      </c>
      <c r="G1889" t="s">
        <v>2344</v>
      </c>
      <c r="H1889" s="2">
        <f t="shared" si="29"/>
        <v>51</v>
      </c>
    </row>
    <row r="1890" spans="1:8" x14ac:dyDescent="0.3">
      <c r="A1890" t="s">
        <v>451</v>
      </c>
      <c r="B1890" s="4">
        <v>30312</v>
      </c>
      <c r="C1890">
        <v>1</v>
      </c>
      <c r="D1890" s="6">
        <v>22331.57</v>
      </c>
      <c r="E1890" t="s">
        <v>2342</v>
      </c>
      <c r="F1890" t="s">
        <v>2343</v>
      </c>
      <c r="G1890" t="s">
        <v>2360</v>
      </c>
      <c r="H1890" s="2">
        <f t="shared" si="29"/>
        <v>40</v>
      </c>
    </row>
    <row r="1891" spans="1:8" x14ac:dyDescent="0.3">
      <c r="A1891" t="s">
        <v>450</v>
      </c>
      <c r="B1891" s="4">
        <v>36398</v>
      </c>
      <c r="C1891">
        <v>2</v>
      </c>
      <c r="D1891" s="6">
        <v>22395.74</v>
      </c>
      <c r="E1891" t="s">
        <v>2343</v>
      </c>
      <c r="F1891" t="s">
        <v>2342</v>
      </c>
      <c r="G1891" t="s">
        <v>2360</v>
      </c>
      <c r="H1891" s="2">
        <f t="shared" si="29"/>
        <v>23</v>
      </c>
    </row>
    <row r="1892" spans="1:8" x14ac:dyDescent="0.3">
      <c r="A1892" t="s">
        <v>449</v>
      </c>
      <c r="B1892" s="4">
        <v>24337</v>
      </c>
      <c r="C1892">
        <v>0</v>
      </c>
      <c r="D1892" s="6">
        <v>22412.65</v>
      </c>
      <c r="E1892" t="s">
        <v>2343</v>
      </c>
      <c r="F1892" t="s">
        <v>2343</v>
      </c>
      <c r="G1892" t="s">
        <v>2362</v>
      </c>
      <c r="H1892" s="2">
        <f t="shared" si="29"/>
        <v>56</v>
      </c>
    </row>
    <row r="1893" spans="1:8" x14ac:dyDescent="0.3">
      <c r="A1893" t="s">
        <v>448</v>
      </c>
      <c r="B1893" s="4">
        <v>30671</v>
      </c>
      <c r="C1893">
        <v>1</v>
      </c>
      <c r="D1893" s="6">
        <v>22462.04</v>
      </c>
      <c r="E1893" t="s">
        <v>2343</v>
      </c>
      <c r="F1893" t="s">
        <v>2346</v>
      </c>
      <c r="G1893" t="s">
        <v>2356</v>
      </c>
      <c r="H1893" s="2">
        <f t="shared" si="29"/>
        <v>39</v>
      </c>
    </row>
    <row r="1894" spans="1:8" x14ac:dyDescent="0.3">
      <c r="A1894" t="s">
        <v>447</v>
      </c>
      <c r="B1894" s="4">
        <v>29173</v>
      </c>
      <c r="C1894">
        <v>2</v>
      </c>
      <c r="D1894" s="6">
        <v>22478.6</v>
      </c>
      <c r="E1894" t="s">
        <v>2343</v>
      </c>
      <c r="F1894" t="s">
        <v>2342</v>
      </c>
      <c r="G1894" t="s">
        <v>2354</v>
      </c>
      <c r="H1894" s="2">
        <f t="shared" si="29"/>
        <v>43</v>
      </c>
    </row>
    <row r="1895" spans="1:8" x14ac:dyDescent="0.3">
      <c r="A1895" t="s">
        <v>446</v>
      </c>
      <c r="B1895" s="4">
        <v>37827</v>
      </c>
      <c r="C1895">
        <v>2</v>
      </c>
      <c r="D1895" s="6">
        <v>22493.66</v>
      </c>
      <c r="E1895" t="s">
        <v>2342</v>
      </c>
      <c r="F1895" t="s">
        <v>2346</v>
      </c>
      <c r="G1895" t="s">
        <v>2349</v>
      </c>
      <c r="H1895" s="2">
        <f t="shared" si="29"/>
        <v>19</v>
      </c>
    </row>
    <row r="1896" spans="1:8" x14ac:dyDescent="0.3">
      <c r="A1896" t="s">
        <v>445</v>
      </c>
      <c r="B1896" s="4">
        <v>25881</v>
      </c>
      <c r="C1896">
        <v>0</v>
      </c>
      <c r="D1896" s="6">
        <v>23045.57</v>
      </c>
      <c r="E1896" t="s">
        <v>2342</v>
      </c>
      <c r="F1896" t="s">
        <v>2342</v>
      </c>
      <c r="G1896" t="s">
        <v>2360</v>
      </c>
      <c r="H1896" s="2">
        <f t="shared" si="29"/>
        <v>52</v>
      </c>
    </row>
    <row r="1897" spans="1:8" x14ac:dyDescent="0.3">
      <c r="A1897" t="s">
        <v>444</v>
      </c>
      <c r="B1897" s="4">
        <v>27646</v>
      </c>
      <c r="C1897">
        <v>0</v>
      </c>
      <c r="D1897" s="6">
        <v>23065.42</v>
      </c>
      <c r="E1897" t="s">
        <v>2342</v>
      </c>
      <c r="F1897" t="s">
        <v>2342</v>
      </c>
      <c r="G1897" t="s">
        <v>2344</v>
      </c>
      <c r="H1897" s="2">
        <f t="shared" si="29"/>
        <v>47</v>
      </c>
    </row>
    <row r="1898" spans="1:8" x14ac:dyDescent="0.3">
      <c r="A1898" t="s">
        <v>443</v>
      </c>
      <c r="B1898" s="4">
        <v>37969</v>
      </c>
      <c r="C1898">
        <v>0</v>
      </c>
      <c r="D1898" s="6">
        <v>23082.959999999999</v>
      </c>
      <c r="E1898" t="s">
        <v>2342</v>
      </c>
      <c r="F1898" t="s">
        <v>2342</v>
      </c>
      <c r="G1898" t="s">
        <v>2354</v>
      </c>
      <c r="H1898" s="2">
        <f t="shared" si="29"/>
        <v>19</v>
      </c>
    </row>
    <row r="1899" spans="1:8" x14ac:dyDescent="0.3">
      <c r="A1899" t="s">
        <v>442</v>
      </c>
      <c r="B1899" s="4">
        <v>35649</v>
      </c>
      <c r="C1899">
        <v>2</v>
      </c>
      <c r="D1899" s="6">
        <v>23241.47</v>
      </c>
      <c r="E1899" t="s">
        <v>2342</v>
      </c>
      <c r="F1899" t="s">
        <v>2343</v>
      </c>
      <c r="G1899" t="s">
        <v>2358</v>
      </c>
      <c r="H1899" s="2">
        <f t="shared" si="29"/>
        <v>25</v>
      </c>
    </row>
    <row r="1900" spans="1:8" x14ac:dyDescent="0.3">
      <c r="A1900" t="s">
        <v>441</v>
      </c>
      <c r="B1900" s="4">
        <v>25521</v>
      </c>
      <c r="C1900">
        <v>1</v>
      </c>
      <c r="D1900" s="6">
        <v>23244.79</v>
      </c>
      <c r="E1900" t="s">
        <v>2342</v>
      </c>
      <c r="F1900" t="s">
        <v>2343</v>
      </c>
      <c r="G1900" t="s">
        <v>2344</v>
      </c>
      <c r="H1900" s="2">
        <f t="shared" si="29"/>
        <v>53</v>
      </c>
    </row>
    <row r="1901" spans="1:8" x14ac:dyDescent="0.3">
      <c r="A1901" t="s">
        <v>440</v>
      </c>
      <c r="B1901" s="4">
        <v>34610</v>
      </c>
      <c r="C1901">
        <v>1</v>
      </c>
      <c r="D1901" s="6">
        <v>23288.93</v>
      </c>
      <c r="E1901" t="s">
        <v>2342</v>
      </c>
      <c r="F1901" t="s">
        <v>2343</v>
      </c>
      <c r="G1901" t="s">
        <v>2360</v>
      </c>
      <c r="H1901" s="2">
        <f t="shared" si="29"/>
        <v>28</v>
      </c>
    </row>
    <row r="1902" spans="1:8" x14ac:dyDescent="0.3">
      <c r="A1902" t="s">
        <v>439</v>
      </c>
      <c r="B1902" s="4">
        <v>26959</v>
      </c>
      <c r="C1902">
        <v>2</v>
      </c>
      <c r="D1902" s="6">
        <v>23306.55</v>
      </c>
      <c r="E1902" t="s">
        <v>2342</v>
      </c>
      <c r="F1902" t="s">
        <v>2342</v>
      </c>
      <c r="G1902" t="s">
        <v>2354</v>
      </c>
      <c r="H1902" s="2">
        <f t="shared" si="29"/>
        <v>49</v>
      </c>
    </row>
    <row r="1903" spans="1:8" x14ac:dyDescent="0.3">
      <c r="A1903" t="s">
        <v>438</v>
      </c>
      <c r="B1903" s="4">
        <v>27711</v>
      </c>
      <c r="C1903">
        <v>1</v>
      </c>
      <c r="D1903" s="6">
        <v>23401.31</v>
      </c>
      <c r="E1903" t="s">
        <v>2342</v>
      </c>
      <c r="F1903" t="s">
        <v>2343</v>
      </c>
      <c r="G1903" t="s">
        <v>2360</v>
      </c>
      <c r="H1903" s="2">
        <f t="shared" si="29"/>
        <v>47</v>
      </c>
    </row>
    <row r="1904" spans="1:8" x14ac:dyDescent="0.3">
      <c r="A1904" t="s">
        <v>437</v>
      </c>
      <c r="B1904" s="4">
        <v>30554</v>
      </c>
      <c r="C1904">
        <v>2</v>
      </c>
      <c r="D1904" s="6">
        <v>23563.02</v>
      </c>
      <c r="E1904" t="s">
        <v>2342</v>
      </c>
      <c r="F1904" t="s">
        <v>2342</v>
      </c>
      <c r="G1904" t="s">
        <v>2344</v>
      </c>
      <c r="H1904" s="2">
        <f t="shared" si="29"/>
        <v>39</v>
      </c>
    </row>
    <row r="1905" spans="1:8" x14ac:dyDescent="0.3">
      <c r="A1905" t="s">
        <v>436</v>
      </c>
      <c r="B1905" s="4">
        <v>27182</v>
      </c>
      <c r="C1905">
        <v>1</v>
      </c>
      <c r="D1905" s="6">
        <v>23568.27</v>
      </c>
      <c r="E1905" t="s">
        <v>2342</v>
      </c>
      <c r="F1905" t="s">
        <v>2342</v>
      </c>
      <c r="G1905" t="s">
        <v>2354</v>
      </c>
      <c r="H1905" s="2">
        <f t="shared" si="29"/>
        <v>49</v>
      </c>
    </row>
    <row r="1906" spans="1:8" x14ac:dyDescent="0.3">
      <c r="A1906" t="s">
        <v>435</v>
      </c>
      <c r="B1906" s="4">
        <v>26842</v>
      </c>
      <c r="C1906">
        <v>2</v>
      </c>
      <c r="D1906" s="6">
        <v>23807.24</v>
      </c>
      <c r="E1906" t="s">
        <v>2342</v>
      </c>
      <c r="F1906" t="s">
        <v>2343</v>
      </c>
      <c r="G1906" t="s">
        <v>2349</v>
      </c>
      <c r="H1906" s="2">
        <f t="shared" si="29"/>
        <v>49</v>
      </c>
    </row>
    <row r="1907" spans="1:8" x14ac:dyDescent="0.3">
      <c r="A1907" t="s">
        <v>434</v>
      </c>
      <c r="B1907" s="4">
        <v>25788</v>
      </c>
      <c r="C1907">
        <v>1</v>
      </c>
      <c r="D1907" s="6">
        <v>23887.66</v>
      </c>
      <c r="E1907" t="s">
        <v>2342</v>
      </c>
      <c r="F1907" t="s">
        <v>2343</v>
      </c>
      <c r="G1907" t="s">
        <v>2349</v>
      </c>
      <c r="H1907" s="2">
        <f t="shared" si="29"/>
        <v>52</v>
      </c>
    </row>
    <row r="1908" spans="1:8" x14ac:dyDescent="0.3">
      <c r="A1908" t="s">
        <v>433</v>
      </c>
      <c r="B1908" s="4">
        <v>26124</v>
      </c>
      <c r="C1908">
        <v>2</v>
      </c>
      <c r="D1908" s="6">
        <v>23967.38</v>
      </c>
      <c r="E1908" t="s">
        <v>2342</v>
      </c>
      <c r="F1908" t="s">
        <v>2342</v>
      </c>
      <c r="G1908" t="s">
        <v>2349</v>
      </c>
      <c r="H1908" s="2">
        <f t="shared" si="29"/>
        <v>51</v>
      </c>
    </row>
    <row r="1909" spans="1:8" x14ac:dyDescent="0.3">
      <c r="A1909" t="s">
        <v>432</v>
      </c>
      <c r="B1909" s="4">
        <v>37985</v>
      </c>
      <c r="C1909">
        <v>2</v>
      </c>
      <c r="D1909" s="6">
        <v>24059.68</v>
      </c>
      <c r="E1909" t="s">
        <v>2342</v>
      </c>
      <c r="F1909" t="s">
        <v>2342</v>
      </c>
      <c r="G1909" t="s">
        <v>2349</v>
      </c>
      <c r="H1909" s="2">
        <f t="shared" si="29"/>
        <v>19</v>
      </c>
    </row>
    <row r="1910" spans="1:8" x14ac:dyDescent="0.3">
      <c r="A1910" t="s">
        <v>431</v>
      </c>
      <c r="B1910" s="4">
        <v>26828</v>
      </c>
      <c r="C1910">
        <v>3</v>
      </c>
      <c r="D1910" s="6">
        <v>24106.91</v>
      </c>
      <c r="E1910" t="s">
        <v>2342</v>
      </c>
      <c r="F1910" t="s">
        <v>2342</v>
      </c>
      <c r="G1910" t="s">
        <v>2360</v>
      </c>
      <c r="H1910" s="2">
        <f t="shared" si="29"/>
        <v>49</v>
      </c>
    </row>
    <row r="1911" spans="1:8" x14ac:dyDescent="0.3">
      <c r="A1911" t="s">
        <v>430</v>
      </c>
      <c r="B1911" s="4">
        <v>27282</v>
      </c>
      <c r="C1911">
        <v>3</v>
      </c>
      <c r="D1911" s="6">
        <v>24180.93</v>
      </c>
      <c r="E1911" t="s">
        <v>2342</v>
      </c>
      <c r="F1911" t="s">
        <v>2346</v>
      </c>
      <c r="G1911" t="s">
        <v>2344</v>
      </c>
      <c r="H1911" s="2">
        <f t="shared" si="29"/>
        <v>48</v>
      </c>
    </row>
    <row r="1912" spans="1:8" x14ac:dyDescent="0.3">
      <c r="A1912" t="s">
        <v>429</v>
      </c>
      <c r="B1912" s="4">
        <v>23727</v>
      </c>
      <c r="C1912">
        <v>0</v>
      </c>
      <c r="D1912" s="6">
        <v>24227.34</v>
      </c>
      <c r="E1912" t="s">
        <v>2342</v>
      </c>
      <c r="F1912" t="s">
        <v>2346</v>
      </c>
      <c r="G1912" t="s">
        <v>2344</v>
      </c>
      <c r="H1912" s="2">
        <f t="shared" si="29"/>
        <v>58</v>
      </c>
    </row>
    <row r="1913" spans="1:8" x14ac:dyDescent="0.3">
      <c r="A1913" t="s">
        <v>428</v>
      </c>
      <c r="B1913" s="4">
        <v>38202</v>
      </c>
      <c r="C1913">
        <v>0</v>
      </c>
      <c r="D1913" s="6">
        <v>24294.02</v>
      </c>
      <c r="E1913" t="s">
        <v>2342</v>
      </c>
      <c r="F1913" t="s">
        <v>2346</v>
      </c>
      <c r="G1913" t="s">
        <v>2354</v>
      </c>
      <c r="H1913" s="2">
        <f t="shared" si="29"/>
        <v>18</v>
      </c>
    </row>
    <row r="1914" spans="1:8" x14ac:dyDescent="0.3">
      <c r="A1914" t="s">
        <v>427</v>
      </c>
      <c r="B1914" s="4">
        <v>36440</v>
      </c>
      <c r="C1914">
        <v>0</v>
      </c>
      <c r="D1914" s="6">
        <v>24387.74</v>
      </c>
      <c r="E1914" t="s">
        <v>2342</v>
      </c>
      <c r="F1914" t="s">
        <v>2346</v>
      </c>
      <c r="G1914" t="s">
        <v>2354</v>
      </c>
      <c r="H1914" s="2">
        <f t="shared" si="29"/>
        <v>23</v>
      </c>
    </row>
    <row r="1915" spans="1:8" x14ac:dyDescent="0.3">
      <c r="A1915" t="s">
        <v>426</v>
      </c>
      <c r="B1915" s="4">
        <v>25902</v>
      </c>
      <c r="C1915">
        <v>0</v>
      </c>
      <c r="D1915" s="6">
        <v>24393.62</v>
      </c>
      <c r="E1915" t="s">
        <v>2342</v>
      </c>
      <c r="F1915" t="s">
        <v>2343</v>
      </c>
      <c r="G1915" t="s">
        <v>2349</v>
      </c>
      <c r="H1915" s="2">
        <f t="shared" si="29"/>
        <v>52</v>
      </c>
    </row>
    <row r="1916" spans="1:8" x14ac:dyDescent="0.3">
      <c r="A1916" t="s">
        <v>425</v>
      </c>
      <c r="B1916" s="4">
        <v>25025</v>
      </c>
      <c r="C1916">
        <v>0</v>
      </c>
      <c r="D1916" s="6">
        <v>24476.48</v>
      </c>
      <c r="E1916" t="s">
        <v>2342</v>
      </c>
      <c r="F1916" t="s">
        <v>2342</v>
      </c>
      <c r="G1916" t="s">
        <v>2349</v>
      </c>
      <c r="H1916" s="2">
        <f t="shared" si="29"/>
        <v>54</v>
      </c>
    </row>
    <row r="1917" spans="1:8" x14ac:dyDescent="0.3">
      <c r="A1917" t="s">
        <v>424</v>
      </c>
      <c r="B1917" s="4">
        <v>22575</v>
      </c>
      <c r="C1917">
        <v>0</v>
      </c>
      <c r="D1917" s="6">
        <v>24513.09</v>
      </c>
      <c r="E1917" t="s">
        <v>2342</v>
      </c>
      <c r="F1917" t="s">
        <v>2342</v>
      </c>
      <c r="G1917" t="s">
        <v>2344</v>
      </c>
      <c r="H1917" s="2">
        <f t="shared" si="29"/>
        <v>61</v>
      </c>
    </row>
    <row r="1918" spans="1:8" x14ac:dyDescent="0.3">
      <c r="A1918" t="s">
        <v>423</v>
      </c>
      <c r="B1918" s="4">
        <v>26556</v>
      </c>
      <c r="C1918">
        <v>1</v>
      </c>
      <c r="D1918" s="6">
        <v>24520.26</v>
      </c>
      <c r="E1918" t="s">
        <v>2342</v>
      </c>
      <c r="F1918" t="s">
        <v>2343</v>
      </c>
      <c r="G1918" t="s">
        <v>2354</v>
      </c>
      <c r="H1918" s="2">
        <f t="shared" si="29"/>
        <v>50</v>
      </c>
    </row>
    <row r="1919" spans="1:8" x14ac:dyDescent="0.3">
      <c r="A1919" t="s">
        <v>422</v>
      </c>
      <c r="B1919" s="4">
        <v>27558</v>
      </c>
      <c r="C1919">
        <v>2</v>
      </c>
      <c r="D1919" s="6">
        <v>24535.7</v>
      </c>
      <c r="E1919" t="s">
        <v>2342</v>
      </c>
      <c r="F1919" t="s">
        <v>2342</v>
      </c>
      <c r="G1919" t="s">
        <v>2349</v>
      </c>
      <c r="H1919" s="2">
        <f t="shared" si="29"/>
        <v>47</v>
      </c>
    </row>
    <row r="1920" spans="1:8" x14ac:dyDescent="0.3">
      <c r="A1920" t="s">
        <v>421</v>
      </c>
      <c r="B1920" s="4">
        <v>28045</v>
      </c>
      <c r="C1920">
        <v>0</v>
      </c>
      <c r="D1920" s="6">
        <v>24603.05</v>
      </c>
      <c r="E1920" t="s">
        <v>2342</v>
      </c>
      <c r="F1920" t="s">
        <v>2342</v>
      </c>
      <c r="G1920" t="s">
        <v>2354</v>
      </c>
      <c r="H1920" s="2">
        <f t="shared" si="29"/>
        <v>46</v>
      </c>
    </row>
    <row r="1921" spans="1:8" x14ac:dyDescent="0.3">
      <c r="A1921" t="s">
        <v>420</v>
      </c>
      <c r="B1921" s="4">
        <v>25731</v>
      </c>
      <c r="C1921">
        <v>2</v>
      </c>
      <c r="D1921" s="6">
        <v>24667.42</v>
      </c>
      <c r="E1921" t="s">
        <v>2342</v>
      </c>
      <c r="F1921" t="s">
        <v>2343</v>
      </c>
      <c r="G1921" t="s">
        <v>2344</v>
      </c>
      <c r="H1921" s="2">
        <f t="shared" si="29"/>
        <v>52</v>
      </c>
    </row>
    <row r="1922" spans="1:8" x14ac:dyDescent="0.3">
      <c r="A1922" t="s">
        <v>419</v>
      </c>
      <c r="B1922" s="4">
        <v>35305</v>
      </c>
      <c r="C1922">
        <v>4</v>
      </c>
      <c r="D1922" s="6">
        <v>24671.66</v>
      </c>
      <c r="E1922" t="s">
        <v>2342</v>
      </c>
      <c r="F1922" t="s">
        <v>2346</v>
      </c>
      <c r="G1922" t="s">
        <v>2360</v>
      </c>
      <c r="H1922" s="2">
        <f t="shared" ref="H1922:H1985" si="30">DATEDIF(B1922,DATE(2023,6,8),"y")</f>
        <v>26</v>
      </c>
    </row>
    <row r="1923" spans="1:8" x14ac:dyDescent="0.3">
      <c r="A1923" t="s">
        <v>418</v>
      </c>
      <c r="B1923" s="4">
        <v>33888</v>
      </c>
      <c r="C1923">
        <v>0</v>
      </c>
      <c r="D1923" s="6">
        <v>24795.040000000001</v>
      </c>
      <c r="E1923" t="s">
        <v>2342</v>
      </c>
      <c r="F1923" t="s">
        <v>2343</v>
      </c>
      <c r="G1923" t="s">
        <v>2354</v>
      </c>
      <c r="H1923" s="2">
        <f t="shared" si="30"/>
        <v>30</v>
      </c>
    </row>
    <row r="1924" spans="1:8" x14ac:dyDescent="0.3">
      <c r="A1924" t="s">
        <v>417</v>
      </c>
      <c r="B1924" s="4">
        <v>34586</v>
      </c>
      <c r="C1924">
        <v>0</v>
      </c>
      <c r="D1924" s="6">
        <v>24817.25</v>
      </c>
      <c r="E1924" t="s">
        <v>2342</v>
      </c>
      <c r="F1924" t="s">
        <v>2342</v>
      </c>
      <c r="G1924" t="s">
        <v>2354</v>
      </c>
      <c r="H1924" s="2">
        <f t="shared" si="30"/>
        <v>28</v>
      </c>
    </row>
    <row r="1925" spans="1:8" x14ac:dyDescent="0.3">
      <c r="A1925" t="s">
        <v>416</v>
      </c>
      <c r="B1925" s="4">
        <v>34860</v>
      </c>
      <c r="C1925">
        <v>0</v>
      </c>
      <c r="D1925" s="6">
        <v>24863.25</v>
      </c>
      <c r="E1925" t="s">
        <v>2342</v>
      </c>
      <c r="F1925" t="s">
        <v>2343</v>
      </c>
      <c r="G1925" t="s">
        <v>2354</v>
      </c>
      <c r="H1925" s="2">
        <f t="shared" si="30"/>
        <v>27</v>
      </c>
    </row>
    <row r="1926" spans="1:8" x14ac:dyDescent="0.3">
      <c r="A1926" t="s">
        <v>415</v>
      </c>
      <c r="B1926" s="4">
        <v>25898</v>
      </c>
      <c r="C1926">
        <v>3</v>
      </c>
      <c r="D1926" s="6">
        <v>24869.84</v>
      </c>
      <c r="E1926" t="s">
        <v>2342</v>
      </c>
      <c r="F1926" t="s">
        <v>2342</v>
      </c>
      <c r="G1926" t="s">
        <v>2357</v>
      </c>
      <c r="H1926" s="2">
        <f t="shared" si="30"/>
        <v>52</v>
      </c>
    </row>
    <row r="1927" spans="1:8" x14ac:dyDescent="0.3">
      <c r="A1927" t="s">
        <v>414</v>
      </c>
      <c r="B1927" s="4">
        <v>25407</v>
      </c>
      <c r="C1927">
        <v>3</v>
      </c>
      <c r="D1927" s="6">
        <v>24873.38</v>
      </c>
      <c r="E1927" t="s">
        <v>2342</v>
      </c>
      <c r="F1927" t="s">
        <v>2346</v>
      </c>
      <c r="G1927" t="s">
        <v>2360</v>
      </c>
      <c r="H1927" s="2">
        <f t="shared" si="30"/>
        <v>53</v>
      </c>
    </row>
    <row r="1928" spans="1:8" x14ac:dyDescent="0.3">
      <c r="A1928" t="s">
        <v>413</v>
      </c>
      <c r="B1928" s="4">
        <v>31942</v>
      </c>
      <c r="C1928">
        <v>2</v>
      </c>
      <c r="D1928" s="6">
        <v>24915.05</v>
      </c>
      <c r="E1928" t="s">
        <v>2342</v>
      </c>
      <c r="F1928" t="s">
        <v>2346</v>
      </c>
      <c r="G1928" t="s">
        <v>2360</v>
      </c>
      <c r="H1928" s="2">
        <f t="shared" si="30"/>
        <v>35</v>
      </c>
    </row>
    <row r="1929" spans="1:8" x14ac:dyDescent="0.3">
      <c r="A1929" t="s">
        <v>412</v>
      </c>
      <c r="B1929" s="4">
        <v>27712</v>
      </c>
      <c r="C1929">
        <v>3</v>
      </c>
      <c r="D1929" s="6">
        <v>24915.22</v>
      </c>
      <c r="E1929" t="s">
        <v>2342</v>
      </c>
      <c r="F1929" t="s">
        <v>2343</v>
      </c>
      <c r="G1929" t="s">
        <v>2349</v>
      </c>
      <c r="H1929" s="2">
        <f t="shared" si="30"/>
        <v>47</v>
      </c>
    </row>
    <row r="1930" spans="1:8" x14ac:dyDescent="0.3">
      <c r="A1930" t="s">
        <v>411</v>
      </c>
      <c r="B1930" s="4">
        <v>35037</v>
      </c>
      <c r="C1930">
        <v>0</v>
      </c>
      <c r="D1930" s="6">
        <v>25075.97</v>
      </c>
      <c r="E1930" t="s">
        <v>2342</v>
      </c>
      <c r="F1930" t="s">
        <v>2342</v>
      </c>
      <c r="G1930" t="s">
        <v>2354</v>
      </c>
      <c r="H1930" s="2">
        <f t="shared" si="30"/>
        <v>27</v>
      </c>
    </row>
    <row r="1931" spans="1:8" x14ac:dyDescent="0.3">
      <c r="A1931" t="s">
        <v>410</v>
      </c>
      <c r="B1931" s="4">
        <v>35960</v>
      </c>
      <c r="C1931">
        <v>0</v>
      </c>
      <c r="D1931" s="6">
        <v>25081.77</v>
      </c>
      <c r="E1931" t="s">
        <v>2342</v>
      </c>
      <c r="F1931" t="s">
        <v>2342</v>
      </c>
      <c r="G1931" t="s">
        <v>2344</v>
      </c>
      <c r="H1931" s="2">
        <f t="shared" si="30"/>
        <v>24</v>
      </c>
    </row>
    <row r="1932" spans="1:8" x14ac:dyDescent="0.3">
      <c r="A1932" t="s">
        <v>409</v>
      </c>
      <c r="B1932" s="4">
        <v>36123</v>
      </c>
      <c r="C1932">
        <v>0</v>
      </c>
      <c r="D1932" s="6">
        <v>25127.22</v>
      </c>
      <c r="E1932" t="s">
        <v>2342</v>
      </c>
      <c r="F1932" t="s">
        <v>2343</v>
      </c>
      <c r="G1932" t="s">
        <v>2354</v>
      </c>
      <c r="H1932" s="2">
        <f t="shared" si="30"/>
        <v>24</v>
      </c>
    </row>
    <row r="1933" spans="1:8" x14ac:dyDescent="0.3">
      <c r="A1933" t="s">
        <v>408</v>
      </c>
      <c r="B1933" s="4">
        <v>27742</v>
      </c>
      <c r="C1933">
        <v>3</v>
      </c>
      <c r="D1933" s="6">
        <v>25309.49</v>
      </c>
      <c r="E1933" t="s">
        <v>2342</v>
      </c>
      <c r="F1933" t="s">
        <v>2346</v>
      </c>
      <c r="G1933" t="s">
        <v>2354</v>
      </c>
      <c r="H1933" s="2">
        <f t="shared" si="30"/>
        <v>47</v>
      </c>
    </row>
    <row r="1934" spans="1:8" x14ac:dyDescent="0.3">
      <c r="A1934" t="s">
        <v>407</v>
      </c>
      <c r="B1934" s="4">
        <v>26568</v>
      </c>
      <c r="C1934">
        <v>2</v>
      </c>
      <c r="D1934" s="6">
        <v>25333.33</v>
      </c>
      <c r="E1934" t="s">
        <v>2342</v>
      </c>
      <c r="F1934" t="s">
        <v>2342</v>
      </c>
      <c r="G1934" t="s">
        <v>2364</v>
      </c>
      <c r="H1934" s="2">
        <f t="shared" si="30"/>
        <v>50</v>
      </c>
    </row>
    <row r="1935" spans="1:8" x14ac:dyDescent="0.3">
      <c r="A1935" t="s">
        <v>406</v>
      </c>
      <c r="B1935" s="4">
        <v>25072</v>
      </c>
      <c r="C1935">
        <v>3</v>
      </c>
      <c r="D1935" s="6">
        <v>25382.3</v>
      </c>
      <c r="E1935" t="s">
        <v>2342</v>
      </c>
      <c r="F1935" t="s">
        <v>2342</v>
      </c>
      <c r="G1935" t="s">
        <v>2354</v>
      </c>
      <c r="H1935" s="2">
        <f t="shared" si="30"/>
        <v>54</v>
      </c>
    </row>
    <row r="1936" spans="1:8" x14ac:dyDescent="0.3">
      <c r="A1936" t="s">
        <v>405</v>
      </c>
      <c r="B1936" s="4">
        <v>25183</v>
      </c>
      <c r="C1936">
        <v>1</v>
      </c>
      <c r="D1936" s="6">
        <v>25517.11</v>
      </c>
      <c r="E1936" t="s">
        <v>2342</v>
      </c>
      <c r="F1936" t="s">
        <v>2343</v>
      </c>
      <c r="G1936" t="s">
        <v>2364</v>
      </c>
      <c r="H1936" s="2">
        <f t="shared" si="30"/>
        <v>54</v>
      </c>
    </row>
    <row r="1937" spans="1:8" x14ac:dyDescent="0.3">
      <c r="A1937" t="s">
        <v>404</v>
      </c>
      <c r="B1937" s="4">
        <v>37105</v>
      </c>
      <c r="C1937">
        <v>0</v>
      </c>
      <c r="D1937" s="6">
        <v>25648.98</v>
      </c>
      <c r="E1937" t="s">
        <v>2342</v>
      </c>
      <c r="F1937" t="s">
        <v>2346</v>
      </c>
      <c r="G1937" t="s">
        <v>2354</v>
      </c>
      <c r="H1937" s="2">
        <f t="shared" si="30"/>
        <v>21</v>
      </c>
    </row>
    <row r="1938" spans="1:8" x14ac:dyDescent="0.3">
      <c r="A1938" t="s">
        <v>403</v>
      </c>
      <c r="B1938" s="4">
        <v>26497</v>
      </c>
      <c r="C1938">
        <v>0</v>
      </c>
      <c r="D1938" s="6">
        <v>25656.58</v>
      </c>
      <c r="E1938" t="s">
        <v>2342</v>
      </c>
      <c r="F1938" t="s">
        <v>2343</v>
      </c>
      <c r="G1938" t="s">
        <v>2360</v>
      </c>
      <c r="H1938" s="2">
        <f t="shared" si="30"/>
        <v>50</v>
      </c>
    </row>
    <row r="1939" spans="1:8" x14ac:dyDescent="0.3">
      <c r="A1939" t="s">
        <v>402</v>
      </c>
      <c r="B1939" s="4">
        <v>23244</v>
      </c>
      <c r="C1939">
        <v>0</v>
      </c>
      <c r="D1939" s="6">
        <v>25678.78</v>
      </c>
      <c r="E1939" t="s">
        <v>2342</v>
      </c>
      <c r="F1939" t="s">
        <v>2343</v>
      </c>
      <c r="G1939" t="s">
        <v>2349</v>
      </c>
      <c r="H1939" s="2">
        <f t="shared" si="30"/>
        <v>59</v>
      </c>
    </row>
    <row r="1940" spans="1:8" x14ac:dyDescent="0.3">
      <c r="A1940" t="s">
        <v>401</v>
      </c>
      <c r="B1940" s="4">
        <v>25905</v>
      </c>
      <c r="C1940">
        <v>3</v>
      </c>
      <c r="D1940" s="6">
        <v>25992.82</v>
      </c>
      <c r="E1940" t="s">
        <v>2342</v>
      </c>
      <c r="F1940" t="s">
        <v>2342</v>
      </c>
      <c r="G1940" t="s">
        <v>2344</v>
      </c>
      <c r="H1940" s="2">
        <f t="shared" si="30"/>
        <v>52</v>
      </c>
    </row>
    <row r="1941" spans="1:8" x14ac:dyDescent="0.3">
      <c r="A1941" t="s">
        <v>400</v>
      </c>
      <c r="B1941" s="4">
        <v>37047</v>
      </c>
      <c r="C1941">
        <v>2</v>
      </c>
      <c r="D1941" s="6">
        <v>26018.95</v>
      </c>
      <c r="E1941" t="s">
        <v>2342</v>
      </c>
      <c r="F1941" t="s">
        <v>2342</v>
      </c>
      <c r="G1941" t="s">
        <v>2349</v>
      </c>
      <c r="H1941" s="2">
        <f t="shared" si="30"/>
        <v>22</v>
      </c>
    </row>
    <row r="1942" spans="1:8" x14ac:dyDescent="0.3">
      <c r="A1942" t="s">
        <v>399</v>
      </c>
      <c r="B1942" s="4">
        <v>36886</v>
      </c>
      <c r="C1942">
        <v>0</v>
      </c>
      <c r="D1942" s="6">
        <v>26026.97</v>
      </c>
      <c r="E1942" t="s">
        <v>2342</v>
      </c>
      <c r="F1942" t="s">
        <v>2343</v>
      </c>
      <c r="G1942" t="s">
        <v>2354</v>
      </c>
      <c r="H1942" s="2">
        <f t="shared" si="30"/>
        <v>22</v>
      </c>
    </row>
    <row r="1943" spans="1:8" x14ac:dyDescent="0.3">
      <c r="A1943" t="s">
        <v>398</v>
      </c>
      <c r="B1943" s="4">
        <v>24297</v>
      </c>
      <c r="C1943">
        <v>1</v>
      </c>
      <c r="D1943" s="6">
        <v>26109.33</v>
      </c>
      <c r="E1943" t="s">
        <v>2342</v>
      </c>
      <c r="F1943" t="s">
        <v>2343</v>
      </c>
      <c r="G1943" t="s">
        <v>2349</v>
      </c>
      <c r="H1943" s="2">
        <f t="shared" si="30"/>
        <v>56</v>
      </c>
    </row>
    <row r="1944" spans="1:8" x14ac:dyDescent="0.3">
      <c r="A1944" t="s">
        <v>397</v>
      </c>
      <c r="B1944" s="4">
        <v>37540</v>
      </c>
      <c r="C1944">
        <v>0</v>
      </c>
      <c r="D1944" s="6">
        <v>26125.67</v>
      </c>
      <c r="E1944" t="s">
        <v>2342</v>
      </c>
      <c r="F1944" t="s">
        <v>2346</v>
      </c>
      <c r="G1944" t="s">
        <v>2344</v>
      </c>
      <c r="H1944" s="2">
        <f t="shared" si="30"/>
        <v>20</v>
      </c>
    </row>
    <row r="1945" spans="1:8" x14ac:dyDescent="0.3">
      <c r="A1945" t="s">
        <v>396</v>
      </c>
      <c r="B1945" s="4">
        <v>26852</v>
      </c>
      <c r="C1945">
        <v>1</v>
      </c>
      <c r="D1945" s="6">
        <v>26140.36</v>
      </c>
      <c r="E1945" t="s">
        <v>2342</v>
      </c>
      <c r="F1945" t="s">
        <v>2343</v>
      </c>
      <c r="G1945" t="s">
        <v>2354</v>
      </c>
      <c r="H1945" s="2">
        <f t="shared" si="30"/>
        <v>49</v>
      </c>
    </row>
    <row r="1946" spans="1:8" x14ac:dyDescent="0.3">
      <c r="A1946" t="s">
        <v>395</v>
      </c>
      <c r="B1946" s="4">
        <v>27549</v>
      </c>
      <c r="C1946">
        <v>1</v>
      </c>
      <c r="D1946" s="6">
        <v>26236.58</v>
      </c>
      <c r="E1946" t="s">
        <v>2342</v>
      </c>
      <c r="F1946" t="s">
        <v>2346</v>
      </c>
      <c r="G1946" t="s">
        <v>2354</v>
      </c>
      <c r="H1946" s="2">
        <f t="shared" si="30"/>
        <v>48</v>
      </c>
    </row>
    <row r="1947" spans="1:8" x14ac:dyDescent="0.3">
      <c r="A1947" t="s">
        <v>394</v>
      </c>
      <c r="B1947" s="4">
        <v>38326</v>
      </c>
      <c r="C1947">
        <v>0</v>
      </c>
      <c r="D1947" s="6">
        <v>26316.59</v>
      </c>
      <c r="E1947" t="s">
        <v>2342</v>
      </c>
      <c r="F1947" t="s">
        <v>2343</v>
      </c>
      <c r="G1947" t="s">
        <v>2354</v>
      </c>
      <c r="H1947" s="2">
        <f t="shared" si="30"/>
        <v>18</v>
      </c>
    </row>
    <row r="1948" spans="1:8" x14ac:dyDescent="0.3">
      <c r="A1948" t="s">
        <v>393</v>
      </c>
      <c r="B1948" s="4">
        <v>27293</v>
      </c>
      <c r="C1948">
        <v>1</v>
      </c>
      <c r="D1948" s="6">
        <v>26392.26</v>
      </c>
      <c r="E1948" t="s">
        <v>2342</v>
      </c>
      <c r="F1948" t="s">
        <v>2342</v>
      </c>
      <c r="G1948" t="s">
        <v>2360</v>
      </c>
      <c r="H1948" s="2">
        <f t="shared" si="30"/>
        <v>48</v>
      </c>
    </row>
    <row r="1949" spans="1:8" x14ac:dyDescent="0.3">
      <c r="A1949" t="s">
        <v>392</v>
      </c>
      <c r="B1949" s="4">
        <v>25807</v>
      </c>
      <c r="C1949">
        <v>2</v>
      </c>
      <c r="D1949" s="6">
        <v>26467.1</v>
      </c>
      <c r="E1949" t="s">
        <v>2342</v>
      </c>
      <c r="F1949" t="s">
        <v>2343</v>
      </c>
      <c r="G1949" t="s">
        <v>2349</v>
      </c>
      <c r="H1949" s="2">
        <f t="shared" si="30"/>
        <v>52</v>
      </c>
    </row>
    <row r="1950" spans="1:8" x14ac:dyDescent="0.3">
      <c r="A1950" t="s">
        <v>391</v>
      </c>
      <c r="B1950" s="4">
        <v>38235</v>
      </c>
      <c r="C1950">
        <v>0</v>
      </c>
      <c r="D1950" s="6">
        <v>26479.4</v>
      </c>
      <c r="E1950" t="s">
        <v>2342</v>
      </c>
      <c r="F1950" t="s">
        <v>2342</v>
      </c>
      <c r="G1950" t="s">
        <v>2354</v>
      </c>
      <c r="H1950" s="2">
        <f t="shared" si="30"/>
        <v>18</v>
      </c>
    </row>
    <row r="1951" spans="1:8" x14ac:dyDescent="0.3">
      <c r="A1951" t="s">
        <v>390</v>
      </c>
      <c r="B1951" s="4">
        <v>32346</v>
      </c>
      <c r="C1951">
        <v>3</v>
      </c>
      <c r="D1951" s="6">
        <v>26607.89</v>
      </c>
      <c r="E1951" t="s">
        <v>2342</v>
      </c>
      <c r="F1951" t="s">
        <v>2346</v>
      </c>
      <c r="G1951" t="s">
        <v>2354</v>
      </c>
      <c r="H1951" s="2">
        <f t="shared" si="30"/>
        <v>34</v>
      </c>
    </row>
    <row r="1952" spans="1:8" x14ac:dyDescent="0.3">
      <c r="A1952" t="s">
        <v>389</v>
      </c>
      <c r="B1952" s="4">
        <v>33472</v>
      </c>
      <c r="C1952">
        <v>3</v>
      </c>
      <c r="D1952" s="6">
        <v>26912.560000000001</v>
      </c>
      <c r="E1952" t="s">
        <v>2342</v>
      </c>
      <c r="F1952" t="s">
        <v>2342</v>
      </c>
      <c r="G1952" t="s">
        <v>2354</v>
      </c>
      <c r="H1952" s="2">
        <f t="shared" si="30"/>
        <v>31</v>
      </c>
    </row>
    <row r="1953" spans="1:8" x14ac:dyDescent="0.3">
      <c r="A1953" t="s">
        <v>388</v>
      </c>
      <c r="B1953" s="4">
        <v>21544</v>
      </c>
      <c r="C1953">
        <v>0</v>
      </c>
      <c r="D1953" s="6">
        <v>26926.51</v>
      </c>
      <c r="E1953" t="s">
        <v>2342</v>
      </c>
      <c r="F1953" t="s">
        <v>2346</v>
      </c>
      <c r="G1953" t="s">
        <v>2344</v>
      </c>
      <c r="H1953" s="2">
        <f t="shared" si="30"/>
        <v>64</v>
      </c>
    </row>
    <row r="1954" spans="1:8" x14ac:dyDescent="0.3">
      <c r="A1954" t="s">
        <v>387</v>
      </c>
      <c r="B1954" s="4">
        <v>37424</v>
      </c>
      <c r="C1954">
        <v>0</v>
      </c>
      <c r="D1954" s="6">
        <v>26927.69</v>
      </c>
      <c r="E1954" t="s">
        <v>2342</v>
      </c>
      <c r="F1954" t="s">
        <v>2342</v>
      </c>
      <c r="G1954" t="s">
        <v>2354</v>
      </c>
      <c r="H1954" s="2">
        <f t="shared" si="30"/>
        <v>20</v>
      </c>
    </row>
    <row r="1955" spans="1:8" x14ac:dyDescent="0.3">
      <c r="A1955" t="s">
        <v>386</v>
      </c>
      <c r="B1955" s="4">
        <v>36839</v>
      </c>
      <c r="C1955">
        <v>0</v>
      </c>
      <c r="D1955" s="6">
        <v>26936.98</v>
      </c>
      <c r="E1955" t="s">
        <v>2342</v>
      </c>
      <c r="F1955" t="s">
        <v>2343</v>
      </c>
      <c r="G1955" t="s">
        <v>2354</v>
      </c>
      <c r="H1955" s="2">
        <f t="shared" si="30"/>
        <v>22</v>
      </c>
    </row>
    <row r="1956" spans="1:8" x14ac:dyDescent="0.3">
      <c r="A1956" t="s">
        <v>385</v>
      </c>
      <c r="B1956" s="4">
        <v>22106</v>
      </c>
      <c r="C1956">
        <v>1</v>
      </c>
      <c r="D1956" s="6">
        <v>27000.98</v>
      </c>
      <c r="E1956" t="s">
        <v>2342</v>
      </c>
      <c r="F1956" t="s">
        <v>2342</v>
      </c>
      <c r="G1956" t="s">
        <v>2344</v>
      </c>
      <c r="H1956" s="2">
        <f t="shared" si="30"/>
        <v>62</v>
      </c>
    </row>
    <row r="1957" spans="1:8" x14ac:dyDescent="0.3">
      <c r="A1957" t="s">
        <v>384</v>
      </c>
      <c r="B1957" s="4">
        <v>21366</v>
      </c>
      <c r="C1957">
        <v>0</v>
      </c>
      <c r="D1957" s="6">
        <v>27037.91</v>
      </c>
      <c r="E1957" t="s">
        <v>2342</v>
      </c>
      <c r="F1957" t="s">
        <v>2342</v>
      </c>
      <c r="G1957" t="s">
        <v>2344</v>
      </c>
      <c r="H1957" s="2">
        <f t="shared" si="30"/>
        <v>64</v>
      </c>
    </row>
    <row r="1958" spans="1:8" x14ac:dyDescent="0.3">
      <c r="A1958" t="s">
        <v>383</v>
      </c>
      <c r="B1958" s="4">
        <v>34517</v>
      </c>
      <c r="C1958">
        <v>0</v>
      </c>
      <c r="D1958" s="6">
        <v>27080.639999999999</v>
      </c>
      <c r="E1958" t="s">
        <v>2342</v>
      </c>
      <c r="F1958" t="s">
        <v>2342</v>
      </c>
      <c r="G1958" t="s">
        <v>2354</v>
      </c>
      <c r="H1958" s="2">
        <f t="shared" si="30"/>
        <v>28</v>
      </c>
    </row>
    <row r="1959" spans="1:8" x14ac:dyDescent="0.3">
      <c r="A1959" t="s">
        <v>382</v>
      </c>
      <c r="B1959" s="4">
        <v>33220</v>
      </c>
      <c r="C1959">
        <v>3</v>
      </c>
      <c r="D1959" s="6">
        <v>27092.38</v>
      </c>
      <c r="E1959" t="s">
        <v>2342</v>
      </c>
      <c r="F1959" t="s">
        <v>2343</v>
      </c>
      <c r="G1959" t="s">
        <v>2354</v>
      </c>
      <c r="H1959" s="2">
        <f t="shared" si="30"/>
        <v>32</v>
      </c>
    </row>
    <row r="1960" spans="1:8" x14ac:dyDescent="0.3">
      <c r="A1960" t="s">
        <v>381</v>
      </c>
      <c r="B1960" s="4">
        <v>25843</v>
      </c>
      <c r="C1960">
        <v>0</v>
      </c>
      <c r="D1960" s="6">
        <v>27117.99</v>
      </c>
      <c r="E1960" t="s">
        <v>2342</v>
      </c>
      <c r="F1960" t="s">
        <v>2342</v>
      </c>
      <c r="G1960" t="s">
        <v>2344</v>
      </c>
      <c r="H1960" s="2">
        <f t="shared" si="30"/>
        <v>52</v>
      </c>
    </row>
    <row r="1961" spans="1:8" x14ac:dyDescent="0.3">
      <c r="A1961" t="s">
        <v>380</v>
      </c>
      <c r="B1961" s="4">
        <v>24097</v>
      </c>
      <c r="C1961">
        <v>0</v>
      </c>
      <c r="D1961" s="6">
        <v>27218.44</v>
      </c>
      <c r="E1961" t="s">
        <v>2342</v>
      </c>
      <c r="F1961" t="s">
        <v>2346</v>
      </c>
      <c r="G1961" t="s">
        <v>2364</v>
      </c>
      <c r="H1961" s="2">
        <f t="shared" si="30"/>
        <v>57</v>
      </c>
    </row>
    <row r="1962" spans="1:8" x14ac:dyDescent="0.3">
      <c r="A1962" t="s">
        <v>379</v>
      </c>
      <c r="B1962" s="4">
        <v>36496</v>
      </c>
      <c r="C1962">
        <v>0</v>
      </c>
      <c r="D1962" s="6">
        <v>27236.959999999999</v>
      </c>
      <c r="E1962" t="s">
        <v>2342</v>
      </c>
      <c r="F1962" t="s">
        <v>2346</v>
      </c>
      <c r="G1962" t="s">
        <v>2354</v>
      </c>
      <c r="H1962" s="2">
        <f t="shared" si="30"/>
        <v>23</v>
      </c>
    </row>
    <row r="1963" spans="1:8" x14ac:dyDescent="0.3">
      <c r="A1963" t="s">
        <v>378</v>
      </c>
      <c r="B1963" s="4">
        <v>24995</v>
      </c>
      <c r="C1963">
        <v>3</v>
      </c>
      <c r="D1963" s="6">
        <v>27322.73</v>
      </c>
      <c r="E1963" t="s">
        <v>2342</v>
      </c>
      <c r="F1963" t="s">
        <v>2342</v>
      </c>
      <c r="G1963" t="s">
        <v>2344</v>
      </c>
      <c r="H1963" s="2">
        <f t="shared" si="30"/>
        <v>55</v>
      </c>
    </row>
    <row r="1964" spans="1:8" x14ac:dyDescent="0.3">
      <c r="A1964" t="s">
        <v>377</v>
      </c>
      <c r="B1964" s="4">
        <v>25492</v>
      </c>
      <c r="C1964">
        <v>0</v>
      </c>
      <c r="D1964" s="6">
        <v>27346.04</v>
      </c>
      <c r="E1964" t="s">
        <v>2342</v>
      </c>
      <c r="F1964" t="s">
        <v>2342</v>
      </c>
      <c r="G1964" t="s">
        <v>2344</v>
      </c>
      <c r="H1964" s="2">
        <f t="shared" si="30"/>
        <v>53</v>
      </c>
    </row>
    <row r="1965" spans="1:8" x14ac:dyDescent="0.3">
      <c r="A1965" t="s">
        <v>376</v>
      </c>
      <c r="B1965" s="4">
        <v>32401</v>
      </c>
      <c r="C1965">
        <v>2</v>
      </c>
      <c r="D1965" s="6">
        <v>27375.9</v>
      </c>
      <c r="E1965" t="s">
        <v>2342</v>
      </c>
      <c r="F1965" t="s">
        <v>2343</v>
      </c>
      <c r="G1965" t="s">
        <v>2355</v>
      </c>
      <c r="H1965" s="2">
        <f t="shared" si="30"/>
        <v>34</v>
      </c>
    </row>
    <row r="1966" spans="1:8" x14ac:dyDescent="0.3">
      <c r="A1966" t="s">
        <v>375</v>
      </c>
      <c r="B1966" s="4">
        <v>31386</v>
      </c>
      <c r="C1966">
        <v>3</v>
      </c>
      <c r="D1966" s="6">
        <v>27432.73</v>
      </c>
      <c r="E1966" t="s">
        <v>2342</v>
      </c>
      <c r="F1966" t="s">
        <v>2346</v>
      </c>
      <c r="G1966" t="s">
        <v>2354</v>
      </c>
      <c r="H1966" s="2">
        <f t="shared" si="30"/>
        <v>37</v>
      </c>
    </row>
    <row r="1967" spans="1:8" x14ac:dyDescent="0.3">
      <c r="A1967" t="s">
        <v>374</v>
      </c>
      <c r="B1967" s="4">
        <v>29862</v>
      </c>
      <c r="C1967">
        <v>1</v>
      </c>
      <c r="D1967" s="6">
        <v>27495.59</v>
      </c>
      <c r="E1967" t="s">
        <v>2342</v>
      </c>
      <c r="F1967" t="s">
        <v>2346</v>
      </c>
      <c r="G1967" t="s">
        <v>2354</v>
      </c>
      <c r="H1967" s="2">
        <f t="shared" si="30"/>
        <v>41</v>
      </c>
    </row>
    <row r="1968" spans="1:8" x14ac:dyDescent="0.3">
      <c r="A1968" t="s">
        <v>373</v>
      </c>
      <c r="B1968" s="4">
        <v>24034</v>
      </c>
      <c r="C1968">
        <v>0</v>
      </c>
      <c r="D1968" s="6">
        <v>27533.91</v>
      </c>
      <c r="E1968" t="s">
        <v>2342</v>
      </c>
      <c r="F1968" t="s">
        <v>2343</v>
      </c>
      <c r="G1968" t="s">
        <v>2344</v>
      </c>
      <c r="H1968" s="2">
        <f t="shared" si="30"/>
        <v>57</v>
      </c>
    </row>
    <row r="1969" spans="1:8" x14ac:dyDescent="0.3">
      <c r="A1969" t="s">
        <v>372</v>
      </c>
      <c r="B1969" s="4">
        <v>30885</v>
      </c>
      <c r="C1969">
        <v>3</v>
      </c>
      <c r="D1969" s="6">
        <v>27534.53</v>
      </c>
      <c r="E1969" t="s">
        <v>2342</v>
      </c>
      <c r="F1969" t="s">
        <v>2342</v>
      </c>
      <c r="G1969" t="s">
        <v>2354</v>
      </c>
      <c r="H1969" s="2">
        <f t="shared" si="30"/>
        <v>38</v>
      </c>
    </row>
    <row r="1970" spans="1:8" x14ac:dyDescent="0.3">
      <c r="A1970" t="s">
        <v>371</v>
      </c>
      <c r="B1970" s="4">
        <v>31357</v>
      </c>
      <c r="C1970">
        <v>3</v>
      </c>
      <c r="D1970" s="6">
        <v>27598.93</v>
      </c>
      <c r="E1970" t="s">
        <v>2342</v>
      </c>
      <c r="F1970" t="s">
        <v>2346</v>
      </c>
      <c r="G1970" t="s">
        <v>2354</v>
      </c>
      <c r="H1970" s="2">
        <f t="shared" si="30"/>
        <v>37</v>
      </c>
    </row>
    <row r="1971" spans="1:8" x14ac:dyDescent="0.3">
      <c r="A1971" t="s">
        <v>370</v>
      </c>
      <c r="B1971" s="4">
        <v>33766</v>
      </c>
      <c r="C1971">
        <v>0</v>
      </c>
      <c r="D1971" s="6">
        <v>27614.71</v>
      </c>
      <c r="E1971" t="s">
        <v>2342</v>
      </c>
      <c r="F1971" t="s">
        <v>2343</v>
      </c>
      <c r="G1971" t="s">
        <v>2354</v>
      </c>
      <c r="H1971" s="2">
        <f t="shared" si="30"/>
        <v>30</v>
      </c>
    </row>
    <row r="1972" spans="1:8" x14ac:dyDescent="0.3">
      <c r="A1972" t="s">
        <v>369</v>
      </c>
      <c r="B1972" s="4">
        <v>35682</v>
      </c>
      <c r="C1972">
        <v>0</v>
      </c>
      <c r="D1972" s="6">
        <v>27619.360000000001</v>
      </c>
      <c r="E1972" t="s">
        <v>2342</v>
      </c>
      <c r="F1972" t="s">
        <v>2343</v>
      </c>
      <c r="G1972" t="s">
        <v>2354</v>
      </c>
      <c r="H1972" s="2">
        <f t="shared" si="30"/>
        <v>25</v>
      </c>
    </row>
    <row r="1973" spans="1:8" x14ac:dyDescent="0.3">
      <c r="A1973" t="s">
        <v>368</v>
      </c>
      <c r="B1973" s="4">
        <v>35710</v>
      </c>
      <c r="C1973">
        <v>0</v>
      </c>
      <c r="D1973" s="6">
        <v>27625.17</v>
      </c>
      <c r="E1973" t="s">
        <v>2346</v>
      </c>
      <c r="F1973" t="s">
        <v>2346</v>
      </c>
      <c r="G1973" t="s">
        <v>2354</v>
      </c>
      <c r="H1973" s="2">
        <f t="shared" si="30"/>
        <v>25</v>
      </c>
    </row>
    <row r="1974" spans="1:8" x14ac:dyDescent="0.3">
      <c r="A1974" t="s">
        <v>367</v>
      </c>
      <c r="B1974" s="4">
        <v>33788</v>
      </c>
      <c r="C1974">
        <v>0</v>
      </c>
      <c r="D1974" s="6">
        <v>27696.11</v>
      </c>
      <c r="E1974" t="s">
        <v>2346</v>
      </c>
      <c r="F1974" t="s">
        <v>2342</v>
      </c>
      <c r="G1974" t="s">
        <v>2354</v>
      </c>
      <c r="H1974" s="2">
        <f t="shared" si="30"/>
        <v>30</v>
      </c>
    </row>
    <row r="1975" spans="1:8" x14ac:dyDescent="0.3">
      <c r="A1975" t="s">
        <v>366</v>
      </c>
      <c r="B1975" s="4">
        <v>37596</v>
      </c>
      <c r="C1975">
        <v>1</v>
      </c>
      <c r="D1975" s="6">
        <v>27724.29</v>
      </c>
      <c r="E1975" t="s">
        <v>2346</v>
      </c>
      <c r="F1975" t="s">
        <v>2343</v>
      </c>
      <c r="G1975" t="s">
        <v>2344</v>
      </c>
      <c r="H1975" s="2">
        <f t="shared" si="30"/>
        <v>20</v>
      </c>
    </row>
    <row r="1976" spans="1:8" x14ac:dyDescent="0.3">
      <c r="A1976" t="s">
        <v>365</v>
      </c>
      <c r="B1976" s="4">
        <v>22103</v>
      </c>
      <c r="C1976">
        <v>0</v>
      </c>
      <c r="D1976" s="6">
        <v>27808.73</v>
      </c>
      <c r="E1976" t="s">
        <v>2346</v>
      </c>
      <c r="F1976" t="s">
        <v>2346</v>
      </c>
      <c r="G1976" t="s">
        <v>2344</v>
      </c>
      <c r="H1976" s="2">
        <f t="shared" si="30"/>
        <v>62</v>
      </c>
    </row>
    <row r="1977" spans="1:8" x14ac:dyDescent="0.3">
      <c r="A1977" t="s">
        <v>364</v>
      </c>
      <c r="B1977" s="4">
        <v>31385</v>
      </c>
      <c r="C1977">
        <v>3</v>
      </c>
      <c r="D1977" s="6">
        <v>27849.94</v>
      </c>
      <c r="E1977" t="s">
        <v>2346</v>
      </c>
      <c r="F1977" t="s">
        <v>2346</v>
      </c>
      <c r="G1977" t="s">
        <v>2354</v>
      </c>
      <c r="H1977" s="2">
        <f t="shared" si="30"/>
        <v>37</v>
      </c>
    </row>
    <row r="1978" spans="1:8" x14ac:dyDescent="0.3">
      <c r="A1978" t="s">
        <v>363</v>
      </c>
      <c r="B1978" s="4">
        <v>32833</v>
      </c>
      <c r="C1978">
        <v>3</v>
      </c>
      <c r="D1978" s="6">
        <v>27925.86</v>
      </c>
      <c r="E1978" t="s">
        <v>2346</v>
      </c>
      <c r="F1978" t="s">
        <v>2342</v>
      </c>
      <c r="G1978" t="s">
        <v>2354</v>
      </c>
      <c r="H1978" s="2">
        <f t="shared" si="30"/>
        <v>33</v>
      </c>
    </row>
    <row r="1979" spans="1:8" x14ac:dyDescent="0.3">
      <c r="A1979" t="s">
        <v>362</v>
      </c>
      <c r="B1979" s="4">
        <v>33393</v>
      </c>
      <c r="C1979">
        <v>3</v>
      </c>
      <c r="D1979" s="6">
        <v>27931.11</v>
      </c>
      <c r="E1979" t="s">
        <v>2346</v>
      </c>
      <c r="F1979" t="s">
        <v>2343</v>
      </c>
      <c r="G1979" t="s">
        <v>2354</v>
      </c>
      <c r="H1979" s="2">
        <f t="shared" si="30"/>
        <v>32</v>
      </c>
    </row>
    <row r="1980" spans="1:8" x14ac:dyDescent="0.3">
      <c r="A1980" t="s">
        <v>361</v>
      </c>
      <c r="B1980" s="4">
        <v>22490</v>
      </c>
      <c r="C1980">
        <v>3</v>
      </c>
      <c r="D1980" s="6">
        <v>27941.29</v>
      </c>
      <c r="E1980" t="s">
        <v>2346</v>
      </c>
      <c r="F1980" t="s">
        <v>2343</v>
      </c>
      <c r="G1980" t="s">
        <v>2354</v>
      </c>
      <c r="H1980" s="2">
        <f t="shared" si="30"/>
        <v>61</v>
      </c>
    </row>
    <row r="1981" spans="1:8" x14ac:dyDescent="0.3">
      <c r="A1981" t="s">
        <v>360</v>
      </c>
      <c r="B1981" s="4">
        <v>36515</v>
      </c>
      <c r="C1981">
        <v>0</v>
      </c>
      <c r="D1981" s="6">
        <v>27980.77</v>
      </c>
      <c r="E1981" t="s">
        <v>2346</v>
      </c>
      <c r="F1981" t="s">
        <v>2346</v>
      </c>
      <c r="G1981" t="s">
        <v>2354</v>
      </c>
      <c r="H1981" s="2">
        <f t="shared" si="30"/>
        <v>23</v>
      </c>
    </row>
    <row r="1982" spans="1:8" x14ac:dyDescent="0.3">
      <c r="A1982" t="s">
        <v>359</v>
      </c>
      <c r="B1982" s="4">
        <v>31380</v>
      </c>
      <c r="C1982">
        <v>3</v>
      </c>
      <c r="D1982" s="6">
        <v>28006.94</v>
      </c>
      <c r="E1982" t="s">
        <v>2346</v>
      </c>
      <c r="F1982" t="s">
        <v>2342</v>
      </c>
      <c r="G1982" t="s">
        <v>2354</v>
      </c>
      <c r="H1982" s="2">
        <f t="shared" si="30"/>
        <v>37</v>
      </c>
    </row>
    <row r="1983" spans="1:8" x14ac:dyDescent="0.3">
      <c r="A1983" t="s">
        <v>358</v>
      </c>
      <c r="B1983" s="4">
        <v>22242</v>
      </c>
      <c r="C1983">
        <v>0</v>
      </c>
      <c r="D1983" s="6">
        <v>28101.33</v>
      </c>
      <c r="E1983" t="s">
        <v>2346</v>
      </c>
      <c r="F1983" t="s">
        <v>2342</v>
      </c>
      <c r="G1983" t="s">
        <v>2356</v>
      </c>
      <c r="H1983" s="2">
        <f t="shared" si="30"/>
        <v>62</v>
      </c>
    </row>
    <row r="1984" spans="1:8" x14ac:dyDescent="0.3">
      <c r="A1984" t="s">
        <v>357</v>
      </c>
      <c r="B1984" s="4">
        <v>36409</v>
      </c>
      <c r="C1984">
        <v>0</v>
      </c>
      <c r="D1984" s="6">
        <v>28245.34</v>
      </c>
      <c r="E1984" t="s">
        <v>2346</v>
      </c>
      <c r="F1984" t="s">
        <v>2343</v>
      </c>
      <c r="G1984" t="s">
        <v>2354</v>
      </c>
      <c r="H1984" s="2">
        <f t="shared" si="30"/>
        <v>23</v>
      </c>
    </row>
    <row r="1985" spans="1:8" x14ac:dyDescent="0.3">
      <c r="A1985" t="s">
        <v>356</v>
      </c>
      <c r="B1985" s="4">
        <v>23340</v>
      </c>
      <c r="C1985">
        <v>1</v>
      </c>
      <c r="D1985" s="6">
        <v>28287.9</v>
      </c>
      <c r="E1985" t="s">
        <v>2346</v>
      </c>
      <c r="F1985" t="s">
        <v>2346</v>
      </c>
      <c r="G1985" t="s">
        <v>2344</v>
      </c>
      <c r="H1985" s="2">
        <f t="shared" si="30"/>
        <v>59</v>
      </c>
    </row>
    <row r="1986" spans="1:8" x14ac:dyDescent="0.3">
      <c r="A1986" t="s">
        <v>355</v>
      </c>
      <c r="B1986" s="4">
        <v>33231</v>
      </c>
      <c r="C1986">
        <v>3</v>
      </c>
      <c r="D1986" s="6">
        <v>28302.33</v>
      </c>
      <c r="E1986" t="s">
        <v>2346</v>
      </c>
      <c r="F1986" t="s">
        <v>2342</v>
      </c>
      <c r="G1986" t="s">
        <v>2354</v>
      </c>
      <c r="H1986" s="2">
        <f t="shared" ref="H1986:H2049" si="31">DATEDIF(B1986,DATE(2023,6,8),"y")</f>
        <v>32</v>
      </c>
    </row>
    <row r="1987" spans="1:8" x14ac:dyDescent="0.3">
      <c r="A1987" t="s">
        <v>354</v>
      </c>
      <c r="B1987" s="4">
        <v>28461</v>
      </c>
      <c r="C1987">
        <v>1</v>
      </c>
      <c r="D1987" s="6">
        <v>28340.19</v>
      </c>
      <c r="E1987" t="s">
        <v>2346</v>
      </c>
      <c r="F1987" t="s">
        <v>2342</v>
      </c>
      <c r="G1987" t="s">
        <v>2349</v>
      </c>
      <c r="H1987" s="2">
        <f t="shared" si="31"/>
        <v>45</v>
      </c>
    </row>
    <row r="1988" spans="1:8" x14ac:dyDescent="0.3">
      <c r="A1988" t="s">
        <v>353</v>
      </c>
      <c r="B1988" s="4">
        <v>27288</v>
      </c>
      <c r="C1988">
        <v>1</v>
      </c>
      <c r="D1988" s="6">
        <v>28468.92</v>
      </c>
      <c r="E1988" t="s">
        <v>2346</v>
      </c>
      <c r="F1988" t="s">
        <v>2346</v>
      </c>
      <c r="G1988" t="s">
        <v>2349</v>
      </c>
      <c r="H1988" s="2">
        <f t="shared" si="31"/>
        <v>48</v>
      </c>
    </row>
    <row r="1989" spans="1:8" x14ac:dyDescent="0.3">
      <c r="A1989" t="s">
        <v>352</v>
      </c>
      <c r="B1989" s="4">
        <v>30296</v>
      </c>
      <c r="C1989">
        <v>1</v>
      </c>
      <c r="D1989" s="6">
        <v>28476.73</v>
      </c>
      <c r="E1989" t="s">
        <v>2346</v>
      </c>
      <c r="F1989" t="s">
        <v>2342</v>
      </c>
      <c r="G1989" t="s">
        <v>2349</v>
      </c>
      <c r="H1989" s="2">
        <f t="shared" si="31"/>
        <v>40</v>
      </c>
    </row>
    <row r="1990" spans="1:8" x14ac:dyDescent="0.3">
      <c r="A1990" t="s">
        <v>351</v>
      </c>
      <c r="B1990" s="4">
        <v>31317</v>
      </c>
      <c r="C1990">
        <v>3</v>
      </c>
      <c r="D1990" s="6">
        <v>28542.86</v>
      </c>
      <c r="E1990" t="s">
        <v>2346</v>
      </c>
      <c r="F1990" t="s">
        <v>2343</v>
      </c>
      <c r="G1990" t="s">
        <v>2354</v>
      </c>
      <c r="H1990" s="2">
        <f t="shared" si="31"/>
        <v>37</v>
      </c>
    </row>
    <row r="1991" spans="1:8" x14ac:dyDescent="0.3">
      <c r="A1991" t="s">
        <v>350</v>
      </c>
      <c r="B1991" s="4">
        <v>33212</v>
      </c>
      <c r="C1991">
        <v>3</v>
      </c>
      <c r="D1991" s="6">
        <v>28716.14</v>
      </c>
      <c r="E1991" t="s">
        <v>2346</v>
      </c>
      <c r="F1991" t="s">
        <v>2343</v>
      </c>
      <c r="G1991" t="s">
        <v>2354</v>
      </c>
      <c r="H1991" s="2">
        <f t="shared" si="31"/>
        <v>32</v>
      </c>
    </row>
    <row r="1992" spans="1:8" x14ac:dyDescent="0.3">
      <c r="A1992" t="s">
        <v>349</v>
      </c>
      <c r="B1992" s="4">
        <v>22496</v>
      </c>
      <c r="C1992">
        <v>1</v>
      </c>
      <c r="D1992" s="6">
        <v>28868.66</v>
      </c>
      <c r="E1992" t="s">
        <v>2346</v>
      </c>
      <c r="F1992" t="s">
        <v>2342</v>
      </c>
      <c r="G1992" t="s">
        <v>2349</v>
      </c>
      <c r="H1992" s="2">
        <f t="shared" si="31"/>
        <v>61</v>
      </c>
    </row>
    <row r="1993" spans="1:8" x14ac:dyDescent="0.3">
      <c r="A1993" t="s">
        <v>348</v>
      </c>
      <c r="B1993" s="4">
        <v>22852</v>
      </c>
      <c r="C1993">
        <v>0</v>
      </c>
      <c r="D1993" s="6">
        <v>28923.14</v>
      </c>
      <c r="E1993" t="s">
        <v>2346</v>
      </c>
      <c r="F1993" t="s">
        <v>2346</v>
      </c>
      <c r="G1993" t="s">
        <v>2349</v>
      </c>
      <c r="H1993" s="2">
        <f t="shared" si="31"/>
        <v>60</v>
      </c>
    </row>
    <row r="1994" spans="1:8" x14ac:dyDescent="0.3">
      <c r="A1994" t="s">
        <v>347</v>
      </c>
      <c r="B1994" s="4">
        <v>21889</v>
      </c>
      <c r="C1994">
        <v>0</v>
      </c>
      <c r="D1994" s="6">
        <v>28950.47</v>
      </c>
      <c r="E1994" t="s">
        <v>2346</v>
      </c>
      <c r="F1994" t="s">
        <v>2346</v>
      </c>
      <c r="G1994" t="s">
        <v>2349</v>
      </c>
      <c r="H1994" s="2">
        <f t="shared" si="31"/>
        <v>63</v>
      </c>
    </row>
    <row r="1995" spans="1:8" x14ac:dyDescent="0.3">
      <c r="A1995" t="s">
        <v>346</v>
      </c>
      <c r="B1995" s="4">
        <v>37865</v>
      </c>
      <c r="C1995">
        <v>0</v>
      </c>
      <c r="D1995" s="6">
        <v>28998.68</v>
      </c>
      <c r="E1995" t="s">
        <v>2346</v>
      </c>
      <c r="F1995" t="s">
        <v>2343</v>
      </c>
      <c r="G1995" t="s">
        <v>2354</v>
      </c>
      <c r="H1995" s="2">
        <f t="shared" si="31"/>
        <v>19</v>
      </c>
    </row>
    <row r="1996" spans="1:8" x14ac:dyDescent="0.3">
      <c r="A1996" t="s">
        <v>345</v>
      </c>
      <c r="B1996" s="4">
        <v>33792</v>
      </c>
      <c r="C1996">
        <v>0</v>
      </c>
      <c r="D1996" s="6">
        <v>29007.82</v>
      </c>
      <c r="E1996" t="s">
        <v>2346</v>
      </c>
      <c r="F1996" t="s">
        <v>2343</v>
      </c>
      <c r="G1996" t="s">
        <v>2354</v>
      </c>
      <c r="H1996" s="2">
        <f t="shared" si="31"/>
        <v>30</v>
      </c>
    </row>
    <row r="1997" spans="1:8" x14ac:dyDescent="0.3">
      <c r="A1997" t="s">
        <v>344</v>
      </c>
      <c r="B1997" s="4">
        <v>29416</v>
      </c>
      <c r="C1997">
        <v>2</v>
      </c>
      <c r="D1997" s="6">
        <v>29114.21</v>
      </c>
      <c r="E1997" t="s">
        <v>2346</v>
      </c>
      <c r="F1997" t="s">
        <v>2343</v>
      </c>
      <c r="G1997" t="s">
        <v>2354</v>
      </c>
      <c r="H1997" s="2">
        <f t="shared" si="31"/>
        <v>42</v>
      </c>
    </row>
    <row r="1998" spans="1:8" x14ac:dyDescent="0.3">
      <c r="A1998" t="s">
        <v>343</v>
      </c>
      <c r="B1998" s="4">
        <v>28823</v>
      </c>
      <c r="C1998">
        <v>2</v>
      </c>
      <c r="D1998" s="6">
        <v>29114.77</v>
      </c>
      <c r="E1998" t="s">
        <v>2346</v>
      </c>
      <c r="F1998" t="s">
        <v>2346</v>
      </c>
      <c r="G1998" t="s">
        <v>2354</v>
      </c>
      <c r="H1998" s="2">
        <f t="shared" si="31"/>
        <v>44</v>
      </c>
    </row>
    <row r="1999" spans="1:8" x14ac:dyDescent="0.3">
      <c r="A1999" t="s">
        <v>342</v>
      </c>
      <c r="B1999" s="4">
        <v>22639</v>
      </c>
      <c r="C1999">
        <v>0</v>
      </c>
      <c r="D1999" s="6">
        <v>29141.360000000001</v>
      </c>
      <c r="E1999" t="s">
        <v>2346</v>
      </c>
      <c r="F1999" t="s">
        <v>2343</v>
      </c>
      <c r="G1999" t="s">
        <v>2349</v>
      </c>
      <c r="H1999" s="2">
        <f t="shared" si="31"/>
        <v>61</v>
      </c>
    </row>
    <row r="2000" spans="1:8" x14ac:dyDescent="0.3">
      <c r="A2000" t="s">
        <v>341</v>
      </c>
      <c r="B2000" s="4">
        <v>28072</v>
      </c>
      <c r="C2000">
        <v>2</v>
      </c>
      <c r="D2000" s="6">
        <v>29160.39</v>
      </c>
      <c r="E2000" t="s">
        <v>2346</v>
      </c>
      <c r="F2000" t="s">
        <v>2342</v>
      </c>
      <c r="G2000" t="s">
        <v>2354</v>
      </c>
      <c r="H2000" s="2">
        <f t="shared" si="31"/>
        <v>46</v>
      </c>
    </row>
    <row r="2001" spans="1:8" x14ac:dyDescent="0.3">
      <c r="A2001" t="s">
        <v>340</v>
      </c>
      <c r="B2001" s="4">
        <v>25393</v>
      </c>
      <c r="C2001">
        <v>2</v>
      </c>
      <c r="D2001" s="6">
        <v>29186.48</v>
      </c>
      <c r="E2001" t="s">
        <v>2346</v>
      </c>
      <c r="F2001" t="s">
        <v>2343</v>
      </c>
      <c r="G2001" t="s">
        <v>2360</v>
      </c>
      <c r="H2001" s="2">
        <f t="shared" si="31"/>
        <v>53</v>
      </c>
    </row>
    <row r="2002" spans="1:8" x14ac:dyDescent="0.3">
      <c r="A2002" t="s">
        <v>339</v>
      </c>
      <c r="B2002" s="4">
        <v>28692</v>
      </c>
      <c r="C2002">
        <v>2</v>
      </c>
      <c r="D2002" s="6">
        <v>29227.599999999999</v>
      </c>
      <c r="E2002" t="s">
        <v>2346</v>
      </c>
      <c r="F2002" t="s">
        <v>2343</v>
      </c>
      <c r="G2002" t="s">
        <v>2349</v>
      </c>
      <c r="H2002" s="2">
        <f t="shared" si="31"/>
        <v>44</v>
      </c>
    </row>
    <row r="2003" spans="1:8" x14ac:dyDescent="0.3">
      <c r="A2003" t="s">
        <v>338</v>
      </c>
      <c r="B2003" s="4">
        <v>21341</v>
      </c>
      <c r="C2003">
        <v>0</v>
      </c>
      <c r="D2003" s="6">
        <v>29330.98</v>
      </c>
      <c r="E2003" t="s">
        <v>2346</v>
      </c>
      <c r="F2003" t="s">
        <v>2342</v>
      </c>
      <c r="G2003" t="s">
        <v>2349</v>
      </c>
      <c r="H2003" s="2">
        <f t="shared" si="31"/>
        <v>65</v>
      </c>
    </row>
    <row r="2004" spans="1:8" x14ac:dyDescent="0.3">
      <c r="A2004" t="s">
        <v>337</v>
      </c>
      <c r="B2004" s="4">
        <v>31358</v>
      </c>
      <c r="C2004">
        <v>3</v>
      </c>
      <c r="D2004" s="6">
        <v>29352.560000000001</v>
      </c>
      <c r="E2004" t="s">
        <v>2346</v>
      </c>
      <c r="F2004" t="s">
        <v>2346</v>
      </c>
      <c r="G2004" t="s">
        <v>2354</v>
      </c>
      <c r="H2004" s="2">
        <f t="shared" si="31"/>
        <v>37</v>
      </c>
    </row>
    <row r="2005" spans="1:8" x14ac:dyDescent="0.3">
      <c r="A2005" t="s">
        <v>336</v>
      </c>
      <c r="B2005" s="4">
        <v>31974</v>
      </c>
      <c r="C2005">
        <v>3</v>
      </c>
      <c r="D2005" s="6">
        <v>29443.59</v>
      </c>
      <c r="E2005" t="s">
        <v>2346</v>
      </c>
      <c r="F2005" t="s">
        <v>2346</v>
      </c>
      <c r="G2005" t="s">
        <v>2354</v>
      </c>
      <c r="H2005" s="2">
        <f t="shared" si="31"/>
        <v>35</v>
      </c>
    </row>
    <row r="2006" spans="1:8" x14ac:dyDescent="0.3">
      <c r="A2006" t="s">
        <v>335</v>
      </c>
      <c r="B2006" s="4">
        <v>21843</v>
      </c>
      <c r="C2006">
        <v>0</v>
      </c>
      <c r="D2006" s="6">
        <v>29523.17</v>
      </c>
      <c r="E2006" t="s">
        <v>2346</v>
      </c>
      <c r="F2006" t="s">
        <v>2342</v>
      </c>
      <c r="G2006" t="s">
        <v>2360</v>
      </c>
      <c r="H2006" s="2">
        <f t="shared" si="31"/>
        <v>63</v>
      </c>
    </row>
    <row r="2007" spans="1:8" x14ac:dyDescent="0.3">
      <c r="A2007" t="s">
        <v>334</v>
      </c>
      <c r="B2007" s="4">
        <v>27701</v>
      </c>
      <c r="C2007">
        <v>1</v>
      </c>
      <c r="D2007" s="6">
        <v>29583.8</v>
      </c>
      <c r="E2007" t="s">
        <v>2346</v>
      </c>
      <c r="F2007" t="s">
        <v>2346</v>
      </c>
      <c r="G2007" t="s">
        <v>2354</v>
      </c>
      <c r="H2007" s="2">
        <f t="shared" si="31"/>
        <v>47</v>
      </c>
    </row>
    <row r="2008" spans="1:8" x14ac:dyDescent="0.3">
      <c r="A2008" t="s">
        <v>333</v>
      </c>
      <c r="B2008" s="4">
        <v>34177</v>
      </c>
      <c r="C2008">
        <v>0</v>
      </c>
      <c r="D2008" s="6">
        <v>29622.69</v>
      </c>
      <c r="E2008" t="s">
        <v>2346</v>
      </c>
      <c r="F2008" t="s">
        <v>2346</v>
      </c>
      <c r="G2008" t="s">
        <v>2354</v>
      </c>
      <c r="H2008" s="2">
        <f t="shared" si="31"/>
        <v>29</v>
      </c>
    </row>
    <row r="2009" spans="1:8" x14ac:dyDescent="0.3">
      <c r="A2009" t="s">
        <v>332</v>
      </c>
      <c r="B2009" s="4">
        <v>26899</v>
      </c>
      <c r="C2009">
        <v>0</v>
      </c>
      <c r="D2009" s="6">
        <v>29757.69</v>
      </c>
      <c r="E2009" t="s">
        <v>2346</v>
      </c>
      <c r="F2009" t="s">
        <v>2343</v>
      </c>
      <c r="G2009" t="s">
        <v>2354</v>
      </c>
      <c r="H2009" s="2">
        <f t="shared" si="31"/>
        <v>49</v>
      </c>
    </row>
    <row r="2010" spans="1:8" x14ac:dyDescent="0.3">
      <c r="A2010" t="s">
        <v>331</v>
      </c>
      <c r="B2010" s="4">
        <v>35966</v>
      </c>
      <c r="C2010">
        <v>0</v>
      </c>
      <c r="D2010" s="6">
        <v>29760.6</v>
      </c>
      <c r="E2010" t="s">
        <v>2346</v>
      </c>
      <c r="F2010" t="s">
        <v>2342</v>
      </c>
      <c r="G2010" t="s">
        <v>2354</v>
      </c>
      <c r="H2010" s="2">
        <f t="shared" si="31"/>
        <v>24</v>
      </c>
    </row>
    <row r="2011" spans="1:8" x14ac:dyDescent="0.3">
      <c r="A2011" t="s">
        <v>330</v>
      </c>
      <c r="B2011" s="4">
        <v>29811</v>
      </c>
      <c r="C2011">
        <v>1</v>
      </c>
      <c r="D2011" s="6">
        <v>29816.639999999999</v>
      </c>
      <c r="E2011" t="s">
        <v>2346</v>
      </c>
      <c r="F2011" t="s">
        <v>2342</v>
      </c>
      <c r="G2011" t="s">
        <v>2354</v>
      </c>
      <c r="H2011" s="2">
        <f t="shared" si="31"/>
        <v>41</v>
      </c>
    </row>
    <row r="2012" spans="1:8" x14ac:dyDescent="0.3">
      <c r="A2012" t="s">
        <v>329</v>
      </c>
      <c r="B2012" s="4">
        <v>30253</v>
      </c>
      <c r="C2012">
        <v>3</v>
      </c>
      <c r="D2012" s="6">
        <v>29818.76</v>
      </c>
      <c r="E2012" t="s">
        <v>2346</v>
      </c>
      <c r="F2012" t="s">
        <v>2346</v>
      </c>
      <c r="G2012" t="s">
        <v>2349</v>
      </c>
      <c r="H2012" s="2">
        <f t="shared" si="31"/>
        <v>40</v>
      </c>
    </row>
    <row r="2013" spans="1:8" x14ac:dyDescent="0.3">
      <c r="A2013" t="s">
        <v>328</v>
      </c>
      <c r="B2013" s="4">
        <v>32872</v>
      </c>
      <c r="C2013">
        <v>3</v>
      </c>
      <c r="D2013" s="6">
        <v>29852.48</v>
      </c>
      <c r="E2013" t="s">
        <v>2346</v>
      </c>
      <c r="F2013" t="s">
        <v>2343</v>
      </c>
      <c r="G2013" t="s">
        <v>2354</v>
      </c>
      <c r="H2013" s="2">
        <f t="shared" si="31"/>
        <v>33</v>
      </c>
    </row>
    <row r="2014" spans="1:8" x14ac:dyDescent="0.3">
      <c r="A2014" t="s">
        <v>327</v>
      </c>
      <c r="B2014" s="4">
        <v>27625</v>
      </c>
      <c r="C2014">
        <v>1</v>
      </c>
      <c r="D2014" s="6">
        <v>29899.25</v>
      </c>
      <c r="E2014" t="s">
        <v>2346</v>
      </c>
      <c r="F2014" t="s">
        <v>2343</v>
      </c>
      <c r="G2014" t="s">
        <v>2354</v>
      </c>
      <c r="H2014" s="2">
        <f t="shared" si="31"/>
        <v>47</v>
      </c>
    </row>
    <row r="2015" spans="1:8" x14ac:dyDescent="0.3">
      <c r="A2015" t="s">
        <v>326</v>
      </c>
      <c r="B2015" s="4">
        <v>32507</v>
      </c>
      <c r="C2015">
        <v>3</v>
      </c>
      <c r="D2015" s="6">
        <v>29929.56</v>
      </c>
      <c r="E2015" t="s">
        <v>2346</v>
      </c>
      <c r="F2015" t="s">
        <v>2346</v>
      </c>
      <c r="G2015" t="s">
        <v>2354</v>
      </c>
      <c r="H2015" s="2">
        <f t="shared" si="31"/>
        <v>34</v>
      </c>
    </row>
    <row r="2016" spans="1:8" x14ac:dyDescent="0.3">
      <c r="A2016" t="s">
        <v>325</v>
      </c>
      <c r="B2016" s="4">
        <v>27923</v>
      </c>
      <c r="C2016">
        <v>2</v>
      </c>
      <c r="D2016" s="6">
        <v>29933.75</v>
      </c>
      <c r="E2016" t="s">
        <v>2346</v>
      </c>
      <c r="F2016" t="s">
        <v>2346</v>
      </c>
      <c r="G2016" t="s">
        <v>2354</v>
      </c>
      <c r="H2016" s="2">
        <f t="shared" si="31"/>
        <v>46</v>
      </c>
    </row>
    <row r="2017" spans="1:8" x14ac:dyDescent="0.3">
      <c r="A2017" t="s">
        <v>324</v>
      </c>
      <c r="B2017" s="4">
        <v>33516</v>
      </c>
      <c r="C2017">
        <v>3</v>
      </c>
      <c r="D2017" s="6">
        <v>29969.67</v>
      </c>
      <c r="E2017" t="s">
        <v>2346</v>
      </c>
      <c r="F2017" t="s">
        <v>2346</v>
      </c>
      <c r="G2017" t="s">
        <v>2354</v>
      </c>
      <c r="H2017" s="2">
        <f t="shared" si="31"/>
        <v>31</v>
      </c>
    </row>
    <row r="2018" spans="1:8" x14ac:dyDescent="0.3">
      <c r="A2018" t="s">
        <v>323</v>
      </c>
      <c r="B2018" s="4">
        <v>29802</v>
      </c>
      <c r="C2018">
        <v>1</v>
      </c>
      <c r="D2018" s="6">
        <v>30026.87</v>
      </c>
      <c r="E2018" t="s">
        <v>2342</v>
      </c>
      <c r="F2018" t="s">
        <v>2343</v>
      </c>
      <c r="G2018" t="s">
        <v>2349</v>
      </c>
      <c r="H2018" s="2">
        <f t="shared" si="31"/>
        <v>41</v>
      </c>
    </row>
    <row r="2019" spans="1:8" x14ac:dyDescent="0.3">
      <c r="A2019" t="s">
        <v>322</v>
      </c>
      <c r="B2019" s="4">
        <v>24639</v>
      </c>
      <c r="C2019">
        <v>3</v>
      </c>
      <c r="D2019" s="6">
        <v>30063.58</v>
      </c>
      <c r="E2019" t="s">
        <v>2346</v>
      </c>
      <c r="F2019" t="s">
        <v>2346</v>
      </c>
      <c r="G2019" t="s">
        <v>2349</v>
      </c>
      <c r="H2019" s="2">
        <f t="shared" si="31"/>
        <v>55</v>
      </c>
    </row>
    <row r="2020" spans="1:8" x14ac:dyDescent="0.3">
      <c r="A2020" t="s">
        <v>321</v>
      </c>
      <c r="B2020" s="4">
        <v>29100</v>
      </c>
      <c r="C2020">
        <v>2</v>
      </c>
      <c r="D2020" s="6">
        <v>30095.97</v>
      </c>
      <c r="E2020" t="s">
        <v>2342</v>
      </c>
      <c r="F2020" t="s">
        <v>2343</v>
      </c>
      <c r="G2020" t="s">
        <v>2354</v>
      </c>
      <c r="H2020" s="2">
        <f t="shared" si="31"/>
        <v>43</v>
      </c>
    </row>
    <row r="2021" spans="1:8" x14ac:dyDescent="0.3">
      <c r="A2021" t="s">
        <v>320</v>
      </c>
      <c r="B2021" s="4">
        <v>26292</v>
      </c>
      <c r="C2021">
        <v>0</v>
      </c>
      <c r="D2021" s="6">
        <v>30134.75</v>
      </c>
      <c r="E2021" t="s">
        <v>2342</v>
      </c>
      <c r="F2021" t="s">
        <v>2343</v>
      </c>
      <c r="G2021" t="s">
        <v>2354</v>
      </c>
      <c r="H2021" s="2">
        <f t="shared" si="31"/>
        <v>51</v>
      </c>
    </row>
    <row r="2022" spans="1:8" x14ac:dyDescent="0.3">
      <c r="A2022" t="s">
        <v>319</v>
      </c>
      <c r="B2022" s="4">
        <v>21408</v>
      </c>
      <c r="C2022">
        <v>1</v>
      </c>
      <c r="D2022" s="6">
        <v>30166.62</v>
      </c>
      <c r="E2022" t="s">
        <v>2346</v>
      </c>
      <c r="F2022" t="s">
        <v>2343</v>
      </c>
      <c r="G2022" t="s">
        <v>2349</v>
      </c>
      <c r="H2022" s="2">
        <f t="shared" si="31"/>
        <v>64</v>
      </c>
    </row>
    <row r="2023" spans="1:8" x14ac:dyDescent="0.3">
      <c r="A2023" t="s">
        <v>318</v>
      </c>
      <c r="B2023" s="4">
        <v>23267</v>
      </c>
      <c r="C2023">
        <v>3</v>
      </c>
      <c r="D2023" s="6">
        <v>30184.94</v>
      </c>
      <c r="E2023" t="s">
        <v>2346</v>
      </c>
      <c r="F2023" t="s">
        <v>2346</v>
      </c>
      <c r="G2023" t="s">
        <v>2362</v>
      </c>
      <c r="H2023" s="2">
        <f t="shared" si="31"/>
        <v>59</v>
      </c>
    </row>
    <row r="2024" spans="1:8" x14ac:dyDescent="0.3">
      <c r="A2024" t="s">
        <v>317</v>
      </c>
      <c r="B2024" s="4">
        <v>22904</v>
      </c>
      <c r="C2024">
        <v>0</v>
      </c>
      <c r="D2024" s="6">
        <v>30260</v>
      </c>
      <c r="E2024" t="s">
        <v>2346</v>
      </c>
      <c r="F2024" t="s">
        <v>2346</v>
      </c>
      <c r="G2024" t="s">
        <v>2362</v>
      </c>
      <c r="H2024" s="2">
        <f t="shared" si="31"/>
        <v>60</v>
      </c>
    </row>
    <row r="2025" spans="1:8" x14ac:dyDescent="0.3">
      <c r="A2025" t="s">
        <v>316</v>
      </c>
      <c r="B2025" s="4">
        <v>26504</v>
      </c>
      <c r="C2025">
        <v>2</v>
      </c>
      <c r="D2025" s="6">
        <v>30284.639999999999</v>
      </c>
      <c r="E2025" t="s">
        <v>2346</v>
      </c>
      <c r="F2025" t="s">
        <v>2346</v>
      </c>
      <c r="G2025" t="s">
        <v>2349</v>
      </c>
      <c r="H2025" s="2">
        <f t="shared" si="31"/>
        <v>50</v>
      </c>
    </row>
    <row r="2026" spans="1:8" x14ac:dyDescent="0.3">
      <c r="A2026" t="s">
        <v>315</v>
      </c>
      <c r="B2026" s="4">
        <v>38139</v>
      </c>
      <c r="C2026">
        <v>0</v>
      </c>
      <c r="D2026" s="6">
        <v>30328.27</v>
      </c>
      <c r="E2026" t="s">
        <v>2342</v>
      </c>
      <c r="F2026" t="s">
        <v>2342</v>
      </c>
      <c r="G2026" t="s">
        <v>2354</v>
      </c>
      <c r="H2026" s="2">
        <f t="shared" si="31"/>
        <v>19</v>
      </c>
    </row>
    <row r="2027" spans="1:8" x14ac:dyDescent="0.3">
      <c r="A2027" t="s">
        <v>314</v>
      </c>
      <c r="B2027" s="4">
        <v>25414</v>
      </c>
      <c r="C2027">
        <v>0</v>
      </c>
      <c r="D2027" s="6">
        <v>30366.93</v>
      </c>
      <c r="E2027" t="s">
        <v>2342</v>
      </c>
      <c r="F2027" t="s">
        <v>2342</v>
      </c>
      <c r="G2027" t="s">
        <v>2354</v>
      </c>
      <c r="H2027" s="2">
        <f t="shared" si="31"/>
        <v>53</v>
      </c>
    </row>
    <row r="2028" spans="1:8" x14ac:dyDescent="0.3">
      <c r="A2028" t="s">
        <v>313</v>
      </c>
      <c r="B2028" s="4">
        <v>28006</v>
      </c>
      <c r="C2028">
        <v>2</v>
      </c>
      <c r="D2028" s="6">
        <v>30409.53</v>
      </c>
      <c r="E2028" t="s">
        <v>2342</v>
      </c>
      <c r="F2028" t="s">
        <v>2343</v>
      </c>
      <c r="G2028" t="s">
        <v>2349</v>
      </c>
      <c r="H2028" s="2">
        <f t="shared" si="31"/>
        <v>46</v>
      </c>
    </row>
    <row r="2029" spans="1:8" x14ac:dyDescent="0.3">
      <c r="A2029" t="s">
        <v>312</v>
      </c>
      <c r="B2029" s="4">
        <v>36096</v>
      </c>
      <c r="C2029">
        <v>0</v>
      </c>
      <c r="D2029" s="6">
        <v>30422.03</v>
      </c>
      <c r="E2029" t="s">
        <v>2342</v>
      </c>
      <c r="F2029" t="s">
        <v>2343</v>
      </c>
      <c r="G2029" t="s">
        <v>2354</v>
      </c>
      <c r="H2029" s="2">
        <f t="shared" si="31"/>
        <v>24</v>
      </c>
    </row>
    <row r="2030" spans="1:8" x14ac:dyDescent="0.3">
      <c r="A2030" t="s">
        <v>311</v>
      </c>
      <c r="B2030" s="4">
        <v>30562</v>
      </c>
      <c r="C2030">
        <v>3</v>
      </c>
      <c r="D2030" s="6">
        <v>30457.37</v>
      </c>
      <c r="E2030" t="s">
        <v>2342</v>
      </c>
      <c r="F2030" t="s">
        <v>2346</v>
      </c>
      <c r="G2030" t="s">
        <v>2349</v>
      </c>
      <c r="H2030" s="2">
        <f t="shared" si="31"/>
        <v>39</v>
      </c>
    </row>
    <row r="2031" spans="1:8" x14ac:dyDescent="0.3">
      <c r="A2031" t="s">
        <v>310</v>
      </c>
      <c r="B2031" s="4">
        <v>31634</v>
      </c>
      <c r="C2031">
        <v>3</v>
      </c>
      <c r="D2031" s="6">
        <v>30530.5</v>
      </c>
      <c r="E2031" t="s">
        <v>2342</v>
      </c>
      <c r="F2031" t="s">
        <v>2346</v>
      </c>
      <c r="G2031" t="s">
        <v>2354</v>
      </c>
      <c r="H2031" s="2">
        <f t="shared" si="31"/>
        <v>36</v>
      </c>
    </row>
    <row r="2032" spans="1:8" x14ac:dyDescent="0.3">
      <c r="A2032" t="s">
        <v>309</v>
      </c>
      <c r="B2032" s="4">
        <v>25883</v>
      </c>
      <c r="C2032">
        <v>0</v>
      </c>
      <c r="D2032" s="6">
        <v>30625.65</v>
      </c>
      <c r="E2032" t="s">
        <v>2342</v>
      </c>
      <c r="F2032" t="s">
        <v>2343</v>
      </c>
      <c r="G2032" t="s">
        <v>2354</v>
      </c>
      <c r="H2032" s="2">
        <f t="shared" si="31"/>
        <v>52</v>
      </c>
    </row>
    <row r="2033" spans="1:8" x14ac:dyDescent="0.3">
      <c r="A2033" t="s">
        <v>308</v>
      </c>
      <c r="B2033" s="4">
        <v>36424</v>
      </c>
      <c r="C2033">
        <v>0</v>
      </c>
      <c r="D2033" s="6">
        <v>30697.71</v>
      </c>
      <c r="E2033" t="s">
        <v>2346</v>
      </c>
      <c r="F2033" t="s">
        <v>2342</v>
      </c>
      <c r="G2033" t="s">
        <v>2354</v>
      </c>
      <c r="H2033" s="2">
        <f t="shared" si="31"/>
        <v>23</v>
      </c>
    </row>
    <row r="2034" spans="1:8" x14ac:dyDescent="0.3">
      <c r="A2034" t="s">
        <v>307</v>
      </c>
      <c r="B2034" s="4">
        <v>30671</v>
      </c>
      <c r="C2034">
        <v>3</v>
      </c>
      <c r="D2034" s="6">
        <v>30724.44</v>
      </c>
      <c r="E2034" t="s">
        <v>2342</v>
      </c>
      <c r="F2034" t="s">
        <v>2343</v>
      </c>
      <c r="G2034" t="s">
        <v>2354</v>
      </c>
      <c r="H2034" s="2">
        <f t="shared" si="31"/>
        <v>39</v>
      </c>
    </row>
    <row r="2035" spans="1:8" x14ac:dyDescent="0.3">
      <c r="A2035" t="s">
        <v>306</v>
      </c>
      <c r="B2035" s="4">
        <v>32391</v>
      </c>
      <c r="C2035">
        <v>3</v>
      </c>
      <c r="D2035" s="6">
        <v>30763.01</v>
      </c>
      <c r="E2035" t="s">
        <v>2342</v>
      </c>
      <c r="F2035" t="s">
        <v>2346</v>
      </c>
      <c r="G2035" t="s">
        <v>2354</v>
      </c>
      <c r="H2035" s="2">
        <f t="shared" si="31"/>
        <v>34</v>
      </c>
    </row>
    <row r="2036" spans="1:8" x14ac:dyDescent="0.3">
      <c r="A2036" t="s">
        <v>305</v>
      </c>
      <c r="B2036" s="4">
        <v>22533</v>
      </c>
      <c r="C2036">
        <v>3</v>
      </c>
      <c r="D2036" s="6">
        <v>30942.19</v>
      </c>
      <c r="E2036" t="s">
        <v>2342</v>
      </c>
      <c r="F2036" t="s">
        <v>2342</v>
      </c>
      <c r="G2036" t="s">
        <v>2344</v>
      </c>
      <c r="H2036" s="2">
        <f t="shared" si="31"/>
        <v>61</v>
      </c>
    </row>
    <row r="2037" spans="1:8" x14ac:dyDescent="0.3">
      <c r="A2037" t="s">
        <v>304</v>
      </c>
      <c r="B2037" s="4">
        <v>38300</v>
      </c>
      <c r="C2037">
        <v>0</v>
      </c>
      <c r="D2037" s="6">
        <v>31196.61</v>
      </c>
      <c r="E2037" t="s">
        <v>2342</v>
      </c>
      <c r="F2037" t="s">
        <v>2346</v>
      </c>
      <c r="G2037" t="s">
        <v>2354</v>
      </c>
      <c r="H2037" s="2">
        <f t="shared" si="31"/>
        <v>18</v>
      </c>
    </row>
    <row r="2038" spans="1:8" x14ac:dyDescent="0.3">
      <c r="A2038" t="s">
        <v>303</v>
      </c>
      <c r="B2038" s="4">
        <v>36729</v>
      </c>
      <c r="C2038">
        <v>0</v>
      </c>
      <c r="D2038" s="6">
        <v>31234.560000000001</v>
      </c>
      <c r="E2038" t="s">
        <v>2346</v>
      </c>
      <c r="F2038" t="s">
        <v>2346</v>
      </c>
      <c r="G2038" t="s">
        <v>2354</v>
      </c>
      <c r="H2038" s="2">
        <f t="shared" si="31"/>
        <v>22</v>
      </c>
    </row>
    <row r="2039" spans="1:8" x14ac:dyDescent="0.3">
      <c r="A2039" t="s">
        <v>302</v>
      </c>
      <c r="B2039" s="4">
        <v>25028</v>
      </c>
      <c r="C2039">
        <v>0</v>
      </c>
      <c r="D2039" s="6">
        <v>31322.53</v>
      </c>
      <c r="E2039" t="s">
        <v>2342</v>
      </c>
      <c r="F2039" t="s">
        <v>2346</v>
      </c>
      <c r="G2039" t="s">
        <v>2354</v>
      </c>
      <c r="H2039" s="2">
        <f t="shared" si="31"/>
        <v>54</v>
      </c>
    </row>
    <row r="2040" spans="1:8" x14ac:dyDescent="0.3">
      <c r="A2040" t="s">
        <v>301</v>
      </c>
      <c r="B2040" s="4">
        <v>34969</v>
      </c>
      <c r="C2040">
        <v>0</v>
      </c>
      <c r="D2040" s="6">
        <v>31328.27</v>
      </c>
      <c r="E2040" t="s">
        <v>2342</v>
      </c>
      <c r="F2040" t="s">
        <v>2342</v>
      </c>
      <c r="G2040" t="s">
        <v>2354</v>
      </c>
      <c r="H2040" s="2">
        <f t="shared" si="31"/>
        <v>27</v>
      </c>
    </row>
    <row r="2041" spans="1:8" x14ac:dyDescent="0.3">
      <c r="A2041" t="s">
        <v>300</v>
      </c>
      <c r="B2041" s="4">
        <v>27310</v>
      </c>
      <c r="C2041">
        <v>0</v>
      </c>
      <c r="D2041" s="6">
        <v>31368.81</v>
      </c>
      <c r="E2041" t="s">
        <v>2342</v>
      </c>
      <c r="F2041" t="s">
        <v>2343</v>
      </c>
      <c r="G2041" t="s">
        <v>2354</v>
      </c>
      <c r="H2041" s="2">
        <f t="shared" si="31"/>
        <v>48</v>
      </c>
    </row>
    <row r="2042" spans="1:8" x14ac:dyDescent="0.3">
      <c r="A2042" t="s">
        <v>299</v>
      </c>
      <c r="B2042" s="4">
        <v>27696</v>
      </c>
      <c r="C2042">
        <v>1</v>
      </c>
      <c r="D2042" s="6">
        <v>31591.82</v>
      </c>
      <c r="E2042" t="s">
        <v>2342</v>
      </c>
      <c r="F2042" t="s">
        <v>2346</v>
      </c>
      <c r="G2042" t="s">
        <v>2354</v>
      </c>
      <c r="H2042" s="2">
        <f t="shared" si="31"/>
        <v>47</v>
      </c>
    </row>
    <row r="2043" spans="1:8" x14ac:dyDescent="0.3">
      <c r="A2043" t="s">
        <v>298</v>
      </c>
      <c r="B2043" s="4">
        <v>22263</v>
      </c>
      <c r="C2043">
        <v>1</v>
      </c>
      <c r="D2043" s="6">
        <v>31620</v>
      </c>
      <c r="E2043" t="s">
        <v>2342</v>
      </c>
      <c r="F2043" t="s">
        <v>2346</v>
      </c>
      <c r="G2043" t="s">
        <v>2360</v>
      </c>
      <c r="H2043" s="2">
        <f t="shared" si="31"/>
        <v>62</v>
      </c>
    </row>
    <row r="2044" spans="1:8" x14ac:dyDescent="0.3">
      <c r="A2044" t="s">
        <v>297</v>
      </c>
      <c r="B2044" s="4">
        <v>28412</v>
      </c>
      <c r="C2044">
        <v>2</v>
      </c>
      <c r="D2044" s="6">
        <v>31736.7</v>
      </c>
      <c r="E2044" t="s">
        <v>2342</v>
      </c>
      <c r="F2044" t="s">
        <v>2342</v>
      </c>
      <c r="G2044" t="s">
        <v>2349</v>
      </c>
      <c r="H2044" s="2">
        <f t="shared" si="31"/>
        <v>45</v>
      </c>
    </row>
    <row r="2045" spans="1:8" x14ac:dyDescent="0.3">
      <c r="A2045" t="s">
        <v>296</v>
      </c>
      <c r="B2045" s="4">
        <v>30935</v>
      </c>
      <c r="C2045">
        <v>3</v>
      </c>
      <c r="D2045" s="6">
        <v>31743.919999999998</v>
      </c>
      <c r="E2045" t="s">
        <v>2342</v>
      </c>
      <c r="F2045" t="s">
        <v>2346</v>
      </c>
      <c r="G2045" t="s">
        <v>2354</v>
      </c>
      <c r="H2045" s="2">
        <f t="shared" si="31"/>
        <v>38</v>
      </c>
    </row>
    <row r="2046" spans="1:8" x14ac:dyDescent="0.3">
      <c r="A2046" t="s">
        <v>295</v>
      </c>
      <c r="B2046" s="4">
        <v>27662</v>
      </c>
      <c r="C2046">
        <v>1</v>
      </c>
      <c r="D2046" s="6">
        <v>31897.1</v>
      </c>
      <c r="E2046" t="s">
        <v>2342</v>
      </c>
      <c r="F2046" t="s">
        <v>2343</v>
      </c>
      <c r="G2046" t="s">
        <v>2354</v>
      </c>
      <c r="H2046" s="2">
        <f t="shared" si="31"/>
        <v>47</v>
      </c>
    </row>
    <row r="2047" spans="1:8" x14ac:dyDescent="0.3">
      <c r="A2047" t="s">
        <v>294</v>
      </c>
      <c r="B2047" s="4">
        <v>26563</v>
      </c>
      <c r="C2047">
        <v>0</v>
      </c>
      <c r="D2047" s="6">
        <v>31980.89</v>
      </c>
      <c r="E2047" t="s">
        <v>2342</v>
      </c>
      <c r="F2047" t="s">
        <v>2346</v>
      </c>
      <c r="G2047" t="s">
        <v>2354</v>
      </c>
      <c r="H2047" s="2">
        <f t="shared" si="31"/>
        <v>50</v>
      </c>
    </row>
    <row r="2048" spans="1:8" x14ac:dyDescent="0.3">
      <c r="A2048" t="s">
        <v>293</v>
      </c>
      <c r="B2048" s="4">
        <v>34225</v>
      </c>
      <c r="C2048">
        <v>0</v>
      </c>
      <c r="D2048" s="6">
        <v>32086.21</v>
      </c>
      <c r="E2048" t="s">
        <v>2346</v>
      </c>
      <c r="F2048" t="s">
        <v>2343</v>
      </c>
      <c r="G2048" t="s">
        <v>2354</v>
      </c>
      <c r="H2048" s="2">
        <f t="shared" si="31"/>
        <v>29</v>
      </c>
    </row>
    <row r="2049" spans="1:8" x14ac:dyDescent="0.3">
      <c r="A2049" t="s">
        <v>292</v>
      </c>
      <c r="B2049" s="4">
        <v>28804</v>
      </c>
      <c r="C2049">
        <v>2</v>
      </c>
      <c r="D2049" s="6">
        <v>32108.66</v>
      </c>
      <c r="E2049" t="s">
        <v>2346</v>
      </c>
      <c r="F2049" t="s">
        <v>2343</v>
      </c>
      <c r="G2049" t="s">
        <v>2364</v>
      </c>
      <c r="H2049" s="2">
        <f t="shared" si="31"/>
        <v>44</v>
      </c>
    </row>
    <row r="2050" spans="1:8" x14ac:dyDescent="0.3">
      <c r="A2050" t="s">
        <v>291</v>
      </c>
      <c r="B2050" s="4">
        <v>25457</v>
      </c>
      <c r="C2050">
        <v>0</v>
      </c>
      <c r="D2050" s="6">
        <v>32192.76</v>
      </c>
      <c r="E2050" t="s">
        <v>2346</v>
      </c>
      <c r="F2050" t="s">
        <v>2342</v>
      </c>
      <c r="G2050" t="s">
        <v>2354</v>
      </c>
      <c r="H2050" s="2">
        <f t="shared" ref="H2050:H2113" si="32">DATEDIF(B2050,DATE(2023,6,8),"y")</f>
        <v>53</v>
      </c>
    </row>
    <row r="2051" spans="1:8" x14ac:dyDescent="0.3">
      <c r="A2051" t="s">
        <v>290</v>
      </c>
      <c r="B2051" s="4">
        <v>34585</v>
      </c>
      <c r="C2051">
        <v>0</v>
      </c>
      <c r="D2051" s="6">
        <v>32222.81</v>
      </c>
      <c r="E2051" t="s">
        <v>2342</v>
      </c>
      <c r="F2051" t="s">
        <v>2346</v>
      </c>
      <c r="G2051" t="s">
        <v>2354</v>
      </c>
      <c r="H2051" s="2">
        <f t="shared" si="32"/>
        <v>28</v>
      </c>
    </row>
    <row r="2052" spans="1:8" x14ac:dyDescent="0.3">
      <c r="A2052" t="s">
        <v>289</v>
      </c>
      <c r="B2052" s="4">
        <v>27745</v>
      </c>
      <c r="C2052">
        <v>1</v>
      </c>
      <c r="D2052" s="6">
        <v>32259.96</v>
      </c>
      <c r="E2052" t="s">
        <v>2342</v>
      </c>
      <c r="F2052" t="s">
        <v>2343</v>
      </c>
      <c r="G2052" t="s">
        <v>2349</v>
      </c>
      <c r="H2052" s="2">
        <f t="shared" si="32"/>
        <v>47</v>
      </c>
    </row>
    <row r="2053" spans="1:8" x14ac:dyDescent="0.3">
      <c r="A2053" t="s">
        <v>288</v>
      </c>
      <c r="B2053" s="4">
        <v>31748</v>
      </c>
      <c r="C2053">
        <v>3</v>
      </c>
      <c r="D2053" s="6">
        <v>32288.49</v>
      </c>
      <c r="E2053" t="s">
        <v>2342</v>
      </c>
      <c r="F2053" t="s">
        <v>2342</v>
      </c>
      <c r="G2053" t="s">
        <v>2354</v>
      </c>
      <c r="H2053" s="2">
        <f t="shared" si="32"/>
        <v>36</v>
      </c>
    </row>
    <row r="2054" spans="1:8" x14ac:dyDescent="0.3">
      <c r="A2054" t="s">
        <v>287</v>
      </c>
      <c r="B2054" s="4">
        <v>26591</v>
      </c>
      <c r="C2054">
        <v>0</v>
      </c>
      <c r="D2054" s="6">
        <v>32428.63</v>
      </c>
      <c r="E2054" t="s">
        <v>2342</v>
      </c>
      <c r="F2054" t="s">
        <v>2342</v>
      </c>
      <c r="G2054" t="s">
        <v>2354</v>
      </c>
      <c r="H2054" s="2">
        <f t="shared" si="32"/>
        <v>50</v>
      </c>
    </row>
    <row r="2055" spans="1:8" x14ac:dyDescent="0.3">
      <c r="A2055" t="s">
        <v>286</v>
      </c>
      <c r="B2055" s="4">
        <v>27981</v>
      </c>
      <c r="C2055">
        <v>2</v>
      </c>
      <c r="D2055" s="6">
        <v>32430.22</v>
      </c>
      <c r="E2055" t="s">
        <v>2342</v>
      </c>
      <c r="F2055" t="s">
        <v>2343</v>
      </c>
      <c r="G2055" t="s">
        <v>2354</v>
      </c>
      <c r="H2055" s="2">
        <f t="shared" si="32"/>
        <v>46</v>
      </c>
    </row>
    <row r="2056" spans="1:8" x14ac:dyDescent="0.3">
      <c r="A2056" t="s">
        <v>285</v>
      </c>
      <c r="B2056" s="4">
        <v>29856</v>
      </c>
      <c r="C2056">
        <v>1</v>
      </c>
      <c r="D2056" s="6">
        <v>32462.35</v>
      </c>
      <c r="E2056" t="s">
        <v>2342</v>
      </c>
      <c r="F2056" t="s">
        <v>2342</v>
      </c>
      <c r="G2056" t="s">
        <v>2354</v>
      </c>
      <c r="H2056" s="2">
        <f t="shared" si="32"/>
        <v>41</v>
      </c>
    </row>
    <row r="2057" spans="1:8" x14ac:dyDescent="0.3">
      <c r="A2057" t="s">
        <v>284</v>
      </c>
      <c r="B2057" s="4">
        <v>28022</v>
      </c>
      <c r="C2057">
        <v>2</v>
      </c>
      <c r="D2057" s="6">
        <v>32485.46</v>
      </c>
      <c r="E2057" t="s">
        <v>2342</v>
      </c>
      <c r="F2057" t="s">
        <v>2346</v>
      </c>
      <c r="G2057" t="s">
        <v>2354</v>
      </c>
      <c r="H2057" s="2">
        <f t="shared" si="32"/>
        <v>46</v>
      </c>
    </row>
    <row r="2058" spans="1:8" x14ac:dyDescent="0.3">
      <c r="A2058" t="s">
        <v>283</v>
      </c>
      <c r="B2058" s="4">
        <v>37902</v>
      </c>
      <c r="C2058">
        <v>0</v>
      </c>
      <c r="D2058" s="6">
        <v>32548.34</v>
      </c>
      <c r="E2058" t="s">
        <v>2346</v>
      </c>
      <c r="F2058" t="s">
        <v>2342</v>
      </c>
      <c r="G2058" t="s">
        <v>2344</v>
      </c>
      <c r="H2058" s="2">
        <f t="shared" si="32"/>
        <v>19</v>
      </c>
    </row>
    <row r="2059" spans="1:8" x14ac:dyDescent="0.3">
      <c r="A2059" t="s">
        <v>282</v>
      </c>
      <c r="B2059" s="4">
        <v>33067</v>
      </c>
      <c r="C2059">
        <v>3</v>
      </c>
      <c r="D2059" s="6">
        <v>32672.11</v>
      </c>
      <c r="E2059" t="s">
        <v>2346</v>
      </c>
      <c r="F2059" t="s">
        <v>2346</v>
      </c>
      <c r="G2059" t="s">
        <v>2354</v>
      </c>
      <c r="H2059" s="2">
        <f t="shared" si="32"/>
        <v>32</v>
      </c>
    </row>
    <row r="2060" spans="1:8" x14ac:dyDescent="0.3">
      <c r="A2060" t="s">
        <v>281</v>
      </c>
      <c r="B2060" s="4">
        <v>25143</v>
      </c>
      <c r="C2060">
        <v>0</v>
      </c>
      <c r="D2060" s="6">
        <v>32686.080000000002</v>
      </c>
      <c r="E2060" t="s">
        <v>2342</v>
      </c>
      <c r="F2060" t="s">
        <v>2343</v>
      </c>
      <c r="G2060" t="s">
        <v>2354</v>
      </c>
      <c r="H2060" s="2">
        <f t="shared" si="32"/>
        <v>54</v>
      </c>
    </row>
    <row r="2061" spans="1:8" x14ac:dyDescent="0.3">
      <c r="A2061" t="s">
        <v>280</v>
      </c>
      <c r="B2061" s="4">
        <v>33146</v>
      </c>
      <c r="C2061">
        <v>3</v>
      </c>
      <c r="D2061" s="6">
        <v>32716.2</v>
      </c>
      <c r="E2061" t="s">
        <v>2346</v>
      </c>
      <c r="F2061" t="s">
        <v>2342</v>
      </c>
      <c r="G2061" t="s">
        <v>2354</v>
      </c>
      <c r="H2061" s="2">
        <f t="shared" si="32"/>
        <v>32</v>
      </c>
    </row>
    <row r="2062" spans="1:8" x14ac:dyDescent="0.3">
      <c r="A2062" t="s">
        <v>279</v>
      </c>
      <c r="B2062" s="4">
        <v>33063</v>
      </c>
      <c r="C2062">
        <v>2</v>
      </c>
      <c r="D2062" s="6">
        <v>32734.19</v>
      </c>
      <c r="E2062" t="s">
        <v>2342</v>
      </c>
      <c r="F2062" t="s">
        <v>2346</v>
      </c>
      <c r="G2062" t="s">
        <v>2349</v>
      </c>
      <c r="H2062" s="2">
        <f t="shared" si="32"/>
        <v>32</v>
      </c>
    </row>
    <row r="2063" spans="1:8" x14ac:dyDescent="0.3">
      <c r="A2063" t="s">
        <v>278</v>
      </c>
      <c r="B2063" s="4">
        <v>27369</v>
      </c>
      <c r="C2063">
        <v>0</v>
      </c>
      <c r="D2063" s="6">
        <v>32760.48</v>
      </c>
      <c r="E2063" t="s">
        <v>2346</v>
      </c>
      <c r="F2063" t="s">
        <v>2346</v>
      </c>
      <c r="G2063" t="s">
        <v>2354</v>
      </c>
      <c r="H2063" s="2">
        <f t="shared" si="32"/>
        <v>48</v>
      </c>
    </row>
    <row r="2064" spans="1:8" x14ac:dyDescent="0.3">
      <c r="A2064" t="s">
        <v>277</v>
      </c>
      <c r="B2064" s="4">
        <v>26610</v>
      </c>
      <c r="C2064">
        <v>0</v>
      </c>
      <c r="D2064" s="6">
        <v>32765.33</v>
      </c>
      <c r="E2064" t="s">
        <v>2342</v>
      </c>
      <c r="F2064" t="s">
        <v>2342</v>
      </c>
      <c r="G2064" t="s">
        <v>2349</v>
      </c>
      <c r="H2064" s="2">
        <f t="shared" si="32"/>
        <v>50</v>
      </c>
    </row>
    <row r="2065" spans="1:8" x14ac:dyDescent="0.3">
      <c r="A2065" t="s">
        <v>276</v>
      </c>
      <c r="B2065" s="4">
        <v>29567</v>
      </c>
      <c r="C2065">
        <v>3</v>
      </c>
      <c r="D2065" s="6">
        <v>32787.46</v>
      </c>
      <c r="E2065" t="s">
        <v>2346</v>
      </c>
      <c r="F2065" t="s">
        <v>2343</v>
      </c>
      <c r="G2065" t="s">
        <v>2349</v>
      </c>
      <c r="H2065" s="2">
        <f t="shared" si="32"/>
        <v>42</v>
      </c>
    </row>
    <row r="2066" spans="1:8" x14ac:dyDescent="0.3">
      <c r="A2066" t="s">
        <v>275</v>
      </c>
      <c r="B2066" s="4">
        <v>35037</v>
      </c>
      <c r="C2066">
        <v>0</v>
      </c>
      <c r="D2066" s="6">
        <v>32827.51</v>
      </c>
      <c r="E2066" t="s">
        <v>2346</v>
      </c>
      <c r="F2066" t="s">
        <v>2342</v>
      </c>
      <c r="G2066" t="s">
        <v>2354</v>
      </c>
      <c r="H2066" s="2">
        <f t="shared" si="32"/>
        <v>27</v>
      </c>
    </row>
    <row r="2067" spans="1:8" x14ac:dyDescent="0.3">
      <c r="A2067" t="s">
        <v>274</v>
      </c>
      <c r="B2067" s="4">
        <v>29907</v>
      </c>
      <c r="C2067">
        <v>1</v>
      </c>
      <c r="D2067" s="6">
        <v>32906.69</v>
      </c>
      <c r="E2067" t="s">
        <v>2342</v>
      </c>
      <c r="F2067" t="s">
        <v>2343</v>
      </c>
      <c r="G2067" t="s">
        <v>2354</v>
      </c>
      <c r="H2067" s="2">
        <f t="shared" si="32"/>
        <v>41</v>
      </c>
    </row>
    <row r="2068" spans="1:8" x14ac:dyDescent="0.3">
      <c r="A2068" t="s">
        <v>273</v>
      </c>
      <c r="B2068" s="4">
        <v>26169</v>
      </c>
      <c r="C2068">
        <v>0</v>
      </c>
      <c r="D2068" s="6">
        <v>32947.629999999997</v>
      </c>
      <c r="E2068" t="s">
        <v>2342</v>
      </c>
      <c r="F2068" t="s">
        <v>2346</v>
      </c>
      <c r="G2068" t="s">
        <v>2354</v>
      </c>
      <c r="H2068" s="2">
        <f t="shared" si="32"/>
        <v>51</v>
      </c>
    </row>
    <row r="2069" spans="1:8" x14ac:dyDescent="0.3">
      <c r="A2069" t="s">
        <v>272</v>
      </c>
      <c r="B2069" s="4">
        <v>34888</v>
      </c>
      <c r="C2069">
        <v>0</v>
      </c>
      <c r="D2069" s="6">
        <v>33017.46</v>
      </c>
      <c r="E2069" t="s">
        <v>2346</v>
      </c>
      <c r="F2069" t="s">
        <v>2346</v>
      </c>
      <c r="G2069" t="s">
        <v>2354</v>
      </c>
      <c r="H2069" s="2">
        <f t="shared" si="32"/>
        <v>27</v>
      </c>
    </row>
    <row r="2070" spans="1:8" x14ac:dyDescent="0.3">
      <c r="A2070" t="s">
        <v>271</v>
      </c>
      <c r="B2070" s="4">
        <v>24663</v>
      </c>
      <c r="C2070">
        <v>0</v>
      </c>
      <c r="D2070" s="6">
        <v>33025.32</v>
      </c>
      <c r="E2070" t="s">
        <v>2342</v>
      </c>
      <c r="F2070" t="s">
        <v>2343</v>
      </c>
      <c r="G2070" t="s">
        <v>2354</v>
      </c>
      <c r="H2070" s="2">
        <f t="shared" si="32"/>
        <v>55</v>
      </c>
    </row>
    <row r="2071" spans="1:8" x14ac:dyDescent="0.3">
      <c r="A2071" t="s">
        <v>270</v>
      </c>
      <c r="B2071" s="4">
        <v>34543</v>
      </c>
      <c r="C2071">
        <v>0</v>
      </c>
      <c r="D2071" s="6">
        <v>33057.230000000003</v>
      </c>
      <c r="E2071" t="s">
        <v>2346</v>
      </c>
      <c r="F2071" t="s">
        <v>2342</v>
      </c>
      <c r="G2071" t="s">
        <v>2354</v>
      </c>
      <c r="H2071" s="2">
        <f t="shared" si="32"/>
        <v>28</v>
      </c>
    </row>
    <row r="2072" spans="1:8" x14ac:dyDescent="0.3">
      <c r="A2072" t="s">
        <v>269</v>
      </c>
      <c r="B2072" s="4">
        <v>22828</v>
      </c>
      <c r="C2072">
        <v>0</v>
      </c>
      <c r="D2072" s="6">
        <v>33074.94</v>
      </c>
      <c r="E2072" t="s">
        <v>2346</v>
      </c>
      <c r="F2072" t="s">
        <v>2342</v>
      </c>
      <c r="G2072" t="s">
        <v>2354</v>
      </c>
      <c r="H2072" s="2">
        <f t="shared" si="32"/>
        <v>60</v>
      </c>
    </row>
    <row r="2073" spans="1:8" x14ac:dyDescent="0.3">
      <c r="A2073" t="s">
        <v>268</v>
      </c>
      <c r="B2073" s="4">
        <v>25506</v>
      </c>
      <c r="C2073">
        <v>0</v>
      </c>
      <c r="D2073" s="6">
        <v>33090.660000000003</v>
      </c>
      <c r="E2073" t="s">
        <v>2342</v>
      </c>
      <c r="F2073" t="s">
        <v>2342</v>
      </c>
      <c r="G2073" t="s">
        <v>2354</v>
      </c>
      <c r="H2073" s="2">
        <f t="shared" si="32"/>
        <v>53</v>
      </c>
    </row>
    <row r="2074" spans="1:8" x14ac:dyDescent="0.3">
      <c r="A2074" t="s">
        <v>267</v>
      </c>
      <c r="B2074" s="4">
        <v>31243</v>
      </c>
      <c r="C2074">
        <v>3</v>
      </c>
      <c r="D2074" s="6">
        <v>33121</v>
      </c>
      <c r="E2074" t="s">
        <v>2342</v>
      </c>
      <c r="F2074" t="s">
        <v>2346</v>
      </c>
      <c r="G2074" t="s">
        <v>2354</v>
      </c>
      <c r="H2074" s="2">
        <f t="shared" si="32"/>
        <v>37</v>
      </c>
    </row>
    <row r="2075" spans="1:8" x14ac:dyDescent="0.3">
      <c r="A2075" t="s">
        <v>266</v>
      </c>
      <c r="B2075" s="4">
        <v>33158</v>
      </c>
      <c r="C2075">
        <v>3</v>
      </c>
      <c r="D2075" s="6">
        <v>33292.83</v>
      </c>
      <c r="E2075" t="s">
        <v>2342</v>
      </c>
      <c r="F2075" t="s">
        <v>2346</v>
      </c>
      <c r="G2075" t="s">
        <v>2354</v>
      </c>
      <c r="H2075" s="2">
        <f t="shared" si="32"/>
        <v>32</v>
      </c>
    </row>
    <row r="2076" spans="1:8" x14ac:dyDescent="0.3">
      <c r="A2076" t="s">
        <v>265</v>
      </c>
      <c r="B2076" s="4">
        <v>37953</v>
      </c>
      <c r="C2076">
        <v>0</v>
      </c>
      <c r="D2076" s="6">
        <v>33307.550000000003</v>
      </c>
      <c r="E2076" t="s">
        <v>2342</v>
      </c>
      <c r="F2076" t="s">
        <v>2343</v>
      </c>
      <c r="G2076" t="s">
        <v>2349</v>
      </c>
      <c r="H2076" s="2">
        <f t="shared" si="32"/>
        <v>19</v>
      </c>
    </row>
    <row r="2077" spans="1:8" x14ac:dyDescent="0.3">
      <c r="A2077" t="s">
        <v>264</v>
      </c>
      <c r="B2077" s="4">
        <v>26547</v>
      </c>
      <c r="C2077">
        <v>0</v>
      </c>
      <c r="D2077" s="6">
        <v>33344.449999999997</v>
      </c>
      <c r="E2077" t="s">
        <v>2342</v>
      </c>
      <c r="F2077" t="s">
        <v>2343</v>
      </c>
      <c r="G2077" t="s">
        <v>2354</v>
      </c>
      <c r="H2077" s="2">
        <f t="shared" si="32"/>
        <v>50</v>
      </c>
    </row>
    <row r="2078" spans="1:8" x14ac:dyDescent="0.3">
      <c r="A2078" t="s">
        <v>263</v>
      </c>
      <c r="B2078" s="4">
        <v>31388</v>
      </c>
      <c r="C2078">
        <v>3</v>
      </c>
      <c r="D2078" s="6">
        <v>33450.99</v>
      </c>
      <c r="E2078" t="s">
        <v>2342</v>
      </c>
      <c r="F2078" t="s">
        <v>2342</v>
      </c>
      <c r="G2078" t="s">
        <v>2354</v>
      </c>
      <c r="H2078" s="2">
        <f t="shared" si="32"/>
        <v>37</v>
      </c>
    </row>
    <row r="2079" spans="1:8" x14ac:dyDescent="0.3">
      <c r="A2079" t="s">
        <v>262</v>
      </c>
      <c r="B2079" s="4">
        <v>25737</v>
      </c>
      <c r="C2079">
        <v>2</v>
      </c>
      <c r="D2079" s="6">
        <v>33471.97</v>
      </c>
      <c r="E2079" t="s">
        <v>2342</v>
      </c>
      <c r="F2079" t="s">
        <v>2342</v>
      </c>
      <c r="G2079" t="s">
        <v>2349</v>
      </c>
      <c r="H2079" s="2">
        <f t="shared" si="32"/>
        <v>52</v>
      </c>
    </row>
    <row r="2080" spans="1:8" x14ac:dyDescent="0.3">
      <c r="A2080" t="s">
        <v>261</v>
      </c>
      <c r="B2080" s="4">
        <v>37493</v>
      </c>
      <c r="C2080">
        <v>0</v>
      </c>
      <c r="D2080" s="6">
        <v>33475.82</v>
      </c>
      <c r="E2080" t="s">
        <v>2346</v>
      </c>
      <c r="F2080" t="s">
        <v>2346</v>
      </c>
      <c r="G2080" t="s">
        <v>2358</v>
      </c>
      <c r="H2080" s="2">
        <f t="shared" si="32"/>
        <v>20</v>
      </c>
    </row>
    <row r="2081" spans="1:8" x14ac:dyDescent="0.3">
      <c r="A2081" t="s">
        <v>260</v>
      </c>
      <c r="B2081" s="4">
        <v>30885</v>
      </c>
      <c r="C2081">
        <v>3</v>
      </c>
      <c r="D2081" s="6">
        <v>33527.1</v>
      </c>
      <c r="E2081" t="s">
        <v>2342</v>
      </c>
      <c r="F2081" t="s">
        <v>2343</v>
      </c>
      <c r="G2081" t="s">
        <v>2354</v>
      </c>
      <c r="H2081" s="2">
        <f t="shared" si="32"/>
        <v>38</v>
      </c>
    </row>
    <row r="2082" spans="1:8" x14ac:dyDescent="0.3">
      <c r="A2082" t="s">
        <v>259</v>
      </c>
      <c r="B2082" s="4">
        <v>37873</v>
      </c>
      <c r="C2082">
        <v>0</v>
      </c>
      <c r="D2082" s="6">
        <v>33611.71</v>
      </c>
      <c r="E2082" t="s">
        <v>2346</v>
      </c>
      <c r="F2082" t="s">
        <v>2342</v>
      </c>
      <c r="G2082" t="s">
        <v>2354</v>
      </c>
      <c r="H2082" s="2">
        <f t="shared" si="32"/>
        <v>19</v>
      </c>
    </row>
    <row r="2083" spans="1:8" x14ac:dyDescent="0.3">
      <c r="A2083" t="s">
        <v>258</v>
      </c>
      <c r="B2083" s="4">
        <v>34301</v>
      </c>
      <c r="C2083">
        <v>0</v>
      </c>
      <c r="D2083" s="6">
        <v>33707.550000000003</v>
      </c>
      <c r="E2083" t="s">
        <v>2342</v>
      </c>
      <c r="F2083" t="s">
        <v>2342</v>
      </c>
      <c r="G2083" t="s">
        <v>2354</v>
      </c>
      <c r="H2083" s="2">
        <f t="shared" si="32"/>
        <v>29</v>
      </c>
    </row>
    <row r="2084" spans="1:8" x14ac:dyDescent="0.3">
      <c r="A2084" t="s">
        <v>257</v>
      </c>
      <c r="B2084" s="4">
        <v>38292</v>
      </c>
      <c r="C2084">
        <v>0</v>
      </c>
      <c r="D2084" s="6">
        <v>33732.69</v>
      </c>
      <c r="E2084" t="s">
        <v>2346</v>
      </c>
      <c r="F2084" t="s">
        <v>2346</v>
      </c>
      <c r="G2084" t="s">
        <v>2364</v>
      </c>
      <c r="H2084" s="2">
        <f t="shared" si="32"/>
        <v>18</v>
      </c>
    </row>
    <row r="2085" spans="1:8" x14ac:dyDescent="0.3">
      <c r="A2085" t="s">
        <v>256</v>
      </c>
      <c r="B2085" s="4">
        <v>37876</v>
      </c>
      <c r="C2085">
        <v>0</v>
      </c>
      <c r="D2085" s="6">
        <v>33750.29</v>
      </c>
      <c r="E2085" t="s">
        <v>2346</v>
      </c>
      <c r="F2085" t="s">
        <v>2343</v>
      </c>
      <c r="G2085" t="s">
        <v>2349</v>
      </c>
      <c r="H2085" s="2">
        <f t="shared" si="32"/>
        <v>19</v>
      </c>
    </row>
    <row r="2086" spans="1:8" x14ac:dyDescent="0.3">
      <c r="A2086" t="s">
        <v>255</v>
      </c>
      <c r="B2086" s="4">
        <v>22991</v>
      </c>
      <c r="C2086">
        <v>0</v>
      </c>
      <c r="D2086" s="6">
        <v>33753.32</v>
      </c>
      <c r="E2086" t="s">
        <v>2346</v>
      </c>
      <c r="F2086" t="s">
        <v>2343</v>
      </c>
      <c r="G2086" t="s">
        <v>2354</v>
      </c>
      <c r="H2086" s="2">
        <f t="shared" si="32"/>
        <v>60</v>
      </c>
    </row>
    <row r="2087" spans="1:8" x14ac:dyDescent="0.3">
      <c r="A2087" t="s">
        <v>254</v>
      </c>
      <c r="B2087" s="4">
        <v>36825</v>
      </c>
      <c r="C2087">
        <v>0</v>
      </c>
      <c r="D2087" s="6">
        <v>33829.39</v>
      </c>
      <c r="E2087" t="s">
        <v>2342</v>
      </c>
      <c r="F2087" t="s">
        <v>2343</v>
      </c>
      <c r="G2087" t="s">
        <v>2354</v>
      </c>
      <c r="H2087" s="2">
        <f t="shared" si="32"/>
        <v>22</v>
      </c>
    </row>
    <row r="2088" spans="1:8" x14ac:dyDescent="0.3">
      <c r="A2088" t="s">
        <v>253</v>
      </c>
      <c r="B2088" s="4">
        <v>35651</v>
      </c>
      <c r="C2088">
        <v>0</v>
      </c>
      <c r="D2088" s="6">
        <v>33900.65</v>
      </c>
      <c r="E2088" t="s">
        <v>2342</v>
      </c>
      <c r="F2088" t="s">
        <v>2343</v>
      </c>
      <c r="G2088" t="s">
        <v>2354</v>
      </c>
      <c r="H2088" s="2">
        <f t="shared" si="32"/>
        <v>25</v>
      </c>
    </row>
    <row r="2089" spans="1:8" x14ac:dyDescent="0.3">
      <c r="A2089" t="s">
        <v>252</v>
      </c>
      <c r="B2089" s="4">
        <v>36887</v>
      </c>
      <c r="C2089">
        <v>0</v>
      </c>
      <c r="D2089" s="6">
        <v>33907.550000000003</v>
      </c>
      <c r="E2089" t="s">
        <v>2342</v>
      </c>
      <c r="F2089" t="s">
        <v>2342</v>
      </c>
      <c r="G2089" t="s">
        <v>2349</v>
      </c>
      <c r="H2089" s="2">
        <f t="shared" si="32"/>
        <v>22</v>
      </c>
    </row>
    <row r="2090" spans="1:8" x14ac:dyDescent="0.3">
      <c r="A2090" t="s">
        <v>251</v>
      </c>
      <c r="B2090" s="4">
        <v>34602</v>
      </c>
      <c r="C2090">
        <v>0</v>
      </c>
      <c r="D2090" s="6">
        <v>33975.47</v>
      </c>
      <c r="E2090" t="s">
        <v>2342</v>
      </c>
      <c r="F2090" t="s">
        <v>2342</v>
      </c>
      <c r="G2090" t="s">
        <v>2354</v>
      </c>
      <c r="H2090" s="2">
        <f t="shared" si="32"/>
        <v>28</v>
      </c>
    </row>
    <row r="2091" spans="1:8" x14ac:dyDescent="0.3">
      <c r="A2091" t="s">
        <v>250</v>
      </c>
      <c r="B2091" s="4">
        <v>26506</v>
      </c>
      <c r="C2091">
        <v>0</v>
      </c>
      <c r="D2091" s="6">
        <v>34053.360000000001</v>
      </c>
      <c r="E2091" t="s">
        <v>2342</v>
      </c>
      <c r="F2091" t="s">
        <v>2342</v>
      </c>
      <c r="G2091" t="s">
        <v>2354</v>
      </c>
      <c r="H2091" s="2">
        <f t="shared" si="32"/>
        <v>50</v>
      </c>
    </row>
    <row r="2092" spans="1:8" x14ac:dyDescent="0.3">
      <c r="A2092" t="s">
        <v>249</v>
      </c>
      <c r="B2092" s="4">
        <v>37616</v>
      </c>
      <c r="C2092">
        <v>0</v>
      </c>
      <c r="D2092" s="6">
        <v>34084.68</v>
      </c>
      <c r="E2092" t="s">
        <v>2342</v>
      </c>
      <c r="F2092" t="s">
        <v>2343</v>
      </c>
      <c r="G2092" t="s">
        <v>2354</v>
      </c>
      <c r="H2092" s="2">
        <f t="shared" si="32"/>
        <v>20</v>
      </c>
    </row>
    <row r="2093" spans="1:8" x14ac:dyDescent="0.3">
      <c r="A2093" t="s">
        <v>248</v>
      </c>
      <c r="B2093" s="4">
        <v>36470</v>
      </c>
      <c r="C2093">
        <v>0</v>
      </c>
      <c r="D2093" s="6">
        <v>34166.269999999997</v>
      </c>
      <c r="E2093" t="s">
        <v>2342</v>
      </c>
      <c r="F2093" t="s">
        <v>2343</v>
      </c>
      <c r="G2093" t="s">
        <v>2354</v>
      </c>
      <c r="H2093" s="2">
        <f t="shared" si="32"/>
        <v>23</v>
      </c>
    </row>
    <row r="2094" spans="1:8" x14ac:dyDescent="0.3">
      <c r="A2094" t="s">
        <v>247</v>
      </c>
      <c r="B2094" s="4">
        <v>26170</v>
      </c>
      <c r="C2094">
        <v>0</v>
      </c>
      <c r="D2094" s="6">
        <v>34205.07</v>
      </c>
      <c r="E2094" t="s">
        <v>2342</v>
      </c>
      <c r="F2094" t="s">
        <v>2342</v>
      </c>
      <c r="G2094" t="s">
        <v>2354</v>
      </c>
      <c r="H2094" s="2">
        <f t="shared" si="32"/>
        <v>51</v>
      </c>
    </row>
    <row r="2095" spans="1:8" x14ac:dyDescent="0.3">
      <c r="A2095" t="s">
        <v>246</v>
      </c>
      <c r="B2095" s="4">
        <v>27596</v>
      </c>
      <c r="C2095">
        <v>1</v>
      </c>
      <c r="D2095" s="6">
        <v>34210.33</v>
      </c>
      <c r="E2095" t="s">
        <v>2342</v>
      </c>
      <c r="F2095" t="s">
        <v>2346</v>
      </c>
      <c r="G2095" t="s">
        <v>2349</v>
      </c>
      <c r="H2095" s="2">
        <f t="shared" si="32"/>
        <v>47</v>
      </c>
    </row>
    <row r="2096" spans="1:8" x14ac:dyDescent="0.3">
      <c r="A2096" t="s">
        <v>245</v>
      </c>
      <c r="B2096" s="4">
        <v>22832</v>
      </c>
      <c r="C2096">
        <v>0</v>
      </c>
      <c r="D2096" s="6">
        <v>34218.019999999997</v>
      </c>
      <c r="E2096" t="s">
        <v>2346</v>
      </c>
      <c r="F2096" t="s">
        <v>2346</v>
      </c>
      <c r="G2096" t="s">
        <v>2354</v>
      </c>
      <c r="H2096" s="2">
        <f t="shared" si="32"/>
        <v>60</v>
      </c>
    </row>
    <row r="2097" spans="1:8" x14ac:dyDescent="0.3">
      <c r="A2097" t="s">
        <v>244</v>
      </c>
      <c r="B2097" s="4">
        <v>35957</v>
      </c>
      <c r="C2097">
        <v>0</v>
      </c>
      <c r="D2097" s="6">
        <v>34254.050000000003</v>
      </c>
      <c r="E2097" t="s">
        <v>2346</v>
      </c>
      <c r="F2097" t="s">
        <v>2343</v>
      </c>
      <c r="G2097" t="s">
        <v>2356</v>
      </c>
      <c r="H2097" s="2">
        <f t="shared" si="32"/>
        <v>24</v>
      </c>
    </row>
    <row r="2098" spans="1:8" x14ac:dyDescent="0.3">
      <c r="A2098" t="s">
        <v>243</v>
      </c>
      <c r="B2098" s="4">
        <v>35002</v>
      </c>
      <c r="C2098">
        <v>0</v>
      </c>
      <c r="D2098" s="6">
        <v>34289.43</v>
      </c>
      <c r="E2098" t="s">
        <v>2346</v>
      </c>
      <c r="F2098" t="s">
        <v>2346</v>
      </c>
      <c r="G2098" t="s">
        <v>2354</v>
      </c>
      <c r="H2098" s="2">
        <f t="shared" si="32"/>
        <v>27</v>
      </c>
    </row>
    <row r="2099" spans="1:8" x14ac:dyDescent="0.3">
      <c r="A2099" t="s">
        <v>242</v>
      </c>
      <c r="B2099" s="4">
        <v>31696</v>
      </c>
      <c r="C2099">
        <v>3</v>
      </c>
      <c r="D2099" s="6">
        <v>34293.120000000003</v>
      </c>
      <c r="E2099" t="s">
        <v>2346</v>
      </c>
      <c r="F2099" t="s">
        <v>2342</v>
      </c>
      <c r="G2099" t="s">
        <v>2354</v>
      </c>
      <c r="H2099" s="2">
        <f t="shared" si="32"/>
        <v>36</v>
      </c>
    </row>
    <row r="2100" spans="1:8" x14ac:dyDescent="0.3">
      <c r="A2100" t="s">
        <v>2369</v>
      </c>
      <c r="B2100" s="4">
        <v>38292</v>
      </c>
      <c r="C2100">
        <v>2</v>
      </c>
      <c r="D2100" s="6">
        <v>34303.17</v>
      </c>
      <c r="E2100" t="s">
        <v>2346</v>
      </c>
      <c r="F2100" t="s">
        <v>2343</v>
      </c>
      <c r="G2100" t="s">
        <v>2344</v>
      </c>
      <c r="H2100" s="2">
        <f t="shared" si="32"/>
        <v>18</v>
      </c>
    </row>
    <row r="2101" spans="1:8" x14ac:dyDescent="0.3">
      <c r="A2101" t="s">
        <v>241</v>
      </c>
      <c r="B2101" s="4">
        <v>30591</v>
      </c>
      <c r="C2101">
        <v>3</v>
      </c>
      <c r="D2101" s="6">
        <v>34307.22</v>
      </c>
      <c r="E2101" t="s">
        <v>2342</v>
      </c>
      <c r="F2101" t="s">
        <v>2342</v>
      </c>
      <c r="G2101" t="s">
        <v>2349</v>
      </c>
      <c r="H2101" s="2">
        <f t="shared" si="32"/>
        <v>39</v>
      </c>
    </row>
    <row r="2102" spans="1:8" x14ac:dyDescent="0.3">
      <c r="A2102" t="s">
        <v>240</v>
      </c>
      <c r="B2102" s="4">
        <v>30956</v>
      </c>
      <c r="C2102">
        <v>3</v>
      </c>
      <c r="D2102" s="6">
        <v>34402.22</v>
      </c>
      <c r="E2102" t="s">
        <v>2342</v>
      </c>
      <c r="F2102" t="s">
        <v>2343</v>
      </c>
      <c r="G2102" t="s">
        <v>2354</v>
      </c>
      <c r="H2102" s="2">
        <f t="shared" si="32"/>
        <v>38</v>
      </c>
    </row>
    <row r="2103" spans="1:8" x14ac:dyDescent="0.3">
      <c r="A2103" t="s">
        <v>239</v>
      </c>
      <c r="B2103" s="4">
        <v>37899</v>
      </c>
      <c r="C2103">
        <v>0</v>
      </c>
      <c r="D2103" s="6">
        <v>34439.86</v>
      </c>
      <c r="E2103" t="s">
        <v>2342</v>
      </c>
      <c r="F2103" t="s">
        <v>2346</v>
      </c>
      <c r="G2103" t="s">
        <v>2344</v>
      </c>
      <c r="H2103" s="2">
        <f t="shared" si="32"/>
        <v>19</v>
      </c>
    </row>
    <row r="2104" spans="1:8" x14ac:dyDescent="0.3">
      <c r="A2104" t="s">
        <v>238</v>
      </c>
      <c r="B2104" s="4">
        <v>33140</v>
      </c>
      <c r="C2104">
        <v>3</v>
      </c>
      <c r="D2104" s="6">
        <v>34456.269999999997</v>
      </c>
      <c r="E2104" t="s">
        <v>2346</v>
      </c>
      <c r="F2104" t="s">
        <v>2342</v>
      </c>
      <c r="G2104" t="s">
        <v>2354</v>
      </c>
      <c r="H2104" s="2">
        <f t="shared" si="32"/>
        <v>32</v>
      </c>
    </row>
    <row r="2105" spans="1:8" x14ac:dyDescent="0.3">
      <c r="A2105" t="s">
        <v>237</v>
      </c>
      <c r="B2105" s="4">
        <v>35970</v>
      </c>
      <c r="C2105">
        <v>0</v>
      </c>
      <c r="D2105" s="6">
        <v>34472.839999999997</v>
      </c>
      <c r="E2105" t="s">
        <v>2346</v>
      </c>
      <c r="F2105" t="s">
        <v>2343</v>
      </c>
      <c r="G2105" t="s">
        <v>2354</v>
      </c>
      <c r="H2105" s="2">
        <f t="shared" si="32"/>
        <v>24</v>
      </c>
    </row>
    <row r="2106" spans="1:8" x14ac:dyDescent="0.3">
      <c r="A2106" t="s">
        <v>236</v>
      </c>
      <c r="B2106" s="4">
        <v>28089</v>
      </c>
      <c r="C2106">
        <v>2</v>
      </c>
      <c r="D2106" s="6">
        <v>34543.39</v>
      </c>
      <c r="E2106" t="s">
        <v>2342</v>
      </c>
      <c r="F2106" t="s">
        <v>2343</v>
      </c>
      <c r="G2106" t="s">
        <v>2354</v>
      </c>
      <c r="H2106" s="2">
        <f t="shared" si="32"/>
        <v>46</v>
      </c>
    </row>
    <row r="2107" spans="1:8" x14ac:dyDescent="0.3">
      <c r="A2107" t="s">
        <v>235</v>
      </c>
      <c r="B2107" s="4">
        <v>38269</v>
      </c>
      <c r="C2107">
        <v>0</v>
      </c>
      <c r="D2107" s="6">
        <v>34617.839999999997</v>
      </c>
      <c r="E2107" t="s">
        <v>2346</v>
      </c>
      <c r="F2107" t="s">
        <v>2343</v>
      </c>
      <c r="G2107" t="s">
        <v>2357</v>
      </c>
      <c r="H2107" s="2">
        <f t="shared" si="32"/>
        <v>18</v>
      </c>
    </row>
    <row r="2108" spans="1:8" x14ac:dyDescent="0.3">
      <c r="A2108" t="s">
        <v>234</v>
      </c>
      <c r="B2108" s="4">
        <v>34522</v>
      </c>
      <c r="C2108">
        <v>0</v>
      </c>
      <c r="D2108" s="6">
        <v>34672.15</v>
      </c>
      <c r="E2108" t="s">
        <v>2346</v>
      </c>
      <c r="F2108" t="s">
        <v>2343</v>
      </c>
      <c r="G2108" t="s">
        <v>2344</v>
      </c>
      <c r="H2108" s="2">
        <f t="shared" si="32"/>
        <v>28</v>
      </c>
    </row>
    <row r="2109" spans="1:8" x14ac:dyDescent="0.3">
      <c r="A2109" t="s">
        <v>233</v>
      </c>
      <c r="B2109" s="4">
        <v>37805</v>
      </c>
      <c r="C2109">
        <v>0</v>
      </c>
      <c r="D2109" s="6">
        <v>34779.620000000003</v>
      </c>
      <c r="E2109" t="s">
        <v>2346</v>
      </c>
      <c r="F2109" t="s">
        <v>2342</v>
      </c>
      <c r="G2109" t="s">
        <v>2354</v>
      </c>
      <c r="H2109" s="2">
        <f t="shared" si="32"/>
        <v>19</v>
      </c>
    </row>
    <row r="2110" spans="1:8" x14ac:dyDescent="0.3">
      <c r="A2110" t="s">
        <v>232</v>
      </c>
      <c r="B2110" s="4">
        <v>35060</v>
      </c>
      <c r="C2110">
        <v>1</v>
      </c>
      <c r="D2110" s="6">
        <v>34806.47</v>
      </c>
      <c r="E2110" t="s">
        <v>2346</v>
      </c>
      <c r="F2110" t="s">
        <v>2342</v>
      </c>
      <c r="G2110" t="s">
        <v>2344</v>
      </c>
      <c r="H2110" s="2">
        <f t="shared" si="32"/>
        <v>27</v>
      </c>
    </row>
    <row r="2111" spans="1:8" x14ac:dyDescent="0.3">
      <c r="A2111" t="s">
        <v>231</v>
      </c>
      <c r="B2111" s="4">
        <v>37881</v>
      </c>
      <c r="C2111">
        <v>0</v>
      </c>
      <c r="D2111" s="6">
        <v>34828.65</v>
      </c>
      <c r="E2111" t="s">
        <v>2346</v>
      </c>
      <c r="F2111" t="s">
        <v>2343</v>
      </c>
      <c r="G2111" t="s">
        <v>2354</v>
      </c>
      <c r="H2111" s="2">
        <f t="shared" si="32"/>
        <v>19</v>
      </c>
    </row>
    <row r="2112" spans="1:8" x14ac:dyDescent="0.3">
      <c r="A2112" t="s">
        <v>230</v>
      </c>
      <c r="B2112" s="4">
        <v>34989</v>
      </c>
      <c r="C2112">
        <v>0</v>
      </c>
      <c r="D2112" s="6">
        <v>34838.870000000003</v>
      </c>
      <c r="E2112" t="s">
        <v>2342</v>
      </c>
      <c r="F2112" t="s">
        <v>2343</v>
      </c>
      <c r="G2112" t="s">
        <v>2354</v>
      </c>
      <c r="H2112" s="2">
        <f t="shared" si="32"/>
        <v>27</v>
      </c>
    </row>
    <row r="2113" spans="1:8" x14ac:dyDescent="0.3">
      <c r="A2113" t="s">
        <v>229</v>
      </c>
      <c r="B2113" s="4">
        <v>30526</v>
      </c>
      <c r="C2113">
        <v>3</v>
      </c>
      <c r="D2113" s="6">
        <v>34940.61</v>
      </c>
      <c r="E2113" t="s">
        <v>2342</v>
      </c>
      <c r="F2113" t="s">
        <v>2343</v>
      </c>
      <c r="G2113" t="s">
        <v>2354</v>
      </c>
      <c r="H2113" s="2">
        <f t="shared" si="32"/>
        <v>39</v>
      </c>
    </row>
    <row r="2114" spans="1:8" x14ac:dyDescent="0.3">
      <c r="A2114" t="s">
        <v>228</v>
      </c>
      <c r="B2114" s="4">
        <v>24752</v>
      </c>
      <c r="C2114">
        <v>0</v>
      </c>
      <c r="D2114" s="6">
        <v>34975.68</v>
      </c>
      <c r="E2114" t="s">
        <v>2342</v>
      </c>
      <c r="F2114" t="s">
        <v>2342</v>
      </c>
      <c r="G2114" t="s">
        <v>2354</v>
      </c>
      <c r="H2114" s="2">
        <f t="shared" ref="H2114:H2177" si="33">DATEDIF(B2114,DATE(2023,6,8),"y")</f>
        <v>55</v>
      </c>
    </row>
    <row r="2115" spans="1:8" x14ac:dyDescent="0.3">
      <c r="A2115" t="s">
        <v>227</v>
      </c>
      <c r="B2115" s="4">
        <v>36029</v>
      </c>
      <c r="C2115">
        <v>0</v>
      </c>
      <c r="D2115" s="6">
        <v>34976.42</v>
      </c>
      <c r="E2115" t="s">
        <v>2342</v>
      </c>
      <c r="F2115" t="s">
        <v>2346</v>
      </c>
      <c r="G2115" t="s">
        <v>2354</v>
      </c>
      <c r="H2115" s="2">
        <f t="shared" si="33"/>
        <v>24</v>
      </c>
    </row>
    <row r="2116" spans="1:8" x14ac:dyDescent="0.3">
      <c r="A2116" t="s">
        <v>226</v>
      </c>
      <c r="B2116" s="4">
        <v>35664</v>
      </c>
      <c r="C2116">
        <v>0</v>
      </c>
      <c r="D2116" s="6">
        <v>34979.86</v>
      </c>
      <c r="E2116" t="s">
        <v>2342</v>
      </c>
      <c r="F2116" t="s">
        <v>2342</v>
      </c>
      <c r="G2116" t="s">
        <v>2354</v>
      </c>
      <c r="H2116" s="2">
        <f t="shared" si="33"/>
        <v>25</v>
      </c>
    </row>
    <row r="2117" spans="1:8" x14ac:dyDescent="0.3">
      <c r="A2117" t="s">
        <v>225</v>
      </c>
      <c r="B2117" s="4">
        <v>30137</v>
      </c>
      <c r="C2117">
        <v>3</v>
      </c>
      <c r="D2117" s="6">
        <v>35000.730000000003</v>
      </c>
      <c r="E2117" t="s">
        <v>2342</v>
      </c>
      <c r="F2117" t="s">
        <v>2343</v>
      </c>
      <c r="G2117" t="s">
        <v>2354</v>
      </c>
      <c r="H2117" s="2">
        <f t="shared" si="33"/>
        <v>40</v>
      </c>
    </row>
    <row r="2118" spans="1:8" x14ac:dyDescent="0.3">
      <c r="A2118" t="s">
        <v>224</v>
      </c>
      <c r="B2118" s="4">
        <v>27635</v>
      </c>
      <c r="C2118">
        <v>1</v>
      </c>
      <c r="D2118" s="6">
        <v>35050.620000000003</v>
      </c>
      <c r="E2118" t="s">
        <v>2342</v>
      </c>
      <c r="F2118" t="s">
        <v>2346</v>
      </c>
      <c r="G2118" t="s">
        <v>2354</v>
      </c>
      <c r="H2118" s="2">
        <f t="shared" si="33"/>
        <v>47</v>
      </c>
    </row>
    <row r="2119" spans="1:8" x14ac:dyDescent="0.3">
      <c r="A2119" t="s">
        <v>223</v>
      </c>
      <c r="B2119" s="4">
        <v>28305</v>
      </c>
      <c r="C2119">
        <v>0</v>
      </c>
      <c r="D2119" s="6">
        <v>35069.370000000003</v>
      </c>
      <c r="E2119" t="s">
        <v>2346</v>
      </c>
      <c r="F2119" t="s">
        <v>2346</v>
      </c>
      <c r="G2119" t="s">
        <v>2364</v>
      </c>
      <c r="H2119" s="2">
        <f t="shared" si="33"/>
        <v>45</v>
      </c>
    </row>
    <row r="2120" spans="1:8" x14ac:dyDescent="0.3">
      <c r="A2120" t="s">
        <v>222</v>
      </c>
      <c r="B2120" s="4">
        <v>36151</v>
      </c>
      <c r="C2120">
        <v>0</v>
      </c>
      <c r="D2120" s="6">
        <v>35147.53</v>
      </c>
      <c r="E2120" t="s">
        <v>2346</v>
      </c>
      <c r="F2120" t="s">
        <v>2346</v>
      </c>
      <c r="G2120" t="s">
        <v>2357</v>
      </c>
      <c r="H2120" s="2">
        <f t="shared" si="33"/>
        <v>24</v>
      </c>
    </row>
    <row r="2121" spans="1:8" x14ac:dyDescent="0.3">
      <c r="A2121" t="s">
        <v>221</v>
      </c>
      <c r="B2121" s="4">
        <v>24836</v>
      </c>
      <c r="C2121">
        <v>1</v>
      </c>
      <c r="D2121" s="6">
        <v>35160.129999999997</v>
      </c>
      <c r="E2121" t="s">
        <v>2342</v>
      </c>
      <c r="F2121" t="s">
        <v>2342</v>
      </c>
      <c r="G2121" t="s">
        <v>2354</v>
      </c>
      <c r="H2121" s="2">
        <f t="shared" si="33"/>
        <v>55</v>
      </c>
    </row>
    <row r="2122" spans="1:8" x14ac:dyDescent="0.3">
      <c r="A2122" t="s">
        <v>220</v>
      </c>
      <c r="B2122" s="4">
        <v>35620</v>
      </c>
      <c r="C2122">
        <v>0</v>
      </c>
      <c r="D2122" s="6">
        <v>35302.089999999997</v>
      </c>
      <c r="E2122" t="s">
        <v>2346</v>
      </c>
      <c r="F2122" t="s">
        <v>2342</v>
      </c>
      <c r="G2122" t="s">
        <v>2354</v>
      </c>
      <c r="H2122" s="2">
        <f t="shared" si="33"/>
        <v>25</v>
      </c>
    </row>
    <row r="2123" spans="1:8" x14ac:dyDescent="0.3">
      <c r="A2123" t="s">
        <v>219</v>
      </c>
      <c r="B2123" s="4">
        <v>32405</v>
      </c>
      <c r="C2123">
        <v>3</v>
      </c>
      <c r="D2123" s="6">
        <v>35315.96</v>
      </c>
      <c r="E2123" t="s">
        <v>2342</v>
      </c>
      <c r="F2123" t="s">
        <v>2346</v>
      </c>
      <c r="G2123" t="s">
        <v>2354</v>
      </c>
      <c r="H2123" s="2">
        <f t="shared" si="33"/>
        <v>34</v>
      </c>
    </row>
    <row r="2124" spans="1:8" x14ac:dyDescent="0.3">
      <c r="A2124" t="s">
        <v>218</v>
      </c>
      <c r="B2124" s="4">
        <v>26198</v>
      </c>
      <c r="C2124">
        <v>0</v>
      </c>
      <c r="D2124" s="6">
        <v>35345.730000000003</v>
      </c>
      <c r="E2124" t="s">
        <v>2342</v>
      </c>
      <c r="F2124" t="s">
        <v>2343</v>
      </c>
      <c r="G2124" t="s">
        <v>2354</v>
      </c>
      <c r="H2124" s="2">
        <f t="shared" si="33"/>
        <v>51</v>
      </c>
    </row>
    <row r="2125" spans="1:8" x14ac:dyDescent="0.3">
      <c r="A2125" t="s">
        <v>217</v>
      </c>
      <c r="B2125" s="4">
        <v>32467</v>
      </c>
      <c r="C2125">
        <v>0</v>
      </c>
      <c r="D2125" s="6">
        <v>35491.64</v>
      </c>
      <c r="E2125" t="s">
        <v>2346</v>
      </c>
      <c r="F2125" t="s">
        <v>2342</v>
      </c>
      <c r="G2125" t="s">
        <v>2354</v>
      </c>
      <c r="H2125" s="2">
        <f t="shared" si="33"/>
        <v>34</v>
      </c>
    </row>
    <row r="2126" spans="1:8" x14ac:dyDescent="0.3">
      <c r="A2126" t="s">
        <v>216</v>
      </c>
      <c r="B2126" s="4">
        <v>27014</v>
      </c>
      <c r="C2126">
        <v>0</v>
      </c>
      <c r="D2126" s="6">
        <v>35517.19</v>
      </c>
      <c r="E2126" t="s">
        <v>2342</v>
      </c>
      <c r="F2126" t="s">
        <v>2342</v>
      </c>
      <c r="G2126" t="s">
        <v>2354</v>
      </c>
      <c r="H2126" s="2">
        <f t="shared" si="33"/>
        <v>49</v>
      </c>
    </row>
    <row r="2127" spans="1:8" x14ac:dyDescent="0.3">
      <c r="A2127" t="s">
        <v>215</v>
      </c>
      <c r="B2127" s="4">
        <v>33860</v>
      </c>
      <c r="C2127">
        <v>0</v>
      </c>
      <c r="D2127" s="6">
        <v>35547.47</v>
      </c>
      <c r="E2127" t="s">
        <v>2342</v>
      </c>
      <c r="F2127" t="s">
        <v>2343</v>
      </c>
      <c r="G2127" t="s">
        <v>2354</v>
      </c>
      <c r="H2127" s="2">
        <f t="shared" si="33"/>
        <v>30</v>
      </c>
    </row>
    <row r="2128" spans="1:8" x14ac:dyDescent="0.3">
      <c r="A2128" t="s">
        <v>214</v>
      </c>
      <c r="B2128" s="4">
        <v>26964</v>
      </c>
      <c r="C2128">
        <v>0</v>
      </c>
      <c r="D2128" s="6">
        <v>35547.72</v>
      </c>
      <c r="E2128" t="s">
        <v>2346</v>
      </c>
      <c r="F2128" t="s">
        <v>2346</v>
      </c>
      <c r="G2128" t="s">
        <v>2354</v>
      </c>
      <c r="H2128" s="2">
        <f t="shared" si="33"/>
        <v>49</v>
      </c>
    </row>
    <row r="2129" spans="1:8" x14ac:dyDescent="0.3">
      <c r="A2129" t="s">
        <v>213</v>
      </c>
      <c r="B2129" s="4">
        <v>23618</v>
      </c>
      <c r="C2129">
        <v>0</v>
      </c>
      <c r="D2129" s="6">
        <v>35573.26</v>
      </c>
      <c r="E2129" t="s">
        <v>2342</v>
      </c>
      <c r="F2129" t="s">
        <v>2346</v>
      </c>
      <c r="G2129" t="s">
        <v>2354</v>
      </c>
      <c r="H2129" s="2">
        <f t="shared" si="33"/>
        <v>58</v>
      </c>
    </row>
    <row r="2130" spans="1:8" x14ac:dyDescent="0.3">
      <c r="A2130" t="s">
        <v>212</v>
      </c>
      <c r="B2130" s="4">
        <v>26155</v>
      </c>
      <c r="C2130">
        <v>0</v>
      </c>
      <c r="D2130" s="6">
        <v>35583.17</v>
      </c>
      <c r="E2130" t="s">
        <v>2346</v>
      </c>
      <c r="F2130" t="s">
        <v>2343</v>
      </c>
      <c r="G2130" t="s">
        <v>2354</v>
      </c>
      <c r="H2130" s="2">
        <f t="shared" si="33"/>
        <v>51</v>
      </c>
    </row>
    <row r="2131" spans="1:8" x14ac:dyDescent="0.3">
      <c r="A2131" t="s">
        <v>2351</v>
      </c>
      <c r="B2131" s="4">
        <v>36812</v>
      </c>
      <c r="C2131">
        <v>0</v>
      </c>
      <c r="D2131" s="6">
        <v>35585.58</v>
      </c>
      <c r="E2131" t="s">
        <v>2346</v>
      </c>
      <c r="F2131" t="s">
        <v>2342</v>
      </c>
      <c r="G2131" t="s">
        <v>2354</v>
      </c>
      <c r="H2131" s="2">
        <f t="shared" si="33"/>
        <v>22</v>
      </c>
    </row>
    <row r="2132" spans="1:8" x14ac:dyDescent="0.3">
      <c r="A2132" t="s">
        <v>211</v>
      </c>
      <c r="B2132" s="4">
        <v>36849</v>
      </c>
      <c r="C2132">
        <v>0</v>
      </c>
      <c r="D2132" s="6">
        <v>35585.58</v>
      </c>
      <c r="E2132" t="s">
        <v>2342</v>
      </c>
      <c r="F2132" t="s">
        <v>2343</v>
      </c>
      <c r="G2132" t="s">
        <v>2354</v>
      </c>
      <c r="H2132" s="2">
        <f t="shared" si="33"/>
        <v>22</v>
      </c>
    </row>
    <row r="2133" spans="1:8" x14ac:dyDescent="0.3">
      <c r="A2133" t="s">
        <v>210</v>
      </c>
      <c r="B2133" s="4">
        <v>36877</v>
      </c>
      <c r="C2133">
        <v>3</v>
      </c>
      <c r="D2133" s="6">
        <v>35595.589999999997</v>
      </c>
      <c r="E2133" t="s">
        <v>2342</v>
      </c>
      <c r="F2133" t="s">
        <v>2343</v>
      </c>
      <c r="G2133" t="s">
        <v>2344</v>
      </c>
      <c r="H2133" s="2">
        <f t="shared" si="33"/>
        <v>22</v>
      </c>
    </row>
    <row r="2134" spans="1:8" x14ac:dyDescent="0.3">
      <c r="A2134" t="s">
        <v>209</v>
      </c>
      <c r="B2134" s="4">
        <v>28843</v>
      </c>
      <c r="C2134">
        <v>2</v>
      </c>
      <c r="D2134" s="6">
        <v>35701.9</v>
      </c>
      <c r="E2134" t="s">
        <v>2342</v>
      </c>
      <c r="F2134" t="s">
        <v>2346</v>
      </c>
      <c r="G2134" t="s">
        <v>2354</v>
      </c>
      <c r="H2134" s="2">
        <f t="shared" si="33"/>
        <v>44</v>
      </c>
    </row>
    <row r="2135" spans="1:8" x14ac:dyDescent="0.3">
      <c r="A2135" t="s">
        <v>208</v>
      </c>
      <c r="B2135" s="4">
        <v>27225</v>
      </c>
      <c r="C2135">
        <v>0</v>
      </c>
      <c r="D2135" s="6">
        <v>35711.39</v>
      </c>
      <c r="E2135" t="s">
        <v>2342</v>
      </c>
      <c r="F2135" t="s">
        <v>2343</v>
      </c>
      <c r="G2135" t="s">
        <v>2349</v>
      </c>
      <c r="H2135" s="2">
        <f t="shared" si="33"/>
        <v>48</v>
      </c>
    </row>
    <row r="2136" spans="1:8" x14ac:dyDescent="0.3">
      <c r="A2136" t="s">
        <v>207</v>
      </c>
      <c r="B2136" s="4">
        <v>28037</v>
      </c>
      <c r="C2136">
        <v>2</v>
      </c>
      <c r="D2136" s="6">
        <v>35733.96</v>
      </c>
      <c r="E2136" t="s">
        <v>2342</v>
      </c>
      <c r="F2136" t="s">
        <v>2342</v>
      </c>
      <c r="G2136" t="s">
        <v>2354</v>
      </c>
      <c r="H2136" s="2">
        <f t="shared" si="33"/>
        <v>46</v>
      </c>
    </row>
    <row r="2137" spans="1:8" x14ac:dyDescent="0.3">
      <c r="A2137" t="s">
        <v>206</v>
      </c>
      <c r="B2137" s="4">
        <v>33773</v>
      </c>
      <c r="C2137">
        <v>0</v>
      </c>
      <c r="D2137" s="6">
        <v>35883.269999999997</v>
      </c>
      <c r="E2137" t="s">
        <v>2342</v>
      </c>
      <c r="F2137" t="s">
        <v>2346</v>
      </c>
      <c r="G2137" t="s">
        <v>2354</v>
      </c>
      <c r="H2137" s="2">
        <f t="shared" si="33"/>
        <v>30</v>
      </c>
    </row>
    <row r="2138" spans="1:8" x14ac:dyDescent="0.3">
      <c r="A2138" t="s">
        <v>205</v>
      </c>
      <c r="B2138" s="4">
        <v>29912</v>
      </c>
      <c r="C2138">
        <v>1</v>
      </c>
      <c r="D2138" s="6">
        <v>35952.65</v>
      </c>
      <c r="E2138" t="s">
        <v>2346</v>
      </c>
      <c r="F2138" t="s">
        <v>2343</v>
      </c>
      <c r="G2138" t="s">
        <v>2354</v>
      </c>
      <c r="H2138" s="2">
        <f t="shared" si="33"/>
        <v>41</v>
      </c>
    </row>
    <row r="2139" spans="1:8" x14ac:dyDescent="0.3">
      <c r="A2139" t="s">
        <v>204</v>
      </c>
      <c r="B2139" s="4">
        <v>36407</v>
      </c>
      <c r="C2139">
        <v>2</v>
      </c>
      <c r="D2139" s="6">
        <v>36021.01</v>
      </c>
      <c r="E2139" t="s">
        <v>2342</v>
      </c>
      <c r="F2139" t="s">
        <v>2343</v>
      </c>
      <c r="G2139" t="s">
        <v>2344</v>
      </c>
      <c r="H2139" s="2">
        <f t="shared" si="33"/>
        <v>23</v>
      </c>
    </row>
    <row r="2140" spans="1:8" x14ac:dyDescent="0.3">
      <c r="A2140" t="s">
        <v>203</v>
      </c>
      <c r="B2140" s="4">
        <v>23214</v>
      </c>
      <c r="C2140">
        <v>0</v>
      </c>
      <c r="D2140" s="6">
        <v>36074.339999999997</v>
      </c>
      <c r="E2140" t="s">
        <v>2342</v>
      </c>
      <c r="F2140" t="s">
        <v>2346</v>
      </c>
      <c r="G2140" t="s">
        <v>2354</v>
      </c>
      <c r="H2140" s="2">
        <f t="shared" si="33"/>
        <v>59</v>
      </c>
    </row>
    <row r="2141" spans="1:8" x14ac:dyDescent="0.3">
      <c r="A2141" t="s">
        <v>202</v>
      </c>
      <c r="B2141" s="4">
        <v>35297</v>
      </c>
      <c r="C2141">
        <v>2</v>
      </c>
      <c r="D2141" s="6">
        <v>36085.22</v>
      </c>
      <c r="E2141" t="s">
        <v>2346</v>
      </c>
      <c r="F2141" t="s">
        <v>2346</v>
      </c>
      <c r="G2141" t="s">
        <v>2354</v>
      </c>
      <c r="H2141" s="2">
        <f t="shared" si="33"/>
        <v>26</v>
      </c>
    </row>
    <row r="2142" spans="1:8" x14ac:dyDescent="0.3">
      <c r="A2142" t="s">
        <v>201</v>
      </c>
      <c r="B2142" s="4">
        <v>29163</v>
      </c>
      <c r="C2142">
        <v>2</v>
      </c>
      <c r="D2142" s="6">
        <v>36090.49</v>
      </c>
      <c r="E2142" t="s">
        <v>2342</v>
      </c>
      <c r="F2142" t="s">
        <v>2342</v>
      </c>
      <c r="G2142" t="s">
        <v>2354</v>
      </c>
      <c r="H2142" s="2">
        <f t="shared" si="33"/>
        <v>43</v>
      </c>
    </row>
    <row r="2143" spans="1:8" x14ac:dyDescent="0.3">
      <c r="A2143" t="s">
        <v>200</v>
      </c>
      <c r="B2143" s="4">
        <v>35593</v>
      </c>
      <c r="C2143">
        <v>2</v>
      </c>
      <c r="D2143" s="6">
        <v>36124.57</v>
      </c>
      <c r="E2143" t="s">
        <v>2346</v>
      </c>
      <c r="F2143" t="s">
        <v>2343</v>
      </c>
      <c r="G2143" t="s">
        <v>2344</v>
      </c>
      <c r="H2143" s="2">
        <f t="shared" si="33"/>
        <v>25</v>
      </c>
    </row>
    <row r="2144" spans="1:8" x14ac:dyDescent="0.3">
      <c r="A2144" t="s">
        <v>199</v>
      </c>
      <c r="B2144" s="4">
        <v>38229</v>
      </c>
      <c r="C2144">
        <v>0</v>
      </c>
      <c r="D2144" s="6">
        <v>36149.480000000003</v>
      </c>
      <c r="E2144" t="s">
        <v>2342</v>
      </c>
      <c r="F2144" t="s">
        <v>2342</v>
      </c>
      <c r="G2144" t="s">
        <v>2344</v>
      </c>
      <c r="H2144" s="2">
        <f t="shared" si="33"/>
        <v>18</v>
      </c>
    </row>
    <row r="2145" spans="1:8" x14ac:dyDescent="0.3">
      <c r="A2145" t="s">
        <v>198</v>
      </c>
      <c r="B2145" s="4">
        <v>27369</v>
      </c>
      <c r="C2145">
        <v>0</v>
      </c>
      <c r="D2145" s="6">
        <v>36182.870000000003</v>
      </c>
      <c r="E2145" t="s">
        <v>2342</v>
      </c>
      <c r="F2145" t="s">
        <v>2343</v>
      </c>
      <c r="G2145" t="s">
        <v>2349</v>
      </c>
      <c r="H2145" s="2">
        <f t="shared" si="33"/>
        <v>48</v>
      </c>
    </row>
    <row r="2146" spans="1:8" x14ac:dyDescent="0.3">
      <c r="A2146" t="s">
        <v>197</v>
      </c>
      <c r="B2146" s="4">
        <v>36434</v>
      </c>
      <c r="C2146">
        <v>3</v>
      </c>
      <c r="D2146" s="6">
        <v>36189.1</v>
      </c>
      <c r="E2146" t="s">
        <v>2346</v>
      </c>
      <c r="F2146" t="s">
        <v>2343</v>
      </c>
      <c r="G2146" t="s">
        <v>2357</v>
      </c>
      <c r="H2146" s="2">
        <f t="shared" si="33"/>
        <v>23</v>
      </c>
    </row>
    <row r="2147" spans="1:8" x14ac:dyDescent="0.3">
      <c r="A2147" t="s">
        <v>196</v>
      </c>
      <c r="B2147" s="4">
        <v>34331</v>
      </c>
      <c r="C2147">
        <v>0</v>
      </c>
      <c r="D2147" s="6">
        <v>36197.699999999997</v>
      </c>
      <c r="E2147" t="s">
        <v>2346</v>
      </c>
      <c r="F2147" t="s">
        <v>2343</v>
      </c>
      <c r="G2147" t="s">
        <v>2354</v>
      </c>
      <c r="H2147" s="2">
        <f t="shared" si="33"/>
        <v>29</v>
      </c>
    </row>
    <row r="2148" spans="1:8" x14ac:dyDescent="0.3">
      <c r="A2148" t="s">
        <v>195</v>
      </c>
      <c r="B2148" s="4">
        <v>37869</v>
      </c>
      <c r="C2148">
        <v>0</v>
      </c>
      <c r="D2148" s="6">
        <v>36219.410000000003</v>
      </c>
      <c r="E2148" t="s">
        <v>2346</v>
      </c>
      <c r="F2148" t="s">
        <v>2346</v>
      </c>
      <c r="G2148" t="s">
        <v>2349</v>
      </c>
      <c r="H2148" s="2">
        <f t="shared" si="33"/>
        <v>19</v>
      </c>
    </row>
    <row r="2149" spans="1:8" x14ac:dyDescent="0.3">
      <c r="A2149" t="s">
        <v>194</v>
      </c>
      <c r="B2149" s="4">
        <v>38346</v>
      </c>
      <c r="C2149">
        <v>0</v>
      </c>
      <c r="D2149" s="6">
        <v>36307.800000000003</v>
      </c>
      <c r="E2149" t="s">
        <v>2346</v>
      </c>
      <c r="F2149" t="s">
        <v>2342</v>
      </c>
      <c r="G2149" t="s">
        <v>2344</v>
      </c>
      <c r="H2149" s="2">
        <f t="shared" si="33"/>
        <v>18</v>
      </c>
    </row>
    <row r="2150" spans="1:8" x14ac:dyDescent="0.3">
      <c r="A2150" t="s">
        <v>193</v>
      </c>
      <c r="B2150" s="4">
        <v>33771</v>
      </c>
      <c r="C2150">
        <v>0</v>
      </c>
      <c r="D2150" s="6">
        <v>36314.050000000003</v>
      </c>
      <c r="E2150" t="s">
        <v>2342</v>
      </c>
      <c r="F2150" t="s">
        <v>2342</v>
      </c>
      <c r="G2150" t="s">
        <v>2354</v>
      </c>
      <c r="H2150" s="2">
        <f t="shared" si="33"/>
        <v>30</v>
      </c>
    </row>
    <row r="2151" spans="1:8" x14ac:dyDescent="0.3">
      <c r="A2151" t="s">
        <v>192</v>
      </c>
      <c r="B2151" s="4">
        <v>24763</v>
      </c>
      <c r="C2151">
        <v>0</v>
      </c>
      <c r="D2151" s="6">
        <v>36332.449999999997</v>
      </c>
      <c r="E2151" t="s">
        <v>2346</v>
      </c>
      <c r="F2151" t="s">
        <v>2343</v>
      </c>
      <c r="G2151" t="s">
        <v>2354</v>
      </c>
      <c r="H2151" s="2">
        <f t="shared" si="33"/>
        <v>55</v>
      </c>
    </row>
    <row r="2152" spans="1:8" x14ac:dyDescent="0.3">
      <c r="A2152" t="s">
        <v>191</v>
      </c>
      <c r="B2152" s="4">
        <v>27550</v>
      </c>
      <c r="C2152">
        <v>1</v>
      </c>
      <c r="D2152" s="6">
        <v>36350.71</v>
      </c>
      <c r="E2152" t="s">
        <v>2346</v>
      </c>
      <c r="F2152" t="s">
        <v>2342</v>
      </c>
      <c r="G2152" t="s">
        <v>2354</v>
      </c>
      <c r="H2152" s="2">
        <f t="shared" si="33"/>
        <v>48</v>
      </c>
    </row>
    <row r="2153" spans="1:8" x14ac:dyDescent="0.3">
      <c r="A2153" t="s">
        <v>190</v>
      </c>
      <c r="B2153" s="4">
        <v>37964</v>
      </c>
      <c r="C2153">
        <v>2</v>
      </c>
      <c r="D2153" s="6">
        <v>36397.58</v>
      </c>
      <c r="E2153" t="s">
        <v>2342</v>
      </c>
      <c r="F2153" t="s">
        <v>2343</v>
      </c>
      <c r="G2153" t="s">
        <v>2354</v>
      </c>
      <c r="H2153" s="2">
        <f t="shared" si="33"/>
        <v>19</v>
      </c>
    </row>
    <row r="2154" spans="1:8" x14ac:dyDescent="0.3">
      <c r="A2154" t="s">
        <v>189</v>
      </c>
      <c r="B2154" s="4">
        <v>22969</v>
      </c>
      <c r="C2154">
        <v>0</v>
      </c>
      <c r="D2154" s="6">
        <v>36445.550000000003</v>
      </c>
      <c r="E2154" t="s">
        <v>2342</v>
      </c>
      <c r="F2154" t="s">
        <v>2342</v>
      </c>
      <c r="G2154" t="s">
        <v>2354</v>
      </c>
      <c r="H2154" s="2">
        <f t="shared" si="33"/>
        <v>60</v>
      </c>
    </row>
    <row r="2155" spans="1:8" x14ac:dyDescent="0.3">
      <c r="A2155" t="s">
        <v>188</v>
      </c>
      <c r="B2155" s="4">
        <v>26885</v>
      </c>
      <c r="C2155">
        <v>0</v>
      </c>
      <c r="D2155" s="6">
        <v>36541.550000000003</v>
      </c>
      <c r="E2155" t="s">
        <v>2342</v>
      </c>
      <c r="F2155" t="s">
        <v>2343</v>
      </c>
      <c r="G2155" t="s">
        <v>2354</v>
      </c>
      <c r="H2155" s="2">
        <f t="shared" si="33"/>
        <v>49</v>
      </c>
    </row>
    <row r="2156" spans="1:8" x14ac:dyDescent="0.3">
      <c r="A2156" t="s">
        <v>187</v>
      </c>
      <c r="B2156" s="4">
        <v>33886</v>
      </c>
      <c r="C2156">
        <v>0</v>
      </c>
      <c r="D2156" s="6">
        <v>36572.800000000003</v>
      </c>
      <c r="E2156" t="s">
        <v>2346</v>
      </c>
      <c r="F2156" t="s">
        <v>2342</v>
      </c>
      <c r="G2156" t="s">
        <v>2354</v>
      </c>
      <c r="H2156" s="2">
        <f t="shared" si="33"/>
        <v>30</v>
      </c>
    </row>
    <row r="2157" spans="1:8" x14ac:dyDescent="0.3">
      <c r="A2157" t="s">
        <v>186</v>
      </c>
      <c r="B2157" s="4">
        <v>22491</v>
      </c>
      <c r="C2157">
        <v>4</v>
      </c>
      <c r="D2157" s="6">
        <v>36580.28</v>
      </c>
      <c r="E2157" t="s">
        <v>2342</v>
      </c>
      <c r="F2157" t="s">
        <v>2342</v>
      </c>
      <c r="G2157" t="s">
        <v>2344</v>
      </c>
      <c r="H2157" s="2">
        <f t="shared" si="33"/>
        <v>61</v>
      </c>
    </row>
    <row r="2158" spans="1:8" x14ac:dyDescent="0.3">
      <c r="A2158" t="s">
        <v>185</v>
      </c>
      <c r="B2158" s="4">
        <v>25763</v>
      </c>
      <c r="C2158">
        <v>0</v>
      </c>
      <c r="D2158" s="6">
        <v>36786.370000000003</v>
      </c>
      <c r="E2158" t="s">
        <v>2346</v>
      </c>
      <c r="F2158" t="s">
        <v>2346</v>
      </c>
      <c r="G2158" t="s">
        <v>2354</v>
      </c>
      <c r="H2158" s="2">
        <f t="shared" si="33"/>
        <v>52</v>
      </c>
    </row>
    <row r="2159" spans="1:8" x14ac:dyDescent="0.3">
      <c r="A2159" t="s">
        <v>184</v>
      </c>
      <c r="B2159" s="4">
        <v>24104</v>
      </c>
      <c r="C2159">
        <v>0</v>
      </c>
      <c r="D2159" s="6">
        <v>36795.29</v>
      </c>
      <c r="E2159" t="s">
        <v>2342</v>
      </c>
      <c r="F2159" t="s">
        <v>2346</v>
      </c>
      <c r="G2159" t="s">
        <v>2354</v>
      </c>
      <c r="H2159" s="2">
        <f t="shared" si="33"/>
        <v>57</v>
      </c>
    </row>
    <row r="2160" spans="1:8" x14ac:dyDescent="0.3">
      <c r="A2160" t="s">
        <v>2351</v>
      </c>
      <c r="B2160" s="4">
        <v>33883</v>
      </c>
      <c r="C2160">
        <v>0</v>
      </c>
      <c r="D2160" s="6">
        <v>36837.47</v>
      </c>
      <c r="E2160" t="s">
        <v>2346</v>
      </c>
      <c r="F2160" t="s">
        <v>2342</v>
      </c>
      <c r="G2160" t="s">
        <v>2354</v>
      </c>
      <c r="H2160" s="2">
        <f t="shared" si="33"/>
        <v>30</v>
      </c>
    </row>
    <row r="2161" spans="1:8" x14ac:dyDescent="0.3">
      <c r="A2161" t="s">
        <v>183</v>
      </c>
      <c r="B2161" s="4">
        <v>33789</v>
      </c>
      <c r="C2161">
        <v>0</v>
      </c>
      <c r="D2161" s="6">
        <v>36837.47</v>
      </c>
      <c r="E2161" t="s">
        <v>2342</v>
      </c>
      <c r="F2161" t="s">
        <v>2343</v>
      </c>
      <c r="G2161" t="s">
        <v>2354</v>
      </c>
      <c r="H2161" s="2">
        <f t="shared" si="33"/>
        <v>30</v>
      </c>
    </row>
    <row r="2162" spans="1:8" x14ac:dyDescent="0.3">
      <c r="A2162" t="s">
        <v>182</v>
      </c>
      <c r="B2162" s="4">
        <v>26638</v>
      </c>
      <c r="C2162">
        <v>0</v>
      </c>
      <c r="D2162" s="6">
        <v>36889.99</v>
      </c>
      <c r="E2162" t="s">
        <v>2346</v>
      </c>
      <c r="F2162" t="s">
        <v>2343</v>
      </c>
      <c r="G2162" t="s">
        <v>2354</v>
      </c>
      <c r="H2162" s="2">
        <f t="shared" si="33"/>
        <v>50</v>
      </c>
    </row>
    <row r="2163" spans="1:8" x14ac:dyDescent="0.3">
      <c r="A2163" t="s">
        <v>181</v>
      </c>
      <c r="B2163" s="4">
        <v>37793</v>
      </c>
      <c r="C2163">
        <v>0</v>
      </c>
      <c r="D2163" s="6">
        <v>36898.730000000003</v>
      </c>
      <c r="E2163" t="s">
        <v>2342</v>
      </c>
      <c r="F2163" t="s">
        <v>2346</v>
      </c>
      <c r="G2163" t="s">
        <v>2349</v>
      </c>
      <c r="H2163" s="2">
        <f t="shared" si="33"/>
        <v>19</v>
      </c>
    </row>
    <row r="2164" spans="1:8" x14ac:dyDescent="0.3">
      <c r="A2164" t="s">
        <v>180</v>
      </c>
      <c r="B2164" s="4">
        <v>23216</v>
      </c>
      <c r="C2164">
        <v>2</v>
      </c>
      <c r="D2164" s="6">
        <v>36910.61</v>
      </c>
      <c r="E2164" t="s">
        <v>2342</v>
      </c>
      <c r="F2164" t="s">
        <v>2342</v>
      </c>
      <c r="G2164" t="s">
        <v>2354</v>
      </c>
      <c r="H2164" s="2">
        <f t="shared" si="33"/>
        <v>59</v>
      </c>
    </row>
    <row r="2165" spans="1:8" x14ac:dyDescent="0.3">
      <c r="A2165" t="s">
        <v>179</v>
      </c>
      <c r="B2165" s="4">
        <v>33399</v>
      </c>
      <c r="C2165">
        <v>3</v>
      </c>
      <c r="D2165" s="6">
        <v>36911.99</v>
      </c>
      <c r="E2165" t="s">
        <v>2342</v>
      </c>
      <c r="F2165" t="s">
        <v>2342</v>
      </c>
      <c r="G2165" t="s">
        <v>2354</v>
      </c>
      <c r="H2165" s="2">
        <f t="shared" si="33"/>
        <v>31</v>
      </c>
    </row>
    <row r="2166" spans="1:8" x14ac:dyDescent="0.3">
      <c r="A2166" t="s">
        <v>178</v>
      </c>
      <c r="B2166" s="4">
        <v>25133</v>
      </c>
      <c r="C2166">
        <v>0</v>
      </c>
      <c r="D2166" s="6">
        <v>36922.61</v>
      </c>
      <c r="E2166" t="s">
        <v>2342</v>
      </c>
      <c r="F2166" t="s">
        <v>2346</v>
      </c>
      <c r="G2166" t="s">
        <v>2354</v>
      </c>
      <c r="H2166" s="2">
        <f t="shared" si="33"/>
        <v>54</v>
      </c>
    </row>
    <row r="2167" spans="1:8" x14ac:dyDescent="0.3">
      <c r="A2167" t="s">
        <v>177</v>
      </c>
      <c r="B2167" s="4">
        <v>28350</v>
      </c>
      <c r="C2167">
        <v>2</v>
      </c>
      <c r="D2167" s="6">
        <v>36935.64</v>
      </c>
      <c r="E2167" t="s">
        <v>2342</v>
      </c>
      <c r="F2167" t="s">
        <v>2346</v>
      </c>
      <c r="G2167" t="s">
        <v>2354</v>
      </c>
      <c r="H2167" s="2">
        <f t="shared" si="33"/>
        <v>45</v>
      </c>
    </row>
    <row r="2168" spans="1:8" x14ac:dyDescent="0.3">
      <c r="A2168" t="s">
        <v>176</v>
      </c>
      <c r="B2168" s="4">
        <v>33841</v>
      </c>
      <c r="C2168">
        <v>0</v>
      </c>
      <c r="D2168" s="6">
        <v>36950.26</v>
      </c>
      <c r="E2168" t="s">
        <v>2346</v>
      </c>
      <c r="F2168" t="s">
        <v>2346</v>
      </c>
      <c r="G2168" t="s">
        <v>2344</v>
      </c>
      <c r="H2168" s="2">
        <f t="shared" si="33"/>
        <v>30</v>
      </c>
    </row>
    <row r="2169" spans="1:8" x14ac:dyDescent="0.3">
      <c r="A2169" t="s">
        <v>175</v>
      </c>
      <c r="B2169" s="4">
        <v>33860</v>
      </c>
      <c r="C2169">
        <v>0</v>
      </c>
      <c r="D2169" s="6">
        <v>36976.449999999997</v>
      </c>
      <c r="E2169" t="s">
        <v>2342</v>
      </c>
      <c r="F2169" t="s">
        <v>2343</v>
      </c>
      <c r="G2169" t="s">
        <v>2354</v>
      </c>
      <c r="H2169" s="2">
        <f t="shared" si="33"/>
        <v>30</v>
      </c>
    </row>
    <row r="2170" spans="1:8" x14ac:dyDescent="0.3">
      <c r="A2170" t="s">
        <v>174</v>
      </c>
      <c r="B2170" s="4">
        <v>33543</v>
      </c>
      <c r="C2170">
        <v>3</v>
      </c>
      <c r="D2170" s="6">
        <v>37040.879999999997</v>
      </c>
      <c r="E2170" t="s">
        <v>2342</v>
      </c>
      <c r="F2170" t="s">
        <v>2342</v>
      </c>
      <c r="G2170" t="s">
        <v>2354</v>
      </c>
      <c r="H2170" s="2">
        <f t="shared" si="33"/>
        <v>31</v>
      </c>
    </row>
    <row r="2171" spans="1:8" x14ac:dyDescent="0.3">
      <c r="A2171" t="s">
        <v>173</v>
      </c>
      <c r="B2171" s="4">
        <v>32494</v>
      </c>
      <c r="C2171">
        <v>3</v>
      </c>
      <c r="D2171" s="6">
        <v>37076.370000000003</v>
      </c>
      <c r="E2171" t="s">
        <v>2342</v>
      </c>
      <c r="F2171" t="s">
        <v>2346</v>
      </c>
      <c r="G2171" t="s">
        <v>2354</v>
      </c>
      <c r="H2171" s="2">
        <f t="shared" si="33"/>
        <v>34</v>
      </c>
    </row>
    <row r="2172" spans="1:8" x14ac:dyDescent="0.3">
      <c r="A2172" t="s">
        <v>172</v>
      </c>
      <c r="B2172" s="4">
        <v>32669</v>
      </c>
      <c r="C2172">
        <v>0</v>
      </c>
      <c r="D2172" s="6">
        <v>37079.370000000003</v>
      </c>
      <c r="E2172" t="s">
        <v>2342</v>
      </c>
      <c r="F2172" t="s">
        <v>2343</v>
      </c>
      <c r="G2172" t="s">
        <v>2354</v>
      </c>
      <c r="H2172" s="2">
        <f t="shared" si="33"/>
        <v>33</v>
      </c>
    </row>
    <row r="2173" spans="1:8" x14ac:dyDescent="0.3">
      <c r="A2173" t="s">
        <v>171</v>
      </c>
      <c r="B2173" s="4">
        <v>35002</v>
      </c>
      <c r="C2173">
        <v>0</v>
      </c>
      <c r="D2173" s="6">
        <v>37133.9</v>
      </c>
      <c r="E2173" t="s">
        <v>2342</v>
      </c>
      <c r="F2173" t="s">
        <v>2342</v>
      </c>
      <c r="G2173" t="s">
        <v>2344</v>
      </c>
      <c r="H2173" s="2">
        <f t="shared" si="33"/>
        <v>27</v>
      </c>
    </row>
    <row r="2174" spans="1:8" x14ac:dyDescent="0.3">
      <c r="A2174" t="s">
        <v>170</v>
      </c>
      <c r="B2174" s="4">
        <v>36774</v>
      </c>
      <c r="C2174">
        <v>1</v>
      </c>
      <c r="D2174" s="6">
        <v>37165.160000000003</v>
      </c>
      <c r="E2174" t="s">
        <v>2346</v>
      </c>
      <c r="F2174" t="s">
        <v>2343</v>
      </c>
      <c r="G2174" t="s">
        <v>2389</v>
      </c>
      <c r="H2174" s="2">
        <f t="shared" si="33"/>
        <v>22</v>
      </c>
    </row>
    <row r="2175" spans="1:8" x14ac:dyDescent="0.3">
      <c r="A2175" t="s">
        <v>169</v>
      </c>
      <c r="B2175" s="4">
        <v>33163</v>
      </c>
      <c r="C2175">
        <v>3</v>
      </c>
      <c r="D2175" s="6">
        <v>37251.22</v>
      </c>
      <c r="E2175" t="s">
        <v>2342</v>
      </c>
      <c r="F2175" t="s">
        <v>2342</v>
      </c>
      <c r="G2175" t="s">
        <v>2354</v>
      </c>
      <c r="H2175" s="2">
        <f t="shared" si="33"/>
        <v>32</v>
      </c>
    </row>
    <row r="2176" spans="1:8" x14ac:dyDescent="0.3">
      <c r="A2176" t="s">
        <v>168</v>
      </c>
      <c r="B2176" s="4">
        <v>31368</v>
      </c>
      <c r="C2176">
        <v>0</v>
      </c>
      <c r="D2176" s="6">
        <v>37270.15</v>
      </c>
      <c r="E2176" t="s">
        <v>2342</v>
      </c>
      <c r="F2176" t="s">
        <v>2346</v>
      </c>
      <c r="G2176" t="s">
        <v>2360</v>
      </c>
      <c r="H2176" s="2">
        <f t="shared" si="33"/>
        <v>37</v>
      </c>
    </row>
    <row r="2177" spans="1:8" x14ac:dyDescent="0.3">
      <c r="A2177" t="s">
        <v>167</v>
      </c>
      <c r="B2177" s="4">
        <v>27707</v>
      </c>
      <c r="C2177">
        <v>1</v>
      </c>
      <c r="D2177" s="6">
        <v>37272.339999999997</v>
      </c>
      <c r="E2177" t="s">
        <v>2342</v>
      </c>
      <c r="F2177" t="s">
        <v>2343</v>
      </c>
      <c r="G2177" t="s">
        <v>2354</v>
      </c>
      <c r="H2177" s="2">
        <f t="shared" si="33"/>
        <v>47</v>
      </c>
    </row>
    <row r="2178" spans="1:8" x14ac:dyDescent="0.3">
      <c r="A2178" t="s">
        <v>166</v>
      </c>
      <c r="B2178" s="4">
        <v>25506</v>
      </c>
      <c r="C2178">
        <v>0</v>
      </c>
      <c r="D2178" s="6">
        <v>37277.269999999997</v>
      </c>
      <c r="E2178" t="s">
        <v>2346</v>
      </c>
      <c r="F2178" t="s">
        <v>2343</v>
      </c>
      <c r="G2178" t="s">
        <v>2354</v>
      </c>
      <c r="H2178" s="2">
        <f t="shared" ref="H2178:H2241" si="34">DATEDIF(B2178,DATE(2023,6,8),"y")</f>
        <v>53</v>
      </c>
    </row>
    <row r="2179" spans="1:8" x14ac:dyDescent="0.3">
      <c r="A2179" t="s">
        <v>165</v>
      </c>
      <c r="B2179" s="4">
        <v>29070</v>
      </c>
      <c r="C2179">
        <v>2</v>
      </c>
      <c r="D2179" s="6">
        <v>37425.94</v>
      </c>
      <c r="E2179" t="s">
        <v>2342</v>
      </c>
      <c r="F2179" t="s">
        <v>2346</v>
      </c>
      <c r="G2179" t="s">
        <v>2354</v>
      </c>
      <c r="H2179" s="2">
        <f t="shared" si="34"/>
        <v>43</v>
      </c>
    </row>
    <row r="2180" spans="1:8" x14ac:dyDescent="0.3">
      <c r="A2180" t="s">
        <v>164</v>
      </c>
      <c r="B2180" s="4">
        <v>37526</v>
      </c>
      <c r="C2180">
        <v>3</v>
      </c>
      <c r="D2180" s="6">
        <v>37465.339999999997</v>
      </c>
      <c r="E2180" t="s">
        <v>2346</v>
      </c>
      <c r="F2180" t="s">
        <v>2342</v>
      </c>
      <c r="G2180" t="s">
        <v>2349</v>
      </c>
      <c r="H2180" s="2">
        <f t="shared" si="34"/>
        <v>20</v>
      </c>
    </row>
    <row r="2181" spans="1:8" x14ac:dyDescent="0.3">
      <c r="A2181" t="s">
        <v>163</v>
      </c>
      <c r="B2181" s="4">
        <v>36811</v>
      </c>
      <c r="C2181">
        <v>2</v>
      </c>
      <c r="D2181" s="6">
        <v>37484.449999999997</v>
      </c>
      <c r="E2181" t="s">
        <v>2346</v>
      </c>
      <c r="F2181" t="s">
        <v>2346</v>
      </c>
      <c r="G2181" t="s">
        <v>2344</v>
      </c>
      <c r="H2181" s="2">
        <f t="shared" si="34"/>
        <v>22</v>
      </c>
    </row>
    <row r="2182" spans="1:8" x14ac:dyDescent="0.3">
      <c r="A2182" t="s">
        <v>162</v>
      </c>
      <c r="B2182" s="4">
        <v>33193</v>
      </c>
      <c r="C2182">
        <v>1</v>
      </c>
      <c r="D2182" s="6">
        <v>37607.53</v>
      </c>
      <c r="E2182" t="s">
        <v>2346</v>
      </c>
      <c r="F2182" t="s">
        <v>2342</v>
      </c>
      <c r="G2182" t="s">
        <v>2356</v>
      </c>
      <c r="H2182" s="2">
        <f t="shared" si="34"/>
        <v>32</v>
      </c>
    </row>
    <row r="2183" spans="1:8" x14ac:dyDescent="0.3">
      <c r="A2183" t="s">
        <v>161</v>
      </c>
      <c r="B2183" s="4">
        <v>30122</v>
      </c>
      <c r="C2183">
        <v>3</v>
      </c>
      <c r="D2183" s="6">
        <v>37650.74</v>
      </c>
      <c r="E2183" t="s">
        <v>2342</v>
      </c>
      <c r="F2183" t="s">
        <v>2342</v>
      </c>
      <c r="G2183" t="s">
        <v>2349</v>
      </c>
      <c r="H2183" s="2">
        <f t="shared" si="34"/>
        <v>40</v>
      </c>
    </row>
    <row r="2184" spans="1:8" x14ac:dyDescent="0.3">
      <c r="A2184" t="s">
        <v>160</v>
      </c>
      <c r="B2184" s="4">
        <v>25869</v>
      </c>
      <c r="C2184">
        <v>0</v>
      </c>
      <c r="D2184" s="6">
        <v>37675.06</v>
      </c>
      <c r="E2184" t="s">
        <v>2342</v>
      </c>
      <c r="F2184" t="s">
        <v>2343</v>
      </c>
      <c r="G2184" t="s">
        <v>2354</v>
      </c>
      <c r="H2184" s="2">
        <f t="shared" si="34"/>
        <v>52</v>
      </c>
    </row>
    <row r="2185" spans="1:8" x14ac:dyDescent="0.3">
      <c r="A2185" t="s">
        <v>159</v>
      </c>
      <c r="B2185" s="4">
        <v>32426</v>
      </c>
      <c r="C2185">
        <v>1</v>
      </c>
      <c r="D2185" s="6">
        <v>37701.879999999997</v>
      </c>
      <c r="E2185" t="s">
        <v>2342</v>
      </c>
      <c r="F2185" t="s">
        <v>2343</v>
      </c>
      <c r="G2185" t="s">
        <v>2361</v>
      </c>
      <c r="H2185" s="2">
        <f t="shared" si="34"/>
        <v>34</v>
      </c>
    </row>
    <row r="2186" spans="1:8" x14ac:dyDescent="0.3">
      <c r="A2186" t="s">
        <v>158</v>
      </c>
      <c r="B2186" s="4">
        <v>28021</v>
      </c>
      <c r="C2186">
        <v>2</v>
      </c>
      <c r="D2186" s="6">
        <v>37735.199999999997</v>
      </c>
      <c r="E2186" t="s">
        <v>2342</v>
      </c>
      <c r="F2186" t="s">
        <v>2342</v>
      </c>
      <c r="G2186" t="s">
        <v>2354</v>
      </c>
      <c r="H2186" s="2">
        <f t="shared" si="34"/>
        <v>46</v>
      </c>
    </row>
    <row r="2187" spans="1:8" x14ac:dyDescent="0.3">
      <c r="A2187" t="s">
        <v>157</v>
      </c>
      <c r="B2187" s="4">
        <v>31639</v>
      </c>
      <c r="C2187">
        <v>0</v>
      </c>
      <c r="D2187" s="6">
        <v>37742.58</v>
      </c>
      <c r="E2187" t="s">
        <v>2346</v>
      </c>
      <c r="F2187" t="s">
        <v>2346</v>
      </c>
      <c r="G2187" t="s">
        <v>2344</v>
      </c>
      <c r="H2187" s="2">
        <f t="shared" si="34"/>
        <v>36</v>
      </c>
    </row>
    <row r="2188" spans="1:8" x14ac:dyDescent="0.3">
      <c r="A2188" t="s">
        <v>156</v>
      </c>
      <c r="B2188" s="4">
        <v>30523</v>
      </c>
      <c r="C2188">
        <v>3</v>
      </c>
      <c r="D2188" s="6">
        <v>37800.980000000003</v>
      </c>
      <c r="E2188" t="s">
        <v>2342</v>
      </c>
      <c r="F2188" t="s">
        <v>2342</v>
      </c>
      <c r="G2188" t="s">
        <v>2354</v>
      </c>
      <c r="H2188" s="2">
        <f t="shared" si="34"/>
        <v>39</v>
      </c>
    </row>
    <row r="2189" spans="1:8" x14ac:dyDescent="0.3">
      <c r="A2189" t="s">
        <v>155</v>
      </c>
      <c r="B2189" s="4">
        <v>29107</v>
      </c>
      <c r="C2189">
        <v>0</v>
      </c>
      <c r="D2189" s="6">
        <v>37829.72</v>
      </c>
      <c r="E2189" t="s">
        <v>2346</v>
      </c>
      <c r="F2189" t="s">
        <v>2342</v>
      </c>
      <c r="G2189" t="s">
        <v>2354</v>
      </c>
      <c r="H2189" s="2">
        <f t="shared" si="34"/>
        <v>43</v>
      </c>
    </row>
    <row r="2190" spans="1:8" x14ac:dyDescent="0.3">
      <c r="A2190" t="s">
        <v>154</v>
      </c>
      <c r="B2190" s="4">
        <v>36005</v>
      </c>
      <c r="C2190">
        <v>0</v>
      </c>
      <c r="D2190" s="6">
        <v>38126.25</v>
      </c>
      <c r="E2190" t="s">
        <v>2346</v>
      </c>
      <c r="F2190" t="s">
        <v>2343</v>
      </c>
      <c r="G2190" t="s">
        <v>2344</v>
      </c>
      <c r="H2190" s="2">
        <f t="shared" si="34"/>
        <v>24</v>
      </c>
    </row>
    <row r="2191" spans="1:8" x14ac:dyDescent="0.3">
      <c r="A2191" t="s">
        <v>153</v>
      </c>
      <c r="B2191" s="4">
        <v>26622</v>
      </c>
      <c r="C2191">
        <v>0</v>
      </c>
      <c r="D2191" s="6">
        <v>38189.1</v>
      </c>
      <c r="E2191" t="s">
        <v>2342</v>
      </c>
      <c r="F2191" t="s">
        <v>2342</v>
      </c>
      <c r="G2191" t="s">
        <v>2354</v>
      </c>
      <c r="H2191" s="2">
        <f t="shared" si="34"/>
        <v>50</v>
      </c>
    </row>
    <row r="2192" spans="1:8" x14ac:dyDescent="0.3">
      <c r="A2192" t="s">
        <v>152</v>
      </c>
      <c r="B2192" s="4">
        <v>32759</v>
      </c>
      <c r="C2192">
        <v>3</v>
      </c>
      <c r="D2192" s="6">
        <v>38237.339999999997</v>
      </c>
      <c r="E2192" t="s">
        <v>2342</v>
      </c>
      <c r="F2192" t="s">
        <v>2343</v>
      </c>
      <c r="G2192" t="s">
        <v>2354</v>
      </c>
      <c r="H2192" s="2">
        <f t="shared" si="34"/>
        <v>33</v>
      </c>
    </row>
    <row r="2193" spans="1:8" x14ac:dyDescent="0.3">
      <c r="A2193" t="s">
        <v>151</v>
      </c>
      <c r="B2193" s="4">
        <v>23544</v>
      </c>
      <c r="C2193">
        <v>0</v>
      </c>
      <c r="D2193" s="6">
        <v>38241.74</v>
      </c>
      <c r="E2193" t="s">
        <v>2342</v>
      </c>
      <c r="F2193" t="s">
        <v>2343</v>
      </c>
      <c r="G2193" t="s">
        <v>2354</v>
      </c>
      <c r="H2193" s="2">
        <f t="shared" si="34"/>
        <v>58</v>
      </c>
    </row>
    <row r="2194" spans="1:8" x14ac:dyDescent="0.3">
      <c r="A2194" t="s">
        <v>150</v>
      </c>
      <c r="B2194" s="4">
        <v>29449</v>
      </c>
      <c r="C2194">
        <v>1</v>
      </c>
      <c r="D2194" s="6">
        <v>38245.589999999997</v>
      </c>
      <c r="E2194" t="s">
        <v>2346</v>
      </c>
      <c r="F2194" t="s">
        <v>2342</v>
      </c>
      <c r="G2194" t="s">
        <v>2344</v>
      </c>
      <c r="H2194" s="2">
        <f t="shared" si="34"/>
        <v>42</v>
      </c>
    </row>
    <row r="2195" spans="1:8" x14ac:dyDescent="0.3">
      <c r="A2195" t="s">
        <v>149</v>
      </c>
      <c r="B2195" s="4">
        <v>32811</v>
      </c>
      <c r="C2195">
        <v>1</v>
      </c>
      <c r="D2195" s="6">
        <v>38282.75</v>
      </c>
      <c r="E2195" t="s">
        <v>2346</v>
      </c>
      <c r="F2195" t="s">
        <v>2342</v>
      </c>
      <c r="G2195" t="s">
        <v>2344</v>
      </c>
      <c r="H2195" s="2">
        <f t="shared" si="34"/>
        <v>33</v>
      </c>
    </row>
    <row r="2196" spans="1:8" x14ac:dyDescent="0.3">
      <c r="A2196" t="s">
        <v>148</v>
      </c>
      <c r="B2196" s="4">
        <v>29384</v>
      </c>
      <c r="C2196">
        <v>2</v>
      </c>
      <c r="D2196" s="6">
        <v>38313.129999999997</v>
      </c>
      <c r="E2196" t="s">
        <v>2346</v>
      </c>
      <c r="F2196" t="s">
        <v>2343</v>
      </c>
      <c r="G2196" t="s">
        <v>2354</v>
      </c>
      <c r="H2196" s="2">
        <f t="shared" si="34"/>
        <v>42</v>
      </c>
    </row>
    <row r="2197" spans="1:8" x14ac:dyDescent="0.3">
      <c r="A2197" t="s">
        <v>147</v>
      </c>
      <c r="B2197" s="4">
        <v>37516</v>
      </c>
      <c r="C2197">
        <v>2</v>
      </c>
      <c r="D2197" s="6">
        <v>38344.57</v>
      </c>
      <c r="E2197" t="s">
        <v>2346</v>
      </c>
      <c r="F2197" t="s">
        <v>2343</v>
      </c>
      <c r="G2197" t="s">
        <v>2354</v>
      </c>
      <c r="H2197" s="2">
        <f t="shared" si="34"/>
        <v>20</v>
      </c>
    </row>
    <row r="2198" spans="1:8" x14ac:dyDescent="0.3">
      <c r="A2198" t="s">
        <v>146</v>
      </c>
      <c r="B2198" s="4">
        <v>25802</v>
      </c>
      <c r="C2198">
        <v>0</v>
      </c>
      <c r="D2198" s="6">
        <v>38389.79</v>
      </c>
      <c r="E2198" t="s">
        <v>2342</v>
      </c>
      <c r="F2198" t="s">
        <v>2343</v>
      </c>
      <c r="G2198" t="s">
        <v>2354</v>
      </c>
      <c r="H2198" s="2">
        <f t="shared" si="34"/>
        <v>52</v>
      </c>
    </row>
    <row r="2199" spans="1:8" x14ac:dyDescent="0.3">
      <c r="A2199" t="s">
        <v>145</v>
      </c>
      <c r="B2199" s="4">
        <v>26290</v>
      </c>
      <c r="C2199">
        <v>0</v>
      </c>
      <c r="D2199" s="6">
        <v>38405.26</v>
      </c>
      <c r="E2199" t="s">
        <v>2342</v>
      </c>
      <c r="F2199" t="s">
        <v>2346</v>
      </c>
      <c r="G2199" t="s">
        <v>2354</v>
      </c>
      <c r="H2199" s="2">
        <f t="shared" si="34"/>
        <v>51</v>
      </c>
    </row>
    <row r="2200" spans="1:8" x14ac:dyDescent="0.3">
      <c r="A2200" t="s">
        <v>144</v>
      </c>
      <c r="B2200" s="4">
        <v>31584</v>
      </c>
      <c r="C2200">
        <v>2</v>
      </c>
      <c r="D2200" s="6">
        <v>38415.47</v>
      </c>
      <c r="E2200" t="s">
        <v>2346</v>
      </c>
      <c r="F2200" t="s">
        <v>2342</v>
      </c>
      <c r="G2200" t="s">
        <v>2354</v>
      </c>
      <c r="H2200" s="2">
        <f t="shared" si="34"/>
        <v>36</v>
      </c>
    </row>
    <row r="2201" spans="1:8" x14ac:dyDescent="0.3">
      <c r="A2201" t="s">
        <v>143</v>
      </c>
      <c r="B2201" s="4">
        <v>36476</v>
      </c>
      <c r="C2201">
        <v>2</v>
      </c>
      <c r="D2201" s="6">
        <v>38511.629999999997</v>
      </c>
      <c r="E2201" t="s">
        <v>2342</v>
      </c>
      <c r="F2201" t="s">
        <v>2342</v>
      </c>
      <c r="G2201" t="s">
        <v>2360</v>
      </c>
      <c r="H2201" s="2">
        <f t="shared" si="34"/>
        <v>23</v>
      </c>
    </row>
    <row r="2202" spans="1:8" x14ac:dyDescent="0.3">
      <c r="A2202" t="s">
        <v>142</v>
      </c>
      <c r="B2202" s="4">
        <v>33067</v>
      </c>
      <c r="C2202">
        <v>3</v>
      </c>
      <c r="D2202" s="6">
        <v>38652.089999999997</v>
      </c>
      <c r="E2202" t="s">
        <v>2342</v>
      </c>
      <c r="F2202" t="s">
        <v>2342</v>
      </c>
      <c r="G2202" t="s">
        <v>2354</v>
      </c>
      <c r="H2202" s="2">
        <f t="shared" si="34"/>
        <v>32</v>
      </c>
    </row>
    <row r="2203" spans="1:8" x14ac:dyDescent="0.3">
      <c r="A2203" t="s">
        <v>141</v>
      </c>
      <c r="B2203" s="4">
        <v>31613</v>
      </c>
      <c r="C2203">
        <v>1</v>
      </c>
      <c r="D2203" s="6">
        <v>38709.18</v>
      </c>
      <c r="E2203" t="s">
        <v>2346</v>
      </c>
      <c r="F2203" t="s">
        <v>2343</v>
      </c>
      <c r="G2203" t="s">
        <v>2344</v>
      </c>
      <c r="H2203" s="2">
        <f t="shared" si="34"/>
        <v>36</v>
      </c>
    </row>
    <row r="2204" spans="1:8" x14ac:dyDescent="0.3">
      <c r="A2204" t="s">
        <v>2351</v>
      </c>
      <c r="B2204" s="4">
        <v>33564</v>
      </c>
      <c r="C2204">
        <v>2</v>
      </c>
      <c r="D2204" s="6">
        <v>38711</v>
      </c>
      <c r="E2204" t="s">
        <v>2346</v>
      </c>
      <c r="F2204" t="s">
        <v>2343</v>
      </c>
      <c r="G2204" t="s">
        <v>2354</v>
      </c>
      <c r="H2204" s="2">
        <f t="shared" si="34"/>
        <v>31</v>
      </c>
    </row>
    <row r="2205" spans="1:8" x14ac:dyDescent="0.3">
      <c r="A2205" t="s">
        <v>140</v>
      </c>
      <c r="B2205" s="4">
        <v>33544</v>
      </c>
      <c r="C2205">
        <v>2</v>
      </c>
      <c r="D2205" s="6">
        <v>38711</v>
      </c>
      <c r="E2205" t="s">
        <v>2342</v>
      </c>
      <c r="F2205" t="s">
        <v>2342</v>
      </c>
      <c r="G2205" t="s">
        <v>2354</v>
      </c>
      <c r="H2205" s="2">
        <f t="shared" si="34"/>
        <v>31</v>
      </c>
    </row>
    <row r="2206" spans="1:8" x14ac:dyDescent="0.3">
      <c r="A2206" t="s">
        <v>139</v>
      </c>
      <c r="B2206" s="4">
        <v>27926</v>
      </c>
      <c r="C2206">
        <v>2</v>
      </c>
      <c r="D2206" s="6">
        <v>38740.120000000003</v>
      </c>
      <c r="E2206" t="s">
        <v>2342</v>
      </c>
      <c r="F2206" t="s">
        <v>2342</v>
      </c>
      <c r="G2206" t="s">
        <v>2349</v>
      </c>
      <c r="H2206" s="2">
        <f t="shared" si="34"/>
        <v>46</v>
      </c>
    </row>
    <row r="2207" spans="1:8" x14ac:dyDescent="0.3">
      <c r="A2207" t="s">
        <v>138</v>
      </c>
      <c r="B2207" s="4">
        <v>33550</v>
      </c>
      <c r="C2207">
        <v>3</v>
      </c>
      <c r="D2207" s="6">
        <v>38746.36</v>
      </c>
      <c r="E2207" t="s">
        <v>2346</v>
      </c>
      <c r="F2207" t="s">
        <v>2342</v>
      </c>
      <c r="G2207" t="s">
        <v>2349</v>
      </c>
      <c r="H2207" s="2">
        <f t="shared" si="34"/>
        <v>31</v>
      </c>
    </row>
    <row r="2208" spans="1:8" x14ac:dyDescent="0.3">
      <c r="A2208" t="s">
        <v>137</v>
      </c>
      <c r="B2208" s="4">
        <v>38326</v>
      </c>
      <c r="C2208">
        <v>0</v>
      </c>
      <c r="D2208" s="6">
        <v>38792.69</v>
      </c>
      <c r="E2208" t="s">
        <v>2342</v>
      </c>
      <c r="F2208" t="s">
        <v>2342</v>
      </c>
      <c r="G2208" t="s">
        <v>2344</v>
      </c>
      <c r="H2208" s="2">
        <f t="shared" si="34"/>
        <v>18</v>
      </c>
    </row>
    <row r="2209" spans="1:8" x14ac:dyDescent="0.3">
      <c r="A2209" t="s">
        <v>136</v>
      </c>
      <c r="B2209" s="4">
        <v>29192</v>
      </c>
      <c r="C2209">
        <v>2</v>
      </c>
      <c r="D2209" s="6">
        <v>38836.980000000003</v>
      </c>
      <c r="E2209" t="s">
        <v>2342</v>
      </c>
      <c r="F2209" t="s">
        <v>2346</v>
      </c>
      <c r="G2209" t="s">
        <v>2354</v>
      </c>
      <c r="H2209" s="2">
        <f t="shared" si="34"/>
        <v>43</v>
      </c>
    </row>
    <row r="2210" spans="1:8" x14ac:dyDescent="0.3">
      <c r="A2210" t="s">
        <v>135</v>
      </c>
      <c r="B2210" s="4">
        <v>23534</v>
      </c>
      <c r="C2210">
        <v>0</v>
      </c>
      <c r="D2210" s="6">
        <v>38869.25</v>
      </c>
      <c r="E2210" t="s">
        <v>2342</v>
      </c>
      <c r="F2210" t="s">
        <v>2342</v>
      </c>
      <c r="G2210" t="s">
        <v>2354</v>
      </c>
      <c r="H2210" s="2">
        <f t="shared" si="34"/>
        <v>59</v>
      </c>
    </row>
    <row r="2211" spans="1:8" x14ac:dyDescent="0.3">
      <c r="A2211" t="s">
        <v>134</v>
      </c>
      <c r="B2211" s="4">
        <v>24683</v>
      </c>
      <c r="C2211">
        <v>0</v>
      </c>
      <c r="D2211" s="6">
        <v>38893.360000000001</v>
      </c>
      <c r="E2211" t="s">
        <v>2346</v>
      </c>
      <c r="F2211" t="s">
        <v>2342</v>
      </c>
      <c r="G2211" t="s">
        <v>2354</v>
      </c>
      <c r="H2211" s="2">
        <f t="shared" si="34"/>
        <v>55</v>
      </c>
    </row>
    <row r="2212" spans="1:8" x14ac:dyDescent="0.3">
      <c r="A2212" t="s">
        <v>133</v>
      </c>
      <c r="B2212" s="4">
        <v>31944</v>
      </c>
      <c r="C2212">
        <v>3</v>
      </c>
      <c r="D2212" s="6">
        <v>38924.04</v>
      </c>
      <c r="E2212" t="s">
        <v>2342</v>
      </c>
      <c r="F2212" t="s">
        <v>2342</v>
      </c>
      <c r="G2212" t="s">
        <v>2354</v>
      </c>
      <c r="H2212" s="2">
        <f t="shared" si="34"/>
        <v>35</v>
      </c>
    </row>
    <row r="2213" spans="1:8" x14ac:dyDescent="0.3">
      <c r="A2213" t="s">
        <v>132</v>
      </c>
      <c r="B2213" s="4">
        <v>28109</v>
      </c>
      <c r="C2213">
        <v>2</v>
      </c>
      <c r="D2213" s="6">
        <v>38932.559999999998</v>
      </c>
      <c r="E2213" t="s">
        <v>2342</v>
      </c>
      <c r="F2213" t="s">
        <v>2343</v>
      </c>
      <c r="G2213" t="s">
        <v>2354</v>
      </c>
      <c r="H2213" s="2">
        <f t="shared" si="34"/>
        <v>46</v>
      </c>
    </row>
    <row r="2214" spans="1:8" x14ac:dyDescent="0.3">
      <c r="A2214" t="s">
        <v>131</v>
      </c>
      <c r="B2214" s="4">
        <v>29488</v>
      </c>
      <c r="C2214">
        <v>2</v>
      </c>
      <c r="D2214" s="6">
        <v>38947.43</v>
      </c>
      <c r="E2214" t="s">
        <v>2342</v>
      </c>
      <c r="F2214" t="s">
        <v>2343</v>
      </c>
      <c r="G2214" t="s">
        <v>2354</v>
      </c>
      <c r="H2214" s="2">
        <f t="shared" si="34"/>
        <v>42</v>
      </c>
    </row>
    <row r="2215" spans="1:8" x14ac:dyDescent="0.3">
      <c r="A2215" t="s">
        <v>130</v>
      </c>
      <c r="B2215" s="4">
        <v>28775</v>
      </c>
      <c r="C2215">
        <v>2</v>
      </c>
      <c r="D2215" s="6">
        <v>38998.550000000003</v>
      </c>
      <c r="E2215" t="s">
        <v>2346</v>
      </c>
      <c r="F2215" t="s">
        <v>2346</v>
      </c>
      <c r="G2215" t="s">
        <v>2354</v>
      </c>
      <c r="H2215" s="2">
        <f t="shared" si="34"/>
        <v>44</v>
      </c>
    </row>
    <row r="2216" spans="1:8" x14ac:dyDescent="0.3">
      <c r="A2216" t="s">
        <v>129</v>
      </c>
      <c r="B2216" s="4">
        <v>31310</v>
      </c>
      <c r="C2216">
        <v>1</v>
      </c>
      <c r="D2216" s="6">
        <v>39047.29</v>
      </c>
      <c r="E2216" t="s">
        <v>2346</v>
      </c>
      <c r="F2216" t="s">
        <v>2343</v>
      </c>
      <c r="G2216" t="s">
        <v>2364</v>
      </c>
      <c r="H2216" s="2">
        <f t="shared" si="34"/>
        <v>37</v>
      </c>
    </row>
    <row r="2217" spans="1:8" x14ac:dyDescent="0.3">
      <c r="A2217" t="s">
        <v>128</v>
      </c>
      <c r="B2217" s="4">
        <v>30167</v>
      </c>
      <c r="C2217">
        <v>1</v>
      </c>
      <c r="D2217" s="6">
        <v>39125.33</v>
      </c>
      <c r="E2217" t="s">
        <v>2346</v>
      </c>
      <c r="F2217" t="s">
        <v>2346</v>
      </c>
      <c r="G2217" t="s">
        <v>2357</v>
      </c>
      <c r="H2217" s="2">
        <f t="shared" si="34"/>
        <v>40</v>
      </c>
    </row>
    <row r="2218" spans="1:8" x14ac:dyDescent="0.3">
      <c r="A2218" t="s">
        <v>127</v>
      </c>
      <c r="B2218" s="4">
        <v>22834</v>
      </c>
      <c r="C2218">
        <v>0</v>
      </c>
      <c r="D2218" s="6">
        <v>39221.120000000003</v>
      </c>
      <c r="E2218" t="s">
        <v>2342</v>
      </c>
      <c r="F2218" t="s">
        <v>2346</v>
      </c>
      <c r="G2218" t="s">
        <v>2354</v>
      </c>
      <c r="H2218" s="2">
        <f t="shared" si="34"/>
        <v>60</v>
      </c>
    </row>
    <row r="2219" spans="1:8" x14ac:dyDescent="0.3">
      <c r="A2219" t="s">
        <v>126</v>
      </c>
      <c r="B2219" s="4">
        <v>33938</v>
      </c>
      <c r="C2219">
        <v>2</v>
      </c>
      <c r="D2219" s="6">
        <v>39241.440000000002</v>
      </c>
      <c r="E2219" t="s">
        <v>2346</v>
      </c>
      <c r="F2219" t="s">
        <v>2343</v>
      </c>
      <c r="G2219" t="s">
        <v>2354</v>
      </c>
      <c r="H2219" s="2">
        <f t="shared" si="34"/>
        <v>30</v>
      </c>
    </row>
    <row r="2220" spans="1:8" x14ac:dyDescent="0.3">
      <c r="A2220" t="s">
        <v>125</v>
      </c>
      <c r="B2220" s="4">
        <v>30179</v>
      </c>
      <c r="C2220">
        <v>3</v>
      </c>
      <c r="D2220" s="6">
        <v>39315.279999999999</v>
      </c>
      <c r="E2220" t="s">
        <v>2342</v>
      </c>
      <c r="F2220" t="s">
        <v>2343</v>
      </c>
      <c r="G2220" t="s">
        <v>2354</v>
      </c>
      <c r="H2220" s="2">
        <f t="shared" si="34"/>
        <v>40</v>
      </c>
    </row>
    <row r="2221" spans="1:8" x14ac:dyDescent="0.3">
      <c r="A2221" t="s">
        <v>124</v>
      </c>
      <c r="B2221" s="4">
        <v>28707</v>
      </c>
      <c r="C2221">
        <v>2</v>
      </c>
      <c r="D2221" s="6">
        <v>39352.6</v>
      </c>
      <c r="E2221" t="s">
        <v>2342</v>
      </c>
      <c r="F2221" t="s">
        <v>2343</v>
      </c>
      <c r="G2221" t="s">
        <v>2354</v>
      </c>
      <c r="H2221" s="2">
        <f t="shared" si="34"/>
        <v>44</v>
      </c>
    </row>
    <row r="2222" spans="1:8" x14ac:dyDescent="0.3">
      <c r="A2222" t="s">
        <v>123</v>
      </c>
      <c r="B2222" s="4">
        <v>24282</v>
      </c>
      <c r="C2222">
        <v>0</v>
      </c>
      <c r="D2222" s="6">
        <v>39396.86</v>
      </c>
      <c r="E2222" t="s">
        <v>2342</v>
      </c>
      <c r="F2222" t="s">
        <v>2342</v>
      </c>
      <c r="G2222" t="s">
        <v>2354</v>
      </c>
      <c r="H2222" s="2">
        <f t="shared" si="34"/>
        <v>56</v>
      </c>
    </row>
    <row r="2223" spans="1:8" x14ac:dyDescent="0.3">
      <c r="A2223" t="s">
        <v>122</v>
      </c>
      <c r="B2223" s="4">
        <v>28683</v>
      </c>
      <c r="C2223">
        <v>1</v>
      </c>
      <c r="D2223" s="6">
        <v>39556.49</v>
      </c>
      <c r="E2223" t="s">
        <v>2346</v>
      </c>
      <c r="F2223" t="s">
        <v>2342</v>
      </c>
      <c r="G2223" t="s">
        <v>2355</v>
      </c>
      <c r="H2223" s="2">
        <f t="shared" si="34"/>
        <v>44</v>
      </c>
    </row>
    <row r="2224" spans="1:8" x14ac:dyDescent="0.3">
      <c r="A2224" t="s">
        <v>121</v>
      </c>
      <c r="B2224" s="4">
        <v>29772</v>
      </c>
      <c r="C2224">
        <v>3</v>
      </c>
      <c r="D2224" s="6">
        <v>39597.410000000003</v>
      </c>
      <c r="E2224" t="s">
        <v>2346</v>
      </c>
      <c r="F2224" t="s">
        <v>2342</v>
      </c>
      <c r="G2224" t="s">
        <v>2364</v>
      </c>
      <c r="H2224" s="2">
        <f t="shared" si="34"/>
        <v>41</v>
      </c>
    </row>
    <row r="2225" spans="1:8" x14ac:dyDescent="0.3">
      <c r="A2225" t="s">
        <v>120</v>
      </c>
      <c r="B2225" s="4">
        <v>34918</v>
      </c>
      <c r="C2225">
        <v>0</v>
      </c>
      <c r="D2225" s="6">
        <v>39611.760000000002</v>
      </c>
      <c r="E2225" t="s">
        <v>2346</v>
      </c>
      <c r="F2225" t="s">
        <v>2343</v>
      </c>
      <c r="G2225" t="s">
        <v>2344</v>
      </c>
      <c r="H2225" s="2">
        <f t="shared" si="34"/>
        <v>27</v>
      </c>
    </row>
    <row r="2226" spans="1:8" x14ac:dyDescent="0.3">
      <c r="A2226" t="s">
        <v>119</v>
      </c>
      <c r="B2226" s="4">
        <v>28476</v>
      </c>
      <c r="C2226">
        <v>2</v>
      </c>
      <c r="D2226" s="6">
        <v>39670.44</v>
      </c>
      <c r="E2226" t="s">
        <v>2342</v>
      </c>
      <c r="F2226" t="s">
        <v>2346</v>
      </c>
      <c r="G2226" t="s">
        <v>2349</v>
      </c>
      <c r="H2226" s="2">
        <f t="shared" si="34"/>
        <v>45</v>
      </c>
    </row>
    <row r="2227" spans="1:8" x14ac:dyDescent="0.3">
      <c r="A2227" t="s">
        <v>118</v>
      </c>
      <c r="B2227" s="4">
        <v>25110</v>
      </c>
      <c r="C2227">
        <v>0</v>
      </c>
      <c r="D2227" s="6">
        <v>39721.93</v>
      </c>
      <c r="E2227" t="s">
        <v>2342</v>
      </c>
      <c r="F2227" t="s">
        <v>2342</v>
      </c>
      <c r="G2227" t="s">
        <v>2354</v>
      </c>
      <c r="H2227" s="2">
        <f t="shared" si="34"/>
        <v>54</v>
      </c>
    </row>
    <row r="2228" spans="1:8" x14ac:dyDescent="0.3">
      <c r="A2228" t="s">
        <v>117</v>
      </c>
      <c r="B2228" s="4">
        <v>37818</v>
      </c>
      <c r="C2228">
        <v>0</v>
      </c>
      <c r="D2228" s="6">
        <v>39722.75</v>
      </c>
      <c r="E2228" t="s">
        <v>2346</v>
      </c>
      <c r="F2228" t="s">
        <v>2346</v>
      </c>
      <c r="G2228" t="s">
        <v>2344</v>
      </c>
      <c r="H2228" s="2">
        <f t="shared" si="34"/>
        <v>19</v>
      </c>
    </row>
    <row r="2229" spans="1:8" x14ac:dyDescent="0.3">
      <c r="A2229" t="s">
        <v>116</v>
      </c>
      <c r="B2229" s="4">
        <v>28349</v>
      </c>
      <c r="C2229">
        <v>1</v>
      </c>
      <c r="D2229" s="6">
        <v>39725.519999999997</v>
      </c>
      <c r="E2229" t="s">
        <v>2342</v>
      </c>
      <c r="F2229" t="s">
        <v>2346</v>
      </c>
      <c r="G2229" t="s">
        <v>2349</v>
      </c>
      <c r="H2229" s="2">
        <f t="shared" si="34"/>
        <v>45</v>
      </c>
    </row>
    <row r="2230" spans="1:8" x14ac:dyDescent="0.3">
      <c r="A2230" t="s">
        <v>115</v>
      </c>
      <c r="B2230" s="4">
        <v>27015</v>
      </c>
      <c r="C2230">
        <v>0</v>
      </c>
      <c r="D2230" s="6">
        <v>39727.61</v>
      </c>
      <c r="E2230" t="s">
        <v>2346</v>
      </c>
      <c r="F2230" t="s">
        <v>2342</v>
      </c>
      <c r="G2230" t="s">
        <v>2354</v>
      </c>
      <c r="H2230" s="2">
        <f t="shared" si="34"/>
        <v>49</v>
      </c>
    </row>
    <row r="2231" spans="1:8" x14ac:dyDescent="0.3">
      <c r="A2231" t="s">
        <v>114</v>
      </c>
      <c r="B2231" s="4">
        <v>31982</v>
      </c>
      <c r="C2231">
        <v>1</v>
      </c>
      <c r="D2231" s="6">
        <v>39774.28</v>
      </c>
      <c r="E2231" t="s">
        <v>2346</v>
      </c>
      <c r="F2231" t="s">
        <v>2346</v>
      </c>
      <c r="G2231" t="s">
        <v>2362</v>
      </c>
      <c r="H2231" s="2">
        <f t="shared" si="34"/>
        <v>35</v>
      </c>
    </row>
    <row r="2232" spans="1:8" x14ac:dyDescent="0.3">
      <c r="A2232" t="s">
        <v>113</v>
      </c>
      <c r="B2232" s="4">
        <v>31245</v>
      </c>
      <c r="C2232">
        <v>2</v>
      </c>
      <c r="D2232" s="6">
        <v>39836.519999999997</v>
      </c>
      <c r="E2232" t="s">
        <v>2342</v>
      </c>
      <c r="F2232" t="s">
        <v>2346</v>
      </c>
      <c r="G2232" t="s">
        <v>2354</v>
      </c>
      <c r="H2232" s="2">
        <f t="shared" si="34"/>
        <v>37</v>
      </c>
    </row>
    <row r="2233" spans="1:8" x14ac:dyDescent="0.3">
      <c r="A2233" t="s">
        <v>112</v>
      </c>
      <c r="B2233" s="4">
        <v>30468</v>
      </c>
      <c r="C2233">
        <v>3</v>
      </c>
      <c r="D2233" s="6">
        <v>39865.699999999997</v>
      </c>
      <c r="E2233" t="s">
        <v>2342</v>
      </c>
      <c r="F2233" t="s">
        <v>2342</v>
      </c>
      <c r="G2233" t="s">
        <v>2354</v>
      </c>
      <c r="H2233" s="2">
        <f t="shared" si="34"/>
        <v>40</v>
      </c>
    </row>
    <row r="2234" spans="1:8" x14ac:dyDescent="0.3">
      <c r="A2234" t="s">
        <v>111</v>
      </c>
      <c r="B2234" s="4">
        <v>31281</v>
      </c>
      <c r="C2234">
        <v>1</v>
      </c>
      <c r="D2234" s="6">
        <v>39871.699999999997</v>
      </c>
      <c r="E2234" t="s">
        <v>2346</v>
      </c>
      <c r="F2234" t="s">
        <v>2342</v>
      </c>
      <c r="G2234" t="s">
        <v>2344</v>
      </c>
      <c r="H2234" s="2">
        <f t="shared" si="34"/>
        <v>37</v>
      </c>
    </row>
    <row r="2235" spans="1:8" x14ac:dyDescent="0.3">
      <c r="A2235" t="s">
        <v>110</v>
      </c>
      <c r="B2235" s="4">
        <v>27730</v>
      </c>
      <c r="C2235">
        <v>1</v>
      </c>
      <c r="D2235" s="6">
        <v>39963.120000000003</v>
      </c>
      <c r="E2235" t="s">
        <v>2342</v>
      </c>
      <c r="F2235" t="s">
        <v>2342</v>
      </c>
      <c r="G2235" t="s">
        <v>2354</v>
      </c>
      <c r="H2235" s="2">
        <f t="shared" si="34"/>
        <v>47</v>
      </c>
    </row>
    <row r="2236" spans="1:8" x14ac:dyDescent="0.3">
      <c r="A2236" t="s">
        <v>109</v>
      </c>
      <c r="B2236" s="4">
        <v>31997</v>
      </c>
      <c r="C2236">
        <v>3</v>
      </c>
      <c r="D2236" s="6">
        <v>39983.43</v>
      </c>
      <c r="E2236" t="s">
        <v>2342</v>
      </c>
      <c r="F2236" t="s">
        <v>2343</v>
      </c>
      <c r="G2236" t="s">
        <v>2349</v>
      </c>
      <c r="H2236" s="2">
        <f t="shared" si="34"/>
        <v>35</v>
      </c>
    </row>
    <row r="2237" spans="1:8" x14ac:dyDescent="0.3">
      <c r="A2237" t="s">
        <v>108</v>
      </c>
      <c r="B2237" s="4">
        <v>30310</v>
      </c>
      <c r="C2237">
        <v>2</v>
      </c>
      <c r="D2237" s="6">
        <v>40003.33</v>
      </c>
      <c r="E2237" t="s">
        <v>2346</v>
      </c>
      <c r="F2237" t="s">
        <v>2346</v>
      </c>
      <c r="G2237" t="s">
        <v>2349</v>
      </c>
      <c r="H2237" s="2">
        <f t="shared" si="34"/>
        <v>40</v>
      </c>
    </row>
    <row r="2238" spans="1:8" x14ac:dyDescent="0.3">
      <c r="A2238" t="s">
        <v>107</v>
      </c>
      <c r="B2238" s="4">
        <v>28844</v>
      </c>
      <c r="C2238">
        <v>2</v>
      </c>
      <c r="D2238" s="6">
        <v>40054.730000000003</v>
      </c>
      <c r="E2238" t="s">
        <v>2346</v>
      </c>
      <c r="F2238" t="s">
        <v>2343</v>
      </c>
      <c r="G2238" t="s">
        <v>2354</v>
      </c>
      <c r="H2238" s="2">
        <f t="shared" si="34"/>
        <v>44</v>
      </c>
    </row>
    <row r="2239" spans="1:8" x14ac:dyDescent="0.3">
      <c r="A2239" t="s">
        <v>106</v>
      </c>
      <c r="B2239" s="4">
        <v>24331</v>
      </c>
      <c r="C2239">
        <v>0</v>
      </c>
      <c r="D2239" s="6">
        <v>40069.440000000002</v>
      </c>
      <c r="E2239" t="s">
        <v>2346</v>
      </c>
      <c r="F2239" t="s">
        <v>2343</v>
      </c>
      <c r="G2239" t="s">
        <v>2354</v>
      </c>
      <c r="H2239" s="2">
        <f t="shared" si="34"/>
        <v>56</v>
      </c>
    </row>
    <row r="2240" spans="1:8" x14ac:dyDescent="0.3">
      <c r="A2240" t="s">
        <v>105</v>
      </c>
      <c r="B2240" s="4">
        <v>30603</v>
      </c>
      <c r="C2240">
        <v>2</v>
      </c>
      <c r="D2240" s="6">
        <v>40103.89</v>
      </c>
      <c r="E2240" t="s">
        <v>2346</v>
      </c>
      <c r="F2240" t="s">
        <v>2342</v>
      </c>
      <c r="G2240" t="s">
        <v>2354</v>
      </c>
      <c r="H2240" s="2">
        <f t="shared" si="34"/>
        <v>39</v>
      </c>
    </row>
    <row r="2241" spans="1:8" x14ac:dyDescent="0.3">
      <c r="A2241" t="s">
        <v>104</v>
      </c>
      <c r="B2241" s="4">
        <v>31341</v>
      </c>
      <c r="C2241">
        <v>4</v>
      </c>
      <c r="D2241" s="6">
        <v>40182.25</v>
      </c>
      <c r="E2241" t="s">
        <v>2346</v>
      </c>
      <c r="F2241" t="s">
        <v>2342</v>
      </c>
      <c r="G2241" t="s">
        <v>2354</v>
      </c>
      <c r="H2241" s="2">
        <f t="shared" si="34"/>
        <v>37</v>
      </c>
    </row>
    <row r="2242" spans="1:8" x14ac:dyDescent="0.3">
      <c r="A2242" t="s">
        <v>103</v>
      </c>
      <c r="B2242" s="4">
        <v>29085</v>
      </c>
      <c r="C2242">
        <v>2</v>
      </c>
      <c r="D2242" s="6">
        <v>40204.83</v>
      </c>
      <c r="E2242" t="s">
        <v>2346</v>
      </c>
      <c r="F2242" t="s">
        <v>2343</v>
      </c>
      <c r="G2242" t="s">
        <v>2349</v>
      </c>
      <c r="H2242" s="2">
        <f t="shared" ref="H2242:H2305" si="35">DATEDIF(B2242,DATE(2023,6,8),"y")</f>
        <v>43</v>
      </c>
    </row>
    <row r="2243" spans="1:8" x14ac:dyDescent="0.3">
      <c r="A2243" t="s">
        <v>102</v>
      </c>
      <c r="B2243" s="4">
        <v>29795</v>
      </c>
      <c r="C2243">
        <v>1</v>
      </c>
      <c r="D2243" s="6">
        <v>40208.559999999998</v>
      </c>
      <c r="E2243" t="s">
        <v>2346</v>
      </c>
      <c r="F2243" t="s">
        <v>2342</v>
      </c>
      <c r="G2243" t="s">
        <v>2354</v>
      </c>
      <c r="H2243" s="2">
        <f t="shared" si="35"/>
        <v>41</v>
      </c>
    </row>
    <row r="2244" spans="1:8" x14ac:dyDescent="0.3">
      <c r="A2244" t="s">
        <v>101</v>
      </c>
      <c r="B2244" s="4">
        <v>29863</v>
      </c>
      <c r="C2244">
        <v>1</v>
      </c>
      <c r="D2244" s="6">
        <v>40273.65</v>
      </c>
      <c r="E2244" t="s">
        <v>2346</v>
      </c>
      <c r="F2244" t="s">
        <v>2343</v>
      </c>
      <c r="G2244" t="s">
        <v>2344</v>
      </c>
      <c r="H2244" s="2">
        <f t="shared" si="35"/>
        <v>41</v>
      </c>
    </row>
    <row r="2245" spans="1:8" x14ac:dyDescent="0.3">
      <c r="A2245" t="s">
        <v>100</v>
      </c>
      <c r="B2245" s="4">
        <v>28303</v>
      </c>
      <c r="C2245">
        <v>2</v>
      </c>
      <c r="D2245" s="6">
        <v>40284.379999999997</v>
      </c>
      <c r="E2245" t="s">
        <v>2346</v>
      </c>
      <c r="F2245" t="s">
        <v>2343</v>
      </c>
      <c r="G2245" t="s">
        <v>2349</v>
      </c>
      <c r="H2245" s="2">
        <f t="shared" si="35"/>
        <v>45</v>
      </c>
    </row>
    <row r="2246" spans="1:8" x14ac:dyDescent="0.3">
      <c r="A2246" t="s">
        <v>99</v>
      </c>
      <c r="B2246" s="4">
        <v>22893</v>
      </c>
      <c r="C2246">
        <v>0</v>
      </c>
      <c r="D2246" s="6">
        <v>40309.93</v>
      </c>
      <c r="E2246" t="s">
        <v>2346</v>
      </c>
      <c r="F2246" t="s">
        <v>2343</v>
      </c>
      <c r="G2246" t="s">
        <v>2354</v>
      </c>
      <c r="H2246" s="2">
        <f t="shared" si="35"/>
        <v>60</v>
      </c>
    </row>
    <row r="2247" spans="1:8" x14ac:dyDescent="0.3">
      <c r="A2247" t="s">
        <v>98</v>
      </c>
      <c r="B2247" s="4">
        <v>24331</v>
      </c>
      <c r="C2247">
        <v>0</v>
      </c>
      <c r="D2247" s="6">
        <v>40373.74</v>
      </c>
      <c r="E2247" t="s">
        <v>2346</v>
      </c>
      <c r="F2247" t="s">
        <v>2343</v>
      </c>
      <c r="G2247" t="s">
        <v>2354</v>
      </c>
      <c r="H2247" s="2">
        <f t="shared" si="35"/>
        <v>56</v>
      </c>
    </row>
    <row r="2248" spans="1:8" x14ac:dyDescent="0.3">
      <c r="A2248" t="s">
        <v>97</v>
      </c>
      <c r="B2248" s="4">
        <v>31354</v>
      </c>
      <c r="C2248">
        <v>0</v>
      </c>
      <c r="D2248" s="6">
        <v>40419.019999999997</v>
      </c>
      <c r="E2248" t="s">
        <v>2346</v>
      </c>
      <c r="F2248" t="s">
        <v>2342</v>
      </c>
      <c r="G2248" t="s">
        <v>2344</v>
      </c>
      <c r="H2248" s="2">
        <f t="shared" si="35"/>
        <v>37</v>
      </c>
    </row>
    <row r="2249" spans="1:8" x14ac:dyDescent="0.3">
      <c r="A2249" t="s">
        <v>96</v>
      </c>
      <c r="B2249" s="4">
        <v>27585</v>
      </c>
      <c r="C2249">
        <v>1</v>
      </c>
      <c r="D2249" s="6">
        <v>40590.550000000003</v>
      </c>
      <c r="E2249" t="s">
        <v>2346</v>
      </c>
      <c r="F2249" t="s">
        <v>2343</v>
      </c>
      <c r="G2249" t="s">
        <v>2349</v>
      </c>
      <c r="H2249" s="2">
        <f t="shared" si="35"/>
        <v>47</v>
      </c>
    </row>
    <row r="2250" spans="1:8" x14ac:dyDescent="0.3">
      <c r="A2250" t="s">
        <v>95</v>
      </c>
      <c r="B2250" s="4">
        <v>25836</v>
      </c>
      <c r="C2250">
        <v>0</v>
      </c>
      <c r="D2250" s="6">
        <v>40692.910000000003</v>
      </c>
      <c r="E2250" t="s">
        <v>2346</v>
      </c>
      <c r="F2250" t="s">
        <v>2346</v>
      </c>
      <c r="G2250" t="s">
        <v>2354</v>
      </c>
      <c r="H2250" s="2">
        <f t="shared" si="35"/>
        <v>52</v>
      </c>
    </row>
    <row r="2251" spans="1:8" x14ac:dyDescent="0.3">
      <c r="A2251" t="s">
        <v>94</v>
      </c>
      <c r="B2251" s="4">
        <v>28120</v>
      </c>
      <c r="C2251">
        <v>3</v>
      </c>
      <c r="D2251" s="6">
        <v>40720.550000000003</v>
      </c>
      <c r="E2251" t="s">
        <v>2346</v>
      </c>
      <c r="F2251" t="s">
        <v>2343</v>
      </c>
      <c r="G2251" t="s">
        <v>2349</v>
      </c>
      <c r="H2251" s="2">
        <f t="shared" si="35"/>
        <v>46</v>
      </c>
    </row>
    <row r="2252" spans="1:8" x14ac:dyDescent="0.3">
      <c r="A2252" t="s">
        <v>93</v>
      </c>
      <c r="B2252" s="4">
        <v>26460</v>
      </c>
      <c r="C2252">
        <v>0</v>
      </c>
      <c r="D2252" s="6">
        <v>40817.85</v>
      </c>
      <c r="E2252" t="s">
        <v>2346</v>
      </c>
      <c r="F2252" t="s">
        <v>2343</v>
      </c>
      <c r="G2252" t="s">
        <v>2354</v>
      </c>
      <c r="H2252" s="2">
        <f t="shared" si="35"/>
        <v>50</v>
      </c>
    </row>
    <row r="2253" spans="1:8" x14ac:dyDescent="0.3">
      <c r="A2253" t="s">
        <v>92</v>
      </c>
      <c r="B2253" s="4">
        <v>36343</v>
      </c>
      <c r="C2253">
        <v>1</v>
      </c>
      <c r="D2253" s="6">
        <v>40904.199999999997</v>
      </c>
      <c r="E2253" t="s">
        <v>2346</v>
      </c>
      <c r="F2253" t="s">
        <v>2346</v>
      </c>
      <c r="G2253" t="s">
        <v>2360</v>
      </c>
      <c r="H2253" s="2">
        <f t="shared" si="35"/>
        <v>23</v>
      </c>
    </row>
    <row r="2254" spans="1:8" x14ac:dyDescent="0.3">
      <c r="A2254" t="s">
        <v>91</v>
      </c>
      <c r="B2254" s="4">
        <v>33820</v>
      </c>
      <c r="C2254">
        <v>3</v>
      </c>
      <c r="D2254" s="6">
        <v>40932.43</v>
      </c>
      <c r="E2254" t="s">
        <v>2346</v>
      </c>
      <c r="F2254" t="s">
        <v>2342</v>
      </c>
      <c r="G2254" t="s">
        <v>2344</v>
      </c>
      <c r="H2254" s="2">
        <f t="shared" si="35"/>
        <v>30</v>
      </c>
    </row>
    <row r="2255" spans="1:8" x14ac:dyDescent="0.3">
      <c r="A2255" t="s">
        <v>90</v>
      </c>
      <c r="B2255" s="4">
        <v>29114</v>
      </c>
      <c r="C2255">
        <v>3</v>
      </c>
      <c r="D2255" s="6">
        <v>40941.29</v>
      </c>
      <c r="E2255" t="s">
        <v>2346</v>
      </c>
      <c r="F2255" t="s">
        <v>2342</v>
      </c>
      <c r="G2255" t="s">
        <v>2344</v>
      </c>
      <c r="H2255" s="2">
        <f t="shared" si="35"/>
        <v>43</v>
      </c>
    </row>
    <row r="2256" spans="1:8" x14ac:dyDescent="0.3">
      <c r="A2256" t="s">
        <v>89</v>
      </c>
      <c r="B2256" s="4">
        <v>30567</v>
      </c>
      <c r="C2256">
        <v>3</v>
      </c>
      <c r="D2256" s="6">
        <v>40961.29</v>
      </c>
      <c r="E2256" t="s">
        <v>2346</v>
      </c>
      <c r="F2256" t="s">
        <v>2342</v>
      </c>
      <c r="G2256" t="s">
        <v>2354</v>
      </c>
      <c r="H2256" s="2">
        <f t="shared" si="35"/>
        <v>39</v>
      </c>
    </row>
    <row r="2257" spans="1:8" x14ac:dyDescent="0.3">
      <c r="A2257" t="s">
        <v>88</v>
      </c>
      <c r="B2257" s="4">
        <v>27185</v>
      </c>
      <c r="C2257">
        <v>0</v>
      </c>
      <c r="D2257" s="6">
        <v>40974.160000000003</v>
      </c>
      <c r="E2257" t="s">
        <v>2346</v>
      </c>
      <c r="F2257" t="s">
        <v>2342</v>
      </c>
      <c r="G2257" t="s">
        <v>2344</v>
      </c>
      <c r="H2257" s="2">
        <f t="shared" si="35"/>
        <v>49</v>
      </c>
    </row>
    <row r="2258" spans="1:8" x14ac:dyDescent="0.3">
      <c r="A2258" t="s">
        <v>87</v>
      </c>
      <c r="B2258" s="4">
        <v>29139</v>
      </c>
      <c r="C2258">
        <v>1</v>
      </c>
      <c r="D2258" s="6">
        <v>41034.22</v>
      </c>
      <c r="E2258" t="s">
        <v>2346</v>
      </c>
      <c r="F2258" t="s">
        <v>2343</v>
      </c>
      <c r="G2258" t="s">
        <v>2364</v>
      </c>
      <c r="H2258" s="2">
        <f t="shared" si="35"/>
        <v>43</v>
      </c>
    </row>
    <row r="2259" spans="1:8" x14ac:dyDescent="0.3">
      <c r="A2259" t="s">
        <v>86</v>
      </c>
      <c r="B2259" s="4">
        <v>26523</v>
      </c>
      <c r="C2259">
        <v>0</v>
      </c>
      <c r="D2259" s="6">
        <v>41055.29</v>
      </c>
      <c r="E2259" t="s">
        <v>2346</v>
      </c>
      <c r="F2259" t="s">
        <v>2342</v>
      </c>
      <c r="G2259" t="s">
        <v>2354</v>
      </c>
      <c r="H2259" s="2">
        <f t="shared" si="35"/>
        <v>50</v>
      </c>
    </row>
    <row r="2260" spans="1:8" x14ac:dyDescent="0.3">
      <c r="A2260" t="s">
        <v>85</v>
      </c>
      <c r="B2260" s="4">
        <v>26548</v>
      </c>
      <c r="C2260">
        <v>0</v>
      </c>
      <c r="D2260" s="6">
        <v>41097.160000000003</v>
      </c>
      <c r="E2260" t="s">
        <v>2346</v>
      </c>
      <c r="F2260" t="s">
        <v>2343</v>
      </c>
      <c r="G2260" t="s">
        <v>2357</v>
      </c>
      <c r="H2260" s="2">
        <f t="shared" si="35"/>
        <v>50</v>
      </c>
    </row>
    <row r="2261" spans="1:8" x14ac:dyDescent="0.3">
      <c r="A2261" t="s">
        <v>84</v>
      </c>
      <c r="B2261" s="4">
        <v>25423</v>
      </c>
      <c r="C2261">
        <v>0</v>
      </c>
      <c r="D2261" s="6">
        <v>41191.57</v>
      </c>
      <c r="E2261" t="s">
        <v>2346</v>
      </c>
      <c r="F2261" t="s">
        <v>2342</v>
      </c>
      <c r="G2261" t="s">
        <v>2354</v>
      </c>
      <c r="H2261" s="2">
        <f t="shared" si="35"/>
        <v>53</v>
      </c>
    </row>
    <row r="2262" spans="1:8" x14ac:dyDescent="0.3">
      <c r="A2262" t="s">
        <v>83</v>
      </c>
      <c r="B2262" s="4">
        <v>23534</v>
      </c>
      <c r="C2262">
        <v>0</v>
      </c>
      <c r="D2262" s="6">
        <v>41250.39</v>
      </c>
      <c r="E2262" t="s">
        <v>2346</v>
      </c>
      <c r="F2262" t="s">
        <v>2343</v>
      </c>
      <c r="G2262" t="s">
        <v>2354</v>
      </c>
      <c r="H2262" s="2">
        <f t="shared" si="35"/>
        <v>59</v>
      </c>
    </row>
    <row r="2263" spans="1:8" x14ac:dyDescent="0.3">
      <c r="A2263" t="s">
        <v>82</v>
      </c>
      <c r="B2263" s="4">
        <v>28364</v>
      </c>
      <c r="C2263">
        <v>2</v>
      </c>
      <c r="D2263" s="6">
        <v>41271.5</v>
      </c>
      <c r="E2263" t="s">
        <v>2346</v>
      </c>
      <c r="F2263" t="s">
        <v>2342</v>
      </c>
      <c r="G2263" t="s">
        <v>2354</v>
      </c>
      <c r="H2263" s="2">
        <f t="shared" si="35"/>
        <v>45</v>
      </c>
    </row>
    <row r="2264" spans="1:8" x14ac:dyDescent="0.3">
      <c r="A2264" t="s">
        <v>81</v>
      </c>
      <c r="B2264" s="4">
        <v>23657</v>
      </c>
      <c r="C2264">
        <v>0</v>
      </c>
      <c r="D2264" s="6">
        <v>41331.79</v>
      </c>
      <c r="E2264" t="s">
        <v>2346</v>
      </c>
      <c r="F2264" t="s">
        <v>2342</v>
      </c>
      <c r="G2264" t="s">
        <v>2354</v>
      </c>
      <c r="H2264" s="2">
        <f t="shared" si="35"/>
        <v>58</v>
      </c>
    </row>
    <row r="2265" spans="1:8" x14ac:dyDescent="0.3">
      <c r="A2265" t="s">
        <v>80</v>
      </c>
      <c r="B2265" s="4">
        <v>26222</v>
      </c>
      <c r="C2265">
        <v>0</v>
      </c>
      <c r="D2265" s="6">
        <v>41351.879999999997</v>
      </c>
      <c r="E2265" t="s">
        <v>2346</v>
      </c>
      <c r="F2265" t="s">
        <v>2342</v>
      </c>
      <c r="G2265" t="s">
        <v>2354</v>
      </c>
      <c r="H2265" s="2">
        <f t="shared" si="35"/>
        <v>51</v>
      </c>
    </row>
    <row r="2266" spans="1:8" x14ac:dyDescent="0.3">
      <c r="A2266" t="s">
        <v>79</v>
      </c>
      <c r="B2266" s="4">
        <v>24828</v>
      </c>
      <c r="C2266">
        <v>0</v>
      </c>
      <c r="D2266" s="6">
        <v>41505.15</v>
      </c>
      <c r="E2266" t="s">
        <v>2346</v>
      </c>
      <c r="F2266" t="s">
        <v>2342</v>
      </c>
      <c r="G2266" t="s">
        <v>2354</v>
      </c>
      <c r="H2266" s="2">
        <f t="shared" si="35"/>
        <v>55</v>
      </c>
    </row>
    <row r="2267" spans="1:8" x14ac:dyDescent="0.3">
      <c r="A2267" t="s">
        <v>78</v>
      </c>
      <c r="B2267" s="4">
        <v>27357</v>
      </c>
      <c r="C2267">
        <v>0</v>
      </c>
      <c r="D2267" s="6">
        <v>41636.199999999997</v>
      </c>
      <c r="E2267" t="s">
        <v>2346</v>
      </c>
      <c r="F2267" t="s">
        <v>2346</v>
      </c>
      <c r="G2267" t="s">
        <v>2354</v>
      </c>
      <c r="H2267" s="2">
        <f t="shared" si="35"/>
        <v>48</v>
      </c>
    </row>
    <row r="2268" spans="1:8" x14ac:dyDescent="0.3">
      <c r="A2268" t="s">
        <v>77</v>
      </c>
      <c r="B2268" s="4">
        <v>28062</v>
      </c>
      <c r="C2268">
        <v>1</v>
      </c>
      <c r="D2268" s="6">
        <v>41661.599999999999</v>
      </c>
      <c r="E2268" t="s">
        <v>2346</v>
      </c>
      <c r="F2268" t="s">
        <v>2343</v>
      </c>
      <c r="G2268" t="s">
        <v>2354</v>
      </c>
      <c r="H2268" s="2">
        <f t="shared" si="35"/>
        <v>46</v>
      </c>
    </row>
    <row r="2269" spans="1:8" x14ac:dyDescent="0.3">
      <c r="A2269" t="s">
        <v>76</v>
      </c>
      <c r="B2269" s="4">
        <v>27712</v>
      </c>
      <c r="C2269">
        <v>0</v>
      </c>
      <c r="D2269" s="6">
        <v>41676.080000000002</v>
      </c>
      <c r="E2269" t="s">
        <v>2346</v>
      </c>
      <c r="F2269" t="s">
        <v>2342</v>
      </c>
      <c r="G2269" t="s">
        <v>2344</v>
      </c>
      <c r="H2269" s="2">
        <f t="shared" si="35"/>
        <v>47</v>
      </c>
    </row>
    <row r="2270" spans="1:8" x14ac:dyDescent="0.3">
      <c r="A2270" t="s">
        <v>75</v>
      </c>
      <c r="B2270" s="4">
        <v>27666</v>
      </c>
      <c r="C2270">
        <v>1</v>
      </c>
      <c r="D2270" s="6">
        <v>41681.86</v>
      </c>
      <c r="E2270" t="s">
        <v>2346</v>
      </c>
      <c r="F2270" t="s">
        <v>2346</v>
      </c>
      <c r="G2270" t="s">
        <v>2354</v>
      </c>
      <c r="H2270" s="2">
        <f t="shared" si="35"/>
        <v>47</v>
      </c>
    </row>
    <row r="2271" spans="1:8" x14ac:dyDescent="0.3">
      <c r="A2271" t="s">
        <v>74</v>
      </c>
      <c r="B2271" s="4">
        <v>22911</v>
      </c>
      <c r="C2271">
        <v>0</v>
      </c>
      <c r="D2271" s="6">
        <v>41794.629999999997</v>
      </c>
      <c r="E2271" t="s">
        <v>2346</v>
      </c>
      <c r="F2271" t="s">
        <v>2343</v>
      </c>
      <c r="G2271" t="s">
        <v>2354</v>
      </c>
      <c r="H2271" s="2">
        <f t="shared" si="35"/>
        <v>60</v>
      </c>
    </row>
    <row r="2272" spans="1:8" x14ac:dyDescent="0.3">
      <c r="A2272" t="s">
        <v>73</v>
      </c>
      <c r="B2272" s="4">
        <v>24371</v>
      </c>
      <c r="C2272">
        <v>0</v>
      </c>
      <c r="D2272" s="6">
        <v>41886.54</v>
      </c>
      <c r="E2272" t="s">
        <v>2346</v>
      </c>
      <c r="F2272" t="s">
        <v>2343</v>
      </c>
      <c r="G2272" t="s">
        <v>2354</v>
      </c>
      <c r="H2272" s="2">
        <f t="shared" si="35"/>
        <v>56</v>
      </c>
    </row>
    <row r="2273" spans="1:8" x14ac:dyDescent="0.3">
      <c r="A2273" t="s">
        <v>72</v>
      </c>
      <c r="B2273" s="4">
        <v>26458</v>
      </c>
      <c r="C2273">
        <v>1</v>
      </c>
      <c r="D2273" s="6">
        <v>41919.1</v>
      </c>
      <c r="E2273" t="s">
        <v>2346</v>
      </c>
      <c r="F2273" t="s">
        <v>2346</v>
      </c>
      <c r="G2273" t="s">
        <v>2357</v>
      </c>
      <c r="H2273" s="2">
        <f t="shared" si="35"/>
        <v>51</v>
      </c>
    </row>
    <row r="2274" spans="1:8" x14ac:dyDescent="0.3">
      <c r="A2274" t="s">
        <v>71</v>
      </c>
      <c r="B2274" s="4">
        <v>30996</v>
      </c>
      <c r="C2274">
        <v>3</v>
      </c>
      <c r="D2274" s="6">
        <v>41949.24</v>
      </c>
      <c r="E2274" t="s">
        <v>2346</v>
      </c>
      <c r="F2274" t="s">
        <v>2346</v>
      </c>
      <c r="G2274" t="s">
        <v>2344</v>
      </c>
      <c r="H2274" s="2">
        <f t="shared" si="35"/>
        <v>38</v>
      </c>
    </row>
    <row r="2275" spans="1:8" x14ac:dyDescent="0.3">
      <c r="A2275" t="s">
        <v>70</v>
      </c>
      <c r="B2275" s="4">
        <v>25191</v>
      </c>
      <c r="C2275">
        <v>1</v>
      </c>
      <c r="D2275" s="6">
        <v>41999.519999999997</v>
      </c>
      <c r="E2275" t="s">
        <v>2346</v>
      </c>
      <c r="F2275" t="s">
        <v>2343</v>
      </c>
      <c r="G2275" t="s">
        <v>2344</v>
      </c>
      <c r="H2275" s="2">
        <f t="shared" si="35"/>
        <v>54</v>
      </c>
    </row>
    <row r="2276" spans="1:8" x14ac:dyDescent="0.3">
      <c r="A2276" t="s">
        <v>69</v>
      </c>
      <c r="B2276" s="4">
        <v>28092</v>
      </c>
      <c r="C2276">
        <v>0</v>
      </c>
      <c r="D2276" s="6">
        <v>42111.66</v>
      </c>
      <c r="E2276" t="s">
        <v>2346</v>
      </c>
      <c r="F2276" t="s">
        <v>2346</v>
      </c>
      <c r="G2276" t="s">
        <v>2360</v>
      </c>
      <c r="H2276" s="2">
        <f t="shared" si="35"/>
        <v>46</v>
      </c>
    </row>
    <row r="2277" spans="1:8" x14ac:dyDescent="0.3">
      <c r="A2277" t="s">
        <v>68</v>
      </c>
      <c r="B2277" s="4">
        <v>35773</v>
      </c>
      <c r="C2277">
        <v>2</v>
      </c>
      <c r="D2277" s="6">
        <v>42112.24</v>
      </c>
      <c r="E2277" t="s">
        <v>2346</v>
      </c>
      <c r="F2277" t="s">
        <v>2343</v>
      </c>
      <c r="G2277" t="s">
        <v>2344</v>
      </c>
      <c r="H2277" s="2">
        <f t="shared" si="35"/>
        <v>25</v>
      </c>
    </row>
    <row r="2278" spans="1:8" x14ac:dyDescent="0.3">
      <c r="A2278" t="s">
        <v>67</v>
      </c>
      <c r="B2278" s="4">
        <v>29039</v>
      </c>
      <c r="C2278">
        <v>3</v>
      </c>
      <c r="D2278" s="6">
        <v>42124.52</v>
      </c>
      <c r="E2278" t="s">
        <v>2346</v>
      </c>
      <c r="F2278" t="s">
        <v>2346</v>
      </c>
      <c r="G2278" t="s">
        <v>2344</v>
      </c>
      <c r="H2278" s="2">
        <f t="shared" si="35"/>
        <v>43</v>
      </c>
    </row>
    <row r="2279" spans="1:8" x14ac:dyDescent="0.3">
      <c r="A2279" t="s">
        <v>66</v>
      </c>
      <c r="B2279" s="4">
        <v>26925</v>
      </c>
      <c r="C2279">
        <v>0</v>
      </c>
      <c r="D2279" s="6">
        <v>42188.15</v>
      </c>
      <c r="E2279" t="s">
        <v>2346</v>
      </c>
      <c r="F2279" t="s">
        <v>2346</v>
      </c>
      <c r="G2279" t="s">
        <v>2354</v>
      </c>
      <c r="H2279" s="2">
        <f t="shared" si="35"/>
        <v>49</v>
      </c>
    </row>
    <row r="2280" spans="1:8" x14ac:dyDescent="0.3">
      <c r="A2280" t="s">
        <v>65</v>
      </c>
      <c r="B2280" s="4">
        <v>27621</v>
      </c>
      <c r="C2280">
        <v>1</v>
      </c>
      <c r="D2280" s="6">
        <v>42211.14</v>
      </c>
      <c r="E2280" t="s">
        <v>2346</v>
      </c>
      <c r="F2280" t="s">
        <v>2343</v>
      </c>
      <c r="G2280" t="s">
        <v>2344</v>
      </c>
      <c r="H2280" s="2">
        <f t="shared" si="35"/>
        <v>47</v>
      </c>
    </row>
    <row r="2281" spans="1:8" x14ac:dyDescent="0.3">
      <c r="A2281" t="s">
        <v>64</v>
      </c>
      <c r="B2281" s="4">
        <v>24651</v>
      </c>
      <c r="C2281">
        <v>0</v>
      </c>
      <c r="D2281" s="6">
        <v>42303.69</v>
      </c>
      <c r="E2281" t="s">
        <v>2346</v>
      </c>
      <c r="F2281" t="s">
        <v>2342</v>
      </c>
      <c r="G2281" t="s">
        <v>2357</v>
      </c>
      <c r="H2281" s="2">
        <f t="shared" si="35"/>
        <v>55</v>
      </c>
    </row>
    <row r="2282" spans="1:8" x14ac:dyDescent="0.3">
      <c r="A2282" t="s">
        <v>63</v>
      </c>
      <c r="B2282" s="4">
        <v>25053</v>
      </c>
      <c r="C2282">
        <v>0</v>
      </c>
      <c r="D2282" s="6">
        <v>42478.6</v>
      </c>
      <c r="E2282" t="s">
        <v>2346</v>
      </c>
      <c r="F2282" t="s">
        <v>2342</v>
      </c>
      <c r="G2282" t="s">
        <v>2354</v>
      </c>
      <c r="H2282" s="2">
        <f t="shared" si="35"/>
        <v>54</v>
      </c>
    </row>
    <row r="2283" spans="1:8" x14ac:dyDescent="0.3">
      <c r="A2283" t="s">
        <v>62</v>
      </c>
      <c r="B2283" s="4">
        <v>24650</v>
      </c>
      <c r="C2283">
        <v>0</v>
      </c>
      <c r="D2283" s="6">
        <v>42538.720000000001</v>
      </c>
      <c r="E2283" t="s">
        <v>2346</v>
      </c>
      <c r="F2283" t="s">
        <v>2343</v>
      </c>
      <c r="G2283" t="s">
        <v>2354</v>
      </c>
      <c r="H2283" s="2">
        <f t="shared" si="35"/>
        <v>55</v>
      </c>
    </row>
    <row r="2284" spans="1:8" x14ac:dyDescent="0.3">
      <c r="A2284" t="s">
        <v>61</v>
      </c>
      <c r="B2284" s="4">
        <v>29216</v>
      </c>
      <c r="C2284">
        <v>2</v>
      </c>
      <c r="D2284" s="6">
        <v>42560.43</v>
      </c>
      <c r="E2284" t="s">
        <v>2346</v>
      </c>
      <c r="F2284" t="s">
        <v>2343</v>
      </c>
      <c r="G2284" t="s">
        <v>2344</v>
      </c>
      <c r="H2284" s="2">
        <f t="shared" si="35"/>
        <v>43</v>
      </c>
    </row>
    <row r="2285" spans="1:8" x14ac:dyDescent="0.3">
      <c r="A2285" t="s">
        <v>60</v>
      </c>
      <c r="B2285" s="4">
        <v>26240</v>
      </c>
      <c r="C2285">
        <v>0</v>
      </c>
      <c r="D2285" s="6">
        <v>42644.2</v>
      </c>
      <c r="E2285" t="s">
        <v>2346</v>
      </c>
      <c r="F2285" t="s">
        <v>2343</v>
      </c>
      <c r="G2285" t="s">
        <v>2354</v>
      </c>
      <c r="H2285" s="2">
        <f t="shared" si="35"/>
        <v>51</v>
      </c>
    </row>
    <row r="2286" spans="1:8" x14ac:dyDescent="0.3">
      <c r="A2286" t="s">
        <v>59</v>
      </c>
      <c r="B2286" s="4">
        <v>28419</v>
      </c>
      <c r="C2286">
        <v>2</v>
      </c>
      <c r="D2286" s="6">
        <v>42760.5</v>
      </c>
      <c r="E2286" t="s">
        <v>2346</v>
      </c>
      <c r="F2286" t="s">
        <v>2342</v>
      </c>
      <c r="G2286" t="s">
        <v>2349</v>
      </c>
      <c r="H2286" s="2">
        <f t="shared" si="35"/>
        <v>45</v>
      </c>
    </row>
    <row r="2287" spans="1:8" x14ac:dyDescent="0.3">
      <c r="A2287" t="s">
        <v>58</v>
      </c>
      <c r="B2287" s="4">
        <v>24044</v>
      </c>
      <c r="C2287">
        <v>0</v>
      </c>
      <c r="D2287" s="6">
        <v>42764.12</v>
      </c>
      <c r="E2287" t="s">
        <v>2346</v>
      </c>
      <c r="F2287" t="s">
        <v>2342</v>
      </c>
      <c r="G2287" t="s">
        <v>2354</v>
      </c>
      <c r="H2287" s="2">
        <f t="shared" si="35"/>
        <v>57</v>
      </c>
    </row>
    <row r="2288" spans="1:8" x14ac:dyDescent="0.3">
      <c r="A2288" t="s">
        <v>57</v>
      </c>
      <c r="B2288" s="4">
        <v>26552</v>
      </c>
      <c r="C2288">
        <v>2</v>
      </c>
      <c r="D2288" s="6">
        <v>42856.84</v>
      </c>
      <c r="E2288" t="s">
        <v>2346</v>
      </c>
      <c r="F2288" t="s">
        <v>2346</v>
      </c>
      <c r="G2288" t="s">
        <v>2354</v>
      </c>
      <c r="H2288" s="2">
        <f t="shared" si="35"/>
        <v>50</v>
      </c>
    </row>
    <row r="2289" spans="1:8" x14ac:dyDescent="0.3">
      <c r="A2289" t="s">
        <v>56</v>
      </c>
      <c r="B2289" s="4">
        <v>27690</v>
      </c>
      <c r="C2289">
        <v>1</v>
      </c>
      <c r="D2289" s="6">
        <v>42969.85</v>
      </c>
      <c r="E2289" t="s">
        <v>2346</v>
      </c>
      <c r="F2289" t="s">
        <v>2343</v>
      </c>
      <c r="G2289" t="s">
        <v>2344</v>
      </c>
      <c r="H2289" s="2">
        <f t="shared" si="35"/>
        <v>47</v>
      </c>
    </row>
    <row r="2290" spans="1:8" x14ac:dyDescent="0.3">
      <c r="A2290" t="s">
        <v>55</v>
      </c>
      <c r="B2290" s="4">
        <v>28798</v>
      </c>
      <c r="C2290">
        <v>0</v>
      </c>
      <c r="D2290" s="6">
        <v>42983.46</v>
      </c>
      <c r="E2290" t="s">
        <v>2346</v>
      </c>
      <c r="F2290" t="s">
        <v>2342</v>
      </c>
      <c r="G2290" t="s">
        <v>2349</v>
      </c>
      <c r="H2290" s="2">
        <f t="shared" si="35"/>
        <v>44</v>
      </c>
    </row>
    <row r="2291" spans="1:8" x14ac:dyDescent="0.3">
      <c r="A2291" t="s">
        <v>54</v>
      </c>
      <c r="B2291" s="4">
        <v>24075</v>
      </c>
      <c r="C2291">
        <v>0</v>
      </c>
      <c r="D2291" s="6">
        <v>43073.760000000002</v>
      </c>
      <c r="E2291" t="s">
        <v>2342</v>
      </c>
      <c r="F2291" t="s">
        <v>2342</v>
      </c>
      <c r="G2291" t="s">
        <v>2354</v>
      </c>
      <c r="H2291" s="2">
        <f t="shared" si="35"/>
        <v>57</v>
      </c>
    </row>
    <row r="2292" spans="1:8" x14ac:dyDescent="0.3">
      <c r="A2292" t="s">
        <v>53</v>
      </c>
      <c r="B2292" s="4">
        <v>25540</v>
      </c>
      <c r="C2292">
        <v>0</v>
      </c>
      <c r="D2292" s="6">
        <v>43254.42</v>
      </c>
      <c r="E2292" t="s">
        <v>2342</v>
      </c>
      <c r="F2292" t="s">
        <v>2342</v>
      </c>
      <c r="G2292" t="s">
        <v>2357</v>
      </c>
      <c r="H2292" s="2">
        <f t="shared" si="35"/>
        <v>53</v>
      </c>
    </row>
    <row r="2293" spans="1:8" x14ac:dyDescent="0.3">
      <c r="A2293" t="s">
        <v>52</v>
      </c>
      <c r="B2293" s="4">
        <v>23976</v>
      </c>
      <c r="C2293">
        <v>0</v>
      </c>
      <c r="D2293" s="6">
        <v>43578.94</v>
      </c>
      <c r="E2293" t="s">
        <v>2342</v>
      </c>
      <c r="F2293" t="s">
        <v>2342</v>
      </c>
      <c r="G2293" t="s">
        <v>2349</v>
      </c>
      <c r="H2293" s="2">
        <f t="shared" si="35"/>
        <v>57</v>
      </c>
    </row>
    <row r="2294" spans="1:8" x14ac:dyDescent="0.3">
      <c r="A2294" t="s">
        <v>51</v>
      </c>
      <c r="B2294" s="4">
        <v>31775</v>
      </c>
      <c r="C2294">
        <v>3</v>
      </c>
      <c r="D2294" s="6">
        <v>43753.34</v>
      </c>
      <c r="E2294" t="s">
        <v>2342</v>
      </c>
      <c r="F2294" t="s">
        <v>2346</v>
      </c>
      <c r="G2294" t="s">
        <v>2355</v>
      </c>
      <c r="H2294" s="2">
        <f t="shared" si="35"/>
        <v>36</v>
      </c>
    </row>
    <row r="2295" spans="1:8" x14ac:dyDescent="0.3">
      <c r="A2295" t="s">
        <v>50</v>
      </c>
      <c r="B2295" s="4">
        <v>24405</v>
      </c>
      <c r="C2295">
        <v>2</v>
      </c>
      <c r="D2295" s="6">
        <v>43813.87</v>
      </c>
      <c r="E2295" t="s">
        <v>2342</v>
      </c>
      <c r="F2295" t="s">
        <v>2342</v>
      </c>
      <c r="G2295" t="s">
        <v>2344</v>
      </c>
      <c r="H2295" s="2">
        <f t="shared" si="35"/>
        <v>56</v>
      </c>
    </row>
    <row r="2296" spans="1:8" x14ac:dyDescent="0.3">
      <c r="A2296" t="s">
        <v>49</v>
      </c>
      <c r="B2296" s="4">
        <v>24290</v>
      </c>
      <c r="C2296">
        <v>0</v>
      </c>
      <c r="D2296" s="6">
        <v>43817.45</v>
      </c>
      <c r="E2296" t="s">
        <v>2342</v>
      </c>
      <c r="F2296" t="s">
        <v>2343</v>
      </c>
      <c r="G2296" t="s">
        <v>2349</v>
      </c>
      <c r="H2296" s="2">
        <f t="shared" si="35"/>
        <v>56</v>
      </c>
    </row>
    <row r="2297" spans="1:8" x14ac:dyDescent="0.3">
      <c r="A2297" t="s">
        <v>48</v>
      </c>
      <c r="B2297" s="4">
        <v>29535</v>
      </c>
      <c r="C2297">
        <v>2</v>
      </c>
      <c r="D2297" s="6">
        <v>43896.38</v>
      </c>
      <c r="E2297" t="s">
        <v>2342</v>
      </c>
      <c r="F2297" t="s">
        <v>2346</v>
      </c>
      <c r="G2297" t="s">
        <v>2344</v>
      </c>
      <c r="H2297" s="2">
        <f t="shared" si="35"/>
        <v>42</v>
      </c>
    </row>
    <row r="2298" spans="1:8" x14ac:dyDescent="0.3">
      <c r="A2298" t="s">
        <v>47</v>
      </c>
      <c r="B2298" s="4">
        <v>24385</v>
      </c>
      <c r="C2298">
        <v>0</v>
      </c>
      <c r="D2298" s="6">
        <v>43921.18</v>
      </c>
      <c r="E2298" t="s">
        <v>2342</v>
      </c>
      <c r="F2298" t="s">
        <v>2342</v>
      </c>
      <c r="G2298" t="s">
        <v>2349</v>
      </c>
      <c r="H2298" s="2">
        <f t="shared" si="35"/>
        <v>56</v>
      </c>
    </row>
    <row r="2299" spans="1:8" x14ac:dyDescent="0.3">
      <c r="A2299" t="s">
        <v>46</v>
      </c>
      <c r="B2299" s="4">
        <v>32340</v>
      </c>
      <c r="C2299">
        <v>1</v>
      </c>
      <c r="D2299" s="6">
        <v>43943.88</v>
      </c>
      <c r="E2299" t="s">
        <v>2342</v>
      </c>
      <c r="F2299" t="s">
        <v>2346</v>
      </c>
      <c r="G2299" t="s">
        <v>2349</v>
      </c>
      <c r="H2299" s="2">
        <f t="shared" si="35"/>
        <v>34</v>
      </c>
    </row>
    <row r="2300" spans="1:8" x14ac:dyDescent="0.3">
      <c r="A2300" t="s">
        <v>45</v>
      </c>
      <c r="B2300" s="4">
        <v>27546</v>
      </c>
      <c r="C2300">
        <v>2</v>
      </c>
      <c r="D2300" s="6">
        <v>44202.65</v>
      </c>
      <c r="E2300" t="s">
        <v>2342</v>
      </c>
      <c r="F2300" t="s">
        <v>2342</v>
      </c>
      <c r="G2300" t="s">
        <v>2344</v>
      </c>
      <c r="H2300" s="2">
        <f t="shared" si="35"/>
        <v>48</v>
      </c>
    </row>
    <row r="2301" spans="1:8" x14ac:dyDescent="0.3">
      <c r="A2301" t="s">
        <v>44</v>
      </c>
      <c r="B2301" s="4">
        <v>25166</v>
      </c>
      <c r="C2301">
        <v>2</v>
      </c>
      <c r="D2301" s="6">
        <v>44260.75</v>
      </c>
      <c r="E2301" t="s">
        <v>2342</v>
      </c>
      <c r="F2301" t="s">
        <v>2346</v>
      </c>
      <c r="G2301" t="s">
        <v>2344</v>
      </c>
      <c r="H2301" s="2">
        <f t="shared" si="35"/>
        <v>54</v>
      </c>
    </row>
    <row r="2302" spans="1:8" x14ac:dyDescent="0.3">
      <c r="A2302" t="s">
        <v>43</v>
      </c>
      <c r="B2302" s="4">
        <v>26235</v>
      </c>
      <c r="C2302">
        <v>0</v>
      </c>
      <c r="D2302" s="6">
        <v>44400.41</v>
      </c>
      <c r="E2302" t="s">
        <v>2342</v>
      </c>
      <c r="F2302" t="s">
        <v>2342</v>
      </c>
      <c r="G2302" t="s">
        <v>2344</v>
      </c>
      <c r="H2302" s="2">
        <f t="shared" si="35"/>
        <v>51</v>
      </c>
    </row>
    <row r="2303" spans="1:8" x14ac:dyDescent="0.3">
      <c r="A2303" t="s">
        <v>42</v>
      </c>
      <c r="B2303" s="4">
        <v>24729</v>
      </c>
      <c r="C2303">
        <v>0</v>
      </c>
      <c r="D2303" s="6">
        <v>44423.8</v>
      </c>
      <c r="E2303" t="s">
        <v>2342</v>
      </c>
      <c r="F2303" t="s">
        <v>2343</v>
      </c>
      <c r="G2303" t="s">
        <v>2344</v>
      </c>
      <c r="H2303" s="2">
        <f t="shared" si="35"/>
        <v>55</v>
      </c>
    </row>
    <row r="2304" spans="1:8" x14ac:dyDescent="0.3">
      <c r="A2304" t="s">
        <v>41</v>
      </c>
      <c r="B2304" s="4">
        <v>36740</v>
      </c>
      <c r="C2304">
        <v>1</v>
      </c>
      <c r="D2304" s="6">
        <v>44501.4</v>
      </c>
      <c r="E2304" t="s">
        <v>2342</v>
      </c>
      <c r="F2304" t="s">
        <v>2343</v>
      </c>
      <c r="G2304" t="s">
        <v>2344</v>
      </c>
      <c r="H2304" s="2">
        <f t="shared" si="35"/>
        <v>22</v>
      </c>
    </row>
    <row r="2305" spans="1:8" x14ac:dyDescent="0.3">
      <c r="A2305" t="s">
        <v>40</v>
      </c>
      <c r="B2305" s="4">
        <v>34253</v>
      </c>
      <c r="C2305">
        <v>2</v>
      </c>
      <c r="D2305" s="6">
        <v>44585.46</v>
      </c>
      <c r="E2305" t="s">
        <v>2342</v>
      </c>
      <c r="F2305" t="s">
        <v>2342</v>
      </c>
      <c r="G2305" t="s">
        <v>2354</v>
      </c>
      <c r="H2305" s="2">
        <f t="shared" si="35"/>
        <v>29</v>
      </c>
    </row>
    <row r="2306" spans="1:8" x14ac:dyDescent="0.3">
      <c r="A2306" t="s">
        <v>39</v>
      </c>
      <c r="B2306" s="4">
        <v>26158</v>
      </c>
      <c r="C2306">
        <v>2</v>
      </c>
      <c r="D2306" s="6">
        <v>44641.2</v>
      </c>
      <c r="E2306" t="s">
        <v>2342</v>
      </c>
      <c r="F2306" t="s">
        <v>2343</v>
      </c>
      <c r="G2306" t="s">
        <v>2360</v>
      </c>
      <c r="H2306" s="2">
        <f t="shared" ref="H2306:H2344" si="36">DATEDIF(B2306,DATE(2023,6,8),"y")</f>
        <v>51</v>
      </c>
    </row>
    <row r="2307" spans="1:8" x14ac:dyDescent="0.3">
      <c r="A2307" t="s">
        <v>38</v>
      </c>
      <c r="B2307" s="4">
        <v>22997</v>
      </c>
      <c r="C2307">
        <v>0</v>
      </c>
      <c r="D2307" s="6">
        <v>45008.959999999999</v>
      </c>
      <c r="E2307" t="s">
        <v>2342</v>
      </c>
      <c r="F2307" t="s">
        <v>2342</v>
      </c>
      <c r="G2307" t="s">
        <v>2344</v>
      </c>
      <c r="H2307" s="2">
        <f t="shared" si="36"/>
        <v>60</v>
      </c>
    </row>
    <row r="2308" spans="1:8" x14ac:dyDescent="0.3">
      <c r="A2308" t="s">
        <v>37</v>
      </c>
      <c r="B2308" s="4">
        <v>27250</v>
      </c>
      <c r="C2308">
        <v>2</v>
      </c>
      <c r="D2308" s="6">
        <v>45702.02</v>
      </c>
      <c r="E2308" t="s">
        <v>2342</v>
      </c>
      <c r="F2308" t="s">
        <v>2342</v>
      </c>
      <c r="G2308" t="s">
        <v>2349</v>
      </c>
      <c r="H2308" s="2">
        <f t="shared" si="36"/>
        <v>48</v>
      </c>
    </row>
    <row r="2309" spans="1:8" x14ac:dyDescent="0.3">
      <c r="A2309" t="s">
        <v>36</v>
      </c>
      <c r="B2309" s="4">
        <v>22271</v>
      </c>
      <c r="C2309">
        <v>0</v>
      </c>
      <c r="D2309" s="6">
        <v>45710.21</v>
      </c>
      <c r="E2309" t="s">
        <v>2342</v>
      </c>
      <c r="F2309" t="s">
        <v>2342</v>
      </c>
      <c r="G2309" t="s">
        <v>2357</v>
      </c>
      <c r="H2309" s="2">
        <f t="shared" si="36"/>
        <v>62</v>
      </c>
    </row>
    <row r="2310" spans="1:8" x14ac:dyDescent="0.3">
      <c r="A2310" t="s">
        <v>35</v>
      </c>
      <c r="B2310" s="4">
        <v>29079</v>
      </c>
      <c r="C2310">
        <v>0</v>
      </c>
      <c r="D2310" s="6">
        <v>45863.21</v>
      </c>
      <c r="E2310" t="s">
        <v>2342</v>
      </c>
      <c r="F2310" t="s">
        <v>2346</v>
      </c>
      <c r="G2310" t="s">
        <v>2344</v>
      </c>
      <c r="H2310" s="2">
        <f t="shared" si="36"/>
        <v>43</v>
      </c>
    </row>
    <row r="2311" spans="1:8" x14ac:dyDescent="0.3">
      <c r="A2311" t="s">
        <v>34</v>
      </c>
      <c r="B2311" s="4">
        <v>31320</v>
      </c>
      <c r="C2311">
        <v>2</v>
      </c>
      <c r="D2311" s="6">
        <v>46113.51</v>
      </c>
      <c r="E2311" t="s">
        <v>2342</v>
      </c>
      <c r="F2311" t="s">
        <v>2343</v>
      </c>
      <c r="G2311" t="s">
        <v>2354</v>
      </c>
      <c r="H2311" s="2">
        <f t="shared" si="36"/>
        <v>37</v>
      </c>
    </row>
    <row r="2312" spans="1:8" x14ac:dyDescent="0.3">
      <c r="A2312" t="s">
        <v>33</v>
      </c>
      <c r="B2312" s="4">
        <v>22984</v>
      </c>
      <c r="C2312">
        <v>3</v>
      </c>
      <c r="D2312" s="6">
        <v>46130.53</v>
      </c>
      <c r="E2312" t="s">
        <v>2346</v>
      </c>
      <c r="F2312" t="s">
        <v>2346</v>
      </c>
      <c r="G2312" t="s">
        <v>2349</v>
      </c>
      <c r="H2312" s="2">
        <f t="shared" si="36"/>
        <v>60</v>
      </c>
    </row>
    <row r="2313" spans="1:8" x14ac:dyDescent="0.3">
      <c r="A2313" t="s">
        <v>32</v>
      </c>
      <c r="B2313" s="4">
        <v>28096</v>
      </c>
      <c r="C2313">
        <v>3</v>
      </c>
      <c r="D2313" s="6">
        <v>46151.12</v>
      </c>
      <c r="E2313" t="s">
        <v>2346</v>
      </c>
      <c r="F2313" t="s">
        <v>2343</v>
      </c>
      <c r="G2313" t="s">
        <v>2344</v>
      </c>
      <c r="H2313" s="2">
        <f t="shared" si="36"/>
        <v>46</v>
      </c>
    </row>
    <row r="2314" spans="1:8" x14ac:dyDescent="0.3">
      <c r="A2314" t="s">
        <v>31</v>
      </c>
      <c r="B2314" s="4">
        <v>28719</v>
      </c>
      <c r="C2314">
        <v>2</v>
      </c>
      <c r="D2314" s="6">
        <v>46200.99</v>
      </c>
      <c r="E2314" t="s">
        <v>2346</v>
      </c>
      <c r="F2314" t="s">
        <v>2346</v>
      </c>
      <c r="G2314" t="s">
        <v>2344</v>
      </c>
      <c r="H2314" s="2">
        <f t="shared" si="36"/>
        <v>44</v>
      </c>
    </row>
    <row r="2315" spans="1:8" x14ac:dyDescent="0.3">
      <c r="A2315" t="s">
        <v>30</v>
      </c>
      <c r="B2315" s="4">
        <v>26273</v>
      </c>
      <c r="C2315">
        <v>3</v>
      </c>
      <c r="D2315" s="6">
        <v>46255.11</v>
      </c>
      <c r="E2315" t="s">
        <v>2346</v>
      </c>
      <c r="F2315" t="s">
        <v>2343</v>
      </c>
      <c r="G2315" t="s">
        <v>2360</v>
      </c>
      <c r="H2315" s="2">
        <f t="shared" si="36"/>
        <v>51</v>
      </c>
    </row>
    <row r="2316" spans="1:8" x14ac:dyDescent="0.3">
      <c r="A2316" t="s">
        <v>29</v>
      </c>
      <c r="B2316" s="4">
        <v>22501</v>
      </c>
      <c r="C2316">
        <v>0</v>
      </c>
      <c r="D2316" s="6">
        <v>46599.11</v>
      </c>
      <c r="E2316" t="s">
        <v>2346</v>
      </c>
      <c r="F2316" t="s">
        <v>2346</v>
      </c>
      <c r="G2316" t="s">
        <v>2344</v>
      </c>
      <c r="H2316" s="2">
        <f t="shared" si="36"/>
        <v>61</v>
      </c>
    </row>
    <row r="2317" spans="1:8" x14ac:dyDescent="0.3">
      <c r="A2317" t="s">
        <v>28</v>
      </c>
      <c r="B2317" s="4">
        <v>25377</v>
      </c>
      <c r="C2317">
        <v>3</v>
      </c>
      <c r="D2317" s="6">
        <v>46661.440000000002</v>
      </c>
      <c r="E2317" t="s">
        <v>2346</v>
      </c>
      <c r="F2317" t="s">
        <v>2343</v>
      </c>
      <c r="G2317" t="s">
        <v>2349</v>
      </c>
      <c r="H2317" s="2">
        <f t="shared" si="36"/>
        <v>53</v>
      </c>
    </row>
    <row r="2318" spans="1:8" x14ac:dyDescent="0.3">
      <c r="A2318" t="s">
        <v>27</v>
      </c>
      <c r="B2318" s="4">
        <v>22237</v>
      </c>
      <c r="C2318">
        <v>3</v>
      </c>
      <c r="D2318" s="6">
        <v>46718.16</v>
      </c>
      <c r="E2318" t="s">
        <v>2346</v>
      </c>
      <c r="F2318" t="s">
        <v>2346</v>
      </c>
      <c r="G2318" t="s">
        <v>2349</v>
      </c>
      <c r="H2318" s="2">
        <f t="shared" si="36"/>
        <v>62</v>
      </c>
    </row>
    <row r="2319" spans="1:8" x14ac:dyDescent="0.3">
      <c r="A2319" t="s">
        <v>26</v>
      </c>
      <c r="B2319" s="4">
        <v>21443</v>
      </c>
      <c r="C2319">
        <v>0</v>
      </c>
      <c r="D2319" s="6">
        <v>46889.26</v>
      </c>
      <c r="E2319" t="s">
        <v>2342</v>
      </c>
      <c r="F2319" t="s">
        <v>2343</v>
      </c>
      <c r="G2319" t="s">
        <v>2344</v>
      </c>
      <c r="H2319" s="2">
        <f t="shared" si="36"/>
        <v>64</v>
      </c>
    </row>
    <row r="2320" spans="1:8" x14ac:dyDescent="0.3">
      <c r="A2320" t="s">
        <v>25</v>
      </c>
      <c r="B2320" s="4">
        <v>21745</v>
      </c>
      <c r="C2320">
        <v>0</v>
      </c>
      <c r="D2320" s="6">
        <v>47055.53</v>
      </c>
      <c r="E2320" t="s">
        <v>2342</v>
      </c>
      <c r="F2320" t="s">
        <v>2346</v>
      </c>
      <c r="G2320" t="s">
        <v>2344</v>
      </c>
      <c r="H2320" s="2">
        <f t="shared" si="36"/>
        <v>63</v>
      </c>
    </row>
    <row r="2321" spans="1:8" x14ac:dyDescent="0.3">
      <c r="A2321" t="s">
        <v>24</v>
      </c>
      <c r="B2321" s="4">
        <v>25930</v>
      </c>
      <c r="C2321">
        <v>2</v>
      </c>
      <c r="D2321" s="6">
        <v>47269.85</v>
      </c>
      <c r="E2321" t="s">
        <v>2346</v>
      </c>
      <c r="F2321" t="s">
        <v>2342</v>
      </c>
      <c r="G2321" t="s">
        <v>2344</v>
      </c>
      <c r="H2321" s="2">
        <f t="shared" si="36"/>
        <v>52</v>
      </c>
    </row>
    <row r="2322" spans="1:8" x14ac:dyDescent="0.3">
      <c r="A2322" t="s">
        <v>23</v>
      </c>
      <c r="B2322" s="4">
        <v>21431</v>
      </c>
      <c r="C2322">
        <v>2</v>
      </c>
      <c r="D2322" s="6">
        <v>47291.06</v>
      </c>
      <c r="E2322" t="s">
        <v>2342</v>
      </c>
      <c r="F2322" t="s">
        <v>2346</v>
      </c>
      <c r="G2322" t="s">
        <v>2354</v>
      </c>
      <c r="H2322" s="2">
        <f t="shared" si="36"/>
        <v>64</v>
      </c>
    </row>
    <row r="2323" spans="1:8" x14ac:dyDescent="0.3">
      <c r="A2323" t="s">
        <v>22</v>
      </c>
      <c r="B2323" s="4">
        <v>21827</v>
      </c>
      <c r="C2323">
        <v>2</v>
      </c>
      <c r="D2323" s="6">
        <v>47305.31</v>
      </c>
      <c r="E2323" t="s">
        <v>2342</v>
      </c>
      <c r="F2323" t="s">
        <v>2346</v>
      </c>
      <c r="G2323" t="s">
        <v>2354</v>
      </c>
      <c r="H2323" s="2">
        <f t="shared" si="36"/>
        <v>63</v>
      </c>
    </row>
    <row r="2324" spans="1:8" x14ac:dyDescent="0.3">
      <c r="A2324" t="s">
        <v>21</v>
      </c>
      <c r="B2324" s="4">
        <v>22445</v>
      </c>
      <c r="C2324">
        <v>1</v>
      </c>
      <c r="D2324" s="6">
        <v>47403.88</v>
      </c>
      <c r="E2324" t="s">
        <v>2346</v>
      </c>
      <c r="F2324" t="s">
        <v>2343</v>
      </c>
      <c r="G2324" t="s">
        <v>2354</v>
      </c>
      <c r="H2324" s="2">
        <f t="shared" si="36"/>
        <v>61</v>
      </c>
    </row>
    <row r="2325" spans="1:8" x14ac:dyDescent="0.3">
      <c r="A2325" t="s">
        <v>20</v>
      </c>
      <c r="B2325" s="4">
        <v>26203</v>
      </c>
      <c r="C2325">
        <v>2</v>
      </c>
      <c r="D2325" s="6">
        <v>47462.89</v>
      </c>
      <c r="E2325" t="s">
        <v>2346</v>
      </c>
      <c r="F2325" t="s">
        <v>2342</v>
      </c>
      <c r="G2325" t="s">
        <v>2344</v>
      </c>
      <c r="H2325" s="2">
        <f t="shared" si="36"/>
        <v>51</v>
      </c>
    </row>
    <row r="2326" spans="1:8" x14ac:dyDescent="0.3">
      <c r="A2326" t="s">
        <v>19</v>
      </c>
      <c r="B2326" s="4">
        <v>23688</v>
      </c>
      <c r="C2326">
        <v>2</v>
      </c>
      <c r="D2326" s="6">
        <v>47496.49</v>
      </c>
      <c r="E2326" t="s">
        <v>2346</v>
      </c>
      <c r="F2326" t="s">
        <v>2343</v>
      </c>
      <c r="G2326" t="s">
        <v>2349</v>
      </c>
      <c r="H2326" s="2">
        <f t="shared" si="36"/>
        <v>58</v>
      </c>
    </row>
    <row r="2327" spans="1:8" x14ac:dyDescent="0.3">
      <c r="A2327" t="s">
        <v>18</v>
      </c>
      <c r="B2327" s="4">
        <v>23228</v>
      </c>
      <c r="C2327">
        <v>1</v>
      </c>
      <c r="D2327" s="6">
        <v>47896.79</v>
      </c>
      <c r="E2327" t="s">
        <v>2346</v>
      </c>
      <c r="F2327" t="s">
        <v>2343</v>
      </c>
      <c r="G2327" t="s">
        <v>2360</v>
      </c>
      <c r="H2327" s="2">
        <f t="shared" si="36"/>
        <v>59</v>
      </c>
    </row>
    <row r="2328" spans="1:8" x14ac:dyDescent="0.3">
      <c r="A2328" t="s">
        <v>17</v>
      </c>
      <c r="B2328" s="4">
        <v>21505</v>
      </c>
      <c r="C2328">
        <v>1</v>
      </c>
      <c r="D2328" s="6">
        <v>47928.03</v>
      </c>
      <c r="E2328" t="s">
        <v>2342</v>
      </c>
      <c r="F2328" t="s">
        <v>2343</v>
      </c>
      <c r="G2328" t="s">
        <v>2354</v>
      </c>
      <c r="H2328" s="2">
        <f t="shared" si="36"/>
        <v>64</v>
      </c>
    </row>
    <row r="2329" spans="1:8" x14ac:dyDescent="0.3">
      <c r="A2329" t="s">
        <v>16</v>
      </c>
      <c r="B2329" s="4">
        <v>22885</v>
      </c>
      <c r="C2329">
        <v>0</v>
      </c>
      <c r="D2329" s="6">
        <v>48173.36</v>
      </c>
      <c r="E2329" t="s">
        <v>2346</v>
      </c>
      <c r="F2329" t="s">
        <v>2343</v>
      </c>
      <c r="G2329" t="s">
        <v>2354</v>
      </c>
      <c r="H2329" s="2">
        <f t="shared" si="36"/>
        <v>60</v>
      </c>
    </row>
    <row r="2330" spans="1:8" x14ac:dyDescent="0.3">
      <c r="A2330" t="s">
        <v>15</v>
      </c>
      <c r="B2330" s="4">
        <v>22636</v>
      </c>
      <c r="C2330">
        <v>1</v>
      </c>
      <c r="D2330" s="6">
        <v>48517.56</v>
      </c>
      <c r="E2330" t="s">
        <v>2346</v>
      </c>
      <c r="F2330" t="s">
        <v>2343</v>
      </c>
      <c r="G2330" t="s">
        <v>2360</v>
      </c>
      <c r="H2330" s="2">
        <f t="shared" si="36"/>
        <v>61</v>
      </c>
    </row>
    <row r="2331" spans="1:8" x14ac:dyDescent="0.3">
      <c r="A2331" t="s">
        <v>14</v>
      </c>
      <c r="B2331" s="4">
        <v>25173</v>
      </c>
      <c r="C2331">
        <v>3</v>
      </c>
      <c r="D2331" s="6">
        <v>48549.18</v>
      </c>
      <c r="E2331" t="s">
        <v>2346</v>
      </c>
      <c r="F2331" t="s">
        <v>2343</v>
      </c>
      <c r="G2331" t="s">
        <v>2357</v>
      </c>
      <c r="H2331" s="2">
        <f t="shared" si="36"/>
        <v>54</v>
      </c>
    </row>
    <row r="2332" spans="1:8" x14ac:dyDescent="0.3">
      <c r="A2332" t="s">
        <v>13</v>
      </c>
      <c r="B2332" s="4">
        <v>22930</v>
      </c>
      <c r="C2332">
        <v>0</v>
      </c>
      <c r="D2332" s="6">
        <v>48673.56</v>
      </c>
      <c r="E2332" t="s">
        <v>2346</v>
      </c>
      <c r="F2332" t="s">
        <v>2342</v>
      </c>
      <c r="G2332" t="s">
        <v>2344</v>
      </c>
      <c r="H2332" s="2">
        <f t="shared" si="36"/>
        <v>60</v>
      </c>
    </row>
    <row r="2333" spans="1:8" x14ac:dyDescent="0.3">
      <c r="A2333" t="s">
        <v>12</v>
      </c>
      <c r="B2333" s="4">
        <v>24042</v>
      </c>
      <c r="C2333">
        <v>1</v>
      </c>
      <c r="D2333" s="6">
        <v>48675.519999999997</v>
      </c>
      <c r="E2333" t="s">
        <v>2346</v>
      </c>
      <c r="F2333" t="s">
        <v>2342</v>
      </c>
      <c r="G2333" t="s">
        <v>2344</v>
      </c>
      <c r="H2333" s="2">
        <f t="shared" si="36"/>
        <v>57</v>
      </c>
    </row>
    <row r="2334" spans="1:8" x14ac:dyDescent="0.3">
      <c r="A2334" t="s">
        <v>11</v>
      </c>
      <c r="B2334" s="4">
        <v>21753</v>
      </c>
      <c r="C2334">
        <v>0</v>
      </c>
      <c r="D2334" s="6">
        <v>48824.45</v>
      </c>
      <c r="E2334" t="s">
        <v>2342</v>
      </c>
      <c r="F2334" t="s">
        <v>2346</v>
      </c>
      <c r="G2334" t="s">
        <v>2354</v>
      </c>
      <c r="H2334" s="2">
        <f t="shared" si="36"/>
        <v>63</v>
      </c>
    </row>
    <row r="2335" spans="1:8" x14ac:dyDescent="0.3">
      <c r="A2335" t="s">
        <v>10</v>
      </c>
      <c r="B2335" s="4">
        <v>28853</v>
      </c>
      <c r="C2335">
        <v>0</v>
      </c>
      <c r="D2335" s="6">
        <v>48885.14</v>
      </c>
      <c r="E2335" t="s">
        <v>2346</v>
      </c>
      <c r="F2335" t="s">
        <v>2342</v>
      </c>
      <c r="G2335" t="s">
        <v>2344</v>
      </c>
      <c r="H2335" s="2">
        <f t="shared" si="36"/>
        <v>44</v>
      </c>
    </row>
    <row r="2336" spans="1:8" x14ac:dyDescent="0.3">
      <c r="A2336" t="s">
        <v>9</v>
      </c>
      <c r="B2336" s="4">
        <v>23258</v>
      </c>
      <c r="C2336">
        <v>1</v>
      </c>
      <c r="D2336" s="6">
        <v>48970.25</v>
      </c>
      <c r="E2336" t="s">
        <v>2346</v>
      </c>
      <c r="F2336" t="s">
        <v>2342</v>
      </c>
      <c r="G2336" t="s">
        <v>2344</v>
      </c>
      <c r="H2336" s="2">
        <f t="shared" si="36"/>
        <v>59</v>
      </c>
    </row>
    <row r="2337" spans="1:8" x14ac:dyDescent="0.3">
      <c r="A2337" t="s">
        <v>8</v>
      </c>
      <c r="B2337" s="4">
        <v>21363</v>
      </c>
      <c r="C2337">
        <v>2</v>
      </c>
      <c r="D2337" s="6">
        <v>49577.66</v>
      </c>
      <c r="E2337" t="s">
        <v>2342</v>
      </c>
      <c r="F2337" t="s">
        <v>2342</v>
      </c>
      <c r="G2337" t="s">
        <v>2344</v>
      </c>
      <c r="H2337" s="2">
        <f t="shared" si="36"/>
        <v>64</v>
      </c>
    </row>
    <row r="2338" spans="1:8" x14ac:dyDescent="0.3">
      <c r="A2338" t="s">
        <v>7</v>
      </c>
      <c r="B2338" s="4">
        <v>34634</v>
      </c>
      <c r="C2338">
        <v>1</v>
      </c>
      <c r="D2338" s="6">
        <v>51194.559999999998</v>
      </c>
      <c r="E2338" t="s">
        <v>2346</v>
      </c>
      <c r="F2338" t="s">
        <v>2343</v>
      </c>
      <c r="G2338" t="s">
        <v>2354</v>
      </c>
      <c r="H2338" s="2">
        <f t="shared" si="36"/>
        <v>28</v>
      </c>
    </row>
    <row r="2339" spans="1:8" x14ac:dyDescent="0.3">
      <c r="A2339" t="s">
        <v>6</v>
      </c>
      <c r="B2339" s="4">
        <v>22862</v>
      </c>
      <c r="C2339">
        <v>0</v>
      </c>
      <c r="D2339" s="6">
        <v>52590.83</v>
      </c>
      <c r="E2339" t="s">
        <v>2346</v>
      </c>
      <c r="F2339" t="s">
        <v>2343</v>
      </c>
      <c r="G2339" t="s">
        <v>2354</v>
      </c>
      <c r="H2339" s="2">
        <f t="shared" si="36"/>
        <v>60</v>
      </c>
    </row>
    <row r="2340" spans="1:8" x14ac:dyDescent="0.3">
      <c r="A2340" t="s">
        <v>5</v>
      </c>
      <c r="B2340" s="4">
        <v>32678</v>
      </c>
      <c r="C2340">
        <v>0</v>
      </c>
      <c r="D2340" s="6">
        <v>55135.4</v>
      </c>
      <c r="E2340" t="s">
        <v>2346</v>
      </c>
      <c r="F2340" t="s">
        <v>2342</v>
      </c>
      <c r="G2340" t="s">
        <v>2349</v>
      </c>
      <c r="H2340" s="2">
        <f t="shared" si="36"/>
        <v>33</v>
      </c>
    </row>
    <row r="2341" spans="1:8" x14ac:dyDescent="0.3">
      <c r="A2341" t="s">
        <v>4</v>
      </c>
      <c r="B2341" s="4">
        <v>33395</v>
      </c>
      <c r="C2341">
        <v>1</v>
      </c>
      <c r="D2341" s="6">
        <v>58571.07</v>
      </c>
      <c r="E2341" t="s">
        <v>2346</v>
      </c>
      <c r="F2341" t="s">
        <v>2343</v>
      </c>
      <c r="G2341" t="s">
        <v>2360</v>
      </c>
      <c r="H2341" s="2">
        <f t="shared" si="36"/>
        <v>32</v>
      </c>
    </row>
    <row r="2342" spans="1:8" x14ac:dyDescent="0.3">
      <c r="A2342" t="s">
        <v>3</v>
      </c>
      <c r="B2342" s="4">
        <v>25822</v>
      </c>
      <c r="C2342">
        <v>3</v>
      </c>
      <c r="D2342" s="6">
        <v>60021.4</v>
      </c>
      <c r="E2342" t="s">
        <v>2346</v>
      </c>
      <c r="F2342" t="s">
        <v>2346</v>
      </c>
      <c r="G2342" t="s">
        <v>2349</v>
      </c>
      <c r="H2342" s="2">
        <f t="shared" si="36"/>
        <v>52</v>
      </c>
    </row>
    <row r="2343" spans="1:8" x14ac:dyDescent="0.3">
      <c r="A2343" t="s">
        <v>2</v>
      </c>
      <c r="B2343" s="4">
        <v>28284</v>
      </c>
      <c r="C2343">
        <v>0</v>
      </c>
      <c r="D2343" s="6">
        <v>62592.87</v>
      </c>
      <c r="E2343" t="s">
        <v>2342</v>
      </c>
      <c r="F2343" t="s">
        <v>2343</v>
      </c>
      <c r="G2343" t="s">
        <v>2344</v>
      </c>
      <c r="H2343" s="2">
        <f t="shared" si="36"/>
        <v>46</v>
      </c>
    </row>
    <row r="2344" spans="1:8" x14ac:dyDescent="0.3">
      <c r="A2344" t="s">
        <v>1</v>
      </c>
      <c r="B2344" s="4">
        <v>25123</v>
      </c>
      <c r="C2344">
        <v>0</v>
      </c>
      <c r="D2344" s="6">
        <v>63770.43</v>
      </c>
      <c r="E2344" t="s">
        <v>2346</v>
      </c>
      <c r="F2344" t="s">
        <v>2343</v>
      </c>
      <c r="G2344" t="s">
        <v>2344</v>
      </c>
      <c r="H2344" s="2">
        <f t="shared" si="36"/>
        <v>54</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E890-0836-48A3-A09D-A9740860F11E}">
  <dimension ref="A1:K2344"/>
  <sheetViews>
    <sheetView topLeftCell="F1" workbookViewId="0">
      <selection activeCell="K16" sqref="K16"/>
    </sheetView>
  </sheetViews>
  <sheetFormatPr defaultRowHeight="14.4" x14ac:dyDescent="0.3"/>
  <cols>
    <col min="1" max="1" width="13.44140625" bestFit="1" customWidth="1"/>
    <col min="2" max="2" width="7" style="1" bestFit="1" customWidth="1"/>
    <col min="3" max="3" width="9" bestFit="1" customWidth="1"/>
    <col min="4" max="4" width="14.21875" customWidth="1"/>
    <col min="5" max="5" width="16.33203125" bestFit="1" customWidth="1"/>
    <col min="6" max="6" width="15.109375" bestFit="1" customWidth="1"/>
    <col min="7" max="7" width="26.21875" style="2" customWidth="1"/>
    <col min="8" max="8" width="24.6640625" customWidth="1"/>
    <col min="9" max="9" width="21" customWidth="1"/>
    <col min="10" max="10" width="23.44140625" customWidth="1"/>
    <col min="11" max="11" width="35" customWidth="1"/>
  </cols>
  <sheetData>
    <row r="1" spans="1:11" x14ac:dyDescent="0.3">
      <c r="A1" t="s">
        <v>0</v>
      </c>
      <c r="B1" s="1" t="s">
        <v>2370</v>
      </c>
      <c r="C1" t="s">
        <v>2371</v>
      </c>
      <c r="D1" t="s">
        <v>2372</v>
      </c>
      <c r="E1" t="s">
        <v>2373</v>
      </c>
      <c r="F1" t="s">
        <v>2374</v>
      </c>
      <c r="G1" s="2" t="s">
        <v>6053</v>
      </c>
      <c r="H1" t="s">
        <v>2388</v>
      </c>
      <c r="I1" t="s">
        <v>6055</v>
      </c>
      <c r="J1" t="s">
        <v>6056</v>
      </c>
    </row>
    <row r="2" spans="1:11" x14ac:dyDescent="0.3">
      <c r="A2" t="s">
        <v>2335</v>
      </c>
      <c r="B2" s="1">
        <v>47.41</v>
      </c>
      <c r="C2">
        <v>7.47</v>
      </c>
      <c r="D2" t="s">
        <v>2375</v>
      </c>
      <c r="E2" t="s">
        <v>2375</v>
      </c>
      <c r="F2" t="s">
        <v>2375</v>
      </c>
      <c r="G2">
        <v>0</v>
      </c>
      <c r="H2" t="s">
        <v>2376</v>
      </c>
      <c r="I2" s="1" t="str">
        <f t="shared" ref="I2:I65" si="0">IF(B2&lt;18.5,"Under Weight",IF(B2&lt;=24.9,"Normal Weight",IF(B2&lt;=29.9,"Over Weight","Obesity")))</f>
        <v>Obesity</v>
      </c>
      <c r="J2" t="str">
        <f t="shared" ref="J2:J65" si="1">IF(C2&lt;5.7,"Normal",IF(C2&lt;=6.4,"Prediabetes","Diabetes"))</f>
        <v>Diabetes</v>
      </c>
    </row>
    <row r="3" spans="1:11" x14ac:dyDescent="0.3">
      <c r="A3" t="s">
        <v>2334</v>
      </c>
      <c r="B3" s="1">
        <v>30.36</v>
      </c>
      <c r="C3">
        <v>5.77</v>
      </c>
      <c r="D3" t="s">
        <v>2375</v>
      </c>
      <c r="E3" t="s">
        <v>2375</v>
      </c>
      <c r="F3" t="s">
        <v>2375</v>
      </c>
      <c r="G3">
        <v>0</v>
      </c>
      <c r="H3" t="s">
        <v>2376</v>
      </c>
      <c r="I3" s="1" t="str">
        <f t="shared" si="0"/>
        <v>Obesity</v>
      </c>
      <c r="J3" t="str">
        <f t="shared" si="1"/>
        <v>Prediabetes</v>
      </c>
    </row>
    <row r="4" spans="1:11" x14ac:dyDescent="0.3">
      <c r="A4" t="s">
        <v>2333</v>
      </c>
      <c r="B4" s="1">
        <v>34.484999999999999</v>
      </c>
      <c r="C4">
        <v>11.87</v>
      </c>
      <c r="D4" t="s">
        <v>2377</v>
      </c>
      <c r="E4" t="s">
        <v>2375</v>
      </c>
      <c r="F4" t="s">
        <v>2375</v>
      </c>
      <c r="G4">
        <v>2</v>
      </c>
      <c r="H4" t="s">
        <v>2376</v>
      </c>
      <c r="I4" s="1" t="str">
        <f t="shared" si="0"/>
        <v>Obesity</v>
      </c>
      <c r="J4" t="str">
        <f t="shared" si="1"/>
        <v>Diabetes</v>
      </c>
    </row>
    <row r="5" spans="1:11" x14ac:dyDescent="0.3">
      <c r="A5" t="s">
        <v>2332</v>
      </c>
      <c r="B5" s="1">
        <v>38.094999999999999</v>
      </c>
      <c r="C5">
        <v>6.05</v>
      </c>
      <c r="D5" t="s">
        <v>2375</v>
      </c>
      <c r="E5" t="s">
        <v>2375</v>
      </c>
      <c r="F5" t="s">
        <v>2375</v>
      </c>
      <c r="G5">
        <v>0</v>
      </c>
      <c r="H5" t="s">
        <v>2376</v>
      </c>
      <c r="I5" s="1" t="str">
        <f t="shared" si="0"/>
        <v>Obesity</v>
      </c>
      <c r="J5" t="str">
        <f t="shared" si="1"/>
        <v>Prediabetes</v>
      </c>
      <c r="K5" t="s">
        <v>2386</v>
      </c>
    </row>
    <row r="6" spans="1:11" x14ac:dyDescent="0.3">
      <c r="A6" t="s">
        <v>2331</v>
      </c>
      <c r="B6" s="1">
        <v>35.53</v>
      </c>
      <c r="C6">
        <v>5.45</v>
      </c>
      <c r="D6" t="s">
        <v>2375</v>
      </c>
      <c r="E6" t="s">
        <v>2375</v>
      </c>
      <c r="F6" t="s">
        <v>2375</v>
      </c>
      <c r="G6">
        <v>0</v>
      </c>
      <c r="H6" t="s">
        <v>2376</v>
      </c>
      <c r="I6" s="1" t="str">
        <f t="shared" si="0"/>
        <v>Obesity</v>
      </c>
      <c r="J6" t="str">
        <f t="shared" si="1"/>
        <v>Normal</v>
      </c>
      <c r="K6" t="s">
        <v>2384</v>
      </c>
    </row>
    <row r="7" spans="1:11" x14ac:dyDescent="0.3">
      <c r="A7" t="s">
        <v>2330</v>
      </c>
      <c r="B7" s="1">
        <v>32.799999999999997</v>
      </c>
      <c r="C7">
        <v>6.59</v>
      </c>
      <c r="D7" t="s">
        <v>2375</v>
      </c>
      <c r="E7" t="s">
        <v>2375</v>
      </c>
      <c r="F7" t="s">
        <v>2375</v>
      </c>
      <c r="G7">
        <v>0</v>
      </c>
      <c r="H7" t="s">
        <v>2376</v>
      </c>
      <c r="I7" s="1" t="str">
        <f t="shared" si="0"/>
        <v>Obesity</v>
      </c>
      <c r="J7" t="str">
        <f t="shared" si="1"/>
        <v>Diabetes</v>
      </c>
      <c r="K7" t="s">
        <v>2385</v>
      </c>
    </row>
    <row r="8" spans="1:11" x14ac:dyDescent="0.3">
      <c r="A8" t="s">
        <v>2329</v>
      </c>
      <c r="B8" s="1">
        <v>36.4</v>
      </c>
      <c r="C8">
        <v>6.07</v>
      </c>
      <c r="D8" t="s">
        <v>2375</v>
      </c>
      <c r="E8" t="s">
        <v>2375</v>
      </c>
      <c r="F8" t="s">
        <v>2375</v>
      </c>
      <c r="G8">
        <v>0</v>
      </c>
      <c r="H8" t="s">
        <v>2376</v>
      </c>
      <c r="I8" s="1" t="str">
        <f t="shared" si="0"/>
        <v>Obesity</v>
      </c>
      <c r="J8" t="str">
        <f t="shared" si="1"/>
        <v>Prediabetes</v>
      </c>
    </row>
    <row r="9" spans="1:11" x14ac:dyDescent="0.3">
      <c r="A9" t="s">
        <v>2328</v>
      </c>
      <c r="B9" s="1">
        <v>36.96</v>
      </c>
      <c r="C9">
        <v>7.93</v>
      </c>
      <c r="D9" t="s">
        <v>2375</v>
      </c>
      <c r="E9" t="s">
        <v>2375</v>
      </c>
      <c r="F9" t="s">
        <v>2375</v>
      </c>
      <c r="G9">
        <v>3</v>
      </c>
      <c r="H9" t="s">
        <v>2376</v>
      </c>
      <c r="I9" s="1" t="str">
        <f t="shared" si="0"/>
        <v>Obesity</v>
      </c>
      <c r="J9" t="str">
        <f t="shared" si="1"/>
        <v>Diabetes</v>
      </c>
      <c r="K9" t="s">
        <v>2383</v>
      </c>
    </row>
    <row r="10" spans="1:11" x14ac:dyDescent="0.3">
      <c r="A10" t="s">
        <v>2327</v>
      </c>
      <c r="B10" s="1">
        <v>41.14</v>
      </c>
      <c r="C10">
        <v>9.58</v>
      </c>
      <c r="D10" t="s">
        <v>2377</v>
      </c>
      <c r="E10" t="s">
        <v>2375</v>
      </c>
      <c r="F10" t="s">
        <v>2377</v>
      </c>
      <c r="G10">
        <v>1</v>
      </c>
      <c r="H10" t="s">
        <v>2376</v>
      </c>
      <c r="I10" s="1" t="str">
        <f t="shared" si="0"/>
        <v>Obesity</v>
      </c>
      <c r="J10" t="str">
        <f t="shared" si="1"/>
        <v>Diabetes</v>
      </c>
    </row>
    <row r="11" spans="1:11" x14ac:dyDescent="0.3">
      <c r="A11" t="s">
        <v>2326</v>
      </c>
      <c r="B11" s="1">
        <v>38.06</v>
      </c>
      <c r="C11">
        <v>10.79</v>
      </c>
      <c r="D11" t="s">
        <v>2375</v>
      </c>
      <c r="E11" t="s">
        <v>2375</v>
      </c>
      <c r="F11" t="s">
        <v>2375</v>
      </c>
      <c r="G11">
        <v>0</v>
      </c>
      <c r="H11" t="s">
        <v>2376</v>
      </c>
      <c r="I11" s="1" t="str">
        <f t="shared" si="0"/>
        <v>Obesity</v>
      </c>
      <c r="J11" t="str">
        <f t="shared" si="1"/>
        <v>Diabetes</v>
      </c>
    </row>
    <row r="12" spans="1:11" x14ac:dyDescent="0.3">
      <c r="A12" t="s">
        <v>2325</v>
      </c>
      <c r="B12" s="1">
        <v>37.700000000000003</v>
      </c>
      <c r="C12">
        <v>5.96</v>
      </c>
      <c r="D12" t="s">
        <v>2377</v>
      </c>
      <c r="E12" t="s">
        <v>2375</v>
      </c>
      <c r="F12" t="s">
        <v>2375</v>
      </c>
      <c r="G12">
        <v>2</v>
      </c>
      <c r="H12" t="s">
        <v>2376</v>
      </c>
      <c r="I12" s="1" t="str">
        <f t="shared" si="0"/>
        <v>Obesity</v>
      </c>
      <c r="J12" t="str">
        <f t="shared" si="1"/>
        <v>Prediabetes</v>
      </c>
    </row>
    <row r="13" spans="1:11" x14ac:dyDescent="0.3">
      <c r="A13" t="s">
        <v>2324</v>
      </c>
      <c r="B13" s="1">
        <v>42.13</v>
      </c>
      <c r="C13">
        <v>11.9</v>
      </c>
      <c r="D13" t="s">
        <v>2375</v>
      </c>
      <c r="E13" t="s">
        <v>2375</v>
      </c>
      <c r="F13" t="s">
        <v>2375</v>
      </c>
      <c r="G13">
        <v>0</v>
      </c>
      <c r="H13" t="s">
        <v>2376</v>
      </c>
      <c r="I13" s="1" t="str">
        <f t="shared" si="0"/>
        <v>Obesity</v>
      </c>
      <c r="J13" t="str">
        <f t="shared" si="1"/>
        <v>Diabetes</v>
      </c>
    </row>
    <row r="14" spans="1:11" x14ac:dyDescent="0.3">
      <c r="A14" t="s">
        <v>2323</v>
      </c>
      <c r="B14" s="1">
        <v>40.92</v>
      </c>
      <c r="C14">
        <v>8.41</v>
      </c>
      <c r="D14" t="s">
        <v>2375</v>
      </c>
      <c r="E14" t="s">
        <v>2375</v>
      </c>
      <c r="F14" t="s">
        <v>2375</v>
      </c>
      <c r="G14">
        <v>0</v>
      </c>
      <c r="H14" t="s">
        <v>2376</v>
      </c>
      <c r="I14" s="1" t="str">
        <f t="shared" si="0"/>
        <v>Obesity</v>
      </c>
      <c r="J14" t="str">
        <f t="shared" si="1"/>
        <v>Diabetes</v>
      </c>
    </row>
    <row r="15" spans="1:11" x14ac:dyDescent="0.3">
      <c r="A15" t="s">
        <v>2322</v>
      </c>
      <c r="B15" s="1">
        <v>40.564999999999998</v>
      </c>
      <c r="C15">
        <v>7.02</v>
      </c>
      <c r="D15" t="s">
        <v>2375</v>
      </c>
      <c r="E15" t="s">
        <v>2375</v>
      </c>
      <c r="F15" t="s">
        <v>2375</v>
      </c>
      <c r="G15">
        <v>0</v>
      </c>
      <c r="H15" t="s">
        <v>2376</v>
      </c>
      <c r="I15" s="1" t="str">
        <f t="shared" si="0"/>
        <v>Obesity</v>
      </c>
      <c r="J15" t="str">
        <f t="shared" si="1"/>
        <v>Diabetes</v>
      </c>
    </row>
    <row r="16" spans="1:11" x14ac:dyDescent="0.3">
      <c r="A16" t="s">
        <v>2321</v>
      </c>
      <c r="B16" s="1">
        <v>36.384999999999998</v>
      </c>
      <c r="C16">
        <v>7.59</v>
      </c>
      <c r="D16" t="s">
        <v>2377</v>
      </c>
      <c r="E16" t="s">
        <v>2375</v>
      </c>
      <c r="F16" t="s">
        <v>2375</v>
      </c>
      <c r="G16">
        <v>2</v>
      </c>
      <c r="H16" t="s">
        <v>2376</v>
      </c>
      <c r="I16" s="1" t="str">
        <f t="shared" si="0"/>
        <v>Obesity</v>
      </c>
      <c r="J16" t="str">
        <f t="shared" si="1"/>
        <v>Diabetes</v>
      </c>
    </row>
    <row r="17" spans="1:10" x14ac:dyDescent="0.3">
      <c r="A17" t="s">
        <v>2320</v>
      </c>
      <c r="B17" s="1">
        <v>39.9</v>
      </c>
      <c r="C17">
        <v>11.32</v>
      </c>
      <c r="D17" t="s">
        <v>2375</v>
      </c>
      <c r="E17" t="s">
        <v>2375</v>
      </c>
      <c r="F17" t="s">
        <v>2375</v>
      </c>
      <c r="G17">
        <v>0</v>
      </c>
      <c r="H17" t="s">
        <v>2376</v>
      </c>
      <c r="I17" s="1" t="str">
        <f t="shared" si="0"/>
        <v>Obesity</v>
      </c>
      <c r="J17" t="str">
        <f t="shared" si="1"/>
        <v>Diabetes</v>
      </c>
    </row>
    <row r="18" spans="1:10" x14ac:dyDescent="0.3">
      <c r="A18" t="s">
        <v>2319</v>
      </c>
      <c r="B18" s="1">
        <v>33.799999999999997</v>
      </c>
      <c r="C18">
        <v>7.67</v>
      </c>
      <c r="D18" t="s">
        <v>2375</v>
      </c>
      <c r="E18" t="s">
        <v>2375</v>
      </c>
      <c r="F18" t="s">
        <v>2375</v>
      </c>
      <c r="G18">
        <v>3</v>
      </c>
      <c r="H18" t="s">
        <v>2376</v>
      </c>
      <c r="I18" s="1" t="str">
        <f t="shared" si="0"/>
        <v>Obesity</v>
      </c>
      <c r="J18" t="str">
        <f t="shared" si="1"/>
        <v>Diabetes</v>
      </c>
    </row>
    <row r="19" spans="1:10" x14ac:dyDescent="0.3">
      <c r="A19" t="s">
        <v>2318</v>
      </c>
      <c r="B19" s="1">
        <v>36.765000000000001</v>
      </c>
      <c r="C19">
        <v>7.29</v>
      </c>
      <c r="D19" t="s">
        <v>2377</v>
      </c>
      <c r="E19" t="s">
        <v>2375</v>
      </c>
      <c r="F19" t="s">
        <v>2377</v>
      </c>
      <c r="G19">
        <v>1</v>
      </c>
      <c r="H19" t="s">
        <v>2376</v>
      </c>
      <c r="I19" s="1" t="str">
        <f t="shared" si="0"/>
        <v>Obesity</v>
      </c>
      <c r="J19" t="str">
        <f t="shared" si="1"/>
        <v>Diabetes</v>
      </c>
    </row>
    <row r="20" spans="1:10" x14ac:dyDescent="0.3">
      <c r="A20" t="s">
        <v>2317</v>
      </c>
      <c r="B20" s="1">
        <v>36.954999999999998</v>
      </c>
      <c r="C20">
        <v>4.72</v>
      </c>
      <c r="D20" t="s">
        <v>2377</v>
      </c>
      <c r="E20" t="s">
        <v>2375</v>
      </c>
      <c r="F20" t="s">
        <v>2375</v>
      </c>
      <c r="G20">
        <v>1</v>
      </c>
      <c r="H20" t="s">
        <v>2376</v>
      </c>
      <c r="I20" s="1" t="str">
        <f t="shared" si="0"/>
        <v>Obesity</v>
      </c>
      <c r="J20" t="str">
        <f t="shared" si="1"/>
        <v>Normal</v>
      </c>
    </row>
    <row r="21" spans="1:10" x14ac:dyDescent="0.3">
      <c r="A21" t="s">
        <v>2316</v>
      </c>
      <c r="B21" s="1">
        <v>42.9</v>
      </c>
      <c r="C21">
        <v>11.41</v>
      </c>
      <c r="D21" t="s">
        <v>2375</v>
      </c>
      <c r="E21" t="s">
        <v>2375</v>
      </c>
      <c r="F21" t="s">
        <v>2375</v>
      </c>
      <c r="G21">
        <v>0</v>
      </c>
      <c r="H21" t="s">
        <v>2376</v>
      </c>
      <c r="I21" s="1" t="str">
        <f t="shared" si="0"/>
        <v>Obesity</v>
      </c>
      <c r="J21" t="str">
        <f t="shared" si="1"/>
        <v>Diabetes</v>
      </c>
    </row>
    <row r="22" spans="1:10" x14ac:dyDescent="0.3">
      <c r="A22" t="s">
        <v>2315</v>
      </c>
      <c r="B22" s="1">
        <v>36.299999999999997</v>
      </c>
      <c r="C22">
        <v>11.5</v>
      </c>
      <c r="D22" t="s">
        <v>2377</v>
      </c>
      <c r="E22" t="s">
        <v>2375</v>
      </c>
      <c r="F22" t="s">
        <v>2375</v>
      </c>
      <c r="G22">
        <v>2</v>
      </c>
      <c r="H22" t="s">
        <v>2376</v>
      </c>
      <c r="I22" s="1" t="str">
        <f t="shared" si="0"/>
        <v>Obesity</v>
      </c>
      <c r="J22" t="str">
        <f t="shared" si="1"/>
        <v>Diabetes</v>
      </c>
    </row>
    <row r="23" spans="1:10" x14ac:dyDescent="0.3">
      <c r="A23" t="s">
        <v>2314</v>
      </c>
      <c r="B23" s="1">
        <v>32.200000000000003</v>
      </c>
      <c r="C23">
        <v>6.22</v>
      </c>
      <c r="D23" t="s">
        <v>2377</v>
      </c>
      <c r="E23" t="s">
        <v>2375</v>
      </c>
      <c r="F23" t="s">
        <v>2375</v>
      </c>
      <c r="G23">
        <v>2</v>
      </c>
      <c r="H23" t="s">
        <v>2376</v>
      </c>
      <c r="I23" s="1" t="str">
        <f t="shared" si="0"/>
        <v>Obesity</v>
      </c>
      <c r="J23" t="str">
        <f t="shared" si="1"/>
        <v>Prediabetes</v>
      </c>
    </row>
    <row r="24" spans="1:10" x14ac:dyDescent="0.3">
      <c r="A24" t="s">
        <v>2313</v>
      </c>
      <c r="B24" s="1">
        <v>31.3</v>
      </c>
      <c r="C24">
        <v>11.38</v>
      </c>
      <c r="D24" t="s">
        <v>2375</v>
      </c>
      <c r="E24" t="s">
        <v>2375</v>
      </c>
      <c r="F24" t="s">
        <v>2375</v>
      </c>
      <c r="G24">
        <v>3</v>
      </c>
      <c r="H24" t="s">
        <v>2376</v>
      </c>
      <c r="I24" s="1" t="str">
        <f t="shared" si="0"/>
        <v>Obesity</v>
      </c>
      <c r="J24" t="str">
        <f t="shared" si="1"/>
        <v>Diabetes</v>
      </c>
    </row>
    <row r="25" spans="1:10" x14ac:dyDescent="0.3">
      <c r="A25" t="s">
        <v>2312</v>
      </c>
      <c r="B25" s="1">
        <v>41.8</v>
      </c>
      <c r="C25">
        <v>7.89</v>
      </c>
      <c r="D25" t="s">
        <v>2377</v>
      </c>
      <c r="E25" t="s">
        <v>2375</v>
      </c>
      <c r="F25" t="s">
        <v>2375</v>
      </c>
      <c r="G25">
        <v>2</v>
      </c>
      <c r="H25" t="s">
        <v>2376</v>
      </c>
      <c r="I25" s="1" t="str">
        <f t="shared" si="0"/>
        <v>Obesity</v>
      </c>
      <c r="J25" t="str">
        <f t="shared" si="1"/>
        <v>Diabetes</v>
      </c>
    </row>
    <row r="26" spans="1:10" x14ac:dyDescent="0.3">
      <c r="A26" t="s">
        <v>2311</v>
      </c>
      <c r="B26" s="1">
        <v>35.090000000000003</v>
      </c>
      <c r="C26">
        <v>4.38</v>
      </c>
      <c r="D26" t="s">
        <v>2377</v>
      </c>
      <c r="E26" t="s">
        <v>2375</v>
      </c>
      <c r="F26" t="s">
        <v>2375</v>
      </c>
      <c r="G26">
        <v>2</v>
      </c>
      <c r="H26" t="s">
        <v>2376</v>
      </c>
      <c r="I26" s="1" t="str">
        <f t="shared" si="0"/>
        <v>Obesity</v>
      </c>
      <c r="J26" t="str">
        <f t="shared" si="1"/>
        <v>Normal</v>
      </c>
    </row>
    <row r="27" spans="1:10" x14ac:dyDescent="0.3">
      <c r="A27" t="s">
        <v>2310</v>
      </c>
      <c r="B27" s="1">
        <v>33.880000000000003</v>
      </c>
      <c r="C27">
        <v>7.01</v>
      </c>
      <c r="D27" t="s">
        <v>2375</v>
      </c>
      <c r="E27" t="s">
        <v>2375</v>
      </c>
      <c r="F27" t="s">
        <v>2375</v>
      </c>
      <c r="G27">
        <v>3</v>
      </c>
      <c r="H27" t="s">
        <v>2376</v>
      </c>
      <c r="I27" s="1" t="str">
        <f t="shared" si="0"/>
        <v>Obesity</v>
      </c>
      <c r="J27" t="str">
        <f t="shared" si="1"/>
        <v>Diabetes</v>
      </c>
    </row>
    <row r="28" spans="1:10" x14ac:dyDescent="0.3">
      <c r="A28" t="s">
        <v>2309</v>
      </c>
      <c r="B28" s="1">
        <v>30.875</v>
      </c>
      <c r="C28">
        <v>11.88</v>
      </c>
      <c r="D28" t="s">
        <v>2375</v>
      </c>
      <c r="E28" t="s">
        <v>2375</v>
      </c>
      <c r="F28" t="s">
        <v>2375</v>
      </c>
      <c r="G28">
        <v>0</v>
      </c>
      <c r="H28" t="s">
        <v>2376</v>
      </c>
      <c r="I28" s="1" t="str">
        <f t="shared" si="0"/>
        <v>Obesity</v>
      </c>
      <c r="J28" t="str">
        <f t="shared" si="1"/>
        <v>Diabetes</v>
      </c>
    </row>
    <row r="29" spans="1:10" x14ac:dyDescent="0.3">
      <c r="A29" t="s">
        <v>2308</v>
      </c>
      <c r="B29" s="1">
        <v>36.86</v>
      </c>
      <c r="C29">
        <v>5.19</v>
      </c>
      <c r="D29" t="s">
        <v>2377</v>
      </c>
      <c r="E29" t="s">
        <v>2375</v>
      </c>
      <c r="F29" t="s">
        <v>2377</v>
      </c>
      <c r="G29">
        <v>1</v>
      </c>
      <c r="H29" t="s">
        <v>2376</v>
      </c>
      <c r="I29" s="1" t="str">
        <f t="shared" si="0"/>
        <v>Obesity</v>
      </c>
      <c r="J29" t="str">
        <f t="shared" si="1"/>
        <v>Normal</v>
      </c>
    </row>
    <row r="30" spans="1:10" x14ac:dyDescent="0.3">
      <c r="A30" t="s">
        <v>2307</v>
      </c>
      <c r="B30" s="1">
        <v>35.86</v>
      </c>
      <c r="C30">
        <v>6.74</v>
      </c>
      <c r="D30" t="s">
        <v>2377</v>
      </c>
      <c r="E30" t="s">
        <v>2375</v>
      </c>
      <c r="F30" t="s">
        <v>2375</v>
      </c>
      <c r="G30">
        <v>2</v>
      </c>
      <c r="H30" t="s">
        <v>2376</v>
      </c>
      <c r="I30" s="1" t="str">
        <f t="shared" si="0"/>
        <v>Obesity</v>
      </c>
      <c r="J30" t="str">
        <f t="shared" si="1"/>
        <v>Diabetes</v>
      </c>
    </row>
    <row r="31" spans="1:10" x14ac:dyDescent="0.3">
      <c r="A31" t="s">
        <v>2306</v>
      </c>
      <c r="B31" s="1">
        <v>37.049999999999997</v>
      </c>
      <c r="C31">
        <v>8.44</v>
      </c>
      <c r="D31" t="s">
        <v>2375</v>
      </c>
      <c r="E31" t="s">
        <v>2375</v>
      </c>
      <c r="F31" t="s">
        <v>2375</v>
      </c>
      <c r="G31">
        <v>0</v>
      </c>
      <c r="H31" t="s">
        <v>2376</v>
      </c>
      <c r="I31" s="1" t="str">
        <f t="shared" si="0"/>
        <v>Obesity</v>
      </c>
      <c r="J31" t="str">
        <f t="shared" si="1"/>
        <v>Diabetes</v>
      </c>
    </row>
    <row r="32" spans="1:10" x14ac:dyDescent="0.3">
      <c r="A32" t="s">
        <v>2305</v>
      </c>
      <c r="B32" s="1">
        <v>43.89</v>
      </c>
      <c r="C32">
        <v>8.7100000000000009</v>
      </c>
      <c r="D32" t="s">
        <v>2375</v>
      </c>
      <c r="E32" t="s">
        <v>2375</v>
      </c>
      <c r="F32" t="s">
        <v>2375</v>
      </c>
      <c r="G32">
        <v>0</v>
      </c>
      <c r="H32" t="s">
        <v>2376</v>
      </c>
      <c r="I32" s="1" t="str">
        <f t="shared" si="0"/>
        <v>Obesity</v>
      </c>
      <c r="J32" t="str">
        <f t="shared" si="1"/>
        <v>Diabetes</v>
      </c>
    </row>
    <row r="33" spans="1:10" x14ac:dyDescent="0.3">
      <c r="A33" t="s">
        <v>2304</v>
      </c>
      <c r="B33" s="1">
        <v>42.35</v>
      </c>
      <c r="C33">
        <v>5.08</v>
      </c>
      <c r="D33" t="s">
        <v>2377</v>
      </c>
      <c r="E33" t="s">
        <v>2375</v>
      </c>
      <c r="F33" t="s">
        <v>2375</v>
      </c>
      <c r="G33">
        <v>0</v>
      </c>
      <c r="H33" t="s">
        <v>2376</v>
      </c>
      <c r="I33" s="1" t="str">
        <f t="shared" si="0"/>
        <v>Obesity</v>
      </c>
      <c r="J33" t="str">
        <f t="shared" si="1"/>
        <v>Normal</v>
      </c>
    </row>
    <row r="34" spans="1:10" x14ac:dyDescent="0.3">
      <c r="A34" t="s">
        <v>2303</v>
      </c>
      <c r="B34" s="1">
        <v>31.35</v>
      </c>
      <c r="C34">
        <v>6.86</v>
      </c>
      <c r="D34" t="s">
        <v>2375</v>
      </c>
      <c r="E34" t="s">
        <v>2375</v>
      </c>
      <c r="F34" t="s">
        <v>2375</v>
      </c>
      <c r="G34">
        <v>0</v>
      </c>
      <c r="H34" t="s">
        <v>2376</v>
      </c>
      <c r="I34" s="1" t="str">
        <f t="shared" si="0"/>
        <v>Obesity</v>
      </c>
      <c r="J34" t="str">
        <f t="shared" si="1"/>
        <v>Diabetes</v>
      </c>
    </row>
    <row r="35" spans="1:10" x14ac:dyDescent="0.3">
      <c r="A35" t="s">
        <v>2302</v>
      </c>
      <c r="B35" s="1">
        <v>47.6</v>
      </c>
      <c r="C35">
        <v>5.95</v>
      </c>
      <c r="D35" t="s">
        <v>2377</v>
      </c>
      <c r="E35" t="s">
        <v>2375</v>
      </c>
      <c r="F35" t="s">
        <v>2375</v>
      </c>
      <c r="G35">
        <v>0</v>
      </c>
      <c r="H35" t="s">
        <v>2376</v>
      </c>
      <c r="I35" s="1" t="str">
        <f t="shared" si="0"/>
        <v>Obesity</v>
      </c>
      <c r="J35" t="str">
        <f t="shared" si="1"/>
        <v>Prediabetes</v>
      </c>
    </row>
    <row r="36" spans="1:10" x14ac:dyDescent="0.3">
      <c r="A36" t="s">
        <v>2301</v>
      </c>
      <c r="B36" s="1">
        <v>46.2</v>
      </c>
      <c r="C36">
        <v>6.09</v>
      </c>
      <c r="D36" t="s">
        <v>2375</v>
      </c>
      <c r="E36" t="s">
        <v>2375</v>
      </c>
      <c r="F36" t="s">
        <v>2377</v>
      </c>
      <c r="G36">
        <v>1</v>
      </c>
      <c r="H36" t="s">
        <v>2376</v>
      </c>
      <c r="I36" s="1" t="str">
        <f t="shared" si="0"/>
        <v>Obesity</v>
      </c>
      <c r="J36" t="str">
        <f t="shared" si="1"/>
        <v>Prediabetes</v>
      </c>
    </row>
    <row r="37" spans="1:10" x14ac:dyDescent="0.3">
      <c r="A37" t="s">
        <v>2300</v>
      </c>
      <c r="B37" s="1">
        <v>32.015000000000001</v>
      </c>
      <c r="C37">
        <v>11.75</v>
      </c>
      <c r="D37" t="s">
        <v>2375</v>
      </c>
      <c r="E37" t="s">
        <v>2375</v>
      </c>
      <c r="F37" t="s">
        <v>2375</v>
      </c>
      <c r="G37">
        <v>0</v>
      </c>
      <c r="H37" t="s">
        <v>2376</v>
      </c>
      <c r="I37" s="1" t="str">
        <f t="shared" si="0"/>
        <v>Obesity</v>
      </c>
      <c r="J37" t="str">
        <f t="shared" si="1"/>
        <v>Diabetes</v>
      </c>
    </row>
    <row r="38" spans="1:10" x14ac:dyDescent="0.3">
      <c r="A38" t="s">
        <v>2299</v>
      </c>
      <c r="B38" s="1">
        <v>40.564999999999998</v>
      </c>
      <c r="C38">
        <v>7.37</v>
      </c>
      <c r="D38" t="s">
        <v>2375</v>
      </c>
      <c r="E38" t="s">
        <v>2375</v>
      </c>
      <c r="F38" t="s">
        <v>2375</v>
      </c>
      <c r="G38">
        <v>0</v>
      </c>
      <c r="H38" t="s">
        <v>2376</v>
      </c>
      <c r="I38" s="1" t="str">
        <f t="shared" si="0"/>
        <v>Obesity</v>
      </c>
      <c r="J38" t="str">
        <f t="shared" si="1"/>
        <v>Diabetes</v>
      </c>
    </row>
    <row r="39" spans="1:10" x14ac:dyDescent="0.3">
      <c r="A39" t="s">
        <v>2298</v>
      </c>
      <c r="B39" s="1">
        <v>32.450000000000003</v>
      </c>
      <c r="C39">
        <v>11.91</v>
      </c>
      <c r="D39" t="s">
        <v>2375</v>
      </c>
      <c r="E39" t="s">
        <v>2375</v>
      </c>
      <c r="F39" t="s">
        <v>2375</v>
      </c>
      <c r="G39">
        <v>0</v>
      </c>
      <c r="H39" t="s">
        <v>2376</v>
      </c>
      <c r="I39" s="1" t="str">
        <f t="shared" si="0"/>
        <v>Obesity</v>
      </c>
      <c r="J39" t="str">
        <f t="shared" si="1"/>
        <v>Diabetes</v>
      </c>
    </row>
    <row r="40" spans="1:10" x14ac:dyDescent="0.3">
      <c r="A40" t="s">
        <v>2297</v>
      </c>
      <c r="B40" s="1">
        <v>34.96</v>
      </c>
      <c r="C40">
        <v>6.52</v>
      </c>
      <c r="D40" t="s">
        <v>2375</v>
      </c>
      <c r="E40" t="s">
        <v>2375</v>
      </c>
      <c r="F40" t="s">
        <v>2375</v>
      </c>
      <c r="G40">
        <v>0</v>
      </c>
      <c r="H40" t="s">
        <v>2376</v>
      </c>
      <c r="I40" s="1" t="str">
        <f t="shared" si="0"/>
        <v>Obesity</v>
      </c>
      <c r="J40" t="str">
        <f t="shared" si="1"/>
        <v>Diabetes</v>
      </c>
    </row>
    <row r="41" spans="1:10" x14ac:dyDescent="0.3">
      <c r="A41" t="s">
        <v>2296</v>
      </c>
      <c r="B41" s="1">
        <v>35.5</v>
      </c>
      <c r="C41">
        <v>5.14</v>
      </c>
      <c r="D41" t="s">
        <v>2375</v>
      </c>
      <c r="E41" t="s">
        <v>2375</v>
      </c>
      <c r="F41" t="s">
        <v>2377</v>
      </c>
      <c r="G41">
        <v>1</v>
      </c>
      <c r="H41" t="s">
        <v>2376</v>
      </c>
      <c r="I41" s="1" t="str">
        <f t="shared" si="0"/>
        <v>Obesity</v>
      </c>
      <c r="J41" t="str">
        <f t="shared" si="1"/>
        <v>Normal</v>
      </c>
    </row>
    <row r="42" spans="1:10" x14ac:dyDescent="0.3">
      <c r="A42" t="s">
        <v>2294</v>
      </c>
      <c r="B42" s="1">
        <v>52.58</v>
      </c>
      <c r="C42">
        <v>4.1900000000000004</v>
      </c>
      <c r="D42" t="s">
        <v>2375</v>
      </c>
      <c r="E42" t="s">
        <v>2376</v>
      </c>
      <c r="F42" t="s">
        <v>2375</v>
      </c>
      <c r="G42">
        <v>1</v>
      </c>
      <c r="H42" t="s">
        <v>2376</v>
      </c>
      <c r="I42" s="1" t="str">
        <f t="shared" si="0"/>
        <v>Obesity</v>
      </c>
      <c r="J42" t="str">
        <f t="shared" si="1"/>
        <v>Normal</v>
      </c>
    </row>
    <row r="43" spans="1:10" x14ac:dyDescent="0.3">
      <c r="A43" t="s">
        <v>2293</v>
      </c>
      <c r="B43" s="1">
        <v>35.200000000000003</v>
      </c>
      <c r="C43">
        <v>11.68</v>
      </c>
      <c r="D43" t="s">
        <v>2377</v>
      </c>
      <c r="E43" t="s">
        <v>2375</v>
      </c>
      <c r="F43" t="s">
        <v>2375</v>
      </c>
      <c r="G43">
        <v>0</v>
      </c>
      <c r="H43" t="s">
        <v>2376</v>
      </c>
      <c r="I43" s="1" t="str">
        <f t="shared" si="0"/>
        <v>Obesity</v>
      </c>
      <c r="J43" t="str">
        <f t="shared" si="1"/>
        <v>Diabetes</v>
      </c>
    </row>
    <row r="44" spans="1:10" x14ac:dyDescent="0.3">
      <c r="A44" t="s">
        <v>2292</v>
      </c>
      <c r="B44" s="1">
        <v>38.06</v>
      </c>
      <c r="C44">
        <v>6.98</v>
      </c>
      <c r="D44" t="s">
        <v>2375</v>
      </c>
      <c r="E44" t="s">
        <v>2375</v>
      </c>
      <c r="F44" t="s">
        <v>2375</v>
      </c>
      <c r="G44">
        <v>0</v>
      </c>
      <c r="H44" t="s">
        <v>2376</v>
      </c>
      <c r="I44" s="1" t="str">
        <f t="shared" si="0"/>
        <v>Obesity</v>
      </c>
      <c r="J44" t="str">
        <f t="shared" si="1"/>
        <v>Diabetes</v>
      </c>
    </row>
    <row r="45" spans="1:10" x14ac:dyDescent="0.3">
      <c r="A45" t="s">
        <v>2291</v>
      </c>
      <c r="B45" s="1">
        <v>34.21</v>
      </c>
      <c r="C45">
        <v>8.34</v>
      </c>
      <c r="D45" t="s">
        <v>2375</v>
      </c>
      <c r="E45" t="s">
        <v>2375</v>
      </c>
      <c r="F45" t="s">
        <v>2375</v>
      </c>
      <c r="G45">
        <v>0</v>
      </c>
      <c r="H45" t="s">
        <v>2376</v>
      </c>
      <c r="I45" s="1" t="str">
        <f t="shared" si="0"/>
        <v>Obesity</v>
      </c>
      <c r="J45" t="str">
        <f t="shared" si="1"/>
        <v>Diabetes</v>
      </c>
    </row>
    <row r="46" spans="1:10" x14ac:dyDescent="0.3">
      <c r="A46" t="s">
        <v>2216</v>
      </c>
      <c r="B46" s="1">
        <v>38.94</v>
      </c>
      <c r="C46">
        <v>8.49</v>
      </c>
      <c r="D46" t="s">
        <v>2377</v>
      </c>
      <c r="E46" t="s">
        <v>2375</v>
      </c>
      <c r="F46" t="s">
        <v>2375</v>
      </c>
      <c r="G46">
        <v>1</v>
      </c>
      <c r="H46" t="s">
        <v>2376</v>
      </c>
      <c r="I46" s="1" t="str">
        <f t="shared" si="0"/>
        <v>Obesity</v>
      </c>
      <c r="J46" t="str">
        <f t="shared" si="1"/>
        <v>Diabetes</v>
      </c>
    </row>
    <row r="47" spans="1:10" x14ac:dyDescent="0.3">
      <c r="A47" t="s">
        <v>2290</v>
      </c>
      <c r="B47" s="1">
        <v>30.21</v>
      </c>
      <c r="C47">
        <v>5.34</v>
      </c>
      <c r="D47" t="s">
        <v>2377</v>
      </c>
      <c r="E47" t="s">
        <v>2375</v>
      </c>
      <c r="F47" t="s">
        <v>2375</v>
      </c>
      <c r="G47">
        <v>1</v>
      </c>
      <c r="H47" t="s">
        <v>2376</v>
      </c>
      <c r="I47" s="1" t="str">
        <f t="shared" si="0"/>
        <v>Obesity</v>
      </c>
      <c r="J47" t="str">
        <f t="shared" si="1"/>
        <v>Normal</v>
      </c>
    </row>
    <row r="48" spans="1:10" x14ac:dyDescent="0.3">
      <c r="A48" t="s">
        <v>2289</v>
      </c>
      <c r="B48" s="1">
        <v>33.630000000000003</v>
      </c>
      <c r="C48">
        <v>4.43</v>
      </c>
      <c r="D48" t="s">
        <v>2377</v>
      </c>
      <c r="E48" t="s">
        <v>2375</v>
      </c>
      <c r="F48" t="s">
        <v>2375</v>
      </c>
      <c r="G48">
        <v>2</v>
      </c>
      <c r="H48" t="s">
        <v>2376</v>
      </c>
      <c r="I48" s="1" t="str">
        <f t="shared" si="0"/>
        <v>Obesity</v>
      </c>
      <c r="J48" t="str">
        <f t="shared" si="1"/>
        <v>Normal</v>
      </c>
    </row>
    <row r="49" spans="1:10" x14ac:dyDescent="0.3">
      <c r="A49" t="s">
        <v>2288</v>
      </c>
      <c r="B49" s="1">
        <v>40.369999999999997</v>
      </c>
      <c r="C49">
        <v>4.47</v>
      </c>
      <c r="D49" t="s">
        <v>2375</v>
      </c>
      <c r="E49" t="s">
        <v>2375</v>
      </c>
      <c r="F49" t="s">
        <v>2375</v>
      </c>
      <c r="G49">
        <v>0</v>
      </c>
      <c r="H49" t="s">
        <v>2376</v>
      </c>
      <c r="I49" s="1" t="str">
        <f t="shared" si="0"/>
        <v>Obesity</v>
      </c>
      <c r="J49" t="str">
        <f t="shared" si="1"/>
        <v>Normal</v>
      </c>
    </row>
    <row r="50" spans="1:10" x14ac:dyDescent="0.3">
      <c r="A50" t="s">
        <v>2287</v>
      </c>
      <c r="B50" s="1">
        <v>53.09</v>
      </c>
      <c r="C50">
        <v>4.82</v>
      </c>
      <c r="D50" t="s">
        <v>2377</v>
      </c>
      <c r="E50" t="s">
        <v>2375</v>
      </c>
      <c r="F50" t="s">
        <v>2375</v>
      </c>
      <c r="G50">
        <v>2</v>
      </c>
      <c r="H50" t="s">
        <v>2376</v>
      </c>
      <c r="I50" s="1" t="str">
        <f t="shared" si="0"/>
        <v>Obesity</v>
      </c>
      <c r="J50" t="str">
        <f t="shared" si="1"/>
        <v>Normal</v>
      </c>
    </row>
    <row r="51" spans="1:10" x14ac:dyDescent="0.3">
      <c r="A51" t="s">
        <v>2286</v>
      </c>
      <c r="B51" s="1">
        <v>31.79</v>
      </c>
      <c r="C51">
        <v>5.51</v>
      </c>
      <c r="D51" t="s">
        <v>2377</v>
      </c>
      <c r="E51" t="s">
        <v>2375</v>
      </c>
      <c r="F51" t="s">
        <v>2375</v>
      </c>
      <c r="G51">
        <v>2</v>
      </c>
      <c r="H51" t="s">
        <v>2376</v>
      </c>
      <c r="I51" s="1" t="str">
        <f t="shared" si="0"/>
        <v>Obesity</v>
      </c>
      <c r="J51" t="str">
        <f t="shared" si="1"/>
        <v>Normal</v>
      </c>
    </row>
    <row r="52" spans="1:10" x14ac:dyDescent="0.3">
      <c r="A52" t="s">
        <v>2285</v>
      </c>
      <c r="B52" s="1">
        <v>41.895000000000003</v>
      </c>
      <c r="C52">
        <v>10.87</v>
      </c>
      <c r="D52" t="s">
        <v>2377</v>
      </c>
      <c r="E52" t="s">
        <v>2375</v>
      </c>
      <c r="F52" t="s">
        <v>2375</v>
      </c>
      <c r="G52">
        <v>1</v>
      </c>
      <c r="H52" t="s">
        <v>2376</v>
      </c>
      <c r="I52" s="1" t="str">
        <f t="shared" si="0"/>
        <v>Obesity</v>
      </c>
      <c r="J52" t="str">
        <f t="shared" si="1"/>
        <v>Diabetes</v>
      </c>
    </row>
    <row r="53" spans="1:10" x14ac:dyDescent="0.3">
      <c r="A53" t="s">
        <v>2284</v>
      </c>
      <c r="B53" s="1">
        <v>31.16</v>
      </c>
      <c r="C53">
        <v>9.34</v>
      </c>
      <c r="D53" t="s">
        <v>2375</v>
      </c>
      <c r="E53" t="s">
        <v>2375</v>
      </c>
      <c r="F53" t="s">
        <v>2375</v>
      </c>
      <c r="G53">
        <v>0</v>
      </c>
      <c r="H53" t="s">
        <v>2376</v>
      </c>
      <c r="I53" s="1" t="str">
        <f t="shared" si="0"/>
        <v>Obesity</v>
      </c>
      <c r="J53" t="str">
        <f t="shared" si="1"/>
        <v>Diabetes</v>
      </c>
    </row>
    <row r="54" spans="1:10" x14ac:dyDescent="0.3">
      <c r="A54" t="s">
        <v>2283</v>
      </c>
      <c r="B54" s="1">
        <v>34.104999999999997</v>
      </c>
      <c r="C54">
        <v>5.03</v>
      </c>
      <c r="D54" t="s">
        <v>2377</v>
      </c>
      <c r="E54" t="s">
        <v>2375</v>
      </c>
      <c r="F54" t="s">
        <v>2377</v>
      </c>
      <c r="G54">
        <v>1</v>
      </c>
      <c r="H54" t="s">
        <v>2376</v>
      </c>
      <c r="I54" s="1" t="str">
        <f t="shared" si="0"/>
        <v>Obesity</v>
      </c>
      <c r="J54" t="str">
        <f t="shared" si="1"/>
        <v>Normal</v>
      </c>
    </row>
    <row r="55" spans="1:10" x14ac:dyDescent="0.3">
      <c r="A55" t="s">
        <v>2295</v>
      </c>
      <c r="B55" s="1">
        <v>51.93</v>
      </c>
      <c r="C55">
        <v>11.05</v>
      </c>
      <c r="D55" t="s">
        <v>2375</v>
      </c>
      <c r="E55" t="s">
        <v>2375</v>
      </c>
      <c r="F55" t="s">
        <v>2375</v>
      </c>
      <c r="G55">
        <v>0</v>
      </c>
      <c r="H55" t="s">
        <v>2376</v>
      </c>
      <c r="I55" s="1" t="str">
        <f t="shared" si="0"/>
        <v>Obesity</v>
      </c>
      <c r="J55" t="str">
        <f t="shared" si="1"/>
        <v>Diabetes</v>
      </c>
    </row>
    <row r="56" spans="1:10" x14ac:dyDescent="0.3">
      <c r="A56" t="s">
        <v>2282</v>
      </c>
      <c r="B56" s="1">
        <v>38.950000000000003</v>
      </c>
      <c r="C56">
        <v>11.95</v>
      </c>
      <c r="D56" t="s">
        <v>2375</v>
      </c>
      <c r="E56" t="s">
        <v>2375</v>
      </c>
      <c r="F56" t="s">
        <v>2375</v>
      </c>
      <c r="G56">
        <v>0</v>
      </c>
      <c r="H56" t="s">
        <v>2376</v>
      </c>
      <c r="I56" s="1" t="str">
        <f t="shared" si="0"/>
        <v>Obesity</v>
      </c>
      <c r="J56" t="str">
        <f t="shared" si="1"/>
        <v>Diabetes</v>
      </c>
    </row>
    <row r="57" spans="1:10" x14ac:dyDescent="0.3">
      <c r="A57" t="s">
        <v>2281</v>
      </c>
      <c r="B57" s="1">
        <v>36.630000000000003</v>
      </c>
      <c r="C57">
        <v>7.72</v>
      </c>
      <c r="D57" t="s">
        <v>2377</v>
      </c>
      <c r="E57" t="s">
        <v>2375</v>
      </c>
      <c r="F57" t="s">
        <v>2375</v>
      </c>
      <c r="G57">
        <v>1</v>
      </c>
      <c r="H57" t="s">
        <v>2376</v>
      </c>
      <c r="I57" s="1" t="str">
        <f t="shared" si="0"/>
        <v>Obesity</v>
      </c>
      <c r="J57" t="str">
        <f t="shared" si="1"/>
        <v>Diabetes</v>
      </c>
    </row>
    <row r="58" spans="1:10" x14ac:dyDescent="0.3">
      <c r="A58" t="s">
        <v>2280</v>
      </c>
      <c r="B58" s="1">
        <v>34.200000000000003</v>
      </c>
      <c r="C58">
        <v>5.75</v>
      </c>
      <c r="D58" t="s">
        <v>2375</v>
      </c>
      <c r="E58" t="s">
        <v>2375</v>
      </c>
      <c r="F58" t="s">
        <v>2375</v>
      </c>
      <c r="G58">
        <v>2</v>
      </c>
      <c r="H58" t="s">
        <v>2376</v>
      </c>
      <c r="I58" s="1" t="str">
        <f t="shared" si="0"/>
        <v>Obesity</v>
      </c>
      <c r="J58" t="str">
        <f t="shared" si="1"/>
        <v>Prediabetes</v>
      </c>
    </row>
    <row r="59" spans="1:10" x14ac:dyDescent="0.3">
      <c r="A59" t="s">
        <v>2279</v>
      </c>
      <c r="B59" s="1">
        <v>50.63</v>
      </c>
      <c r="C59">
        <v>11.89</v>
      </c>
      <c r="D59" t="s">
        <v>2375</v>
      </c>
      <c r="E59" t="s">
        <v>2375</v>
      </c>
      <c r="F59" t="s">
        <v>2375</v>
      </c>
      <c r="G59">
        <v>0</v>
      </c>
      <c r="H59" t="s">
        <v>2376</v>
      </c>
      <c r="I59" s="1" t="str">
        <f t="shared" si="0"/>
        <v>Obesity</v>
      </c>
      <c r="J59" t="str">
        <f t="shared" si="1"/>
        <v>Diabetes</v>
      </c>
    </row>
    <row r="60" spans="1:10" x14ac:dyDescent="0.3">
      <c r="A60" t="s">
        <v>2278</v>
      </c>
      <c r="B60" s="1">
        <v>36.479999999999997</v>
      </c>
      <c r="C60">
        <v>6.2</v>
      </c>
      <c r="D60" t="s">
        <v>2375</v>
      </c>
      <c r="E60" t="s">
        <v>2375</v>
      </c>
      <c r="F60" t="s">
        <v>2375</v>
      </c>
      <c r="G60">
        <v>0</v>
      </c>
      <c r="H60" t="s">
        <v>2376</v>
      </c>
      <c r="I60" s="1" t="str">
        <f t="shared" si="0"/>
        <v>Obesity</v>
      </c>
      <c r="J60" t="str">
        <f t="shared" si="1"/>
        <v>Prediabetes</v>
      </c>
    </row>
    <row r="61" spans="1:10" x14ac:dyDescent="0.3">
      <c r="A61" t="s">
        <v>2277</v>
      </c>
      <c r="B61" s="1">
        <v>54.82</v>
      </c>
      <c r="C61">
        <v>10.61</v>
      </c>
      <c r="D61" t="s">
        <v>2375</v>
      </c>
      <c r="E61" t="s">
        <v>2375</v>
      </c>
      <c r="F61" t="s">
        <v>2375</v>
      </c>
      <c r="G61">
        <v>0</v>
      </c>
      <c r="H61" t="s">
        <v>2376</v>
      </c>
      <c r="I61" s="1" t="str">
        <f t="shared" si="0"/>
        <v>Obesity</v>
      </c>
      <c r="J61" t="str">
        <f t="shared" si="1"/>
        <v>Diabetes</v>
      </c>
    </row>
    <row r="62" spans="1:10" x14ac:dyDescent="0.3">
      <c r="A62" t="s">
        <v>2276</v>
      </c>
      <c r="B62" s="1">
        <v>38.06</v>
      </c>
      <c r="C62">
        <v>6.04</v>
      </c>
      <c r="D62" t="s">
        <v>2375</v>
      </c>
      <c r="E62" t="s">
        <v>2375</v>
      </c>
      <c r="F62" t="s">
        <v>2377</v>
      </c>
      <c r="G62">
        <v>1</v>
      </c>
      <c r="H62" t="s">
        <v>2376</v>
      </c>
      <c r="I62" s="1" t="str">
        <f t="shared" si="0"/>
        <v>Obesity</v>
      </c>
      <c r="J62" t="str">
        <f t="shared" si="1"/>
        <v>Prediabetes</v>
      </c>
    </row>
    <row r="63" spans="1:10" x14ac:dyDescent="0.3">
      <c r="A63" t="s">
        <v>2275</v>
      </c>
      <c r="B63" s="1">
        <v>51.48</v>
      </c>
      <c r="C63">
        <v>9.33</v>
      </c>
      <c r="D63" t="s">
        <v>2377</v>
      </c>
      <c r="E63" t="s">
        <v>2375</v>
      </c>
      <c r="F63" t="s">
        <v>2375</v>
      </c>
      <c r="G63">
        <v>0</v>
      </c>
      <c r="H63" t="s">
        <v>2376</v>
      </c>
      <c r="I63" s="1" t="str">
        <f t="shared" si="0"/>
        <v>Obesity</v>
      </c>
      <c r="J63" t="str">
        <f t="shared" si="1"/>
        <v>Diabetes</v>
      </c>
    </row>
    <row r="64" spans="1:10" x14ac:dyDescent="0.3">
      <c r="A64" t="s">
        <v>2274</v>
      </c>
      <c r="B64" s="1">
        <v>52.06</v>
      </c>
      <c r="C64">
        <v>11.47</v>
      </c>
      <c r="D64" t="s">
        <v>2375</v>
      </c>
      <c r="E64" t="s">
        <v>2375</v>
      </c>
      <c r="F64" t="s">
        <v>2375</v>
      </c>
      <c r="G64">
        <v>0</v>
      </c>
      <c r="H64" t="s">
        <v>2376</v>
      </c>
      <c r="I64" s="1" t="str">
        <f t="shared" si="0"/>
        <v>Obesity</v>
      </c>
      <c r="J64" t="str">
        <f t="shared" si="1"/>
        <v>Diabetes</v>
      </c>
    </row>
    <row r="65" spans="1:10" x14ac:dyDescent="0.3">
      <c r="A65" t="s">
        <v>2273</v>
      </c>
      <c r="B65" s="1">
        <v>30.684999999999999</v>
      </c>
      <c r="C65">
        <v>7.02</v>
      </c>
      <c r="D65" t="s">
        <v>2377</v>
      </c>
      <c r="E65" t="s">
        <v>2375</v>
      </c>
      <c r="F65" t="s">
        <v>2375</v>
      </c>
      <c r="G65">
        <v>0</v>
      </c>
      <c r="H65" t="s">
        <v>2376</v>
      </c>
      <c r="I65" s="1" t="str">
        <f t="shared" si="0"/>
        <v>Obesity</v>
      </c>
      <c r="J65" t="str">
        <f t="shared" si="1"/>
        <v>Diabetes</v>
      </c>
    </row>
    <row r="66" spans="1:10" x14ac:dyDescent="0.3">
      <c r="A66" t="s">
        <v>2272</v>
      </c>
      <c r="B66" s="1">
        <v>36.08</v>
      </c>
      <c r="C66">
        <v>8.8000000000000007</v>
      </c>
      <c r="D66" t="s">
        <v>2377</v>
      </c>
      <c r="E66" t="s">
        <v>2375</v>
      </c>
      <c r="F66" t="s">
        <v>2375</v>
      </c>
      <c r="G66">
        <v>1</v>
      </c>
      <c r="H66" t="s">
        <v>2376</v>
      </c>
      <c r="I66" s="1" t="str">
        <f t="shared" ref="I66:I129" si="2">IF(B66&lt;18.5,"Under Weight",IF(B66&lt;=24.9,"Normal Weight",IF(B66&lt;=29.9,"Over Weight","Obesity")))</f>
        <v>Obesity</v>
      </c>
      <c r="J66" t="str">
        <f t="shared" ref="J66:J129" si="3">IF(C66&lt;5.7,"Normal",IF(C66&lt;=6.4,"Prediabetes","Diabetes"))</f>
        <v>Diabetes</v>
      </c>
    </row>
    <row r="67" spans="1:10" x14ac:dyDescent="0.3">
      <c r="A67" t="s">
        <v>2271</v>
      </c>
      <c r="B67" s="1">
        <v>54.99</v>
      </c>
      <c r="C67">
        <v>8.68</v>
      </c>
      <c r="D67" t="s">
        <v>2375</v>
      </c>
      <c r="E67" t="s">
        <v>2375</v>
      </c>
      <c r="F67" t="s">
        <v>2375</v>
      </c>
      <c r="G67">
        <v>2</v>
      </c>
      <c r="H67" t="s">
        <v>2376</v>
      </c>
      <c r="I67" s="1" t="str">
        <f t="shared" si="2"/>
        <v>Obesity</v>
      </c>
      <c r="J67" t="str">
        <f t="shared" si="3"/>
        <v>Diabetes</v>
      </c>
    </row>
    <row r="68" spans="1:10" x14ac:dyDescent="0.3">
      <c r="A68" t="s">
        <v>2270</v>
      </c>
      <c r="B68" s="1">
        <v>35.97</v>
      </c>
      <c r="C68">
        <v>6.12</v>
      </c>
      <c r="D68" t="s">
        <v>2375</v>
      </c>
      <c r="E68" t="s">
        <v>2375</v>
      </c>
      <c r="F68" t="s">
        <v>2377</v>
      </c>
      <c r="G68">
        <v>1</v>
      </c>
      <c r="H68" t="s">
        <v>2376</v>
      </c>
      <c r="I68" s="1" t="str">
        <f t="shared" si="2"/>
        <v>Obesity</v>
      </c>
      <c r="J68" t="str">
        <f t="shared" si="3"/>
        <v>Prediabetes</v>
      </c>
    </row>
    <row r="69" spans="1:10" x14ac:dyDescent="0.3">
      <c r="A69" t="s">
        <v>2269</v>
      </c>
      <c r="B69" s="1">
        <v>45.54</v>
      </c>
      <c r="C69">
        <v>5.4</v>
      </c>
      <c r="D69" t="s">
        <v>2377</v>
      </c>
      <c r="E69" t="s">
        <v>2375</v>
      </c>
      <c r="F69" t="s">
        <v>2377</v>
      </c>
      <c r="G69">
        <v>1</v>
      </c>
      <c r="H69" t="s">
        <v>2376</v>
      </c>
      <c r="I69" s="1" t="str">
        <f t="shared" si="2"/>
        <v>Obesity</v>
      </c>
      <c r="J69" t="str">
        <f t="shared" si="3"/>
        <v>Normal</v>
      </c>
    </row>
    <row r="70" spans="1:10" x14ac:dyDescent="0.3">
      <c r="A70" t="s">
        <v>2268</v>
      </c>
      <c r="B70" s="1">
        <v>35.53</v>
      </c>
      <c r="C70">
        <v>4.3600000000000003</v>
      </c>
      <c r="D70" t="s">
        <v>2377</v>
      </c>
      <c r="E70" t="s">
        <v>2375</v>
      </c>
      <c r="F70" t="s">
        <v>2375</v>
      </c>
      <c r="G70">
        <v>0</v>
      </c>
      <c r="H70" t="s">
        <v>2376</v>
      </c>
      <c r="I70" s="1" t="str">
        <f t="shared" si="2"/>
        <v>Obesity</v>
      </c>
      <c r="J70" t="str">
        <f t="shared" si="3"/>
        <v>Normal</v>
      </c>
    </row>
    <row r="71" spans="1:10" x14ac:dyDescent="0.3">
      <c r="A71" t="s">
        <v>2267</v>
      </c>
      <c r="B71" s="1">
        <v>30.8</v>
      </c>
      <c r="C71">
        <v>9.77</v>
      </c>
      <c r="D71" t="s">
        <v>2375</v>
      </c>
      <c r="E71" t="s">
        <v>2375</v>
      </c>
      <c r="F71" t="s">
        <v>2375</v>
      </c>
      <c r="G71">
        <v>0</v>
      </c>
      <c r="H71" t="s">
        <v>2376</v>
      </c>
      <c r="I71" s="1" t="str">
        <f t="shared" si="2"/>
        <v>Obesity</v>
      </c>
      <c r="J71" t="str">
        <f t="shared" si="3"/>
        <v>Diabetes</v>
      </c>
    </row>
    <row r="72" spans="1:10" x14ac:dyDescent="0.3">
      <c r="A72" t="s">
        <v>2266</v>
      </c>
      <c r="B72" s="1">
        <v>38.39</v>
      </c>
      <c r="C72">
        <v>4.25</v>
      </c>
      <c r="D72" t="s">
        <v>2375</v>
      </c>
      <c r="E72" t="s">
        <v>2375</v>
      </c>
      <c r="F72" t="s">
        <v>2375</v>
      </c>
      <c r="G72">
        <v>1</v>
      </c>
      <c r="H72" t="s">
        <v>2376</v>
      </c>
      <c r="I72" s="1" t="str">
        <f t="shared" si="2"/>
        <v>Obesity</v>
      </c>
      <c r="J72" t="str">
        <f t="shared" si="3"/>
        <v>Normal</v>
      </c>
    </row>
    <row r="73" spans="1:10" x14ac:dyDescent="0.3">
      <c r="A73" t="s">
        <v>2265</v>
      </c>
      <c r="B73" s="1">
        <v>32.299999999999997</v>
      </c>
      <c r="C73">
        <v>4.76</v>
      </c>
      <c r="D73" t="s">
        <v>2375</v>
      </c>
      <c r="E73" t="s">
        <v>2375</v>
      </c>
      <c r="F73" t="s">
        <v>2375</v>
      </c>
      <c r="G73">
        <v>2</v>
      </c>
      <c r="H73" t="s">
        <v>2376</v>
      </c>
      <c r="I73" s="1" t="str">
        <f t="shared" si="2"/>
        <v>Obesity</v>
      </c>
      <c r="J73" t="str">
        <f t="shared" si="3"/>
        <v>Normal</v>
      </c>
    </row>
    <row r="74" spans="1:10" x14ac:dyDescent="0.3">
      <c r="A74" t="s">
        <v>2264</v>
      </c>
      <c r="B74" s="1">
        <v>48.8</v>
      </c>
      <c r="C74">
        <v>6.22</v>
      </c>
      <c r="D74" t="s">
        <v>2377</v>
      </c>
      <c r="E74" t="s">
        <v>2375</v>
      </c>
      <c r="F74" t="s">
        <v>2375</v>
      </c>
      <c r="G74">
        <v>2</v>
      </c>
      <c r="H74" t="s">
        <v>2376</v>
      </c>
      <c r="I74" s="1" t="str">
        <f t="shared" si="2"/>
        <v>Obesity</v>
      </c>
      <c r="J74" t="str">
        <f t="shared" si="3"/>
        <v>Prediabetes</v>
      </c>
    </row>
    <row r="75" spans="1:10" x14ac:dyDescent="0.3">
      <c r="A75" t="s">
        <v>2263</v>
      </c>
      <c r="B75" s="1">
        <v>45.5</v>
      </c>
      <c r="C75">
        <v>7.96</v>
      </c>
      <c r="D75" t="s">
        <v>2375</v>
      </c>
      <c r="E75" t="s">
        <v>2375</v>
      </c>
      <c r="F75" t="s">
        <v>2375</v>
      </c>
      <c r="G75">
        <v>0</v>
      </c>
      <c r="H75" t="s">
        <v>2376</v>
      </c>
      <c r="I75" s="1" t="str">
        <f t="shared" si="2"/>
        <v>Obesity</v>
      </c>
      <c r="J75" t="str">
        <f t="shared" si="3"/>
        <v>Diabetes</v>
      </c>
    </row>
    <row r="76" spans="1:10" x14ac:dyDescent="0.3">
      <c r="A76" t="s">
        <v>2262</v>
      </c>
      <c r="B76" s="1">
        <v>53.61</v>
      </c>
      <c r="C76">
        <v>10.92</v>
      </c>
      <c r="D76" t="s">
        <v>2377</v>
      </c>
      <c r="E76" t="s">
        <v>2375</v>
      </c>
      <c r="F76" t="s">
        <v>2375</v>
      </c>
      <c r="G76">
        <v>1</v>
      </c>
      <c r="H76" t="s">
        <v>2376</v>
      </c>
      <c r="I76" s="1" t="str">
        <f t="shared" si="2"/>
        <v>Obesity</v>
      </c>
      <c r="J76" t="str">
        <f t="shared" si="3"/>
        <v>Diabetes</v>
      </c>
    </row>
    <row r="77" spans="1:10" x14ac:dyDescent="0.3">
      <c r="A77" t="s">
        <v>2261</v>
      </c>
      <c r="B77" s="1">
        <v>36.19</v>
      </c>
      <c r="C77">
        <v>11.51</v>
      </c>
      <c r="D77" t="s">
        <v>2377</v>
      </c>
      <c r="E77" t="s">
        <v>2375</v>
      </c>
      <c r="F77" t="s">
        <v>2375</v>
      </c>
      <c r="G77">
        <v>1</v>
      </c>
      <c r="H77" t="s">
        <v>2376</v>
      </c>
      <c r="I77" s="1" t="str">
        <f t="shared" si="2"/>
        <v>Obesity</v>
      </c>
      <c r="J77" t="str">
        <f t="shared" si="3"/>
        <v>Diabetes</v>
      </c>
    </row>
    <row r="78" spans="1:10" x14ac:dyDescent="0.3">
      <c r="A78" t="s">
        <v>2260</v>
      </c>
      <c r="B78" s="1">
        <v>34.6</v>
      </c>
      <c r="C78">
        <v>5.99</v>
      </c>
      <c r="D78" t="s">
        <v>2377</v>
      </c>
      <c r="E78" t="s">
        <v>2375</v>
      </c>
      <c r="F78" t="s">
        <v>2375</v>
      </c>
      <c r="G78">
        <v>0</v>
      </c>
      <c r="H78" t="s">
        <v>2376</v>
      </c>
      <c r="I78" s="1" t="str">
        <f t="shared" si="2"/>
        <v>Obesity</v>
      </c>
      <c r="J78" t="str">
        <f t="shared" si="3"/>
        <v>Prediabetes</v>
      </c>
    </row>
    <row r="79" spans="1:10" x14ac:dyDescent="0.3">
      <c r="A79" t="s">
        <v>2259</v>
      </c>
      <c r="B79" s="1">
        <v>54.12</v>
      </c>
      <c r="C79">
        <v>11.57</v>
      </c>
      <c r="D79" t="s">
        <v>2375</v>
      </c>
      <c r="E79" t="s">
        <v>2375</v>
      </c>
      <c r="F79" t="s">
        <v>2375</v>
      </c>
      <c r="G79">
        <v>0</v>
      </c>
      <c r="H79" t="s">
        <v>2376</v>
      </c>
      <c r="I79" s="1" t="str">
        <f t="shared" si="2"/>
        <v>Obesity</v>
      </c>
      <c r="J79" t="str">
        <f t="shared" si="3"/>
        <v>Diabetes</v>
      </c>
    </row>
    <row r="80" spans="1:10" x14ac:dyDescent="0.3">
      <c r="A80" t="s">
        <v>2258</v>
      </c>
      <c r="B80" s="1">
        <v>48.82</v>
      </c>
      <c r="C80">
        <v>6.67</v>
      </c>
      <c r="D80" t="s">
        <v>2377</v>
      </c>
      <c r="E80" t="s">
        <v>2375</v>
      </c>
      <c r="F80" t="s">
        <v>2375</v>
      </c>
      <c r="G80">
        <v>0</v>
      </c>
      <c r="H80" t="s">
        <v>2376</v>
      </c>
      <c r="I80" s="1" t="str">
        <f t="shared" si="2"/>
        <v>Obesity</v>
      </c>
      <c r="J80" t="str">
        <f t="shared" si="3"/>
        <v>Diabetes</v>
      </c>
    </row>
    <row r="81" spans="1:10" x14ac:dyDescent="0.3">
      <c r="A81" t="s">
        <v>2257</v>
      </c>
      <c r="B81" s="1">
        <v>51.01</v>
      </c>
      <c r="C81">
        <v>9.1999999999999993</v>
      </c>
      <c r="D81" t="s">
        <v>2375</v>
      </c>
      <c r="E81" t="s">
        <v>2375</v>
      </c>
      <c r="F81" t="s">
        <v>2375</v>
      </c>
      <c r="G81">
        <v>0</v>
      </c>
      <c r="H81" t="s">
        <v>2376</v>
      </c>
      <c r="I81" s="1" t="str">
        <f t="shared" si="2"/>
        <v>Obesity</v>
      </c>
      <c r="J81" t="str">
        <f t="shared" si="3"/>
        <v>Diabetes</v>
      </c>
    </row>
    <row r="82" spans="1:10" x14ac:dyDescent="0.3">
      <c r="A82" t="s">
        <v>2256</v>
      </c>
      <c r="B82" s="1">
        <v>45.65</v>
      </c>
      <c r="C82">
        <v>5.1100000000000003</v>
      </c>
      <c r="D82" t="s">
        <v>2377</v>
      </c>
      <c r="E82" t="s">
        <v>2375</v>
      </c>
      <c r="F82" t="s">
        <v>2375</v>
      </c>
      <c r="G82">
        <v>1</v>
      </c>
      <c r="H82" t="s">
        <v>2376</v>
      </c>
      <c r="I82" s="1" t="str">
        <f t="shared" si="2"/>
        <v>Obesity</v>
      </c>
      <c r="J82" t="str">
        <f t="shared" si="3"/>
        <v>Normal</v>
      </c>
    </row>
    <row r="83" spans="1:10" x14ac:dyDescent="0.3">
      <c r="A83" t="s">
        <v>2255</v>
      </c>
      <c r="B83" s="1">
        <v>52.9</v>
      </c>
      <c r="C83">
        <v>5.34</v>
      </c>
      <c r="D83" t="s">
        <v>2375</v>
      </c>
      <c r="E83" t="s">
        <v>2375</v>
      </c>
      <c r="F83" t="s">
        <v>2375</v>
      </c>
      <c r="G83">
        <v>0</v>
      </c>
      <c r="H83" t="s">
        <v>2376</v>
      </c>
      <c r="I83" s="1" t="str">
        <f t="shared" si="2"/>
        <v>Obesity</v>
      </c>
      <c r="J83" t="str">
        <f t="shared" si="3"/>
        <v>Normal</v>
      </c>
    </row>
    <row r="84" spans="1:10" x14ac:dyDescent="0.3">
      <c r="A84" t="s">
        <v>2254</v>
      </c>
      <c r="B84" s="1">
        <v>45.41</v>
      </c>
      <c r="C84">
        <v>4.03</v>
      </c>
      <c r="D84" t="s">
        <v>2377</v>
      </c>
      <c r="E84" t="s">
        <v>2375</v>
      </c>
      <c r="F84" t="s">
        <v>2375</v>
      </c>
      <c r="G84">
        <v>1</v>
      </c>
      <c r="H84" t="s">
        <v>2376</v>
      </c>
      <c r="I84" s="1" t="str">
        <f t="shared" si="2"/>
        <v>Obesity</v>
      </c>
      <c r="J84" t="str">
        <f t="shared" si="3"/>
        <v>Normal</v>
      </c>
    </row>
    <row r="85" spans="1:10" x14ac:dyDescent="0.3">
      <c r="A85" t="s">
        <v>2253</v>
      </c>
      <c r="B85" s="1">
        <v>49.41</v>
      </c>
      <c r="C85">
        <v>4.2300000000000004</v>
      </c>
      <c r="D85" t="s">
        <v>2377</v>
      </c>
      <c r="E85" t="s">
        <v>2375</v>
      </c>
      <c r="F85" t="s">
        <v>2377</v>
      </c>
      <c r="G85">
        <v>1</v>
      </c>
      <c r="H85" t="s">
        <v>2376</v>
      </c>
      <c r="I85" s="1" t="str">
        <f t="shared" si="2"/>
        <v>Obesity</v>
      </c>
      <c r="J85" t="str">
        <f t="shared" si="3"/>
        <v>Normal</v>
      </c>
    </row>
    <row r="86" spans="1:10" x14ac:dyDescent="0.3">
      <c r="A86" t="s">
        <v>2252</v>
      </c>
      <c r="B86" s="1">
        <v>31.824999999999999</v>
      </c>
      <c r="C86">
        <v>4.0599999999999996</v>
      </c>
      <c r="D86" t="s">
        <v>2375</v>
      </c>
      <c r="E86" t="s">
        <v>2375</v>
      </c>
      <c r="F86" t="s">
        <v>2375</v>
      </c>
      <c r="G86">
        <v>2</v>
      </c>
      <c r="H86" t="s">
        <v>2376</v>
      </c>
      <c r="I86" s="1" t="str">
        <f t="shared" si="2"/>
        <v>Obesity</v>
      </c>
      <c r="J86" t="str">
        <f t="shared" si="3"/>
        <v>Normal</v>
      </c>
    </row>
    <row r="87" spans="1:10" x14ac:dyDescent="0.3">
      <c r="A87" t="s">
        <v>2251</v>
      </c>
      <c r="B87" s="1">
        <v>51.28</v>
      </c>
      <c r="C87">
        <v>4.68</v>
      </c>
      <c r="D87" t="s">
        <v>2375</v>
      </c>
      <c r="E87" t="s">
        <v>2375</v>
      </c>
      <c r="F87" t="s">
        <v>2375</v>
      </c>
      <c r="G87">
        <v>2</v>
      </c>
      <c r="H87" t="s">
        <v>2376</v>
      </c>
      <c r="I87" s="1" t="str">
        <f t="shared" si="2"/>
        <v>Obesity</v>
      </c>
      <c r="J87" t="str">
        <f t="shared" si="3"/>
        <v>Normal</v>
      </c>
    </row>
    <row r="88" spans="1:10" x14ac:dyDescent="0.3">
      <c r="A88" t="s">
        <v>2250</v>
      </c>
      <c r="B88" s="1">
        <v>34.96</v>
      </c>
      <c r="C88">
        <v>4.34</v>
      </c>
      <c r="D88" t="s">
        <v>2375</v>
      </c>
      <c r="E88" t="s">
        <v>2375</v>
      </c>
      <c r="F88" t="s">
        <v>2377</v>
      </c>
      <c r="G88">
        <v>1</v>
      </c>
      <c r="H88" t="s">
        <v>2376</v>
      </c>
      <c r="I88" s="1" t="str">
        <f t="shared" si="2"/>
        <v>Obesity</v>
      </c>
      <c r="J88" t="str">
        <f t="shared" si="3"/>
        <v>Normal</v>
      </c>
    </row>
    <row r="89" spans="1:10" x14ac:dyDescent="0.3">
      <c r="A89" t="s">
        <v>2249</v>
      </c>
      <c r="B89" s="1">
        <v>33.11</v>
      </c>
      <c r="C89">
        <v>10.51</v>
      </c>
      <c r="D89" t="s">
        <v>2375</v>
      </c>
      <c r="E89" t="s">
        <v>2375</v>
      </c>
      <c r="F89" t="s">
        <v>2375</v>
      </c>
      <c r="G89">
        <v>0</v>
      </c>
      <c r="H89" t="s">
        <v>2376</v>
      </c>
      <c r="I89" s="1" t="str">
        <f t="shared" si="2"/>
        <v>Obesity</v>
      </c>
      <c r="J89" t="str">
        <f t="shared" si="3"/>
        <v>Diabetes</v>
      </c>
    </row>
    <row r="90" spans="1:10" x14ac:dyDescent="0.3">
      <c r="A90" t="s">
        <v>2248</v>
      </c>
      <c r="B90" s="1">
        <v>54.74</v>
      </c>
      <c r="C90">
        <v>5.84</v>
      </c>
      <c r="D90" t="s">
        <v>2377</v>
      </c>
      <c r="E90" t="s">
        <v>2375</v>
      </c>
      <c r="F90" t="s">
        <v>2377</v>
      </c>
      <c r="G90">
        <v>1</v>
      </c>
      <c r="H90" t="s">
        <v>2376</v>
      </c>
      <c r="I90" s="1" t="str">
        <f t="shared" si="2"/>
        <v>Obesity</v>
      </c>
      <c r="J90" t="str">
        <f t="shared" si="3"/>
        <v>Prediabetes</v>
      </c>
    </row>
    <row r="91" spans="1:10" x14ac:dyDescent="0.3">
      <c r="A91" t="s">
        <v>2247</v>
      </c>
      <c r="B91" s="1">
        <v>32.56</v>
      </c>
      <c r="C91">
        <v>5.41</v>
      </c>
      <c r="D91" t="s">
        <v>2375</v>
      </c>
      <c r="E91" t="s">
        <v>2375</v>
      </c>
      <c r="F91" t="s">
        <v>2377</v>
      </c>
      <c r="G91">
        <v>1</v>
      </c>
      <c r="H91" t="s">
        <v>2376</v>
      </c>
      <c r="I91" s="1" t="str">
        <f t="shared" si="2"/>
        <v>Obesity</v>
      </c>
      <c r="J91" t="str">
        <f t="shared" si="3"/>
        <v>Normal</v>
      </c>
    </row>
    <row r="92" spans="1:10" x14ac:dyDescent="0.3">
      <c r="A92" t="s">
        <v>2246</v>
      </c>
      <c r="B92" s="1">
        <v>39.049999999999997</v>
      </c>
      <c r="C92">
        <v>6.06</v>
      </c>
      <c r="D92" t="s">
        <v>2375</v>
      </c>
      <c r="E92" t="s">
        <v>2375</v>
      </c>
      <c r="F92" t="s">
        <v>2375</v>
      </c>
      <c r="G92">
        <v>1</v>
      </c>
      <c r="H92" t="s">
        <v>2376</v>
      </c>
      <c r="I92" s="1" t="str">
        <f t="shared" si="2"/>
        <v>Obesity</v>
      </c>
      <c r="J92" t="str">
        <f t="shared" si="3"/>
        <v>Prediabetes</v>
      </c>
    </row>
    <row r="93" spans="1:10" x14ac:dyDescent="0.3">
      <c r="A93" t="s">
        <v>2245</v>
      </c>
      <c r="B93" s="1">
        <v>42.75</v>
      </c>
      <c r="C93">
        <v>4.22</v>
      </c>
      <c r="D93" t="s">
        <v>2375</v>
      </c>
      <c r="E93" t="s">
        <v>2375</v>
      </c>
      <c r="F93" t="s">
        <v>2375</v>
      </c>
      <c r="G93">
        <v>0</v>
      </c>
      <c r="H93" t="s">
        <v>2376</v>
      </c>
      <c r="I93" s="1" t="str">
        <f t="shared" si="2"/>
        <v>Obesity</v>
      </c>
      <c r="J93" t="str">
        <f t="shared" si="3"/>
        <v>Normal</v>
      </c>
    </row>
    <row r="94" spans="1:10" x14ac:dyDescent="0.3">
      <c r="A94" t="s">
        <v>2244</v>
      </c>
      <c r="B94" s="1">
        <v>50.58</v>
      </c>
      <c r="C94">
        <v>5.12</v>
      </c>
      <c r="D94" t="s">
        <v>2375</v>
      </c>
      <c r="E94" t="s">
        <v>2375</v>
      </c>
      <c r="F94" t="s">
        <v>2375</v>
      </c>
      <c r="G94">
        <v>2</v>
      </c>
      <c r="H94" t="s">
        <v>2376</v>
      </c>
      <c r="I94" s="1" t="str">
        <f t="shared" si="2"/>
        <v>Obesity</v>
      </c>
      <c r="J94" t="str">
        <f t="shared" si="3"/>
        <v>Normal</v>
      </c>
    </row>
    <row r="95" spans="1:10" x14ac:dyDescent="0.3">
      <c r="A95" t="s">
        <v>2243</v>
      </c>
      <c r="B95" s="1">
        <v>30.495000000000001</v>
      </c>
      <c r="C95">
        <v>4.57</v>
      </c>
      <c r="D95" t="s">
        <v>2377</v>
      </c>
      <c r="E95" t="s">
        <v>2375</v>
      </c>
      <c r="F95" t="s">
        <v>2375</v>
      </c>
      <c r="G95">
        <v>0</v>
      </c>
      <c r="H95" t="s">
        <v>2376</v>
      </c>
      <c r="I95" s="1" t="str">
        <f t="shared" si="2"/>
        <v>Obesity</v>
      </c>
      <c r="J95" t="str">
        <f t="shared" si="3"/>
        <v>Normal</v>
      </c>
    </row>
    <row r="96" spans="1:10" x14ac:dyDescent="0.3">
      <c r="A96" t="s">
        <v>2242</v>
      </c>
      <c r="B96" s="1">
        <v>48.31</v>
      </c>
      <c r="C96">
        <v>9.58</v>
      </c>
      <c r="D96" t="s">
        <v>2377</v>
      </c>
      <c r="E96" t="s">
        <v>2375</v>
      </c>
      <c r="F96" t="s">
        <v>2375</v>
      </c>
      <c r="G96">
        <v>2</v>
      </c>
      <c r="H96" t="s">
        <v>2376</v>
      </c>
      <c r="I96" s="1" t="str">
        <f t="shared" si="2"/>
        <v>Obesity</v>
      </c>
      <c r="J96" t="str">
        <f t="shared" si="3"/>
        <v>Diabetes</v>
      </c>
    </row>
    <row r="97" spans="1:10" x14ac:dyDescent="0.3">
      <c r="A97" t="s">
        <v>2241</v>
      </c>
      <c r="B97" s="1">
        <v>48.99</v>
      </c>
      <c r="C97">
        <v>9.7799999999999994</v>
      </c>
      <c r="D97" t="s">
        <v>2377</v>
      </c>
      <c r="E97" t="s">
        <v>2375</v>
      </c>
      <c r="F97" t="s">
        <v>2375</v>
      </c>
      <c r="G97">
        <v>1</v>
      </c>
      <c r="H97" t="s">
        <v>2376</v>
      </c>
      <c r="I97" s="1" t="str">
        <f t="shared" si="2"/>
        <v>Obesity</v>
      </c>
      <c r="J97" t="str">
        <f t="shared" si="3"/>
        <v>Diabetes</v>
      </c>
    </row>
    <row r="98" spans="1:10" x14ac:dyDescent="0.3">
      <c r="A98" t="s">
        <v>2240</v>
      </c>
      <c r="B98" s="1">
        <v>38.39</v>
      </c>
      <c r="C98">
        <v>4.1100000000000003</v>
      </c>
      <c r="D98" t="s">
        <v>2377</v>
      </c>
      <c r="E98" t="s">
        <v>2375</v>
      </c>
      <c r="F98" t="s">
        <v>2375</v>
      </c>
      <c r="G98">
        <v>0</v>
      </c>
      <c r="H98" t="s">
        <v>2376</v>
      </c>
      <c r="I98" s="1" t="str">
        <f t="shared" si="2"/>
        <v>Obesity</v>
      </c>
      <c r="J98" t="str">
        <f t="shared" si="3"/>
        <v>Normal</v>
      </c>
    </row>
    <row r="99" spans="1:10" x14ac:dyDescent="0.3">
      <c r="A99" t="s">
        <v>2239</v>
      </c>
      <c r="B99" s="1">
        <v>44.34</v>
      </c>
      <c r="C99">
        <v>4.0199999999999996</v>
      </c>
      <c r="D99" t="s">
        <v>2377</v>
      </c>
      <c r="E99" t="s">
        <v>2375</v>
      </c>
      <c r="F99" t="s">
        <v>2375</v>
      </c>
      <c r="G99">
        <v>2</v>
      </c>
      <c r="H99" t="s">
        <v>2376</v>
      </c>
      <c r="I99" s="1" t="str">
        <f t="shared" si="2"/>
        <v>Obesity</v>
      </c>
      <c r="J99" t="str">
        <f t="shared" si="3"/>
        <v>Normal</v>
      </c>
    </row>
    <row r="100" spans="1:10" x14ac:dyDescent="0.3">
      <c r="A100" t="s">
        <v>2238</v>
      </c>
      <c r="B100" s="1">
        <v>41.51</v>
      </c>
      <c r="C100">
        <v>6.92</v>
      </c>
      <c r="D100" t="s">
        <v>2375</v>
      </c>
      <c r="E100" t="s">
        <v>2375</v>
      </c>
      <c r="F100" t="s">
        <v>2375</v>
      </c>
      <c r="G100">
        <v>0</v>
      </c>
      <c r="H100" t="s">
        <v>2376</v>
      </c>
      <c r="I100" s="1" t="str">
        <f t="shared" si="2"/>
        <v>Obesity</v>
      </c>
      <c r="J100" t="str">
        <f t="shared" si="3"/>
        <v>Diabetes</v>
      </c>
    </row>
    <row r="101" spans="1:10" x14ac:dyDescent="0.3">
      <c r="A101" t="s">
        <v>2237</v>
      </c>
      <c r="B101" s="1">
        <v>48.2</v>
      </c>
      <c r="C101">
        <v>4.84</v>
      </c>
      <c r="D101" t="s">
        <v>2375</v>
      </c>
      <c r="E101" t="s">
        <v>2375</v>
      </c>
      <c r="F101" t="s">
        <v>2375</v>
      </c>
      <c r="G101">
        <v>0</v>
      </c>
      <c r="H101" t="s">
        <v>2376</v>
      </c>
      <c r="I101" s="1" t="str">
        <f t="shared" si="2"/>
        <v>Obesity</v>
      </c>
      <c r="J101" t="str">
        <f t="shared" si="3"/>
        <v>Normal</v>
      </c>
    </row>
    <row r="102" spans="1:10" x14ac:dyDescent="0.3">
      <c r="A102" t="s">
        <v>2236</v>
      </c>
      <c r="B102" s="1">
        <v>35.75</v>
      </c>
      <c r="C102">
        <v>8</v>
      </c>
      <c r="D102" t="s">
        <v>2377</v>
      </c>
      <c r="E102" t="s">
        <v>2375</v>
      </c>
      <c r="F102" t="s">
        <v>2375</v>
      </c>
      <c r="G102">
        <v>0</v>
      </c>
      <c r="H102" t="s">
        <v>2376</v>
      </c>
      <c r="I102" s="1" t="str">
        <f t="shared" si="2"/>
        <v>Obesity</v>
      </c>
      <c r="J102" t="str">
        <f t="shared" si="3"/>
        <v>Diabetes</v>
      </c>
    </row>
    <row r="103" spans="1:10" x14ac:dyDescent="0.3">
      <c r="A103" t="s">
        <v>2235</v>
      </c>
      <c r="B103" s="1">
        <v>53.81</v>
      </c>
      <c r="C103">
        <v>8.77</v>
      </c>
      <c r="D103" t="s">
        <v>2377</v>
      </c>
      <c r="E103" t="s">
        <v>2375</v>
      </c>
      <c r="F103" t="s">
        <v>2375</v>
      </c>
      <c r="G103">
        <v>0</v>
      </c>
      <c r="H103" t="s">
        <v>2376</v>
      </c>
      <c r="I103" s="1" t="str">
        <f t="shared" si="2"/>
        <v>Obesity</v>
      </c>
      <c r="J103" t="str">
        <f t="shared" si="3"/>
        <v>Diabetes</v>
      </c>
    </row>
    <row r="104" spans="1:10" x14ac:dyDescent="0.3">
      <c r="A104" t="s">
        <v>2234</v>
      </c>
      <c r="B104" s="1">
        <v>49.48</v>
      </c>
      <c r="C104">
        <v>4.96</v>
      </c>
      <c r="D104" t="s">
        <v>2375</v>
      </c>
      <c r="E104" t="s">
        <v>2375</v>
      </c>
      <c r="F104" t="s">
        <v>2377</v>
      </c>
      <c r="G104">
        <v>1</v>
      </c>
      <c r="H104" t="s">
        <v>2376</v>
      </c>
      <c r="I104" s="1" t="str">
        <f t="shared" si="2"/>
        <v>Obesity</v>
      </c>
      <c r="J104" t="str">
        <f t="shared" si="3"/>
        <v>Normal</v>
      </c>
    </row>
    <row r="105" spans="1:10" x14ac:dyDescent="0.3">
      <c r="A105" t="s">
        <v>2233</v>
      </c>
      <c r="B105" s="1">
        <v>34.1</v>
      </c>
      <c r="C105">
        <v>4.43</v>
      </c>
      <c r="D105" t="s">
        <v>2377</v>
      </c>
      <c r="E105" t="s">
        <v>2375</v>
      </c>
      <c r="F105" t="s">
        <v>2375</v>
      </c>
      <c r="G105">
        <v>0</v>
      </c>
      <c r="H105" t="s">
        <v>2376</v>
      </c>
      <c r="I105" s="1" t="str">
        <f t="shared" si="2"/>
        <v>Obesity</v>
      </c>
      <c r="J105" t="str">
        <f t="shared" si="3"/>
        <v>Normal</v>
      </c>
    </row>
    <row r="106" spans="1:10" x14ac:dyDescent="0.3">
      <c r="A106" t="s">
        <v>2232</v>
      </c>
      <c r="B106" s="1">
        <v>35.299999999999997</v>
      </c>
      <c r="C106">
        <v>5.82</v>
      </c>
      <c r="D106" t="s">
        <v>2377</v>
      </c>
      <c r="E106" t="s">
        <v>2375</v>
      </c>
      <c r="F106" t="s">
        <v>2377</v>
      </c>
      <c r="G106">
        <v>1</v>
      </c>
      <c r="H106" t="s">
        <v>2376</v>
      </c>
      <c r="I106" s="1" t="str">
        <f t="shared" si="2"/>
        <v>Obesity</v>
      </c>
      <c r="J106" t="str">
        <f t="shared" si="3"/>
        <v>Prediabetes</v>
      </c>
    </row>
    <row r="107" spans="1:10" x14ac:dyDescent="0.3">
      <c r="A107" t="s">
        <v>2231</v>
      </c>
      <c r="B107" s="1">
        <v>43.83</v>
      </c>
      <c r="C107">
        <v>6.03</v>
      </c>
      <c r="D107" t="s">
        <v>2377</v>
      </c>
      <c r="E107" t="s">
        <v>2375</v>
      </c>
      <c r="F107" t="s">
        <v>2375</v>
      </c>
      <c r="G107">
        <v>2</v>
      </c>
      <c r="H107" t="s">
        <v>2376</v>
      </c>
      <c r="I107" s="1" t="str">
        <f t="shared" si="2"/>
        <v>Obesity</v>
      </c>
      <c r="J107" t="str">
        <f t="shared" si="3"/>
        <v>Prediabetes</v>
      </c>
    </row>
    <row r="108" spans="1:10" x14ac:dyDescent="0.3">
      <c r="A108" t="s">
        <v>2230</v>
      </c>
      <c r="B108" s="1">
        <v>50.07</v>
      </c>
      <c r="C108">
        <v>9.27</v>
      </c>
      <c r="D108" t="s">
        <v>2375</v>
      </c>
      <c r="E108" t="s">
        <v>2375</v>
      </c>
      <c r="F108" t="s">
        <v>2375</v>
      </c>
      <c r="G108">
        <v>0</v>
      </c>
      <c r="H108" t="s">
        <v>2376</v>
      </c>
      <c r="I108" s="1" t="str">
        <f t="shared" si="2"/>
        <v>Obesity</v>
      </c>
      <c r="J108" t="str">
        <f t="shared" si="3"/>
        <v>Diabetes</v>
      </c>
    </row>
    <row r="109" spans="1:10" x14ac:dyDescent="0.3">
      <c r="A109" t="s">
        <v>2229</v>
      </c>
      <c r="B109" s="1">
        <v>32.774999999999999</v>
      </c>
      <c r="C109">
        <v>5.53</v>
      </c>
      <c r="D109" t="s">
        <v>2375</v>
      </c>
      <c r="E109" t="s">
        <v>2375</v>
      </c>
      <c r="F109" t="s">
        <v>2375</v>
      </c>
      <c r="G109">
        <v>0</v>
      </c>
      <c r="H109" t="s">
        <v>2376</v>
      </c>
      <c r="I109" s="1" t="str">
        <f t="shared" si="2"/>
        <v>Obesity</v>
      </c>
      <c r="J109" t="str">
        <f t="shared" si="3"/>
        <v>Normal</v>
      </c>
    </row>
    <row r="110" spans="1:10" x14ac:dyDescent="0.3">
      <c r="A110" t="s">
        <v>2228</v>
      </c>
      <c r="B110" s="1">
        <v>34.104999999999997</v>
      </c>
      <c r="C110">
        <v>5.07</v>
      </c>
      <c r="D110" t="s">
        <v>2375</v>
      </c>
      <c r="E110" t="s">
        <v>2375</v>
      </c>
      <c r="F110" t="s">
        <v>2375</v>
      </c>
      <c r="G110">
        <v>1</v>
      </c>
      <c r="H110" t="s">
        <v>2376</v>
      </c>
      <c r="I110" s="1" t="str">
        <f t="shared" si="2"/>
        <v>Obesity</v>
      </c>
      <c r="J110" t="str">
        <f t="shared" si="3"/>
        <v>Normal</v>
      </c>
    </row>
    <row r="111" spans="1:10" x14ac:dyDescent="0.3">
      <c r="A111" t="s">
        <v>2227</v>
      </c>
      <c r="B111" s="1">
        <v>48.93</v>
      </c>
      <c r="C111">
        <v>11.17</v>
      </c>
      <c r="D111" t="s">
        <v>2377</v>
      </c>
      <c r="E111" t="s">
        <v>2375</v>
      </c>
      <c r="F111" t="s">
        <v>2375</v>
      </c>
      <c r="G111">
        <v>1</v>
      </c>
      <c r="H111" t="s">
        <v>2376</v>
      </c>
      <c r="I111" s="1" t="str">
        <f t="shared" si="2"/>
        <v>Obesity</v>
      </c>
      <c r="J111" t="str">
        <f t="shared" si="3"/>
        <v>Diabetes</v>
      </c>
    </row>
    <row r="112" spans="1:10" x14ac:dyDescent="0.3">
      <c r="A112" t="s">
        <v>2226</v>
      </c>
      <c r="B112" s="1">
        <v>37.07</v>
      </c>
      <c r="C112">
        <v>6.14</v>
      </c>
      <c r="D112" t="s">
        <v>2377</v>
      </c>
      <c r="E112" t="s">
        <v>2375</v>
      </c>
      <c r="F112" t="s">
        <v>2375</v>
      </c>
      <c r="G112">
        <v>0</v>
      </c>
      <c r="H112" t="s">
        <v>2376</v>
      </c>
      <c r="I112" s="1" t="str">
        <f t="shared" si="2"/>
        <v>Obesity</v>
      </c>
      <c r="J112" t="str">
        <f t="shared" si="3"/>
        <v>Prediabetes</v>
      </c>
    </row>
    <row r="113" spans="1:10" x14ac:dyDescent="0.3">
      <c r="A113" t="s">
        <v>2225</v>
      </c>
      <c r="B113" s="1">
        <v>51.51</v>
      </c>
      <c r="C113">
        <v>6.26</v>
      </c>
      <c r="D113" t="s">
        <v>2377</v>
      </c>
      <c r="E113" t="s">
        <v>2375</v>
      </c>
      <c r="F113" t="s">
        <v>2377</v>
      </c>
      <c r="G113">
        <v>1</v>
      </c>
      <c r="H113" t="s">
        <v>2376</v>
      </c>
      <c r="I113" s="1" t="str">
        <f t="shared" si="2"/>
        <v>Obesity</v>
      </c>
      <c r="J113" t="str">
        <f t="shared" si="3"/>
        <v>Prediabetes</v>
      </c>
    </row>
    <row r="114" spans="1:10" x14ac:dyDescent="0.3">
      <c r="A114" t="s">
        <v>2224</v>
      </c>
      <c r="B114" s="1">
        <v>34.799999999999997</v>
      </c>
      <c r="C114">
        <v>4.72</v>
      </c>
      <c r="D114" t="s">
        <v>2377</v>
      </c>
      <c r="E114" t="s">
        <v>2375</v>
      </c>
      <c r="F114" t="s">
        <v>2375</v>
      </c>
      <c r="G114">
        <v>0</v>
      </c>
      <c r="H114" t="s">
        <v>2376</v>
      </c>
      <c r="I114" s="1" t="str">
        <f t="shared" si="2"/>
        <v>Obesity</v>
      </c>
      <c r="J114" t="str">
        <f t="shared" si="3"/>
        <v>Normal</v>
      </c>
    </row>
    <row r="115" spans="1:10" x14ac:dyDescent="0.3">
      <c r="A115" t="s">
        <v>2223</v>
      </c>
      <c r="B115" s="1">
        <v>36.67</v>
      </c>
      <c r="C115">
        <v>5.18</v>
      </c>
      <c r="D115" t="s">
        <v>2375</v>
      </c>
      <c r="E115" t="s">
        <v>2375</v>
      </c>
      <c r="F115" t="s">
        <v>2375</v>
      </c>
      <c r="G115">
        <v>1</v>
      </c>
      <c r="H115" t="s">
        <v>2376</v>
      </c>
      <c r="I115" s="1" t="str">
        <f t="shared" si="2"/>
        <v>Obesity</v>
      </c>
      <c r="J115" t="str">
        <f t="shared" si="3"/>
        <v>Normal</v>
      </c>
    </row>
    <row r="116" spans="1:10" x14ac:dyDescent="0.3">
      <c r="A116" t="s">
        <v>2222</v>
      </c>
      <c r="B116" s="1">
        <v>30.9</v>
      </c>
      <c r="C116">
        <v>9.4</v>
      </c>
      <c r="D116" t="s">
        <v>2375</v>
      </c>
      <c r="E116" t="s">
        <v>2375</v>
      </c>
      <c r="F116" t="s">
        <v>2375</v>
      </c>
      <c r="G116">
        <v>2</v>
      </c>
      <c r="H116" t="s">
        <v>2376</v>
      </c>
      <c r="I116" s="1" t="str">
        <f t="shared" si="2"/>
        <v>Obesity</v>
      </c>
      <c r="J116" t="str">
        <f t="shared" si="3"/>
        <v>Diabetes</v>
      </c>
    </row>
    <row r="117" spans="1:10" x14ac:dyDescent="0.3">
      <c r="A117" t="s">
        <v>2221</v>
      </c>
      <c r="B117" s="1">
        <v>30.495000000000001</v>
      </c>
      <c r="C117">
        <v>6.29</v>
      </c>
      <c r="D117" t="s">
        <v>2375</v>
      </c>
      <c r="E117" t="s">
        <v>2375</v>
      </c>
      <c r="F117" t="s">
        <v>2375</v>
      </c>
      <c r="G117">
        <v>0</v>
      </c>
      <c r="H117" t="s">
        <v>2376</v>
      </c>
      <c r="I117" s="1" t="str">
        <f t="shared" si="2"/>
        <v>Obesity</v>
      </c>
      <c r="J117" t="str">
        <f t="shared" si="3"/>
        <v>Prediabetes</v>
      </c>
    </row>
    <row r="118" spans="1:10" x14ac:dyDescent="0.3">
      <c r="A118" t="s">
        <v>2220</v>
      </c>
      <c r="B118" s="1">
        <v>44.88</v>
      </c>
      <c r="C118">
        <v>6.04</v>
      </c>
      <c r="D118" t="s">
        <v>2375</v>
      </c>
      <c r="E118" t="s">
        <v>2375</v>
      </c>
      <c r="F118" t="s">
        <v>2377</v>
      </c>
      <c r="G118">
        <v>1</v>
      </c>
      <c r="H118" t="s">
        <v>2376</v>
      </c>
      <c r="I118" s="1" t="str">
        <f t="shared" si="2"/>
        <v>Obesity</v>
      </c>
      <c r="J118" t="str">
        <f t="shared" si="3"/>
        <v>Prediabetes</v>
      </c>
    </row>
    <row r="119" spans="1:10" x14ac:dyDescent="0.3">
      <c r="A119" t="s">
        <v>2219</v>
      </c>
      <c r="B119" s="1">
        <v>44.32</v>
      </c>
      <c r="C119">
        <v>10.55</v>
      </c>
      <c r="D119" t="s">
        <v>2375</v>
      </c>
      <c r="E119" t="s">
        <v>2375</v>
      </c>
      <c r="F119" t="s">
        <v>2375</v>
      </c>
      <c r="G119">
        <v>0</v>
      </c>
      <c r="H119" t="s">
        <v>2376</v>
      </c>
      <c r="I119" s="1" t="str">
        <f t="shared" si="2"/>
        <v>Obesity</v>
      </c>
      <c r="J119" t="str">
        <f t="shared" si="3"/>
        <v>Diabetes</v>
      </c>
    </row>
    <row r="120" spans="1:10" x14ac:dyDescent="0.3">
      <c r="A120" t="s">
        <v>2218</v>
      </c>
      <c r="B120" s="1">
        <v>46.39</v>
      </c>
      <c r="C120">
        <v>5.09</v>
      </c>
      <c r="D120" t="s">
        <v>2375</v>
      </c>
      <c r="E120" t="s">
        <v>2375</v>
      </c>
      <c r="F120" t="s">
        <v>2375</v>
      </c>
      <c r="G120">
        <v>0</v>
      </c>
      <c r="H120" t="s">
        <v>2376</v>
      </c>
      <c r="I120" s="1" t="str">
        <f t="shared" si="2"/>
        <v>Obesity</v>
      </c>
      <c r="J120" t="str">
        <f t="shared" si="3"/>
        <v>Normal</v>
      </c>
    </row>
    <row r="121" spans="1:10" x14ac:dyDescent="0.3">
      <c r="A121" t="s">
        <v>2217</v>
      </c>
      <c r="B121" s="1">
        <v>42.13</v>
      </c>
      <c r="C121">
        <v>5.2</v>
      </c>
      <c r="D121" t="s">
        <v>2377</v>
      </c>
      <c r="E121" t="s">
        <v>2375</v>
      </c>
      <c r="F121" t="s">
        <v>2375</v>
      </c>
      <c r="G121">
        <v>1</v>
      </c>
      <c r="H121" t="s">
        <v>2376</v>
      </c>
      <c r="I121" s="1" t="str">
        <f t="shared" si="2"/>
        <v>Obesity</v>
      </c>
      <c r="J121" t="str">
        <f t="shared" si="3"/>
        <v>Normal</v>
      </c>
    </row>
    <row r="122" spans="1:10" x14ac:dyDescent="0.3">
      <c r="A122" t="s">
        <v>2216</v>
      </c>
      <c r="B122" s="1">
        <v>30.78</v>
      </c>
      <c r="C122">
        <v>8.4499999999999993</v>
      </c>
      <c r="D122" t="s">
        <v>2377</v>
      </c>
      <c r="E122" t="s">
        <v>2375</v>
      </c>
      <c r="F122" t="s">
        <v>2375</v>
      </c>
      <c r="G122">
        <v>0</v>
      </c>
      <c r="H122" t="s">
        <v>2376</v>
      </c>
      <c r="I122" s="1" t="str">
        <f t="shared" si="2"/>
        <v>Obesity</v>
      </c>
      <c r="J122" t="str">
        <f t="shared" si="3"/>
        <v>Diabetes</v>
      </c>
    </row>
    <row r="123" spans="1:10" x14ac:dyDescent="0.3">
      <c r="A123" t="s">
        <v>2215</v>
      </c>
      <c r="B123" s="1">
        <v>31.35</v>
      </c>
      <c r="C123">
        <v>9.5399999999999991</v>
      </c>
      <c r="D123" t="s">
        <v>2375</v>
      </c>
      <c r="E123" t="s">
        <v>2375</v>
      </c>
      <c r="F123" t="s">
        <v>2375</v>
      </c>
      <c r="G123">
        <v>0</v>
      </c>
      <c r="H123" t="s">
        <v>2376</v>
      </c>
      <c r="I123" s="1" t="str">
        <f t="shared" si="2"/>
        <v>Obesity</v>
      </c>
      <c r="J123" t="str">
        <f t="shared" si="3"/>
        <v>Diabetes</v>
      </c>
    </row>
    <row r="124" spans="1:10" x14ac:dyDescent="0.3">
      <c r="A124" t="s">
        <v>2214</v>
      </c>
      <c r="B124" s="1">
        <v>41.46</v>
      </c>
      <c r="C124">
        <v>4.99</v>
      </c>
      <c r="D124" t="s">
        <v>2377</v>
      </c>
      <c r="E124" t="s">
        <v>2375</v>
      </c>
      <c r="F124" t="s">
        <v>2375</v>
      </c>
      <c r="G124">
        <v>2</v>
      </c>
      <c r="H124" t="s">
        <v>2376</v>
      </c>
      <c r="I124" s="1" t="str">
        <f t="shared" si="2"/>
        <v>Obesity</v>
      </c>
      <c r="J124" t="str">
        <f t="shared" si="3"/>
        <v>Normal</v>
      </c>
    </row>
    <row r="125" spans="1:10" x14ac:dyDescent="0.3">
      <c r="A125" t="s">
        <v>2213</v>
      </c>
      <c r="B125" s="1">
        <v>48</v>
      </c>
      <c r="C125">
        <v>10.54</v>
      </c>
      <c r="D125" t="s">
        <v>2375</v>
      </c>
      <c r="E125" t="s">
        <v>2375</v>
      </c>
      <c r="F125" t="s">
        <v>2375</v>
      </c>
      <c r="G125">
        <v>0</v>
      </c>
      <c r="H125" t="s">
        <v>2376</v>
      </c>
      <c r="I125" s="1" t="str">
        <f t="shared" si="2"/>
        <v>Obesity</v>
      </c>
      <c r="J125" t="str">
        <f t="shared" si="3"/>
        <v>Diabetes</v>
      </c>
    </row>
    <row r="126" spans="1:10" x14ac:dyDescent="0.3">
      <c r="A126" t="s">
        <v>2212</v>
      </c>
      <c r="B126" s="1">
        <v>49.13</v>
      </c>
      <c r="C126">
        <v>4.54</v>
      </c>
      <c r="D126" t="s">
        <v>2375</v>
      </c>
      <c r="E126" t="s">
        <v>2375</v>
      </c>
      <c r="F126" t="s">
        <v>2375</v>
      </c>
      <c r="G126">
        <v>0</v>
      </c>
      <c r="H126" t="s">
        <v>2376</v>
      </c>
      <c r="I126" s="1" t="str">
        <f t="shared" si="2"/>
        <v>Obesity</v>
      </c>
      <c r="J126" t="str">
        <f t="shared" si="3"/>
        <v>Normal</v>
      </c>
    </row>
    <row r="127" spans="1:10" x14ac:dyDescent="0.3">
      <c r="A127" t="s">
        <v>2211</v>
      </c>
      <c r="B127" s="1">
        <v>37.799999999999997</v>
      </c>
      <c r="C127">
        <v>6.29</v>
      </c>
      <c r="D127" t="s">
        <v>2375</v>
      </c>
      <c r="E127" t="s">
        <v>2375</v>
      </c>
      <c r="F127" t="s">
        <v>2375</v>
      </c>
      <c r="G127">
        <v>1</v>
      </c>
      <c r="H127" t="s">
        <v>2376</v>
      </c>
      <c r="I127" s="1" t="str">
        <f t="shared" si="2"/>
        <v>Obesity</v>
      </c>
      <c r="J127" t="str">
        <f t="shared" si="3"/>
        <v>Prediabetes</v>
      </c>
    </row>
    <row r="128" spans="1:10" x14ac:dyDescent="0.3">
      <c r="A128" t="s">
        <v>2210</v>
      </c>
      <c r="B128" s="1">
        <v>38.299999999999997</v>
      </c>
      <c r="C128">
        <v>9.51</v>
      </c>
      <c r="D128" t="s">
        <v>2375</v>
      </c>
      <c r="E128" t="s">
        <v>2375</v>
      </c>
      <c r="F128" t="s">
        <v>2375</v>
      </c>
      <c r="G128">
        <v>0</v>
      </c>
      <c r="H128" t="s">
        <v>2376</v>
      </c>
      <c r="I128" s="1" t="str">
        <f t="shared" si="2"/>
        <v>Obesity</v>
      </c>
      <c r="J128" t="str">
        <f t="shared" si="3"/>
        <v>Diabetes</v>
      </c>
    </row>
    <row r="129" spans="1:10" x14ac:dyDescent="0.3">
      <c r="A129" t="s">
        <v>2209</v>
      </c>
      <c r="B129" s="1">
        <v>32.774999999999999</v>
      </c>
      <c r="C129">
        <v>4.72</v>
      </c>
      <c r="D129" t="s">
        <v>2375</v>
      </c>
      <c r="E129" t="s">
        <v>2375</v>
      </c>
      <c r="F129" t="s">
        <v>2375</v>
      </c>
      <c r="G129">
        <v>0</v>
      </c>
      <c r="H129" t="s">
        <v>2376</v>
      </c>
      <c r="I129" s="1" t="str">
        <f t="shared" si="2"/>
        <v>Obesity</v>
      </c>
      <c r="J129" t="str">
        <f t="shared" si="3"/>
        <v>Normal</v>
      </c>
    </row>
    <row r="130" spans="1:10" x14ac:dyDescent="0.3">
      <c r="A130" t="s">
        <v>2208</v>
      </c>
      <c r="B130" s="1">
        <v>34.200000000000003</v>
      </c>
      <c r="C130">
        <v>5.91</v>
      </c>
      <c r="D130" t="s">
        <v>2377</v>
      </c>
      <c r="E130" t="s">
        <v>2375</v>
      </c>
      <c r="F130" t="s">
        <v>2375</v>
      </c>
      <c r="G130">
        <v>0</v>
      </c>
      <c r="H130" t="s">
        <v>2376</v>
      </c>
      <c r="I130" s="1" t="str">
        <f t="shared" ref="I130:I193" si="4">IF(B130&lt;18.5,"Under Weight",IF(B130&lt;=24.9,"Normal Weight",IF(B130&lt;=29.9,"Over Weight","Obesity")))</f>
        <v>Obesity</v>
      </c>
      <c r="J130" t="str">
        <f t="shared" ref="J130:J193" si="5">IF(C130&lt;5.7,"Normal",IF(C130&lt;=6.4,"Prediabetes","Diabetes"))</f>
        <v>Prediabetes</v>
      </c>
    </row>
    <row r="131" spans="1:10" x14ac:dyDescent="0.3">
      <c r="A131" t="s">
        <v>2207</v>
      </c>
      <c r="B131" s="1">
        <v>30.2</v>
      </c>
      <c r="C131">
        <v>9.58</v>
      </c>
      <c r="D131" t="s">
        <v>2375</v>
      </c>
      <c r="E131" t="s">
        <v>2375</v>
      </c>
      <c r="F131" t="s">
        <v>2375</v>
      </c>
      <c r="G131">
        <v>0</v>
      </c>
      <c r="H131" t="s">
        <v>2376</v>
      </c>
      <c r="I131" s="1" t="str">
        <f t="shared" si="4"/>
        <v>Obesity</v>
      </c>
      <c r="J131" t="str">
        <f t="shared" si="5"/>
        <v>Diabetes</v>
      </c>
    </row>
    <row r="132" spans="1:10" x14ac:dyDescent="0.3">
      <c r="A132" t="s">
        <v>2206</v>
      </c>
      <c r="B132" s="1">
        <v>48.32</v>
      </c>
      <c r="C132">
        <v>5.77</v>
      </c>
      <c r="D132" t="s">
        <v>2375</v>
      </c>
      <c r="E132" t="s">
        <v>2375</v>
      </c>
      <c r="F132" t="s">
        <v>2375</v>
      </c>
      <c r="G132">
        <v>0</v>
      </c>
      <c r="H132" t="s">
        <v>2376</v>
      </c>
      <c r="I132" s="1" t="str">
        <f t="shared" si="4"/>
        <v>Obesity</v>
      </c>
      <c r="J132" t="str">
        <f t="shared" si="5"/>
        <v>Prediabetes</v>
      </c>
    </row>
    <row r="133" spans="1:10" x14ac:dyDescent="0.3">
      <c r="A133" t="s">
        <v>2205</v>
      </c>
      <c r="B133" s="1">
        <v>44.86</v>
      </c>
      <c r="C133">
        <v>4.38</v>
      </c>
      <c r="D133" t="s">
        <v>2377</v>
      </c>
      <c r="E133" t="s">
        <v>2375</v>
      </c>
      <c r="F133" t="s">
        <v>2375</v>
      </c>
      <c r="G133">
        <v>0</v>
      </c>
      <c r="H133" t="s">
        <v>2376</v>
      </c>
      <c r="I133" s="1" t="str">
        <f t="shared" si="4"/>
        <v>Obesity</v>
      </c>
      <c r="J133" t="str">
        <f t="shared" si="5"/>
        <v>Normal</v>
      </c>
    </row>
    <row r="134" spans="1:10" x14ac:dyDescent="0.3">
      <c r="A134" t="s">
        <v>2204</v>
      </c>
      <c r="B134" s="1">
        <v>52.15</v>
      </c>
      <c r="C134">
        <v>5.65</v>
      </c>
      <c r="D134" t="s">
        <v>2375</v>
      </c>
      <c r="E134" t="s">
        <v>2375</v>
      </c>
      <c r="F134" t="s">
        <v>2375</v>
      </c>
      <c r="G134">
        <v>1</v>
      </c>
      <c r="H134" t="s">
        <v>2376</v>
      </c>
      <c r="I134" s="1" t="str">
        <f t="shared" si="4"/>
        <v>Obesity</v>
      </c>
      <c r="J134" t="str">
        <f t="shared" si="5"/>
        <v>Normal</v>
      </c>
    </row>
    <row r="135" spans="1:10" x14ac:dyDescent="0.3">
      <c r="A135" t="s">
        <v>2203</v>
      </c>
      <c r="B135" s="1">
        <v>41.12</v>
      </c>
      <c r="C135">
        <v>7.54</v>
      </c>
      <c r="D135" t="s">
        <v>2377</v>
      </c>
      <c r="E135" t="s">
        <v>2375</v>
      </c>
      <c r="F135" t="s">
        <v>2375</v>
      </c>
      <c r="G135">
        <v>0</v>
      </c>
      <c r="H135" t="s">
        <v>2376</v>
      </c>
      <c r="I135" s="1" t="str">
        <f t="shared" si="4"/>
        <v>Obesity</v>
      </c>
      <c r="J135" t="str">
        <f t="shared" si="5"/>
        <v>Diabetes</v>
      </c>
    </row>
    <row r="136" spans="1:10" x14ac:dyDescent="0.3">
      <c r="A136" t="s">
        <v>2202</v>
      </c>
      <c r="B136" s="1">
        <v>38.39</v>
      </c>
      <c r="C136">
        <v>5.1100000000000003</v>
      </c>
      <c r="D136" t="s">
        <v>2377</v>
      </c>
      <c r="E136" t="s">
        <v>2375</v>
      </c>
      <c r="F136" t="s">
        <v>2375</v>
      </c>
      <c r="G136">
        <v>1</v>
      </c>
      <c r="H136" t="s">
        <v>2376</v>
      </c>
      <c r="I136" s="1" t="str">
        <f t="shared" si="4"/>
        <v>Obesity</v>
      </c>
      <c r="J136" t="str">
        <f t="shared" si="5"/>
        <v>Normal</v>
      </c>
    </row>
    <row r="137" spans="1:10" x14ac:dyDescent="0.3">
      <c r="A137" t="s">
        <v>2201</v>
      </c>
      <c r="B137" s="1">
        <v>46.85</v>
      </c>
      <c r="C137">
        <v>4.25</v>
      </c>
      <c r="D137" t="s">
        <v>2375</v>
      </c>
      <c r="E137" t="s">
        <v>2375</v>
      </c>
      <c r="F137" t="s">
        <v>2377</v>
      </c>
      <c r="G137">
        <v>1</v>
      </c>
      <c r="H137" t="s">
        <v>2376</v>
      </c>
      <c r="I137" s="1" t="str">
        <f t="shared" si="4"/>
        <v>Obesity</v>
      </c>
      <c r="J137" t="str">
        <f t="shared" si="5"/>
        <v>Normal</v>
      </c>
    </row>
    <row r="138" spans="1:10" x14ac:dyDescent="0.3">
      <c r="A138" t="s">
        <v>2200</v>
      </c>
      <c r="B138" s="1">
        <v>42.24</v>
      </c>
      <c r="C138">
        <v>5.55</v>
      </c>
      <c r="D138" t="s">
        <v>2375</v>
      </c>
      <c r="E138" t="s">
        <v>2376</v>
      </c>
      <c r="F138" t="s">
        <v>2375</v>
      </c>
      <c r="G138">
        <v>1</v>
      </c>
      <c r="H138" t="s">
        <v>2376</v>
      </c>
      <c r="I138" s="1" t="str">
        <f t="shared" si="4"/>
        <v>Obesity</v>
      </c>
      <c r="J138" t="str">
        <f t="shared" si="5"/>
        <v>Normal</v>
      </c>
    </row>
    <row r="139" spans="1:10" x14ac:dyDescent="0.3">
      <c r="A139" t="s">
        <v>2199</v>
      </c>
      <c r="B139" s="1">
        <v>34.39</v>
      </c>
      <c r="C139">
        <v>5.78</v>
      </c>
      <c r="D139" t="s">
        <v>2375</v>
      </c>
      <c r="E139" t="s">
        <v>2375</v>
      </c>
      <c r="F139" t="s">
        <v>2375</v>
      </c>
      <c r="G139">
        <v>0</v>
      </c>
      <c r="H139" t="s">
        <v>2376</v>
      </c>
      <c r="I139" s="1" t="str">
        <f t="shared" si="4"/>
        <v>Obesity</v>
      </c>
      <c r="J139" t="str">
        <f t="shared" si="5"/>
        <v>Prediabetes</v>
      </c>
    </row>
    <row r="140" spans="1:10" x14ac:dyDescent="0.3">
      <c r="A140" t="s">
        <v>2198</v>
      </c>
      <c r="B140" s="1">
        <v>42.89</v>
      </c>
      <c r="C140">
        <v>5.28</v>
      </c>
      <c r="D140" t="s">
        <v>2377</v>
      </c>
      <c r="E140" t="s">
        <v>2375</v>
      </c>
      <c r="F140" t="s">
        <v>2375</v>
      </c>
      <c r="G140">
        <v>0</v>
      </c>
      <c r="H140" t="s">
        <v>2376</v>
      </c>
      <c r="I140" s="1" t="str">
        <f t="shared" si="4"/>
        <v>Obesity</v>
      </c>
      <c r="J140" t="str">
        <f t="shared" si="5"/>
        <v>Normal</v>
      </c>
    </row>
    <row r="141" spans="1:10" x14ac:dyDescent="0.3">
      <c r="A141" t="s">
        <v>2197</v>
      </c>
      <c r="B141" s="1">
        <v>36.299999999999997</v>
      </c>
      <c r="C141">
        <v>5.39</v>
      </c>
      <c r="D141" t="s">
        <v>2375</v>
      </c>
      <c r="E141" t="s">
        <v>2375</v>
      </c>
      <c r="F141" t="s">
        <v>2375</v>
      </c>
      <c r="G141">
        <v>0</v>
      </c>
      <c r="H141" t="s">
        <v>2376</v>
      </c>
      <c r="I141" s="1" t="str">
        <f t="shared" si="4"/>
        <v>Obesity</v>
      </c>
      <c r="J141" t="str">
        <f t="shared" si="5"/>
        <v>Normal</v>
      </c>
    </row>
    <row r="142" spans="1:10" x14ac:dyDescent="0.3">
      <c r="A142" t="s">
        <v>2196</v>
      </c>
      <c r="B142" s="1">
        <v>35.200000000000003</v>
      </c>
      <c r="C142">
        <v>8.01</v>
      </c>
      <c r="D142" t="s">
        <v>2377</v>
      </c>
      <c r="E142" t="s">
        <v>2375</v>
      </c>
      <c r="F142" t="s">
        <v>2375</v>
      </c>
      <c r="G142">
        <v>1</v>
      </c>
      <c r="H142" t="s">
        <v>2376</v>
      </c>
      <c r="I142" s="1" t="str">
        <f t="shared" si="4"/>
        <v>Obesity</v>
      </c>
      <c r="J142" t="str">
        <f t="shared" si="5"/>
        <v>Diabetes</v>
      </c>
    </row>
    <row r="143" spans="1:10" x14ac:dyDescent="0.3">
      <c r="A143" t="s">
        <v>2195</v>
      </c>
      <c r="B143" s="1">
        <v>53.62</v>
      </c>
      <c r="C143">
        <v>5.21</v>
      </c>
      <c r="D143" t="s">
        <v>2375</v>
      </c>
      <c r="E143" t="s">
        <v>2375</v>
      </c>
      <c r="F143" t="s">
        <v>2375</v>
      </c>
      <c r="G143">
        <v>0</v>
      </c>
      <c r="H143" t="s">
        <v>2376</v>
      </c>
      <c r="I143" s="1" t="str">
        <f t="shared" si="4"/>
        <v>Obesity</v>
      </c>
      <c r="J143" t="str">
        <f t="shared" si="5"/>
        <v>Normal</v>
      </c>
    </row>
    <row r="144" spans="1:10" x14ac:dyDescent="0.3">
      <c r="A144" t="s">
        <v>2194</v>
      </c>
      <c r="B144" s="1">
        <v>36.67</v>
      </c>
      <c r="C144">
        <v>6.27</v>
      </c>
      <c r="D144" t="s">
        <v>2375</v>
      </c>
      <c r="E144" t="s">
        <v>2375</v>
      </c>
      <c r="F144" t="s">
        <v>2375</v>
      </c>
      <c r="G144">
        <v>0</v>
      </c>
      <c r="H144" t="s">
        <v>2376</v>
      </c>
      <c r="I144" s="1" t="str">
        <f t="shared" si="4"/>
        <v>Obesity</v>
      </c>
      <c r="J144" t="str">
        <f t="shared" si="5"/>
        <v>Prediabetes</v>
      </c>
    </row>
    <row r="145" spans="1:10" x14ac:dyDescent="0.3">
      <c r="A145" t="s">
        <v>2193</v>
      </c>
      <c r="B145" s="1">
        <v>33.4</v>
      </c>
      <c r="C145">
        <v>10.73</v>
      </c>
      <c r="D145" t="s">
        <v>2377</v>
      </c>
      <c r="E145" t="s">
        <v>2375</v>
      </c>
      <c r="F145" t="s">
        <v>2375</v>
      </c>
      <c r="G145">
        <v>1</v>
      </c>
      <c r="H145" t="s">
        <v>2376</v>
      </c>
      <c r="I145" s="1" t="str">
        <f t="shared" si="4"/>
        <v>Obesity</v>
      </c>
      <c r="J145" t="str">
        <f t="shared" si="5"/>
        <v>Diabetes</v>
      </c>
    </row>
    <row r="146" spans="1:10" x14ac:dyDescent="0.3">
      <c r="A146" t="s">
        <v>2192</v>
      </c>
      <c r="B146" s="1">
        <v>42.71</v>
      </c>
      <c r="C146">
        <v>10.52</v>
      </c>
      <c r="D146" t="s">
        <v>2375</v>
      </c>
      <c r="E146" t="s">
        <v>2375</v>
      </c>
      <c r="F146" t="s">
        <v>2375</v>
      </c>
      <c r="G146">
        <v>0</v>
      </c>
      <c r="H146" t="s">
        <v>2376</v>
      </c>
      <c r="I146" s="1" t="str">
        <f t="shared" si="4"/>
        <v>Obesity</v>
      </c>
      <c r="J146" t="str">
        <f t="shared" si="5"/>
        <v>Diabetes</v>
      </c>
    </row>
    <row r="147" spans="1:10" x14ac:dyDescent="0.3">
      <c r="A147" t="s">
        <v>2191</v>
      </c>
      <c r="B147" s="1">
        <v>41.52</v>
      </c>
      <c r="C147">
        <v>11.82</v>
      </c>
      <c r="D147" t="s">
        <v>2377</v>
      </c>
      <c r="E147" t="s">
        <v>2375</v>
      </c>
      <c r="F147" t="s">
        <v>2375</v>
      </c>
      <c r="G147">
        <v>2</v>
      </c>
      <c r="H147" t="s">
        <v>2376</v>
      </c>
      <c r="I147" s="1" t="str">
        <f t="shared" si="4"/>
        <v>Obesity</v>
      </c>
      <c r="J147" t="str">
        <f t="shared" si="5"/>
        <v>Diabetes</v>
      </c>
    </row>
    <row r="148" spans="1:10" x14ac:dyDescent="0.3">
      <c r="A148" t="s">
        <v>2190</v>
      </c>
      <c r="B148" s="1">
        <v>39.4</v>
      </c>
      <c r="C148">
        <v>6.76</v>
      </c>
      <c r="D148" t="s">
        <v>2375</v>
      </c>
      <c r="E148" t="s">
        <v>2375</v>
      </c>
      <c r="F148" t="s">
        <v>2375</v>
      </c>
      <c r="G148">
        <v>0</v>
      </c>
      <c r="H148" t="s">
        <v>2376</v>
      </c>
      <c r="I148" s="1" t="str">
        <f t="shared" si="4"/>
        <v>Obesity</v>
      </c>
      <c r="J148" t="str">
        <f t="shared" si="5"/>
        <v>Diabetes</v>
      </c>
    </row>
    <row r="149" spans="1:10" x14ac:dyDescent="0.3">
      <c r="A149" t="s">
        <v>2189</v>
      </c>
      <c r="B149" s="1">
        <v>46.45</v>
      </c>
      <c r="C149">
        <v>5.62</v>
      </c>
      <c r="D149" t="s">
        <v>2375</v>
      </c>
      <c r="E149" t="s">
        <v>2375</v>
      </c>
      <c r="F149" t="s">
        <v>2375</v>
      </c>
      <c r="G149">
        <v>0</v>
      </c>
      <c r="H149" t="s">
        <v>2376</v>
      </c>
      <c r="I149" s="1" t="str">
        <f t="shared" si="4"/>
        <v>Obesity</v>
      </c>
      <c r="J149" t="str">
        <f t="shared" si="5"/>
        <v>Normal</v>
      </c>
    </row>
    <row r="150" spans="1:10" x14ac:dyDescent="0.3">
      <c r="A150" t="s">
        <v>2188</v>
      </c>
      <c r="B150" s="1">
        <v>35.75</v>
      </c>
      <c r="C150">
        <v>4.1900000000000004</v>
      </c>
      <c r="D150" t="s">
        <v>2375</v>
      </c>
      <c r="E150" t="s">
        <v>2375</v>
      </c>
      <c r="F150" t="s">
        <v>2375</v>
      </c>
      <c r="G150">
        <v>0</v>
      </c>
      <c r="H150" t="s">
        <v>2376</v>
      </c>
      <c r="I150" s="1" t="str">
        <f t="shared" si="4"/>
        <v>Obesity</v>
      </c>
      <c r="J150" t="str">
        <f t="shared" si="5"/>
        <v>Normal</v>
      </c>
    </row>
    <row r="151" spans="1:10" x14ac:dyDescent="0.3">
      <c r="A151" t="s">
        <v>2187</v>
      </c>
      <c r="B151" s="1">
        <v>26.07</v>
      </c>
      <c r="C151">
        <v>5.32</v>
      </c>
      <c r="D151" t="s">
        <v>2375</v>
      </c>
      <c r="E151" t="s">
        <v>2375</v>
      </c>
      <c r="F151" t="s">
        <v>2375</v>
      </c>
      <c r="G151">
        <v>0</v>
      </c>
      <c r="H151" t="s">
        <v>2376</v>
      </c>
      <c r="I151" s="1" t="str">
        <f t="shared" si="4"/>
        <v>Over Weight</v>
      </c>
      <c r="J151" t="str">
        <f t="shared" si="5"/>
        <v>Normal</v>
      </c>
    </row>
    <row r="152" spans="1:10" x14ac:dyDescent="0.3">
      <c r="A152" t="s">
        <v>2186</v>
      </c>
      <c r="B152" s="1">
        <v>36.54</v>
      </c>
      <c r="C152">
        <v>4.46</v>
      </c>
      <c r="D152" t="s">
        <v>2377</v>
      </c>
      <c r="E152" t="s">
        <v>2375</v>
      </c>
      <c r="F152" t="s">
        <v>2375</v>
      </c>
      <c r="G152">
        <v>1</v>
      </c>
      <c r="H152" t="s">
        <v>2376</v>
      </c>
      <c r="I152" s="1" t="str">
        <f t="shared" si="4"/>
        <v>Obesity</v>
      </c>
      <c r="J152" t="str">
        <f t="shared" si="5"/>
        <v>Normal</v>
      </c>
    </row>
    <row r="153" spans="1:10" x14ac:dyDescent="0.3">
      <c r="A153" t="s">
        <v>2185</v>
      </c>
      <c r="B153" s="1">
        <v>51.64</v>
      </c>
      <c r="C153">
        <v>5.65</v>
      </c>
      <c r="D153" t="s">
        <v>2375</v>
      </c>
      <c r="E153" t="s">
        <v>2375</v>
      </c>
      <c r="F153" t="s">
        <v>2375</v>
      </c>
      <c r="G153">
        <v>0</v>
      </c>
      <c r="H153" t="s">
        <v>2376</v>
      </c>
      <c r="I153" s="1" t="str">
        <f t="shared" si="4"/>
        <v>Obesity</v>
      </c>
      <c r="J153" t="str">
        <f t="shared" si="5"/>
        <v>Normal</v>
      </c>
    </row>
    <row r="154" spans="1:10" x14ac:dyDescent="0.3">
      <c r="A154" t="s">
        <v>2184</v>
      </c>
      <c r="B154" s="1">
        <v>42.83</v>
      </c>
      <c r="C154">
        <v>6.04</v>
      </c>
      <c r="D154" t="s">
        <v>2375</v>
      </c>
      <c r="E154" t="s">
        <v>2375</v>
      </c>
      <c r="F154" t="s">
        <v>2375</v>
      </c>
      <c r="G154">
        <v>2</v>
      </c>
      <c r="H154" t="s">
        <v>2376</v>
      </c>
      <c r="I154" s="1" t="str">
        <f t="shared" si="4"/>
        <v>Obesity</v>
      </c>
      <c r="J154" t="str">
        <f t="shared" si="5"/>
        <v>Prediabetes</v>
      </c>
    </row>
    <row r="155" spans="1:10" x14ac:dyDescent="0.3">
      <c r="A155" t="s">
        <v>2183</v>
      </c>
      <c r="B155" s="1">
        <v>40.15</v>
      </c>
      <c r="C155">
        <v>5.76</v>
      </c>
      <c r="D155" t="s">
        <v>2375</v>
      </c>
      <c r="E155" t="s">
        <v>2375</v>
      </c>
      <c r="F155" t="s">
        <v>2375</v>
      </c>
      <c r="G155">
        <v>1</v>
      </c>
      <c r="H155" t="s">
        <v>2376</v>
      </c>
      <c r="I155" s="1" t="str">
        <f t="shared" si="4"/>
        <v>Obesity</v>
      </c>
      <c r="J155" t="str">
        <f t="shared" si="5"/>
        <v>Prediabetes</v>
      </c>
    </row>
    <row r="156" spans="1:10" x14ac:dyDescent="0.3">
      <c r="A156" t="s">
        <v>2182</v>
      </c>
      <c r="B156" s="1">
        <v>27.8</v>
      </c>
      <c r="C156">
        <v>4.3600000000000003</v>
      </c>
      <c r="D156" t="s">
        <v>2375</v>
      </c>
      <c r="E156" t="s">
        <v>2375</v>
      </c>
      <c r="F156" t="s">
        <v>2377</v>
      </c>
      <c r="G156">
        <v>1</v>
      </c>
      <c r="H156" t="s">
        <v>2376</v>
      </c>
      <c r="I156" s="1" t="str">
        <f t="shared" si="4"/>
        <v>Over Weight</v>
      </c>
      <c r="J156" t="str">
        <f t="shared" si="5"/>
        <v>Normal</v>
      </c>
    </row>
    <row r="157" spans="1:10" x14ac:dyDescent="0.3">
      <c r="A157" t="s">
        <v>2181</v>
      </c>
      <c r="B157" s="1">
        <v>45.81</v>
      </c>
      <c r="C157">
        <v>4.76</v>
      </c>
      <c r="D157" t="s">
        <v>2377</v>
      </c>
      <c r="E157" t="s">
        <v>2375</v>
      </c>
      <c r="F157" t="s">
        <v>2377</v>
      </c>
      <c r="G157">
        <v>1</v>
      </c>
      <c r="H157" t="s">
        <v>2376</v>
      </c>
      <c r="I157" s="1" t="str">
        <f t="shared" si="4"/>
        <v>Obesity</v>
      </c>
      <c r="J157" t="str">
        <f t="shared" si="5"/>
        <v>Normal</v>
      </c>
    </row>
    <row r="158" spans="1:10" x14ac:dyDescent="0.3">
      <c r="A158" t="s">
        <v>2180</v>
      </c>
      <c r="B158" s="1">
        <v>34.43</v>
      </c>
      <c r="C158">
        <v>10.82</v>
      </c>
      <c r="D158" t="s">
        <v>2377</v>
      </c>
      <c r="E158" t="s">
        <v>2375</v>
      </c>
      <c r="F158" t="s">
        <v>2375</v>
      </c>
      <c r="G158">
        <v>1</v>
      </c>
      <c r="H158" t="s">
        <v>2376</v>
      </c>
      <c r="I158" s="1" t="str">
        <f t="shared" si="4"/>
        <v>Obesity</v>
      </c>
      <c r="J158" t="str">
        <f t="shared" si="5"/>
        <v>Diabetes</v>
      </c>
    </row>
    <row r="159" spans="1:10" x14ac:dyDescent="0.3">
      <c r="A159" t="s">
        <v>2179</v>
      </c>
      <c r="B159" s="1">
        <v>41.33</v>
      </c>
      <c r="C159">
        <v>4.01</v>
      </c>
      <c r="D159" t="s">
        <v>2377</v>
      </c>
      <c r="E159" t="s">
        <v>2375</v>
      </c>
      <c r="F159" t="s">
        <v>2375</v>
      </c>
      <c r="G159">
        <v>0</v>
      </c>
      <c r="H159" t="s">
        <v>2376</v>
      </c>
      <c r="I159" s="1" t="str">
        <f t="shared" si="4"/>
        <v>Obesity</v>
      </c>
      <c r="J159" t="str">
        <f t="shared" si="5"/>
        <v>Normal</v>
      </c>
    </row>
    <row r="160" spans="1:10" x14ac:dyDescent="0.3">
      <c r="A160" t="s">
        <v>2178</v>
      </c>
      <c r="B160" s="1">
        <v>31.92</v>
      </c>
      <c r="C160">
        <v>5.12</v>
      </c>
      <c r="D160" t="s">
        <v>2377</v>
      </c>
      <c r="E160" t="s">
        <v>2375</v>
      </c>
      <c r="F160" t="s">
        <v>2375</v>
      </c>
      <c r="G160">
        <v>1</v>
      </c>
      <c r="H160" t="s">
        <v>2376</v>
      </c>
      <c r="I160" s="1" t="str">
        <f t="shared" si="4"/>
        <v>Obesity</v>
      </c>
      <c r="J160" t="str">
        <f t="shared" si="5"/>
        <v>Normal</v>
      </c>
    </row>
    <row r="161" spans="1:10" x14ac:dyDescent="0.3">
      <c r="A161" t="s">
        <v>2177</v>
      </c>
      <c r="B161" s="1">
        <v>39.799999999999997</v>
      </c>
      <c r="C161">
        <v>10.54</v>
      </c>
      <c r="D161" t="s">
        <v>2377</v>
      </c>
      <c r="E161" t="s">
        <v>2375</v>
      </c>
      <c r="F161" t="s">
        <v>2375</v>
      </c>
      <c r="G161">
        <v>2</v>
      </c>
      <c r="H161" t="s">
        <v>2376</v>
      </c>
      <c r="I161" s="1" t="str">
        <f t="shared" si="4"/>
        <v>Obesity</v>
      </c>
      <c r="J161" t="str">
        <f t="shared" si="5"/>
        <v>Diabetes</v>
      </c>
    </row>
    <row r="162" spans="1:10" x14ac:dyDescent="0.3">
      <c r="A162" t="s">
        <v>2176</v>
      </c>
      <c r="B162" s="1">
        <v>42.82</v>
      </c>
      <c r="C162">
        <v>4.21</v>
      </c>
      <c r="D162" t="s">
        <v>2375</v>
      </c>
      <c r="E162" t="s">
        <v>2375</v>
      </c>
      <c r="F162" t="s">
        <v>2375</v>
      </c>
      <c r="G162">
        <v>0</v>
      </c>
      <c r="H162" t="s">
        <v>2376</v>
      </c>
      <c r="I162" s="1" t="str">
        <f t="shared" si="4"/>
        <v>Obesity</v>
      </c>
      <c r="J162" t="str">
        <f t="shared" si="5"/>
        <v>Normal</v>
      </c>
    </row>
    <row r="163" spans="1:10" x14ac:dyDescent="0.3">
      <c r="A163" t="s">
        <v>2175</v>
      </c>
      <c r="B163" s="1">
        <v>33.630000000000003</v>
      </c>
      <c r="C163">
        <v>5.42</v>
      </c>
      <c r="D163" t="s">
        <v>2375</v>
      </c>
      <c r="E163" t="s">
        <v>2375</v>
      </c>
      <c r="F163" t="s">
        <v>2375</v>
      </c>
      <c r="G163">
        <v>0</v>
      </c>
      <c r="H163" t="s">
        <v>2376</v>
      </c>
      <c r="I163" s="1" t="str">
        <f t="shared" si="4"/>
        <v>Obesity</v>
      </c>
      <c r="J163" t="str">
        <f t="shared" si="5"/>
        <v>Normal</v>
      </c>
    </row>
    <row r="164" spans="1:10" x14ac:dyDescent="0.3">
      <c r="A164" t="s">
        <v>2174</v>
      </c>
      <c r="B164" s="1">
        <v>37.07</v>
      </c>
      <c r="C164">
        <v>4.28</v>
      </c>
      <c r="D164" t="s">
        <v>2375</v>
      </c>
      <c r="E164" t="s">
        <v>2376</v>
      </c>
      <c r="F164" t="s">
        <v>2375</v>
      </c>
      <c r="G164">
        <v>1</v>
      </c>
      <c r="H164" t="s">
        <v>2376</v>
      </c>
      <c r="I164" s="1" t="str">
        <f t="shared" si="4"/>
        <v>Obesity</v>
      </c>
      <c r="J164" t="str">
        <f t="shared" si="5"/>
        <v>Normal</v>
      </c>
    </row>
    <row r="165" spans="1:10" x14ac:dyDescent="0.3">
      <c r="A165" t="s">
        <v>2173</v>
      </c>
      <c r="B165" s="1">
        <v>35.625</v>
      </c>
      <c r="C165">
        <v>8.9</v>
      </c>
      <c r="D165" t="s">
        <v>2375</v>
      </c>
      <c r="E165" t="s">
        <v>2375</v>
      </c>
      <c r="F165" t="s">
        <v>2375</v>
      </c>
      <c r="G165">
        <v>0</v>
      </c>
      <c r="H165" t="s">
        <v>2376</v>
      </c>
      <c r="I165" s="1" t="str">
        <f t="shared" si="4"/>
        <v>Obesity</v>
      </c>
      <c r="J165" t="str">
        <f t="shared" si="5"/>
        <v>Diabetes</v>
      </c>
    </row>
    <row r="166" spans="1:10" x14ac:dyDescent="0.3">
      <c r="A166" t="s">
        <v>2172</v>
      </c>
      <c r="B166" s="1">
        <v>42.69</v>
      </c>
      <c r="C166">
        <v>4.8899999999999997</v>
      </c>
      <c r="D166" t="s">
        <v>2375</v>
      </c>
      <c r="E166" t="s">
        <v>2375</v>
      </c>
      <c r="F166" t="s">
        <v>2377</v>
      </c>
      <c r="G166">
        <v>1</v>
      </c>
      <c r="H166" t="s">
        <v>2376</v>
      </c>
      <c r="I166" s="1" t="str">
        <f t="shared" si="4"/>
        <v>Obesity</v>
      </c>
      <c r="J166" t="str">
        <f t="shared" si="5"/>
        <v>Normal</v>
      </c>
    </row>
    <row r="167" spans="1:10" x14ac:dyDescent="0.3">
      <c r="A167" t="s">
        <v>2171</v>
      </c>
      <c r="B167" s="1">
        <v>37.869999999999997</v>
      </c>
      <c r="C167">
        <v>4.29</v>
      </c>
      <c r="D167" t="s">
        <v>2377</v>
      </c>
      <c r="E167" t="s">
        <v>2375</v>
      </c>
      <c r="F167" t="s">
        <v>2377</v>
      </c>
      <c r="G167">
        <v>1</v>
      </c>
      <c r="H167" t="s">
        <v>2376</v>
      </c>
      <c r="I167" s="1" t="str">
        <f t="shared" si="4"/>
        <v>Obesity</v>
      </c>
      <c r="J167" t="str">
        <f t="shared" si="5"/>
        <v>Normal</v>
      </c>
    </row>
    <row r="168" spans="1:10" x14ac:dyDescent="0.3">
      <c r="A168" t="s">
        <v>2170</v>
      </c>
      <c r="B168" s="1">
        <v>40.61</v>
      </c>
      <c r="C168">
        <v>8</v>
      </c>
      <c r="D168" t="s">
        <v>2377</v>
      </c>
      <c r="E168" t="s">
        <v>2375</v>
      </c>
      <c r="F168" t="s">
        <v>2375</v>
      </c>
      <c r="G168">
        <v>1</v>
      </c>
      <c r="H168" t="s">
        <v>2376</v>
      </c>
      <c r="I168" s="1" t="str">
        <f t="shared" si="4"/>
        <v>Obesity</v>
      </c>
      <c r="J168" t="str">
        <f t="shared" si="5"/>
        <v>Diabetes</v>
      </c>
    </row>
    <row r="169" spans="1:10" x14ac:dyDescent="0.3">
      <c r="A169" t="s">
        <v>2169</v>
      </c>
      <c r="B169" s="1">
        <v>30.78</v>
      </c>
      <c r="C169">
        <v>4.67</v>
      </c>
      <c r="D169" t="s">
        <v>2377</v>
      </c>
      <c r="E169" t="s">
        <v>2375</v>
      </c>
      <c r="F169" t="s">
        <v>2375</v>
      </c>
      <c r="G169">
        <v>0</v>
      </c>
      <c r="H169" t="s">
        <v>2376</v>
      </c>
      <c r="I169" s="1" t="str">
        <f t="shared" si="4"/>
        <v>Obesity</v>
      </c>
      <c r="J169" t="str">
        <f t="shared" si="5"/>
        <v>Normal</v>
      </c>
    </row>
    <row r="170" spans="1:10" x14ac:dyDescent="0.3">
      <c r="A170" t="s">
        <v>2168</v>
      </c>
      <c r="B170" s="1">
        <v>49.49</v>
      </c>
      <c r="C170">
        <v>4.5</v>
      </c>
      <c r="D170" t="s">
        <v>2375</v>
      </c>
      <c r="E170" t="s">
        <v>2375</v>
      </c>
      <c r="F170" t="s">
        <v>2375</v>
      </c>
      <c r="G170">
        <v>0</v>
      </c>
      <c r="H170" t="s">
        <v>2376</v>
      </c>
      <c r="I170" s="1" t="str">
        <f t="shared" si="4"/>
        <v>Obesity</v>
      </c>
      <c r="J170" t="str">
        <f t="shared" si="5"/>
        <v>Normal</v>
      </c>
    </row>
    <row r="171" spans="1:10" x14ac:dyDescent="0.3">
      <c r="A171" t="s">
        <v>2167</v>
      </c>
      <c r="B171" s="1">
        <v>37.619999999999997</v>
      </c>
      <c r="C171">
        <v>6.32</v>
      </c>
      <c r="D171" t="s">
        <v>2377</v>
      </c>
      <c r="E171" t="s">
        <v>2376</v>
      </c>
      <c r="F171" t="s">
        <v>2375</v>
      </c>
      <c r="G171">
        <v>2</v>
      </c>
      <c r="H171" t="s">
        <v>2376</v>
      </c>
      <c r="I171" s="1" t="str">
        <f t="shared" si="4"/>
        <v>Obesity</v>
      </c>
      <c r="J171" t="str">
        <f t="shared" si="5"/>
        <v>Prediabetes</v>
      </c>
    </row>
    <row r="172" spans="1:10" x14ac:dyDescent="0.3">
      <c r="A172" t="s">
        <v>2166</v>
      </c>
      <c r="B172" s="1">
        <v>36.08</v>
      </c>
      <c r="C172">
        <v>6.1</v>
      </c>
      <c r="D172" t="s">
        <v>2377</v>
      </c>
      <c r="E172" t="s">
        <v>2375</v>
      </c>
      <c r="F172" t="s">
        <v>2375</v>
      </c>
      <c r="G172">
        <v>1</v>
      </c>
      <c r="H172" t="s">
        <v>2376</v>
      </c>
      <c r="I172" s="1" t="str">
        <f t="shared" si="4"/>
        <v>Obesity</v>
      </c>
      <c r="J172" t="str">
        <f t="shared" si="5"/>
        <v>Prediabetes</v>
      </c>
    </row>
    <row r="173" spans="1:10" x14ac:dyDescent="0.3">
      <c r="A173" t="s">
        <v>2165</v>
      </c>
      <c r="B173" s="1">
        <v>33.5</v>
      </c>
      <c r="C173">
        <v>5.4</v>
      </c>
      <c r="D173" t="s">
        <v>2375</v>
      </c>
      <c r="E173" t="s">
        <v>2375</v>
      </c>
      <c r="F173" t="s">
        <v>2375</v>
      </c>
      <c r="G173">
        <v>0</v>
      </c>
      <c r="H173" t="s">
        <v>2376</v>
      </c>
      <c r="I173" s="1" t="str">
        <f t="shared" si="4"/>
        <v>Obesity</v>
      </c>
      <c r="J173" t="str">
        <f t="shared" si="5"/>
        <v>Normal</v>
      </c>
    </row>
    <row r="174" spans="1:10" x14ac:dyDescent="0.3">
      <c r="A174" t="s">
        <v>2164</v>
      </c>
      <c r="B174" s="1">
        <v>47.46</v>
      </c>
      <c r="C174">
        <v>6.24</v>
      </c>
      <c r="D174" t="s">
        <v>2377</v>
      </c>
      <c r="E174" t="s">
        <v>2375</v>
      </c>
      <c r="F174" t="s">
        <v>2375</v>
      </c>
      <c r="G174">
        <v>1</v>
      </c>
      <c r="H174" t="s">
        <v>2376</v>
      </c>
      <c r="I174" s="1" t="str">
        <f t="shared" si="4"/>
        <v>Obesity</v>
      </c>
      <c r="J174" t="str">
        <f t="shared" si="5"/>
        <v>Prediabetes</v>
      </c>
    </row>
    <row r="175" spans="1:10" x14ac:dyDescent="0.3">
      <c r="A175" t="s">
        <v>2163</v>
      </c>
      <c r="B175" s="1">
        <v>49.24</v>
      </c>
      <c r="C175">
        <v>4.45</v>
      </c>
      <c r="D175" t="s">
        <v>2375</v>
      </c>
      <c r="E175" t="s">
        <v>2375</v>
      </c>
      <c r="F175" t="s">
        <v>2375</v>
      </c>
      <c r="G175">
        <v>0</v>
      </c>
      <c r="H175" t="s">
        <v>2376</v>
      </c>
      <c r="I175" s="1" t="str">
        <f t="shared" si="4"/>
        <v>Obesity</v>
      </c>
      <c r="J175" t="str">
        <f t="shared" si="5"/>
        <v>Normal</v>
      </c>
    </row>
    <row r="176" spans="1:10" x14ac:dyDescent="0.3">
      <c r="A176" t="s">
        <v>2162</v>
      </c>
      <c r="B176" s="1">
        <v>54.4</v>
      </c>
      <c r="C176">
        <v>5.22</v>
      </c>
      <c r="D176" t="s">
        <v>2375</v>
      </c>
      <c r="E176" t="s">
        <v>2375</v>
      </c>
      <c r="F176" t="s">
        <v>2375</v>
      </c>
      <c r="G176">
        <v>1</v>
      </c>
      <c r="H176" t="s">
        <v>2376</v>
      </c>
      <c r="I176" s="1" t="str">
        <f t="shared" si="4"/>
        <v>Obesity</v>
      </c>
      <c r="J176" t="str">
        <f t="shared" si="5"/>
        <v>Normal</v>
      </c>
    </row>
    <row r="177" spans="1:10" x14ac:dyDescent="0.3">
      <c r="A177" t="s">
        <v>2161</v>
      </c>
      <c r="B177" s="1">
        <v>35.53</v>
      </c>
      <c r="C177">
        <v>4.6100000000000003</v>
      </c>
      <c r="D177" t="s">
        <v>2375</v>
      </c>
      <c r="E177" t="s">
        <v>2375</v>
      </c>
      <c r="F177" t="s">
        <v>2375</v>
      </c>
      <c r="G177">
        <v>1</v>
      </c>
      <c r="H177" t="s">
        <v>2376</v>
      </c>
      <c r="I177" s="1" t="str">
        <f t="shared" si="4"/>
        <v>Obesity</v>
      </c>
      <c r="J177" t="str">
        <f t="shared" si="5"/>
        <v>Normal</v>
      </c>
    </row>
    <row r="178" spans="1:10" x14ac:dyDescent="0.3">
      <c r="A178" t="s">
        <v>2160</v>
      </c>
      <c r="B178" s="1">
        <v>39.729999999999997</v>
      </c>
      <c r="C178">
        <v>6.24</v>
      </c>
      <c r="D178" t="s">
        <v>2375</v>
      </c>
      <c r="E178" t="s">
        <v>2375</v>
      </c>
      <c r="F178" t="s">
        <v>2375</v>
      </c>
      <c r="G178">
        <v>0</v>
      </c>
      <c r="H178" t="s">
        <v>2376</v>
      </c>
      <c r="I178" s="1" t="str">
        <f t="shared" si="4"/>
        <v>Obesity</v>
      </c>
      <c r="J178" t="str">
        <f t="shared" si="5"/>
        <v>Prediabetes</v>
      </c>
    </row>
    <row r="179" spans="1:10" x14ac:dyDescent="0.3">
      <c r="A179" t="s">
        <v>2159</v>
      </c>
      <c r="B179" s="1">
        <v>35.68</v>
      </c>
      <c r="C179">
        <v>10.039999999999999</v>
      </c>
      <c r="D179" t="s">
        <v>2375</v>
      </c>
      <c r="E179" t="s">
        <v>2375</v>
      </c>
      <c r="F179" t="s">
        <v>2375</v>
      </c>
      <c r="G179">
        <v>0</v>
      </c>
      <c r="H179" t="s">
        <v>2376</v>
      </c>
      <c r="I179" s="1" t="str">
        <f t="shared" si="4"/>
        <v>Obesity</v>
      </c>
      <c r="J179" t="str">
        <f t="shared" si="5"/>
        <v>Diabetes</v>
      </c>
    </row>
    <row r="180" spans="1:10" x14ac:dyDescent="0.3">
      <c r="A180" t="s">
        <v>2158</v>
      </c>
      <c r="B180" s="1">
        <v>48.86</v>
      </c>
      <c r="C180">
        <v>6.09</v>
      </c>
      <c r="D180" t="s">
        <v>2375</v>
      </c>
      <c r="E180" t="s">
        <v>2375</v>
      </c>
      <c r="F180" t="s">
        <v>2375</v>
      </c>
      <c r="G180">
        <v>0</v>
      </c>
      <c r="H180" t="s">
        <v>2376</v>
      </c>
      <c r="I180" s="1" t="str">
        <f t="shared" si="4"/>
        <v>Obesity</v>
      </c>
      <c r="J180" t="str">
        <f t="shared" si="5"/>
        <v>Prediabetes</v>
      </c>
    </row>
    <row r="181" spans="1:10" x14ac:dyDescent="0.3">
      <c r="A181" t="s">
        <v>2157</v>
      </c>
      <c r="B181" s="1">
        <v>34.799999999999997</v>
      </c>
      <c r="C181">
        <v>11.4</v>
      </c>
      <c r="D181" t="s">
        <v>2377</v>
      </c>
      <c r="E181" t="s">
        <v>2375</v>
      </c>
      <c r="F181" t="s">
        <v>2377</v>
      </c>
      <c r="G181">
        <v>1</v>
      </c>
      <c r="H181" t="s">
        <v>2375</v>
      </c>
      <c r="I181" s="1" t="str">
        <f t="shared" si="4"/>
        <v>Obesity</v>
      </c>
      <c r="J181" t="str">
        <f t="shared" si="5"/>
        <v>Diabetes</v>
      </c>
    </row>
    <row r="182" spans="1:10" x14ac:dyDescent="0.3">
      <c r="A182" t="s">
        <v>2156</v>
      </c>
      <c r="B182" s="1">
        <v>32.49</v>
      </c>
      <c r="C182">
        <v>4.29</v>
      </c>
      <c r="D182" t="s">
        <v>2375</v>
      </c>
      <c r="E182" t="s">
        <v>2375</v>
      </c>
      <c r="F182" t="s">
        <v>2377</v>
      </c>
      <c r="G182">
        <v>1</v>
      </c>
      <c r="H182" t="s">
        <v>2376</v>
      </c>
      <c r="I182" s="1" t="str">
        <f t="shared" si="4"/>
        <v>Obesity</v>
      </c>
      <c r="J182" t="str">
        <f t="shared" si="5"/>
        <v>Normal</v>
      </c>
    </row>
    <row r="183" spans="1:10" x14ac:dyDescent="0.3">
      <c r="A183" t="s">
        <v>2155</v>
      </c>
      <c r="B183" s="1">
        <v>39</v>
      </c>
      <c r="C183">
        <v>5.7</v>
      </c>
      <c r="D183" t="s">
        <v>2375</v>
      </c>
      <c r="E183" t="s">
        <v>2375</v>
      </c>
      <c r="F183" t="s">
        <v>2375</v>
      </c>
      <c r="G183">
        <v>2</v>
      </c>
      <c r="H183" t="s">
        <v>2376</v>
      </c>
      <c r="I183" s="1" t="str">
        <f t="shared" si="4"/>
        <v>Obesity</v>
      </c>
      <c r="J183" t="str">
        <f t="shared" si="5"/>
        <v>Prediabetes</v>
      </c>
    </row>
    <row r="184" spans="1:10" x14ac:dyDescent="0.3">
      <c r="A184" t="s">
        <v>2154</v>
      </c>
      <c r="B184" s="1">
        <v>35.299999999999997</v>
      </c>
      <c r="C184">
        <v>6.09</v>
      </c>
      <c r="D184" t="s">
        <v>2375</v>
      </c>
      <c r="E184" t="s">
        <v>2375</v>
      </c>
      <c r="F184" t="s">
        <v>2375</v>
      </c>
      <c r="G184">
        <v>1</v>
      </c>
      <c r="H184" t="s">
        <v>2376</v>
      </c>
      <c r="I184" s="1" t="str">
        <f t="shared" si="4"/>
        <v>Obesity</v>
      </c>
      <c r="J184" t="str">
        <f t="shared" si="5"/>
        <v>Prediabetes</v>
      </c>
    </row>
    <row r="185" spans="1:10" x14ac:dyDescent="0.3">
      <c r="A185" t="s">
        <v>2153</v>
      </c>
      <c r="B185" s="1">
        <v>33.42</v>
      </c>
      <c r="C185">
        <v>10.67</v>
      </c>
      <c r="D185" t="s">
        <v>2375</v>
      </c>
      <c r="E185" t="s">
        <v>2375</v>
      </c>
      <c r="F185" t="s">
        <v>2375</v>
      </c>
      <c r="G185">
        <v>0</v>
      </c>
      <c r="H185" t="s">
        <v>2376</v>
      </c>
      <c r="I185" s="1" t="str">
        <f t="shared" si="4"/>
        <v>Obesity</v>
      </c>
      <c r="J185" t="str">
        <f t="shared" si="5"/>
        <v>Diabetes</v>
      </c>
    </row>
    <row r="186" spans="1:10" x14ac:dyDescent="0.3">
      <c r="A186" t="s">
        <v>2152</v>
      </c>
      <c r="B186" s="1">
        <v>37.18</v>
      </c>
      <c r="C186">
        <v>6.75</v>
      </c>
      <c r="D186" t="s">
        <v>2377</v>
      </c>
      <c r="E186" t="s">
        <v>2375</v>
      </c>
      <c r="F186" t="s">
        <v>2375</v>
      </c>
      <c r="G186">
        <v>2</v>
      </c>
      <c r="H186" t="s">
        <v>2376</v>
      </c>
      <c r="I186" s="1" t="str">
        <f t="shared" si="4"/>
        <v>Obesity</v>
      </c>
      <c r="J186" t="str">
        <f t="shared" si="5"/>
        <v>Diabetes</v>
      </c>
    </row>
    <row r="187" spans="1:10" x14ac:dyDescent="0.3">
      <c r="A187" t="s">
        <v>2151</v>
      </c>
      <c r="B187" s="1">
        <v>33.33</v>
      </c>
      <c r="C187">
        <v>9.26</v>
      </c>
      <c r="D187" t="s">
        <v>2377</v>
      </c>
      <c r="E187" t="s">
        <v>2375</v>
      </c>
      <c r="F187" t="s">
        <v>2375</v>
      </c>
      <c r="G187">
        <v>2</v>
      </c>
      <c r="H187" t="s">
        <v>2375</v>
      </c>
      <c r="I187" s="1" t="str">
        <f t="shared" si="4"/>
        <v>Obesity</v>
      </c>
      <c r="J187" t="str">
        <f t="shared" si="5"/>
        <v>Diabetes</v>
      </c>
    </row>
    <row r="188" spans="1:10" x14ac:dyDescent="0.3">
      <c r="A188" t="s">
        <v>2150</v>
      </c>
      <c r="B188" s="1">
        <v>53.21</v>
      </c>
      <c r="C188">
        <v>4.2699999999999996</v>
      </c>
      <c r="D188" t="s">
        <v>2375</v>
      </c>
      <c r="E188" t="s">
        <v>2375</v>
      </c>
      <c r="F188" t="s">
        <v>2375</v>
      </c>
      <c r="G188">
        <v>1</v>
      </c>
      <c r="H188" t="s">
        <v>2376</v>
      </c>
      <c r="I188" s="1" t="str">
        <f t="shared" si="4"/>
        <v>Obesity</v>
      </c>
      <c r="J188" t="str">
        <f t="shared" si="5"/>
        <v>Normal</v>
      </c>
    </row>
    <row r="189" spans="1:10" x14ac:dyDescent="0.3">
      <c r="A189" t="s">
        <v>2149</v>
      </c>
      <c r="B189" s="1">
        <v>38.729999999999997</v>
      </c>
      <c r="C189">
        <v>11.51</v>
      </c>
      <c r="D189" t="s">
        <v>2375</v>
      </c>
      <c r="E189" t="s">
        <v>2375</v>
      </c>
      <c r="F189" t="s">
        <v>2375</v>
      </c>
      <c r="G189">
        <v>2</v>
      </c>
      <c r="H189" t="s">
        <v>2376</v>
      </c>
      <c r="I189" s="1" t="str">
        <f t="shared" si="4"/>
        <v>Obesity</v>
      </c>
      <c r="J189" t="str">
        <f t="shared" si="5"/>
        <v>Diabetes</v>
      </c>
    </row>
    <row r="190" spans="1:10" x14ac:dyDescent="0.3">
      <c r="A190" t="s">
        <v>2148</v>
      </c>
      <c r="B190" s="1">
        <v>29.73</v>
      </c>
      <c r="C190">
        <v>7.22</v>
      </c>
      <c r="D190" t="s">
        <v>2375</v>
      </c>
      <c r="E190" t="s">
        <v>2375</v>
      </c>
      <c r="F190" t="s">
        <v>2375</v>
      </c>
      <c r="G190">
        <v>0</v>
      </c>
      <c r="H190" t="s">
        <v>2376</v>
      </c>
      <c r="I190" s="1" t="str">
        <f t="shared" si="4"/>
        <v>Over Weight</v>
      </c>
      <c r="J190" t="str">
        <f t="shared" si="5"/>
        <v>Diabetes</v>
      </c>
    </row>
    <row r="191" spans="1:10" x14ac:dyDescent="0.3">
      <c r="A191" t="s">
        <v>2147</v>
      </c>
      <c r="B191" s="1">
        <v>34.700000000000003</v>
      </c>
      <c r="C191">
        <v>4.37</v>
      </c>
      <c r="D191" t="s">
        <v>2375</v>
      </c>
      <c r="E191" t="s">
        <v>2375</v>
      </c>
      <c r="F191" t="s">
        <v>2377</v>
      </c>
      <c r="G191">
        <v>1</v>
      </c>
      <c r="H191" t="s">
        <v>2376</v>
      </c>
      <c r="I191" s="1" t="str">
        <f t="shared" si="4"/>
        <v>Obesity</v>
      </c>
      <c r="J191" t="str">
        <f t="shared" si="5"/>
        <v>Normal</v>
      </c>
    </row>
    <row r="192" spans="1:10" x14ac:dyDescent="0.3">
      <c r="A192" t="s">
        <v>2146</v>
      </c>
      <c r="B192" s="1">
        <v>38.28</v>
      </c>
      <c r="C192">
        <v>11.56</v>
      </c>
      <c r="D192" t="s">
        <v>2377</v>
      </c>
      <c r="E192" t="s">
        <v>2375</v>
      </c>
      <c r="F192" t="s">
        <v>2375</v>
      </c>
      <c r="G192">
        <v>1</v>
      </c>
      <c r="H192" t="s">
        <v>2376</v>
      </c>
      <c r="I192" s="1" t="str">
        <f t="shared" si="4"/>
        <v>Obesity</v>
      </c>
      <c r="J192" t="str">
        <f t="shared" si="5"/>
        <v>Diabetes</v>
      </c>
    </row>
    <row r="193" spans="1:10" x14ac:dyDescent="0.3">
      <c r="A193" t="s">
        <v>2145</v>
      </c>
      <c r="B193" s="1">
        <v>33.57</v>
      </c>
      <c r="C193">
        <v>8.82</v>
      </c>
      <c r="D193" t="s">
        <v>2377</v>
      </c>
      <c r="E193" t="s">
        <v>2375</v>
      </c>
      <c r="F193" t="s">
        <v>2375</v>
      </c>
      <c r="G193">
        <v>0</v>
      </c>
      <c r="H193" t="s">
        <v>2376</v>
      </c>
      <c r="I193" s="1" t="str">
        <f t="shared" si="4"/>
        <v>Obesity</v>
      </c>
      <c r="J193" t="str">
        <f t="shared" si="5"/>
        <v>Diabetes</v>
      </c>
    </row>
    <row r="194" spans="1:10" x14ac:dyDescent="0.3">
      <c r="A194" t="s">
        <v>2144</v>
      </c>
      <c r="B194" s="1">
        <v>52.06</v>
      </c>
      <c r="C194">
        <v>4.6900000000000004</v>
      </c>
      <c r="D194" t="s">
        <v>2375</v>
      </c>
      <c r="E194" t="s">
        <v>2375</v>
      </c>
      <c r="F194" t="s">
        <v>2375</v>
      </c>
      <c r="G194">
        <v>1</v>
      </c>
      <c r="H194" t="s">
        <v>2376</v>
      </c>
      <c r="I194" s="1" t="str">
        <f t="shared" ref="I194:I257" si="6">IF(B194&lt;18.5,"Under Weight",IF(B194&lt;=24.9,"Normal Weight",IF(B194&lt;=29.9,"Over Weight","Obesity")))</f>
        <v>Obesity</v>
      </c>
      <c r="J194" t="str">
        <f t="shared" ref="J194:J257" si="7">IF(C194&lt;5.7,"Normal",IF(C194&lt;=6.4,"Prediabetes","Diabetes"))</f>
        <v>Normal</v>
      </c>
    </row>
    <row r="195" spans="1:10" x14ac:dyDescent="0.3">
      <c r="A195" t="s">
        <v>2143</v>
      </c>
      <c r="B195" s="1">
        <v>38.17</v>
      </c>
      <c r="C195">
        <v>4.53</v>
      </c>
      <c r="D195" t="s">
        <v>2375</v>
      </c>
      <c r="E195" t="s">
        <v>2376</v>
      </c>
      <c r="F195" t="s">
        <v>2375</v>
      </c>
      <c r="G195">
        <v>1</v>
      </c>
      <c r="H195" t="s">
        <v>2376</v>
      </c>
      <c r="I195" s="1" t="str">
        <f t="shared" si="6"/>
        <v>Obesity</v>
      </c>
      <c r="J195" t="str">
        <f t="shared" si="7"/>
        <v>Normal</v>
      </c>
    </row>
    <row r="196" spans="1:10" x14ac:dyDescent="0.3">
      <c r="A196" t="s">
        <v>2142</v>
      </c>
      <c r="B196" s="1">
        <v>36.954999999999998</v>
      </c>
      <c r="C196">
        <v>5.84</v>
      </c>
      <c r="D196" t="s">
        <v>2375</v>
      </c>
      <c r="E196" t="s">
        <v>2375</v>
      </c>
      <c r="F196" t="s">
        <v>2377</v>
      </c>
      <c r="G196">
        <v>1</v>
      </c>
      <c r="H196" t="s">
        <v>2376</v>
      </c>
      <c r="I196" s="1" t="str">
        <f t="shared" si="6"/>
        <v>Obesity</v>
      </c>
      <c r="J196" t="str">
        <f t="shared" si="7"/>
        <v>Prediabetes</v>
      </c>
    </row>
    <row r="197" spans="1:10" x14ac:dyDescent="0.3">
      <c r="A197" t="s">
        <v>2141</v>
      </c>
      <c r="B197" s="1">
        <v>34.4</v>
      </c>
      <c r="C197">
        <v>4.9000000000000004</v>
      </c>
      <c r="D197" t="s">
        <v>2375</v>
      </c>
      <c r="E197" t="s">
        <v>2375</v>
      </c>
      <c r="F197" t="s">
        <v>2377</v>
      </c>
      <c r="G197">
        <v>1</v>
      </c>
      <c r="H197" t="s">
        <v>2376</v>
      </c>
      <c r="I197" s="1" t="str">
        <f t="shared" si="6"/>
        <v>Obesity</v>
      </c>
      <c r="J197" t="str">
        <f t="shared" si="7"/>
        <v>Normal</v>
      </c>
    </row>
    <row r="198" spans="1:10" x14ac:dyDescent="0.3">
      <c r="A198" t="s">
        <v>2140</v>
      </c>
      <c r="B198" s="1">
        <v>31.73</v>
      </c>
      <c r="C198">
        <v>4.3</v>
      </c>
      <c r="D198" t="s">
        <v>2375</v>
      </c>
      <c r="E198" t="s">
        <v>2375</v>
      </c>
      <c r="F198" t="s">
        <v>2375</v>
      </c>
      <c r="G198">
        <v>0</v>
      </c>
      <c r="H198" t="s">
        <v>2376</v>
      </c>
      <c r="I198" s="1" t="str">
        <f t="shared" si="6"/>
        <v>Obesity</v>
      </c>
      <c r="J198" t="str">
        <f t="shared" si="7"/>
        <v>Normal</v>
      </c>
    </row>
    <row r="199" spans="1:10" x14ac:dyDescent="0.3">
      <c r="A199" t="s">
        <v>2139</v>
      </c>
      <c r="B199" s="1">
        <v>36.64</v>
      </c>
      <c r="C199">
        <v>11.34</v>
      </c>
      <c r="D199" t="s">
        <v>2375</v>
      </c>
      <c r="E199" t="s">
        <v>2375</v>
      </c>
      <c r="F199" t="s">
        <v>2375</v>
      </c>
      <c r="G199">
        <v>0</v>
      </c>
      <c r="H199" t="s">
        <v>2376</v>
      </c>
      <c r="I199" s="1" t="str">
        <f t="shared" si="6"/>
        <v>Obesity</v>
      </c>
      <c r="J199" t="str">
        <f t="shared" si="7"/>
        <v>Diabetes</v>
      </c>
    </row>
    <row r="200" spans="1:10" x14ac:dyDescent="0.3">
      <c r="A200" t="s">
        <v>2138</v>
      </c>
      <c r="B200" s="1">
        <v>36.85</v>
      </c>
      <c r="C200">
        <v>5.88</v>
      </c>
      <c r="D200" t="s">
        <v>2375</v>
      </c>
      <c r="E200" t="s">
        <v>2376</v>
      </c>
      <c r="F200" t="s">
        <v>2375</v>
      </c>
      <c r="G200">
        <v>1</v>
      </c>
      <c r="H200" t="s">
        <v>2376</v>
      </c>
      <c r="I200" s="1" t="str">
        <f t="shared" si="6"/>
        <v>Obesity</v>
      </c>
      <c r="J200" t="str">
        <f t="shared" si="7"/>
        <v>Prediabetes</v>
      </c>
    </row>
    <row r="201" spans="1:10" x14ac:dyDescent="0.3">
      <c r="A201" t="s">
        <v>2137</v>
      </c>
      <c r="B201" s="1">
        <v>33.33</v>
      </c>
      <c r="C201">
        <v>5.01</v>
      </c>
      <c r="D201" t="s">
        <v>2377</v>
      </c>
      <c r="E201" t="s">
        <v>2375</v>
      </c>
      <c r="F201" t="s">
        <v>2377</v>
      </c>
      <c r="G201">
        <v>1</v>
      </c>
      <c r="H201" t="s">
        <v>2376</v>
      </c>
      <c r="I201" s="1" t="str">
        <f t="shared" si="6"/>
        <v>Obesity</v>
      </c>
      <c r="J201" t="str">
        <f t="shared" si="7"/>
        <v>Normal</v>
      </c>
    </row>
    <row r="202" spans="1:10" x14ac:dyDescent="0.3">
      <c r="A202" t="s">
        <v>2136</v>
      </c>
      <c r="B202" s="1">
        <v>39.14</v>
      </c>
      <c r="C202">
        <v>4.4000000000000004</v>
      </c>
      <c r="D202" t="s">
        <v>2375</v>
      </c>
      <c r="E202" t="s">
        <v>2375</v>
      </c>
      <c r="F202" t="s">
        <v>2377</v>
      </c>
      <c r="G202">
        <v>1</v>
      </c>
      <c r="H202" t="s">
        <v>2376</v>
      </c>
      <c r="I202" s="1" t="str">
        <f t="shared" si="6"/>
        <v>Obesity</v>
      </c>
      <c r="J202" t="str">
        <f t="shared" si="7"/>
        <v>Normal</v>
      </c>
    </row>
    <row r="203" spans="1:10" x14ac:dyDescent="0.3">
      <c r="A203" t="s">
        <v>2135</v>
      </c>
      <c r="B203" s="1">
        <v>32.9</v>
      </c>
      <c r="C203">
        <v>6.26</v>
      </c>
      <c r="D203" t="s">
        <v>2377</v>
      </c>
      <c r="E203" t="s">
        <v>2375</v>
      </c>
      <c r="F203" t="s">
        <v>2375</v>
      </c>
      <c r="G203">
        <v>0</v>
      </c>
      <c r="H203" t="s">
        <v>2376</v>
      </c>
      <c r="I203" s="1" t="str">
        <f t="shared" si="6"/>
        <v>Obesity</v>
      </c>
      <c r="J203" t="str">
        <f t="shared" si="7"/>
        <v>Prediabetes</v>
      </c>
    </row>
    <row r="204" spans="1:10" x14ac:dyDescent="0.3">
      <c r="A204" t="s">
        <v>2134</v>
      </c>
      <c r="B204" s="1">
        <v>29.78</v>
      </c>
      <c r="C204">
        <v>10.27</v>
      </c>
      <c r="D204" t="s">
        <v>2377</v>
      </c>
      <c r="E204" t="s">
        <v>2375</v>
      </c>
      <c r="F204" t="s">
        <v>2377</v>
      </c>
      <c r="G204">
        <v>1</v>
      </c>
      <c r="H204" t="s">
        <v>2376</v>
      </c>
      <c r="I204" s="1" t="str">
        <f t="shared" si="6"/>
        <v>Over Weight</v>
      </c>
      <c r="J204" t="str">
        <f t="shared" si="7"/>
        <v>Diabetes</v>
      </c>
    </row>
    <row r="205" spans="1:10" x14ac:dyDescent="0.3">
      <c r="A205" t="s">
        <v>2133</v>
      </c>
      <c r="B205" s="1">
        <v>32.78</v>
      </c>
      <c r="C205">
        <v>5.27</v>
      </c>
      <c r="D205" t="s">
        <v>2375</v>
      </c>
      <c r="E205" t="s">
        <v>2375</v>
      </c>
      <c r="F205" t="s">
        <v>2375</v>
      </c>
      <c r="G205">
        <v>0</v>
      </c>
      <c r="H205" t="s">
        <v>2376</v>
      </c>
      <c r="I205" s="1" t="str">
        <f t="shared" si="6"/>
        <v>Obesity</v>
      </c>
      <c r="J205" t="str">
        <f t="shared" si="7"/>
        <v>Normal</v>
      </c>
    </row>
    <row r="206" spans="1:10" x14ac:dyDescent="0.3">
      <c r="A206" t="s">
        <v>2132</v>
      </c>
      <c r="B206" s="1">
        <v>41.65</v>
      </c>
      <c r="C206">
        <v>10.73</v>
      </c>
      <c r="D206" t="s">
        <v>2377</v>
      </c>
      <c r="E206" t="s">
        <v>2375</v>
      </c>
      <c r="F206" t="s">
        <v>2375</v>
      </c>
      <c r="G206">
        <v>0</v>
      </c>
      <c r="H206" t="s">
        <v>2376</v>
      </c>
      <c r="I206" s="1" t="str">
        <f t="shared" si="6"/>
        <v>Obesity</v>
      </c>
      <c r="J206" t="str">
        <f t="shared" si="7"/>
        <v>Diabetes</v>
      </c>
    </row>
    <row r="207" spans="1:10" x14ac:dyDescent="0.3">
      <c r="A207" t="s">
        <v>2131</v>
      </c>
      <c r="B207" s="1">
        <v>50.79</v>
      </c>
      <c r="C207">
        <v>4.45</v>
      </c>
      <c r="D207" t="s">
        <v>2375</v>
      </c>
      <c r="E207" t="s">
        <v>2375</v>
      </c>
      <c r="F207" t="s">
        <v>2375</v>
      </c>
      <c r="G207">
        <v>1</v>
      </c>
      <c r="H207" t="s">
        <v>2376</v>
      </c>
      <c r="I207" s="1" t="str">
        <f t="shared" si="6"/>
        <v>Obesity</v>
      </c>
      <c r="J207" t="str">
        <f t="shared" si="7"/>
        <v>Normal</v>
      </c>
    </row>
    <row r="208" spans="1:10" x14ac:dyDescent="0.3">
      <c r="A208" t="s">
        <v>2130</v>
      </c>
      <c r="B208" s="1">
        <v>35.43</v>
      </c>
      <c r="C208">
        <v>5.25</v>
      </c>
      <c r="D208" t="s">
        <v>2377</v>
      </c>
      <c r="E208" t="s">
        <v>2375</v>
      </c>
      <c r="F208" t="s">
        <v>2375</v>
      </c>
      <c r="G208">
        <v>0</v>
      </c>
      <c r="H208" t="s">
        <v>2376</v>
      </c>
      <c r="I208" s="1" t="str">
        <f t="shared" si="6"/>
        <v>Obesity</v>
      </c>
      <c r="J208" t="str">
        <f t="shared" si="7"/>
        <v>Normal</v>
      </c>
    </row>
    <row r="209" spans="1:10" x14ac:dyDescent="0.3">
      <c r="A209" t="s">
        <v>2129</v>
      </c>
      <c r="B209" s="1">
        <v>35.25</v>
      </c>
      <c r="C209">
        <v>9.51</v>
      </c>
      <c r="D209" t="s">
        <v>2375</v>
      </c>
      <c r="E209" t="s">
        <v>2375</v>
      </c>
      <c r="F209" t="s">
        <v>2375</v>
      </c>
      <c r="G209">
        <v>0</v>
      </c>
      <c r="H209" t="s">
        <v>2376</v>
      </c>
      <c r="I209" s="1" t="str">
        <f t="shared" si="6"/>
        <v>Obesity</v>
      </c>
      <c r="J209" t="str">
        <f t="shared" si="7"/>
        <v>Diabetes</v>
      </c>
    </row>
    <row r="210" spans="1:10" x14ac:dyDescent="0.3">
      <c r="A210" t="s">
        <v>2128</v>
      </c>
      <c r="B210" s="1">
        <v>36.85</v>
      </c>
      <c r="C210">
        <v>11.12</v>
      </c>
      <c r="D210" t="s">
        <v>2375</v>
      </c>
      <c r="E210" t="s">
        <v>2375</v>
      </c>
      <c r="F210" t="s">
        <v>2375</v>
      </c>
      <c r="G210">
        <v>0</v>
      </c>
      <c r="H210" t="s">
        <v>2376</v>
      </c>
      <c r="I210" s="1" t="str">
        <f t="shared" si="6"/>
        <v>Obesity</v>
      </c>
      <c r="J210" t="str">
        <f t="shared" si="7"/>
        <v>Diabetes</v>
      </c>
    </row>
    <row r="211" spans="1:10" x14ac:dyDescent="0.3">
      <c r="A211" t="s">
        <v>2127</v>
      </c>
      <c r="B211" s="1">
        <v>31.02</v>
      </c>
      <c r="C211">
        <v>4.5599999999999996</v>
      </c>
      <c r="D211" t="s">
        <v>2375</v>
      </c>
      <c r="E211" t="s">
        <v>2376</v>
      </c>
      <c r="F211" t="s">
        <v>2375</v>
      </c>
      <c r="G211">
        <v>1</v>
      </c>
      <c r="H211" t="s">
        <v>2376</v>
      </c>
      <c r="I211" s="1" t="str">
        <f t="shared" si="6"/>
        <v>Obesity</v>
      </c>
      <c r="J211" t="str">
        <f t="shared" si="7"/>
        <v>Normal</v>
      </c>
    </row>
    <row r="212" spans="1:10" x14ac:dyDescent="0.3">
      <c r="A212" t="s">
        <v>2126</v>
      </c>
      <c r="B212" s="1">
        <v>35.6</v>
      </c>
      <c r="C212">
        <v>4.0199999999999996</v>
      </c>
      <c r="D212" t="s">
        <v>2377</v>
      </c>
      <c r="E212" t="s">
        <v>2376</v>
      </c>
      <c r="F212" t="s">
        <v>2375</v>
      </c>
      <c r="G212">
        <v>2</v>
      </c>
      <c r="H212" t="s">
        <v>2376</v>
      </c>
      <c r="I212" s="1" t="str">
        <f t="shared" si="6"/>
        <v>Obesity</v>
      </c>
      <c r="J212" t="str">
        <f t="shared" si="7"/>
        <v>Normal</v>
      </c>
    </row>
    <row r="213" spans="1:10" x14ac:dyDescent="0.3">
      <c r="A213" t="s">
        <v>2125</v>
      </c>
      <c r="B213" s="1">
        <v>34.39</v>
      </c>
      <c r="C213">
        <v>8.7200000000000006</v>
      </c>
      <c r="D213" t="s">
        <v>2375</v>
      </c>
      <c r="E213" t="s">
        <v>2375</v>
      </c>
      <c r="F213" t="s">
        <v>2375</v>
      </c>
      <c r="G213">
        <v>0</v>
      </c>
      <c r="H213" t="s">
        <v>2376</v>
      </c>
      <c r="I213" s="1" t="str">
        <f t="shared" si="6"/>
        <v>Obesity</v>
      </c>
      <c r="J213" t="str">
        <f t="shared" si="7"/>
        <v>Diabetes</v>
      </c>
    </row>
    <row r="214" spans="1:10" x14ac:dyDescent="0.3">
      <c r="A214" t="s">
        <v>2124</v>
      </c>
      <c r="B214" s="1">
        <v>29.06</v>
      </c>
      <c r="C214">
        <v>6.25</v>
      </c>
      <c r="D214" t="s">
        <v>2377</v>
      </c>
      <c r="E214" t="s">
        <v>2375</v>
      </c>
      <c r="F214" t="s">
        <v>2375</v>
      </c>
      <c r="G214">
        <v>1</v>
      </c>
      <c r="H214" t="s">
        <v>2376</v>
      </c>
      <c r="I214" s="1" t="str">
        <f t="shared" si="6"/>
        <v>Over Weight</v>
      </c>
      <c r="J214" t="str">
        <f t="shared" si="7"/>
        <v>Prediabetes</v>
      </c>
    </row>
    <row r="215" spans="1:10" x14ac:dyDescent="0.3">
      <c r="A215" t="s">
        <v>2123</v>
      </c>
      <c r="B215" s="1">
        <v>35.799999999999997</v>
      </c>
      <c r="C215">
        <v>7.32</v>
      </c>
      <c r="D215" t="s">
        <v>2375</v>
      </c>
      <c r="E215" t="s">
        <v>2375</v>
      </c>
      <c r="F215" t="s">
        <v>2375</v>
      </c>
      <c r="G215">
        <v>2</v>
      </c>
      <c r="H215" t="s">
        <v>2376</v>
      </c>
      <c r="I215" s="1" t="str">
        <f t="shared" si="6"/>
        <v>Obesity</v>
      </c>
      <c r="J215" t="str">
        <f t="shared" si="7"/>
        <v>Diabetes</v>
      </c>
    </row>
    <row r="216" spans="1:10" x14ac:dyDescent="0.3">
      <c r="A216" t="s">
        <v>2122</v>
      </c>
      <c r="B216" s="1">
        <v>49.8</v>
      </c>
      <c r="C216">
        <v>4.24</v>
      </c>
      <c r="D216" t="s">
        <v>2375</v>
      </c>
      <c r="E216" t="s">
        <v>2375</v>
      </c>
      <c r="F216" t="s">
        <v>2375</v>
      </c>
      <c r="G216">
        <v>1</v>
      </c>
      <c r="H216" t="s">
        <v>2376</v>
      </c>
      <c r="I216" s="1" t="str">
        <f t="shared" si="6"/>
        <v>Obesity</v>
      </c>
      <c r="J216" t="str">
        <f t="shared" si="7"/>
        <v>Normal</v>
      </c>
    </row>
    <row r="217" spans="1:10" x14ac:dyDescent="0.3">
      <c r="A217" t="s">
        <v>2121</v>
      </c>
      <c r="B217" s="1">
        <v>35.71</v>
      </c>
      <c r="C217">
        <v>6.84</v>
      </c>
      <c r="D217" t="s">
        <v>2375</v>
      </c>
      <c r="E217" t="s">
        <v>2375</v>
      </c>
      <c r="F217" t="s">
        <v>2375</v>
      </c>
      <c r="G217">
        <v>2</v>
      </c>
      <c r="H217" t="s">
        <v>2376</v>
      </c>
      <c r="I217" s="1" t="str">
        <f t="shared" si="6"/>
        <v>Obesity</v>
      </c>
      <c r="J217" t="str">
        <f t="shared" si="7"/>
        <v>Diabetes</v>
      </c>
    </row>
    <row r="218" spans="1:10" x14ac:dyDescent="0.3">
      <c r="A218" t="s">
        <v>2120</v>
      </c>
      <c r="B218" s="1">
        <v>30.8</v>
      </c>
      <c r="C218">
        <v>5.23</v>
      </c>
      <c r="D218" t="s">
        <v>2377</v>
      </c>
      <c r="E218" t="s">
        <v>2375</v>
      </c>
      <c r="F218" t="s">
        <v>2375</v>
      </c>
      <c r="G218">
        <v>1</v>
      </c>
      <c r="H218" t="s">
        <v>2376</v>
      </c>
      <c r="I218" s="1" t="str">
        <f t="shared" si="6"/>
        <v>Obesity</v>
      </c>
      <c r="J218" t="str">
        <f t="shared" si="7"/>
        <v>Normal</v>
      </c>
    </row>
    <row r="219" spans="1:10" x14ac:dyDescent="0.3">
      <c r="A219" t="s">
        <v>2119</v>
      </c>
      <c r="B219" s="1">
        <v>33.69</v>
      </c>
      <c r="C219">
        <v>9.68</v>
      </c>
      <c r="D219" t="s">
        <v>2375</v>
      </c>
      <c r="E219" t="s">
        <v>2375</v>
      </c>
      <c r="F219" t="s">
        <v>2375</v>
      </c>
      <c r="G219">
        <v>0</v>
      </c>
      <c r="H219" t="s">
        <v>2376</v>
      </c>
      <c r="I219" s="1" t="str">
        <f t="shared" si="6"/>
        <v>Obesity</v>
      </c>
      <c r="J219" t="str">
        <f t="shared" si="7"/>
        <v>Diabetes</v>
      </c>
    </row>
    <row r="220" spans="1:10" x14ac:dyDescent="0.3">
      <c r="A220" t="s">
        <v>2118</v>
      </c>
      <c r="B220" s="1">
        <v>42.27</v>
      </c>
      <c r="C220">
        <v>6.05</v>
      </c>
      <c r="D220" t="s">
        <v>2377</v>
      </c>
      <c r="E220" t="s">
        <v>2375</v>
      </c>
      <c r="F220" t="s">
        <v>2375</v>
      </c>
      <c r="G220">
        <v>1</v>
      </c>
      <c r="H220" t="s">
        <v>2376</v>
      </c>
      <c r="I220" s="1" t="str">
        <f t="shared" si="6"/>
        <v>Obesity</v>
      </c>
      <c r="J220" t="str">
        <f t="shared" si="7"/>
        <v>Prediabetes</v>
      </c>
    </row>
    <row r="221" spans="1:10" x14ac:dyDescent="0.3">
      <c r="A221" t="s">
        <v>2117</v>
      </c>
      <c r="B221" s="1">
        <v>53.25</v>
      </c>
      <c r="C221">
        <v>6.11</v>
      </c>
      <c r="D221" t="s">
        <v>2377</v>
      </c>
      <c r="E221" t="s">
        <v>2375</v>
      </c>
      <c r="F221" t="s">
        <v>2377</v>
      </c>
      <c r="G221">
        <v>1</v>
      </c>
      <c r="H221" t="s">
        <v>2376</v>
      </c>
      <c r="I221" s="1" t="str">
        <f t="shared" si="6"/>
        <v>Obesity</v>
      </c>
      <c r="J221" t="str">
        <f t="shared" si="7"/>
        <v>Prediabetes</v>
      </c>
    </row>
    <row r="222" spans="1:10" x14ac:dyDescent="0.3">
      <c r="A222" t="s">
        <v>2116</v>
      </c>
      <c r="B222" s="1">
        <v>26.8</v>
      </c>
      <c r="C222">
        <v>10.93</v>
      </c>
      <c r="D222" t="s">
        <v>2377</v>
      </c>
      <c r="E222" t="s">
        <v>2375</v>
      </c>
      <c r="F222" t="s">
        <v>2375</v>
      </c>
      <c r="G222">
        <v>0</v>
      </c>
      <c r="H222" t="s">
        <v>2375</v>
      </c>
      <c r="I222" s="1" t="str">
        <f t="shared" si="6"/>
        <v>Over Weight</v>
      </c>
      <c r="J222" t="str">
        <f t="shared" si="7"/>
        <v>Diabetes</v>
      </c>
    </row>
    <row r="223" spans="1:10" x14ac:dyDescent="0.3">
      <c r="A223" t="s">
        <v>2115</v>
      </c>
      <c r="B223" s="1">
        <v>28.5</v>
      </c>
      <c r="C223">
        <v>5.12</v>
      </c>
      <c r="D223" t="s">
        <v>2375</v>
      </c>
      <c r="E223" t="s">
        <v>2375</v>
      </c>
      <c r="F223" t="s">
        <v>2375</v>
      </c>
      <c r="G223">
        <v>1</v>
      </c>
      <c r="H223" t="s">
        <v>2376</v>
      </c>
      <c r="I223" s="1" t="str">
        <f t="shared" si="6"/>
        <v>Over Weight</v>
      </c>
      <c r="J223" t="str">
        <f t="shared" si="7"/>
        <v>Normal</v>
      </c>
    </row>
    <row r="224" spans="1:10" x14ac:dyDescent="0.3">
      <c r="A224" t="s">
        <v>2114</v>
      </c>
      <c r="B224" s="1">
        <v>22.895</v>
      </c>
      <c r="C224">
        <v>5.72</v>
      </c>
      <c r="D224" t="s">
        <v>2375</v>
      </c>
      <c r="E224" t="s">
        <v>2375</v>
      </c>
      <c r="F224" t="s">
        <v>2375</v>
      </c>
      <c r="G224">
        <v>0</v>
      </c>
      <c r="H224" t="s">
        <v>2376</v>
      </c>
      <c r="I224" s="1" t="str">
        <f t="shared" si="6"/>
        <v>Normal Weight</v>
      </c>
      <c r="J224" t="str">
        <f t="shared" si="7"/>
        <v>Prediabetes</v>
      </c>
    </row>
    <row r="225" spans="1:10" x14ac:dyDescent="0.3">
      <c r="A225" t="s">
        <v>2113</v>
      </c>
      <c r="B225" s="1">
        <v>34.06</v>
      </c>
      <c r="C225">
        <v>11.83</v>
      </c>
      <c r="D225" t="s">
        <v>2377</v>
      </c>
      <c r="E225" t="s">
        <v>2375</v>
      </c>
      <c r="F225" t="s">
        <v>2375</v>
      </c>
      <c r="G225">
        <v>1</v>
      </c>
      <c r="H225" t="s">
        <v>2376</v>
      </c>
      <c r="I225" s="1" t="str">
        <f t="shared" si="6"/>
        <v>Obesity</v>
      </c>
      <c r="J225" t="str">
        <f t="shared" si="7"/>
        <v>Diabetes</v>
      </c>
    </row>
    <row r="226" spans="1:10" x14ac:dyDescent="0.3">
      <c r="A226" t="s">
        <v>2112</v>
      </c>
      <c r="B226" s="1">
        <v>36.409999999999997</v>
      </c>
      <c r="C226">
        <v>4.55</v>
      </c>
      <c r="D226" t="s">
        <v>2375</v>
      </c>
      <c r="E226" t="s">
        <v>2375</v>
      </c>
      <c r="F226" t="s">
        <v>2375</v>
      </c>
      <c r="G226">
        <v>0</v>
      </c>
      <c r="H226" t="s">
        <v>2376</v>
      </c>
      <c r="I226" s="1" t="str">
        <f t="shared" si="6"/>
        <v>Obesity</v>
      </c>
      <c r="J226" t="str">
        <f t="shared" si="7"/>
        <v>Normal</v>
      </c>
    </row>
    <row r="227" spans="1:10" x14ac:dyDescent="0.3">
      <c r="A227" t="s">
        <v>2111</v>
      </c>
      <c r="B227" s="1">
        <v>52.3</v>
      </c>
      <c r="C227">
        <v>4.87</v>
      </c>
      <c r="D227" t="s">
        <v>2377</v>
      </c>
      <c r="E227" t="s">
        <v>2375</v>
      </c>
      <c r="F227" t="s">
        <v>2377</v>
      </c>
      <c r="G227">
        <v>1</v>
      </c>
      <c r="H227" t="s">
        <v>2376</v>
      </c>
      <c r="I227" s="1" t="str">
        <f t="shared" si="6"/>
        <v>Obesity</v>
      </c>
      <c r="J227" t="str">
        <f t="shared" si="7"/>
        <v>Normal</v>
      </c>
    </row>
    <row r="228" spans="1:10" x14ac:dyDescent="0.3">
      <c r="A228" t="s">
        <v>2110</v>
      </c>
      <c r="B228" s="1">
        <v>52.66</v>
      </c>
      <c r="C228">
        <v>4.45</v>
      </c>
      <c r="D228" t="s">
        <v>2375</v>
      </c>
      <c r="E228" t="s">
        <v>2375</v>
      </c>
      <c r="F228" t="s">
        <v>2375</v>
      </c>
      <c r="G228">
        <v>1</v>
      </c>
      <c r="H228" t="s">
        <v>2376</v>
      </c>
      <c r="I228" s="1" t="str">
        <f t="shared" si="6"/>
        <v>Obesity</v>
      </c>
      <c r="J228" t="str">
        <f t="shared" si="7"/>
        <v>Normal</v>
      </c>
    </row>
    <row r="229" spans="1:10" x14ac:dyDescent="0.3">
      <c r="A229" t="s">
        <v>2109</v>
      </c>
      <c r="B229" s="1">
        <v>29.57</v>
      </c>
      <c r="C229">
        <v>9.42</v>
      </c>
      <c r="D229" t="s">
        <v>2377</v>
      </c>
      <c r="E229" t="s">
        <v>2375</v>
      </c>
      <c r="F229" t="s">
        <v>2375</v>
      </c>
      <c r="G229">
        <v>0</v>
      </c>
      <c r="H229" t="s">
        <v>2376</v>
      </c>
      <c r="I229" s="1" t="str">
        <f t="shared" si="6"/>
        <v>Over Weight</v>
      </c>
      <c r="J229" t="str">
        <f t="shared" si="7"/>
        <v>Diabetes</v>
      </c>
    </row>
    <row r="230" spans="1:10" x14ac:dyDescent="0.3">
      <c r="A230" t="s">
        <v>2108</v>
      </c>
      <c r="B230" s="1">
        <v>36.99</v>
      </c>
      <c r="C230">
        <v>5.37</v>
      </c>
      <c r="D230" t="s">
        <v>2377</v>
      </c>
      <c r="E230" t="s">
        <v>2375</v>
      </c>
      <c r="F230" t="s">
        <v>2377</v>
      </c>
      <c r="G230">
        <v>1</v>
      </c>
      <c r="H230" t="s">
        <v>2376</v>
      </c>
      <c r="I230" s="1" t="str">
        <f t="shared" si="6"/>
        <v>Obesity</v>
      </c>
      <c r="J230" t="str">
        <f t="shared" si="7"/>
        <v>Normal</v>
      </c>
    </row>
    <row r="231" spans="1:10" x14ac:dyDescent="0.3">
      <c r="A231" t="s">
        <v>2107</v>
      </c>
      <c r="B231" s="1">
        <v>31.4</v>
      </c>
      <c r="C231">
        <v>4.5999999999999996</v>
      </c>
      <c r="D231" t="s">
        <v>2377</v>
      </c>
      <c r="E231" t="s">
        <v>2375</v>
      </c>
      <c r="F231" t="s">
        <v>2375</v>
      </c>
      <c r="G231">
        <v>1</v>
      </c>
      <c r="H231" t="s">
        <v>2376</v>
      </c>
      <c r="I231" s="1" t="str">
        <f t="shared" si="6"/>
        <v>Obesity</v>
      </c>
      <c r="J231" t="str">
        <f t="shared" si="7"/>
        <v>Normal</v>
      </c>
    </row>
    <row r="232" spans="1:10" x14ac:dyDescent="0.3">
      <c r="A232" t="s">
        <v>2106</v>
      </c>
      <c r="B232" s="1">
        <v>34.9</v>
      </c>
      <c r="C232">
        <v>6.22</v>
      </c>
      <c r="D232" t="s">
        <v>2375</v>
      </c>
      <c r="E232" t="s">
        <v>2375</v>
      </c>
      <c r="F232" t="s">
        <v>2377</v>
      </c>
      <c r="G232">
        <v>1</v>
      </c>
      <c r="H232" t="s">
        <v>2376</v>
      </c>
      <c r="I232" s="1" t="str">
        <f t="shared" si="6"/>
        <v>Obesity</v>
      </c>
      <c r="J232" t="str">
        <f t="shared" si="7"/>
        <v>Prediabetes</v>
      </c>
    </row>
    <row r="233" spans="1:10" x14ac:dyDescent="0.3">
      <c r="A233" t="s">
        <v>2105</v>
      </c>
      <c r="B233" s="1">
        <v>31.13</v>
      </c>
      <c r="C233">
        <v>4.5199999999999996</v>
      </c>
      <c r="D233" t="s">
        <v>2377</v>
      </c>
      <c r="E233" t="s">
        <v>2375</v>
      </c>
      <c r="F233" t="s">
        <v>2375</v>
      </c>
      <c r="G233">
        <v>1</v>
      </c>
      <c r="H233" t="s">
        <v>2376</v>
      </c>
      <c r="I233" s="1" t="str">
        <f t="shared" si="6"/>
        <v>Obesity</v>
      </c>
      <c r="J233" t="str">
        <f t="shared" si="7"/>
        <v>Normal</v>
      </c>
    </row>
    <row r="234" spans="1:10" x14ac:dyDescent="0.3">
      <c r="A234" t="s">
        <v>2104</v>
      </c>
      <c r="B234" s="1">
        <v>34.799999999999997</v>
      </c>
      <c r="C234">
        <v>6.18</v>
      </c>
      <c r="D234" t="s">
        <v>2375</v>
      </c>
      <c r="E234" t="s">
        <v>2375</v>
      </c>
      <c r="F234" t="s">
        <v>2377</v>
      </c>
      <c r="G234">
        <v>1</v>
      </c>
      <c r="H234" t="s">
        <v>2376</v>
      </c>
      <c r="I234" s="1" t="str">
        <f t="shared" si="6"/>
        <v>Obesity</v>
      </c>
      <c r="J234" t="str">
        <f t="shared" si="7"/>
        <v>Prediabetes</v>
      </c>
    </row>
    <row r="235" spans="1:10" x14ac:dyDescent="0.3">
      <c r="A235" t="s">
        <v>2103</v>
      </c>
      <c r="B235" s="1">
        <v>31.68</v>
      </c>
      <c r="C235">
        <v>4.4000000000000004</v>
      </c>
      <c r="D235" t="s">
        <v>2375</v>
      </c>
      <c r="E235" t="s">
        <v>2375</v>
      </c>
      <c r="F235" t="s">
        <v>2375</v>
      </c>
      <c r="G235">
        <v>0</v>
      </c>
      <c r="H235" t="s">
        <v>2376</v>
      </c>
      <c r="I235" s="1" t="str">
        <f t="shared" si="6"/>
        <v>Obesity</v>
      </c>
      <c r="J235" t="str">
        <f t="shared" si="7"/>
        <v>Normal</v>
      </c>
    </row>
    <row r="236" spans="1:10" x14ac:dyDescent="0.3">
      <c r="A236" t="s">
        <v>2102</v>
      </c>
      <c r="B236" s="1">
        <v>33.534999999999997</v>
      </c>
      <c r="C236">
        <v>6.23</v>
      </c>
      <c r="D236" t="s">
        <v>2375</v>
      </c>
      <c r="E236" t="s">
        <v>2376</v>
      </c>
      <c r="F236" t="s">
        <v>2375</v>
      </c>
      <c r="G236">
        <v>1</v>
      </c>
      <c r="H236" t="s">
        <v>2376</v>
      </c>
      <c r="I236" s="1" t="str">
        <f t="shared" si="6"/>
        <v>Obesity</v>
      </c>
      <c r="J236" t="str">
        <f t="shared" si="7"/>
        <v>Prediabetes</v>
      </c>
    </row>
    <row r="237" spans="1:10" x14ac:dyDescent="0.3">
      <c r="A237" t="s">
        <v>2101</v>
      </c>
      <c r="B237" s="1">
        <v>31.92</v>
      </c>
      <c r="C237">
        <v>5.33</v>
      </c>
      <c r="D237" t="s">
        <v>2377</v>
      </c>
      <c r="E237" t="s">
        <v>2375</v>
      </c>
      <c r="F237" t="s">
        <v>2375</v>
      </c>
      <c r="G237">
        <v>0</v>
      </c>
      <c r="H237" t="s">
        <v>2376</v>
      </c>
      <c r="I237" s="1" t="str">
        <f t="shared" si="6"/>
        <v>Obesity</v>
      </c>
      <c r="J237" t="str">
        <f t="shared" si="7"/>
        <v>Normal</v>
      </c>
    </row>
    <row r="238" spans="1:10" x14ac:dyDescent="0.3">
      <c r="A238" t="s">
        <v>2100</v>
      </c>
      <c r="B238" s="1">
        <v>32.700000000000003</v>
      </c>
      <c r="C238">
        <v>4.09</v>
      </c>
      <c r="D238" t="s">
        <v>2375</v>
      </c>
      <c r="E238" t="s">
        <v>2375</v>
      </c>
      <c r="F238" t="s">
        <v>2375</v>
      </c>
      <c r="G238">
        <v>1</v>
      </c>
      <c r="H238" t="s">
        <v>2376</v>
      </c>
      <c r="I238" s="1" t="str">
        <f t="shared" si="6"/>
        <v>Obesity</v>
      </c>
      <c r="J238" t="str">
        <f t="shared" si="7"/>
        <v>Normal</v>
      </c>
    </row>
    <row r="239" spans="1:10" x14ac:dyDescent="0.3">
      <c r="A239" t="s">
        <v>2099</v>
      </c>
      <c r="B239" s="1">
        <v>41.25</v>
      </c>
      <c r="C239">
        <v>5.19</v>
      </c>
      <c r="D239" t="s">
        <v>2375</v>
      </c>
      <c r="E239" t="s">
        <v>2375</v>
      </c>
      <c r="F239" t="s">
        <v>2375</v>
      </c>
      <c r="G239">
        <v>0</v>
      </c>
      <c r="H239" t="s">
        <v>2376</v>
      </c>
      <c r="I239" s="1" t="str">
        <f t="shared" si="6"/>
        <v>Obesity</v>
      </c>
      <c r="J239" t="str">
        <f t="shared" si="7"/>
        <v>Normal</v>
      </c>
    </row>
    <row r="240" spans="1:10" x14ac:dyDescent="0.3">
      <c r="A240" t="s">
        <v>2098</v>
      </c>
      <c r="B240" s="1">
        <v>33.11</v>
      </c>
      <c r="C240">
        <v>4.12</v>
      </c>
      <c r="D240" t="s">
        <v>2375</v>
      </c>
      <c r="E240" t="s">
        <v>2375</v>
      </c>
      <c r="F240" t="s">
        <v>2377</v>
      </c>
      <c r="G240">
        <v>1</v>
      </c>
      <c r="H240" t="s">
        <v>2376</v>
      </c>
      <c r="I240" s="1" t="str">
        <f t="shared" si="6"/>
        <v>Obesity</v>
      </c>
      <c r="J240" t="str">
        <f t="shared" si="7"/>
        <v>Normal</v>
      </c>
    </row>
    <row r="241" spans="1:10" x14ac:dyDescent="0.3">
      <c r="A241" t="s">
        <v>2097</v>
      </c>
      <c r="B241" s="1">
        <v>36.159999999999997</v>
      </c>
      <c r="C241">
        <v>5.0999999999999996</v>
      </c>
      <c r="D241" t="s">
        <v>2375</v>
      </c>
      <c r="E241" t="s">
        <v>2375</v>
      </c>
      <c r="F241" t="s">
        <v>2375</v>
      </c>
      <c r="G241">
        <v>1</v>
      </c>
      <c r="H241" t="s">
        <v>2376</v>
      </c>
      <c r="I241" s="1" t="str">
        <f t="shared" si="6"/>
        <v>Obesity</v>
      </c>
      <c r="J241" t="str">
        <f t="shared" si="7"/>
        <v>Normal</v>
      </c>
    </row>
    <row r="242" spans="1:10" x14ac:dyDescent="0.3">
      <c r="A242" t="s">
        <v>2096</v>
      </c>
      <c r="B242" s="1">
        <v>33.72</v>
      </c>
      <c r="C242">
        <v>6.21</v>
      </c>
      <c r="D242" t="s">
        <v>2377</v>
      </c>
      <c r="E242" t="s">
        <v>2375</v>
      </c>
      <c r="F242" t="s">
        <v>2377</v>
      </c>
      <c r="G242">
        <v>1</v>
      </c>
      <c r="H242" t="s">
        <v>2376</v>
      </c>
      <c r="I242" s="1" t="str">
        <f t="shared" si="6"/>
        <v>Obesity</v>
      </c>
      <c r="J242" t="str">
        <f t="shared" si="7"/>
        <v>Prediabetes</v>
      </c>
    </row>
    <row r="243" spans="1:10" x14ac:dyDescent="0.3">
      <c r="A243" t="s">
        <v>2095</v>
      </c>
      <c r="B243" s="1">
        <v>37.74</v>
      </c>
      <c r="C243">
        <v>9.5299999999999994</v>
      </c>
      <c r="D243" t="s">
        <v>2377</v>
      </c>
      <c r="E243" t="s">
        <v>2375</v>
      </c>
      <c r="F243" t="s">
        <v>2375</v>
      </c>
      <c r="G243">
        <v>1</v>
      </c>
      <c r="H243" t="s">
        <v>2376</v>
      </c>
      <c r="I243" s="1" t="str">
        <f t="shared" si="6"/>
        <v>Obesity</v>
      </c>
      <c r="J243" t="str">
        <f t="shared" si="7"/>
        <v>Diabetes</v>
      </c>
    </row>
    <row r="244" spans="1:10" x14ac:dyDescent="0.3">
      <c r="A244" t="s">
        <v>2094</v>
      </c>
      <c r="B244" s="1">
        <v>48.75</v>
      </c>
      <c r="C244">
        <v>4.6399999999999997</v>
      </c>
      <c r="D244" t="s">
        <v>2377</v>
      </c>
      <c r="E244" t="s">
        <v>2375</v>
      </c>
      <c r="F244" t="s">
        <v>2375</v>
      </c>
      <c r="G244">
        <v>1</v>
      </c>
      <c r="H244" t="s">
        <v>2376</v>
      </c>
      <c r="I244" s="1" t="str">
        <f t="shared" si="6"/>
        <v>Obesity</v>
      </c>
      <c r="J244" t="str">
        <f t="shared" si="7"/>
        <v>Normal</v>
      </c>
    </row>
    <row r="245" spans="1:10" x14ac:dyDescent="0.3">
      <c r="A245" t="s">
        <v>2093</v>
      </c>
      <c r="B245" s="1">
        <v>31.065000000000001</v>
      </c>
      <c r="C245">
        <v>5.05</v>
      </c>
      <c r="D245" t="s">
        <v>2375</v>
      </c>
      <c r="E245" t="s">
        <v>2375</v>
      </c>
      <c r="F245" t="s">
        <v>2375</v>
      </c>
      <c r="G245">
        <v>1</v>
      </c>
      <c r="H245" t="s">
        <v>2376</v>
      </c>
      <c r="I245" s="1" t="str">
        <f t="shared" si="6"/>
        <v>Obesity</v>
      </c>
      <c r="J245" t="str">
        <f t="shared" si="7"/>
        <v>Normal</v>
      </c>
    </row>
    <row r="246" spans="1:10" x14ac:dyDescent="0.3">
      <c r="A246" t="s">
        <v>2092</v>
      </c>
      <c r="B246" s="1">
        <v>23.55</v>
      </c>
      <c r="C246">
        <v>10.38</v>
      </c>
      <c r="D246" t="s">
        <v>2375</v>
      </c>
      <c r="E246" t="s">
        <v>2375</v>
      </c>
      <c r="F246" t="s">
        <v>2375</v>
      </c>
      <c r="G246">
        <v>0</v>
      </c>
      <c r="H246" t="s">
        <v>2376</v>
      </c>
      <c r="I246" s="1" t="str">
        <f t="shared" si="6"/>
        <v>Normal Weight</v>
      </c>
      <c r="J246" t="str">
        <f t="shared" si="7"/>
        <v>Diabetes</v>
      </c>
    </row>
    <row r="247" spans="1:10" x14ac:dyDescent="0.3">
      <c r="A247" t="s">
        <v>2091</v>
      </c>
      <c r="B247" s="1">
        <v>30.18</v>
      </c>
      <c r="C247">
        <v>8.31</v>
      </c>
      <c r="D247" t="s">
        <v>2377</v>
      </c>
      <c r="E247" t="s">
        <v>2375</v>
      </c>
      <c r="F247" t="s">
        <v>2375</v>
      </c>
      <c r="G247">
        <v>1</v>
      </c>
      <c r="H247" t="s">
        <v>2376</v>
      </c>
      <c r="I247" s="1" t="str">
        <f t="shared" si="6"/>
        <v>Obesity</v>
      </c>
      <c r="J247" t="str">
        <f t="shared" si="7"/>
        <v>Diabetes</v>
      </c>
    </row>
    <row r="248" spans="1:10" x14ac:dyDescent="0.3">
      <c r="A248" t="s">
        <v>2090</v>
      </c>
      <c r="B248" s="1">
        <v>29.94</v>
      </c>
      <c r="C248">
        <v>7.59</v>
      </c>
      <c r="D248" t="s">
        <v>2375</v>
      </c>
      <c r="E248" t="s">
        <v>2375</v>
      </c>
      <c r="F248" t="s">
        <v>2375</v>
      </c>
      <c r="G248">
        <v>0</v>
      </c>
      <c r="H248" t="s">
        <v>2376</v>
      </c>
      <c r="I248" s="1" t="str">
        <f t="shared" si="6"/>
        <v>Obesity</v>
      </c>
      <c r="J248" t="str">
        <f t="shared" si="7"/>
        <v>Diabetes</v>
      </c>
    </row>
    <row r="249" spans="1:10" x14ac:dyDescent="0.3">
      <c r="A249" t="s">
        <v>2089</v>
      </c>
      <c r="B249" s="1">
        <v>31.4</v>
      </c>
      <c r="C249">
        <v>5.49</v>
      </c>
      <c r="D249" t="s">
        <v>2375</v>
      </c>
      <c r="E249" t="s">
        <v>2375</v>
      </c>
      <c r="F249" t="s">
        <v>2375</v>
      </c>
      <c r="G249">
        <v>0</v>
      </c>
      <c r="H249" t="s">
        <v>2376</v>
      </c>
      <c r="I249" s="1" t="str">
        <f t="shared" si="6"/>
        <v>Obesity</v>
      </c>
      <c r="J249" t="str">
        <f t="shared" si="7"/>
        <v>Normal</v>
      </c>
    </row>
    <row r="250" spans="1:10" x14ac:dyDescent="0.3">
      <c r="A250" t="s">
        <v>2088</v>
      </c>
      <c r="B250" s="1">
        <v>53.06</v>
      </c>
      <c r="C250">
        <v>11.68</v>
      </c>
      <c r="D250" t="s">
        <v>2375</v>
      </c>
      <c r="E250" t="s">
        <v>2375</v>
      </c>
      <c r="F250" t="s">
        <v>2375</v>
      </c>
      <c r="G250">
        <v>0</v>
      </c>
      <c r="H250" t="s">
        <v>2376</v>
      </c>
      <c r="I250" s="1" t="str">
        <f t="shared" si="6"/>
        <v>Obesity</v>
      </c>
      <c r="J250" t="str">
        <f t="shared" si="7"/>
        <v>Diabetes</v>
      </c>
    </row>
    <row r="251" spans="1:10" x14ac:dyDescent="0.3">
      <c r="A251" t="s">
        <v>2087</v>
      </c>
      <c r="B251" s="1">
        <v>30.25</v>
      </c>
      <c r="C251">
        <v>4.1900000000000004</v>
      </c>
      <c r="D251" t="s">
        <v>2375</v>
      </c>
      <c r="E251" t="s">
        <v>2375</v>
      </c>
      <c r="F251" t="s">
        <v>2375</v>
      </c>
      <c r="G251">
        <v>2</v>
      </c>
      <c r="H251" t="s">
        <v>2376</v>
      </c>
      <c r="I251" s="1" t="str">
        <f t="shared" si="6"/>
        <v>Obesity</v>
      </c>
      <c r="J251" t="str">
        <f t="shared" si="7"/>
        <v>Normal</v>
      </c>
    </row>
    <row r="252" spans="1:10" x14ac:dyDescent="0.3">
      <c r="A252" t="s">
        <v>2086</v>
      </c>
      <c r="B252" s="1">
        <v>46.68</v>
      </c>
      <c r="C252">
        <v>4.01</v>
      </c>
      <c r="D252" t="s">
        <v>2375</v>
      </c>
      <c r="E252" t="s">
        <v>2375</v>
      </c>
      <c r="F252" t="s">
        <v>2375</v>
      </c>
      <c r="G252">
        <v>0</v>
      </c>
      <c r="H252" t="s">
        <v>2376</v>
      </c>
      <c r="I252" s="1" t="str">
        <f t="shared" si="6"/>
        <v>Obesity</v>
      </c>
      <c r="J252" t="str">
        <f t="shared" si="7"/>
        <v>Normal</v>
      </c>
    </row>
    <row r="253" spans="1:10" x14ac:dyDescent="0.3">
      <c r="A253" t="s">
        <v>2085</v>
      </c>
      <c r="B253" s="1">
        <v>30.4</v>
      </c>
      <c r="C253">
        <v>5.91</v>
      </c>
      <c r="D253" t="s">
        <v>2375</v>
      </c>
      <c r="E253" t="s">
        <v>2376</v>
      </c>
      <c r="F253" t="s">
        <v>2375</v>
      </c>
      <c r="G253">
        <v>2</v>
      </c>
      <c r="H253" t="s">
        <v>2376</v>
      </c>
      <c r="I253" s="1" t="str">
        <f t="shared" si="6"/>
        <v>Obesity</v>
      </c>
      <c r="J253" t="str">
        <f t="shared" si="7"/>
        <v>Prediabetes</v>
      </c>
    </row>
    <row r="254" spans="1:10" x14ac:dyDescent="0.3">
      <c r="A254" t="s">
        <v>2084</v>
      </c>
      <c r="B254" s="1">
        <v>30.2</v>
      </c>
      <c r="C254">
        <v>4.47</v>
      </c>
      <c r="D254" t="s">
        <v>2377</v>
      </c>
      <c r="E254" t="s">
        <v>2375</v>
      </c>
      <c r="F254" t="s">
        <v>2377</v>
      </c>
      <c r="G254">
        <v>1</v>
      </c>
      <c r="H254" t="s">
        <v>2376</v>
      </c>
      <c r="I254" s="1" t="str">
        <f t="shared" si="6"/>
        <v>Obesity</v>
      </c>
      <c r="J254" t="str">
        <f t="shared" si="7"/>
        <v>Normal</v>
      </c>
    </row>
    <row r="255" spans="1:10" x14ac:dyDescent="0.3">
      <c r="A255" t="s">
        <v>2083</v>
      </c>
      <c r="B255" s="1">
        <v>51.18</v>
      </c>
      <c r="C255">
        <v>4.5599999999999996</v>
      </c>
      <c r="D255" t="s">
        <v>2377</v>
      </c>
      <c r="E255" t="s">
        <v>2376</v>
      </c>
      <c r="F255" t="s">
        <v>2375</v>
      </c>
      <c r="G255">
        <v>2</v>
      </c>
      <c r="H255" t="s">
        <v>2376</v>
      </c>
      <c r="I255" s="1" t="str">
        <f t="shared" si="6"/>
        <v>Obesity</v>
      </c>
      <c r="J255" t="str">
        <f t="shared" si="7"/>
        <v>Normal</v>
      </c>
    </row>
    <row r="256" spans="1:10" x14ac:dyDescent="0.3">
      <c r="A256" t="s">
        <v>2082</v>
      </c>
      <c r="B256" s="1">
        <v>22.18</v>
      </c>
      <c r="C256">
        <v>9.9</v>
      </c>
      <c r="D256" t="s">
        <v>2375</v>
      </c>
      <c r="E256" t="s">
        <v>2375</v>
      </c>
      <c r="F256" t="s">
        <v>2375</v>
      </c>
      <c r="G256">
        <v>0</v>
      </c>
      <c r="H256" t="s">
        <v>2376</v>
      </c>
      <c r="I256" s="1" t="str">
        <f t="shared" si="6"/>
        <v>Normal Weight</v>
      </c>
      <c r="J256" t="str">
        <f t="shared" si="7"/>
        <v>Diabetes</v>
      </c>
    </row>
    <row r="257" spans="1:10" x14ac:dyDescent="0.3">
      <c r="A257" t="s">
        <v>2081</v>
      </c>
      <c r="B257" s="1">
        <v>31.92</v>
      </c>
      <c r="C257">
        <v>5.1100000000000003</v>
      </c>
      <c r="D257" t="s">
        <v>2375</v>
      </c>
      <c r="E257" t="s">
        <v>2375</v>
      </c>
      <c r="F257" t="s">
        <v>2377</v>
      </c>
      <c r="G257">
        <v>1</v>
      </c>
      <c r="H257" t="s">
        <v>2376</v>
      </c>
      <c r="I257" s="1" t="str">
        <f t="shared" si="6"/>
        <v>Obesity</v>
      </c>
      <c r="J257" t="str">
        <f t="shared" si="7"/>
        <v>Normal</v>
      </c>
    </row>
    <row r="258" spans="1:10" x14ac:dyDescent="0.3">
      <c r="A258" t="s">
        <v>2080</v>
      </c>
      <c r="B258" s="1">
        <v>31.73</v>
      </c>
      <c r="C258">
        <v>5.73</v>
      </c>
      <c r="D258" t="s">
        <v>2375</v>
      </c>
      <c r="E258" t="s">
        <v>2376</v>
      </c>
      <c r="F258" t="s">
        <v>2375</v>
      </c>
      <c r="G258">
        <v>1</v>
      </c>
      <c r="H258" t="s">
        <v>2376</v>
      </c>
      <c r="I258" s="1" t="str">
        <f t="shared" ref="I258:I321" si="8">IF(B258&lt;18.5,"Under Weight",IF(B258&lt;=24.9,"Normal Weight",IF(B258&lt;=29.9,"Over Weight","Obesity")))</f>
        <v>Obesity</v>
      </c>
      <c r="J258" t="str">
        <f t="shared" ref="J258:J321" si="9">IF(C258&lt;5.7,"Normal",IF(C258&lt;=6.4,"Prediabetes","Diabetes"))</f>
        <v>Prediabetes</v>
      </c>
    </row>
    <row r="259" spans="1:10" x14ac:dyDescent="0.3">
      <c r="A259" t="s">
        <v>2079</v>
      </c>
      <c r="B259" s="1">
        <v>45.52</v>
      </c>
      <c r="C259">
        <v>6.04</v>
      </c>
      <c r="D259" t="s">
        <v>2375</v>
      </c>
      <c r="E259" t="s">
        <v>2375</v>
      </c>
      <c r="F259" t="s">
        <v>2377</v>
      </c>
      <c r="G259">
        <v>1</v>
      </c>
      <c r="H259" t="s">
        <v>2376</v>
      </c>
      <c r="I259" s="1" t="str">
        <f t="shared" si="8"/>
        <v>Obesity</v>
      </c>
      <c r="J259" t="str">
        <f t="shared" si="9"/>
        <v>Prediabetes</v>
      </c>
    </row>
    <row r="260" spans="1:10" x14ac:dyDescent="0.3">
      <c r="A260" t="s">
        <v>2078</v>
      </c>
      <c r="B260" s="1">
        <v>52.81</v>
      </c>
      <c r="C260">
        <v>5.19</v>
      </c>
      <c r="D260" t="s">
        <v>2375</v>
      </c>
      <c r="E260" t="s">
        <v>2375</v>
      </c>
      <c r="F260" t="s">
        <v>2377</v>
      </c>
      <c r="G260">
        <v>1</v>
      </c>
      <c r="H260" t="s">
        <v>2376</v>
      </c>
      <c r="I260" s="1" t="str">
        <f t="shared" si="8"/>
        <v>Obesity</v>
      </c>
      <c r="J260" t="str">
        <f t="shared" si="9"/>
        <v>Normal</v>
      </c>
    </row>
    <row r="261" spans="1:10" x14ac:dyDescent="0.3">
      <c r="A261" t="s">
        <v>2077</v>
      </c>
      <c r="B261" s="1">
        <v>33.58</v>
      </c>
      <c r="C261">
        <v>5.56</v>
      </c>
      <c r="D261" t="s">
        <v>2375</v>
      </c>
      <c r="E261" t="s">
        <v>2375</v>
      </c>
      <c r="F261" t="s">
        <v>2375</v>
      </c>
      <c r="G261">
        <v>1</v>
      </c>
      <c r="H261" t="s">
        <v>2376</v>
      </c>
      <c r="I261" s="1" t="str">
        <f t="shared" si="8"/>
        <v>Obesity</v>
      </c>
      <c r="J261" t="str">
        <f t="shared" si="9"/>
        <v>Normal</v>
      </c>
    </row>
    <row r="262" spans="1:10" x14ac:dyDescent="0.3">
      <c r="A262" t="s">
        <v>2076</v>
      </c>
      <c r="B262" s="1">
        <v>30.684999999999999</v>
      </c>
      <c r="C262">
        <v>8.23</v>
      </c>
      <c r="D262" t="s">
        <v>2375</v>
      </c>
      <c r="E262" t="s">
        <v>2375</v>
      </c>
      <c r="F262" t="s">
        <v>2375</v>
      </c>
      <c r="G262">
        <v>0</v>
      </c>
      <c r="H262" t="s">
        <v>2376</v>
      </c>
      <c r="I262" s="1" t="str">
        <f t="shared" si="8"/>
        <v>Obesity</v>
      </c>
      <c r="J262" t="str">
        <f t="shared" si="9"/>
        <v>Diabetes</v>
      </c>
    </row>
    <row r="263" spans="1:10" x14ac:dyDescent="0.3">
      <c r="A263" t="s">
        <v>2075</v>
      </c>
      <c r="B263" s="1">
        <v>37.524999999999999</v>
      </c>
      <c r="C263">
        <v>9.0299999999999994</v>
      </c>
      <c r="D263" t="s">
        <v>2377</v>
      </c>
      <c r="E263" t="s">
        <v>2375</v>
      </c>
      <c r="F263" t="s">
        <v>2375</v>
      </c>
      <c r="G263">
        <v>2</v>
      </c>
      <c r="H263" t="s">
        <v>2375</v>
      </c>
      <c r="I263" s="1" t="str">
        <f t="shared" si="8"/>
        <v>Obesity</v>
      </c>
      <c r="J263" t="str">
        <f t="shared" si="9"/>
        <v>Diabetes</v>
      </c>
    </row>
    <row r="264" spans="1:10" x14ac:dyDescent="0.3">
      <c r="A264" t="s">
        <v>2074</v>
      </c>
      <c r="B264" s="1">
        <v>34.5</v>
      </c>
      <c r="C264">
        <v>4.07</v>
      </c>
      <c r="D264" t="s">
        <v>2377</v>
      </c>
      <c r="E264" t="s">
        <v>2375</v>
      </c>
      <c r="F264" t="s">
        <v>2375</v>
      </c>
      <c r="G264">
        <v>0</v>
      </c>
      <c r="H264" t="s">
        <v>2376</v>
      </c>
      <c r="I264" s="1" t="str">
        <f t="shared" si="8"/>
        <v>Obesity</v>
      </c>
      <c r="J264" t="str">
        <f t="shared" si="9"/>
        <v>Normal</v>
      </c>
    </row>
    <row r="265" spans="1:10" x14ac:dyDescent="0.3">
      <c r="A265" t="s">
        <v>2073</v>
      </c>
      <c r="B265" s="1">
        <v>28.16</v>
      </c>
      <c r="C265">
        <v>5.77</v>
      </c>
      <c r="D265" t="s">
        <v>2375</v>
      </c>
      <c r="E265" t="s">
        <v>2375</v>
      </c>
      <c r="F265" t="s">
        <v>2375</v>
      </c>
      <c r="G265">
        <v>2</v>
      </c>
      <c r="H265" t="s">
        <v>2376</v>
      </c>
      <c r="I265" s="1" t="str">
        <f t="shared" si="8"/>
        <v>Over Weight</v>
      </c>
      <c r="J265" t="str">
        <f t="shared" si="9"/>
        <v>Prediabetes</v>
      </c>
    </row>
    <row r="266" spans="1:10" x14ac:dyDescent="0.3">
      <c r="A266" t="s">
        <v>2072</v>
      </c>
      <c r="B266" s="1">
        <v>30.02</v>
      </c>
      <c r="C266">
        <v>5.98</v>
      </c>
      <c r="D266" t="s">
        <v>2375</v>
      </c>
      <c r="E266" t="s">
        <v>2375</v>
      </c>
      <c r="F266" t="s">
        <v>2377</v>
      </c>
      <c r="G266">
        <v>1</v>
      </c>
      <c r="H266" t="s">
        <v>2376</v>
      </c>
      <c r="I266" s="1" t="str">
        <f t="shared" si="8"/>
        <v>Obesity</v>
      </c>
      <c r="J266" t="str">
        <f t="shared" si="9"/>
        <v>Prediabetes</v>
      </c>
    </row>
    <row r="267" spans="1:10" x14ac:dyDescent="0.3">
      <c r="A267" t="s">
        <v>2071</v>
      </c>
      <c r="B267" s="1">
        <v>37.82</v>
      </c>
      <c r="C267">
        <v>6.01</v>
      </c>
      <c r="D267" t="s">
        <v>2375</v>
      </c>
      <c r="E267" t="s">
        <v>2375</v>
      </c>
      <c r="F267" t="s">
        <v>2375</v>
      </c>
      <c r="G267">
        <v>0</v>
      </c>
      <c r="H267" t="s">
        <v>2376</v>
      </c>
      <c r="I267" s="1" t="str">
        <f t="shared" si="8"/>
        <v>Obesity</v>
      </c>
      <c r="J267" t="str">
        <f t="shared" si="9"/>
        <v>Prediabetes</v>
      </c>
    </row>
    <row r="268" spans="1:10" x14ac:dyDescent="0.3">
      <c r="A268" t="s">
        <v>2070</v>
      </c>
      <c r="B268" s="1">
        <v>33.14</v>
      </c>
      <c r="C268">
        <v>5.67</v>
      </c>
      <c r="D268" t="s">
        <v>2377</v>
      </c>
      <c r="E268" t="s">
        <v>2375</v>
      </c>
      <c r="F268" t="s">
        <v>2375</v>
      </c>
      <c r="G268">
        <v>0</v>
      </c>
      <c r="H268" t="s">
        <v>2376</v>
      </c>
      <c r="I268" s="1" t="str">
        <f t="shared" si="8"/>
        <v>Obesity</v>
      </c>
      <c r="J268" t="str">
        <f t="shared" si="9"/>
        <v>Normal</v>
      </c>
    </row>
    <row r="269" spans="1:10" x14ac:dyDescent="0.3">
      <c r="A269" t="s">
        <v>2069</v>
      </c>
      <c r="B269" s="1">
        <v>25.14</v>
      </c>
      <c r="C269">
        <v>6.02</v>
      </c>
      <c r="D269" t="s">
        <v>2377</v>
      </c>
      <c r="E269" t="s">
        <v>2375</v>
      </c>
      <c r="F269" t="s">
        <v>2377</v>
      </c>
      <c r="G269">
        <v>1</v>
      </c>
      <c r="H269" t="s">
        <v>2376</v>
      </c>
      <c r="I269" s="1" t="str">
        <f t="shared" si="8"/>
        <v>Over Weight</v>
      </c>
      <c r="J269" t="str">
        <f t="shared" si="9"/>
        <v>Prediabetes</v>
      </c>
    </row>
    <row r="270" spans="1:10" x14ac:dyDescent="0.3">
      <c r="A270" t="s">
        <v>2068</v>
      </c>
      <c r="B270" s="1">
        <v>20.18</v>
      </c>
      <c r="C270">
        <v>11.19</v>
      </c>
      <c r="D270" t="s">
        <v>2375</v>
      </c>
      <c r="E270" t="s">
        <v>2375</v>
      </c>
      <c r="F270" t="s">
        <v>2375</v>
      </c>
      <c r="G270">
        <v>0</v>
      </c>
      <c r="H270" t="s">
        <v>2376</v>
      </c>
      <c r="I270" s="1" t="str">
        <f t="shared" si="8"/>
        <v>Normal Weight</v>
      </c>
      <c r="J270" t="str">
        <f t="shared" si="9"/>
        <v>Diabetes</v>
      </c>
    </row>
    <row r="271" spans="1:10" x14ac:dyDescent="0.3">
      <c r="A271" t="s">
        <v>2067</v>
      </c>
      <c r="B271" s="1">
        <v>44.36</v>
      </c>
      <c r="C271">
        <v>5.1100000000000003</v>
      </c>
      <c r="D271" t="s">
        <v>2375</v>
      </c>
      <c r="E271" t="s">
        <v>2375</v>
      </c>
      <c r="F271" t="s">
        <v>2375</v>
      </c>
      <c r="G271">
        <v>0</v>
      </c>
      <c r="H271" t="s">
        <v>2376</v>
      </c>
      <c r="I271" s="1" t="str">
        <f t="shared" si="8"/>
        <v>Obesity</v>
      </c>
      <c r="J271" t="str">
        <f t="shared" si="9"/>
        <v>Normal</v>
      </c>
    </row>
    <row r="272" spans="1:10" x14ac:dyDescent="0.3">
      <c r="A272" t="s">
        <v>2066</v>
      </c>
      <c r="B272" s="1">
        <v>23.82</v>
      </c>
      <c r="C272">
        <v>10.85</v>
      </c>
      <c r="D272" t="s">
        <v>2377</v>
      </c>
      <c r="E272" t="s">
        <v>2375</v>
      </c>
      <c r="F272" t="s">
        <v>2375</v>
      </c>
      <c r="G272">
        <v>0</v>
      </c>
      <c r="H272" t="s">
        <v>2376</v>
      </c>
      <c r="I272" s="1" t="str">
        <f t="shared" si="8"/>
        <v>Normal Weight</v>
      </c>
      <c r="J272" t="str">
        <f t="shared" si="9"/>
        <v>Diabetes</v>
      </c>
    </row>
    <row r="273" spans="1:10" x14ac:dyDescent="0.3">
      <c r="A273" t="s">
        <v>2065</v>
      </c>
      <c r="B273" s="1">
        <v>45</v>
      </c>
      <c r="C273">
        <v>5.24</v>
      </c>
      <c r="D273" t="s">
        <v>2377</v>
      </c>
      <c r="E273" t="s">
        <v>2375</v>
      </c>
      <c r="F273" t="s">
        <v>2375</v>
      </c>
      <c r="G273">
        <v>1</v>
      </c>
      <c r="H273" t="s">
        <v>2376</v>
      </c>
      <c r="I273" s="1" t="str">
        <f t="shared" si="8"/>
        <v>Obesity</v>
      </c>
      <c r="J273" t="str">
        <f t="shared" si="9"/>
        <v>Normal</v>
      </c>
    </row>
    <row r="274" spans="1:10" x14ac:dyDescent="0.3">
      <c r="A274" t="s">
        <v>2064</v>
      </c>
      <c r="B274" s="1">
        <v>26.62</v>
      </c>
      <c r="C274">
        <v>10.08</v>
      </c>
      <c r="D274" t="s">
        <v>2375</v>
      </c>
      <c r="E274" t="s">
        <v>2375</v>
      </c>
      <c r="F274" t="s">
        <v>2375</v>
      </c>
      <c r="G274">
        <v>0</v>
      </c>
      <c r="H274" t="s">
        <v>2376</v>
      </c>
      <c r="I274" s="1" t="str">
        <f t="shared" si="8"/>
        <v>Over Weight</v>
      </c>
      <c r="J274" t="str">
        <f t="shared" si="9"/>
        <v>Diabetes</v>
      </c>
    </row>
    <row r="275" spans="1:10" x14ac:dyDescent="0.3">
      <c r="A275" t="s">
        <v>2063</v>
      </c>
      <c r="B275" s="1">
        <v>32.67</v>
      </c>
      <c r="C275">
        <v>10.97</v>
      </c>
      <c r="D275" t="s">
        <v>2377</v>
      </c>
      <c r="E275" t="s">
        <v>2375</v>
      </c>
      <c r="F275" t="s">
        <v>2375</v>
      </c>
      <c r="G275">
        <v>0</v>
      </c>
      <c r="H275" t="s">
        <v>2376</v>
      </c>
      <c r="I275" s="1" t="str">
        <f t="shared" si="8"/>
        <v>Obesity</v>
      </c>
      <c r="J275" t="str">
        <f t="shared" si="9"/>
        <v>Diabetes</v>
      </c>
    </row>
    <row r="276" spans="1:10" x14ac:dyDescent="0.3">
      <c r="A276" t="s">
        <v>2062</v>
      </c>
      <c r="B276" s="1">
        <v>44.44</v>
      </c>
      <c r="C276">
        <v>4.9000000000000004</v>
      </c>
      <c r="D276" t="s">
        <v>2377</v>
      </c>
      <c r="E276" t="s">
        <v>2375</v>
      </c>
      <c r="F276" t="s">
        <v>2375</v>
      </c>
      <c r="G276">
        <v>1</v>
      </c>
      <c r="H276" t="s">
        <v>2376</v>
      </c>
      <c r="I276" s="1" t="str">
        <f t="shared" si="8"/>
        <v>Obesity</v>
      </c>
      <c r="J276" t="str">
        <f t="shared" si="9"/>
        <v>Normal</v>
      </c>
    </row>
    <row r="277" spans="1:10" x14ac:dyDescent="0.3">
      <c r="A277" t="s">
        <v>2061</v>
      </c>
      <c r="B277" s="1">
        <v>28.31</v>
      </c>
      <c r="C277">
        <v>5.33</v>
      </c>
      <c r="D277" t="s">
        <v>2375</v>
      </c>
      <c r="E277" t="s">
        <v>2375</v>
      </c>
      <c r="F277" t="s">
        <v>2375</v>
      </c>
      <c r="G277">
        <v>0</v>
      </c>
      <c r="H277" t="s">
        <v>2376</v>
      </c>
      <c r="I277" s="1" t="str">
        <f t="shared" si="8"/>
        <v>Over Weight</v>
      </c>
      <c r="J277" t="str">
        <f t="shared" si="9"/>
        <v>Normal</v>
      </c>
    </row>
    <row r="278" spans="1:10" x14ac:dyDescent="0.3">
      <c r="A278" t="s">
        <v>2060</v>
      </c>
      <c r="B278" s="1">
        <v>25.05</v>
      </c>
      <c r="C278">
        <v>4.6100000000000003</v>
      </c>
      <c r="D278" t="s">
        <v>2375</v>
      </c>
      <c r="E278" t="s">
        <v>2375</v>
      </c>
      <c r="F278" t="s">
        <v>2375</v>
      </c>
      <c r="G278">
        <v>2</v>
      </c>
      <c r="H278" t="s">
        <v>2376</v>
      </c>
      <c r="I278" s="1" t="str">
        <f t="shared" si="8"/>
        <v>Over Weight</v>
      </c>
      <c r="J278" t="str">
        <f t="shared" si="9"/>
        <v>Normal</v>
      </c>
    </row>
    <row r="279" spans="1:10" x14ac:dyDescent="0.3">
      <c r="A279" t="s">
        <v>2059</v>
      </c>
      <c r="B279" s="1">
        <v>28.34</v>
      </c>
      <c r="C279">
        <v>8.18</v>
      </c>
      <c r="D279" t="s">
        <v>2375</v>
      </c>
      <c r="E279" t="s">
        <v>2375</v>
      </c>
      <c r="F279" t="s">
        <v>2375</v>
      </c>
      <c r="G279">
        <v>0</v>
      </c>
      <c r="H279" t="s">
        <v>2376</v>
      </c>
      <c r="I279" s="1" t="str">
        <f t="shared" si="8"/>
        <v>Over Weight</v>
      </c>
      <c r="J279" t="str">
        <f t="shared" si="9"/>
        <v>Diabetes</v>
      </c>
    </row>
    <row r="280" spans="1:10" x14ac:dyDescent="0.3">
      <c r="A280" t="s">
        <v>2058</v>
      </c>
      <c r="B280" s="1">
        <v>17.765000000000001</v>
      </c>
      <c r="C280">
        <v>5.62</v>
      </c>
      <c r="D280" t="s">
        <v>2375</v>
      </c>
      <c r="E280" t="s">
        <v>2375</v>
      </c>
      <c r="F280" t="s">
        <v>2375</v>
      </c>
      <c r="G280">
        <v>0</v>
      </c>
      <c r="H280" t="s">
        <v>2376</v>
      </c>
      <c r="I280" s="1" t="str">
        <f t="shared" si="8"/>
        <v>Under Weight</v>
      </c>
      <c r="J280" t="str">
        <f t="shared" si="9"/>
        <v>Normal</v>
      </c>
    </row>
    <row r="281" spans="1:10" x14ac:dyDescent="0.3">
      <c r="A281" t="s">
        <v>2057</v>
      </c>
      <c r="B281" s="1">
        <v>36.119999999999997</v>
      </c>
      <c r="C281">
        <v>5.82</v>
      </c>
      <c r="D281" t="s">
        <v>2375</v>
      </c>
      <c r="E281" t="s">
        <v>2375</v>
      </c>
      <c r="F281" t="s">
        <v>2375</v>
      </c>
      <c r="G281">
        <v>0</v>
      </c>
      <c r="H281" t="s">
        <v>2376</v>
      </c>
      <c r="I281" s="1" t="str">
        <f t="shared" si="8"/>
        <v>Obesity</v>
      </c>
      <c r="J281" t="str">
        <f t="shared" si="9"/>
        <v>Prediabetes</v>
      </c>
    </row>
    <row r="282" spans="1:10" x14ac:dyDescent="0.3">
      <c r="A282" t="s">
        <v>2056</v>
      </c>
      <c r="B282" s="1">
        <v>23.19</v>
      </c>
      <c r="C282">
        <v>7.66</v>
      </c>
      <c r="D282" t="s">
        <v>2375</v>
      </c>
      <c r="E282" t="s">
        <v>2375</v>
      </c>
      <c r="F282" t="s">
        <v>2375</v>
      </c>
      <c r="G282">
        <v>0</v>
      </c>
      <c r="H282" t="s">
        <v>2376</v>
      </c>
      <c r="I282" s="1" t="str">
        <f t="shared" si="8"/>
        <v>Normal Weight</v>
      </c>
      <c r="J282" t="str">
        <f t="shared" si="9"/>
        <v>Diabetes</v>
      </c>
    </row>
    <row r="283" spans="1:10" x14ac:dyDescent="0.3">
      <c r="A283" t="s">
        <v>2055</v>
      </c>
      <c r="B283" s="1">
        <v>35.99</v>
      </c>
      <c r="C283">
        <v>4.2300000000000004</v>
      </c>
      <c r="D283" t="s">
        <v>2375</v>
      </c>
      <c r="E283" t="s">
        <v>2375</v>
      </c>
      <c r="F283" t="s">
        <v>2375</v>
      </c>
      <c r="G283">
        <v>0</v>
      </c>
      <c r="H283" t="s">
        <v>2376</v>
      </c>
      <c r="I283" s="1" t="str">
        <f t="shared" si="8"/>
        <v>Obesity</v>
      </c>
      <c r="J283" t="str">
        <f t="shared" si="9"/>
        <v>Normal</v>
      </c>
    </row>
    <row r="284" spans="1:10" x14ac:dyDescent="0.3">
      <c r="A284" t="s">
        <v>2054</v>
      </c>
      <c r="B284" s="1">
        <v>30.25</v>
      </c>
      <c r="C284">
        <v>5.58</v>
      </c>
      <c r="D284" t="s">
        <v>2375</v>
      </c>
      <c r="E284" t="s">
        <v>2375</v>
      </c>
      <c r="F284" t="s">
        <v>2377</v>
      </c>
      <c r="G284">
        <v>1</v>
      </c>
      <c r="H284" t="s">
        <v>2376</v>
      </c>
      <c r="I284" s="1" t="str">
        <f t="shared" si="8"/>
        <v>Obesity</v>
      </c>
      <c r="J284" t="str">
        <f t="shared" si="9"/>
        <v>Normal</v>
      </c>
    </row>
    <row r="285" spans="1:10" x14ac:dyDescent="0.3">
      <c r="A285" t="s">
        <v>2053</v>
      </c>
      <c r="B285" s="1">
        <v>26.24</v>
      </c>
      <c r="C285">
        <v>6.26</v>
      </c>
      <c r="D285" t="s">
        <v>2377</v>
      </c>
      <c r="E285" t="s">
        <v>2375</v>
      </c>
      <c r="F285" t="s">
        <v>2375</v>
      </c>
      <c r="G285">
        <v>0</v>
      </c>
      <c r="H285" t="s">
        <v>2376</v>
      </c>
      <c r="I285" s="1" t="str">
        <f t="shared" si="8"/>
        <v>Over Weight</v>
      </c>
      <c r="J285" t="str">
        <f t="shared" si="9"/>
        <v>Prediabetes</v>
      </c>
    </row>
    <row r="286" spans="1:10" x14ac:dyDescent="0.3">
      <c r="A286" t="s">
        <v>2052</v>
      </c>
      <c r="B286" s="1">
        <v>31.36</v>
      </c>
      <c r="C286">
        <v>10.6</v>
      </c>
      <c r="D286" t="s">
        <v>2377</v>
      </c>
      <c r="E286" t="s">
        <v>2375</v>
      </c>
      <c r="F286" t="s">
        <v>2375</v>
      </c>
      <c r="G286">
        <v>0</v>
      </c>
      <c r="H286" t="s">
        <v>2376</v>
      </c>
      <c r="I286" s="1" t="str">
        <f t="shared" si="8"/>
        <v>Obesity</v>
      </c>
      <c r="J286" t="str">
        <f t="shared" si="9"/>
        <v>Diabetes</v>
      </c>
    </row>
    <row r="287" spans="1:10" x14ac:dyDescent="0.3">
      <c r="A287" t="s">
        <v>2051</v>
      </c>
      <c r="B287" s="1">
        <v>25.69</v>
      </c>
      <c r="C287">
        <v>4.78</v>
      </c>
      <c r="D287" t="s">
        <v>2377</v>
      </c>
      <c r="E287" t="s">
        <v>2375</v>
      </c>
      <c r="F287" t="s">
        <v>2375</v>
      </c>
      <c r="G287">
        <v>0</v>
      </c>
      <c r="H287" t="s">
        <v>2376</v>
      </c>
      <c r="I287" s="1" t="str">
        <f t="shared" si="8"/>
        <v>Over Weight</v>
      </c>
      <c r="J287" t="str">
        <f t="shared" si="9"/>
        <v>Normal</v>
      </c>
    </row>
    <row r="288" spans="1:10" x14ac:dyDescent="0.3">
      <c r="A288" t="s">
        <v>2050</v>
      </c>
      <c r="B288" s="1">
        <v>25.46</v>
      </c>
      <c r="C288">
        <v>6.03</v>
      </c>
      <c r="D288" t="s">
        <v>2375</v>
      </c>
      <c r="E288" t="s">
        <v>2375</v>
      </c>
      <c r="F288" t="s">
        <v>2375</v>
      </c>
      <c r="G288">
        <v>2</v>
      </c>
      <c r="H288" t="s">
        <v>2376</v>
      </c>
      <c r="I288" s="1" t="str">
        <f t="shared" si="8"/>
        <v>Over Weight</v>
      </c>
      <c r="J288" t="str">
        <f t="shared" si="9"/>
        <v>Prediabetes</v>
      </c>
    </row>
    <row r="289" spans="1:10" x14ac:dyDescent="0.3">
      <c r="A289" t="s">
        <v>2049</v>
      </c>
      <c r="B289" s="1">
        <v>31.83</v>
      </c>
      <c r="C289">
        <v>11.55</v>
      </c>
      <c r="D289" t="s">
        <v>2377</v>
      </c>
      <c r="E289" t="s">
        <v>2375</v>
      </c>
      <c r="F289" t="s">
        <v>2375</v>
      </c>
      <c r="G289">
        <v>1</v>
      </c>
      <c r="H289" t="s">
        <v>2376</v>
      </c>
      <c r="I289" s="1" t="str">
        <f t="shared" si="8"/>
        <v>Obesity</v>
      </c>
      <c r="J289" t="str">
        <f t="shared" si="9"/>
        <v>Diabetes</v>
      </c>
    </row>
    <row r="290" spans="1:10" x14ac:dyDescent="0.3">
      <c r="A290" t="s">
        <v>2048</v>
      </c>
      <c r="B290" s="1">
        <v>24.43</v>
      </c>
      <c r="C290">
        <v>7.59</v>
      </c>
      <c r="D290" t="s">
        <v>2377</v>
      </c>
      <c r="E290" t="s">
        <v>2375</v>
      </c>
      <c r="F290" t="s">
        <v>2375</v>
      </c>
      <c r="G290">
        <v>1</v>
      </c>
      <c r="H290" t="s">
        <v>2376</v>
      </c>
      <c r="I290" s="1" t="str">
        <f t="shared" si="8"/>
        <v>Normal Weight</v>
      </c>
      <c r="J290" t="str">
        <f t="shared" si="9"/>
        <v>Diabetes</v>
      </c>
    </row>
    <row r="291" spans="1:10" x14ac:dyDescent="0.3">
      <c r="A291" t="s">
        <v>2047</v>
      </c>
      <c r="B291" s="1">
        <v>41.9</v>
      </c>
      <c r="C291">
        <v>4.26</v>
      </c>
      <c r="D291" t="s">
        <v>2375</v>
      </c>
      <c r="E291" t="s">
        <v>2375</v>
      </c>
      <c r="F291" t="s">
        <v>2375</v>
      </c>
      <c r="G291">
        <v>0</v>
      </c>
      <c r="H291" t="s">
        <v>2376</v>
      </c>
      <c r="I291" s="1" t="str">
        <f t="shared" si="8"/>
        <v>Obesity</v>
      </c>
      <c r="J291" t="str">
        <f t="shared" si="9"/>
        <v>Normal</v>
      </c>
    </row>
    <row r="292" spans="1:10" x14ac:dyDescent="0.3">
      <c r="A292" t="s">
        <v>2046</v>
      </c>
      <c r="B292" s="1">
        <v>22.88</v>
      </c>
      <c r="C292">
        <v>5.9</v>
      </c>
      <c r="D292" t="s">
        <v>2377</v>
      </c>
      <c r="E292" t="s">
        <v>2375</v>
      </c>
      <c r="F292" t="s">
        <v>2377</v>
      </c>
      <c r="G292">
        <v>1</v>
      </c>
      <c r="H292" t="s">
        <v>2376</v>
      </c>
      <c r="I292" s="1" t="str">
        <f t="shared" si="8"/>
        <v>Normal Weight</v>
      </c>
      <c r="J292" t="str">
        <f t="shared" si="9"/>
        <v>Prediabetes</v>
      </c>
    </row>
    <row r="293" spans="1:10" x14ac:dyDescent="0.3">
      <c r="A293" t="s">
        <v>2045</v>
      </c>
      <c r="B293" s="1">
        <v>29.734999999999999</v>
      </c>
      <c r="C293">
        <v>7.79</v>
      </c>
      <c r="D293" t="s">
        <v>2375</v>
      </c>
      <c r="E293" t="s">
        <v>2375</v>
      </c>
      <c r="F293" t="s">
        <v>2375</v>
      </c>
      <c r="G293">
        <v>0</v>
      </c>
      <c r="H293" t="s">
        <v>2375</v>
      </c>
      <c r="I293" s="1" t="str">
        <f t="shared" si="8"/>
        <v>Over Weight</v>
      </c>
      <c r="J293" t="str">
        <f t="shared" si="9"/>
        <v>Diabetes</v>
      </c>
    </row>
    <row r="294" spans="1:10" x14ac:dyDescent="0.3">
      <c r="A294" t="s">
        <v>2044</v>
      </c>
      <c r="B294" s="1">
        <v>40.74</v>
      </c>
      <c r="C294">
        <v>5.28</v>
      </c>
      <c r="D294" t="s">
        <v>2375</v>
      </c>
      <c r="E294" t="s">
        <v>2375</v>
      </c>
      <c r="F294" t="s">
        <v>2377</v>
      </c>
      <c r="G294">
        <v>1</v>
      </c>
      <c r="H294" t="s">
        <v>2376</v>
      </c>
      <c r="I294" s="1" t="str">
        <f t="shared" si="8"/>
        <v>Obesity</v>
      </c>
      <c r="J294" t="str">
        <f t="shared" si="9"/>
        <v>Normal</v>
      </c>
    </row>
    <row r="295" spans="1:10" x14ac:dyDescent="0.3">
      <c r="A295" t="s">
        <v>2043</v>
      </c>
      <c r="B295" s="1">
        <v>24.14</v>
      </c>
      <c r="C295">
        <v>5.87</v>
      </c>
      <c r="D295" t="s">
        <v>2375</v>
      </c>
      <c r="E295" t="s">
        <v>2375</v>
      </c>
      <c r="F295" t="s">
        <v>2375</v>
      </c>
      <c r="G295">
        <v>2</v>
      </c>
      <c r="H295" t="s">
        <v>2376</v>
      </c>
      <c r="I295" s="1" t="str">
        <f t="shared" si="8"/>
        <v>Normal Weight</v>
      </c>
      <c r="J295" t="str">
        <f t="shared" si="9"/>
        <v>Prediabetes</v>
      </c>
    </row>
    <row r="296" spans="1:10" x14ac:dyDescent="0.3">
      <c r="A296" t="s">
        <v>2216</v>
      </c>
      <c r="B296" s="1">
        <v>25.15</v>
      </c>
      <c r="C296">
        <v>9.08</v>
      </c>
      <c r="D296" t="s">
        <v>2377</v>
      </c>
      <c r="E296" t="s">
        <v>2375</v>
      </c>
      <c r="F296" t="s">
        <v>2375</v>
      </c>
      <c r="G296">
        <v>1</v>
      </c>
      <c r="H296" t="s">
        <v>2376</v>
      </c>
      <c r="I296" s="1" t="str">
        <f t="shared" si="8"/>
        <v>Over Weight</v>
      </c>
      <c r="J296" t="str">
        <f t="shared" si="9"/>
        <v>Diabetes</v>
      </c>
    </row>
    <row r="297" spans="1:10" x14ac:dyDescent="0.3">
      <c r="A297" t="s">
        <v>2042</v>
      </c>
      <c r="B297" s="1">
        <v>28.71</v>
      </c>
      <c r="C297">
        <v>5.2</v>
      </c>
      <c r="D297" t="s">
        <v>2375</v>
      </c>
      <c r="E297" t="s">
        <v>2375</v>
      </c>
      <c r="F297" t="s">
        <v>2375</v>
      </c>
      <c r="G297">
        <v>1</v>
      </c>
      <c r="H297" t="s">
        <v>2376</v>
      </c>
      <c r="I297" s="1" t="str">
        <f t="shared" si="8"/>
        <v>Over Weight</v>
      </c>
      <c r="J297" t="str">
        <f t="shared" si="9"/>
        <v>Normal</v>
      </c>
    </row>
    <row r="298" spans="1:10" x14ac:dyDescent="0.3">
      <c r="A298" t="s">
        <v>2041</v>
      </c>
      <c r="B298" s="1">
        <v>23</v>
      </c>
      <c r="C298">
        <v>5.48</v>
      </c>
      <c r="D298" t="s">
        <v>2375</v>
      </c>
      <c r="E298" t="s">
        <v>2375</v>
      </c>
      <c r="F298" t="s">
        <v>2375</v>
      </c>
      <c r="G298">
        <v>0</v>
      </c>
      <c r="H298" t="s">
        <v>2376</v>
      </c>
      <c r="I298" s="1" t="str">
        <f t="shared" si="8"/>
        <v>Normal Weight</v>
      </c>
      <c r="J298" t="str">
        <f t="shared" si="9"/>
        <v>Normal</v>
      </c>
    </row>
    <row r="299" spans="1:10" x14ac:dyDescent="0.3">
      <c r="A299" t="s">
        <v>2040</v>
      </c>
      <c r="B299" s="1">
        <v>36.86</v>
      </c>
      <c r="C299">
        <v>11.95</v>
      </c>
      <c r="D299" t="s">
        <v>2375</v>
      </c>
      <c r="E299" t="s">
        <v>2375</v>
      </c>
      <c r="F299" t="s">
        <v>2375</v>
      </c>
      <c r="G299">
        <v>0</v>
      </c>
      <c r="H299" t="s">
        <v>2375</v>
      </c>
      <c r="I299" s="1" t="str">
        <f t="shared" si="8"/>
        <v>Obesity</v>
      </c>
      <c r="J299" t="str">
        <f t="shared" si="9"/>
        <v>Diabetes</v>
      </c>
    </row>
    <row r="300" spans="1:10" x14ac:dyDescent="0.3">
      <c r="A300" t="s">
        <v>2039</v>
      </c>
      <c r="B300" s="1">
        <v>24.25</v>
      </c>
      <c r="C300">
        <v>8.6999999999999993</v>
      </c>
      <c r="D300" t="s">
        <v>2377</v>
      </c>
      <c r="E300" t="s">
        <v>2375</v>
      </c>
      <c r="F300" t="s">
        <v>2375</v>
      </c>
      <c r="G300">
        <v>1</v>
      </c>
      <c r="H300" t="s">
        <v>2376</v>
      </c>
      <c r="I300" s="1" t="str">
        <f t="shared" si="8"/>
        <v>Normal Weight</v>
      </c>
      <c r="J300" t="str">
        <f t="shared" si="9"/>
        <v>Diabetes</v>
      </c>
    </row>
    <row r="301" spans="1:10" x14ac:dyDescent="0.3">
      <c r="A301" t="s">
        <v>2038</v>
      </c>
      <c r="B301" s="1">
        <v>23.85</v>
      </c>
      <c r="C301">
        <v>7.84</v>
      </c>
      <c r="D301" t="s">
        <v>2375</v>
      </c>
      <c r="E301" t="s">
        <v>2375</v>
      </c>
      <c r="F301" t="s">
        <v>2375</v>
      </c>
      <c r="G301">
        <v>0</v>
      </c>
      <c r="H301" t="s">
        <v>2376</v>
      </c>
      <c r="I301" s="1" t="str">
        <f t="shared" si="8"/>
        <v>Normal Weight</v>
      </c>
      <c r="J301" t="str">
        <f t="shared" si="9"/>
        <v>Diabetes</v>
      </c>
    </row>
    <row r="302" spans="1:10" x14ac:dyDescent="0.3">
      <c r="A302" t="s">
        <v>2037</v>
      </c>
      <c r="B302" s="1">
        <v>40.020000000000003</v>
      </c>
      <c r="C302">
        <v>5.19</v>
      </c>
      <c r="D302" t="s">
        <v>2377</v>
      </c>
      <c r="E302" t="s">
        <v>2375</v>
      </c>
      <c r="F302" t="s">
        <v>2375</v>
      </c>
      <c r="G302">
        <v>1</v>
      </c>
      <c r="H302" t="s">
        <v>2376</v>
      </c>
      <c r="I302" s="1" t="str">
        <f t="shared" si="8"/>
        <v>Obesity</v>
      </c>
      <c r="J302" t="str">
        <f t="shared" si="9"/>
        <v>Normal</v>
      </c>
    </row>
    <row r="303" spans="1:10" x14ac:dyDescent="0.3">
      <c r="A303" t="s">
        <v>2036</v>
      </c>
      <c r="B303" s="1">
        <v>19.170000000000002</v>
      </c>
      <c r="C303">
        <v>8.41</v>
      </c>
      <c r="D303" t="s">
        <v>2375</v>
      </c>
      <c r="E303" t="s">
        <v>2375</v>
      </c>
      <c r="F303" t="s">
        <v>2375</v>
      </c>
      <c r="G303">
        <v>0</v>
      </c>
      <c r="H303" t="s">
        <v>2376</v>
      </c>
      <c r="I303" s="1" t="str">
        <f t="shared" si="8"/>
        <v>Normal Weight</v>
      </c>
      <c r="J303" t="str">
        <f t="shared" si="9"/>
        <v>Diabetes</v>
      </c>
    </row>
    <row r="304" spans="1:10" x14ac:dyDescent="0.3">
      <c r="A304" t="s">
        <v>2035</v>
      </c>
      <c r="B304" s="1">
        <v>43.53</v>
      </c>
      <c r="C304">
        <v>5.86</v>
      </c>
      <c r="D304" t="s">
        <v>2377</v>
      </c>
      <c r="E304" t="s">
        <v>2376</v>
      </c>
      <c r="F304" t="s">
        <v>2375</v>
      </c>
      <c r="G304">
        <v>2</v>
      </c>
      <c r="H304" t="s">
        <v>2376</v>
      </c>
      <c r="I304" s="1" t="str">
        <f t="shared" si="8"/>
        <v>Obesity</v>
      </c>
      <c r="J304" t="str">
        <f t="shared" si="9"/>
        <v>Prediabetes</v>
      </c>
    </row>
    <row r="305" spans="1:10" x14ac:dyDescent="0.3">
      <c r="A305" t="s">
        <v>2034</v>
      </c>
      <c r="B305" s="1">
        <v>46.06</v>
      </c>
      <c r="C305">
        <v>4.18</v>
      </c>
      <c r="D305" t="s">
        <v>2375</v>
      </c>
      <c r="E305" t="s">
        <v>2376</v>
      </c>
      <c r="F305" t="s">
        <v>2375</v>
      </c>
      <c r="G305">
        <v>1</v>
      </c>
      <c r="H305" t="s">
        <v>2376</v>
      </c>
      <c r="I305" s="1" t="str">
        <f t="shared" si="8"/>
        <v>Obesity</v>
      </c>
      <c r="J305" t="str">
        <f t="shared" si="9"/>
        <v>Normal</v>
      </c>
    </row>
    <row r="306" spans="1:10" x14ac:dyDescent="0.3">
      <c r="A306" t="s">
        <v>2033</v>
      </c>
      <c r="B306" s="1">
        <v>29.92</v>
      </c>
      <c r="C306">
        <v>11.99</v>
      </c>
      <c r="D306" t="s">
        <v>2377</v>
      </c>
      <c r="E306" t="s">
        <v>2375</v>
      </c>
      <c r="F306" t="s">
        <v>2375</v>
      </c>
      <c r="G306">
        <v>2</v>
      </c>
      <c r="H306" t="s">
        <v>2376</v>
      </c>
      <c r="I306" s="1" t="str">
        <f t="shared" si="8"/>
        <v>Obesity</v>
      </c>
      <c r="J306" t="str">
        <f t="shared" si="9"/>
        <v>Diabetes</v>
      </c>
    </row>
    <row r="307" spans="1:10" x14ac:dyDescent="0.3">
      <c r="A307" t="s">
        <v>2032</v>
      </c>
      <c r="B307" s="1">
        <v>28.46</v>
      </c>
      <c r="C307">
        <v>4.8499999999999996</v>
      </c>
      <c r="D307" t="s">
        <v>2377</v>
      </c>
      <c r="E307" t="s">
        <v>2375</v>
      </c>
      <c r="F307" t="s">
        <v>2375</v>
      </c>
      <c r="G307">
        <v>1</v>
      </c>
      <c r="H307" t="s">
        <v>2376</v>
      </c>
      <c r="I307" s="1" t="str">
        <f t="shared" si="8"/>
        <v>Over Weight</v>
      </c>
      <c r="J307" t="str">
        <f t="shared" si="9"/>
        <v>Normal</v>
      </c>
    </row>
    <row r="308" spans="1:10" x14ac:dyDescent="0.3">
      <c r="A308" t="s">
        <v>2031</v>
      </c>
      <c r="B308" s="1">
        <v>24.56</v>
      </c>
      <c r="C308">
        <v>6.18</v>
      </c>
      <c r="D308" t="s">
        <v>2377</v>
      </c>
      <c r="E308" t="s">
        <v>2375</v>
      </c>
      <c r="F308" t="s">
        <v>2377</v>
      </c>
      <c r="G308">
        <v>1</v>
      </c>
      <c r="H308" t="s">
        <v>2376</v>
      </c>
      <c r="I308" s="1" t="str">
        <f t="shared" si="8"/>
        <v>Normal Weight</v>
      </c>
      <c r="J308" t="str">
        <f t="shared" si="9"/>
        <v>Prediabetes</v>
      </c>
    </row>
    <row r="309" spans="1:10" x14ac:dyDescent="0.3">
      <c r="A309" t="s">
        <v>2030</v>
      </c>
      <c r="B309" s="1">
        <v>41.19</v>
      </c>
      <c r="C309">
        <v>6.37</v>
      </c>
      <c r="D309" t="s">
        <v>2375</v>
      </c>
      <c r="E309" t="s">
        <v>2375</v>
      </c>
      <c r="F309" t="s">
        <v>2375</v>
      </c>
      <c r="G309">
        <v>0</v>
      </c>
      <c r="H309" t="s">
        <v>2376</v>
      </c>
      <c r="I309" s="1" t="str">
        <f t="shared" si="8"/>
        <v>Obesity</v>
      </c>
      <c r="J309" t="str">
        <f t="shared" si="9"/>
        <v>Prediabetes</v>
      </c>
    </row>
    <row r="310" spans="1:10" x14ac:dyDescent="0.3">
      <c r="A310" t="s">
        <v>2029</v>
      </c>
      <c r="B310" s="1">
        <v>18.63</v>
      </c>
      <c r="C310">
        <v>9.81</v>
      </c>
      <c r="D310" t="s">
        <v>2377</v>
      </c>
      <c r="E310" t="s">
        <v>2375</v>
      </c>
      <c r="F310" t="s">
        <v>2375</v>
      </c>
      <c r="G310">
        <v>2</v>
      </c>
      <c r="H310" t="s">
        <v>2376</v>
      </c>
      <c r="I310" s="1" t="str">
        <f t="shared" si="8"/>
        <v>Normal Weight</v>
      </c>
      <c r="J310" t="str">
        <f t="shared" si="9"/>
        <v>Diabetes</v>
      </c>
    </row>
    <row r="311" spans="1:10" x14ac:dyDescent="0.3">
      <c r="A311" t="s">
        <v>2028</v>
      </c>
      <c r="B311" s="1">
        <v>26.26</v>
      </c>
      <c r="C311">
        <v>11.8</v>
      </c>
      <c r="D311" t="s">
        <v>2377</v>
      </c>
      <c r="E311" t="s">
        <v>2375</v>
      </c>
      <c r="F311" t="s">
        <v>2375</v>
      </c>
      <c r="G311">
        <v>1</v>
      </c>
      <c r="H311" t="s">
        <v>2376</v>
      </c>
      <c r="I311" s="1" t="str">
        <f t="shared" si="8"/>
        <v>Over Weight</v>
      </c>
      <c r="J311" t="str">
        <f t="shared" si="9"/>
        <v>Diabetes</v>
      </c>
    </row>
    <row r="312" spans="1:10" x14ac:dyDescent="0.3">
      <c r="A312" t="s">
        <v>2027</v>
      </c>
      <c r="B312" s="1">
        <v>22.37</v>
      </c>
      <c r="C312">
        <v>5.86</v>
      </c>
      <c r="D312" t="s">
        <v>2377</v>
      </c>
      <c r="E312" t="s">
        <v>2375</v>
      </c>
      <c r="F312" t="s">
        <v>2377</v>
      </c>
      <c r="G312">
        <v>1</v>
      </c>
      <c r="H312" t="s">
        <v>2376</v>
      </c>
      <c r="I312" s="1" t="str">
        <f t="shared" si="8"/>
        <v>Normal Weight</v>
      </c>
      <c r="J312" t="str">
        <f t="shared" si="9"/>
        <v>Prediabetes</v>
      </c>
    </row>
    <row r="313" spans="1:10" x14ac:dyDescent="0.3">
      <c r="A313" t="s">
        <v>2026</v>
      </c>
      <c r="B313" s="1">
        <v>39.619999999999997</v>
      </c>
      <c r="C313">
        <v>4.28</v>
      </c>
      <c r="D313" t="s">
        <v>2375</v>
      </c>
      <c r="E313" t="s">
        <v>2375</v>
      </c>
      <c r="F313" t="s">
        <v>2375</v>
      </c>
      <c r="G313">
        <v>1</v>
      </c>
      <c r="H313" t="s">
        <v>2376</v>
      </c>
      <c r="I313" s="1" t="str">
        <f t="shared" si="8"/>
        <v>Obesity</v>
      </c>
      <c r="J313" t="str">
        <f t="shared" si="9"/>
        <v>Normal</v>
      </c>
    </row>
    <row r="314" spans="1:10" x14ac:dyDescent="0.3">
      <c r="A314" t="s">
        <v>2025</v>
      </c>
      <c r="B314" s="1">
        <v>18.329999999999998</v>
      </c>
      <c r="C314">
        <v>4.16</v>
      </c>
      <c r="D314" t="s">
        <v>2377</v>
      </c>
      <c r="E314" t="s">
        <v>2375</v>
      </c>
      <c r="F314" t="s">
        <v>2375</v>
      </c>
      <c r="G314">
        <v>0</v>
      </c>
      <c r="H314" t="s">
        <v>2376</v>
      </c>
      <c r="I314" s="1" t="str">
        <f t="shared" si="8"/>
        <v>Under Weight</v>
      </c>
      <c r="J314" t="str">
        <f t="shared" si="9"/>
        <v>Normal</v>
      </c>
    </row>
    <row r="315" spans="1:10" x14ac:dyDescent="0.3">
      <c r="A315" t="s">
        <v>2024</v>
      </c>
      <c r="B315" s="1">
        <v>17.11</v>
      </c>
      <c r="C315">
        <v>4.9800000000000004</v>
      </c>
      <c r="D315" t="s">
        <v>2377</v>
      </c>
      <c r="E315" t="s">
        <v>2375</v>
      </c>
      <c r="F315" t="s">
        <v>2377</v>
      </c>
      <c r="G315">
        <v>1</v>
      </c>
      <c r="H315" t="s">
        <v>2376</v>
      </c>
      <c r="I315" s="1" t="str">
        <f t="shared" si="8"/>
        <v>Under Weight</v>
      </c>
      <c r="J315" t="str">
        <f t="shared" si="9"/>
        <v>Normal</v>
      </c>
    </row>
    <row r="316" spans="1:10" x14ac:dyDescent="0.3">
      <c r="A316" t="s">
        <v>2023</v>
      </c>
      <c r="B316" s="1">
        <v>43.5</v>
      </c>
      <c r="C316">
        <v>6.38</v>
      </c>
      <c r="D316" t="s">
        <v>2375</v>
      </c>
      <c r="E316" t="s">
        <v>2376</v>
      </c>
      <c r="F316" t="s">
        <v>2375</v>
      </c>
      <c r="G316">
        <v>1</v>
      </c>
      <c r="H316" t="s">
        <v>2376</v>
      </c>
      <c r="I316" s="1" t="str">
        <f t="shared" si="8"/>
        <v>Obesity</v>
      </c>
      <c r="J316" t="str">
        <f t="shared" si="9"/>
        <v>Prediabetes</v>
      </c>
    </row>
    <row r="317" spans="1:10" x14ac:dyDescent="0.3">
      <c r="A317" t="s">
        <v>2022</v>
      </c>
      <c r="B317" s="1">
        <v>25.364999999999998</v>
      </c>
      <c r="C317">
        <v>5.19</v>
      </c>
      <c r="D317" t="s">
        <v>2375</v>
      </c>
      <c r="E317" t="s">
        <v>2375</v>
      </c>
      <c r="F317" t="s">
        <v>2375</v>
      </c>
      <c r="G317">
        <v>2</v>
      </c>
      <c r="H317" t="s">
        <v>2375</v>
      </c>
      <c r="I317" s="1" t="str">
        <f t="shared" si="8"/>
        <v>Over Weight</v>
      </c>
      <c r="J317" t="str">
        <f t="shared" si="9"/>
        <v>Normal</v>
      </c>
    </row>
    <row r="318" spans="1:10" x14ac:dyDescent="0.3">
      <c r="A318" t="s">
        <v>2021</v>
      </c>
      <c r="B318" s="1">
        <v>28.594999999999999</v>
      </c>
      <c r="C318">
        <v>10.210000000000001</v>
      </c>
      <c r="D318" t="s">
        <v>2375</v>
      </c>
      <c r="E318" t="s">
        <v>2375</v>
      </c>
      <c r="F318" t="s">
        <v>2375</v>
      </c>
      <c r="G318">
        <v>0</v>
      </c>
      <c r="H318" t="s">
        <v>2375</v>
      </c>
      <c r="I318" s="1" t="str">
        <f t="shared" si="8"/>
        <v>Over Weight</v>
      </c>
      <c r="J318" t="str">
        <f t="shared" si="9"/>
        <v>Diabetes</v>
      </c>
    </row>
    <row r="319" spans="1:10" x14ac:dyDescent="0.3">
      <c r="A319" t="s">
        <v>2020</v>
      </c>
      <c r="B319" s="1">
        <v>29.83</v>
      </c>
      <c r="C319">
        <v>9.6999999999999993</v>
      </c>
      <c r="D319" t="s">
        <v>2377</v>
      </c>
      <c r="E319" t="s">
        <v>2375</v>
      </c>
      <c r="F319" t="s">
        <v>2377</v>
      </c>
      <c r="G319">
        <v>1</v>
      </c>
      <c r="H319" t="s">
        <v>2376</v>
      </c>
      <c r="I319" s="1" t="str">
        <f t="shared" si="8"/>
        <v>Over Weight</v>
      </c>
      <c r="J319" t="str">
        <f t="shared" si="9"/>
        <v>Diabetes</v>
      </c>
    </row>
    <row r="320" spans="1:10" x14ac:dyDescent="0.3">
      <c r="A320" t="s">
        <v>2019</v>
      </c>
      <c r="B320" s="1">
        <v>24.7</v>
      </c>
      <c r="C320">
        <v>10.25</v>
      </c>
      <c r="D320" t="s">
        <v>2375</v>
      </c>
      <c r="E320" t="s">
        <v>2375</v>
      </c>
      <c r="F320" t="s">
        <v>2375</v>
      </c>
      <c r="G320">
        <v>3</v>
      </c>
      <c r="H320" t="s">
        <v>2375</v>
      </c>
      <c r="I320" s="1" t="str">
        <f t="shared" si="8"/>
        <v>Normal Weight</v>
      </c>
      <c r="J320" t="str">
        <f t="shared" si="9"/>
        <v>Diabetes</v>
      </c>
    </row>
    <row r="321" spans="1:10" x14ac:dyDescent="0.3">
      <c r="A321" t="s">
        <v>2018</v>
      </c>
      <c r="B321" s="1">
        <v>17.940000000000001</v>
      </c>
      <c r="C321">
        <v>9.77</v>
      </c>
      <c r="D321" t="s">
        <v>2375</v>
      </c>
      <c r="E321" t="s">
        <v>2375</v>
      </c>
      <c r="F321" t="s">
        <v>2375</v>
      </c>
      <c r="G321">
        <v>0</v>
      </c>
      <c r="H321" t="s">
        <v>2376</v>
      </c>
      <c r="I321" s="1" t="str">
        <f t="shared" si="8"/>
        <v>Under Weight</v>
      </c>
      <c r="J321" t="str">
        <f t="shared" si="9"/>
        <v>Diabetes</v>
      </c>
    </row>
    <row r="322" spans="1:10" x14ac:dyDescent="0.3">
      <c r="A322" t="s">
        <v>2017</v>
      </c>
      <c r="B322" s="1">
        <v>21.08</v>
      </c>
      <c r="C322">
        <v>4.83</v>
      </c>
      <c r="D322" t="s">
        <v>2375</v>
      </c>
      <c r="E322" t="s">
        <v>2375</v>
      </c>
      <c r="F322" t="s">
        <v>2377</v>
      </c>
      <c r="G322">
        <v>1</v>
      </c>
      <c r="H322" t="s">
        <v>2376</v>
      </c>
      <c r="I322" s="1" t="str">
        <f t="shared" ref="I322:I385" si="10">IF(B322&lt;18.5,"Under Weight",IF(B322&lt;=24.9,"Normal Weight",IF(B322&lt;=29.9,"Over Weight","Obesity")))</f>
        <v>Normal Weight</v>
      </c>
      <c r="J322" t="str">
        <f t="shared" ref="J322:J385" si="11">IF(C322&lt;5.7,"Normal",IF(C322&lt;=6.4,"Prediabetes","Diabetes"))</f>
        <v>Normal</v>
      </c>
    </row>
    <row r="323" spans="1:10" x14ac:dyDescent="0.3">
      <c r="A323" t="s">
        <v>2016</v>
      </c>
      <c r="B323" s="1">
        <v>37.715000000000003</v>
      </c>
      <c r="C323">
        <v>10.86</v>
      </c>
      <c r="D323" t="s">
        <v>2377</v>
      </c>
      <c r="E323" t="s">
        <v>2375</v>
      </c>
      <c r="F323" t="s">
        <v>2375</v>
      </c>
      <c r="G323">
        <v>0</v>
      </c>
      <c r="H323" t="s">
        <v>2375</v>
      </c>
      <c r="I323" s="1" t="str">
        <f t="shared" si="10"/>
        <v>Obesity</v>
      </c>
      <c r="J323" t="str">
        <f t="shared" si="11"/>
        <v>Diabetes</v>
      </c>
    </row>
    <row r="324" spans="1:10" x14ac:dyDescent="0.3">
      <c r="A324" t="s">
        <v>2015</v>
      </c>
      <c r="B324" s="1">
        <v>22.39</v>
      </c>
      <c r="C324">
        <v>9.5299999999999994</v>
      </c>
      <c r="D324" t="s">
        <v>2377</v>
      </c>
      <c r="E324" t="s">
        <v>2375</v>
      </c>
      <c r="F324" t="s">
        <v>2375</v>
      </c>
      <c r="G324">
        <v>0</v>
      </c>
      <c r="H324" t="s">
        <v>2376</v>
      </c>
      <c r="I324" s="1" t="str">
        <f t="shared" si="10"/>
        <v>Normal Weight</v>
      </c>
      <c r="J324" t="str">
        <f t="shared" si="11"/>
        <v>Diabetes</v>
      </c>
    </row>
    <row r="325" spans="1:10" x14ac:dyDescent="0.3">
      <c r="A325" t="s">
        <v>2014</v>
      </c>
      <c r="B325" s="1">
        <v>28.78</v>
      </c>
      <c r="C325">
        <v>5.68</v>
      </c>
      <c r="D325" t="s">
        <v>2375</v>
      </c>
      <c r="E325" t="s">
        <v>2375</v>
      </c>
      <c r="F325" t="s">
        <v>2375</v>
      </c>
      <c r="G325">
        <v>0</v>
      </c>
      <c r="H325" t="s">
        <v>2376</v>
      </c>
      <c r="I325" s="1" t="str">
        <f t="shared" si="10"/>
        <v>Over Weight</v>
      </c>
      <c r="J325" t="str">
        <f t="shared" si="11"/>
        <v>Normal</v>
      </c>
    </row>
    <row r="326" spans="1:10" x14ac:dyDescent="0.3">
      <c r="A326" t="s">
        <v>2013</v>
      </c>
      <c r="B326" s="1">
        <v>18.329999999999998</v>
      </c>
      <c r="C326">
        <v>5.57</v>
      </c>
      <c r="D326" t="s">
        <v>2377</v>
      </c>
      <c r="E326" t="s">
        <v>2375</v>
      </c>
      <c r="F326" t="s">
        <v>2375</v>
      </c>
      <c r="G326">
        <v>0</v>
      </c>
      <c r="H326" t="s">
        <v>2376</v>
      </c>
      <c r="I326" s="1" t="str">
        <f t="shared" si="10"/>
        <v>Under Weight</v>
      </c>
      <c r="J326" t="str">
        <f t="shared" si="11"/>
        <v>Normal</v>
      </c>
    </row>
    <row r="327" spans="1:10" x14ac:dyDescent="0.3">
      <c r="A327" t="s">
        <v>2012</v>
      </c>
      <c r="B327" s="1">
        <v>26.39</v>
      </c>
      <c r="C327">
        <v>4.58</v>
      </c>
      <c r="D327" t="s">
        <v>2377</v>
      </c>
      <c r="E327" t="s">
        <v>2375</v>
      </c>
      <c r="F327" t="s">
        <v>2375</v>
      </c>
      <c r="G327">
        <v>1</v>
      </c>
      <c r="H327" t="s">
        <v>2376</v>
      </c>
      <c r="I327" s="1" t="str">
        <f t="shared" si="10"/>
        <v>Over Weight</v>
      </c>
      <c r="J327" t="str">
        <f t="shared" si="11"/>
        <v>Normal</v>
      </c>
    </row>
    <row r="328" spans="1:10" x14ac:dyDescent="0.3">
      <c r="A328" t="s">
        <v>2011</v>
      </c>
      <c r="B328" s="1">
        <v>19.260000000000002</v>
      </c>
      <c r="C328">
        <v>8.9600000000000009</v>
      </c>
      <c r="D328" t="s">
        <v>2377</v>
      </c>
      <c r="E328" t="s">
        <v>2375</v>
      </c>
      <c r="F328" t="s">
        <v>2375</v>
      </c>
      <c r="G328">
        <v>1</v>
      </c>
      <c r="H328" t="s">
        <v>2376</v>
      </c>
      <c r="I328" s="1" t="str">
        <f t="shared" si="10"/>
        <v>Normal Weight</v>
      </c>
      <c r="J328" t="str">
        <f t="shared" si="11"/>
        <v>Diabetes</v>
      </c>
    </row>
    <row r="329" spans="1:10" x14ac:dyDescent="0.3">
      <c r="A329" t="s">
        <v>2010</v>
      </c>
      <c r="B329" s="1">
        <v>26.92</v>
      </c>
      <c r="C329">
        <v>6.09</v>
      </c>
      <c r="D329" t="s">
        <v>2375</v>
      </c>
      <c r="E329" t="s">
        <v>2375</v>
      </c>
      <c r="F329" t="s">
        <v>2375</v>
      </c>
      <c r="G329">
        <v>0</v>
      </c>
      <c r="H329" t="s">
        <v>2376</v>
      </c>
      <c r="I329" s="1" t="str">
        <f t="shared" si="10"/>
        <v>Over Weight</v>
      </c>
      <c r="J329" t="str">
        <f t="shared" si="11"/>
        <v>Prediabetes</v>
      </c>
    </row>
    <row r="330" spans="1:10" x14ac:dyDescent="0.3">
      <c r="A330" t="s">
        <v>2009</v>
      </c>
      <c r="B330" s="1">
        <v>19.73</v>
      </c>
      <c r="C330">
        <v>4.3600000000000003</v>
      </c>
      <c r="D330" t="s">
        <v>2375</v>
      </c>
      <c r="E330" t="s">
        <v>2375</v>
      </c>
      <c r="F330" t="s">
        <v>2375</v>
      </c>
      <c r="G330">
        <v>0</v>
      </c>
      <c r="H330" t="s">
        <v>2376</v>
      </c>
      <c r="I330" s="1" t="str">
        <f t="shared" si="10"/>
        <v>Normal Weight</v>
      </c>
      <c r="J330" t="str">
        <f t="shared" si="11"/>
        <v>Normal</v>
      </c>
    </row>
    <row r="331" spans="1:10" x14ac:dyDescent="0.3">
      <c r="A331" t="s">
        <v>2008</v>
      </c>
      <c r="B331" s="1">
        <v>23.56</v>
      </c>
      <c r="C331">
        <v>11.74</v>
      </c>
      <c r="D331" t="s">
        <v>2377</v>
      </c>
      <c r="E331" t="s">
        <v>2375</v>
      </c>
      <c r="F331" t="s">
        <v>2375</v>
      </c>
      <c r="G331">
        <v>0</v>
      </c>
      <c r="H331" t="s">
        <v>2376</v>
      </c>
      <c r="I331" s="1" t="str">
        <f t="shared" si="10"/>
        <v>Normal Weight</v>
      </c>
      <c r="J331" t="str">
        <f t="shared" si="11"/>
        <v>Diabetes</v>
      </c>
    </row>
    <row r="332" spans="1:10" x14ac:dyDescent="0.3">
      <c r="A332" t="s">
        <v>2007</v>
      </c>
      <c r="B332" s="1">
        <v>37.67</v>
      </c>
      <c r="C332">
        <v>5.89</v>
      </c>
      <c r="D332" t="s">
        <v>2375</v>
      </c>
      <c r="E332" t="s">
        <v>2375</v>
      </c>
      <c r="F332" t="s">
        <v>2375</v>
      </c>
      <c r="G332">
        <v>1</v>
      </c>
      <c r="H332" t="s">
        <v>2376</v>
      </c>
      <c r="I332" s="1" t="str">
        <f t="shared" si="10"/>
        <v>Obesity</v>
      </c>
      <c r="J332" t="str">
        <f t="shared" si="11"/>
        <v>Prediabetes</v>
      </c>
    </row>
    <row r="333" spans="1:10" x14ac:dyDescent="0.3">
      <c r="A333" t="s">
        <v>2006</v>
      </c>
      <c r="B333" s="1">
        <v>18.73</v>
      </c>
      <c r="C333">
        <v>10.64</v>
      </c>
      <c r="D333" t="s">
        <v>2375</v>
      </c>
      <c r="E333" t="s">
        <v>2375</v>
      </c>
      <c r="F333" t="s">
        <v>2375</v>
      </c>
      <c r="G333">
        <v>2</v>
      </c>
      <c r="H333" t="s">
        <v>2376</v>
      </c>
      <c r="I333" s="1" t="str">
        <f t="shared" si="10"/>
        <v>Normal Weight</v>
      </c>
      <c r="J333" t="str">
        <f t="shared" si="11"/>
        <v>Diabetes</v>
      </c>
    </row>
    <row r="334" spans="1:10" x14ac:dyDescent="0.3">
      <c r="A334" t="s">
        <v>2005</v>
      </c>
      <c r="B334" s="1">
        <v>33.090000000000003</v>
      </c>
      <c r="C334">
        <v>6.06</v>
      </c>
      <c r="D334" t="s">
        <v>2375</v>
      </c>
      <c r="E334" t="s">
        <v>2375</v>
      </c>
      <c r="F334" t="s">
        <v>2377</v>
      </c>
      <c r="G334">
        <v>1</v>
      </c>
      <c r="H334" t="s">
        <v>2376</v>
      </c>
      <c r="I334" s="1" t="str">
        <f t="shared" si="10"/>
        <v>Obesity</v>
      </c>
      <c r="J334" t="str">
        <f t="shared" si="11"/>
        <v>Prediabetes</v>
      </c>
    </row>
    <row r="335" spans="1:10" x14ac:dyDescent="0.3">
      <c r="A335" t="s">
        <v>2004</v>
      </c>
      <c r="B335" s="1">
        <v>18.329999999999998</v>
      </c>
      <c r="C335">
        <v>7.46</v>
      </c>
      <c r="D335" t="s">
        <v>2377</v>
      </c>
      <c r="E335" t="s">
        <v>2375</v>
      </c>
      <c r="F335" t="s">
        <v>2375</v>
      </c>
      <c r="G335">
        <v>1</v>
      </c>
      <c r="H335" t="s">
        <v>2376</v>
      </c>
      <c r="I335" s="1" t="str">
        <f t="shared" si="10"/>
        <v>Under Weight</v>
      </c>
      <c r="J335" t="str">
        <f t="shared" si="11"/>
        <v>Diabetes</v>
      </c>
    </row>
    <row r="336" spans="1:10" x14ac:dyDescent="0.3">
      <c r="A336" t="s">
        <v>2003</v>
      </c>
      <c r="B336" s="1">
        <v>27.74</v>
      </c>
      <c r="C336">
        <v>4.68</v>
      </c>
      <c r="D336" t="s">
        <v>2377</v>
      </c>
      <c r="E336" t="s">
        <v>2375</v>
      </c>
      <c r="F336" t="s">
        <v>2375</v>
      </c>
      <c r="G336">
        <v>2</v>
      </c>
      <c r="H336" t="s">
        <v>2376</v>
      </c>
      <c r="I336" s="1" t="str">
        <f t="shared" si="10"/>
        <v>Over Weight</v>
      </c>
      <c r="J336" t="str">
        <f t="shared" si="11"/>
        <v>Normal</v>
      </c>
    </row>
    <row r="337" spans="1:10" x14ac:dyDescent="0.3">
      <c r="A337" t="s">
        <v>2002</v>
      </c>
      <c r="B337" s="1">
        <v>24.2</v>
      </c>
      <c r="C337">
        <v>6.15</v>
      </c>
      <c r="D337" t="s">
        <v>2375</v>
      </c>
      <c r="E337" t="s">
        <v>2375</v>
      </c>
      <c r="F337" t="s">
        <v>2375</v>
      </c>
      <c r="G337">
        <v>1</v>
      </c>
      <c r="H337" t="s">
        <v>2376</v>
      </c>
      <c r="I337" s="1" t="str">
        <f t="shared" si="10"/>
        <v>Normal Weight</v>
      </c>
      <c r="J337" t="str">
        <f t="shared" si="11"/>
        <v>Prediabetes</v>
      </c>
    </row>
    <row r="338" spans="1:10" x14ac:dyDescent="0.3">
      <c r="A338" t="s">
        <v>2001</v>
      </c>
      <c r="B338" s="1">
        <v>22.03</v>
      </c>
      <c r="C338">
        <v>4.28</v>
      </c>
      <c r="D338" t="s">
        <v>2377</v>
      </c>
      <c r="E338" t="s">
        <v>2375</v>
      </c>
      <c r="F338" t="s">
        <v>2375</v>
      </c>
      <c r="G338">
        <v>0</v>
      </c>
      <c r="H338" t="s">
        <v>2376</v>
      </c>
      <c r="I338" s="1" t="str">
        <f t="shared" si="10"/>
        <v>Normal Weight</v>
      </c>
      <c r="J338" t="str">
        <f t="shared" si="11"/>
        <v>Normal</v>
      </c>
    </row>
    <row r="339" spans="1:10" x14ac:dyDescent="0.3">
      <c r="A339" t="s">
        <v>2000</v>
      </c>
      <c r="B339" s="1">
        <v>26.885000000000002</v>
      </c>
      <c r="C339">
        <v>9.86</v>
      </c>
      <c r="D339" t="s">
        <v>2375</v>
      </c>
      <c r="E339" t="s">
        <v>2375</v>
      </c>
      <c r="F339" t="s">
        <v>2375</v>
      </c>
      <c r="G339">
        <v>3</v>
      </c>
      <c r="H339" t="s">
        <v>2376</v>
      </c>
      <c r="I339" s="1" t="str">
        <f t="shared" si="10"/>
        <v>Over Weight</v>
      </c>
      <c r="J339" t="str">
        <f t="shared" si="11"/>
        <v>Diabetes</v>
      </c>
    </row>
    <row r="340" spans="1:10" x14ac:dyDescent="0.3">
      <c r="A340" t="s">
        <v>1999</v>
      </c>
      <c r="B340" s="1">
        <v>16.36</v>
      </c>
      <c r="C340">
        <v>11.19</v>
      </c>
      <c r="D340" t="s">
        <v>2375</v>
      </c>
      <c r="E340" t="s">
        <v>2375</v>
      </c>
      <c r="F340" t="s">
        <v>2375</v>
      </c>
      <c r="G340">
        <v>0</v>
      </c>
      <c r="H340" t="s">
        <v>2376</v>
      </c>
      <c r="I340" s="1" t="str">
        <f t="shared" si="10"/>
        <v>Under Weight</v>
      </c>
      <c r="J340" t="str">
        <f t="shared" si="11"/>
        <v>Diabetes</v>
      </c>
    </row>
    <row r="341" spans="1:10" x14ac:dyDescent="0.3">
      <c r="A341" t="s">
        <v>1998</v>
      </c>
      <c r="B341" s="1">
        <v>32.299999999999997</v>
      </c>
      <c r="C341">
        <v>4.8899999999999997</v>
      </c>
      <c r="D341" t="s">
        <v>2377</v>
      </c>
      <c r="E341" t="s">
        <v>2375</v>
      </c>
      <c r="F341" t="s">
        <v>2377</v>
      </c>
      <c r="G341">
        <v>1</v>
      </c>
      <c r="H341" t="s">
        <v>2375</v>
      </c>
      <c r="I341" s="1" t="str">
        <f t="shared" si="10"/>
        <v>Obesity</v>
      </c>
      <c r="J341" t="str">
        <f t="shared" si="11"/>
        <v>Normal</v>
      </c>
    </row>
    <row r="342" spans="1:10" x14ac:dyDescent="0.3">
      <c r="A342" t="s">
        <v>1997</v>
      </c>
      <c r="B342" s="1">
        <v>16.05</v>
      </c>
      <c r="C342">
        <v>4.3499999999999996</v>
      </c>
      <c r="D342" t="s">
        <v>2377</v>
      </c>
      <c r="E342" t="s">
        <v>2375</v>
      </c>
      <c r="F342" t="s">
        <v>2375</v>
      </c>
      <c r="G342">
        <v>0</v>
      </c>
      <c r="H342" t="s">
        <v>2376</v>
      </c>
      <c r="I342" s="1" t="str">
        <f t="shared" si="10"/>
        <v>Under Weight</v>
      </c>
      <c r="J342" t="str">
        <f t="shared" si="11"/>
        <v>Normal</v>
      </c>
    </row>
    <row r="343" spans="1:10" x14ac:dyDescent="0.3">
      <c r="A343" t="s">
        <v>1996</v>
      </c>
      <c r="B343" s="1">
        <v>29.07</v>
      </c>
      <c r="C343">
        <v>8.66</v>
      </c>
      <c r="D343" t="s">
        <v>2377</v>
      </c>
      <c r="E343" t="s">
        <v>2375</v>
      </c>
      <c r="F343" t="s">
        <v>2375</v>
      </c>
      <c r="G343">
        <v>2</v>
      </c>
      <c r="H343" t="s">
        <v>2376</v>
      </c>
      <c r="I343" s="1" t="str">
        <f t="shared" si="10"/>
        <v>Over Weight</v>
      </c>
      <c r="J343" t="str">
        <f t="shared" si="11"/>
        <v>Diabetes</v>
      </c>
    </row>
    <row r="344" spans="1:10" x14ac:dyDescent="0.3">
      <c r="A344" t="s">
        <v>1995</v>
      </c>
      <c r="B344" s="1">
        <v>17.43</v>
      </c>
      <c r="C344">
        <v>8.64</v>
      </c>
      <c r="D344" t="s">
        <v>2375</v>
      </c>
      <c r="E344" t="s">
        <v>2375</v>
      </c>
      <c r="F344" t="s">
        <v>2375</v>
      </c>
      <c r="G344">
        <v>0</v>
      </c>
      <c r="H344" t="s">
        <v>2376</v>
      </c>
      <c r="I344" s="1" t="str">
        <f t="shared" si="10"/>
        <v>Under Weight</v>
      </c>
      <c r="J344" t="str">
        <f t="shared" si="11"/>
        <v>Diabetes</v>
      </c>
    </row>
    <row r="345" spans="1:10" x14ac:dyDescent="0.3">
      <c r="A345" t="s">
        <v>1994</v>
      </c>
      <c r="B345" s="1">
        <v>19.329999999999998</v>
      </c>
      <c r="C345">
        <v>4.2699999999999996</v>
      </c>
      <c r="D345" t="s">
        <v>2375</v>
      </c>
      <c r="E345" t="s">
        <v>2375</v>
      </c>
      <c r="F345" t="s">
        <v>2375</v>
      </c>
      <c r="G345">
        <v>0</v>
      </c>
      <c r="H345" t="s">
        <v>2376</v>
      </c>
      <c r="I345" s="1" t="str">
        <f t="shared" si="10"/>
        <v>Normal Weight</v>
      </c>
      <c r="J345" t="str">
        <f t="shared" si="11"/>
        <v>Normal</v>
      </c>
    </row>
    <row r="346" spans="1:10" x14ac:dyDescent="0.3">
      <c r="A346" t="s">
        <v>1993</v>
      </c>
      <c r="B346" s="1">
        <v>30.52</v>
      </c>
      <c r="C346">
        <v>4.21</v>
      </c>
      <c r="D346" t="s">
        <v>2375</v>
      </c>
      <c r="E346" t="s">
        <v>2375</v>
      </c>
      <c r="F346" t="s">
        <v>2375</v>
      </c>
      <c r="G346">
        <v>1</v>
      </c>
      <c r="H346" t="s">
        <v>2376</v>
      </c>
      <c r="I346" s="1" t="str">
        <f t="shared" si="10"/>
        <v>Obesity</v>
      </c>
      <c r="J346" t="str">
        <f t="shared" si="11"/>
        <v>Normal</v>
      </c>
    </row>
    <row r="347" spans="1:10" x14ac:dyDescent="0.3">
      <c r="A347" t="s">
        <v>1992</v>
      </c>
      <c r="B347" s="1">
        <v>39.21</v>
      </c>
      <c r="C347">
        <v>5.04</v>
      </c>
      <c r="D347" t="s">
        <v>2375</v>
      </c>
      <c r="E347" t="s">
        <v>2375</v>
      </c>
      <c r="F347" t="s">
        <v>2377</v>
      </c>
      <c r="G347">
        <v>1</v>
      </c>
      <c r="H347" t="s">
        <v>2376</v>
      </c>
      <c r="I347" s="1" t="str">
        <f t="shared" si="10"/>
        <v>Obesity</v>
      </c>
      <c r="J347" t="str">
        <f t="shared" si="11"/>
        <v>Normal</v>
      </c>
    </row>
    <row r="348" spans="1:10" x14ac:dyDescent="0.3">
      <c r="A348" t="s">
        <v>1991</v>
      </c>
      <c r="B348" s="1">
        <v>26.98</v>
      </c>
      <c r="C348">
        <v>5.21</v>
      </c>
      <c r="D348" t="s">
        <v>2377</v>
      </c>
      <c r="E348" t="s">
        <v>2375</v>
      </c>
      <c r="F348" t="s">
        <v>2375</v>
      </c>
      <c r="G348">
        <v>2</v>
      </c>
      <c r="H348" t="s">
        <v>2376</v>
      </c>
      <c r="I348" s="1" t="str">
        <f t="shared" si="10"/>
        <v>Over Weight</v>
      </c>
      <c r="J348" t="str">
        <f t="shared" si="11"/>
        <v>Normal</v>
      </c>
    </row>
    <row r="349" spans="1:10" x14ac:dyDescent="0.3">
      <c r="A349" t="s">
        <v>1990</v>
      </c>
      <c r="B349" s="1">
        <v>25.84</v>
      </c>
      <c r="C349">
        <v>8.83</v>
      </c>
      <c r="D349" t="s">
        <v>2375</v>
      </c>
      <c r="E349" t="s">
        <v>2375</v>
      </c>
      <c r="F349" t="s">
        <v>2375</v>
      </c>
      <c r="G349">
        <v>0</v>
      </c>
      <c r="H349" t="s">
        <v>2375</v>
      </c>
      <c r="I349" s="1" t="str">
        <f t="shared" si="10"/>
        <v>Over Weight</v>
      </c>
      <c r="J349" t="str">
        <f t="shared" si="11"/>
        <v>Diabetes</v>
      </c>
    </row>
    <row r="350" spans="1:10" x14ac:dyDescent="0.3">
      <c r="A350" t="s">
        <v>1989</v>
      </c>
      <c r="B350" s="1">
        <v>28.31</v>
      </c>
      <c r="C350">
        <v>8.4700000000000006</v>
      </c>
      <c r="D350" t="s">
        <v>2377</v>
      </c>
      <c r="E350" t="s">
        <v>2375</v>
      </c>
      <c r="F350" t="s">
        <v>2375</v>
      </c>
      <c r="G350">
        <v>2</v>
      </c>
      <c r="H350" t="s">
        <v>2376</v>
      </c>
      <c r="I350" s="1" t="str">
        <f t="shared" si="10"/>
        <v>Over Weight</v>
      </c>
      <c r="J350" t="str">
        <f t="shared" si="11"/>
        <v>Diabetes</v>
      </c>
    </row>
    <row r="351" spans="1:10" x14ac:dyDescent="0.3">
      <c r="A351" t="s">
        <v>1988</v>
      </c>
      <c r="B351" s="1">
        <v>23.94</v>
      </c>
      <c r="C351">
        <v>4.2</v>
      </c>
      <c r="D351" t="s">
        <v>2375</v>
      </c>
      <c r="E351" t="s">
        <v>2375</v>
      </c>
      <c r="F351" t="s">
        <v>2375</v>
      </c>
      <c r="G351">
        <v>0</v>
      </c>
      <c r="H351" t="s">
        <v>2376</v>
      </c>
      <c r="I351" s="1" t="str">
        <f t="shared" si="10"/>
        <v>Normal Weight</v>
      </c>
      <c r="J351" t="str">
        <f t="shared" si="11"/>
        <v>Normal</v>
      </c>
    </row>
    <row r="352" spans="1:10" x14ac:dyDescent="0.3">
      <c r="A352" t="s">
        <v>1987</v>
      </c>
      <c r="B352" s="1">
        <v>20.03</v>
      </c>
      <c r="C352">
        <v>6.14</v>
      </c>
      <c r="D352" t="s">
        <v>2377</v>
      </c>
      <c r="E352" t="s">
        <v>2375</v>
      </c>
      <c r="F352" t="s">
        <v>2375</v>
      </c>
      <c r="G352">
        <v>0</v>
      </c>
      <c r="H352" t="s">
        <v>2376</v>
      </c>
      <c r="I352" s="1" t="str">
        <f t="shared" si="10"/>
        <v>Normal Weight</v>
      </c>
      <c r="J352" t="str">
        <f t="shared" si="11"/>
        <v>Prediabetes</v>
      </c>
    </row>
    <row r="353" spans="1:10" x14ac:dyDescent="0.3">
      <c r="A353" t="s">
        <v>1986</v>
      </c>
      <c r="B353" s="1">
        <v>41.42</v>
      </c>
      <c r="C353">
        <v>6.07</v>
      </c>
      <c r="D353" t="s">
        <v>2375</v>
      </c>
      <c r="E353" t="s">
        <v>2375</v>
      </c>
      <c r="F353" t="s">
        <v>2375</v>
      </c>
      <c r="G353">
        <v>0</v>
      </c>
      <c r="H353" t="s">
        <v>2375</v>
      </c>
      <c r="I353" s="1" t="str">
        <f t="shared" si="10"/>
        <v>Obesity</v>
      </c>
      <c r="J353" t="str">
        <f t="shared" si="11"/>
        <v>Prediabetes</v>
      </c>
    </row>
    <row r="354" spans="1:10" x14ac:dyDescent="0.3">
      <c r="A354" t="s">
        <v>1985</v>
      </c>
      <c r="B354" s="1">
        <v>36.67</v>
      </c>
      <c r="C354">
        <v>10.210000000000001</v>
      </c>
      <c r="D354" t="s">
        <v>2375</v>
      </c>
      <c r="E354" t="s">
        <v>2375</v>
      </c>
      <c r="F354" t="s">
        <v>2375</v>
      </c>
      <c r="G354">
        <v>0</v>
      </c>
      <c r="H354" t="s">
        <v>2375</v>
      </c>
      <c r="I354" s="1" t="str">
        <f t="shared" si="10"/>
        <v>Obesity</v>
      </c>
      <c r="J354" t="str">
        <f t="shared" si="11"/>
        <v>Diabetes</v>
      </c>
    </row>
    <row r="355" spans="1:10" x14ac:dyDescent="0.3">
      <c r="A355" t="s">
        <v>1984</v>
      </c>
      <c r="B355" s="1">
        <v>27.645</v>
      </c>
      <c r="C355">
        <v>4.6900000000000004</v>
      </c>
      <c r="D355" t="s">
        <v>2375</v>
      </c>
      <c r="E355" t="s">
        <v>2375</v>
      </c>
      <c r="F355" t="s">
        <v>2375</v>
      </c>
      <c r="G355">
        <v>0</v>
      </c>
      <c r="H355" t="s">
        <v>2375</v>
      </c>
      <c r="I355" s="1" t="str">
        <f t="shared" si="10"/>
        <v>Over Weight</v>
      </c>
      <c r="J355" t="str">
        <f t="shared" si="11"/>
        <v>Normal</v>
      </c>
    </row>
    <row r="356" spans="1:10" x14ac:dyDescent="0.3">
      <c r="A356" t="s">
        <v>1983</v>
      </c>
      <c r="B356" s="1">
        <v>22.72</v>
      </c>
      <c r="C356">
        <v>5.71</v>
      </c>
      <c r="D356" t="s">
        <v>2375</v>
      </c>
      <c r="E356" t="s">
        <v>2375</v>
      </c>
      <c r="F356" t="s">
        <v>2375</v>
      </c>
      <c r="G356">
        <v>0</v>
      </c>
      <c r="H356" t="s">
        <v>2376</v>
      </c>
      <c r="I356" s="1" t="str">
        <f t="shared" si="10"/>
        <v>Normal Weight</v>
      </c>
      <c r="J356" t="str">
        <f t="shared" si="11"/>
        <v>Prediabetes</v>
      </c>
    </row>
    <row r="357" spans="1:10" x14ac:dyDescent="0.3">
      <c r="A357" t="s">
        <v>1982</v>
      </c>
      <c r="B357" s="1">
        <v>36.520000000000003</v>
      </c>
      <c r="C357">
        <v>9.07</v>
      </c>
      <c r="D357" t="s">
        <v>2377</v>
      </c>
      <c r="E357" t="s">
        <v>2375</v>
      </c>
      <c r="F357" t="s">
        <v>2377</v>
      </c>
      <c r="G357">
        <v>1</v>
      </c>
      <c r="H357" t="s">
        <v>2375</v>
      </c>
      <c r="I357" s="1" t="str">
        <f t="shared" si="10"/>
        <v>Obesity</v>
      </c>
      <c r="J357" t="str">
        <f t="shared" si="11"/>
        <v>Diabetes</v>
      </c>
    </row>
    <row r="358" spans="1:10" x14ac:dyDescent="0.3">
      <c r="A358" t="s">
        <v>1981</v>
      </c>
      <c r="B358" s="1">
        <v>33.96</v>
      </c>
      <c r="C358">
        <v>4.99</v>
      </c>
      <c r="D358" t="s">
        <v>2375</v>
      </c>
      <c r="E358" t="s">
        <v>2375</v>
      </c>
      <c r="F358" t="s">
        <v>2375</v>
      </c>
      <c r="G358">
        <v>0</v>
      </c>
      <c r="H358" t="s">
        <v>2376</v>
      </c>
      <c r="I358" s="1" t="str">
        <f t="shared" si="10"/>
        <v>Obesity</v>
      </c>
      <c r="J358" t="str">
        <f t="shared" si="11"/>
        <v>Normal</v>
      </c>
    </row>
    <row r="359" spans="1:10" x14ac:dyDescent="0.3">
      <c r="A359" t="s">
        <v>1980</v>
      </c>
      <c r="B359" s="1">
        <v>26.695</v>
      </c>
      <c r="C359">
        <v>8.31</v>
      </c>
      <c r="D359" t="s">
        <v>2375</v>
      </c>
      <c r="E359" t="s">
        <v>2375</v>
      </c>
      <c r="F359" t="s">
        <v>2375</v>
      </c>
      <c r="G359">
        <v>0</v>
      </c>
      <c r="H359" t="s">
        <v>2376</v>
      </c>
      <c r="I359" s="1" t="str">
        <f t="shared" si="10"/>
        <v>Over Weight</v>
      </c>
      <c r="J359" t="str">
        <f t="shared" si="11"/>
        <v>Diabetes</v>
      </c>
    </row>
    <row r="360" spans="1:10" x14ac:dyDescent="0.3">
      <c r="A360" t="s">
        <v>1979</v>
      </c>
      <c r="B360" s="1">
        <v>18.45</v>
      </c>
      <c r="C360">
        <v>5.07</v>
      </c>
      <c r="D360" t="s">
        <v>2377</v>
      </c>
      <c r="E360" t="s">
        <v>2375</v>
      </c>
      <c r="F360" t="s">
        <v>2375</v>
      </c>
      <c r="G360">
        <v>0</v>
      </c>
      <c r="H360" t="s">
        <v>2376</v>
      </c>
      <c r="I360" s="1" t="str">
        <f t="shared" si="10"/>
        <v>Under Weight</v>
      </c>
      <c r="J360" t="str">
        <f t="shared" si="11"/>
        <v>Normal</v>
      </c>
    </row>
    <row r="361" spans="1:10" x14ac:dyDescent="0.3">
      <c r="A361" t="s">
        <v>1978</v>
      </c>
      <c r="B361" s="1">
        <v>33.18</v>
      </c>
      <c r="C361">
        <v>4.79</v>
      </c>
      <c r="D361" t="s">
        <v>2375</v>
      </c>
      <c r="E361" t="s">
        <v>2375</v>
      </c>
      <c r="F361" t="s">
        <v>2375</v>
      </c>
      <c r="G361">
        <v>0</v>
      </c>
      <c r="H361" t="s">
        <v>2376</v>
      </c>
      <c r="I361" s="1" t="str">
        <f t="shared" si="10"/>
        <v>Obesity</v>
      </c>
      <c r="J361" t="str">
        <f t="shared" si="11"/>
        <v>Normal</v>
      </c>
    </row>
    <row r="362" spans="1:10" x14ac:dyDescent="0.3">
      <c r="A362" t="s">
        <v>1977</v>
      </c>
      <c r="B362" s="1">
        <v>36.1</v>
      </c>
      <c r="C362">
        <v>11.39</v>
      </c>
      <c r="D362" t="s">
        <v>2377</v>
      </c>
      <c r="E362" t="s">
        <v>2375</v>
      </c>
      <c r="F362" t="s">
        <v>2375</v>
      </c>
      <c r="G362">
        <v>2</v>
      </c>
      <c r="H362" t="s">
        <v>2375</v>
      </c>
      <c r="I362" s="1" t="str">
        <f t="shared" si="10"/>
        <v>Obesity</v>
      </c>
      <c r="J362" t="str">
        <f t="shared" si="11"/>
        <v>Diabetes</v>
      </c>
    </row>
    <row r="363" spans="1:10" x14ac:dyDescent="0.3">
      <c r="A363" t="s">
        <v>1976</v>
      </c>
      <c r="B363" s="1">
        <v>22.77</v>
      </c>
      <c r="C363">
        <v>6</v>
      </c>
      <c r="D363" t="s">
        <v>2375</v>
      </c>
      <c r="E363" t="s">
        <v>2375</v>
      </c>
      <c r="F363" t="s">
        <v>2375</v>
      </c>
      <c r="G363">
        <v>0</v>
      </c>
      <c r="H363" t="s">
        <v>2376</v>
      </c>
      <c r="I363" s="1" t="str">
        <f t="shared" si="10"/>
        <v>Normal Weight</v>
      </c>
      <c r="J363" t="str">
        <f t="shared" si="11"/>
        <v>Prediabetes</v>
      </c>
    </row>
    <row r="364" spans="1:10" x14ac:dyDescent="0.3">
      <c r="A364" t="s">
        <v>1975</v>
      </c>
      <c r="B364" s="1">
        <v>21.24</v>
      </c>
      <c r="C364">
        <v>5.13</v>
      </c>
      <c r="D364" t="s">
        <v>2375</v>
      </c>
      <c r="E364" t="s">
        <v>2375</v>
      </c>
      <c r="F364" t="s">
        <v>2375</v>
      </c>
      <c r="G364">
        <v>0</v>
      </c>
      <c r="H364" t="s">
        <v>2376</v>
      </c>
      <c r="I364" s="1" t="str">
        <f t="shared" si="10"/>
        <v>Normal Weight</v>
      </c>
      <c r="J364" t="str">
        <f t="shared" si="11"/>
        <v>Normal</v>
      </c>
    </row>
    <row r="365" spans="1:10" x14ac:dyDescent="0.3">
      <c r="A365" t="s">
        <v>1974</v>
      </c>
      <c r="B365" s="1">
        <v>17.600000000000001</v>
      </c>
      <c r="C365">
        <v>5.26</v>
      </c>
      <c r="D365" t="s">
        <v>2377</v>
      </c>
      <c r="E365" t="s">
        <v>2375</v>
      </c>
      <c r="F365" t="s">
        <v>2375</v>
      </c>
      <c r="G365">
        <v>0</v>
      </c>
      <c r="H365" t="s">
        <v>2376</v>
      </c>
      <c r="I365" s="1" t="str">
        <f t="shared" si="10"/>
        <v>Under Weight</v>
      </c>
      <c r="J365" t="str">
        <f t="shared" si="11"/>
        <v>Normal</v>
      </c>
    </row>
    <row r="366" spans="1:10" x14ac:dyDescent="0.3">
      <c r="A366" t="s">
        <v>1973</v>
      </c>
      <c r="B366" s="1">
        <v>26.29</v>
      </c>
      <c r="C366">
        <v>6.84</v>
      </c>
      <c r="D366" t="s">
        <v>2375</v>
      </c>
      <c r="E366" t="s">
        <v>2375</v>
      </c>
      <c r="F366" t="s">
        <v>2375</v>
      </c>
      <c r="G366">
        <v>0</v>
      </c>
      <c r="H366" t="s">
        <v>2376</v>
      </c>
      <c r="I366" s="1" t="str">
        <f t="shared" si="10"/>
        <v>Over Weight</v>
      </c>
      <c r="J366" t="str">
        <f t="shared" si="11"/>
        <v>Diabetes</v>
      </c>
    </row>
    <row r="367" spans="1:10" x14ac:dyDescent="0.3">
      <c r="A367" t="s">
        <v>1972</v>
      </c>
      <c r="B367" s="1">
        <v>35.31</v>
      </c>
      <c r="C367">
        <v>9.0399999999999991</v>
      </c>
      <c r="D367" t="s">
        <v>2375</v>
      </c>
      <c r="E367" t="s">
        <v>2375</v>
      </c>
      <c r="F367" t="s">
        <v>2375</v>
      </c>
      <c r="G367">
        <v>0</v>
      </c>
      <c r="H367" t="s">
        <v>2375</v>
      </c>
      <c r="I367" s="1" t="str">
        <f t="shared" si="10"/>
        <v>Obesity</v>
      </c>
      <c r="J367" t="str">
        <f t="shared" si="11"/>
        <v>Diabetes</v>
      </c>
    </row>
    <row r="368" spans="1:10" x14ac:dyDescent="0.3">
      <c r="A368" t="s">
        <v>1971</v>
      </c>
      <c r="B368" s="1">
        <v>27.04</v>
      </c>
      <c r="C368">
        <v>4.0999999999999996</v>
      </c>
      <c r="D368" t="s">
        <v>2375</v>
      </c>
      <c r="E368" t="s">
        <v>2375</v>
      </c>
      <c r="F368" t="s">
        <v>2375</v>
      </c>
      <c r="G368">
        <v>1</v>
      </c>
      <c r="H368" t="s">
        <v>2376</v>
      </c>
      <c r="I368" s="1" t="str">
        <f t="shared" si="10"/>
        <v>Over Weight</v>
      </c>
      <c r="J368" t="str">
        <f t="shared" si="11"/>
        <v>Normal</v>
      </c>
    </row>
    <row r="369" spans="1:10" x14ac:dyDescent="0.3">
      <c r="A369" t="s">
        <v>1970</v>
      </c>
      <c r="B369" s="1">
        <v>30.23</v>
      </c>
      <c r="C369">
        <v>4.2300000000000004</v>
      </c>
      <c r="D369" t="s">
        <v>2377</v>
      </c>
      <c r="E369" t="s">
        <v>2375</v>
      </c>
      <c r="F369" t="s">
        <v>2377</v>
      </c>
      <c r="G369">
        <v>1</v>
      </c>
      <c r="H369" t="s">
        <v>2376</v>
      </c>
      <c r="I369" s="1" t="str">
        <f t="shared" si="10"/>
        <v>Obesity</v>
      </c>
      <c r="J369" t="str">
        <f t="shared" si="11"/>
        <v>Normal</v>
      </c>
    </row>
    <row r="370" spans="1:10" x14ac:dyDescent="0.3">
      <c r="A370" t="s">
        <v>1969</v>
      </c>
      <c r="B370" s="1">
        <v>30.6</v>
      </c>
      <c r="C370">
        <v>6.48</v>
      </c>
      <c r="D370" t="s">
        <v>2377</v>
      </c>
      <c r="E370" t="s">
        <v>2375</v>
      </c>
      <c r="F370" t="s">
        <v>2377</v>
      </c>
      <c r="G370">
        <v>1</v>
      </c>
      <c r="H370" t="s">
        <v>2376</v>
      </c>
      <c r="I370" s="1" t="str">
        <f t="shared" si="10"/>
        <v>Obesity</v>
      </c>
      <c r="J370" t="str">
        <f t="shared" si="11"/>
        <v>Diabetes</v>
      </c>
    </row>
    <row r="371" spans="1:10" x14ac:dyDescent="0.3">
      <c r="A371" t="s">
        <v>1968</v>
      </c>
      <c r="B371" s="1">
        <v>26.8</v>
      </c>
      <c r="C371">
        <v>5.53</v>
      </c>
      <c r="D371" t="s">
        <v>2375</v>
      </c>
      <c r="E371" t="s">
        <v>2375</v>
      </c>
      <c r="F371" t="s">
        <v>2375</v>
      </c>
      <c r="G371">
        <v>1</v>
      </c>
      <c r="H371" t="s">
        <v>2376</v>
      </c>
      <c r="I371" s="1" t="str">
        <f t="shared" si="10"/>
        <v>Over Weight</v>
      </c>
      <c r="J371" t="str">
        <f t="shared" si="11"/>
        <v>Normal</v>
      </c>
    </row>
    <row r="372" spans="1:10" x14ac:dyDescent="0.3">
      <c r="A372" t="s">
        <v>1967</v>
      </c>
      <c r="B372" s="1">
        <v>16.86</v>
      </c>
      <c r="C372">
        <v>4.07</v>
      </c>
      <c r="D372" t="s">
        <v>2377</v>
      </c>
      <c r="E372" t="s">
        <v>2375</v>
      </c>
      <c r="F372" t="s">
        <v>2375</v>
      </c>
      <c r="G372">
        <v>0</v>
      </c>
      <c r="H372" t="s">
        <v>2376</v>
      </c>
      <c r="I372" s="1" t="str">
        <f t="shared" si="10"/>
        <v>Under Weight</v>
      </c>
      <c r="J372" t="str">
        <f t="shared" si="11"/>
        <v>Normal</v>
      </c>
    </row>
    <row r="373" spans="1:10" x14ac:dyDescent="0.3">
      <c r="A373" t="s">
        <v>1966</v>
      </c>
      <c r="B373" s="1">
        <v>16.3</v>
      </c>
      <c r="C373">
        <v>5.51</v>
      </c>
      <c r="D373" t="s">
        <v>2375</v>
      </c>
      <c r="E373" t="s">
        <v>2375</v>
      </c>
      <c r="F373" t="s">
        <v>2375</v>
      </c>
      <c r="G373">
        <v>1</v>
      </c>
      <c r="H373" t="s">
        <v>2376</v>
      </c>
      <c r="I373" s="1" t="str">
        <f t="shared" si="10"/>
        <v>Under Weight</v>
      </c>
      <c r="J373" t="str">
        <f t="shared" si="11"/>
        <v>Normal</v>
      </c>
    </row>
    <row r="374" spans="1:10" x14ac:dyDescent="0.3">
      <c r="A374" t="s">
        <v>1965</v>
      </c>
      <c r="B374" s="1">
        <v>29.81</v>
      </c>
      <c r="C374">
        <v>11.66</v>
      </c>
      <c r="D374" t="s">
        <v>2375</v>
      </c>
      <c r="E374" t="s">
        <v>2375</v>
      </c>
      <c r="F374" t="s">
        <v>2375</v>
      </c>
      <c r="G374">
        <v>0</v>
      </c>
      <c r="H374" t="s">
        <v>2376</v>
      </c>
      <c r="I374" s="1" t="str">
        <f t="shared" si="10"/>
        <v>Over Weight</v>
      </c>
      <c r="J374" t="str">
        <f t="shared" si="11"/>
        <v>Diabetes</v>
      </c>
    </row>
    <row r="375" spans="1:10" x14ac:dyDescent="0.3">
      <c r="A375" t="s">
        <v>1964</v>
      </c>
      <c r="B375" s="1">
        <v>16.329999999999998</v>
      </c>
      <c r="C375">
        <v>7.26</v>
      </c>
      <c r="D375" t="s">
        <v>2377</v>
      </c>
      <c r="E375" t="s">
        <v>2375</v>
      </c>
      <c r="F375" t="s">
        <v>2375</v>
      </c>
      <c r="G375">
        <v>0</v>
      </c>
      <c r="H375" t="s">
        <v>2376</v>
      </c>
      <c r="I375" s="1" t="str">
        <f t="shared" si="10"/>
        <v>Under Weight</v>
      </c>
      <c r="J375" t="str">
        <f t="shared" si="11"/>
        <v>Diabetes</v>
      </c>
    </row>
    <row r="376" spans="1:10" x14ac:dyDescent="0.3">
      <c r="A376" t="s">
        <v>1963</v>
      </c>
      <c r="B376" s="1">
        <v>16.37</v>
      </c>
      <c r="C376">
        <v>4.79</v>
      </c>
      <c r="D376" t="s">
        <v>2377</v>
      </c>
      <c r="E376" t="s">
        <v>2375</v>
      </c>
      <c r="F376" t="s">
        <v>2375</v>
      </c>
      <c r="G376">
        <v>0</v>
      </c>
      <c r="H376" t="s">
        <v>2376</v>
      </c>
      <c r="I376" s="1" t="str">
        <f t="shared" si="10"/>
        <v>Under Weight</v>
      </c>
      <c r="J376" t="str">
        <f t="shared" si="11"/>
        <v>Normal</v>
      </c>
    </row>
    <row r="377" spans="1:10" x14ac:dyDescent="0.3">
      <c r="A377" t="s">
        <v>1962</v>
      </c>
      <c r="B377" s="1">
        <v>22.42</v>
      </c>
      <c r="C377">
        <v>4.68</v>
      </c>
      <c r="D377" t="s">
        <v>2377</v>
      </c>
      <c r="E377" t="s">
        <v>2375</v>
      </c>
      <c r="F377" t="s">
        <v>2375</v>
      </c>
      <c r="G377">
        <v>1</v>
      </c>
      <c r="H377" t="s">
        <v>2375</v>
      </c>
      <c r="I377" s="1" t="str">
        <f t="shared" si="10"/>
        <v>Normal Weight</v>
      </c>
      <c r="J377" t="str">
        <f t="shared" si="11"/>
        <v>Normal</v>
      </c>
    </row>
    <row r="378" spans="1:10" x14ac:dyDescent="0.3">
      <c r="A378" t="s">
        <v>1961</v>
      </c>
      <c r="B378" s="1">
        <v>31.35</v>
      </c>
      <c r="C378">
        <v>4.33</v>
      </c>
      <c r="D378" t="s">
        <v>2377</v>
      </c>
      <c r="E378" t="s">
        <v>2375</v>
      </c>
      <c r="F378" t="s">
        <v>2377</v>
      </c>
      <c r="G378">
        <v>1</v>
      </c>
      <c r="H378" t="s">
        <v>2375</v>
      </c>
      <c r="I378" s="1" t="str">
        <f t="shared" si="10"/>
        <v>Obesity</v>
      </c>
      <c r="J378" t="str">
        <f t="shared" si="11"/>
        <v>Normal</v>
      </c>
    </row>
    <row r="379" spans="1:10" x14ac:dyDescent="0.3">
      <c r="A379" t="s">
        <v>1960</v>
      </c>
      <c r="B379" s="1">
        <v>31.9</v>
      </c>
      <c r="C379">
        <v>11.89</v>
      </c>
      <c r="D379" t="s">
        <v>2375</v>
      </c>
      <c r="E379" t="s">
        <v>2375</v>
      </c>
      <c r="F379" t="s">
        <v>2375</v>
      </c>
      <c r="G379">
        <v>0</v>
      </c>
      <c r="H379" t="s">
        <v>2375</v>
      </c>
      <c r="I379" s="1" t="str">
        <f t="shared" si="10"/>
        <v>Obesity</v>
      </c>
      <c r="J379" t="str">
        <f t="shared" si="11"/>
        <v>Diabetes</v>
      </c>
    </row>
    <row r="380" spans="1:10" x14ac:dyDescent="0.3">
      <c r="A380" t="s">
        <v>1959</v>
      </c>
      <c r="B380" s="1">
        <v>30.6</v>
      </c>
      <c r="C380">
        <v>5.24</v>
      </c>
      <c r="D380" t="s">
        <v>2375</v>
      </c>
      <c r="E380" t="s">
        <v>2375</v>
      </c>
      <c r="F380" t="s">
        <v>2375</v>
      </c>
      <c r="G380">
        <v>0</v>
      </c>
      <c r="H380" t="s">
        <v>2376</v>
      </c>
      <c r="I380" s="1" t="str">
        <f t="shared" si="10"/>
        <v>Obesity</v>
      </c>
      <c r="J380" t="str">
        <f t="shared" si="11"/>
        <v>Normal</v>
      </c>
    </row>
    <row r="381" spans="1:10" x14ac:dyDescent="0.3">
      <c r="A381" t="s">
        <v>1958</v>
      </c>
      <c r="B381" s="1">
        <v>28.975000000000001</v>
      </c>
      <c r="C381">
        <v>7.63</v>
      </c>
      <c r="D381" t="s">
        <v>2375</v>
      </c>
      <c r="E381" t="s">
        <v>2375</v>
      </c>
      <c r="F381" t="s">
        <v>2375</v>
      </c>
      <c r="G381">
        <v>0</v>
      </c>
      <c r="H381" t="s">
        <v>2376</v>
      </c>
      <c r="I381" s="1" t="str">
        <f t="shared" si="10"/>
        <v>Over Weight</v>
      </c>
      <c r="J381" t="str">
        <f t="shared" si="11"/>
        <v>Diabetes</v>
      </c>
    </row>
    <row r="382" spans="1:10" x14ac:dyDescent="0.3">
      <c r="A382" t="s">
        <v>1957</v>
      </c>
      <c r="B382" s="1">
        <v>24.86</v>
      </c>
      <c r="C382">
        <v>8.92</v>
      </c>
      <c r="D382" t="s">
        <v>2377</v>
      </c>
      <c r="E382" t="s">
        <v>2375</v>
      </c>
      <c r="F382" t="s">
        <v>2375</v>
      </c>
      <c r="G382">
        <v>2</v>
      </c>
      <c r="H382" t="s">
        <v>2375</v>
      </c>
      <c r="I382" s="1" t="str">
        <f t="shared" si="10"/>
        <v>Normal Weight</v>
      </c>
      <c r="J382" t="str">
        <f t="shared" si="11"/>
        <v>Diabetes</v>
      </c>
    </row>
    <row r="383" spans="1:10" x14ac:dyDescent="0.3">
      <c r="A383" t="s">
        <v>1956</v>
      </c>
      <c r="B383" s="1">
        <v>19.54</v>
      </c>
      <c r="C383">
        <v>5.37</v>
      </c>
      <c r="D383" t="s">
        <v>2375</v>
      </c>
      <c r="E383" t="s">
        <v>2375</v>
      </c>
      <c r="F383" t="s">
        <v>2375</v>
      </c>
      <c r="G383">
        <v>0</v>
      </c>
      <c r="H383" t="s">
        <v>2376</v>
      </c>
      <c r="I383" s="1" t="str">
        <f t="shared" si="10"/>
        <v>Normal Weight</v>
      </c>
      <c r="J383" t="str">
        <f t="shared" si="11"/>
        <v>Normal</v>
      </c>
    </row>
    <row r="384" spans="1:10" x14ac:dyDescent="0.3">
      <c r="A384" t="s">
        <v>1955</v>
      </c>
      <c r="B384" s="1">
        <v>26.74</v>
      </c>
      <c r="C384">
        <v>4.3099999999999996</v>
      </c>
      <c r="D384" t="s">
        <v>2375</v>
      </c>
      <c r="E384" t="s">
        <v>2375</v>
      </c>
      <c r="F384" t="s">
        <v>2375</v>
      </c>
      <c r="G384">
        <v>0</v>
      </c>
      <c r="H384" t="s">
        <v>2376</v>
      </c>
      <c r="I384" s="1" t="str">
        <f t="shared" si="10"/>
        <v>Over Weight</v>
      </c>
      <c r="J384" t="str">
        <f t="shared" si="11"/>
        <v>Normal</v>
      </c>
    </row>
    <row r="385" spans="1:10" x14ac:dyDescent="0.3">
      <c r="A385" t="s">
        <v>1954</v>
      </c>
      <c r="B385" s="1">
        <v>22.99</v>
      </c>
      <c r="C385">
        <v>10.46</v>
      </c>
      <c r="D385" t="s">
        <v>2375</v>
      </c>
      <c r="E385" t="s">
        <v>2375</v>
      </c>
      <c r="F385" t="s">
        <v>2375</v>
      </c>
      <c r="G385">
        <v>3</v>
      </c>
      <c r="H385" t="s">
        <v>2376</v>
      </c>
      <c r="I385" s="1" t="str">
        <f t="shared" si="10"/>
        <v>Normal Weight</v>
      </c>
      <c r="J385" t="str">
        <f t="shared" si="11"/>
        <v>Diabetes</v>
      </c>
    </row>
    <row r="386" spans="1:10" x14ac:dyDescent="0.3">
      <c r="A386" t="s">
        <v>1953</v>
      </c>
      <c r="B386" s="1">
        <v>31.46</v>
      </c>
      <c r="C386">
        <v>7.39</v>
      </c>
      <c r="D386" t="s">
        <v>2375</v>
      </c>
      <c r="E386" t="s">
        <v>2375</v>
      </c>
      <c r="F386" t="s">
        <v>2375</v>
      </c>
      <c r="G386">
        <v>0</v>
      </c>
      <c r="H386" t="s">
        <v>2375</v>
      </c>
      <c r="I386" s="1" t="str">
        <f t="shared" ref="I386:I449" si="12">IF(B386&lt;18.5,"Under Weight",IF(B386&lt;=24.9,"Normal Weight",IF(B386&lt;=29.9,"Over Weight","Obesity")))</f>
        <v>Obesity</v>
      </c>
      <c r="J386" t="str">
        <f t="shared" ref="J386:J449" si="13">IF(C386&lt;5.7,"Normal",IF(C386&lt;=6.4,"Prediabetes","Diabetes"))</f>
        <v>Diabetes</v>
      </c>
    </row>
    <row r="387" spans="1:10" x14ac:dyDescent="0.3">
      <c r="A387" t="s">
        <v>1952</v>
      </c>
      <c r="B387" s="1">
        <v>30.86</v>
      </c>
      <c r="C387">
        <v>6.18</v>
      </c>
      <c r="D387" t="s">
        <v>2375</v>
      </c>
      <c r="E387" t="s">
        <v>2376</v>
      </c>
      <c r="F387" t="s">
        <v>2375</v>
      </c>
      <c r="G387">
        <v>2</v>
      </c>
      <c r="H387" t="s">
        <v>2376</v>
      </c>
      <c r="I387" s="1" t="str">
        <f t="shared" si="12"/>
        <v>Obesity</v>
      </c>
      <c r="J387" t="str">
        <f t="shared" si="13"/>
        <v>Prediabetes</v>
      </c>
    </row>
    <row r="388" spans="1:10" x14ac:dyDescent="0.3">
      <c r="A388" t="s">
        <v>1951</v>
      </c>
      <c r="B388" s="1">
        <v>31.96</v>
      </c>
      <c r="C388">
        <v>8.86</v>
      </c>
      <c r="D388" t="s">
        <v>2375</v>
      </c>
      <c r="E388" t="s">
        <v>2375</v>
      </c>
      <c r="F388" t="s">
        <v>2375</v>
      </c>
      <c r="G388">
        <v>0</v>
      </c>
      <c r="H388" t="s">
        <v>2376</v>
      </c>
      <c r="I388" s="1" t="str">
        <f t="shared" si="12"/>
        <v>Obesity</v>
      </c>
      <c r="J388" t="str">
        <f t="shared" si="13"/>
        <v>Diabetes</v>
      </c>
    </row>
    <row r="389" spans="1:10" x14ac:dyDescent="0.3">
      <c r="A389" t="s">
        <v>1950</v>
      </c>
      <c r="B389" s="1">
        <v>23.76</v>
      </c>
      <c r="C389">
        <v>10.96</v>
      </c>
      <c r="D389" t="s">
        <v>2375</v>
      </c>
      <c r="E389" t="s">
        <v>2375</v>
      </c>
      <c r="F389" t="s">
        <v>2375</v>
      </c>
      <c r="G389">
        <v>3</v>
      </c>
      <c r="H389" t="s">
        <v>2376</v>
      </c>
      <c r="I389" s="1" t="str">
        <f t="shared" si="12"/>
        <v>Normal Weight</v>
      </c>
      <c r="J389" t="str">
        <f t="shared" si="13"/>
        <v>Diabetes</v>
      </c>
    </row>
    <row r="390" spans="1:10" x14ac:dyDescent="0.3">
      <c r="A390" t="s">
        <v>1949</v>
      </c>
      <c r="B390" s="1">
        <v>19.38</v>
      </c>
      <c r="C390">
        <v>6.28</v>
      </c>
      <c r="D390" t="s">
        <v>2375</v>
      </c>
      <c r="E390" t="s">
        <v>2375</v>
      </c>
      <c r="F390" t="s">
        <v>2375</v>
      </c>
      <c r="G390">
        <v>0</v>
      </c>
      <c r="H390" t="s">
        <v>2376</v>
      </c>
      <c r="I390" s="1" t="str">
        <f t="shared" si="12"/>
        <v>Normal Weight</v>
      </c>
      <c r="J390" t="str">
        <f t="shared" si="13"/>
        <v>Prediabetes</v>
      </c>
    </row>
    <row r="391" spans="1:10" x14ac:dyDescent="0.3">
      <c r="A391" t="s">
        <v>1948</v>
      </c>
      <c r="B391" s="1">
        <v>16.21</v>
      </c>
      <c r="C391">
        <v>6.29</v>
      </c>
      <c r="D391" t="s">
        <v>2377</v>
      </c>
      <c r="E391" t="s">
        <v>2375</v>
      </c>
      <c r="F391" t="s">
        <v>2375</v>
      </c>
      <c r="G391">
        <v>1</v>
      </c>
      <c r="H391" t="s">
        <v>2376</v>
      </c>
      <c r="I391" s="1" t="str">
        <f t="shared" si="12"/>
        <v>Under Weight</v>
      </c>
      <c r="J391" t="str">
        <f t="shared" si="13"/>
        <v>Prediabetes</v>
      </c>
    </row>
    <row r="392" spans="1:10" x14ac:dyDescent="0.3">
      <c r="A392" t="s">
        <v>1947</v>
      </c>
      <c r="B392" s="1">
        <v>32.54</v>
      </c>
      <c r="C392">
        <v>4.0199999999999996</v>
      </c>
      <c r="D392" t="s">
        <v>2375</v>
      </c>
      <c r="E392" t="s">
        <v>2376</v>
      </c>
      <c r="F392" t="s">
        <v>2375</v>
      </c>
      <c r="G392">
        <v>1</v>
      </c>
      <c r="H392" t="s">
        <v>2376</v>
      </c>
      <c r="I392" s="1" t="str">
        <f t="shared" si="12"/>
        <v>Obesity</v>
      </c>
      <c r="J392" t="str">
        <f t="shared" si="13"/>
        <v>Normal</v>
      </c>
    </row>
    <row r="393" spans="1:10" x14ac:dyDescent="0.3">
      <c r="A393" t="s">
        <v>1946</v>
      </c>
      <c r="B393" s="1">
        <v>36.765000000000001</v>
      </c>
      <c r="C393">
        <v>11.95</v>
      </c>
      <c r="D393" t="s">
        <v>2377</v>
      </c>
      <c r="E393" t="s">
        <v>2375</v>
      </c>
      <c r="F393" t="s">
        <v>2375</v>
      </c>
      <c r="G393">
        <v>2</v>
      </c>
      <c r="H393" t="s">
        <v>2375</v>
      </c>
      <c r="I393" s="1" t="str">
        <f t="shared" si="12"/>
        <v>Obesity</v>
      </c>
      <c r="J393" t="str">
        <f t="shared" si="13"/>
        <v>Diabetes</v>
      </c>
    </row>
    <row r="394" spans="1:10" x14ac:dyDescent="0.3">
      <c r="A394" t="s">
        <v>1945</v>
      </c>
      <c r="B394" s="1">
        <v>35.909999999999997</v>
      </c>
      <c r="C394">
        <v>8.7100000000000009</v>
      </c>
      <c r="D394" t="s">
        <v>2375</v>
      </c>
      <c r="E394" t="s">
        <v>2375</v>
      </c>
      <c r="F394" t="s">
        <v>2375</v>
      </c>
      <c r="G394">
        <v>0</v>
      </c>
      <c r="H394" t="s">
        <v>2375</v>
      </c>
      <c r="I394" s="1" t="str">
        <f t="shared" si="12"/>
        <v>Obesity</v>
      </c>
      <c r="J394" t="str">
        <f t="shared" si="13"/>
        <v>Diabetes</v>
      </c>
    </row>
    <row r="395" spans="1:10" x14ac:dyDescent="0.3">
      <c r="A395" t="s">
        <v>1944</v>
      </c>
      <c r="B395" s="1">
        <v>32.06</v>
      </c>
      <c r="C395">
        <v>4.67</v>
      </c>
      <c r="D395" t="s">
        <v>2375</v>
      </c>
      <c r="E395" t="s">
        <v>2376</v>
      </c>
      <c r="F395" t="s">
        <v>2375</v>
      </c>
      <c r="G395">
        <v>1</v>
      </c>
      <c r="H395" t="s">
        <v>2376</v>
      </c>
      <c r="I395" s="1" t="str">
        <f t="shared" si="12"/>
        <v>Obesity</v>
      </c>
      <c r="J395" t="str">
        <f t="shared" si="13"/>
        <v>Normal</v>
      </c>
    </row>
    <row r="396" spans="1:10" x14ac:dyDescent="0.3">
      <c r="A396" t="s">
        <v>1943</v>
      </c>
      <c r="B396" s="1">
        <v>24.1</v>
      </c>
      <c r="C396">
        <v>11.14</v>
      </c>
      <c r="D396" t="s">
        <v>2377</v>
      </c>
      <c r="E396" t="s">
        <v>2375</v>
      </c>
      <c r="F396" t="s">
        <v>2375</v>
      </c>
      <c r="G396">
        <v>1</v>
      </c>
      <c r="H396" t="s">
        <v>2375</v>
      </c>
      <c r="I396" s="1" t="str">
        <f t="shared" si="12"/>
        <v>Normal Weight</v>
      </c>
      <c r="J396" t="str">
        <f t="shared" si="13"/>
        <v>Diabetes</v>
      </c>
    </row>
    <row r="397" spans="1:10" x14ac:dyDescent="0.3">
      <c r="A397" t="s">
        <v>1942</v>
      </c>
      <c r="B397" s="1">
        <v>27.1</v>
      </c>
      <c r="C397">
        <v>9.0500000000000007</v>
      </c>
      <c r="D397" t="s">
        <v>2375</v>
      </c>
      <c r="E397" t="s">
        <v>2375</v>
      </c>
      <c r="F397" t="s">
        <v>2375</v>
      </c>
      <c r="G397">
        <v>2</v>
      </c>
      <c r="H397" t="s">
        <v>2375</v>
      </c>
      <c r="I397" s="1" t="str">
        <f t="shared" si="12"/>
        <v>Over Weight</v>
      </c>
      <c r="J397" t="str">
        <f t="shared" si="13"/>
        <v>Diabetes</v>
      </c>
    </row>
    <row r="398" spans="1:10" x14ac:dyDescent="0.3">
      <c r="A398" t="s">
        <v>1941</v>
      </c>
      <c r="B398" s="1">
        <v>24.42</v>
      </c>
      <c r="C398">
        <v>11.31</v>
      </c>
      <c r="D398" t="s">
        <v>2375</v>
      </c>
      <c r="E398" t="s">
        <v>2375</v>
      </c>
      <c r="F398" t="s">
        <v>2375</v>
      </c>
      <c r="G398">
        <v>0</v>
      </c>
      <c r="H398" t="s">
        <v>2376</v>
      </c>
      <c r="I398" s="1" t="str">
        <f t="shared" si="12"/>
        <v>Normal Weight</v>
      </c>
      <c r="J398" t="str">
        <f t="shared" si="13"/>
        <v>Diabetes</v>
      </c>
    </row>
    <row r="399" spans="1:10" x14ac:dyDescent="0.3">
      <c r="A399" t="s">
        <v>1940</v>
      </c>
      <c r="B399" s="1">
        <v>26.695</v>
      </c>
      <c r="C399">
        <v>4.68</v>
      </c>
      <c r="D399" t="s">
        <v>2377</v>
      </c>
      <c r="E399" t="s">
        <v>2375</v>
      </c>
      <c r="F399" t="s">
        <v>2375</v>
      </c>
      <c r="G399">
        <v>2</v>
      </c>
      <c r="H399" t="s">
        <v>2376</v>
      </c>
      <c r="I399" s="1" t="str">
        <f t="shared" si="12"/>
        <v>Over Weight</v>
      </c>
      <c r="J399" t="str">
        <f t="shared" si="13"/>
        <v>Normal</v>
      </c>
    </row>
    <row r="400" spans="1:10" x14ac:dyDescent="0.3">
      <c r="A400" t="s">
        <v>1939</v>
      </c>
      <c r="B400" s="1">
        <v>27.79</v>
      </c>
      <c r="C400">
        <v>6.05</v>
      </c>
      <c r="D400" t="s">
        <v>2377</v>
      </c>
      <c r="E400" t="s">
        <v>2376</v>
      </c>
      <c r="F400" t="s">
        <v>2375</v>
      </c>
      <c r="G400">
        <v>1</v>
      </c>
      <c r="H400" t="s">
        <v>2376</v>
      </c>
      <c r="I400" s="1" t="str">
        <f t="shared" si="12"/>
        <v>Over Weight</v>
      </c>
      <c r="J400" t="str">
        <f t="shared" si="13"/>
        <v>Prediabetes</v>
      </c>
    </row>
    <row r="401" spans="1:10" x14ac:dyDescent="0.3">
      <c r="A401" t="s">
        <v>1938</v>
      </c>
      <c r="B401" s="1">
        <v>32.68</v>
      </c>
      <c r="C401">
        <v>4.68</v>
      </c>
      <c r="D401" t="s">
        <v>2377</v>
      </c>
      <c r="E401" t="s">
        <v>2375</v>
      </c>
      <c r="F401" t="s">
        <v>2375</v>
      </c>
      <c r="G401">
        <v>0</v>
      </c>
      <c r="H401" t="s">
        <v>2375</v>
      </c>
      <c r="I401" s="1" t="str">
        <f t="shared" si="12"/>
        <v>Obesity</v>
      </c>
      <c r="J401" t="str">
        <f t="shared" si="13"/>
        <v>Normal</v>
      </c>
    </row>
    <row r="402" spans="1:10" x14ac:dyDescent="0.3">
      <c r="A402" t="s">
        <v>1937</v>
      </c>
      <c r="B402" s="1">
        <v>26.4</v>
      </c>
      <c r="C402">
        <v>9.5</v>
      </c>
      <c r="D402" t="s">
        <v>2377</v>
      </c>
      <c r="E402" t="s">
        <v>2375</v>
      </c>
      <c r="F402" t="s">
        <v>2375</v>
      </c>
      <c r="G402">
        <v>2</v>
      </c>
      <c r="H402" t="s">
        <v>2375</v>
      </c>
      <c r="I402" s="1" t="str">
        <f t="shared" si="12"/>
        <v>Over Weight</v>
      </c>
      <c r="J402" t="str">
        <f t="shared" si="13"/>
        <v>Diabetes</v>
      </c>
    </row>
    <row r="403" spans="1:10" x14ac:dyDescent="0.3">
      <c r="A403" t="s">
        <v>1936</v>
      </c>
      <c r="B403" s="1">
        <v>23.655000000000001</v>
      </c>
      <c r="C403">
        <v>10.84</v>
      </c>
      <c r="D403" t="s">
        <v>2377</v>
      </c>
      <c r="E403" t="s">
        <v>2375</v>
      </c>
      <c r="F403" t="s">
        <v>2377</v>
      </c>
      <c r="G403">
        <v>1</v>
      </c>
      <c r="H403" t="s">
        <v>2376</v>
      </c>
      <c r="I403" s="1" t="str">
        <f t="shared" si="12"/>
        <v>Normal Weight</v>
      </c>
      <c r="J403" t="str">
        <f t="shared" si="13"/>
        <v>Diabetes</v>
      </c>
    </row>
    <row r="404" spans="1:10" x14ac:dyDescent="0.3">
      <c r="A404" t="s">
        <v>1935</v>
      </c>
      <c r="B404" s="1">
        <v>27.36</v>
      </c>
      <c r="C404">
        <v>5.88</v>
      </c>
      <c r="D404" t="s">
        <v>2375</v>
      </c>
      <c r="E404" t="s">
        <v>2375</v>
      </c>
      <c r="F404" t="s">
        <v>2375</v>
      </c>
      <c r="G404">
        <v>2</v>
      </c>
      <c r="H404" t="s">
        <v>2375</v>
      </c>
      <c r="I404" s="1" t="str">
        <f t="shared" si="12"/>
        <v>Over Weight</v>
      </c>
      <c r="J404" t="str">
        <f t="shared" si="13"/>
        <v>Prediabetes</v>
      </c>
    </row>
    <row r="405" spans="1:10" x14ac:dyDescent="0.3">
      <c r="A405" t="s">
        <v>1934</v>
      </c>
      <c r="B405" s="1">
        <v>27.82</v>
      </c>
      <c r="C405">
        <v>5.24</v>
      </c>
      <c r="D405" t="s">
        <v>2377</v>
      </c>
      <c r="E405" t="s">
        <v>2375</v>
      </c>
      <c r="F405" t="s">
        <v>2375</v>
      </c>
      <c r="G405">
        <v>0</v>
      </c>
      <c r="H405" t="s">
        <v>2376</v>
      </c>
      <c r="I405" s="1" t="str">
        <f t="shared" si="12"/>
        <v>Over Weight</v>
      </c>
      <c r="J405" t="str">
        <f t="shared" si="13"/>
        <v>Normal</v>
      </c>
    </row>
    <row r="406" spans="1:10" x14ac:dyDescent="0.3">
      <c r="A406" t="s">
        <v>1933</v>
      </c>
      <c r="B406" s="1">
        <v>25.46</v>
      </c>
      <c r="C406">
        <v>11.75</v>
      </c>
      <c r="D406" t="s">
        <v>2375</v>
      </c>
      <c r="E406" t="s">
        <v>2375</v>
      </c>
      <c r="F406" t="s">
        <v>2375</v>
      </c>
      <c r="G406">
        <v>0</v>
      </c>
      <c r="H406" t="s">
        <v>2375</v>
      </c>
      <c r="I406" s="1" t="str">
        <f t="shared" si="12"/>
        <v>Over Weight</v>
      </c>
      <c r="J406" t="str">
        <f t="shared" si="13"/>
        <v>Diabetes</v>
      </c>
    </row>
    <row r="407" spans="1:10" x14ac:dyDescent="0.3">
      <c r="A407" t="s">
        <v>1932</v>
      </c>
      <c r="B407" s="1">
        <v>25.1</v>
      </c>
      <c r="C407">
        <v>6.97</v>
      </c>
      <c r="D407" t="s">
        <v>2375</v>
      </c>
      <c r="E407" t="s">
        <v>2375</v>
      </c>
      <c r="F407" t="s">
        <v>2375</v>
      </c>
      <c r="G407">
        <v>0</v>
      </c>
      <c r="H407" t="s">
        <v>2376</v>
      </c>
      <c r="I407" s="1" t="str">
        <f t="shared" si="12"/>
        <v>Over Weight</v>
      </c>
      <c r="J407" t="str">
        <f t="shared" si="13"/>
        <v>Diabetes</v>
      </c>
    </row>
    <row r="408" spans="1:10" x14ac:dyDescent="0.3">
      <c r="A408" t="s">
        <v>1931</v>
      </c>
      <c r="B408" s="1">
        <v>32.11</v>
      </c>
      <c r="C408">
        <v>4.76</v>
      </c>
      <c r="D408" t="s">
        <v>2375</v>
      </c>
      <c r="E408" t="s">
        <v>2375</v>
      </c>
      <c r="F408" t="s">
        <v>2375</v>
      </c>
      <c r="G408">
        <v>2</v>
      </c>
      <c r="H408" t="s">
        <v>2375</v>
      </c>
      <c r="I408" s="1" t="str">
        <f t="shared" si="12"/>
        <v>Obesity</v>
      </c>
      <c r="J408" t="str">
        <f t="shared" si="13"/>
        <v>Normal</v>
      </c>
    </row>
    <row r="409" spans="1:10" x14ac:dyDescent="0.3">
      <c r="A409" t="s">
        <v>1930</v>
      </c>
      <c r="B409" s="1">
        <v>29.8</v>
      </c>
      <c r="C409">
        <v>8.24</v>
      </c>
      <c r="D409" t="s">
        <v>2377</v>
      </c>
      <c r="E409" t="s">
        <v>2375</v>
      </c>
      <c r="F409" t="s">
        <v>2375</v>
      </c>
      <c r="G409">
        <v>1</v>
      </c>
      <c r="H409" t="s">
        <v>2376</v>
      </c>
      <c r="I409" s="1" t="str">
        <f t="shared" si="12"/>
        <v>Over Weight</v>
      </c>
      <c r="J409" t="str">
        <f t="shared" si="13"/>
        <v>Diabetes</v>
      </c>
    </row>
    <row r="410" spans="1:10" x14ac:dyDescent="0.3">
      <c r="A410" t="s">
        <v>1929</v>
      </c>
      <c r="B410" s="1">
        <v>24.01</v>
      </c>
      <c r="C410">
        <v>4.76</v>
      </c>
      <c r="D410" t="s">
        <v>2375</v>
      </c>
      <c r="E410" t="s">
        <v>2375</v>
      </c>
      <c r="F410" t="s">
        <v>2375</v>
      </c>
      <c r="G410">
        <v>1</v>
      </c>
      <c r="H410" t="s">
        <v>2376</v>
      </c>
      <c r="I410" s="1" t="str">
        <f t="shared" si="12"/>
        <v>Normal Weight</v>
      </c>
      <c r="J410" t="str">
        <f t="shared" si="13"/>
        <v>Normal</v>
      </c>
    </row>
    <row r="411" spans="1:10" x14ac:dyDescent="0.3">
      <c r="A411" t="s">
        <v>1928</v>
      </c>
      <c r="B411" s="1">
        <v>23.21</v>
      </c>
      <c r="C411">
        <v>6.03</v>
      </c>
      <c r="D411" t="s">
        <v>2375</v>
      </c>
      <c r="E411" t="s">
        <v>2375</v>
      </c>
      <c r="F411" t="s">
        <v>2375</v>
      </c>
      <c r="G411">
        <v>1</v>
      </c>
      <c r="H411" t="s">
        <v>2375</v>
      </c>
      <c r="I411" s="1" t="str">
        <f t="shared" si="12"/>
        <v>Normal Weight</v>
      </c>
      <c r="J411" t="str">
        <f t="shared" si="13"/>
        <v>Prediabetes</v>
      </c>
    </row>
    <row r="412" spans="1:10" x14ac:dyDescent="0.3">
      <c r="A412" t="s">
        <v>1927</v>
      </c>
      <c r="B412" s="1">
        <v>21.2</v>
      </c>
      <c r="C412">
        <v>4.07</v>
      </c>
      <c r="D412" t="s">
        <v>2377</v>
      </c>
      <c r="E412" t="s">
        <v>2375</v>
      </c>
      <c r="F412" t="s">
        <v>2375</v>
      </c>
      <c r="G412">
        <v>1</v>
      </c>
      <c r="H412" t="s">
        <v>2376</v>
      </c>
      <c r="I412" s="1" t="str">
        <f t="shared" si="12"/>
        <v>Normal Weight</v>
      </c>
      <c r="J412" t="str">
        <f t="shared" si="13"/>
        <v>Normal</v>
      </c>
    </row>
    <row r="413" spans="1:10" x14ac:dyDescent="0.3">
      <c r="A413" t="s">
        <v>1926</v>
      </c>
      <c r="B413" s="1">
        <v>28.215</v>
      </c>
      <c r="C413">
        <v>8.26</v>
      </c>
      <c r="D413" t="s">
        <v>2377</v>
      </c>
      <c r="E413" t="s">
        <v>2375</v>
      </c>
      <c r="F413" t="s">
        <v>2375</v>
      </c>
      <c r="G413">
        <v>1</v>
      </c>
      <c r="H413" t="s">
        <v>2376</v>
      </c>
      <c r="I413" s="1" t="str">
        <f t="shared" si="12"/>
        <v>Over Weight</v>
      </c>
      <c r="J413" t="str">
        <f t="shared" si="13"/>
        <v>Diabetes</v>
      </c>
    </row>
    <row r="414" spans="1:10" x14ac:dyDescent="0.3">
      <c r="A414" t="s">
        <v>1925</v>
      </c>
      <c r="B414" s="1">
        <v>38.094999999999999</v>
      </c>
      <c r="C414">
        <v>4.76</v>
      </c>
      <c r="D414" t="s">
        <v>2375</v>
      </c>
      <c r="E414" t="s">
        <v>2375</v>
      </c>
      <c r="F414" t="s">
        <v>2375</v>
      </c>
      <c r="G414">
        <v>1</v>
      </c>
      <c r="H414" t="s">
        <v>2375</v>
      </c>
      <c r="I414" s="1" t="str">
        <f t="shared" si="12"/>
        <v>Obesity</v>
      </c>
      <c r="J414" t="str">
        <f t="shared" si="13"/>
        <v>Normal</v>
      </c>
    </row>
    <row r="415" spans="1:10" x14ac:dyDescent="0.3">
      <c r="A415" t="s">
        <v>1924</v>
      </c>
      <c r="B415" s="1">
        <v>22.61</v>
      </c>
      <c r="C415">
        <v>6.13</v>
      </c>
      <c r="D415" t="s">
        <v>2377</v>
      </c>
      <c r="E415" t="s">
        <v>2375</v>
      </c>
      <c r="F415" t="s">
        <v>2377</v>
      </c>
      <c r="G415">
        <v>1</v>
      </c>
      <c r="H415" t="s">
        <v>2376</v>
      </c>
      <c r="I415" s="1" t="str">
        <f t="shared" si="12"/>
        <v>Normal Weight</v>
      </c>
      <c r="J415" t="str">
        <f t="shared" si="13"/>
        <v>Prediabetes</v>
      </c>
    </row>
    <row r="416" spans="1:10" x14ac:dyDescent="0.3">
      <c r="A416" t="s">
        <v>1923</v>
      </c>
      <c r="B416" s="1">
        <v>24.32</v>
      </c>
      <c r="C416">
        <v>10.47</v>
      </c>
      <c r="D416" t="s">
        <v>2377</v>
      </c>
      <c r="E416" t="s">
        <v>2375</v>
      </c>
      <c r="F416" t="s">
        <v>2375</v>
      </c>
      <c r="G416">
        <v>2</v>
      </c>
      <c r="H416" t="s">
        <v>2376</v>
      </c>
      <c r="I416" s="1" t="str">
        <f t="shared" si="12"/>
        <v>Normal Weight</v>
      </c>
      <c r="J416" t="str">
        <f t="shared" si="13"/>
        <v>Diabetes</v>
      </c>
    </row>
    <row r="417" spans="1:10" x14ac:dyDescent="0.3">
      <c r="A417" t="s">
        <v>1922</v>
      </c>
      <c r="B417" s="1">
        <v>20.96</v>
      </c>
      <c r="C417">
        <v>4.04</v>
      </c>
      <c r="D417" t="s">
        <v>2377</v>
      </c>
      <c r="E417" t="s">
        <v>2375</v>
      </c>
      <c r="F417" t="s">
        <v>2375</v>
      </c>
      <c r="G417">
        <v>1</v>
      </c>
      <c r="H417" t="s">
        <v>2376</v>
      </c>
      <c r="I417" s="1" t="str">
        <f t="shared" si="12"/>
        <v>Normal Weight</v>
      </c>
      <c r="J417" t="str">
        <f t="shared" si="13"/>
        <v>Normal</v>
      </c>
    </row>
    <row r="418" spans="1:10" x14ac:dyDescent="0.3">
      <c r="A418" t="s">
        <v>1921</v>
      </c>
      <c r="B418" s="1">
        <v>19.68</v>
      </c>
      <c r="C418">
        <v>5.74</v>
      </c>
      <c r="D418" t="s">
        <v>2375</v>
      </c>
      <c r="E418" t="s">
        <v>2375</v>
      </c>
      <c r="F418" t="s">
        <v>2375</v>
      </c>
      <c r="G418">
        <v>0</v>
      </c>
      <c r="H418" t="s">
        <v>2376</v>
      </c>
      <c r="I418" s="1" t="str">
        <f t="shared" si="12"/>
        <v>Normal Weight</v>
      </c>
      <c r="J418" t="str">
        <f t="shared" si="13"/>
        <v>Prediabetes</v>
      </c>
    </row>
    <row r="419" spans="1:10" x14ac:dyDescent="0.3">
      <c r="A419" t="s">
        <v>1920</v>
      </c>
      <c r="B419" s="1">
        <v>18.100000000000001</v>
      </c>
      <c r="C419">
        <v>6.33</v>
      </c>
      <c r="D419" t="s">
        <v>2375</v>
      </c>
      <c r="E419" t="s">
        <v>2375</v>
      </c>
      <c r="F419" t="s">
        <v>2375</v>
      </c>
      <c r="G419">
        <v>1</v>
      </c>
      <c r="H419" t="s">
        <v>2376</v>
      </c>
      <c r="I419" s="1" t="str">
        <f t="shared" si="12"/>
        <v>Under Weight</v>
      </c>
      <c r="J419" t="str">
        <f t="shared" si="13"/>
        <v>Prediabetes</v>
      </c>
    </row>
    <row r="420" spans="1:10" x14ac:dyDescent="0.3">
      <c r="A420" t="s">
        <v>1919</v>
      </c>
      <c r="B420" s="1">
        <v>29.64</v>
      </c>
      <c r="C420">
        <v>4.28</v>
      </c>
      <c r="D420" t="s">
        <v>2377</v>
      </c>
      <c r="E420" t="s">
        <v>2375</v>
      </c>
      <c r="F420" t="s">
        <v>2375</v>
      </c>
      <c r="G420">
        <v>0</v>
      </c>
      <c r="H420" t="s">
        <v>2375</v>
      </c>
      <c r="I420" s="1" t="str">
        <f t="shared" si="12"/>
        <v>Over Weight</v>
      </c>
      <c r="J420" t="str">
        <f t="shared" si="13"/>
        <v>Normal</v>
      </c>
    </row>
    <row r="421" spans="1:10" x14ac:dyDescent="0.3">
      <c r="A421" t="s">
        <v>1918</v>
      </c>
      <c r="B421" s="1">
        <v>25.3</v>
      </c>
      <c r="C421">
        <v>9.4700000000000006</v>
      </c>
      <c r="D421" t="s">
        <v>2377</v>
      </c>
      <c r="E421" t="s">
        <v>2375</v>
      </c>
      <c r="F421" t="s">
        <v>2375</v>
      </c>
      <c r="G421">
        <v>2</v>
      </c>
      <c r="H421" t="s">
        <v>2376</v>
      </c>
      <c r="I421" s="1" t="str">
        <f t="shared" si="12"/>
        <v>Over Weight</v>
      </c>
      <c r="J421" t="str">
        <f t="shared" si="13"/>
        <v>Diabetes</v>
      </c>
    </row>
    <row r="422" spans="1:10" x14ac:dyDescent="0.3">
      <c r="A422" t="s">
        <v>1917</v>
      </c>
      <c r="B422" s="1">
        <v>27.6</v>
      </c>
      <c r="C422">
        <v>4.8499999999999996</v>
      </c>
      <c r="D422" t="s">
        <v>2377</v>
      </c>
      <c r="E422" t="s">
        <v>2375</v>
      </c>
      <c r="F422" t="s">
        <v>2375</v>
      </c>
      <c r="G422">
        <v>0</v>
      </c>
      <c r="H422" t="s">
        <v>2375</v>
      </c>
      <c r="I422" s="1" t="str">
        <f t="shared" si="12"/>
        <v>Over Weight</v>
      </c>
      <c r="J422" t="str">
        <f t="shared" si="13"/>
        <v>Normal</v>
      </c>
    </row>
    <row r="423" spans="1:10" x14ac:dyDescent="0.3">
      <c r="A423" t="s">
        <v>1916</v>
      </c>
      <c r="B423" s="1">
        <v>27.645</v>
      </c>
      <c r="C423">
        <v>11.03</v>
      </c>
      <c r="D423" t="s">
        <v>2377</v>
      </c>
      <c r="E423" t="s">
        <v>2375</v>
      </c>
      <c r="F423" t="s">
        <v>2375</v>
      </c>
      <c r="G423">
        <v>1</v>
      </c>
      <c r="H423" t="s">
        <v>2376</v>
      </c>
      <c r="I423" s="1" t="str">
        <f t="shared" si="12"/>
        <v>Over Weight</v>
      </c>
      <c r="J423" t="str">
        <f t="shared" si="13"/>
        <v>Diabetes</v>
      </c>
    </row>
    <row r="424" spans="1:10" x14ac:dyDescent="0.3">
      <c r="A424" t="s">
        <v>1915</v>
      </c>
      <c r="B424" s="1">
        <v>27.6</v>
      </c>
      <c r="C424">
        <v>5.22</v>
      </c>
      <c r="D424" t="s">
        <v>2375</v>
      </c>
      <c r="E424" t="s">
        <v>2375</v>
      </c>
      <c r="F424" t="s">
        <v>2375</v>
      </c>
      <c r="G424">
        <v>2</v>
      </c>
      <c r="H424" t="s">
        <v>2376</v>
      </c>
      <c r="I424" s="1" t="str">
        <f t="shared" si="12"/>
        <v>Over Weight</v>
      </c>
      <c r="J424" t="str">
        <f t="shared" si="13"/>
        <v>Normal</v>
      </c>
    </row>
    <row r="425" spans="1:10" x14ac:dyDescent="0.3">
      <c r="A425" t="s">
        <v>1914</v>
      </c>
      <c r="B425" s="1">
        <v>25.08</v>
      </c>
      <c r="C425">
        <v>9.52</v>
      </c>
      <c r="D425" t="s">
        <v>2377</v>
      </c>
      <c r="E425" t="s">
        <v>2375</v>
      </c>
      <c r="F425" t="s">
        <v>2375</v>
      </c>
      <c r="G425">
        <v>2</v>
      </c>
      <c r="H425" t="s">
        <v>2375</v>
      </c>
      <c r="I425" s="1" t="str">
        <f t="shared" si="12"/>
        <v>Over Weight</v>
      </c>
      <c r="J425" t="str">
        <f t="shared" si="13"/>
        <v>Diabetes</v>
      </c>
    </row>
    <row r="426" spans="1:10" x14ac:dyDescent="0.3">
      <c r="A426" t="s">
        <v>1913</v>
      </c>
      <c r="B426" s="1">
        <v>30.02</v>
      </c>
      <c r="C426">
        <v>11.09</v>
      </c>
      <c r="D426" t="s">
        <v>2375</v>
      </c>
      <c r="E426" t="s">
        <v>2375</v>
      </c>
      <c r="F426" t="s">
        <v>2375</v>
      </c>
      <c r="G426">
        <v>0</v>
      </c>
      <c r="H426" t="s">
        <v>2375</v>
      </c>
      <c r="I426" s="1" t="str">
        <f t="shared" si="12"/>
        <v>Obesity</v>
      </c>
      <c r="J426" t="str">
        <f t="shared" si="13"/>
        <v>Diabetes</v>
      </c>
    </row>
    <row r="427" spans="1:10" x14ac:dyDescent="0.3">
      <c r="A427" t="s">
        <v>1912</v>
      </c>
      <c r="B427" s="1">
        <v>27.36</v>
      </c>
      <c r="C427">
        <v>9.4499999999999993</v>
      </c>
      <c r="D427" t="s">
        <v>2377</v>
      </c>
      <c r="E427" t="s">
        <v>2375</v>
      </c>
      <c r="F427" t="s">
        <v>2375</v>
      </c>
      <c r="G427">
        <v>2</v>
      </c>
      <c r="H427" t="s">
        <v>2376</v>
      </c>
      <c r="I427" s="1" t="str">
        <f t="shared" si="12"/>
        <v>Over Weight</v>
      </c>
      <c r="J427" t="str">
        <f t="shared" si="13"/>
        <v>Diabetes</v>
      </c>
    </row>
    <row r="428" spans="1:10" x14ac:dyDescent="0.3">
      <c r="A428" t="s">
        <v>1911</v>
      </c>
      <c r="B428" s="1">
        <v>22.2</v>
      </c>
      <c r="C428">
        <v>5.51</v>
      </c>
      <c r="D428" t="s">
        <v>2375</v>
      </c>
      <c r="E428" t="s">
        <v>2375</v>
      </c>
      <c r="F428" t="s">
        <v>2375</v>
      </c>
      <c r="G428">
        <v>0</v>
      </c>
      <c r="H428" t="s">
        <v>2376</v>
      </c>
      <c r="I428" s="1" t="str">
        <f t="shared" si="12"/>
        <v>Normal Weight</v>
      </c>
      <c r="J428" t="str">
        <f t="shared" si="13"/>
        <v>Normal</v>
      </c>
    </row>
    <row r="429" spans="1:10" x14ac:dyDescent="0.3">
      <c r="A429" t="s">
        <v>1910</v>
      </c>
      <c r="B429" s="1">
        <v>25.71</v>
      </c>
      <c r="C429">
        <v>4.18</v>
      </c>
      <c r="D429" t="s">
        <v>2375</v>
      </c>
      <c r="E429" t="s">
        <v>2376</v>
      </c>
      <c r="F429" t="s">
        <v>2375</v>
      </c>
      <c r="G429">
        <v>1</v>
      </c>
      <c r="H429" t="s">
        <v>2376</v>
      </c>
      <c r="I429" s="1" t="str">
        <f t="shared" si="12"/>
        <v>Over Weight</v>
      </c>
      <c r="J429" t="str">
        <f t="shared" si="13"/>
        <v>Normal</v>
      </c>
    </row>
    <row r="430" spans="1:10" x14ac:dyDescent="0.3">
      <c r="A430" t="s">
        <v>1909</v>
      </c>
      <c r="B430" s="1">
        <v>41.91</v>
      </c>
      <c r="C430">
        <v>5.98</v>
      </c>
      <c r="D430" t="s">
        <v>2377</v>
      </c>
      <c r="E430" t="s">
        <v>2375</v>
      </c>
      <c r="F430" t="s">
        <v>2375</v>
      </c>
      <c r="G430">
        <v>1</v>
      </c>
      <c r="H430" t="s">
        <v>2375</v>
      </c>
      <c r="I430" s="1" t="str">
        <f t="shared" si="12"/>
        <v>Obesity</v>
      </c>
      <c r="J430" t="str">
        <f t="shared" si="13"/>
        <v>Prediabetes</v>
      </c>
    </row>
    <row r="431" spans="1:10" x14ac:dyDescent="0.3">
      <c r="A431" t="s">
        <v>1908</v>
      </c>
      <c r="B431" s="1">
        <v>25.85</v>
      </c>
      <c r="C431">
        <v>10.16</v>
      </c>
      <c r="D431" t="s">
        <v>2375</v>
      </c>
      <c r="E431" t="s">
        <v>2375</v>
      </c>
      <c r="F431" t="s">
        <v>2375</v>
      </c>
      <c r="G431">
        <v>0</v>
      </c>
      <c r="H431" t="s">
        <v>2376</v>
      </c>
      <c r="I431" s="1" t="str">
        <f t="shared" si="12"/>
        <v>Over Weight</v>
      </c>
      <c r="J431" t="str">
        <f t="shared" si="13"/>
        <v>Diabetes</v>
      </c>
    </row>
    <row r="432" spans="1:10" x14ac:dyDescent="0.3">
      <c r="A432" t="s">
        <v>1907</v>
      </c>
      <c r="B432" s="1">
        <v>23.844999999999999</v>
      </c>
      <c r="C432">
        <v>11.71</v>
      </c>
      <c r="D432" t="s">
        <v>2375</v>
      </c>
      <c r="E432" t="s">
        <v>2375</v>
      </c>
      <c r="F432" t="s">
        <v>2375</v>
      </c>
      <c r="G432">
        <v>2</v>
      </c>
      <c r="H432" t="s">
        <v>2376</v>
      </c>
      <c r="I432" s="1" t="str">
        <f t="shared" si="12"/>
        <v>Normal Weight</v>
      </c>
      <c r="J432" t="str">
        <f t="shared" si="13"/>
        <v>Diabetes</v>
      </c>
    </row>
    <row r="433" spans="1:10" x14ac:dyDescent="0.3">
      <c r="A433" t="s">
        <v>1906</v>
      </c>
      <c r="B433" s="1">
        <v>30.59</v>
      </c>
      <c r="C433">
        <v>5.23</v>
      </c>
      <c r="D433" t="s">
        <v>2375</v>
      </c>
      <c r="E433" t="s">
        <v>2375</v>
      </c>
      <c r="F433" t="s">
        <v>2377</v>
      </c>
      <c r="G433">
        <v>1</v>
      </c>
      <c r="H433" t="s">
        <v>2375</v>
      </c>
      <c r="I433" s="1" t="str">
        <f t="shared" si="12"/>
        <v>Obesity</v>
      </c>
      <c r="J433" t="str">
        <f t="shared" si="13"/>
        <v>Normal</v>
      </c>
    </row>
    <row r="434" spans="1:10" x14ac:dyDescent="0.3">
      <c r="A434" t="s">
        <v>1905</v>
      </c>
      <c r="B434" s="1">
        <v>24.795000000000002</v>
      </c>
      <c r="C434">
        <v>6.85</v>
      </c>
      <c r="D434" t="s">
        <v>2375</v>
      </c>
      <c r="E434" t="s">
        <v>2375</v>
      </c>
      <c r="F434" t="s">
        <v>2375</v>
      </c>
      <c r="G434">
        <v>0</v>
      </c>
      <c r="H434" t="s">
        <v>2376</v>
      </c>
      <c r="I434" s="1" t="str">
        <f t="shared" si="12"/>
        <v>Normal Weight</v>
      </c>
      <c r="J434" t="str">
        <f t="shared" si="13"/>
        <v>Diabetes</v>
      </c>
    </row>
    <row r="435" spans="1:10" x14ac:dyDescent="0.3">
      <c r="A435" t="s">
        <v>1904</v>
      </c>
      <c r="B435" s="1">
        <v>24.13</v>
      </c>
      <c r="C435">
        <v>7.05</v>
      </c>
      <c r="D435" t="s">
        <v>2377</v>
      </c>
      <c r="E435" t="s">
        <v>2375</v>
      </c>
      <c r="F435" t="s">
        <v>2375</v>
      </c>
      <c r="G435">
        <v>2</v>
      </c>
      <c r="H435" t="s">
        <v>2376</v>
      </c>
      <c r="I435" s="1" t="str">
        <f t="shared" si="12"/>
        <v>Normal Weight</v>
      </c>
      <c r="J435" t="str">
        <f t="shared" si="13"/>
        <v>Diabetes</v>
      </c>
    </row>
    <row r="436" spans="1:10" x14ac:dyDescent="0.3">
      <c r="A436" t="s">
        <v>1903</v>
      </c>
      <c r="B436" s="1">
        <v>25.84</v>
      </c>
      <c r="C436">
        <v>11.64</v>
      </c>
      <c r="D436" t="s">
        <v>2375</v>
      </c>
      <c r="E436" t="s">
        <v>2375</v>
      </c>
      <c r="F436" t="s">
        <v>2375</v>
      </c>
      <c r="G436">
        <v>2</v>
      </c>
      <c r="H436" t="s">
        <v>2376</v>
      </c>
      <c r="I436" s="1" t="str">
        <f t="shared" si="12"/>
        <v>Over Weight</v>
      </c>
      <c r="J436" t="str">
        <f t="shared" si="13"/>
        <v>Diabetes</v>
      </c>
    </row>
    <row r="437" spans="1:10" x14ac:dyDescent="0.3">
      <c r="A437" t="s">
        <v>1902</v>
      </c>
      <c r="B437" s="1">
        <v>28</v>
      </c>
      <c r="C437">
        <v>10.52</v>
      </c>
      <c r="D437" t="s">
        <v>2375</v>
      </c>
      <c r="E437" t="s">
        <v>2375</v>
      </c>
      <c r="F437" t="s">
        <v>2375</v>
      </c>
      <c r="G437">
        <v>0</v>
      </c>
      <c r="H437" t="s">
        <v>2376</v>
      </c>
      <c r="I437" s="1" t="str">
        <f t="shared" si="12"/>
        <v>Over Weight</v>
      </c>
      <c r="J437" t="str">
        <f t="shared" si="13"/>
        <v>Diabetes</v>
      </c>
    </row>
    <row r="438" spans="1:10" x14ac:dyDescent="0.3">
      <c r="A438" t="s">
        <v>1901</v>
      </c>
      <c r="B438" s="1">
        <v>34.1</v>
      </c>
      <c r="C438">
        <v>4.01</v>
      </c>
      <c r="D438" t="s">
        <v>2377</v>
      </c>
      <c r="E438" t="s">
        <v>2375</v>
      </c>
      <c r="F438" t="s">
        <v>2377</v>
      </c>
      <c r="G438">
        <v>1</v>
      </c>
      <c r="H438" t="s">
        <v>2375</v>
      </c>
      <c r="I438" s="1" t="str">
        <f t="shared" si="12"/>
        <v>Obesity</v>
      </c>
      <c r="J438" t="str">
        <f t="shared" si="13"/>
        <v>Normal</v>
      </c>
    </row>
    <row r="439" spans="1:10" x14ac:dyDescent="0.3">
      <c r="A439" t="s">
        <v>1900</v>
      </c>
      <c r="B439" s="1">
        <v>26.125</v>
      </c>
      <c r="C439">
        <v>8.56</v>
      </c>
      <c r="D439" t="s">
        <v>2377</v>
      </c>
      <c r="E439" t="s">
        <v>2375</v>
      </c>
      <c r="F439" t="s">
        <v>2375</v>
      </c>
      <c r="G439">
        <v>1</v>
      </c>
      <c r="H439" t="s">
        <v>2376</v>
      </c>
      <c r="I439" s="1" t="str">
        <f t="shared" si="12"/>
        <v>Over Weight</v>
      </c>
      <c r="J439" t="str">
        <f t="shared" si="13"/>
        <v>Diabetes</v>
      </c>
    </row>
    <row r="440" spans="1:10" x14ac:dyDescent="0.3">
      <c r="A440" t="s">
        <v>1899</v>
      </c>
      <c r="B440" s="1">
        <v>25.6</v>
      </c>
      <c r="C440">
        <v>10.5</v>
      </c>
      <c r="D440" t="s">
        <v>2375</v>
      </c>
      <c r="E440" t="s">
        <v>2375</v>
      </c>
      <c r="F440" t="s">
        <v>2375</v>
      </c>
      <c r="G440">
        <v>2</v>
      </c>
      <c r="H440" t="s">
        <v>2376</v>
      </c>
      <c r="I440" s="1" t="str">
        <f t="shared" si="12"/>
        <v>Over Weight</v>
      </c>
      <c r="J440" t="str">
        <f t="shared" si="13"/>
        <v>Diabetes</v>
      </c>
    </row>
    <row r="441" spans="1:10" x14ac:dyDescent="0.3">
      <c r="A441" t="s">
        <v>1898</v>
      </c>
      <c r="B441" s="1">
        <v>24.32</v>
      </c>
      <c r="C441">
        <v>6.39</v>
      </c>
      <c r="D441" t="s">
        <v>2375</v>
      </c>
      <c r="E441" t="s">
        <v>2375</v>
      </c>
      <c r="F441" t="s">
        <v>2375</v>
      </c>
      <c r="G441">
        <v>0</v>
      </c>
      <c r="H441" t="s">
        <v>2375</v>
      </c>
      <c r="I441" s="1" t="str">
        <f t="shared" si="12"/>
        <v>Normal Weight</v>
      </c>
      <c r="J441" t="str">
        <f t="shared" si="13"/>
        <v>Prediabetes</v>
      </c>
    </row>
    <row r="442" spans="1:10" x14ac:dyDescent="0.3">
      <c r="A442" t="s">
        <v>1897</v>
      </c>
      <c r="B442" s="1">
        <v>22.88</v>
      </c>
      <c r="C442">
        <v>5.71</v>
      </c>
      <c r="D442" t="s">
        <v>2377</v>
      </c>
      <c r="E442" t="s">
        <v>2375</v>
      </c>
      <c r="F442" t="s">
        <v>2377</v>
      </c>
      <c r="G442">
        <v>1</v>
      </c>
      <c r="H442" t="s">
        <v>2376</v>
      </c>
      <c r="I442" s="1" t="str">
        <f t="shared" si="12"/>
        <v>Normal Weight</v>
      </c>
      <c r="J442" t="str">
        <f t="shared" si="13"/>
        <v>Prediabetes</v>
      </c>
    </row>
    <row r="443" spans="1:10" x14ac:dyDescent="0.3">
      <c r="A443" t="s">
        <v>1896</v>
      </c>
      <c r="B443" s="1">
        <v>24.984999999999999</v>
      </c>
      <c r="C443">
        <v>4.43</v>
      </c>
      <c r="D443" t="s">
        <v>2377</v>
      </c>
      <c r="E443" t="s">
        <v>2375</v>
      </c>
      <c r="F443" t="s">
        <v>2377</v>
      </c>
      <c r="G443">
        <v>1</v>
      </c>
      <c r="H443" t="s">
        <v>2375</v>
      </c>
      <c r="I443" s="1" t="str">
        <f t="shared" si="12"/>
        <v>Over Weight</v>
      </c>
      <c r="J443" t="str">
        <f t="shared" si="13"/>
        <v>Normal</v>
      </c>
    </row>
    <row r="444" spans="1:10" x14ac:dyDescent="0.3">
      <c r="A444" t="s">
        <v>1895</v>
      </c>
      <c r="B444" s="1">
        <v>33.1</v>
      </c>
      <c r="C444">
        <v>5.52</v>
      </c>
      <c r="D444" t="s">
        <v>2375</v>
      </c>
      <c r="E444" t="s">
        <v>2375</v>
      </c>
      <c r="F444" t="s">
        <v>2377</v>
      </c>
      <c r="G444">
        <v>1</v>
      </c>
      <c r="H444" t="s">
        <v>2375</v>
      </c>
      <c r="I444" s="1" t="str">
        <f t="shared" si="12"/>
        <v>Obesity</v>
      </c>
      <c r="J444" t="str">
        <f t="shared" si="13"/>
        <v>Normal</v>
      </c>
    </row>
    <row r="445" spans="1:10" x14ac:dyDescent="0.3">
      <c r="A445" t="s">
        <v>1894</v>
      </c>
      <c r="B445" s="1">
        <v>27.83</v>
      </c>
      <c r="C445">
        <v>9.1999999999999993</v>
      </c>
      <c r="D445" t="s">
        <v>2377</v>
      </c>
      <c r="E445" t="s">
        <v>2375</v>
      </c>
      <c r="F445" t="s">
        <v>2375</v>
      </c>
      <c r="G445">
        <v>1</v>
      </c>
      <c r="H445" t="s">
        <v>2376</v>
      </c>
      <c r="I445" s="1" t="str">
        <f t="shared" si="12"/>
        <v>Over Weight</v>
      </c>
      <c r="J445" t="str">
        <f t="shared" si="13"/>
        <v>Diabetes</v>
      </c>
    </row>
    <row r="446" spans="1:10" x14ac:dyDescent="0.3">
      <c r="A446" t="s">
        <v>1893</v>
      </c>
      <c r="B446" s="1">
        <v>30.875</v>
      </c>
      <c r="C446">
        <v>10.97</v>
      </c>
      <c r="D446" t="s">
        <v>2377</v>
      </c>
      <c r="E446" t="s">
        <v>2375</v>
      </c>
      <c r="F446" t="s">
        <v>2375</v>
      </c>
      <c r="G446">
        <v>2</v>
      </c>
      <c r="H446" t="s">
        <v>2375</v>
      </c>
      <c r="I446" s="1" t="str">
        <f t="shared" si="12"/>
        <v>Obesity</v>
      </c>
      <c r="J446" t="str">
        <f t="shared" si="13"/>
        <v>Diabetes</v>
      </c>
    </row>
    <row r="447" spans="1:10" x14ac:dyDescent="0.3">
      <c r="A447" t="s">
        <v>1892</v>
      </c>
      <c r="B447" s="1">
        <v>27.265000000000001</v>
      </c>
      <c r="C447">
        <v>4.25</v>
      </c>
      <c r="D447" t="s">
        <v>2375</v>
      </c>
      <c r="E447" t="s">
        <v>2375</v>
      </c>
      <c r="F447" t="s">
        <v>2377</v>
      </c>
      <c r="G447">
        <v>1</v>
      </c>
      <c r="H447" t="s">
        <v>2375</v>
      </c>
      <c r="I447" s="1" t="str">
        <f t="shared" si="12"/>
        <v>Over Weight</v>
      </c>
      <c r="J447" t="str">
        <f t="shared" si="13"/>
        <v>Normal</v>
      </c>
    </row>
    <row r="448" spans="1:10" x14ac:dyDescent="0.3">
      <c r="A448" t="s">
        <v>1891</v>
      </c>
      <c r="B448" s="1">
        <v>26.7</v>
      </c>
      <c r="C448">
        <v>5.23</v>
      </c>
      <c r="D448" t="s">
        <v>2375</v>
      </c>
      <c r="E448" t="s">
        <v>2375</v>
      </c>
      <c r="F448" t="s">
        <v>2377</v>
      </c>
      <c r="G448">
        <v>1</v>
      </c>
      <c r="H448" t="s">
        <v>2376</v>
      </c>
      <c r="I448" s="1" t="str">
        <f t="shared" si="12"/>
        <v>Over Weight</v>
      </c>
      <c r="J448" t="str">
        <f t="shared" si="13"/>
        <v>Normal</v>
      </c>
    </row>
    <row r="449" spans="1:10" x14ac:dyDescent="0.3">
      <c r="A449" t="s">
        <v>1890</v>
      </c>
      <c r="B449" s="1">
        <v>29.925000000000001</v>
      </c>
      <c r="C449">
        <v>5.96</v>
      </c>
      <c r="D449" t="s">
        <v>2377</v>
      </c>
      <c r="E449" t="s">
        <v>2375</v>
      </c>
      <c r="F449" t="s">
        <v>2377</v>
      </c>
      <c r="G449">
        <v>1</v>
      </c>
      <c r="H449" t="s">
        <v>2376</v>
      </c>
      <c r="I449" s="1" t="str">
        <f t="shared" si="12"/>
        <v>Obesity</v>
      </c>
      <c r="J449" t="str">
        <f t="shared" si="13"/>
        <v>Prediabetes</v>
      </c>
    </row>
    <row r="450" spans="1:10" x14ac:dyDescent="0.3">
      <c r="A450" t="s">
        <v>1889</v>
      </c>
      <c r="B450" s="1">
        <v>19.95</v>
      </c>
      <c r="C450">
        <v>4.29</v>
      </c>
      <c r="D450" t="s">
        <v>2377</v>
      </c>
      <c r="E450" t="s">
        <v>2375</v>
      </c>
      <c r="F450" t="s">
        <v>2375</v>
      </c>
      <c r="G450">
        <v>2</v>
      </c>
      <c r="H450" t="s">
        <v>2376</v>
      </c>
      <c r="I450" s="1" t="str">
        <f t="shared" ref="I450:I513" si="14">IF(B450&lt;18.5,"Under Weight",IF(B450&lt;=24.9,"Normal Weight",IF(B450&lt;=29.9,"Over Weight","Obesity")))</f>
        <v>Normal Weight</v>
      </c>
      <c r="J450" t="str">
        <f t="shared" ref="J450:J513" si="15">IF(C450&lt;5.7,"Normal",IF(C450&lt;=6.4,"Prediabetes","Diabetes"))</f>
        <v>Normal</v>
      </c>
    </row>
    <row r="451" spans="1:10" x14ac:dyDescent="0.3">
      <c r="A451" t="s">
        <v>1888</v>
      </c>
      <c r="B451" s="1">
        <v>24.225000000000001</v>
      </c>
      <c r="C451">
        <v>4.09</v>
      </c>
      <c r="D451" t="s">
        <v>2375</v>
      </c>
      <c r="E451" t="s">
        <v>2375</v>
      </c>
      <c r="F451" t="s">
        <v>2375</v>
      </c>
      <c r="G451">
        <v>0</v>
      </c>
      <c r="H451" t="s">
        <v>2375</v>
      </c>
      <c r="I451" s="1" t="str">
        <f t="shared" si="14"/>
        <v>Normal Weight</v>
      </c>
      <c r="J451" t="str">
        <f t="shared" si="15"/>
        <v>Normal</v>
      </c>
    </row>
    <row r="452" spans="1:10" x14ac:dyDescent="0.3">
      <c r="A452" t="s">
        <v>1887</v>
      </c>
      <c r="B452" s="1">
        <v>28.12</v>
      </c>
      <c r="C452">
        <v>4.88</v>
      </c>
      <c r="D452" t="s">
        <v>2375</v>
      </c>
      <c r="E452" t="s">
        <v>2375</v>
      </c>
      <c r="F452" t="s">
        <v>2375</v>
      </c>
      <c r="G452">
        <v>0</v>
      </c>
      <c r="H452" t="s">
        <v>2376</v>
      </c>
      <c r="I452" s="1" t="str">
        <f t="shared" si="14"/>
        <v>Over Weight</v>
      </c>
      <c r="J452" t="str">
        <f t="shared" si="15"/>
        <v>Normal</v>
      </c>
    </row>
    <row r="453" spans="1:10" x14ac:dyDescent="0.3">
      <c r="A453" t="s">
        <v>1886</v>
      </c>
      <c r="B453" s="1">
        <v>23.21</v>
      </c>
      <c r="C453">
        <v>6.76</v>
      </c>
      <c r="D453" t="s">
        <v>2375</v>
      </c>
      <c r="E453" t="s">
        <v>2375</v>
      </c>
      <c r="F453" t="s">
        <v>2375</v>
      </c>
      <c r="G453">
        <v>0</v>
      </c>
      <c r="H453" t="s">
        <v>2376</v>
      </c>
      <c r="I453" s="1" t="str">
        <f t="shared" si="14"/>
        <v>Normal Weight</v>
      </c>
      <c r="J453" t="str">
        <f t="shared" si="15"/>
        <v>Diabetes</v>
      </c>
    </row>
    <row r="454" spans="1:10" x14ac:dyDescent="0.3">
      <c r="A454" t="s">
        <v>1885</v>
      </c>
      <c r="B454" s="1">
        <v>23.98</v>
      </c>
      <c r="C454">
        <v>10.67</v>
      </c>
      <c r="D454" t="s">
        <v>2375</v>
      </c>
      <c r="E454" t="s">
        <v>2375</v>
      </c>
      <c r="F454" t="s">
        <v>2375</v>
      </c>
      <c r="G454">
        <v>0</v>
      </c>
      <c r="H454" t="s">
        <v>2375</v>
      </c>
      <c r="I454" s="1" t="str">
        <f t="shared" si="14"/>
        <v>Normal Weight</v>
      </c>
      <c r="J454" t="str">
        <f t="shared" si="15"/>
        <v>Diabetes</v>
      </c>
    </row>
    <row r="455" spans="1:10" x14ac:dyDescent="0.3">
      <c r="A455" t="s">
        <v>1884</v>
      </c>
      <c r="B455" s="1">
        <v>30</v>
      </c>
      <c r="C455">
        <v>6.21</v>
      </c>
      <c r="D455" t="s">
        <v>2375</v>
      </c>
      <c r="E455" t="s">
        <v>2375</v>
      </c>
      <c r="F455" t="s">
        <v>2375</v>
      </c>
      <c r="G455">
        <v>0</v>
      </c>
      <c r="H455" t="s">
        <v>2376</v>
      </c>
      <c r="I455" s="1" t="str">
        <f t="shared" si="14"/>
        <v>Obesity</v>
      </c>
      <c r="J455" t="str">
        <f t="shared" si="15"/>
        <v>Prediabetes</v>
      </c>
    </row>
    <row r="456" spans="1:10" x14ac:dyDescent="0.3">
      <c r="A456" t="s">
        <v>1883</v>
      </c>
      <c r="B456" s="1">
        <v>17.350000000000001</v>
      </c>
      <c r="C456">
        <v>5.03</v>
      </c>
      <c r="D456" t="s">
        <v>2377</v>
      </c>
      <c r="E456" t="s">
        <v>2375</v>
      </c>
      <c r="F456" t="s">
        <v>2375</v>
      </c>
      <c r="G456">
        <v>0</v>
      </c>
      <c r="H456" t="s">
        <v>2376</v>
      </c>
      <c r="I456" s="1" t="str">
        <f t="shared" si="14"/>
        <v>Under Weight</v>
      </c>
      <c r="J456" t="str">
        <f t="shared" si="15"/>
        <v>Normal</v>
      </c>
    </row>
    <row r="457" spans="1:10" x14ac:dyDescent="0.3">
      <c r="A457" t="s">
        <v>1882</v>
      </c>
      <c r="B457" s="1">
        <v>22.704999999999998</v>
      </c>
      <c r="C457">
        <v>5.27</v>
      </c>
      <c r="D457" t="s">
        <v>2375</v>
      </c>
      <c r="E457" t="s">
        <v>2375</v>
      </c>
      <c r="F457" t="s">
        <v>2375</v>
      </c>
      <c r="G457">
        <v>0</v>
      </c>
      <c r="H457" t="s">
        <v>2375</v>
      </c>
      <c r="I457" s="1" t="str">
        <f t="shared" si="14"/>
        <v>Normal Weight</v>
      </c>
      <c r="J457" t="str">
        <f t="shared" si="15"/>
        <v>Normal</v>
      </c>
    </row>
    <row r="458" spans="1:10" x14ac:dyDescent="0.3">
      <c r="A458" t="s">
        <v>1881</v>
      </c>
      <c r="B458" s="1">
        <v>25.41</v>
      </c>
      <c r="C458">
        <v>10.53</v>
      </c>
      <c r="D458" t="s">
        <v>2377</v>
      </c>
      <c r="E458" t="s">
        <v>2375</v>
      </c>
      <c r="F458" t="s">
        <v>2375</v>
      </c>
      <c r="G458">
        <v>1</v>
      </c>
      <c r="H458" t="s">
        <v>2376</v>
      </c>
      <c r="I458" s="1" t="str">
        <f t="shared" si="14"/>
        <v>Over Weight</v>
      </c>
      <c r="J458" t="str">
        <f t="shared" si="15"/>
        <v>Diabetes</v>
      </c>
    </row>
    <row r="459" spans="1:10" x14ac:dyDescent="0.3">
      <c r="A459" t="s">
        <v>1880</v>
      </c>
      <c r="B459" s="1">
        <v>18.23</v>
      </c>
      <c r="C459">
        <v>5.78</v>
      </c>
      <c r="D459" t="s">
        <v>2375</v>
      </c>
      <c r="E459" t="s">
        <v>2375</v>
      </c>
      <c r="F459" t="s">
        <v>2377</v>
      </c>
      <c r="G459">
        <v>1</v>
      </c>
      <c r="H459" t="s">
        <v>2376</v>
      </c>
      <c r="I459" s="1" t="str">
        <f t="shared" si="14"/>
        <v>Under Weight</v>
      </c>
      <c r="J459" t="str">
        <f t="shared" si="15"/>
        <v>Prediabetes</v>
      </c>
    </row>
    <row r="460" spans="1:10" x14ac:dyDescent="0.3">
      <c r="A460" t="s">
        <v>1879</v>
      </c>
      <c r="B460" s="1">
        <v>24.7</v>
      </c>
      <c r="C460">
        <v>4.3600000000000003</v>
      </c>
      <c r="D460" t="s">
        <v>2375</v>
      </c>
      <c r="E460" t="s">
        <v>2375</v>
      </c>
      <c r="F460" t="s">
        <v>2377</v>
      </c>
      <c r="G460">
        <v>1</v>
      </c>
      <c r="H460" t="s">
        <v>2376</v>
      </c>
      <c r="I460" s="1" t="str">
        <f t="shared" si="14"/>
        <v>Normal Weight</v>
      </c>
      <c r="J460" t="str">
        <f t="shared" si="15"/>
        <v>Normal</v>
      </c>
    </row>
    <row r="461" spans="1:10" x14ac:dyDescent="0.3">
      <c r="A461" t="s">
        <v>1878</v>
      </c>
      <c r="B461" s="1">
        <v>37.4</v>
      </c>
      <c r="C461">
        <v>9.7200000000000006</v>
      </c>
      <c r="D461" t="s">
        <v>2377</v>
      </c>
      <c r="E461" t="s">
        <v>2375</v>
      </c>
      <c r="F461" t="s">
        <v>2377</v>
      </c>
      <c r="G461">
        <v>1</v>
      </c>
      <c r="H461" t="s">
        <v>2375</v>
      </c>
      <c r="I461" s="1" t="str">
        <f t="shared" si="14"/>
        <v>Obesity</v>
      </c>
      <c r="J461" t="str">
        <f t="shared" si="15"/>
        <v>Diabetes</v>
      </c>
    </row>
    <row r="462" spans="1:10" x14ac:dyDescent="0.3">
      <c r="A462" t="s">
        <v>1877</v>
      </c>
      <c r="B462" s="1">
        <v>26.885000000000002</v>
      </c>
      <c r="C462">
        <v>5.18</v>
      </c>
      <c r="D462" t="s">
        <v>2375</v>
      </c>
      <c r="E462" t="s">
        <v>2375</v>
      </c>
      <c r="F462" t="s">
        <v>2377</v>
      </c>
      <c r="G462">
        <v>1</v>
      </c>
      <c r="H462" t="s">
        <v>2376</v>
      </c>
      <c r="I462" s="1" t="str">
        <f t="shared" si="14"/>
        <v>Over Weight</v>
      </c>
      <c r="J462" t="str">
        <f t="shared" si="15"/>
        <v>Normal</v>
      </c>
    </row>
    <row r="463" spans="1:10" x14ac:dyDescent="0.3">
      <c r="A463" t="s">
        <v>1876</v>
      </c>
      <c r="B463" s="1">
        <v>25.27</v>
      </c>
      <c r="C463">
        <v>5.29</v>
      </c>
      <c r="D463" t="s">
        <v>2375</v>
      </c>
      <c r="E463" t="s">
        <v>2375</v>
      </c>
      <c r="F463" t="s">
        <v>2377</v>
      </c>
      <c r="G463">
        <v>1</v>
      </c>
      <c r="H463" t="s">
        <v>2376</v>
      </c>
      <c r="I463" s="1" t="str">
        <f t="shared" si="14"/>
        <v>Over Weight</v>
      </c>
      <c r="J463" t="str">
        <f t="shared" si="15"/>
        <v>Normal</v>
      </c>
    </row>
    <row r="464" spans="1:10" x14ac:dyDescent="0.3">
      <c r="A464" t="s">
        <v>1875</v>
      </c>
      <c r="B464" s="1">
        <v>23.655000000000001</v>
      </c>
      <c r="C464">
        <v>4.8600000000000003</v>
      </c>
      <c r="D464" t="s">
        <v>2377</v>
      </c>
      <c r="E464" t="s">
        <v>2375</v>
      </c>
      <c r="F464" t="s">
        <v>2375</v>
      </c>
      <c r="G464">
        <v>0</v>
      </c>
      <c r="H464" t="s">
        <v>2376</v>
      </c>
      <c r="I464" s="1" t="str">
        <f t="shared" si="14"/>
        <v>Normal Weight</v>
      </c>
      <c r="J464" t="str">
        <f t="shared" si="15"/>
        <v>Normal</v>
      </c>
    </row>
    <row r="465" spans="1:10" x14ac:dyDescent="0.3">
      <c r="A465" t="s">
        <v>1874</v>
      </c>
      <c r="B465" s="1">
        <v>55.05</v>
      </c>
      <c r="C465">
        <v>7.66</v>
      </c>
      <c r="D465" t="s">
        <v>2375</v>
      </c>
      <c r="E465" t="s">
        <v>2375</v>
      </c>
      <c r="F465" t="s">
        <v>2375</v>
      </c>
      <c r="G465">
        <v>0</v>
      </c>
      <c r="H465" t="s">
        <v>2375</v>
      </c>
      <c r="I465" s="1" t="str">
        <f t="shared" si="14"/>
        <v>Obesity</v>
      </c>
      <c r="J465" t="str">
        <f t="shared" si="15"/>
        <v>Diabetes</v>
      </c>
    </row>
    <row r="466" spans="1:10" x14ac:dyDescent="0.3">
      <c r="A466" t="s">
        <v>1873</v>
      </c>
      <c r="B466" s="1">
        <v>24.89</v>
      </c>
      <c r="C466">
        <v>6.1</v>
      </c>
      <c r="D466" t="s">
        <v>2377</v>
      </c>
      <c r="E466" t="s">
        <v>2375</v>
      </c>
      <c r="F466" t="s">
        <v>2377</v>
      </c>
      <c r="G466">
        <v>1</v>
      </c>
      <c r="H466" t="s">
        <v>2376</v>
      </c>
      <c r="I466" s="1" t="str">
        <f t="shared" si="14"/>
        <v>Normal Weight</v>
      </c>
      <c r="J466" t="str">
        <f t="shared" si="15"/>
        <v>Prediabetes</v>
      </c>
    </row>
    <row r="467" spans="1:10" x14ac:dyDescent="0.3">
      <c r="A467" t="s">
        <v>1872</v>
      </c>
      <c r="B467" s="1">
        <v>18.715</v>
      </c>
      <c r="C467">
        <v>4.4400000000000004</v>
      </c>
      <c r="D467" t="s">
        <v>2375</v>
      </c>
      <c r="E467" t="s">
        <v>2375</v>
      </c>
      <c r="F467" t="s">
        <v>2375</v>
      </c>
      <c r="G467">
        <v>0</v>
      </c>
      <c r="H467" t="s">
        <v>2375</v>
      </c>
      <c r="I467" s="1" t="str">
        <f t="shared" si="14"/>
        <v>Normal Weight</v>
      </c>
      <c r="J467" t="str">
        <f t="shared" si="15"/>
        <v>Normal</v>
      </c>
    </row>
    <row r="468" spans="1:10" x14ac:dyDescent="0.3">
      <c r="A468" t="s">
        <v>1871</v>
      </c>
      <c r="B468" s="1">
        <v>28.12</v>
      </c>
      <c r="C468">
        <v>6.15</v>
      </c>
      <c r="D468" t="s">
        <v>2375</v>
      </c>
      <c r="E468" t="s">
        <v>2375</v>
      </c>
      <c r="F468" t="s">
        <v>2375</v>
      </c>
      <c r="G468">
        <v>0</v>
      </c>
      <c r="H468" t="s">
        <v>2376</v>
      </c>
      <c r="I468" s="1" t="str">
        <f t="shared" si="14"/>
        <v>Over Weight</v>
      </c>
      <c r="J468" t="str">
        <f t="shared" si="15"/>
        <v>Prediabetes</v>
      </c>
    </row>
    <row r="469" spans="1:10" x14ac:dyDescent="0.3">
      <c r="A469" t="s">
        <v>1870</v>
      </c>
      <c r="B469" s="1">
        <v>26.6</v>
      </c>
      <c r="C469">
        <v>4.53</v>
      </c>
      <c r="D469" t="s">
        <v>2375</v>
      </c>
      <c r="E469" t="s">
        <v>2375</v>
      </c>
      <c r="F469" t="s">
        <v>2375</v>
      </c>
      <c r="G469">
        <v>0</v>
      </c>
      <c r="H469" t="s">
        <v>2376</v>
      </c>
      <c r="I469" s="1" t="str">
        <f t="shared" si="14"/>
        <v>Over Weight</v>
      </c>
      <c r="J469" t="str">
        <f t="shared" si="15"/>
        <v>Normal</v>
      </c>
    </row>
    <row r="470" spans="1:10" x14ac:dyDescent="0.3">
      <c r="A470" t="s">
        <v>1869</v>
      </c>
      <c r="B470" s="1">
        <v>30.114999999999998</v>
      </c>
      <c r="C470">
        <v>5.48</v>
      </c>
      <c r="D470" t="s">
        <v>2375</v>
      </c>
      <c r="E470" t="s">
        <v>2376</v>
      </c>
      <c r="F470" t="s">
        <v>2375</v>
      </c>
      <c r="G470">
        <v>1</v>
      </c>
      <c r="H470" t="s">
        <v>2375</v>
      </c>
      <c r="I470" s="1" t="str">
        <f t="shared" si="14"/>
        <v>Obesity</v>
      </c>
      <c r="J470" t="str">
        <f t="shared" si="15"/>
        <v>Normal</v>
      </c>
    </row>
    <row r="471" spans="1:10" x14ac:dyDescent="0.3">
      <c r="A471" t="s">
        <v>1868</v>
      </c>
      <c r="B471" s="1">
        <v>24.605</v>
      </c>
      <c r="C471">
        <v>5.48</v>
      </c>
      <c r="D471" t="s">
        <v>2375</v>
      </c>
      <c r="E471" t="s">
        <v>2375</v>
      </c>
      <c r="F471" t="s">
        <v>2375</v>
      </c>
      <c r="G471">
        <v>0</v>
      </c>
      <c r="H471" t="s">
        <v>2376</v>
      </c>
      <c r="I471" s="1" t="str">
        <f t="shared" si="14"/>
        <v>Normal Weight</v>
      </c>
      <c r="J471" t="str">
        <f t="shared" si="15"/>
        <v>Normal</v>
      </c>
    </row>
    <row r="472" spans="1:10" x14ac:dyDescent="0.3">
      <c r="A472" t="s">
        <v>1867</v>
      </c>
      <c r="B472" s="1">
        <v>29.6</v>
      </c>
      <c r="C472">
        <v>8.1</v>
      </c>
      <c r="D472" t="s">
        <v>2375</v>
      </c>
      <c r="E472" t="s">
        <v>2375</v>
      </c>
      <c r="F472" t="s">
        <v>2375</v>
      </c>
      <c r="G472">
        <v>0</v>
      </c>
      <c r="H472" t="s">
        <v>2375</v>
      </c>
      <c r="I472" s="1" t="str">
        <f t="shared" si="14"/>
        <v>Over Weight</v>
      </c>
      <c r="J472" t="str">
        <f t="shared" si="15"/>
        <v>Diabetes</v>
      </c>
    </row>
    <row r="473" spans="1:10" x14ac:dyDescent="0.3">
      <c r="A473" t="s">
        <v>1866</v>
      </c>
      <c r="B473" s="1">
        <v>24.42</v>
      </c>
      <c r="C473">
        <v>7.16</v>
      </c>
      <c r="D473" t="s">
        <v>2375</v>
      </c>
      <c r="E473" t="s">
        <v>2375</v>
      </c>
      <c r="F473" t="s">
        <v>2375</v>
      </c>
      <c r="G473">
        <v>0</v>
      </c>
      <c r="H473" t="s">
        <v>2376</v>
      </c>
      <c r="I473" s="1" t="str">
        <f t="shared" si="14"/>
        <v>Normal Weight</v>
      </c>
      <c r="J473" t="str">
        <f t="shared" si="15"/>
        <v>Diabetes</v>
      </c>
    </row>
    <row r="474" spans="1:10" x14ac:dyDescent="0.3">
      <c r="A474" t="s">
        <v>1865</v>
      </c>
      <c r="B474" s="1">
        <v>20.9</v>
      </c>
      <c r="C474">
        <v>4.55</v>
      </c>
      <c r="D474" t="s">
        <v>2377</v>
      </c>
      <c r="E474" t="s">
        <v>2375</v>
      </c>
      <c r="F474" t="s">
        <v>2377</v>
      </c>
      <c r="G474">
        <v>1</v>
      </c>
      <c r="H474" t="s">
        <v>2376</v>
      </c>
      <c r="I474" s="1" t="str">
        <f t="shared" si="14"/>
        <v>Normal Weight</v>
      </c>
      <c r="J474" t="str">
        <f t="shared" si="15"/>
        <v>Normal</v>
      </c>
    </row>
    <row r="475" spans="1:10" x14ac:dyDescent="0.3">
      <c r="A475" t="s">
        <v>1864</v>
      </c>
      <c r="B475" s="1">
        <v>22.895</v>
      </c>
      <c r="C475">
        <v>6.03</v>
      </c>
      <c r="D475" t="s">
        <v>2375</v>
      </c>
      <c r="E475" t="s">
        <v>2375</v>
      </c>
      <c r="F475" t="s">
        <v>2375</v>
      </c>
      <c r="G475">
        <v>0</v>
      </c>
      <c r="H475" t="s">
        <v>2376</v>
      </c>
      <c r="I475" s="1" t="str">
        <f t="shared" si="14"/>
        <v>Normal Weight</v>
      </c>
      <c r="J475" t="str">
        <f t="shared" si="15"/>
        <v>Prediabetes</v>
      </c>
    </row>
    <row r="476" spans="1:10" x14ac:dyDescent="0.3">
      <c r="A476" t="s">
        <v>1863</v>
      </c>
      <c r="B476" s="1">
        <v>28.3</v>
      </c>
      <c r="C476">
        <v>5.47</v>
      </c>
      <c r="D476" t="s">
        <v>2377</v>
      </c>
      <c r="E476" t="s">
        <v>2375</v>
      </c>
      <c r="F476" t="s">
        <v>2377</v>
      </c>
      <c r="G476">
        <v>1</v>
      </c>
      <c r="H476" t="s">
        <v>2376</v>
      </c>
      <c r="I476" s="1" t="str">
        <f t="shared" si="14"/>
        <v>Over Weight</v>
      </c>
      <c r="J476" t="str">
        <f t="shared" si="15"/>
        <v>Normal</v>
      </c>
    </row>
    <row r="477" spans="1:10" x14ac:dyDescent="0.3">
      <c r="A477" t="s">
        <v>1862</v>
      </c>
      <c r="B477" s="1">
        <v>54.3</v>
      </c>
      <c r="C477">
        <v>4.1500000000000004</v>
      </c>
      <c r="D477" t="s">
        <v>2377</v>
      </c>
      <c r="E477" t="s">
        <v>2375</v>
      </c>
      <c r="F477" t="s">
        <v>2375</v>
      </c>
      <c r="G477">
        <v>1</v>
      </c>
      <c r="H477" t="s">
        <v>2375</v>
      </c>
      <c r="I477" s="1" t="str">
        <f t="shared" si="14"/>
        <v>Obesity</v>
      </c>
      <c r="J477" t="str">
        <f t="shared" si="15"/>
        <v>Normal</v>
      </c>
    </row>
    <row r="478" spans="1:10" x14ac:dyDescent="0.3">
      <c r="A478" t="s">
        <v>1861</v>
      </c>
      <c r="B478" s="1">
        <v>33.344999999999999</v>
      </c>
      <c r="C478">
        <v>11.32</v>
      </c>
      <c r="D478" t="s">
        <v>2377</v>
      </c>
      <c r="E478" t="s">
        <v>2375</v>
      </c>
      <c r="F478" t="s">
        <v>2375</v>
      </c>
      <c r="G478">
        <v>1</v>
      </c>
      <c r="H478" t="s">
        <v>2375</v>
      </c>
      <c r="I478" s="1" t="str">
        <f t="shared" si="14"/>
        <v>Obesity</v>
      </c>
      <c r="J478" t="str">
        <f t="shared" si="15"/>
        <v>Diabetes</v>
      </c>
    </row>
    <row r="479" spans="1:10" x14ac:dyDescent="0.3">
      <c r="A479" t="s">
        <v>1860</v>
      </c>
      <c r="B479" s="1">
        <v>33</v>
      </c>
      <c r="C479">
        <v>9.51</v>
      </c>
      <c r="D479" t="s">
        <v>2377</v>
      </c>
      <c r="E479" t="s">
        <v>2375</v>
      </c>
      <c r="F479" t="s">
        <v>2375</v>
      </c>
      <c r="G479">
        <v>0</v>
      </c>
      <c r="H479" t="s">
        <v>2375</v>
      </c>
      <c r="I479" s="1" t="str">
        <f t="shared" si="14"/>
        <v>Obesity</v>
      </c>
      <c r="J479" t="str">
        <f t="shared" si="15"/>
        <v>Diabetes</v>
      </c>
    </row>
    <row r="480" spans="1:10" x14ac:dyDescent="0.3">
      <c r="A480" t="s">
        <v>1859</v>
      </c>
      <c r="B480" s="1">
        <v>28.024999999999999</v>
      </c>
      <c r="C480">
        <v>7.67</v>
      </c>
      <c r="D480" t="s">
        <v>2377</v>
      </c>
      <c r="E480" t="s">
        <v>2375</v>
      </c>
      <c r="F480" t="s">
        <v>2375</v>
      </c>
      <c r="G480">
        <v>1</v>
      </c>
      <c r="H480" t="s">
        <v>2376</v>
      </c>
      <c r="I480" s="1" t="str">
        <f t="shared" si="14"/>
        <v>Over Weight</v>
      </c>
      <c r="J480" t="str">
        <f t="shared" si="15"/>
        <v>Diabetes</v>
      </c>
    </row>
    <row r="481" spans="1:10" x14ac:dyDescent="0.3">
      <c r="A481" t="s">
        <v>1858</v>
      </c>
      <c r="B481" s="1">
        <v>28.69</v>
      </c>
      <c r="C481">
        <v>6.23</v>
      </c>
      <c r="D481" t="s">
        <v>2375</v>
      </c>
      <c r="E481" t="s">
        <v>2375</v>
      </c>
      <c r="F481" t="s">
        <v>2375</v>
      </c>
      <c r="G481">
        <v>1</v>
      </c>
      <c r="H481" t="s">
        <v>2376</v>
      </c>
      <c r="I481" s="1" t="str">
        <f t="shared" si="14"/>
        <v>Over Weight</v>
      </c>
      <c r="J481" t="str">
        <f t="shared" si="15"/>
        <v>Prediabetes</v>
      </c>
    </row>
    <row r="482" spans="1:10" x14ac:dyDescent="0.3">
      <c r="A482" t="s">
        <v>1857</v>
      </c>
      <c r="B482" s="1">
        <v>40.28</v>
      </c>
      <c r="C482">
        <v>8.9</v>
      </c>
      <c r="D482" t="s">
        <v>2375</v>
      </c>
      <c r="E482" t="s">
        <v>2375</v>
      </c>
      <c r="F482" t="s">
        <v>2375</v>
      </c>
      <c r="G482">
        <v>0</v>
      </c>
      <c r="H482" t="s">
        <v>2375</v>
      </c>
      <c r="I482" s="1" t="str">
        <f t="shared" si="14"/>
        <v>Obesity</v>
      </c>
      <c r="J482" t="str">
        <f t="shared" si="15"/>
        <v>Diabetes</v>
      </c>
    </row>
    <row r="483" spans="1:10" x14ac:dyDescent="0.3">
      <c r="A483" t="s">
        <v>1856</v>
      </c>
      <c r="B483" s="1">
        <v>37.299999999999997</v>
      </c>
      <c r="C483">
        <v>7.79</v>
      </c>
      <c r="D483" t="s">
        <v>2377</v>
      </c>
      <c r="E483" t="s">
        <v>2375</v>
      </c>
      <c r="F483" t="s">
        <v>2375</v>
      </c>
      <c r="G483">
        <v>0</v>
      </c>
      <c r="H483" t="s">
        <v>2375</v>
      </c>
      <c r="I483" s="1" t="str">
        <f t="shared" si="14"/>
        <v>Obesity</v>
      </c>
      <c r="J483" t="str">
        <f t="shared" si="15"/>
        <v>Diabetes</v>
      </c>
    </row>
    <row r="484" spans="1:10" x14ac:dyDescent="0.3">
      <c r="A484" t="s">
        <v>1855</v>
      </c>
      <c r="B484" s="1">
        <v>54.47</v>
      </c>
      <c r="C484">
        <v>4.49</v>
      </c>
      <c r="D484" t="s">
        <v>2377</v>
      </c>
      <c r="E484" t="s">
        <v>2375</v>
      </c>
      <c r="F484" t="s">
        <v>2375</v>
      </c>
      <c r="G484">
        <v>2</v>
      </c>
      <c r="H484" t="s">
        <v>2375</v>
      </c>
      <c r="I484" s="1" t="str">
        <f t="shared" si="14"/>
        <v>Obesity</v>
      </c>
      <c r="J484" t="str">
        <f t="shared" si="15"/>
        <v>Normal</v>
      </c>
    </row>
    <row r="485" spans="1:10" x14ac:dyDescent="0.3">
      <c r="A485" t="s">
        <v>1854</v>
      </c>
      <c r="B485" s="1">
        <v>38.06</v>
      </c>
      <c r="C485">
        <v>5.24</v>
      </c>
      <c r="D485" t="s">
        <v>2377</v>
      </c>
      <c r="E485" t="s">
        <v>2375</v>
      </c>
      <c r="F485" t="s">
        <v>2377</v>
      </c>
      <c r="G485">
        <v>1</v>
      </c>
      <c r="H485" t="s">
        <v>2375</v>
      </c>
      <c r="I485" s="1" t="str">
        <f t="shared" si="14"/>
        <v>Obesity</v>
      </c>
      <c r="J485" t="str">
        <f t="shared" si="15"/>
        <v>Normal</v>
      </c>
    </row>
    <row r="486" spans="1:10" x14ac:dyDescent="0.3">
      <c r="A486" t="s">
        <v>1853</v>
      </c>
      <c r="B486" s="1">
        <v>51.47</v>
      </c>
      <c r="C486">
        <v>9.6</v>
      </c>
      <c r="D486" t="s">
        <v>2375</v>
      </c>
      <c r="E486" t="s">
        <v>2375</v>
      </c>
      <c r="F486" t="s">
        <v>2375</v>
      </c>
      <c r="G486">
        <v>0</v>
      </c>
      <c r="H486" t="s">
        <v>2375</v>
      </c>
      <c r="I486" s="1" t="str">
        <f t="shared" si="14"/>
        <v>Obesity</v>
      </c>
      <c r="J486" t="str">
        <f t="shared" si="15"/>
        <v>Diabetes</v>
      </c>
    </row>
    <row r="487" spans="1:10" x14ac:dyDescent="0.3">
      <c r="A487" t="s">
        <v>1852</v>
      </c>
      <c r="B487" s="1">
        <v>29.8</v>
      </c>
      <c r="C487">
        <v>5.78</v>
      </c>
      <c r="D487" t="s">
        <v>2377</v>
      </c>
      <c r="E487" t="s">
        <v>2375</v>
      </c>
      <c r="F487" t="s">
        <v>2375</v>
      </c>
      <c r="G487">
        <v>0</v>
      </c>
      <c r="H487" t="s">
        <v>2375</v>
      </c>
      <c r="I487" s="1" t="str">
        <f t="shared" si="14"/>
        <v>Over Weight</v>
      </c>
      <c r="J487" t="str">
        <f t="shared" si="15"/>
        <v>Prediabetes</v>
      </c>
    </row>
    <row r="488" spans="1:10" x14ac:dyDescent="0.3">
      <c r="A488" t="s">
        <v>1851</v>
      </c>
      <c r="B488" s="1">
        <v>49.77</v>
      </c>
      <c r="C488">
        <v>7.02</v>
      </c>
      <c r="D488" t="s">
        <v>2375</v>
      </c>
      <c r="E488" t="s">
        <v>2375</v>
      </c>
      <c r="F488" t="s">
        <v>2375</v>
      </c>
      <c r="G488">
        <v>0</v>
      </c>
      <c r="H488" t="s">
        <v>2375</v>
      </c>
      <c r="I488" s="1" t="str">
        <f t="shared" si="14"/>
        <v>Obesity</v>
      </c>
      <c r="J488" t="str">
        <f t="shared" si="15"/>
        <v>Diabetes</v>
      </c>
    </row>
    <row r="489" spans="1:10" x14ac:dyDescent="0.3">
      <c r="A489" t="s">
        <v>1850</v>
      </c>
      <c r="B489" s="1">
        <v>25.555</v>
      </c>
      <c r="C489">
        <v>4.09</v>
      </c>
      <c r="D489" t="s">
        <v>2377</v>
      </c>
      <c r="E489" t="s">
        <v>2375</v>
      </c>
      <c r="F489" t="s">
        <v>2375</v>
      </c>
      <c r="G489">
        <v>0</v>
      </c>
      <c r="H489" t="s">
        <v>2376</v>
      </c>
      <c r="I489" s="1" t="str">
        <f t="shared" si="14"/>
        <v>Over Weight</v>
      </c>
      <c r="J489" t="str">
        <f t="shared" si="15"/>
        <v>Normal</v>
      </c>
    </row>
    <row r="490" spans="1:10" x14ac:dyDescent="0.3">
      <c r="A490" t="s">
        <v>1849</v>
      </c>
      <c r="B490" s="1">
        <v>29.64</v>
      </c>
      <c r="C490">
        <v>4.93</v>
      </c>
      <c r="D490" t="s">
        <v>2375</v>
      </c>
      <c r="E490" t="s">
        <v>2375</v>
      </c>
      <c r="F490" t="s">
        <v>2377</v>
      </c>
      <c r="G490">
        <v>1</v>
      </c>
      <c r="H490" t="s">
        <v>2375</v>
      </c>
      <c r="I490" s="1" t="str">
        <f t="shared" si="14"/>
        <v>Over Weight</v>
      </c>
      <c r="J490" t="str">
        <f t="shared" si="15"/>
        <v>Normal</v>
      </c>
    </row>
    <row r="491" spans="1:10" x14ac:dyDescent="0.3">
      <c r="A491" t="s">
        <v>1848</v>
      </c>
      <c r="B491" s="1">
        <v>53.93</v>
      </c>
      <c r="C491">
        <v>5.34</v>
      </c>
      <c r="D491" t="s">
        <v>2377</v>
      </c>
      <c r="E491" t="s">
        <v>2375</v>
      </c>
      <c r="F491" t="s">
        <v>2375</v>
      </c>
      <c r="G491">
        <v>2</v>
      </c>
      <c r="H491" t="s">
        <v>2375</v>
      </c>
      <c r="I491" s="1" t="str">
        <f t="shared" si="14"/>
        <v>Obesity</v>
      </c>
      <c r="J491" t="str">
        <f t="shared" si="15"/>
        <v>Normal</v>
      </c>
    </row>
    <row r="492" spans="1:10" x14ac:dyDescent="0.3">
      <c r="A492" t="s">
        <v>1847</v>
      </c>
      <c r="B492" s="1">
        <v>28.024999999999999</v>
      </c>
      <c r="C492">
        <v>5.65</v>
      </c>
      <c r="D492" t="s">
        <v>2375</v>
      </c>
      <c r="E492" t="s">
        <v>2375</v>
      </c>
      <c r="F492" t="s">
        <v>2375</v>
      </c>
      <c r="G492">
        <v>1</v>
      </c>
      <c r="H492" t="s">
        <v>2376</v>
      </c>
      <c r="I492" s="1" t="str">
        <f t="shared" si="14"/>
        <v>Over Weight</v>
      </c>
      <c r="J492" t="str">
        <f t="shared" si="15"/>
        <v>Normal</v>
      </c>
    </row>
    <row r="493" spans="1:10" x14ac:dyDescent="0.3">
      <c r="A493" t="s">
        <v>1846</v>
      </c>
      <c r="B493" s="1">
        <v>27.5</v>
      </c>
      <c r="C493">
        <v>4.49</v>
      </c>
      <c r="D493" t="s">
        <v>2375</v>
      </c>
      <c r="E493" t="s">
        <v>2375</v>
      </c>
      <c r="F493" t="s">
        <v>2375</v>
      </c>
      <c r="G493">
        <v>0</v>
      </c>
      <c r="H493" t="s">
        <v>2375</v>
      </c>
      <c r="I493" s="1" t="str">
        <f t="shared" si="14"/>
        <v>Over Weight</v>
      </c>
      <c r="J493" t="str">
        <f t="shared" si="15"/>
        <v>Normal</v>
      </c>
    </row>
    <row r="494" spans="1:10" x14ac:dyDescent="0.3">
      <c r="A494" t="s">
        <v>1845</v>
      </c>
      <c r="B494" s="1">
        <v>21.8</v>
      </c>
      <c r="C494">
        <v>10.55</v>
      </c>
      <c r="D494" t="s">
        <v>2375</v>
      </c>
      <c r="E494" t="s">
        <v>2375</v>
      </c>
      <c r="F494" t="s">
        <v>2375</v>
      </c>
      <c r="G494">
        <v>0</v>
      </c>
      <c r="H494" t="s">
        <v>2376</v>
      </c>
      <c r="I494" s="1" t="str">
        <f t="shared" si="14"/>
        <v>Normal Weight</v>
      </c>
      <c r="J494" t="str">
        <f t="shared" si="15"/>
        <v>Diabetes</v>
      </c>
    </row>
    <row r="495" spans="1:10" x14ac:dyDescent="0.3">
      <c r="A495" t="s">
        <v>1844</v>
      </c>
      <c r="B495" s="1">
        <v>26.41</v>
      </c>
      <c r="C495">
        <v>4.92</v>
      </c>
      <c r="D495" t="s">
        <v>2377</v>
      </c>
      <c r="E495" t="s">
        <v>2375</v>
      </c>
      <c r="F495" t="s">
        <v>2377</v>
      </c>
      <c r="G495">
        <v>1</v>
      </c>
      <c r="H495" t="s">
        <v>2376</v>
      </c>
      <c r="I495" s="1" t="str">
        <f t="shared" si="14"/>
        <v>Over Weight</v>
      </c>
      <c r="J495" t="str">
        <f t="shared" si="15"/>
        <v>Normal</v>
      </c>
    </row>
    <row r="496" spans="1:10" x14ac:dyDescent="0.3">
      <c r="A496" t="s">
        <v>1843</v>
      </c>
      <c r="B496" s="1">
        <v>27.835000000000001</v>
      </c>
      <c r="C496">
        <v>5.9</v>
      </c>
      <c r="D496" t="s">
        <v>2377</v>
      </c>
      <c r="E496" t="s">
        <v>2375</v>
      </c>
      <c r="F496" t="s">
        <v>2375</v>
      </c>
      <c r="G496">
        <v>1</v>
      </c>
      <c r="H496" t="s">
        <v>2376</v>
      </c>
      <c r="I496" s="1" t="str">
        <f t="shared" si="14"/>
        <v>Over Weight</v>
      </c>
      <c r="J496" t="str">
        <f t="shared" si="15"/>
        <v>Prediabetes</v>
      </c>
    </row>
    <row r="497" spans="1:10" x14ac:dyDescent="0.3">
      <c r="A497" t="s">
        <v>1842</v>
      </c>
      <c r="B497" s="1">
        <v>51.74</v>
      </c>
      <c r="C497">
        <v>4.9800000000000004</v>
      </c>
      <c r="D497" t="s">
        <v>2377</v>
      </c>
      <c r="E497" t="s">
        <v>2375</v>
      </c>
      <c r="F497" t="s">
        <v>2375</v>
      </c>
      <c r="G497">
        <v>2</v>
      </c>
      <c r="H497" t="s">
        <v>2375</v>
      </c>
      <c r="I497" s="1" t="str">
        <f t="shared" si="14"/>
        <v>Obesity</v>
      </c>
      <c r="J497" t="str">
        <f t="shared" si="15"/>
        <v>Normal</v>
      </c>
    </row>
    <row r="498" spans="1:10" x14ac:dyDescent="0.3">
      <c r="A498" t="s">
        <v>1841</v>
      </c>
      <c r="B498" s="1">
        <v>23.37</v>
      </c>
      <c r="C498">
        <v>5.8</v>
      </c>
      <c r="D498" t="s">
        <v>2375</v>
      </c>
      <c r="E498" t="s">
        <v>2375</v>
      </c>
      <c r="F498" t="s">
        <v>2375</v>
      </c>
      <c r="G498">
        <v>0</v>
      </c>
      <c r="H498" t="s">
        <v>2376</v>
      </c>
      <c r="I498" s="1" t="str">
        <f t="shared" si="14"/>
        <v>Normal Weight</v>
      </c>
      <c r="J498" t="str">
        <f t="shared" si="15"/>
        <v>Prediabetes</v>
      </c>
    </row>
    <row r="499" spans="1:10" x14ac:dyDescent="0.3">
      <c r="A499" t="s">
        <v>1840</v>
      </c>
      <c r="B499" s="1">
        <v>29.7</v>
      </c>
      <c r="C499">
        <v>6.21</v>
      </c>
      <c r="D499" t="s">
        <v>2377</v>
      </c>
      <c r="E499" t="s">
        <v>2375</v>
      </c>
      <c r="F499" t="s">
        <v>2377</v>
      </c>
      <c r="G499">
        <v>1</v>
      </c>
      <c r="H499" t="s">
        <v>2376</v>
      </c>
      <c r="I499" s="1" t="str">
        <f t="shared" si="14"/>
        <v>Over Weight</v>
      </c>
      <c r="J499" t="str">
        <f t="shared" si="15"/>
        <v>Prediabetes</v>
      </c>
    </row>
    <row r="500" spans="1:10" x14ac:dyDescent="0.3">
      <c r="A500" t="s">
        <v>1839</v>
      </c>
      <c r="B500" s="1">
        <v>20.045000000000002</v>
      </c>
      <c r="C500">
        <v>6.17</v>
      </c>
      <c r="D500" t="s">
        <v>2375</v>
      </c>
      <c r="E500" t="s">
        <v>2375</v>
      </c>
      <c r="F500" t="s">
        <v>2377</v>
      </c>
      <c r="G500">
        <v>1</v>
      </c>
      <c r="H500" t="s">
        <v>2376</v>
      </c>
      <c r="I500" s="1" t="str">
        <f t="shared" si="14"/>
        <v>Normal Weight</v>
      </c>
      <c r="J500" t="str">
        <f t="shared" si="15"/>
        <v>Prediabetes</v>
      </c>
    </row>
    <row r="501" spans="1:10" x14ac:dyDescent="0.3">
      <c r="A501" t="s">
        <v>1838</v>
      </c>
      <c r="B501" s="1">
        <v>27.83</v>
      </c>
      <c r="C501">
        <v>5.36</v>
      </c>
      <c r="D501" t="s">
        <v>2375</v>
      </c>
      <c r="E501" t="s">
        <v>2375</v>
      </c>
      <c r="F501" t="s">
        <v>2375</v>
      </c>
      <c r="G501">
        <v>2</v>
      </c>
      <c r="H501" t="s">
        <v>2375</v>
      </c>
      <c r="I501" s="1" t="str">
        <f t="shared" si="14"/>
        <v>Over Weight</v>
      </c>
      <c r="J501" t="str">
        <f t="shared" si="15"/>
        <v>Normal</v>
      </c>
    </row>
    <row r="502" spans="1:10" x14ac:dyDescent="0.3">
      <c r="A502" t="s">
        <v>1837</v>
      </c>
      <c r="B502" s="1">
        <v>28.93</v>
      </c>
      <c r="C502">
        <v>5.2</v>
      </c>
      <c r="D502" t="s">
        <v>2375</v>
      </c>
      <c r="E502" t="s">
        <v>2375</v>
      </c>
      <c r="F502" t="s">
        <v>2375</v>
      </c>
      <c r="G502">
        <v>0</v>
      </c>
      <c r="H502" t="s">
        <v>2376</v>
      </c>
      <c r="I502" s="1" t="str">
        <f t="shared" si="14"/>
        <v>Over Weight</v>
      </c>
      <c r="J502" t="str">
        <f t="shared" si="15"/>
        <v>Normal</v>
      </c>
    </row>
    <row r="503" spans="1:10" x14ac:dyDescent="0.3">
      <c r="A503" t="s">
        <v>1836</v>
      </c>
      <c r="B503" s="1">
        <v>33.82</v>
      </c>
      <c r="C503">
        <v>5.42</v>
      </c>
      <c r="D503" t="s">
        <v>2375</v>
      </c>
      <c r="E503" t="s">
        <v>2375</v>
      </c>
      <c r="F503" t="s">
        <v>2375</v>
      </c>
      <c r="G503">
        <v>0</v>
      </c>
      <c r="H503" t="s">
        <v>2375</v>
      </c>
      <c r="I503" s="1" t="str">
        <f t="shared" si="14"/>
        <v>Obesity</v>
      </c>
      <c r="J503" t="str">
        <f t="shared" si="15"/>
        <v>Normal</v>
      </c>
    </row>
    <row r="504" spans="1:10" x14ac:dyDescent="0.3">
      <c r="A504" t="s">
        <v>1835</v>
      </c>
      <c r="B504" s="1">
        <v>20.234999999999999</v>
      </c>
      <c r="C504">
        <v>6.84</v>
      </c>
      <c r="D504" t="s">
        <v>2375</v>
      </c>
      <c r="E504" t="s">
        <v>2375</v>
      </c>
      <c r="F504" t="s">
        <v>2375</v>
      </c>
      <c r="G504">
        <v>0</v>
      </c>
      <c r="H504" t="s">
        <v>2376</v>
      </c>
      <c r="I504" s="1" t="str">
        <f t="shared" si="14"/>
        <v>Normal Weight</v>
      </c>
      <c r="J504" t="str">
        <f t="shared" si="15"/>
        <v>Diabetes</v>
      </c>
    </row>
    <row r="505" spans="1:10" x14ac:dyDescent="0.3">
      <c r="A505" t="s">
        <v>1834</v>
      </c>
      <c r="B505" s="1">
        <v>49.2</v>
      </c>
      <c r="C505">
        <v>10.9</v>
      </c>
      <c r="D505" t="s">
        <v>2377</v>
      </c>
      <c r="E505" t="s">
        <v>2375</v>
      </c>
      <c r="F505" t="s">
        <v>2377</v>
      </c>
      <c r="G505">
        <v>1</v>
      </c>
      <c r="H505" t="s">
        <v>2375</v>
      </c>
      <c r="I505" s="1" t="str">
        <f t="shared" si="14"/>
        <v>Obesity</v>
      </c>
      <c r="J505" t="str">
        <f t="shared" si="15"/>
        <v>Diabetes</v>
      </c>
    </row>
    <row r="506" spans="1:10" x14ac:dyDescent="0.3">
      <c r="A506" t="s">
        <v>1833</v>
      </c>
      <c r="B506" s="1">
        <v>26.4</v>
      </c>
      <c r="C506">
        <v>4.87</v>
      </c>
      <c r="D506" t="s">
        <v>2377</v>
      </c>
      <c r="E506" t="s">
        <v>2375</v>
      </c>
      <c r="F506" t="s">
        <v>2375</v>
      </c>
      <c r="G506">
        <v>0</v>
      </c>
      <c r="H506" t="s">
        <v>2376</v>
      </c>
      <c r="I506" s="1" t="str">
        <f t="shared" si="14"/>
        <v>Over Weight</v>
      </c>
      <c r="J506" t="str">
        <f t="shared" si="15"/>
        <v>Normal</v>
      </c>
    </row>
    <row r="507" spans="1:10" x14ac:dyDescent="0.3">
      <c r="A507" t="s">
        <v>1832</v>
      </c>
      <c r="B507" s="1">
        <v>28.38</v>
      </c>
      <c r="C507">
        <v>6.07</v>
      </c>
      <c r="D507" t="s">
        <v>2375</v>
      </c>
      <c r="E507" t="s">
        <v>2375</v>
      </c>
      <c r="F507" t="s">
        <v>2375</v>
      </c>
      <c r="G507">
        <v>1</v>
      </c>
      <c r="H507" t="s">
        <v>2376</v>
      </c>
      <c r="I507" s="1" t="str">
        <f t="shared" si="14"/>
        <v>Over Weight</v>
      </c>
      <c r="J507" t="str">
        <f t="shared" si="15"/>
        <v>Prediabetes</v>
      </c>
    </row>
    <row r="508" spans="1:10" x14ac:dyDescent="0.3">
      <c r="A508" t="s">
        <v>1831</v>
      </c>
      <c r="B508" s="1">
        <v>24.64</v>
      </c>
      <c r="C508">
        <v>4.33</v>
      </c>
      <c r="D508" t="s">
        <v>2375</v>
      </c>
      <c r="E508" t="s">
        <v>2375</v>
      </c>
      <c r="F508" t="s">
        <v>2375</v>
      </c>
      <c r="G508">
        <v>0</v>
      </c>
      <c r="H508" t="s">
        <v>2376</v>
      </c>
      <c r="I508" s="1" t="str">
        <f t="shared" si="14"/>
        <v>Normal Weight</v>
      </c>
      <c r="J508" t="str">
        <f t="shared" si="15"/>
        <v>Normal</v>
      </c>
    </row>
    <row r="509" spans="1:10" x14ac:dyDescent="0.3">
      <c r="A509" t="s">
        <v>1830</v>
      </c>
      <c r="B509" s="1">
        <v>39.71</v>
      </c>
      <c r="C509">
        <v>5.83</v>
      </c>
      <c r="D509" t="s">
        <v>2375</v>
      </c>
      <c r="E509" t="s">
        <v>2375</v>
      </c>
      <c r="F509" t="s">
        <v>2375</v>
      </c>
      <c r="G509">
        <v>1</v>
      </c>
      <c r="H509" t="s">
        <v>2375</v>
      </c>
      <c r="I509" s="1" t="str">
        <f t="shared" si="14"/>
        <v>Obesity</v>
      </c>
      <c r="J509" t="str">
        <f t="shared" si="15"/>
        <v>Prediabetes</v>
      </c>
    </row>
    <row r="510" spans="1:10" x14ac:dyDescent="0.3">
      <c r="A510" t="s">
        <v>1829</v>
      </c>
      <c r="B510" s="1">
        <v>22.22</v>
      </c>
      <c r="C510">
        <v>5.5</v>
      </c>
      <c r="D510" t="s">
        <v>2375</v>
      </c>
      <c r="E510" t="s">
        <v>2375</v>
      </c>
      <c r="F510" t="s">
        <v>2375</v>
      </c>
      <c r="G510">
        <v>0</v>
      </c>
      <c r="H510" t="s">
        <v>2376</v>
      </c>
      <c r="I510" s="1" t="str">
        <f t="shared" si="14"/>
        <v>Normal Weight</v>
      </c>
      <c r="J510" t="str">
        <f t="shared" si="15"/>
        <v>Normal</v>
      </c>
    </row>
    <row r="511" spans="1:10" x14ac:dyDescent="0.3">
      <c r="A511" t="s">
        <v>1828</v>
      </c>
      <c r="B511" s="1">
        <v>33.344999999999999</v>
      </c>
      <c r="C511">
        <v>4.79</v>
      </c>
      <c r="D511" t="s">
        <v>2375</v>
      </c>
      <c r="E511" t="s">
        <v>2375</v>
      </c>
      <c r="F511" t="s">
        <v>2377</v>
      </c>
      <c r="G511">
        <v>1</v>
      </c>
      <c r="H511" t="s">
        <v>2375</v>
      </c>
      <c r="I511" s="1" t="str">
        <f t="shared" si="14"/>
        <v>Obesity</v>
      </c>
      <c r="J511" t="str">
        <f t="shared" si="15"/>
        <v>Normal</v>
      </c>
    </row>
    <row r="512" spans="1:10" x14ac:dyDescent="0.3">
      <c r="A512" t="s">
        <v>1827</v>
      </c>
      <c r="B512" s="1">
        <v>24.42</v>
      </c>
      <c r="C512">
        <v>5.81</v>
      </c>
      <c r="D512" t="s">
        <v>2375</v>
      </c>
      <c r="E512" t="s">
        <v>2375</v>
      </c>
      <c r="F512" t="s">
        <v>2375</v>
      </c>
      <c r="G512">
        <v>1</v>
      </c>
      <c r="H512" t="s">
        <v>2376</v>
      </c>
      <c r="I512" s="1" t="str">
        <f t="shared" si="14"/>
        <v>Normal Weight</v>
      </c>
      <c r="J512" t="str">
        <f t="shared" si="15"/>
        <v>Prediabetes</v>
      </c>
    </row>
    <row r="513" spans="1:10" x14ac:dyDescent="0.3">
      <c r="A513" t="s">
        <v>1826</v>
      </c>
      <c r="B513" s="1">
        <v>29.81</v>
      </c>
      <c r="C513">
        <v>5.58</v>
      </c>
      <c r="D513" t="s">
        <v>2375</v>
      </c>
      <c r="E513" t="s">
        <v>2375</v>
      </c>
      <c r="F513" t="s">
        <v>2375</v>
      </c>
      <c r="G513">
        <v>0</v>
      </c>
      <c r="H513" t="s">
        <v>2376</v>
      </c>
      <c r="I513" s="1" t="str">
        <f t="shared" si="14"/>
        <v>Over Weight</v>
      </c>
      <c r="J513" t="str">
        <f t="shared" si="15"/>
        <v>Normal</v>
      </c>
    </row>
    <row r="514" spans="1:10" x14ac:dyDescent="0.3">
      <c r="A514" t="s">
        <v>1825</v>
      </c>
      <c r="B514" s="1">
        <v>51.18</v>
      </c>
      <c r="C514">
        <v>4.4000000000000004</v>
      </c>
      <c r="D514" t="s">
        <v>2377</v>
      </c>
      <c r="E514" t="s">
        <v>2375</v>
      </c>
      <c r="F514" t="s">
        <v>2375</v>
      </c>
      <c r="G514">
        <v>2</v>
      </c>
      <c r="H514" t="s">
        <v>2375</v>
      </c>
      <c r="I514" s="1" t="str">
        <f t="shared" ref="I514:I577" si="16">IF(B514&lt;18.5,"Under Weight",IF(B514&lt;=24.9,"Normal Weight",IF(B514&lt;=29.9,"Over Weight","Obesity")))</f>
        <v>Obesity</v>
      </c>
      <c r="J514" t="str">
        <f t="shared" ref="J514:J577" si="17">IF(C514&lt;5.7,"Normal",IF(C514&lt;=6.4,"Prediabetes","Diabetes"))</f>
        <v>Normal</v>
      </c>
    </row>
    <row r="515" spans="1:10" x14ac:dyDescent="0.3">
      <c r="A515" t="s">
        <v>1824</v>
      </c>
      <c r="B515" s="1">
        <v>51.37</v>
      </c>
      <c r="C515">
        <v>8.18</v>
      </c>
      <c r="D515" t="s">
        <v>2377</v>
      </c>
      <c r="E515" t="s">
        <v>2375</v>
      </c>
      <c r="F515" t="s">
        <v>2375</v>
      </c>
      <c r="G515">
        <v>0</v>
      </c>
      <c r="H515" t="s">
        <v>2375</v>
      </c>
      <c r="I515" s="1" t="str">
        <f t="shared" si="16"/>
        <v>Obesity</v>
      </c>
      <c r="J515" t="str">
        <f t="shared" si="17"/>
        <v>Diabetes</v>
      </c>
    </row>
    <row r="516" spans="1:10" x14ac:dyDescent="0.3">
      <c r="A516" t="s">
        <v>1823</v>
      </c>
      <c r="B516" s="1">
        <v>36.19</v>
      </c>
      <c r="C516">
        <v>5.52</v>
      </c>
      <c r="D516" t="s">
        <v>2377</v>
      </c>
      <c r="E516" t="s">
        <v>2375</v>
      </c>
      <c r="F516" t="s">
        <v>2375</v>
      </c>
      <c r="G516">
        <v>0</v>
      </c>
      <c r="H516" t="s">
        <v>2375</v>
      </c>
      <c r="I516" s="1" t="str">
        <f t="shared" si="16"/>
        <v>Obesity</v>
      </c>
      <c r="J516" t="str">
        <f t="shared" si="17"/>
        <v>Normal</v>
      </c>
    </row>
    <row r="517" spans="1:10" x14ac:dyDescent="0.3">
      <c r="A517" t="s">
        <v>1822</v>
      </c>
      <c r="B517" s="1">
        <v>25.9</v>
      </c>
      <c r="C517">
        <v>4.84</v>
      </c>
      <c r="D517" t="s">
        <v>2375</v>
      </c>
      <c r="E517" t="s">
        <v>2375</v>
      </c>
      <c r="F517" t="s">
        <v>2375</v>
      </c>
      <c r="G517">
        <v>0</v>
      </c>
      <c r="H517" t="s">
        <v>2376</v>
      </c>
      <c r="I517" s="1" t="str">
        <f t="shared" si="16"/>
        <v>Over Weight</v>
      </c>
      <c r="J517" t="str">
        <f t="shared" si="17"/>
        <v>Normal</v>
      </c>
    </row>
    <row r="518" spans="1:10" x14ac:dyDescent="0.3">
      <c r="A518" t="s">
        <v>1821</v>
      </c>
      <c r="B518" s="1">
        <v>35.72</v>
      </c>
      <c r="C518">
        <v>4.08</v>
      </c>
      <c r="D518" t="s">
        <v>2375</v>
      </c>
      <c r="E518" t="s">
        <v>2375</v>
      </c>
      <c r="F518" t="s">
        <v>2377</v>
      </c>
      <c r="G518">
        <v>1</v>
      </c>
      <c r="H518" t="s">
        <v>2375</v>
      </c>
      <c r="I518" s="1" t="str">
        <f t="shared" si="16"/>
        <v>Obesity</v>
      </c>
      <c r="J518" t="str">
        <f t="shared" si="17"/>
        <v>Normal</v>
      </c>
    </row>
    <row r="519" spans="1:10" x14ac:dyDescent="0.3">
      <c r="A519" t="s">
        <v>1820</v>
      </c>
      <c r="B519" s="1">
        <v>27.94</v>
      </c>
      <c r="C519">
        <v>4.4800000000000004</v>
      </c>
      <c r="D519" t="s">
        <v>2375</v>
      </c>
      <c r="E519" t="s">
        <v>2375</v>
      </c>
      <c r="F519" t="s">
        <v>2377</v>
      </c>
      <c r="G519">
        <v>1</v>
      </c>
      <c r="H519" t="s">
        <v>2376</v>
      </c>
      <c r="I519" s="1" t="str">
        <f t="shared" si="16"/>
        <v>Over Weight</v>
      </c>
      <c r="J519" t="str">
        <f t="shared" si="17"/>
        <v>Normal</v>
      </c>
    </row>
    <row r="520" spans="1:10" x14ac:dyDescent="0.3">
      <c r="A520" t="s">
        <v>1819</v>
      </c>
      <c r="B520" s="1">
        <v>27.1</v>
      </c>
      <c r="C520">
        <v>5.73</v>
      </c>
      <c r="D520" t="s">
        <v>2375</v>
      </c>
      <c r="E520" t="s">
        <v>2375</v>
      </c>
      <c r="F520" t="s">
        <v>2375</v>
      </c>
      <c r="G520">
        <v>0</v>
      </c>
      <c r="H520" t="s">
        <v>2376</v>
      </c>
      <c r="I520" s="1" t="str">
        <f t="shared" si="16"/>
        <v>Over Weight</v>
      </c>
      <c r="J520" t="str">
        <f t="shared" si="17"/>
        <v>Prediabetes</v>
      </c>
    </row>
    <row r="521" spans="1:10" x14ac:dyDescent="0.3">
      <c r="A521" t="s">
        <v>1818</v>
      </c>
      <c r="B521" s="1">
        <v>18.3</v>
      </c>
      <c r="C521">
        <v>5.46</v>
      </c>
      <c r="D521" t="s">
        <v>2377</v>
      </c>
      <c r="E521" t="s">
        <v>2375</v>
      </c>
      <c r="F521" t="s">
        <v>2377</v>
      </c>
      <c r="G521">
        <v>1</v>
      </c>
      <c r="H521" t="s">
        <v>2376</v>
      </c>
      <c r="I521" s="1" t="str">
        <f t="shared" si="16"/>
        <v>Under Weight</v>
      </c>
      <c r="J521" t="str">
        <f t="shared" si="17"/>
        <v>Normal</v>
      </c>
    </row>
    <row r="522" spans="1:10" x14ac:dyDescent="0.3">
      <c r="A522" t="s">
        <v>1817</v>
      </c>
      <c r="B522" s="1">
        <v>25.3</v>
      </c>
      <c r="C522">
        <v>5.0199999999999996</v>
      </c>
      <c r="D522" t="s">
        <v>2377</v>
      </c>
      <c r="E522" t="s">
        <v>2375</v>
      </c>
      <c r="F522" t="s">
        <v>2375</v>
      </c>
      <c r="G522">
        <v>1</v>
      </c>
      <c r="H522" t="s">
        <v>2376</v>
      </c>
      <c r="I522" s="1" t="str">
        <f t="shared" si="16"/>
        <v>Over Weight</v>
      </c>
      <c r="J522" t="str">
        <f t="shared" si="17"/>
        <v>Normal</v>
      </c>
    </row>
    <row r="523" spans="1:10" x14ac:dyDescent="0.3">
      <c r="A523" t="s">
        <v>1816</v>
      </c>
      <c r="B523" s="1">
        <v>38.83</v>
      </c>
      <c r="C523">
        <v>6.36</v>
      </c>
      <c r="D523" t="s">
        <v>2375</v>
      </c>
      <c r="E523" t="s">
        <v>2375</v>
      </c>
      <c r="F523" t="s">
        <v>2375</v>
      </c>
      <c r="G523">
        <v>1</v>
      </c>
      <c r="H523" t="s">
        <v>2375</v>
      </c>
      <c r="I523" s="1" t="str">
        <f t="shared" si="16"/>
        <v>Obesity</v>
      </c>
      <c r="J523" t="str">
        <f t="shared" si="17"/>
        <v>Prediabetes</v>
      </c>
    </row>
    <row r="524" spans="1:10" x14ac:dyDescent="0.3">
      <c r="A524" t="s">
        <v>1815</v>
      </c>
      <c r="B524" s="1">
        <v>27.6</v>
      </c>
      <c r="C524">
        <v>5.36</v>
      </c>
      <c r="D524" t="s">
        <v>2375</v>
      </c>
      <c r="E524" t="s">
        <v>2375</v>
      </c>
      <c r="F524" t="s">
        <v>2375</v>
      </c>
      <c r="G524">
        <v>1</v>
      </c>
      <c r="H524" t="s">
        <v>2375</v>
      </c>
      <c r="I524" s="1" t="str">
        <f t="shared" si="16"/>
        <v>Over Weight</v>
      </c>
      <c r="J524" t="str">
        <f t="shared" si="17"/>
        <v>Normal</v>
      </c>
    </row>
    <row r="525" spans="1:10" x14ac:dyDescent="0.3">
      <c r="A525" t="s">
        <v>1814</v>
      </c>
      <c r="B525" s="1">
        <v>46.4</v>
      </c>
      <c r="C525">
        <v>8.3699999999999992</v>
      </c>
      <c r="D525" t="s">
        <v>2377</v>
      </c>
      <c r="E525" t="s">
        <v>2375</v>
      </c>
      <c r="F525" t="s">
        <v>2377</v>
      </c>
      <c r="G525">
        <v>1</v>
      </c>
      <c r="H525" t="s">
        <v>2375</v>
      </c>
      <c r="I525" s="1" t="str">
        <f t="shared" si="16"/>
        <v>Obesity</v>
      </c>
      <c r="J525" t="str">
        <f t="shared" si="17"/>
        <v>Diabetes</v>
      </c>
    </row>
    <row r="526" spans="1:10" x14ac:dyDescent="0.3">
      <c r="A526" t="s">
        <v>1813</v>
      </c>
      <c r="B526" s="1">
        <v>51.92</v>
      </c>
      <c r="C526">
        <v>5.18</v>
      </c>
      <c r="D526" t="s">
        <v>2377</v>
      </c>
      <c r="E526" t="s">
        <v>2375</v>
      </c>
      <c r="F526" t="s">
        <v>2377</v>
      </c>
      <c r="G526">
        <v>1</v>
      </c>
      <c r="H526" t="s">
        <v>2375</v>
      </c>
      <c r="I526" s="1" t="str">
        <f t="shared" si="16"/>
        <v>Obesity</v>
      </c>
      <c r="J526" t="str">
        <f t="shared" si="17"/>
        <v>Normal</v>
      </c>
    </row>
    <row r="527" spans="1:10" x14ac:dyDescent="0.3">
      <c r="A527" t="s">
        <v>1812</v>
      </c>
      <c r="B527" s="1">
        <v>32.395000000000003</v>
      </c>
      <c r="C527">
        <v>5.68</v>
      </c>
      <c r="D527" t="s">
        <v>2377</v>
      </c>
      <c r="E527" t="s">
        <v>2375</v>
      </c>
      <c r="F527" t="s">
        <v>2375</v>
      </c>
      <c r="G527">
        <v>1</v>
      </c>
      <c r="H527" t="s">
        <v>2375</v>
      </c>
      <c r="I527" s="1" t="str">
        <f t="shared" si="16"/>
        <v>Obesity</v>
      </c>
      <c r="J527" t="str">
        <f t="shared" si="17"/>
        <v>Normal</v>
      </c>
    </row>
    <row r="528" spans="1:10" x14ac:dyDescent="0.3">
      <c r="A528" t="s">
        <v>1811</v>
      </c>
      <c r="B528" s="1">
        <v>46.19</v>
      </c>
      <c r="C528">
        <v>7.31</v>
      </c>
      <c r="D528" t="s">
        <v>2377</v>
      </c>
      <c r="E528" t="s">
        <v>2375</v>
      </c>
      <c r="F528" t="s">
        <v>2377</v>
      </c>
      <c r="G528">
        <v>1</v>
      </c>
      <c r="H528" t="s">
        <v>2375</v>
      </c>
      <c r="I528" s="1" t="str">
        <f t="shared" si="16"/>
        <v>Obesity</v>
      </c>
      <c r="J528" t="str">
        <f t="shared" si="17"/>
        <v>Diabetes</v>
      </c>
    </row>
    <row r="529" spans="1:10" x14ac:dyDescent="0.3">
      <c r="A529" t="s">
        <v>1810</v>
      </c>
      <c r="B529" s="1">
        <v>27.93</v>
      </c>
      <c r="C529">
        <v>4.67</v>
      </c>
      <c r="D529" t="s">
        <v>2375</v>
      </c>
      <c r="E529" t="s">
        <v>2375</v>
      </c>
      <c r="F529" t="s">
        <v>2377</v>
      </c>
      <c r="G529">
        <v>1</v>
      </c>
      <c r="H529" t="s">
        <v>2375</v>
      </c>
      <c r="I529" s="1" t="str">
        <f t="shared" si="16"/>
        <v>Over Weight</v>
      </c>
      <c r="J529" t="str">
        <f t="shared" si="17"/>
        <v>Normal</v>
      </c>
    </row>
    <row r="530" spans="1:10" x14ac:dyDescent="0.3">
      <c r="A530" t="s">
        <v>1809</v>
      </c>
      <c r="B530" s="1">
        <v>45.62</v>
      </c>
      <c r="C530">
        <v>6.87</v>
      </c>
      <c r="D530" t="s">
        <v>2375</v>
      </c>
      <c r="E530" t="s">
        <v>2375</v>
      </c>
      <c r="F530" t="s">
        <v>2375</v>
      </c>
      <c r="G530">
        <v>0</v>
      </c>
      <c r="H530" t="s">
        <v>2375</v>
      </c>
      <c r="I530" s="1" t="str">
        <f t="shared" si="16"/>
        <v>Obesity</v>
      </c>
      <c r="J530" t="str">
        <f t="shared" si="17"/>
        <v>Diabetes</v>
      </c>
    </row>
    <row r="531" spans="1:10" x14ac:dyDescent="0.3">
      <c r="A531" t="s">
        <v>1808</v>
      </c>
      <c r="B531" s="1">
        <v>35.31</v>
      </c>
      <c r="C531">
        <v>5.87</v>
      </c>
      <c r="D531" t="s">
        <v>2375</v>
      </c>
      <c r="E531" t="s">
        <v>2375</v>
      </c>
      <c r="F531" t="s">
        <v>2377</v>
      </c>
      <c r="G531">
        <v>1</v>
      </c>
      <c r="H531" t="s">
        <v>2375</v>
      </c>
      <c r="I531" s="1" t="str">
        <f t="shared" si="16"/>
        <v>Obesity</v>
      </c>
      <c r="J531" t="str">
        <f t="shared" si="17"/>
        <v>Prediabetes</v>
      </c>
    </row>
    <row r="532" spans="1:10" x14ac:dyDescent="0.3">
      <c r="A532" t="s">
        <v>1807</v>
      </c>
      <c r="B532" s="1">
        <v>30.4</v>
      </c>
      <c r="C532">
        <v>4.07</v>
      </c>
      <c r="D532" t="s">
        <v>2377</v>
      </c>
      <c r="E532" t="s">
        <v>2375</v>
      </c>
      <c r="F532" t="s">
        <v>2375</v>
      </c>
      <c r="G532">
        <v>1</v>
      </c>
      <c r="H532" t="s">
        <v>2375</v>
      </c>
      <c r="I532" s="1" t="str">
        <f t="shared" si="16"/>
        <v>Obesity</v>
      </c>
      <c r="J532" t="str">
        <f t="shared" si="17"/>
        <v>Normal</v>
      </c>
    </row>
    <row r="533" spans="1:10" x14ac:dyDescent="0.3">
      <c r="A533" t="s">
        <v>1806</v>
      </c>
      <c r="B533" s="1">
        <v>20.13</v>
      </c>
      <c r="C533">
        <v>6.47</v>
      </c>
      <c r="D533" t="s">
        <v>2375</v>
      </c>
      <c r="E533" t="s">
        <v>2375</v>
      </c>
      <c r="F533" t="s">
        <v>2377</v>
      </c>
      <c r="G533">
        <v>1</v>
      </c>
      <c r="H533" t="s">
        <v>2376</v>
      </c>
      <c r="I533" s="1" t="str">
        <f t="shared" si="16"/>
        <v>Normal Weight</v>
      </c>
      <c r="J533" t="str">
        <f t="shared" si="17"/>
        <v>Diabetes</v>
      </c>
    </row>
    <row r="534" spans="1:10" x14ac:dyDescent="0.3">
      <c r="A534" t="s">
        <v>1805</v>
      </c>
      <c r="B534" s="1">
        <v>23.655000000000001</v>
      </c>
      <c r="C534">
        <v>5.14</v>
      </c>
      <c r="D534" t="s">
        <v>2375</v>
      </c>
      <c r="E534" t="s">
        <v>2375</v>
      </c>
      <c r="F534" t="s">
        <v>2375</v>
      </c>
      <c r="G534">
        <v>1</v>
      </c>
      <c r="H534" t="s">
        <v>2376</v>
      </c>
      <c r="I534" s="1" t="str">
        <f t="shared" si="16"/>
        <v>Normal Weight</v>
      </c>
      <c r="J534" t="str">
        <f t="shared" si="17"/>
        <v>Normal</v>
      </c>
    </row>
    <row r="535" spans="1:10" x14ac:dyDescent="0.3">
      <c r="A535" t="s">
        <v>1804</v>
      </c>
      <c r="B535" s="1">
        <v>49.05</v>
      </c>
      <c r="C535">
        <v>9.77</v>
      </c>
      <c r="D535" t="s">
        <v>2377</v>
      </c>
      <c r="E535" t="s">
        <v>2375</v>
      </c>
      <c r="F535" t="s">
        <v>2375</v>
      </c>
      <c r="G535">
        <v>0</v>
      </c>
      <c r="H535" t="s">
        <v>2375</v>
      </c>
      <c r="I535" s="1" t="str">
        <f t="shared" si="16"/>
        <v>Obesity</v>
      </c>
      <c r="J535" t="str">
        <f t="shared" si="17"/>
        <v>Diabetes</v>
      </c>
    </row>
    <row r="536" spans="1:10" x14ac:dyDescent="0.3">
      <c r="A536" t="s">
        <v>1803</v>
      </c>
      <c r="B536" s="1">
        <v>51.94</v>
      </c>
      <c r="C536">
        <v>8.8000000000000007</v>
      </c>
      <c r="D536" t="s">
        <v>2377</v>
      </c>
      <c r="E536" t="s">
        <v>2375</v>
      </c>
      <c r="F536" t="s">
        <v>2375</v>
      </c>
      <c r="G536">
        <v>2</v>
      </c>
      <c r="H536" t="s">
        <v>2375</v>
      </c>
      <c r="I536" s="1" t="str">
        <f t="shared" si="16"/>
        <v>Obesity</v>
      </c>
      <c r="J536" t="str">
        <f t="shared" si="17"/>
        <v>Diabetes</v>
      </c>
    </row>
    <row r="537" spans="1:10" x14ac:dyDescent="0.3">
      <c r="A537" t="s">
        <v>1802</v>
      </c>
      <c r="B537" s="1">
        <v>29.83</v>
      </c>
      <c r="C537">
        <v>5.84</v>
      </c>
      <c r="D537" t="s">
        <v>2375</v>
      </c>
      <c r="E537" t="s">
        <v>2375</v>
      </c>
      <c r="F537" t="s">
        <v>2375</v>
      </c>
      <c r="G537">
        <v>1</v>
      </c>
      <c r="H537" t="s">
        <v>2376</v>
      </c>
      <c r="I537" s="1" t="str">
        <f t="shared" si="16"/>
        <v>Over Weight</v>
      </c>
      <c r="J537" t="str">
        <f t="shared" si="17"/>
        <v>Prediabetes</v>
      </c>
    </row>
    <row r="538" spans="1:10" x14ac:dyDescent="0.3">
      <c r="A538" t="s">
        <v>1801</v>
      </c>
      <c r="B538" s="1">
        <v>22.6</v>
      </c>
      <c r="C538">
        <v>10.43</v>
      </c>
      <c r="D538" t="s">
        <v>2377</v>
      </c>
      <c r="E538" t="s">
        <v>2375</v>
      </c>
      <c r="F538" t="s">
        <v>2375</v>
      </c>
      <c r="G538">
        <v>1</v>
      </c>
      <c r="H538" t="s">
        <v>2376</v>
      </c>
      <c r="I538" s="1" t="str">
        <f t="shared" si="16"/>
        <v>Normal Weight</v>
      </c>
      <c r="J538" t="str">
        <f t="shared" si="17"/>
        <v>Diabetes</v>
      </c>
    </row>
    <row r="539" spans="1:10" x14ac:dyDescent="0.3">
      <c r="A539" t="s">
        <v>1800</v>
      </c>
      <c r="B539" s="1">
        <v>46.69</v>
      </c>
      <c r="C539">
        <v>4.25</v>
      </c>
      <c r="D539" t="s">
        <v>2377</v>
      </c>
      <c r="E539" t="s">
        <v>2375</v>
      </c>
      <c r="F539" t="s">
        <v>2375</v>
      </c>
      <c r="G539">
        <v>1</v>
      </c>
      <c r="H539" t="s">
        <v>2375</v>
      </c>
      <c r="I539" s="1" t="str">
        <f t="shared" si="16"/>
        <v>Obesity</v>
      </c>
      <c r="J539" t="str">
        <f t="shared" si="17"/>
        <v>Normal</v>
      </c>
    </row>
    <row r="540" spans="1:10" x14ac:dyDescent="0.3">
      <c r="A540" t="s">
        <v>1799</v>
      </c>
      <c r="B540" s="1">
        <v>28.49</v>
      </c>
      <c r="C540">
        <v>4.8899999999999997</v>
      </c>
      <c r="D540" t="s">
        <v>2375</v>
      </c>
      <c r="E540" t="s">
        <v>2375</v>
      </c>
      <c r="F540" t="s">
        <v>2375</v>
      </c>
      <c r="G540">
        <v>0</v>
      </c>
      <c r="H540" t="s">
        <v>2376</v>
      </c>
      <c r="I540" s="1" t="str">
        <f t="shared" si="16"/>
        <v>Over Weight</v>
      </c>
      <c r="J540" t="str">
        <f t="shared" si="17"/>
        <v>Normal</v>
      </c>
    </row>
    <row r="541" spans="1:10" x14ac:dyDescent="0.3">
      <c r="A541" t="s">
        <v>1798</v>
      </c>
      <c r="B541" s="1">
        <v>28.5</v>
      </c>
      <c r="C541">
        <v>5.55</v>
      </c>
      <c r="D541" t="s">
        <v>2377</v>
      </c>
      <c r="E541" t="s">
        <v>2375</v>
      </c>
      <c r="F541" t="s">
        <v>2375</v>
      </c>
      <c r="G541">
        <v>1</v>
      </c>
      <c r="H541" t="s">
        <v>2376</v>
      </c>
      <c r="I541" s="1" t="str">
        <f t="shared" si="16"/>
        <v>Over Weight</v>
      </c>
      <c r="J541" t="str">
        <f t="shared" si="17"/>
        <v>Normal</v>
      </c>
    </row>
    <row r="542" spans="1:10" x14ac:dyDescent="0.3">
      <c r="A542" t="s">
        <v>1797</v>
      </c>
      <c r="B542" s="1">
        <v>24.4</v>
      </c>
      <c r="C542">
        <v>4.5199999999999996</v>
      </c>
      <c r="D542" t="s">
        <v>2375</v>
      </c>
      <c r="E542" t="s">
        <v>2375</v>
      </c>
      <c r="F542" t="s">
        <v>2375</v>
      </c>
      <c r="G542">
        <v>1</v>
      </c>
      <c r="H542" t="s">
        <v>2376</v>
      </c>
      <c r="I542" s="1" t="str">
        <f t="shared" si="16"/>
        <v>Normal Weight</v>
      </c>
      <c r="J542" t="str">
        <f t="shared" si="17"/>
        <v>Normal</v>
      </c>
    </row>
    <row r="543" spans="1:10" x14ac:dyDescent="0.3">
      <c r="A543" t="s">
        <v>1796</v>
      </c>
      <c r="B543" s="1">
        <v>29.15</v>
      </c>
      <c r="C543">
        <v>4.45</v>
      </c>
      <c r="D543" t="s">
        <v>2377</v>
      </c>
      <c r="E543" t="s">
        <v>2375</v>
      </c>
      <c r="F543" t="s">
        <v>2375</v>
      </c>
      <c r="G543">
        <v>1</v>
      </c>
      <c r="H543" t="s">
        <v>2376</v>
      </c>
      <c r="I543" s="1" t="str">
        <f t="shared" si="16"/>
        <v>Over Weight</v>
      </c>
      <c r="J543" t="str">
        <f t="shared" si="17"/>
        <v>Normal</v>
      </c>
    </row>
    <row r="544" spans="1:10" x14ac:dyDescent="0.3">
      <c r="A544" t="s">
        <v>1795</v>
      </c>
      <c r="B544" s="1">
        <v>27.28</v>
      </c>
      <c r="C544">
        <v>4.72</v>
      </c>
      <c r="D544" t="s">
        <v>2375</v>
      </c>
      <c r="E544" t="s">
        <v>2376</v>
      </c>
      <c r="F544" t="s">
        <v>2375</v>
      </c>
      <c r="G544">
        <v>1</v>
      </c>
      <c r="H544" t="s">
        <v>2376</v>
      </c>
      <c r="I544" s="1" t="str">
        <f t="shared" si="16"/>
        <v>Over Weight</v>
      </c>
      <c r="J544" t="str">
        <f t="shared" si="17"/>
        <v>Normal</v>
      </c>
    </row>
    <row r="545" spans="1:10" x14ac:dyDescent="0.3">
      <c r="A545" t="s">
        <v>1794</v>
      </c>
      <c r="B545" s="1">
        <v>32.229999999999997</v>
      </c>
      <c r="C545">
        <v>4.6500000000000004</v>
      </c>
      <c r="D545" t="s">
        <v>2377</v>
      </c>
      <c r="E545" t="s">
        <v>2375</v>
      </c>
      <c r="F545" t="s">
        <v>2377</v>
      </c>
      <c r="G545">
        <v>1</v>
      </c>
      <c r="H545" t="s">
        <v>2375</v>
      </c>
      <c r="I545" s="1" t="str">
        <f t="shared" si="16"/>
        <v>Obesity</v>
      </c>
      <c r="J545" t="str">
        <f t="shared" si="17"/>
        <v>Normal</v>
      </c>
    </row>
    <row r="546" spans="1:10" x14ac:dyDescent="0.3">
      <c r="A546" t="s">
        <v>1793</v>
      </c>
      <c r="B546" s="1">
        <v>44.2</v>
      </c>
      <c r="C546">
        <v>11.34</v>
      </c>
      <c r="D546" t="s">
        <v>2377</v>
      </c>
      <c r="E546" t="s">
        <v>2375</v>
      </c>
      <c r="F546" t="s">
        <v>2377</v>
      </c>
      <c r="G546">
        <v>1</v>
      </c>
      <c r="H546" t="s">
        <v>2375</v>
      </c>
      <c r="I546" s="1" t="str">
        <f t="shared" si="16"/>
        <v>Obesity</v>
      </c>
      <c r="J546" t="str">
        <f t="shared" si="17"/>
        <v>Diabetes</v>
      </c>
    </row>
    <row r="547" spans="1:10" x14ac:dyDescent="0.3">
      <c r="A547" t="s">
        <v>1792</v>
      </c>
      <c r="B547" s="1">
        <v>29.734999999999999</v>
      </c>
      <c r="C547">
        <v>4.53</v>
      </c>
      <c r="D547" t="s">
        <v>2375</v>
      </c>
      <c r="E547" t="s">
        <v>2375</v>
      </c>
      <c r="F547" t="s">
        <v>2377</v>
      </c>
      <c r="G547">
        <v>1</v>
      </c>
      <c r="H547" t="s">
        <v>2375</v>
      </c>
      <c r="I547" s="1" t="str">
        <f t="shared" si="16"/>
        <v>Over Weight</v>
      </c>
      <c r="J547" t="str">
        <f t="shared" si="17"/>
        <v>Normal</v>
      </c>
    </row>
    <row r="548" spans="1:10" x14ac:dyDescent="0.3">
      <c r="A548" t="s">
        <v>1791</v>
      </c>
      <c r="B548" s="1">
        <v>28.31</v>
      </c>
      <c r="C548">
        <v>6.35</v>
      </c>
      <c r="D548" t="s">
        <v>2375</v>
      </c>
      <c r="E548" t="s">
        <v>2375</v>
      </c>
      <c r="F548" t="s">
        <v>2375</v>
      </c>
      <c r="G548">
        <v>0</v>
      </c>
      <c r="H548" t="s">
        <v>2376</v>
      </c>
      <c r="I548" s="1" t="str">
        <f t="shared" si="16"/>
        <v>Over Weight</v>
      </c>
      <c r="J548" t="str">
        <f t="shared" si="17"/>
        <v>Prediabetes</v>
      </c>
    </row>
    <row r="549" spans="1:10" x14ac:dyDescent="0.3">
      <c r="A549" t="s">
        <v>1790</v>
      </c>
      <c r="B549" s="1">
        <v>46.62</v>
      </c>
      <c r="C549">
        <v>8.51</v>
      </c>
      <c r="D549" t="s">
        <v>2375</v>
      </c>
      <c r="E549" t="s">
        <v>2375</v>
      </c>
      <c r="F549" t="s">
        <v>2375</v>
      </c>
      <c r="G549">
        <v>0</v>
      </c>
      <c r="H549" t="s">
        <v>2375</v>
      </c>
      <c r="I549" s="1" t="str">
        <f t="shared" si="16"/>
        <v>Obesity</v>
      </c>
      <c r="J549" t="str">
        <f t="shared" si="17"/>
        <v>Diabetes</v>
      </c>
    </row>
    <row r="550" spans="1:10" x14ac:dyDescent="0.3">
      <c r="A550" t="s">
        <v>1789</v>
      </c>
      <c r="B550" s="1">
        <v>51.75</v>
      </c>
      <c r="C550">
        <v>8.59</v>
      </c>
      <c r="D550" t="s">
        <v>2377</v>
      </c>
      <c r="E550" t="s">
        <v>2375</v>
      </c>
      <c r="F550" t="s">
        <v>2375</v>
      </c>
      <c r="G550">
        <v>1</v>
      </c>
      <c r="H550" t="s">
        <v>2375</v>
      </c>
      <c r="I550" s="1" t="str">
        <f t="shared" si="16"/>
        <v>Obesity</v>
      </c>
      <c r="J550" t="str">
        <f t="shared" si="17"/>
        <v>Diabetes</v>
      </c>
    </row>
    <row r="551" spans="1:10" x14ac:dyDescent="0.3">
      <c r="A551" t="s">
        <v>1788</v>
      </c>
      <c r="B551" s="1">
        <v>25.7</v>
      </c>
      <c r="C551">
        <v>4.13</v>
      </c>
      <c r="D551" t="s">
        <v>2377</v>
      </c>
      <c r="E551" t="s">
        <v>2375</v>
      </c>
      <c r="F551" t="s">
        <v>2375</v>
      </c>
      <c r="G551">
        <v>0</v>
      </c>
      <c r="H551" t="s">
        <v>2376</v>
      </c>
      <c r="I551" s="1" t="str">
        <f t="shared" si="16"/>
        <v>Over Weight</v>
      </c>
      <c r="J551" t="str">
        <f t="shared" si="17"/>
        <v>Normal</v>
      </c>
    </row>
    <row r="552" spans="1:10" x14ac:dyDescent="0.3">
      <c r="A552" t="s">
        <v>1787</v>
      </c>
      <c r="B552" s="1">
        <v>31.79</v>
      </c>
      <c r="C552">
        <v>4.55</v>
      </c>
      <c r="D552" t="s">
        <v>2375</v>
      </c>
      <c r="E552" t="s">
        <v>2375</v>
      </c>
      <c r="F552" t="s">
        <v>2375</v>
      </c>
      <c r="G552">
        <v>0</v>
      </c>
      <c r="H552" t="s">
        <v>2375</v>
      </c>
      <c r="I552" s="1" t="str">
        <f t="shared" si="16"/>
        <v>Obesity</v>
      </c>
      <c r="J552" t="str">
        <f t="shared" si="17"/>
        <v>Normal</v>
      </c>
    </row>
    <row r="553" spans="1:10" x14ac:dyDescent="0.3">
      <c r="A553" t="s">
        <v>1786</v>
      </c>
      <c r="B553" s="1">
        <v>24.795000000000002</v>
      </c>
      <c r="C553">
        <v>4.5199999999999996</v>
      </c>
      <c r="D553" t="s">
        <v>2375</v>
      </c>
      <c r="E553" t="s">
        <v>2375</v>
      </c>
      <c r="F553" t="s">
        <v>2375</v>
      </c>
      <c r="G553">
        <v>0</v>
      </c>
      <c r="H553" t="s">
        <v>2376</v>
      </c>
      <c r="I553" s="1" t="str">
        <f t="shared" si="16"/>
        <v>Normal Weight</v>
      </c>
      <c r="J553" t="str">
        <f t="shared" si="17"/>
        <v>Normal</v>
      </c>
    </row>
    <row r="554" spans="1:10" x14ac:dyDescent="0.3">
      <c r="A554" t="s">
        <v>1785</v>
      </c>
      <c r="B554" s="1">
        <v>53.98</v>
      </c>
      <c r="C554">
        <v>5.07</v>
      </c>
      <c r="D554" t="s">
        <v>2375</v>
      </c>
      <c r="E554" t="s">
        <v>2375</v>
      </c>
      <c r="F554" t="s">
        <v>2377</v>
      </c>
      <c r="G554">
        <v>1</v>
      </c>
      <c r="H554" t="s">
        <v>2375</v>
      </c>
      <c r="I554" s="1" t="str">
        <f t="shared" si="16"/>
        <v>Obesity</v>
      </c>
      <c r="J554" t="str">
        <f t="shared" si="17"/>
        <v>Normal</v>
      </c>
    </row>
    <row r="555" spans="1:10" x14ac:dyDescent="0.3">
      <c r="A555" t="s">
        <v>1784</v>
      </c>
      <c r="B555" s="1">
        <v>41.325000000000003</v>
      </c>
      <c r="C555">
        <v>4.04</v>
      </c>
      <c r="D555" t="s">
        <v>2377</v>
      </c>
      <c r="E555" t="s">
        <v>2375</v>
      </c>
      <c r="F555" t="s">
        <v>2377</v>
      </c>
      <c r="G555">
        <v>1</v>
      </c>
      <c r="H555" t="s">
        <v>2375</v>
      </c>
      <c r="I555" s="1" t="str">
        <f t="shared" si="16"/>
        <v>Obesity</v>
      </c>
      <c r="J555" t="str">
        <f t="shared" si="17"/>
        <v>Normal</v>
      </c>
    </row>
    <row r="556" spans="1:10" x14ac:dyDescent="0.3">
      <c r="A556" t="s">
        <v>1783</v>
      </c>
      <c r="B556" s="1">
        <v>51.65</v>
      </c>
      <c r="C556">
        <v>5.3</v>
      </c>
      <c r="D556" t="s">
        <v>2377</v>
      </c>
      <c r="E556" t="s">
        <v>2375</v>
      </c>
      <c r="F556" t="s">
        <v>2375</v>
      </c>
      <c r="G556">
        <v>0</v>
      </c>
      <c r="H556" t="s">
        <v>2375</v>
      </c>
      <c r="I556" s="1" t="str">
        <f t="shared" si="16"/>
        <v>Obesity</v>
      </c>
      <c r="J556" t="str">
        <f t="shared" si="17"/>
        <v>Normal</v>
      </c>
    </row>
    <row r="557" spans="1:10" x14ac:dyDescent="0.3">
      <c r="A557" t="s">
        <v>1782</v>
      </c>
      <c r="B557" s="1">
        <v>44.52</v>
      </c>
      <c r="C557">
        <v>8.64</v>
      </c>
      <c r="D557" t="s">
        <v>2377</v>
      </c>
      <c r="E557" t="s">
        <v>2375</v>
      </c>
      <c r="F557" t="s">
        <v>2377</v>
      </c>
      <c r="G557">
        <v>1</v>
      </c>
      <c r="H557" t="s">
        <v>2375</v>
      </c>
      <c r="I557" s="1" t="str">
        <f t="shared" si="16"/>
        <v>Obesity</v>
      </c>
      <c r="J557" t="str">
        <f t="shared" si="17"/>
        <v>Diabetes</v>
      </c>
    </row>
    <row r="558" spans="1:10" x14ac:dyDescent="0.3">
      <c r="A558" t="s">
        <v>1781</v>
      </c>
      <c r="B558" s="1">
        <v>53.29</v>
      </c>
      <c r="C558">
        <v>4.03</v>
      </c>
      <c r="D558" t="s">
        <v>2375</v>
      </c>
      <c r="E558" t="s">
        <v>2375</v>
      </c>
      <c r="F558" t="s">
        <v>2377</v>
      </c>
      <c r="G558">
        <v>1</v>
      </c>
      <c r="H558" t="s">
        <v>2375</v>
      </c>
      <c r="I558" s="1" t="str">
        <f t="shared" si="16"/>
        <v>Obesity</v>
      </c>
      <c r="J558" t="str">
        <f t="shared" si="17"/>
        <v>Normal</v>
      </c>
    </row>
    <row r="559" spans="1:10" x14ac:dyDescent="0.3">
      <c r="A559" t="s">
        <v>1780</v>
      </c>
      <c r="B559" s="1">
        <v>46.63</v>
      </c>
      <c r="C559">
        <v>4.26</v>
      </c>
      <c r="D559" t="s">
        <v>2377</v>
      </c>
      <c r="E559" t="s">
        <v>2375</v>
      </c>
      <c r="F559" t="s">
        <v>2375</v>
      </c>
      <c r="G559">
        <v>2</v>
      </c>
      <c r="H559" t="s">
        <v>2375</v>
      </c>
      <c r="I559" s="1" t="str">
        <f t="shared" si="16"/>
        <v>Obesity</v>
      </c>
      <c r="J559" t="str">
        <f t="shared" si="17"/>
        <v>Normal</v>
      </c>
    </row>
    <row r="560" spans="1:10" x14ac:dyDescent="0.3">
      <c r="A560" t="s">
        <v>1779</v>
      </c>
      <c r="B560" s="1">
        <v>28.88</v>
      </c>
      <c r="C560">
        <v>5.35</v>
      </c>
      <c r="D560" t="s">
        <v>2375</v>
      </c>
      <c r="E560" t="s">
        <v>2375</v>
      </c>
      <c r="F560" t="s">
        <v>2377</v>
      </c>
      <c r="G560">
        <v>1</v>
      </c>
      <c r="H560" t="s">
        <v>2376</v>
      </c>
      <c r="I560" s="1" t="str">
        <f t="shared" si="16"/>
        <v>Over Weight</v>
      </c>
      <c r="J560" t="str">
        <f t="shared" si="17"/>
        <v>Normal</v>
      </c>
    </row>
    <row r="561" spans="1:10" x14ac:dyDescent="0.3">
      <c r="A561" t="s">
        <v>1778</v>
      </c>
      <c r="B561" s="1">
        <v>23.98</v>
      </c>
      <c r="C561">
        <v>4.9000000000000004</v>
      </c>
      <c r="D561" t="s">
        <v>2375</v>
      </c>
      <c r="E561" t="s">
        <v>2375</v>
      </c>
      <c r="F561" t="s">
        <v>2375</v>
      </c>
      <c r="G561">
        <v>0</v>
      </c>
      <c r="H561" t="s">
        <v>2375</v>
      </c>
      <c r="I561" s="1" t="str">
        <f t="shared" si="16"/>
        <v>Normal Weight</v>
      </c>
      <c r="J561" t="str">
        <f t="shared" si="17"/>
        <v>Normal</v>
      </c>
    </row>
    <row r="562" spans="1:10" x14ac:dyDescent="0.3">
      <c r="A562" t="s">
        <v>1777</v>
      </c>
      <c r="B562" s="1">
        <v>23.65</v>
      </c>
      <c r="C562">
        <v>4.5</v>
      </c>
      <c r="D562" t="s">
        <v>2375</v>
      </c>
      <c r="E562" t="s">
        <v>2375</v>
      </c>
      <c r="F562" t="s">
        <v>2375</v>
      </c>
      <c r="G562">
        <v>0</v>
      </c>
      <c r="H562" t="s">
        <v>2375</v>
      </c>
      <c r="I562" s="1" t="str">
        <f t="shared" si="16"/>
        <v>Normal Weight</v>
      </c>
      <c r="J562" t="str">
        <f t="shared" si="17"/>
        <v>Normal</v>
      </c>
    </row>
    <row r="563" spans="1:10" x14ac:dyDescent="0.3">
      <c r="A563" t="s">
        <v>1776</v>
      </c>
      <c r="B563" s="1">
        <v>49.09</v>
      </c>
      <c r="C563">
        <v>8.3800000000000008</v>
      </c>
      <c r="D563" t="s">
        <v>2377</v>
      </c>
      <c r="E563" t="s">
        <v>2375</v>
      </c>
      <c r="F563" t="s">
        <v>2375</v>
      </c>
      <c r="G563">
        <v>2</v>
      </c>
      <c r="H563" t="s">
        <v>2375</v>
      </c>
      <c r="I563" s="1" t="str">
        <f t="shared" si="16"/>
        <v>Obesity</v>
      </c>
      <c r="J563" t="str">
        <f t="shared" si="17"/>
        <v>Diabetes</v>
      </c>
    </row>
    <row r="564" spans="1:10" x14ac:dyDescent="0.3">
      <c r="A564" t="s">
        <v>1775</v>
      </c>
      <c r="B564" s="1">
        <v>28.024999999999999</v>
      </c>
      <c r="C564">
        <v>7.03</v>
      </c>
      <c r="D564" t="s">
        <v>2375</v>
      </c>
      <c r="E564" t="s">
        <v>2375</v>
      </c>
      <c r="F564" t="s">
        <v>2375</v>
      </c>
      <c r="G564">
        <v>0</v>
      </c>
      <c r="H564" t="s">
        <v>2376</v>
      </c>
      <c r="I564" s="1" t="str">
        <f t="shared" si="16"/>
        <v>Over Weight</v>
      </c>
      <c r="J564" t="str">
        <f t="shared" si="17"/>
        <v>Diabetes</v>
      </c>
    </row>
    <row r="565" spans="1:10" x14ac:dyDescent="0.3">
      <c r="A565" t="s">
        <v>1774</v>
      </c>
      <c r="B565" s="1">
        <v>43.32</v>
      </c>
      <c r="C565">
        <v>8.75</v>
      </c>
      <c r="D565" t="s">
        <v>2377</v>
      </c>
      <c r="E565" t="s">
        <v>2375</v>
      </c>
      <c r="F565" t="s">
        <v>2377</v>
      </c>
      <c r="G565">
        <v>1</v>
      </c>
      <c r="H565" t="s">
        <v>2375</v>
      </c>
      <c r="I565" s="1" t="str">
        <f t="shared" si="16"/>
        <v>Obesity</v>
      </c>
      <c r="J565" t="str">
        <f t="shared" si="17"/>
        <v>Diabetes</v>
      </c>
    </row>
    <row r="566" spans="1:10" x14ac:dyDescent="0.3">
      <c r="A566" t="s">
        <v>1773</v>
      </c>
      <c r="B566" s="1">
        <v>45.92</v>
      </c>
      <c r="C566">
        <v>9.51</v>
      </c>
      <c r="D566" t="s">
        <v>2375</v>
      </c>
      <c r="E566" t="s">
        <v>2375</v>
      </c>
      <c r="F566" t="s">
        <v>2375</v>
      </c>
      <c r="G566">
        <v>0</v>
      </c>
      <c r="H566" t="s">
        <v>2375</v>
      </c>
      <c r="I566" s="1" t="str">
        <f t="shared" si="16"/>
        <v>Obesity</v>
      </c>
      <c r="J566" t="str">
        <f t="shared" si="17"/>
        <v>Diabetes</v>
      </c>
    </row>
    <row r="567" spans="1:10" x14ac:dyDescent="0.3">
      <c r="A567" t="s">
        <v>1772</v>
      </c>
      <c r="B567" s="1">
        <v>44.03</v>
      </c>
      <c r="C567">
        <v>9.36</v>
      </c>
      <c r="D567" t="s">
        <v>2375</v>
      </c>
      <c r="E567" t="s">
        <v>2375</v>
      </c>
      <c r="F567" t="s">
        <v>2375</v>
      </c>
      <c r="G567">
        <v>0</v>
      </c>
      <c r="H567" t="s">
        <v>2375</v>
      </c>
      <c r="I567" s="1" t="str">
        <f t="shared" si="16"/>
        <v>Obesity</v>
      </c>
      <c r="J567" t="str">
        <f t="shared" si="17"/>
        <v>Diabetes</v>
      </c>
    </row>
    <row r="568" spans="1:10" x14ac:dyDescent="0.3">
      <c r="A568" t="s">
        <v>1771</v>
      </c>
      <c r="B568" s="1">
        <v>24.6</v>
      </c>
      <c r="C568">
        <v>4.8099999999999996</v>
      </c>
      <c r="D568" t="s">
        <v>2375</v>
      </c>
      <c r="E568" t="s">
        <v>2375</v>
      </c>
      <c r="F568" t="s">
        <v>2375</v>
      </c>
      <c r="G568">
        <v>0</v>
      </c>
      <c r="H568" t="s">
        <v>2376</v>
      </c>
      <c r="I568" s="1" t="str">
        <f t="shared" si="16"/>
        <v>Normal Weight</v>
      </c>
      <c r="J568" t="str">
        <f t="shared" si="17"/>
        <v>Normal</v>
      </c>
    </row>
    <row r="569" spans="1:10" x14ac:dyDescent="0.3">
      <c r="A569" t="s">
        <v>1770</v>
      </c>
      <c r="B569" s="1">
        <v>49.15</v>
      </c>
      <c r="C569">
        <v>8.08</v>
      </c>
      <c r="D569" t="s">
        <v>2375</v>
      </c>
      <c r="E569" t="s">
        <v>2375</v>
      </c>
      <c r="F569" t="s">
        <v>2375</v>
      </c>
      <c r="G569">
        <v>0</v>
      </c>
      <c r="H569" t="s">
        <v>2375</v>
      </c>
      <c r="I569" s="1" t="str">
        <f t="shared" si="16"/>
        <v>Obesity</v>
      </c>
      <c r="J569" t="str">
        <f t="shared" si="17"/>
        <v>Diabetes</v>
      </c>
    </row>
    <row r="570" spans="1:10" x14ac:dyDescent="0.3">
      <c r="A570" t="s">
        <v>1769</v>
      </c>
      <c r="B570" s="1">
        <v>28.31</v>
      </c>
      <c r="C570">
        <v>6.29</v>
      </c>
      <c r="D570" t="s">
        <v>2375</v>
      </c>
      <c r="E570" t="s">
        <v>2375</v>
      </c>
      <c r="F570" t="s">
        <v>2377</v>
      </c>
      <c r="G570">
        <v>1</v>
      </c>
      <c r="H570" t="s">
        <v>2376</v>
      </c>
      <c r="I570" s="1" t="str">
        <f t="shared" si="16"/>
        <v>Over Weight</v>
      </c>
      <c r="J570" t="str">
        <f t="shared" si="17"/>
        <v>Prediabetes</v>
      </c>
    </row>
    <row r="571" spans="1:10" x14ac:dyDescent="0.3">
      <c r="A571" t="s">
        <v>1768</v>
      </c>
      <c r="B571" s="1">
        <v>22.99</v>
      </c>
      <c r="C571">
        <v>6.29</v>
      </c>
      <c r="D571" t="s">
        <v>2375</v>
      </c>
      <c r="E571" t="s">
        <v>2375</v>
      </c>
      <c r="F571" t="s">
        <v>2375</v>
      </c>
      <c r="G571">
        <v>1</v>
      </c>
      <c r="H571" t="s">
        <v>2376</v>
      </c>
      <c r="I571" s="1" t="str">
        <f t="shared" si="16"/>
        <v>Normal Weight</v>
      </c>
      <c r="J571" t="str">
        <f t="shared" si="17"/>
        <v>Prediabetes</v>
      </c>
    </row>
    <row r="572" spans="1:10" x14ac:dyDescent="0.3">
      <c r="A572" t="s">
        <v>1767</v>
      </c>
      <c r="B572" s="1">
        <v>29.07</v>
      </c>
      <c r="C572">
        <v>5.12</v>
      </c>
      <c r="D572" t="s">
        <v>2375</v>
      </c>
      <c r="E572" t="s">
        <v>2375</v>
      </c>
      <c r="F572" t="s">
        <v>2377</v>
      </c>
      <c r="G572">
        <v>1</v>
      </c>
      <c r="H572" t="s">
        <v>2376</v>
      </c>
      <c r="I572" s="1" t="str">
        <f t="shared" si="16"/>
        <v>Over Weight</v>
      </c>
      <c r="J572" t="str">
        <f t="shared" si="17"/>
        <v>Normal</v>
      </c>
    </row>
    <row r="573" spans="1:10" x14ac:dyDescent="0.3">
      <c r="A573" t="s">
        <v>1766</v>
      </c>
      <c r="B573" s="1">
        <v>42.02</v>
      </c>
      <c r="C573">
        <v>9.9499999999999993</v>
      </c>
      <c r="D573" t="s">
        <v>2377</v>
      </c>
      <c r="E573" t="s">
        <v>2375</v>
      </c>
      <c r="F573" t="s">
        <v>2377</v>
      </c>
      <c r="G573">
        <v>1</v>
      </c>
      <c r="H573" t="s">
        <v>2375</v>
      </c>
      <c r="I573" s="1" t="str">
        <f t="shared" si="16"/>
        <v>Obesity</v>
      </c>
      <c r="J573" t="str">
        <f t="shared" si="17"/>
        <v>Diabetes</v>
      </c>
    </row>
    <row r="574" spans="1:10" x14ac:dyDescent="0.3">
      <c r="A574" t="s">
        <v>1765</v>
      </c>
      <c r="B574" s="1">
        <v>49.07</v>
      </c>
      <c r="C574">
        <v>9.08</v>
      </c>
      <c r="D574" t="s">
        <v>2377</v>
      </c>
      <c r="E574" t="s">
        <v>2375</v>
      </c>
      <c r="F574" t="s">
        <v>2375</v>
      </c>
      <c r="G574">
        <v>1</v>
      </c>
      <c r="H574" t="s">
        <v>2375</v>
      </c>
      <c r="I574" s="1" t="str">
        <f t="shared" si="16"/>
        <v>Obesity</v>
      </c>
      <c r="J574" t="str">
        <f t="shared" si="17"/>
        <v>Diabetes</v>
      </c>
    </row>
    <row r="575" spans="1:10" x14ac:dyDescent="0.3">
      <c r="A575" t="s">
        <v>1764</v>
      </c>
      <c r="B575" s="1">
        <v>19.8</v>
      </c>
      <c r="C575">
        <v>4.82</v>
      </c>
      <c r="D575" t="s">
        <v>2375</v>
      </c>
      <c r="E575" t="s">
        <v>2375</v>
      </c>
      <c r="F575" t="s">
        <v>2375</v>
      </c>
      <c r="G575">
        <v>0</v>
      </c>
      <c r="H575" t="s">
        <v>2376</v>
      </c>
      <c r="I575" s="1" t="str">
        <f t="shared" si="16"/>
        <v>Normal Weight</v>
      </c>
      <c r="J575" t="str">
        <f t="shared" si="17"/>
        <v>Normal</v>
      </c>
    </row>
    <row r="576" spans="1:10" x14ac:dyDescent="0.3">
      <c r="A576" t="s">
        <v>1763</v>
      </c>
      <c r="B576" s="1">
        <v>27.36</v>
      </c>
      <c r="C576">
        <v>4.6500000000000004</v>
      </c>
      <c r="D576" t="s">
        <v>2375</v>
      </c>
      <c r="E576" t="s">
        <v>2376</v>
      </c>
      <c r="F576" t="s">
        <v>2375</v>
      </c>
      <c r="G576">
        <v>1</v>
      </c>
      <c r="H576" t="s">
        <v>2376</v>
      </c>
      <c r="I576" s="1" t="str">
        <f t="shared" si="16"/>
        <v>Over Weight</v>
      </c>
      <c r="J576" t="str">
        <f t="shared" si="17"/>
        <v>Normal</v>
      </c>
    </row>
    <row r="577" spans="1:10" x14ac:dyDescent="0.3">
      <c r="A577" t="s">
        <v>1762</v>
      </c>
      <c r="B577" s="1">
        <v>42.95</v>
      </c>
      <c r="C577">
        <v>5.16</v>
      </c>
      <c r="D577" t="s">
        <v>2377</v>
      </c>
      <c r="E577" t="s">
        <v>2375</v>
      </c>
      <c r="F577" t="s">
        <v>2375</v>
      </c>
      <c r="G577">
        <v>1</v>
      </c>
      <c r="H577" t="s">
        <v>2375</v>
      </c>
      <c r="I577" s="1" t="str">
        <f t="shared" si="16"/>
        <v>Obesity</v>
      </c>
      <c r="J577" t="str">
        <f t="shared" si="17"/>
        <v>Normal</v>
      </c>
    </row>
    <row r="578" spans="1:10" x14ac:dyDescent="0.3">
      <c r="A578" t="s">
        <v>1761</v>
      </c>
      <c r="B578" s="1">
        <v>42.66</v>
      </c>
      <c r="C578">
        <v>10.44</v>
      </c>
      <c r="D578" t="s">
        <v>2375</v>
      </c>
      <c r="E578" t="s">
        <v>2375</v>
      </c>
      <c r="F578" t="s">
        <v>2375</v>
      </c>
      <c r="G578">
        <v>0</v>
      </c>
      <c r="H578" t="s">
        <v>2375</v>
      </c>
      <c r="I578" s="1" t="str">
        <f t="shared" ref="I578:I641" si="18">IF(B578&lt;18.5,"Under Weight",IF(B578&lt;=24.9,"Normal Weight",IF(B578&lt;=29.9,"Over Weight","Obesity")))</f>
        <v>Obesity</v>
      </c>
      <c r="J578" t="str">
        <f t="shared" ref="J578:J641" si="19">IF(C578&lt;5.7,"Normal",IF(C578&lt;=6.4,"Prediabetes","Diabetes"))</f>
        <v>Diabetes</v>
      </c>
    </row>
    <row r="579" spans="1:10" x14ac:dyDescent="0.3">
      <c r="A579" t="s">
        <v>1760</v>
      </c>
      <c r="B579" s="1">
        <v>33.630000000000003</v>
      </c>
      <c r="C579">
        <v>5.69</v>
      </c>
      <c r="D579" t="s">
        <v>2375</v>
      </c>
      <c r="E579" t="s">
        <v>2375</v>
      </c>
      <c r="F579" t="s">
        <v>2375</v>
      </c>
      <c r="G579">
        <v>1</v>
      </c>
      <c r="H579" t="s">
        <v>2375</v>
      </c>
      <c r="I579" s="1" t="str">
        <f t="shared" si="18"/>
        <v>Obesity</v>
      </c>
      <c r="J579" t="str">
        <f t="shared" si="19"/>
        <v>Normal</v>
      </c>
    </row>
    <row r="580" spans="1:10" x14ac:dyDescent="0.3">
      <c r="A580" t="s">
        <v>1759</v>
      </c>
      <c r="B580" s="1">
        <v>26.84</v>
      </c>
      <c r="C580">
        <v>6.5</v>
      </c>
      <c r="D580" t="s">
        <v>2375</v>
      </c>
      <c r="E580" t="s">
        <v>2375</v>
      </c>
      <c r="F580" t="s">
        <v>2375</v>
      </c>
      <c r="G580">
        <v>0</v>
      </c>
      <c r="H580" t="s">
        <v>2376</v>
      </c>
      <c r="I580" s="1" t="str">
        <f t="shared" si="18"/>
        <v>Over Weight</v>
      </c>
      <c r="J580" t="str">
        <f t="shared" si="19"/>
        <v>Diabetes</v>
      </c>
    </row>
    <row r="581" spans="1:10" x14ac:dyDescent="0.3">
      <c r="A581" t="s">
        <v>1758</v>
      </c>
      <c r="B581" s="1">
        <v>28.3</v>
      </c>
      <c r="C581">
        <v>5.73</v>
      </c>
      <c r="D581" t="s">
        <v>2375</v>
      </c>
      <c r="E581" t="s">
        <v>2375</v>
      </c>
      <c r="F581" t="s">
        <v>2377</v>
      </c>
      <c r="G581">
        <v>1</v>
      </c>
      <c r="H581" t="s">
        <v>2376</v>
      </c>
      <c r="I581" s="1" t="str">
        <f t="shared" si="18"/>
        <v>Over Weight</v>
      </c>
      <c r="J581" t="str">
        <f t="shared" si="19"/>
        <v>Prediabetes</v>
      </c>
    </row>
    <row r="582" spans="1:10" x14ac:dyDescent="0.3">
      <c r="A582" t="s">
        <v>1757</v>
      </c>
      <c r="B582" s="1">
        <v>27.06</v>
      </c>
      <c r="C582">
        <v>5.74</v>
      </c>
      <c r="D582" t="s">
        <v>2377</v>
      </c>
      <c r="E582" t="s">
        <v>2375</v>
      </c>
      <c r="F582" t="s">
        <v>2375</v>
      </c>
      <c r="G582">
        <v>0</v>
      </c>
      <c r="H582" t="s">
        <v>2376</v>
      </c>
      <c r="I582" s="1" t="str">
        <f t="shared" si="18"/>
        <v>Over Weight</v>
      </c>
      <c r="J582" t="str">
        <f t="shared" si="19"/>
        <v>Prediabetes</v>
      </c>
    </row>
    <row r="583" spans="1:10" x14ac:dyDescent="0.3">
      <c r="A583" t="s">
        <v>1756</v>
      </c>
      <c r="B583" s="1">
        <v>47.13</v>
      </c>
      <c r="C583">
        <v>8.6999999999999993</v>
      </c>
      <c r="D583" t="s">
        <v>2375</v>
      </c>
      <c r="E583" t="s">
        <v>2375</v>
      </c>
      <c r="F583" t="s">
        <v>2375</v>
      </c>
      <c r="G583">
        <v>0</v>
      </c>
      <c r="H583" t="s">
        <v>2375</v>
      </c>
      <c r="I583" s="1" t="str">
        <f t="shared" si="18"/>
        <v>Obesity</v>
      </c>
      <c r="J583" t="str">
        <f t="shared" si="19"/>
        <v>Diabetes</v>
      </c>
    </row>
    <row r="584" spans="1:10" x14ac:dyDescent="0.3">
      <c r="A584" t="s">
        <v>1755</v>
      </c>
      <c r="B584" s="1">
        <v>51.72</v>
      </c>
      <c r="C584">
        <v>5.09</v>
      </c>
      <c r="D584" t="s">
        <v>2375</v>
      </c>
      <c r="E584" t="s">
        <v>2375</v>
      </c>
      <c r="F584" t="s">
        <v>2375</v>
      </c>
      <c r="G584">
        <v>0</v>
      </c>
      <c r="H584" t="s">
        <v>2375</v>
      </c>
      <c r="I584" s="1" t="str">
        <f t="shared" si="18"/>
        <v>Obesity</v>
      </c>
      <c r="J584" t="str">
        <f t="shared" si="19"/>
        <v>Normal</v>
      </c>
    </row>
    <row r="585" spans="1:10" x14ac:dyDescent="0.3">
      <c r="A585" t="s">
        <v>1754</v>
      </c>
      <c r="B585" s="1">
        <v>48.59</v>
      </c>
      <c r="C585">
        <v>5.57</v>
      </c>
      <c r="D585" t="s">
        <v>2375</v>
      </c>
      <c r="E585" t="s">
        <v>2375</v>
      </c>
      <c r="F585" t="s">
        <v>2375</v>
      </c>
      <c r="G585">
        <v>0</v>
      </c>
      <c r="H585" t="s">
        <v>2375</v>
      </c>
      <c r="I585" s="1" t="str">
        <f t="shared" si="18"/>
        <v>Obesity</v>
      </c>
      <c r="J585" t="str">
        <f t="shared" si="19"/>
        <v>Normal</v>
      </c>
    </row>
    <row r="586" spans="1:10" x14ac:dyDescent="0.3">
      <c r="A586" t="s">
        <v>1753</v>
      </c>
      <c r="B586" s="1">
        <v>45.18</v>
      </c>
      <c r="C586">
        <v>10.87</v>
      </c>
      <c r="D586" t="s">
        <v>2375</v>
      </c>
      <c r="E586" t="s">
        <v>2375</v>
      </c>
      <c r="F586" t="s">
        <v>2375</v>
      </c>
      <c r="G586">
        <v>0</v>
      </c>
      <c r="H586" t="s">
        <v>2375</v>
      </c>
      <c r="I586" s="1" t="str">
        <f t="shared" si="18"/>
        <v>Obesity</v>
      </c>
      <c r="J586" t="str">
        <f t="shared" si="19"/>
        <v>Diabetes</v>
      </c>
    </row>
    <row r="587" spans="1:10" x14ac:dyDescent="0.3">
      <c r="A587" t="s">
        <v>1752</v>
      </c>
      <c r="B587" s="1">
        <v>27.9</v>
      </c>
      <c r="C587">
        <v>6.02</v>
      </c>
      <c r="D587" t="s">
        <v>2375</v>
      </c>
      <c r="E587" t="s">
        <v>2375</v>
      </c>
      <c r="F587" t="s">
        <v>2377</v>
      </c>
      <c r="G587">
        <v>1</v>
      </c>
      <c r="H587" t="s">
        <v>2376</v>
      </c>
      <c r="I587" s="1" t="str">
        <f t="shared" si="18"/>
        <v>Over Weight</v>
      </c>
      <c r="J587" t="str">
        <f t="shared" si="19"/>
        <v>Prediabetes</v>
      </c>
    </row>
    <row r="588" spans="1:10" x14ac:dyDescent="0.3">
      <c r="A588" t="s">
        <v>1751</v>
      </c>
      <c r="B588" s="1">
        <v>51.33</v>
      </c>
      <c r="C588">
        <v>7</v>
      </c>
      <c r="D588" t="s">
        <v>2375</v>
      </c>
      <c r="E588" t="s">
        <v>2375</v>
      </c>
      <c r="F588" t="s">
        <v>2375</v>
      </c>
      <c r="G588">
        <v>0</v>
      </c>
      <c r="H588" t="s">
        <v>2375</v>
      </c>
      <c r="I588" s="1" t="str">
        <f t="shared" si="18"/>
        <v>Obesity</v>
      </c>
      <c r="J588" t="str">
        <f t="shared" si="19"/>
        <v>Diabetes</v>
      </c>
    </row>
    <row r="589" spans="1:10" x14ac:dyDescent="0.3">
      <c r="A589" t="s">
        <v>1750</v>
      </c>
      <c r="B589" s="1">
        <v>30.59</v>
      </c>
      <c r="C589">
        <v>5.56</v>
      </c>
      <c r="D589" t="s">
        <v>2377</v>
      </c>
      <c r="E589" t="s">
        <v>2375</v>
      </c>
      <c r="F589" t="s">
        <v>2375</v>
      </c>
      <c r="G589">
        <v>1</v>
      </c>
      <c r="H589" t="s">
        <v>2375</v>
      </c>
      <c r="I589" s="1" t="str">
        <f t="shared" si="18"/>
        <v>Obesity</v>
      </c>
      <c r="J589" t="str">
        <f t="shared" si="19"/>
        <v>Normal</v>
      </c>
    </row>
    <row r="590" spans="1:10" x14ac:dyDescent="0.3">
      <c r="A590" t="s">
        <v>1749</v>
      </c>
      <c r="B590" s="1">
        <v>39.229999999999997</v>
      </c>
      <c r="C590">
        <v>8.4499999999999993</v>
      </c>
      <c r="D590" t="s">
        <v>2375</v>
      </c>
      <c r="E590" t="s">
        <v>2375</v>
      </c>
      <c r="F590" t="s">
        <v>2375</v>
      </c>
      <c r="G590">
        <v>0</v>
      </c>
      <c r="H590" t="s">
        <v>2375</v>
      </c>
      <c r="I590" s="1" t="str">
        <f t="shared" si="18"/>
        <v>Obesity</v>
      </c>
      <c r="J590" t="str">
        <f t="shared" si="19"/>
        <v>Diabetes</v>
      </c>
    </row>
    <row r="591" spans="1:10" x14ac:dyDescent="0.3">
      <c r="A591" t="s">
        <v>1748</v>
      </c>
      <c r="B591" s="1">
        <v>19.094999999999999</v>
      </c>
      <c r="C591">
        <v>6.19</v>
      </c>
      <c r="D591" t="s">
        <v>2375</v>
      </c>
      <c r="E591" t="s">
        <v>2375</v>
      </c>
      <c r="F591" t="s">
        <v>2375</v>
      </c>
      <c r="G591">
        <v>0</v>
      </c>
      <c r="H591" t="s">
        <v>2376</v>
      </c>
      <c r="I591" s="1" t="str">
        <f t="shared" si="18"/>
        <v>Normal Weight</v>
      </c>
      <c r="J591" t="str">
        <f t="shared" si="19"/>
        <v>Prediabetes</v>
      </c>
    </row>
    <row r="592" spans="1:10" x14ac:dyDescent="0.3">
      <c r="A592" t="s">
        <v>1747</v>
      </c>
      <c r="B592" s="1">
        <v>49.72</v>
      </c>
      <c r="C592">
        <v>7.71</v>
      </c>
      <c r="D592" t="s">
        <v>2375</v>
      </c>
      <c r="E592" t="s">
        <v>2375</v>
      </c>
      <c r="F592" t="s">
        <v>2375</v>
      </c>
      <c r="G592">
        <v>0</v>
      </c>
      <c r="H592" t="s">
        <v>2375</v>
      </c>
      <c r="I592" s="1" t="str">
        <f t="shared" si="18"/>
        <v>Obesity</v>
      </c>
      <c r="J592" t="str">
        <f t="shared" si="19"/>
        <v>Diabetes</v>
      </c>
    </row>
    <row r="593" spans="1:10" x14ac:dyDescent="0.3">
      <c r="A593" t="s">
        <v>1746</v>
      </c>
      <c r="B593" s="1">
        <v>21.754999999999999</v>
      </c>
      <c r="C593">
        <v>4.63</v>
      </c>
      <c r="D593" t="s">
        <v>2375</v>
      </c>
      <c r="E593" t="s">
        <v>2375</v>
      </c>
      <c r="F593" t="s">
        <v>2377</v>
      </c>
      <c r="G593">
        <v>1</v>
      </c>
      <c r="H593" t="s">
        <v>2376</v>
      </c>
      <c r="I593" s="1" t="str">
        <f t="shared" si="18"/>
        <v>Normal Weight</v>
      </c>
      <c r="J593" t="str">
        <f t="shared" si="19"/>
        <v>Normal</v>
      </c>
    </row>
    <row r="594" spans="1:10" x14ac:dyDescent="0.3">
      <c r="A594" t="s">
        <v>1745</v>
      </c>
      <c r="B594" s="1">
        <v>48.39</v>
      </c>
      <c r="C594">
        <v>4.6100000000000003</v>
      </c>
      <c r="D594" t="s">
        <v>2375</v>
      </c>
      <c r="E594" t="s">
        <v>2375</v>
      </c>
      <c r="F594" t="s">
        <v>2375</v>
      </c>
      <c r="G594">
        <v>0</v>
      </c>
      <c r="H594" t="s">
        <v>2375</v>
      </c>
      <c r="I594" s="1" t="str">
        <f t="shared" si="18"/>
        <v>Obesity</v>
      </c>
      <c r="J594" t="str">
        <f t="shared" si="19"/>
        <v>Normal</v>
      </c>
    </row>
    <row r="595" spans="1:10" x14ac:dyDescent="0.3">
      <c r="A595" t="s">
        <v>1744</v>
      </c>
      <c r="B595" s="1">
        <v>47.15</v>
      </c>
      <c r="C595">
        <v>9.5299999999999994</v>
      </c>
      <c r="D595" t="s">
        <v>2377</v>
      </c>
      <c r="E595" t="s">
        <v>2375</v>
      </c>
      <c r="F595" t="s">
        <v>2375</v>
      </c>
      <c r="G595">
        <v>1</v>
      </c>
      <c r="H595" t="s">
        <v>2375</v>
      </c>
      <c r="I595" s="1" t="str">
        <f t="shared" si="18"/>
        <v>Obesity</v>
      </c>
      <c r="J595" t="str">
        <f t="shared" si="19"/>
        <v>Diabetes</v>
      </c>
    </row>
    <row r="596" spans="1:10" x14ac:dyDescent="0.3">
      <c r="A596" t="s">
        <v>1743</v>
      </c>
      <c r="B596" s="1">
        <v>47.59</v>
      </c>
      <c r="C596">
        <v>11.43</v>
      </c>
      <c r="D596" t="s">
        <v>2377</v>
      </c>
      <c r="E596" t="s">
        <v>2375</v>
      </c>
      <c r="F596" t="s">
        <v>2375</v>
      </c>
      <c r="G596">
        <v>2</v>
      </c>
      <c r="H596" t="s">
        <v>2375</v>
      </c>
      <c r="I596" s="1" t="str">
        <f t="shared" si="18"/>
        <v>Obesity</v>
      </c>
      <c r="J596" t="str">
        <f t="shared" si="19"/>
        <v>Diabetes</v>
      </c>
    </row>
    <row r="597" spans="1:10" x14ac:dyDescent="0.3">
      <c r="A597" t="s">
        <v>1742</v>
      </c>
      <c r="B597" s="1">
        <v>39.81</v>
      </c>
      <c r="C597">
        <v>7.65</v>
      </c>
      <c r="D597" t="s">
        <v>2377</v>
      </c>
      <c r="E597" t="s">
        <v>2375</v>
      </c>
      <c r="F597" t="s">
        <v>2377</v>
      </c>
      <c r="G597">
        <v>1</v>
      </c>
      <c r="H597" t="s">
        <v>2375</v>
      </c>
      <c r="I597" s="1" t="str">
        <f t="shared" si="18"/>
        <v>Obesity</v>
      </c>
      <c r="J597" t="str">
        <f t="shared" si="19"/>
        <v>Diabetes</v>
      </c>
    </row>
    <row r="598" spans="1:10" x14ac:dyDescent="0.3">
      <c r="A598" t="s">
        <v>1741</v>
      </c>
      <c r="B598" s="1">
        <v>31.02</v>
      </c>
      <c r="C598">
        <v>5.87</v>
      </c>
      <c r="D598" t="s">
        <v>2377</v>
      </c>
      <c r="E598" t="s">
        <v>2375</v>
      </c>
      <c r="F598" t="s">
        <v>2375</v>
      </c>
      <c r="G598">
        <v>0</v>
      </c>
      <c r="H598" t="s">
        <v>2375</v>
      </c>
      <c r="I598" s="1" t="str">
        <f t="shared" si="18"/>
        <v>Obesity</v>
      </c>
      <c r="J598" t="str">
        <f t="shared" si="19"/>
        <v>Prediabetes</v>
      </c>
    </row>
    <row r="599" spans="1:10" x14ac:dyDescent="0.3">
      <c r="A599" t="s">
        <v>1740</v>
      </c>
      <c r="B599" s="1">
        <v>24.75</v>
      </c>
      <c r="C599">
        <v>4.3600000000000003</v>
      </c>
      <c r="D599" t="s">
        <v>2377</v>
      </c>
      <c r="E599" t="s">
        <v>2375</v>
      </c>
      <c r="F599" t="s">
        <v>2375</v>
      </c>
      <c r="G599">
        <v>1</v>
      </c>
      <c r="H599" t="s">
        <v>2376</v>
      </c>
      <c r="I599" s="1" t="str">
        <f t="shared" si="18"/>
        <v>Normal Weight</v>
      </c>
      <c r="J599" t="str">
        <f t="shared" si="19"/>
        <v>Normal</v>
      </c>
    </row>
    <row r="600" spans="1:10" x14ac:dyDescent="0.3">
      <c r="A600" t="s">
        <v>1739</v>
      </c>
      <c r="B600" s="1">
        <v>30.114999999999998</v>
      </c>
      <c r="C600">
        <v>10.119999999999999</v>
      </c>
      <c r="D600" t="s">
        <v>2375</v>
      </c>
      <c r="E600" t="s">
        <v>2375</v>
      </c>
      <c r="F600" t="s">
        <v>2375</v>
      </c>
      <c r="G600">
        <v>3</v>
      </c>
      <c r="H600" t="s">
        <v>2375</v>
      </c>
      <c r="I600" s="1" t="str">
        <f t="shared" si="18"/>
        <v>Obesity</v>
      </c>
      <c r="J600" t="str">
        <f t="shared" si="19"/>
        <v>Diabetes</v>
      </c>
    </row>
    <row r="601" spans="1:10" x14ac:dyDescent="0.3">
      <c r="A601" t="s">
        <v>1738</v>
      </c>
      <c r="B601" s="1">
        <v>26.03</v>
      </c>
      <c r="C601">
        <v>4.01</v>
      </c>
      <c r="D601" t="s">
        <v>2375</v>
      </c>
      <c r="E601" t="s">
        <v>2375</v>
      </c>
      <c r="F601" t="s">
        <v>2377</v>
      </c>
      <c r="G601">
        <v>1</v>
      </c>
      <c r="H601" t="s">
        <v>2376</v>
      </c>
      <c r="I601" s="1" t="str">
        <f t="shared" si="18"/>
        <v>Over Weight</v>
      </c>
      <c r="J601" t="str">
        <f t="shared" si="19"/>
        <v>Normal</v>
      </c>
    </row>
    <row r="602" spans="1:10" x14ac:dyDescent="0.3">
      <c r="A602" t="s">
        <v>1737</v>
      </c>
      <c r="B602" s="1">
        <v>20.045000000000002</v>
      </c>
      <c r="C602">
        <v>4.7699999999999996</v>
      </c>
      <c r="D602" t="s">
        <v>2377</v>
      </c>
      <c r="E602" t="s">
        <v>2375</v>
      </c>
      <c r="F602" t="s">
        <v>2375</v>
      </c>
      <c r="G602">
        <v>1</v>
      </c>
      <c r="H602" t="s">
        <v>2376</v>
      </c>
      <c r="I602" s="1" t="str">
        <f t="shared" si="18"/>
        <v>Normal Weight</v>
      </c>
      <c r="J602" t="str">
        <f t="shared" si="19"/>
        <v>Normal</v>
      </c>
    </row>
    <row r="603" spans="1:10" x14ac:dyDescent="0.3">
      <c r="A603" t="s">
        <v>1736</v>
      </c>
      <c r="B603" s="1">
        <v>40.24</v>
      </c>
      <c r="C603">
        <v>6.83</v>
      </c>
      <c r="D603" t="s">
        <v>2375</v>
      </c>
      <c r="E603" t="s">
        <v>2375</v>
      </c>
      <c r="F603" t="s">
        <v>2375</v>
      </c>
      <c r="G603">
        <v>0</v>
      </c>
      <c r="H603" t="s">
        <v>2375</v>
      </c>
      <c r="I603" s="1" t="str">
        <f t="shared" si="18"/>
        <v>Obesity</v>
      </c>
      <c r="J603" t="str">
        <f t="shared" si="19"/>
        <v>Diabetes</v>
      </c>
    </row>
    <row r="604" spans="1:10" x14ac:dyDescent="0.3">
      <c r="A604" t="s">
        <v>1735</v>
      </c>
      <c r="B604" s="1">
        <v>43.15</v>
      </c>
      <c r="C604">
        <v>6.14</v>
      </c>
      <c r="D604" t="s">
        <v>2377</v>
      </c>
      <c r="E604" t="s">
        <v>2375</v>
      </c>
      <c r="F604" t="s">
        <v>2377</v>
      </c>
      <c r="G604">
        <v>1</v>
      </c>
      <c r="H604" t="s">
        <v>2375</v>
      </c>
      <c r="I604" s="1" t="str">
        <f t="shared" si="18"/>
        <v>Obesity</v>
      </c>
      <c r="J604" t="str">
        <f t="shared" si="19"/>
        <v>Prediabetes</v>
      </c>
    </row>
    <row r="605" spans="1:10" x14ac:dyDescent="0.3">
      <c r="A605" t="s">
        <v>1734</v>
      </c>
      <c r="B605" s="1">
        <v>27.7</v>
      </c>
      <c r="C605">
        <v>5.6</v>
      </c>
      <c r="D605" t="s">
        <v>2375</v>
      </c>
      <c r="E605" t="s">
        <v>2375</v>
      </c>
      <c r="F605" t="s">
        <v>2377</v>
      </c>
      <c r="G605">
        <v>1</v>
      </c>
      <c r="H605" t="s">
        <v>2376</v>
      </c>
      <c r="I605" s="1" t="str">
        <f t="shared" si="18"/>
        <v>Over Weight</v>
      </c>
      <c r="J605" t="str">
        <f t="shared" si="19"/>
        <v>Normal</v>
      </c>
    </row>
    <row r="606" spans="1:10" x14ac:dyDescent="0.3">
      <c r="A606" t="s">
        <v>1733</v>
      </c>
      <c r="B606" s="1">
        <v>45.68</v>
      </c>
      <c r="C606">
        <v>4.8</v>
      </c>
      <c r="D606" t="s">
        <v>2375</v>
      </c>
      <c r="E606" t="s">
        <v>2375</v>
      </c>
      <c r="F606" t="s">
        <v>2375</v>
      </c>
      <c r="G606">
        <v>2</v>
      </c>
      <c r="H606" t="s">
        <v>2375</v>
      </c>
      <c r="I606" s="1" t="str">
        <f t="shared" si="18"/>
        <v>Obesity</v>
      </c>
      <c r="J606" t="str">
        <f t="shared" si="19"/>
        <v>Normal</v>
      </c>
    </row>
    <row r="607" spans="1:10" x14ac:dyDescent="0.3">
      <c r="A607" t="s">
        <v>1732</v>
      </c>
      <c r="B607" s="1">
        <v>27.3</v>
      </c>
      <c r="C607">
        <v>11.89</v>
      </c>
      <c r="D607" t="s">
        <v>2375</v>
      </c>
      <c r="E607" t="s">
        <v>2375</v>
      </c>
      <c r="F607" t="s">
        <v>2375</v>
      </c>
      <c r="G607">
        <v>0</v>
      </c>
      <c r="H607" t="s">
        <v>2376</v>
      </c>
      <c r="I607" s="1" t="str">
        <f t="shared" si="18"/>
        <v>Over Weight</v>
      </c>
      <c r="J607" t="str">
        <f t="shared" si="19"/>
        <v>Diabetes</v>
      </c>
    </row>
    <row r="608" spans="1:10" x14ac:dyDescent="0.3">
      <c r="A608" t="s">
        <v>1731</v>
      </c>
      <c r="B608" s="1">
        <v>54.45</v>
      </c>
      <c r="C608">
        <v>4.7300000000000004</v>
      </c>
      <c r="D608" t="s">
        <v>2377</v>
      </c>
      <c r="E608" t="s">
        <v>2375</v>
      </c>
      <c r="F608" t="s">
        <v>2375</v>
      </c>
      <c r="G608">
        <v>1</v>
      </c>
      <c r="H608" t="s">
        <v>2375</v>
      </c>
      <c r="I608" s="1" t="str">
        <f t="shared" si="18"/>
        <v>Obesity</v>
      </c>
      <c r="J608" t="str">
        <f t="shared" si="19"/>
        <v>Normal</v>
      </c>
    </row>
    <row r="609" spans="1:10" x14ac:dyDescent="0.3">
      <c r="A609" t="s">
        <v>1730</v>
      </c>
      <c r="B609" s="1">
        <v>54.43</v>
      </c>
      <c r="C609">
        <v>4.6100000000000003</v>
      </c>
      <c r="D609" t="s">
        <v>2377</v>
      </c>
      <c r="E609" t="s">
        <v>2375</v>
      </c>
      <c r="F609" t="s">
        <v>2375</v>
      </c>
      <c r="G609">
        <v>1</v>
      </c>
      <c r="H609" t="s">
        <v>2375</v>
      </c>
      <c r="I609" s="1" t="str">
        <f t="shared" si="18"/>
        <v>Obesity</v>
      </c>
      <c r="J609" t="str">
        <f t="shared" si="19"/>
        <v>Normal</v>
      </c>
    </row>
    <row r="610" spans="1:10" x14ac:dyDescent="0.3">
      <c r="A610" t="s">
        <v>1729</v>
      </c>
      <c r="B610" s="1">
        <v>48.01</v>
      </c>
      <c r="C610">
        <v>7.3</v>
      </c>
      <c r="D610" t="s">
        <v>2375</v>
      </c>
      <c r="E610" t="s">
        <v>2375</v>
      </c>
      <c r="F610" t="s">
        <v>2375</v>
      </c>
      <c r="G610">
        <v>0</v>
      </c>
      <c r="H610" t="s">
        <v>2375</v>
      </c>
      <c r="I610" s="1" t="str">
        <f t="shared" si="18"/>
        <v>Obesity</v>
      </c>
      <c r="J610" t="str">
        <f t="shared" si="19"/>
        <v>Diabetes</v>
      </c>
    </row>
    <row r="611" spans="1:10" x14ac:dyDescent="0.3">
      <c r="A611" t="s">
        <v>1728</v>
      </c>
      <c r="B611" s="1">
        <v>48.32</v>
      </c>
      <c r="C611">
        <v>5.88</v>
      </c>
      <c r="D611" t="s">
        <v>2375</v>
      </c>
      <c r="E611" t="s">
        <v>2375</v>
      </c>
      <c r="F611" t="s">
        <v>2375</v>
      </c>
      <c r="G611">
        <v>0</v>
      </c>
      <c r="H611" t="s">
        <v>2375</v>
      </c>
      <c r="I611" s="1" t="str">
        <f t="shared" si="18"/>
        <v>Obesity</v>
      </c>
      <c r="J611" t="str">
        <f t="shared" si="19"/>
        <v>Prediabetes</v>
      </c>
    </row>
    <row r="612" spans="1:10" x14ac:dyDescent="0.3">
      <c r="A612" t="s">
        <v>1727</v>
      </c>
      <c r="B612" s="1">
        <v>22.895</v>
      </c>
      <c r="C612">
        <v>4.0599999999999996</v>
      </c>
      <c r="D612" t="s">
        <v>2375</v>
      </c>
      <c r="E612" t="s">
        <v>2375</v>
      </c>
      <c r="F612" t="s">
        <v>2377</v>
      </c>
      <c r="G612">
        <v>1</v>
      </c>
      <c r="H612" t="s">
        <v>2376</v>
      </c>
      <c r="I612" s="1" t="str">
        <f t="shared" si="18"/>
        <v>Normal Weight</v>
      </c>
      <c r="J612" t="str">
        <f t="shared" si="19"/>
        <v>Normal</v>
      </c>
    </row>
    <row r="613" spans="1:10" x14ac:dyDescent="0.3">
      <c r="A613" t="s">
        <v>1726</v>
      </c>
      <c r="B613" s="1">
        <v>54.85</v>
      </c>
      <c r="C613">
        <v>4.9000000000000004</v>
      </c>
      <c r="D613" t="s">
        <v>2375</v>
      </c>
      <c r="E613" t="s">
        <v>2375</v>
      </c>
      <c r="F613" t="s">
        <v>2375</v>
      </c>
      <c r="G613">
        <v>1</v>
      </c>
      <c r="H613" t="s">
        <v>2375</v>
      </c>
      <c r="I613" s="1" t="str">
        <f t="shared" si="18"/>
        <v>Obesity</v>
      </c>
      <c r="J613" t="str">
        <f t="shared" si="19"/>
        <v>Normal</v>
      </c>
    </row>
    <row r="614" spans="1:10" x14ac:dyDescent="0.3">
      <c r="A614" t="s">
        <v>1725</v>
      </c>
      <c r="B614" s="1">
        <v>21.85</v>
      </c>
      <c r="C614">
        <v>5.52</v>
      </c>
      <c r="D614" t="s">
        <v>2375</v>
      </c>
      <c r="E614" t="s">
        <v>2375</v>
      </c>
      <c r="F614" t="s">
        <v>2377</v>
      </c>
      <c r="G614">
        <v>1</v>
      </c>
      <c r="H614" t="s">
        <v>2376</v>
      </c>
      <c r="I614" s="1" t="str">
        <f t="shared" si="18"/>
        <v>Normal Weight</v>
      </c>
      <c r="J614" t="str">
        <f t="shared" si="19"/>
        <v>Normal</v>
      </c>
    </row>
    <row r="615" spans="1:10" x14ac:dyDescent="0.3">
      <c r="A615" t="s">
        <v>1724</v>
      </c>
      <c r="B615" s="1">
        <v>51.86</v>
      </c>
      <c r="C615">
        <v>5.2</v>
      </c>
      <c r="D615" t="s">
        <v>2377</v>
      </c>
      <c r="E615" t="s">
        <v>2375</v>
      </c>
      <c r="F615" t="s">
        <v>2375</v>
      </c>
      <c r="G615">
        <v>0</v>
      </c>
      <c r="H615" t="s">
        <v>2375</v>
      </c>
      <c r="I615" s="1" t="str">
        <f t="shared" si="18"/>
        <v>Obesity</v>
      </c>
      <c r="J615" t="str">
        <f t="shared" si="19"/>
        <v>Normal</v>
      </c>
    </row>
    <row r="616" spans="1:10" x14ac:dyDescent="0.3">
      <c r="A616" t="s">
        <v>1723</v>
      </c>
      <c r="B616" s="1">
        <v>39.049999999999997</v>
      </c>
      <c r="C616">
        <v>7.59</v>
      </c>
      <c r="D616" t="s">
        <v>2375</v>
      </c>
      <c r="E616" t="s">
        <v>2375</v>
      </c>
      <c r="F616" t="s">
        <v>2375</v>
      </c>
      <c r="G616">
        <v>3</v>
      </c>
      <c r="H616" t="s">
        <v>2375</v>
      </c>
      <c r="I616" s="1" t="str">
        <f t="shared" si="18"/>
        <v>Obesity</v>
      </c>
      <c r="J616" t="str">
        <f t="shared" si="19"/>
        <v>Diabetes</v>
      </c>
    </row>
    <row r="617" spans="1:10" x14ac:dyDescent="0.3">
      <c r="A617" t="s">
        <v>1722</v>
      </c>
      <c r="B617" s="1">
        <v>31.824999999999999</v>
      </c>
      <c r="C617">
        <v>8.2799999999999994</v>
      </c>
      <c r="D617" t="s">
        <v>2375</v>
      </c>
      <c r="E617" t="s">
        <v>2375</v>
      </c>
      <c r="F617" t="s">
        <v>2375</v>
      </c>
      <c r="G617">
        <v>3</v>
      </c>
      <c r="H617" t="s">
        <v>2375</v>
      </c>
      <c r="I617" s="1" t="str">
        <f t="shared" si="18"/>
        <v>Obesity</v>
      </c>
      <c r="J617" t="str">
        <f t="shared" si="19"/>
        <v>Diabetes</v>
      </c>
    </row>
    <row r="618" spans="1:10" x14ac:dyDescent="0.3">
      <c r="A618" t="s">
        <v>1721</v>
      </c>
      <c r="B618" s="1">
        <v>46.43</v>
      </c>
      <c r="C618">
        <v>6.72</v>
      </c>
      <c r="D618" t="s">
        <v>2375</v>
      </c>
      <c r="E618" t="s">
        <v>2375</v>
      </c>
      <c r="F618" t="s">
        <v>2375</v>
      </c>
      <c r="G618">
        <v>0</v>
      </c>
      <c r="H618" t="s">
        <v>2375</v>
      </c>
      <c r="I618" s="1" t="str">
        <f t="shared" si="18"/>
        <v>Obesity</v>
      </c>
      <c r="J618" t="str">
        <f t="shared" si="19"/>
        <v>Diabetes</v>
      </c>
    </row>
    <row r="619" spans="1:10" x14ac:dyDescent="0.3">
      <c r="A619" t="s">
        <v>1720</v>
      </c>
      <c r="B619" s="1">
        <v>53.63</v>
      </c>
      <c r="C619">
        <v>5.47</v>
      </c>
      <c r="D619" t="s">
        <v>2377</v>
      </c>
      <c r="E619" t="s">
        <v>2375</v>
      </c>
      <c r="F619" t="s">
        <v>2375</v>
      </c>
      <c r="G619">
        <v>1</v>
      </c>
      <c r="H619" t="s">
        <v>2375</v>
      </c>
      <c r="I619" s="1" t="str">
        <f t="shared" si="18"/>
        <v>Obesity</v>
      </c>
      <c r="J619" t="str">
        <f t="shared" si="19"/>
        <v>Normal</v>
      </c>
    </row>
    <row r="620" spans="1:10" x14ac:dyDescent="0.3">
      <c r="A620" t="s">
        <v>1719</v>
      </c>
      <c r="B620" s="1">
        <v>48.7</v>
      </c>
      <c r="C620">
        <v>4.71</v>
      </c>
      <c r="D620" t="s">
        <v>2375</v>
      </c>
      <c r="E620" t="s">
        <v>2375</v>
      </c>
      <c r="F620" t="s">
        <v>2375</v>
      </c>
      <c r="G620">
        <v>0</v>
      </c>
      <c r="H620" t="s">
        <v>2375</v>
      </c>
      <c r="I620" s="1" t="str">
        <f t="shared" si="18"/>
        <v>Obesity</v>
      </c>
      <c r="J620" t="str">
        <f t="shared" si="19"/>
        <v>Normal</v>
      </c>
    </row>
    <row r="621" spans="1:10" x14ac:dyDescent="0.3">
      <c r="A621" t="s">
        <v>1718</v>
      </c>
      <c r="B621" s="1">
        <v>48.81</v>
      </c>
      <c r="C621">
        <v>5.49</v>
      </c>
      <c r="D621" t="s">
        <v>2375</v>
      </c>
      <c r="E621" t="s">
        <v>2375</v>
      </c>
      <c r="F621" t="s">
        <v>2375</v>
      </c>
      <c r="G621">
        <v>0</v>
      </c>
      <c r="H621" t="s">
        <v>2375</v>
      </c>
      <c r="I621" s="1" t="str">
        <f t="shared" si="18"/>
        <v>Obesity</v>
      </c>
      <c r="J621" t="str">
        <f t="shared" si="19"/>
        <v>Normal</v>
      </c>
    </row>
    <row r="622" spans="1:10" x14ac:dyDescent="0.3">
      <c r="A622" t="s">
        <v>1717</v>
      </c>
      <c r="B622" s="1">
        <v>47.53</v>
      </c>
      <c r="C622">
        <v>4.72</v>
      </c>
      <c r="D622" t="s">
        <v>2375</v>
      </c>
      <c r="E622" t="s">
        <v>2375</v>
      </c>
      <c r="F622" t="s">
        <v>2375</v>
      </c>
      <c r="G622">
        <v>0</v>
      </c>
      <c r="H622" t="s">
        <v>2375</v>
      </c>
      <c r="I622" s="1" t="str">
        <f t="shared" si="18"/>
        <v>Obesity</v>
      </c>
      <c r="J622" t="str">
        <f t="shared" si="19"/>
        <v>Normal</v>
      </c>
    </row>
    <row r="623" spans="1:10" x14ac:dyDescent="0.3">
      <c r="A623" t="s">
        <v>1716</v>
      </c>
      <c r="B623" s="1">
        <v>36.85</v>
      </c>
      <c r="C623">
        <v>6.7</v>
      </c>
      <c r="D623" t="s">
        <v>2375</v>
      </c>
      <c r="E623" t="s">
        <v>2375</v>
      </c>
      <c r="F623" t="s">
        <v>2375</v>
      </c>
      <c r="G623">
        <v>0</v>
      </c>
      <c r="H623" t="s">
        <v>2375</v>
      </c>
      <c r="I623" s="1" t="str">
        <f t="shared" si="18"/>
        <v>Obesity</v>
      </c>
      <c r="J623" t="str">
        <f t="shared" si="19"/>
        <v>Diabetes</v>
      </c>
    </row>
    <row r="624" spans="1:10" x14ac:dyDescent="0.3">
      <c r="A624" t="s">
        <v>1715</v>
      </c>
      <c r="B624" s="1">
        <v>29.3</v>
      </c>
      <c r="C624">
        <v>5.5</v>
      </c>
      <c r="D624" t="s">
        <v>2375</v>
      </c>
      <c r="E624" t="s">
        <v>2375</v>
      </c>
      <c r="F624" t="s">
        <v>2375</v>
      </c>
      <c r="G624">
        <v>0</v>
      </c>
      <c r="H624" t="s">
        <v>2375</v>
      </c>
      <c r="I624" s="1" t="str">
        <f t="shared" si="18"/>
        <v>Over Weight</v>
      </c>
      <c r="J624" t="str">
        <f t="shared" si="19"/>
        <v>Normal</v>
      </c>
    </row>
    <row r="625" spans="1:10" x14ac:dyDescent="0.3">
      <c r="A625" t="s">
        <v>1714</v>
      </c>
      <c r="B625" s="1">
        <v>19.3</v>
      </c>
      <c r="C625">
        <v>4.46</v>
      </c>
      <c r="D625" t="s">
        <v>2375</v>
      </c>
      <c r="E625" t="s">
        <v>2375</v>
      </c>
      <c r="F625" t="s">
        <v>2375</v>
      </c>
      <c r="G625">
        <v>1</v>
      </c>
      <c r="H625" t="s">
        <v>2376</v>
      </c>
      <c r="I625" s="1" t="str">
        <f t="shared" si="18"/>
        <v>Normal Weight</v>
      </c>
      <c r="J625" t="str">
        <f t="shared" si="19"/>
        <v>Normal</v>
      </c>
    </row>
    <row r="626" spans="1:10" x14ac:dyDescent="0.3">
      <c r="A626" t="s">
        <v>1713</v>
      </c>
      <c r="B626" s="1">
        <v>24.13</v>
      </c>
      <c r="C626">
        <v>5.29</v>
      </c>
      <c r="D626" t="s">
        <v>2377</v>
      </c>
      <c r="E626" t="s">
        <v>2375</v>
      </c>
      <c r="F626" t="s">
        <v>2377</v>
      </c>
      <c r="G626">
        <v>1</v>
      </c>
      <c r="H626" t="s">
        <v>2376</v>
      </c>
      <c r="I626" s="1" t="str">
        <f t="shared" si="18"/>
        <v>Normal Weight</v>
      </c>
      <c r="J626" t="str">
        <f t="shared" si="19"/>
        <v>Normal</v>
      </c>
    </row>
    <row r="627" spans="1:10" x14ac:dyDescent="0.3">
      <c r="A627" t="s">
        <v>1712</v>
      </c>
      <c r="B627" s="1">
        <v>46.7</v>
      </c>
      <c r="C627">
        <v>10.99</v>
      </c>
      <c r="D627" t="s">
        <v>2375</v>
      </c>
      <c r="E627" t="s">
        <v>2375</v>
      </c>
      <c r="F627" t="s">
        <v>2375</v>
      </c>
      <c r="G627">
        <v>0</v>
      </c>
      <c r="H627" t="s">
        <v>2375</v>
      </c>
      <c r="I627" s="1" t="str">
        <f t="shared" si="18"/>
        <v>Obesity</v>
      </c>
      <c r="J627" t="str">
        <f t="shared" si="19"/>
        <v>Diabetes</v>
      </c>
    </row>
    <row r="628" spans="1:10" x14ac:dyDescent="0.3">
      <c r="A628" t="s">
        <v>1711</v>
      </c>
      <c r="B628" s="1">
        <v>45.27</v>
      </c>
      <c r="C628">
        <v>5.2</v>
      </c>
      <c r="D628" t="s">
        <v>2377</v>
      </c>
      <c r="E628" t="s">
        <v>2375</v>
      </c>
      <c r="F628" t="s">
        <v>2375</v>
      </c>
      <c r="G628">
        <v>0</v>
      </c>
      <c r="H628" t="s">
        <v>2375</v>
      </c>
      <c r="I628" s="1" t="str">
        <f t="shared" si="18"/>
        <v>Obesity</v>
      </c>
      <c r="J628" t="str">
        <f t="shared" si="19"/>
        <v>Normal</v>
      </c>
    </row>
    <row r="629" spans="1:10" x14ac:dyDescent="0.3">
      <c r="A629" t="s">
        <v>1710</v>
      </c>
      <c r="B629" s="1">
        <v>44.29</v>
      </c>
      <c r="C629">
        <v>9.66</v>
      </c>
      <c r="D629" t="s">
        <v>2375</v>
      </c>
      <c r="E629" t="s">
        <v>2375</v>
      </c>
      <c r="F629" t="s">
        <v>2375</v>
      </c>
      <c r="G629">
        <v>2</v>
      </c>
      <c r="H629" t="s">
        <v>2375</v>
      </c>
      <c r="I629" s="1" t="str">
        <f t="shared" si="18"/>
        <v>Obesity</v>
      </c>
      <c r="J629" t="str">
        <f t="shared" si="19"/>
        <v>Diabetes</v>
      </c>
    </row>
    <row r="630" spans="1:10" x14ac:dyDescent="0.3">
      <c r="A630" t="s">
        <v>1709</v>
      </c>
      <c r="B630" s="1">
        <v>54.59</v>
      </c>
      <c r="C630">
        <v>4.22</v>
      </c>
      <c r="D630" t="s">
        <v>2377</v>
      </c>
      <c r="E630" t="s">
        <v>2375</v>
      </c>
      <c r="F630" t="s">
        <v>2375</v>
      </c>
      <c r="G630">
        <v>1</v>
      </c>
      <c r="H630" t="s">
        <v>2375</v>
      </c>
      <c r="I630" s="1" t="str">
        <f t="shared" si="18"/>
        <v>Obesity</v>
      </c>
      <c r="J630" t="str">
        <f t="shared" si="19"/>
        <v>Normal</v>
      </c>
    </row>
    <row r="631" spans="1:10" x14ac:dyDescent="0.3">
      <c r="A631" t="s">
        <v>1708</v>
      </c>
      <c r="B631" s="1">
        <v>32.965000000000003</v>
      </c>
      <c r="C631">
        <v>11.78</v>
      </c>
      <c r="D631" t="s">
        <v>2375</v>
      </c>
      <c r="E631" t="s">
        <v>2375</v>
      </c>
      <c r="F631" t="s">
        <v>2375</v>
      </c>
      <c r="G631">
        <v>0</v>
      </c>
      <c r="H631" t="s">
        <v>2375</v>
      </c>
      <c r="I631" s="1" t="str">
        <f t="shared" si="18"/>
        <v>Obesity</v>
      </c>
      <c r="J631" t="str">
        <f t="shared" si="19"/>
        <v>Diabetes</v>
      </c>
    </row>
    <row r="632" spans="1:10" x14ac:dyDescent="0.3">
      <c r="A632" t="s">
        <v>1707</v>
      </c>
      <c r="B632" s="1">
        <v>38.049999999999997</v>
      </c>
      <c r="C632">
        <v>9.6199999999999992</v>
      </c>
      <c r="D632" t="s">
        <v>2375</v>
      </c>
      <c r="E632" t="s">
        <v>2375</v>
      </c>
      <c r="F632" t="s">
        <v>2375</v>
      </c>
      <c r="G632">
        <v>0</v>
      </c>
      <c r="H632" t="s">
        <v>2375</v>
      </c>
      <c r="I632" s="1" t="str">
        <f t="shared" si="18"/>
        <v>Obesity</v>
      </c>
      <c r="J632" t="str">
        <f t="shared" si="19"/>
        <v>Diabetes</v>
      </c>
    </row>
    <row r="633" spans="1:10" x14ac:dyDescent="0.3">
      <c r="A633" t="s">
        <v>1706</v>
      </c>
      <c r="B633" s="1">
        <v>46.14</v>
      </c>
      <c r="C633">
        <v>10.78</v>
      </c>
      <c r="D633" t="s">
        <v>2375</v>
      </c>
      <c r="E633" t="s">
        <v>2375</v>
      </c>
      <c r="F633" t="s">
        <v>2375</v>
      </c>
      <c r="G633">
        <v>0</v>
      </c>
      <c r="H633" t="s">
        <v>2375</v>
      </c>
      <c r="I633" s="1" t="str">
        <f t="shared" si="18"/>
        <v>Obesity</v>
      </c>
      <c r="J633" t="str">
        <f t="shared" si="19"/>
        <v>Diabetes</v>
      </c>
    </row>
    <row r="634" spans="1:10" x14ac:dyDescent="0.3">
      <c r="A634" t="s">
        <v>1705</v>
      </c>
      <c r="B634" s="1">
        <v>41.325000000000003</v>
      </c>
      <c r="C634">
        <v>5.1100000000000003</v>
      </c>
      <c r="D634" t="s">
        <v>2377</v>
      </c>
      <c r="E634" t="s">
        <v>2375</v>
      </c>
      <c r="F634" t="s">
        <v>2375</v>
      </c>
      <c r="G634">
        <v>2</v>
      </c>
      <c r="H634" t="s">
        <v>2375</v>
      </c>
      <c r="I634" s="1" t="str">
        <f t="shared" si="18"/>
        <v>Obesity</v>
      </c>
      <c r="J634" t="str">
        <f t="shared" si="19"/>
        <v>Normal</v>
      </c>
    </row>
    <row r="635" spans="1:10" x14ac:dyDescent="0.3">
      <c r="A635" t="s">
        <v>1704</v>
      </c>
      <c r="B635" s="1">
        <v>44.64</v>
      </c>
      <c r="C635">
        <v>7.18</v>
      </c>
      <c r="D635" t="s">
        <v>2375</v>
      </c>
      <c r="E635" t="s">
        <v>2375</v>
      </c>
      <c r="F635" t="s">
        <v>2375</v>
      </c>
      <c r="G635">
        <v>0</v>
      </c>
      <c r="H635" t="s">
        <v>2375</v>
      </c>
      <c r="I635" s="1" t="str">
        <f t="shared" si="18"/>
        <v>Obesity</v>
      </c>
      <c r="J635" t="str">
        <f t="shared" si="19"/>
        <v>Diabetes</v>
      </c>
    </row>
    <row r="636" spans="1:10" x14ac:dyDescent="0.3">
      <c r="A636" t="s">
        <v>1703</v>
      </c>
      <c r="B636" s="1">
        <v>25.175000000000001</v>
      </c>
      <c r="C636">
        <v>4.96</v>
      </c>
      <c r="D636" t="s">
        <v>2375</v>
      </c>
      <c r="E636" t="s">
        <v>2376</v>
      </c>
      <c r="F636" t="s">
        <v>2375</v>
      </c>
      <c r="G636">
        <v>1</v>
      </c>
      <c r="H636" t="s">
        <v>2375</v>
      </c>
      <c r="I636" s="1" t="str">
        <f t="shared" si="18"/>
        <v>Over Weight</v>
      </c>
      <c r="J636" t="str">
        <f t="shared" si="19"/>
        <v>Normal</v>
      </c>
    </row>
    <row r="637" spans="1:10" x14ac:dyDescent="0.3">
      <c r="A637" t="s">
        <v>1702</v>
      </c>
      <c r="B637" s="1">
        <v>43.11</v>
      </c>
      <c r="C637">
        <v>4.67</v>
      </c>
      <c r="D637" t="s">
        <v>2377</v>
      </c>
      <c r="E637" t="s">
        <v>2375</v>
      </c>
      <c r="F637" t="s">
        <v>2375</v>
      </c>
      <c r="G637">
        <v>0</v>
      </c>
      <c r="H637" t="s">
        <v>2375</v>
      </c>
      <c r="I637" s="1" t="str">
        <f t="shared" si="18"/>
        <v>Obesity</v>
      </c>
      <c r="J637" t="str">
        <f t="shared" si="19"/>
        <v>Normal</v>
      </c>
    </row>
    <row r="638" spans="1:10" x14ac:dyDescent="0.3">
      <c r="A638" t="s">
        <v>1701</v>
      </c>
      <c r="B638" s="1">
        <v>53.32</v>
      </c>
      <c r="C638">
        <v>5.0599999999999996</v>
      </c>
      <c r="D638" t="s">
        <v>2375</v>
      </c>
      <c r="E638" t="s">
        <v>2375</v>
      </c>
      <c r="F638" t="s">
        <v>2375</v>
      </c>
      <c r="G638">
        <v>0</v>
      </c>
      <c r="H638" t="s">
        <v>2375</v>
      </c>
      <c r="I638" s="1" t="str">
        <f t="shared" si="18"/>
        <v>Obesity</v>
      </c>
      <c r="J638" t="str">
        <f t="shared" si="19"/>
        <v>Normal</v>
      </c>
    </row>
    <row r="639" spans="1:10" x14ac:dyDescent="0.3">
      <c r="A639" t="s">
        <v>1700</v>
      </c>
      <c r="B639" s="1">
        <v>38.04</v>
      </c>
      <c r="C639">
        <v>5.0199999999999996</v>
      </c>
      <c r="D639" t="s">
        <v>2377</v>
      </c>
      <c r="E639" t="s">
        <v>2375</v>
      </c>
      <c r="F639" t="s">
        <v>2375</v>
      </c>
      <c r="G639">
        <v>1</v>
      </c>
      <c r="H639" t="s">
        <v>2375</v>
      </c>
      <c r="I639" s="1" t="str">
        <f t="shared" si="18"/>
        <v>Obesity</v>
      </c>
      <c r="J639" t="str">
        <f t="shared" si="19"/>
        <v>Normal</v>
      </c>
    </row>
    <row r="640" spans="1:10" x14ac:dyDescent="0.3">
      <c r="A640" t="s">
        <v>1699</v>
      </c>
      <c r="B640" s="1">
        <v>37.9</v>
      </c>
      <c r="C640">
        <v>7.76</v>
      </c>
      <c r="D640" t="s">
        <v>2375</v>
      </c>
      <c r="E640" t="s">
        <v>2375</v>
      </c>
      <c r="F640" t="s">
        <v>2375</v>
      </c>
      <c r="G640">
        <v>0</v>
      </c>
      <c r="H640" t="s">
        <v>2375</v>
      </c>
      <c r="I640" s="1" t="str">
        <f t="shared" si="18"/>
        <v>Obesity</v>
      </c>
      <c r="J640" t="str">
        <f t="shared" si="19"/>
        <v>Diabetes</v>
      </c>
    </row>
    <row r="641" spans="1:10" x14ac:dyDescent="0.3">
      <c r="A641" t="s">
        <v>1698</v>
      </c>
      <c r="B641" s="1">
        <v>39.6</v>
      </c>
      <c r="C641">
        <v>9.32</v>
      </c>
      <c r="D641" t="s">
        <v>2375</v>
      </c>
      <c r="E641" t="s">
        <v>2375</v>
      </c>
      <c r="F641" t="s">
        <v>2375</v>
      </c>
      <c r="G641">
        <v>0</v>
      </c>
      <c r="H641" t="s">
        <v>2375</v>
      </c>
      <c r="I641" s="1" t="str">
        <f t="shared" si="18"/>
        <v>Obesity</v>
      </c>
      <c r="J641" t="str">
        <f t="shared" si="19"/>
        <v>Diabetes</v>
      </c>
    </row>
    <row r="642" spans="1:10" x14ac:dyDescent="0.3">
      <c r="A642" t="s">
        <v>1697</v>
      </c>
      <c r="B642" s="1">
        <v>50.92</v>
      </c>
      <c r="C642">
        <v>5.31</v>
      </c>
      <c r="D642" t="s">
        <v>2377</v>
      </c>
      <c r="E642" t="s">
        <v>2375</v>
      </c>
      <c r="F642" t="s">
        <v>2375</v>
      </c>
      <c r="G642">
        <v>1</v>
      </c>
      <c r="H642" t="s">
        <v>2375</v>
      </c>
      <c r="I642" s="1" t="str">
        <f t="shared" ref="I642:I705" si="20">IF(B642&lt;18.5,"Under Weight",IF(B642&lt;=24.9,"Normal Weight",IF(B642&lt;=29.9,"Over Weight","Obesity")))</f>
        <v>Obesity</v>
      </c>
      <c r="J642" t="str">
        <f t="shared" ref="J642:J705" si="21">IF(C642&lt;5.7,"Normal",IF(C642&lt;=6.4,"Prediabetes","Diabetes"))</f>
        <v>Normal</v>
      </c>
    </row>
    <row r="643" spans="1:10" x14ac:dyDescent="0.3">
      <c r="A643" t="s">
        <v>1696</v>
      </c>
      <c r="B643" s="1">
        <v>21.85</v>
      </c>
      <c r="C643">
        <v>5.56</v>
      </c>
      <c r="D643" t="s">
        <v>2377</v>
      </c>
      <c r="E643" t="s">
        <v>2375</v>
      </c>
      <c r="F643" t="s">
        <v>2375</v>
      </c>
      <c r="G643">
        <v>0</v>
      </c>
      <c r="H643" t="s">
        <v>2376</v>
      </c>
      <c r="I643" s="1" t="str">
        <f t="shared" si="20"/>
        <v>Normal Weight</v>
      </c>
      <c r="J643" t="str">
        <f t="shared" si="21"/>
        <v>Normal</v>
      </c>
    </row>
    <row r="644" spans="1:10" x14ac:dyDescent="0.3">
      <c r="A644" t="s">
        <v>1695</v>
      </c>
      <c r="B644" s="1">
        <v>36.08</v>
      </c>
      <c r="C644">
        <v>7.11</v>
      </c>
      <c r="D644" t="s">
        <v>2377</v>
      </c>
      <c r="E644" t="s">
        <v>2375</v>
      </c>
      <c r="F644" t="s">
        <v>2377</v>
      </c>
      <c r="G644">
        <v>1</v>
      </c>
      <c r="H644" t="s">
        <v>2375</v>
      </c>
      <c r="I644" s="1" t="str">
        <f t="shared" si="20"/>
        <v>Obesity</v>
      </c>
      <c r="J644" t="str">
        <f t="shared" si="21"/>
        <v>Diabetes</v>
      </c>
    </row>
    <row r="645" spans="1:10" x14ac:dyDescent="0.3">
      <c r="A645" t="s">
        <v>1694</v>
      </c>
      <c r="B645" s="1">
        <v>40.44</v>
      </c>
      <c r="C645">
        <v>5.13</v>
      </c>
      <c r="D645" t="s">
        <v>2377</v>
      </c>
      <c r="E645" t="s">
        <v>2375</v>
      </c>
      <c r="F645" t="s">
        <v>2377</v>
      </c>
      <c r="G645">
        <v>1</v>
      </c>
      <c r="H645" t="s">
        <v>2375</v>
      </c>
      <c r="I645" s="1" t="str">
        <f t="shared" si="20"/>
        <v>Obesity</v>
      </c>
      <c r="J645" t="str">
        <f t="shared" si="21"/>
        <v>Normal</v>
      </c>
    </row>
    <row r="646" spans="1:10" x14ac:dyDescent="0.3">
      <c r="A646" t="s">
        <v>1693</v>
      </c>
      <c r="B646" s="1">
        <v>38.094999999999999</v>
      </c>
      <c r="C646">
        <v>10.199999999999999</v>
      </c>
      <c r="D646" t="s">
        <v>2375</v>
      </c>
      <c r="E646" t="s">
        <v>2375</v>
      </c>
      <c r="F646" t="s">
        <v>2375</v>
      </c>
      <c r="G646">
        <v>0</v>
      </c>
      <c r="H646" t="s">
        <v>2375</v>
      </c>
      <c r="I646" s="1" t="str">
        <f t="shared" si="20"/>
        <v>Obesity</v>
      </c>
      <c r="J646" t="str">
        <f t="shared" si="21"/>
        <v>Diabetes</v>
      </c>
    </row>
    <row r="647" spans="1:10" x14ac:dyDescent="0.3">
      <c r="A647" t="s">
        <v>1692</v>
      </c>
      <c r="B647" s="1">
        <v>44.95</v>
      </c>
      <c r="C647">
        <v>10.4</v>
      </c>
      <c r="D647" t="s">
        <v>2375</v>
      </c>
      <c r="E647" t="s">
        <v>2375</v>
      </c>
      <c r="F647" t="s">
        <v>2375</v>
      </c>
      <c r="G647">
        <v>0</v>
      </c>
      <c r="H647" t="s">
        <v>2375</v>
      </c>
      <c r="I647" s="1" t="str">
        <f t="shared" si="20"/>
        <v>Obesity</v>
      </c>
      <c r="J647" t="str">
        <f t="shared" si="21"/>
        <v>Diabetes</v>
      </c>
    </row>
    <row r="648" spans="1:10" x14ac:dyDescent="0.3">
      <c r="A648" t="s">
        <v>1691</v>
      </c>
      <c r="B648" s="1">
        <v>35.54</v>
      </c>
      <c r="C648">
        <v>10.67</v>
      </c>
      <c r="D648" t="s">
        <v>2375</v>
      </c>
      <c r="E648" t="s">
        <v>2375</v>
      </c>
      <c r="F648" t="s">
        <v>2375</v>
      </c>
      <c r="G648">
        <v>0</v>
      </c>
      <c r="H648" t="s">
        <v>2375</v>
      </c>
      <c r="I648" s="1" t="str">
        <f t="shared" si="20"/>
        <v>Obesity</v>
      </c>
      <c r="J648" t="str">
        <f t="shared" si="21"/>
        <v>Diabetes</v>
      </c>
    </row>
    <row r="649" spans="1:10" x14ac:dyDescent="0.3">
      <c r="A649" t="s">
        <v>1690</v>
      </c>
      <c r="B649" s="1">
        <v>39.799999999999997</v>
      </c>
      <c r="C649">
        <v>4.6500000000000004</v>
      </c>
      <c r="D649" t="s">
        <v>2377</v>
      </c>
      <c r="E649" t="s">
        <v>2375</v>
      </c>
      <c r="F649" t="s">
        <v>2375</v>
      </c>
      <c r="G649">
        <v>2</v>
      </c>
      <c r="H649" t="s">
        <v>2375</v>
      </c>
      <c r="I649" s="1" t="str">
        <f t="shared" si="20"/>
        <v>Obesity</v>
      </c>
      <c r="J649" t="str">
        <f t="shared" si="21"/>
        <v>Normal</v>
      </c>
    </row>
    <row r="650" spans="1:10" x14ac:dyDescent="0.3">
      <c r="A650" t="s">
        <v>1689</v>
      </c>
      <c r="B650" s="1">
        <v>33.659999999999997</v>
      </c>
      <c r="C650">
        <v>5.65</v>
      </c>
      <c r="D650" t="s">
        <v>2377</v>
      </c>
      <c r="E650" t="s">
        <v>2375</v>
      </c>
      <c r="F650" t="s">
        <v>2375</v>
      </c>
      <c r="G650">
        <v>2</v>
      </c>
      <c r="H650" t="s">
        <v>2375</v>
      </c>
      <c r="I650" s="1" t="str">
        <f t="shared" si="20"/>
        <v>Obesity</v>
      </c>
      <c r="J650" t="str">
        <f t="shared" si="21"/>
        <v>Normal</v>
      </c>
    </row>
    <row r="651" spans="1:10" x14ac:dyDescent="0.3">
      <c r="A651" t="s">
        <v>1688</v>
      </c>
      <c r="B651" s="1">
        <v>35.5</v>
      </c>
      <c r="C651">
        <v>11.97</v>
      </c>
      <c r="D651" t="s">
        <v>2375</v>
      </c>
      <c r="E651" t="s">
        <v>2375</v>
      </c>
      <c r="F651" t="s">
        <v>2375</v>
      </c>
      <c r="G651">
        <v>0</v>
      </c>
      <c r="H651" t="s">
        <v>2375</v>
      </c>
      <c r="I651" s="1" t="str">
        <f t="shared" si="20"/>
        <v>Obesity</v>
      </c>
      <c r="J651" t="str">
        <f t="shared" si="21"/>
        <v>Diabetes</v>
      </c>
    </row>
    <row r="652" spans="1:10" x14ac:dyDescent="0.3">
      <c r="A652" t="s">
        <v>1687</v>
      </c>
      <c r="B652" s="1">
        <v>41.63</v>
      </c>
      <c r="C652">
        <v>6.71</v>
      </c>
      <c r="D652" t="s">
        <v>2375</v>
      </c>
      <c r="E652" t="s">
        <v>2375</v>
      </c>
      <c r="F652" t="s">
        <v>2375</v>
      </c>
      <c r="G652">
        <v>0</v>
      </c>
      <c r="H652" t="s">
        <v>2375</v>
      </c>
      <c r="I652" s="1" t="str">
        <f t="shared" si="20"/>
        <v>Obesity</v>
      </c>
      <c r="J652" t="str">
        <f t="shared" si="21"/>
        <v>Diabetes</v>
      </c>
    </row>
    <row r="653" spans="1:10" x14ac:dyDescent="0.3">
      <c r="A653" t="s">
        <v>1686</v>
      </c>
      <c r="B653" s="1">
        <v>46.49</v>
      </c>
      <c r="C653">
        <v>11.92</v>
      </c>
      <c r="D653" t="s">
        <v>2375</v>
      </c>
      <c r="E653" t="s">
        <v>2375</v>
      </c>
      <c r="F653" t="s">
        <v>2375</v>
      </c>
      <c r="G653">
        <v>0</v>
      </c>
      <c r="H653" t="s">
        <v>2375</v>
      </c>
      <c r="I653" s="1" t="str">
        <f t="shared" si="20"/>
        <v>Obesity</v>
      </c>
      <c r="J653" t="str">
        <f t="shared" si="21"/>
        <v>Diabetes</v>
      </c>
    </row>
    <row r="654" spans="1:10" x14ac:dyDescent="0.3">
      <c r="A654" t="s">
        <v>1685</v>
      </c>
      <c r="B654" s="1">
        <v>43.29</v>
      </c>
      <c r="C654">
        <v>5.35</v>
      </c>
      <c r="D654" t="s">
        <v>2375</v>
      </c>
      <c r="E654" t="s">
        <v>2375</v>
      </c>
      <c r="F654" t="s">
        <v>2375</v>
      </c>
      <c r="G654">
        <v>2</v>
      </c>
      <c r="H654" t="s">
        <v>2375</v>
      </c>
      <c r="I654" s="1" t="str">
        <f t="shared" si="20"/>
        <v>Obesity</v>
      </c>
      <c r="J654" t="str">
        <f t="shared" si="21"/>
        <v>Normal</v>
      </c>
    </row>
    <row r="655" spans="1:10" x14ac:dyDescent="0.3">
      <c r="A655" t="s">
        <v>1684</v>
      </c>
      <c r="B655" s="1">
        <v>43.08</v>
      </c>
      <c r="C655">
        <v>8.9600000000000009</v>
      </c>
      <c r="D655" t="s">
        <v>2377</v>
      </c>
      <c r="E655" t="s">
        <v>2375</v>
      </c>
      <c r="F655" t="s">
        <v>2375</v>
      </c>
      <c r="G655">
        <v>1</v>
      </c>
      <c r="H655" t="s">
        <v>2375</v>
      </c>
      <c r="I655" s="1" t="str">
        <f t="shared" si="20"/>
        <v>Obesity</v>
      </c>
      <c r="J655" t="str">
        <f t="shared" si="21"/>
        <v>Diabetes</v>
      </c>
    </row>
    <row r="656" spans="1:10" x14ac:dyDescent="0.3">
      <c r="A656" t="s">
        <v>1683</v>
      </c>
      <c r="B656" s="1">
        <v>39.07</v>
      </c>
      <c r="C656">
        <v>11.93</v>
      </c>
      <c r="D656" t="s">
        <v>2375</v>
      </c>
      <c r="E656" t="s">
        <v>2375</v>
      </c>
      <c r="F656" t="s">
        <v>2375</v>
      </c>
      <c r="G656">
        <v>0</v>
      </c>
      <c r="H656" t="s">
        <v>2375</v>
      </c>
      <c r="I656" s="1" t="str">
        <f t="shared" si="20"/>
        <v>Obesity</v>
      </c>
      <c r="J656" t="str">
        <f t="shared" si="21"/>
        <v>Diabetes</v>
      </c>
    </row>
    <row r="657" spans="1:10" x14ac:dyDescent="0.3">
      <c r="A657" t="s">
        <v>1682</v>
      </c>
      <c r="B657" s="1">
        <v>41.3</v>
      </c>
      <c r="C657">
        <v>9.59</v>
      </c>
      <c r="D657" t="s">
        <v>2375</v>
      </c>
      <c r="E657" t="s">
        <v>2375</v>
      </c>
      <c r="F657" t="s">
        <v>2375</v>
      </c>
      <c r="G657">
        <v>0</v>
      </c>
      <c r="H657" t="s">
        <v>2375</v>
      </c>
      <c r="I657" s="1" t="str">
        <f t="shared" si="20"/>
        <v>Obesity</v>
      </c>
      <c r="J657" t="str">
        <f t="shared" si="21"/>
        <v>Diabetes</v>
      </c>
    </row>
    <row r="658" spans="1:10" x14ac:dyDescent="0.3">
      <c r="A658" t="s">
        <v>1681</v>
      </c>
      <c r="B658" s="1">
        <v>42.95</v>
      </c>
      <c r="C658">
        <v>11.88</v>
      </c>
      <c r="D658" t="s">
        <v>2377</v>
      </c>
      <c r="E658" t="s">
        <v>2375</v>
      </c>
      <c r="F658" t="s">
        <v>2375</v>
      </c>
      <c r="G658">
        <v>2</v>
      </c>
      <c r="H658" t="s">
        <v>2375</v>
      </c>
      <c r="I658" s="1" t="str">
        <f t="shared" si="20"/>
        <v>Obesity</v>
      </c>
      <c r="J658" t="str">
        <f t="shared" si="21"/>
        <v>Diabetes</v>
      </c>
    </row>
    <row r="659" spans="1:10" x14ac:dyDescent="0.3">
      <c r="A659" t="s">
        <v>1680</v>
      </c>
      <c r="B659" s="1">
        <v>46.96</v>
      </c>
      <c r="C659">
        <v>4.6399999999999997</v>
      </c>
      <c r="D659" t="s">
        <v>2375</v>
      </c>
      <c r="E659" t="s">
        <v>2375</v>
      </c>
      <c r="F659" t="s">
        <v>2377</v>
      </c>
      <c r="G659">
        <v>1</v>
      </c>
      <c r="H659" t="s">
        <v>2375</v>
      </c>
      <c r="I659" s="1" t="str">
        <f t="shared" si="20"/>
        <v>Obesity</v>
      </c>
      <c r="J659" t="str">
        <f t="shared" si="21"/>
        <v>Normal</v>
      </c>
    </row>
    <row r="660" spans="1:10" x14ac:dyDescent="0.3">
      <c r="A660" t="s">
        <v>1679</v>
      </c>
      <c r="B660" s="1">
        <v>30.495000000000001</v>
      </c>
      <c r="C660">
        <v>9.5299999999999994</v>
      </c>
      <c r="D660" t="s">
        <v>2375</v>
      </c>
      <c r="E660" t="s">
        <v>2375</v>
      </c>
      <c r="F660" t="s">
        <v>2375</v>
      </c>
      <c r="G660">
        <v>0</v>
      </c>
      <c r="H660" t="s">
        <v>2375</v>
      </c>
      <c r="I660" s="1" t="str">
        <f t="shared" si="20"/>
        <v>Obesity</v>
      </c>
      <c r="J660" t="str">
        <f t="shared" si="21"/>
        <v>Diabetes</v>
      </c>
    </row>
    <row r="661" spans="1:10" x14ac:dyDescent="0.3">
      <c r="A661" t="s">
        <v>1678</v>
      </c>
      <c r="B661" s="1">
        <v>17.954999999999998</v>
      </c>
      <c r="C661">
        <v>5.29</v>
      </c>
      <c r="D661" t="s">
        <v>2377</v>
      </c>
      <c r="E661" t="s">
        <v>2375</v>
      </c>
      <c r="F661" t="s">
        <v>2375</v>
      </c>
      <c r="G661">
        <v>1</v>
      </c>
      <c r="H661" t="s">
        <v>2376</v>
      </c>
      <c r="I661" s="1" t="str">
        <f t="shared" si="20"/>
        <v>Under Weight</v>
      </c>
      <c r="J661" t="str">
        <f t="shared" si="21"/>
        <v>Normal</v>
      </c>
    </row>
    <row r="662" spans="1:10" x14ac:dyDescent="0.3">
      <c r="A662" t="s">
        <v>1677</v>
      </c>
      <c r="B662" s="1">
        <v>25.6</v>
      </c>
      <c r="C662">
        <v>10.95</v>
      </c>
      <c r="D662" t="s">
        <v>2375</v>
      </c>
      <c r="E662" t="s">
        <v>2375</v>
      </c>
      <c r="F662" t="s">
        <v>2375</v>
      </c>
      <c r="G662">
        <v>3</v>
      </c>
      <c r="H662" t="s">
        <v>2375</v>
      </c>
      <c r="I662" s="1" t="str">
        <f t="shared" si="20"/>
        <v>Over Weight</v>
      </c>
      <c r="J662" t="str">
        <f t="shared" si="21"/>
        <v>Diabetes</v>
      </c>
    </row>
    <row r="663" spans="1:10" x14ac:dyDescent="0.3">
      <c r="A663" t="s">
        <v>1676</v>
      </c>
      <c r="B663" s="1">
        <v>34.21</v>
      </c>
      <c r="C663">
        <v>9.17</v>
      </c>
      <c r="D663" t="s">
        <v>2375</v>
      </c>
      <c r="E663" t="s">
        <v>2375</v>
      </c>
      <c r="F663" t="s">
        <v>2375</v>
      </c>
      <c r="G663">
        <v>0</v>
      </c>
      <c r="H663" t="s">
        <v>2375</v>
      </c>
      <c r="I663" s="1" t="str">
        <f t="shared" si="20"/>
        <v>Obesity</v>
      </c>
      <c r="J663" t="str">
        <f t="shared" si="21"/>
        <v>Diabetes</v>
      </c>
    </row>
    <row r="664" spans="1:10" x14ac:dyDescent="0.3">
      <c r="A664" t="s">
        <v>1675</v>
      </c>
      <c r="B664" s="1">
        <v>39.74</v>
      </c>
      <c r="C664">
        <v>7.39</v>
      </c>
      <c r="D664" t="s">
        <v>2375</v>
      </c>
      <c r="E664" t="s">
        <v>2375</v>
      </c>
      <c r="F664" t="s">
        <v>2375</v>
      </c>
      <c r="G664">
        <v>0</v>
      </c>
      <c r="H664" t="s">
        <v>2375</v>
      </c>
      <c r="I664" s="1" t="str">
        <f t="shared" si="20"/>
        <v>Obesity</v>
      </c>
      <c r="J664" t="str">
        <f t="shared" si="21"/>
        <v>Diabetes</v>
      </c>
    </row>
    <row r="665" spans="1:10" x14ac:dyDescent="0.3">
      <c r="A665" t="s">
        <v>1674</v>
      </c>
      <c r="B665" s="1">
        <v>49.53</v>
      </c>
      <c r="C665">
        <v>9.1300000000000008</v>
      </c>
      <c r="D665" t="s">
        <v>2377</v>
      </c>
      <c r="E665" t="s">
        <v>2375</v>
      </c>
      <c r="F665" t="s">
        <v>2375</v>
      </c>
      <c r="G665">
        <v>0</v>
      </c>
      <c r="H665" t="s">
        <v>2375</v>
      </c>
      <c r="I665" s="1" t="str">
        <f t="shared" si="20"/>
        <v>Obesity</v>
      </c>
      <c r="J665" t="str">
        <f t="shared" si="21"/>
        <v>Diabetes</v>
      </c>
    </row>
    <row r="666" spans="1:10" x14ac:dyDescent="0.3">
      <c r="A666" t="s">
        <v>1673</v>
      </c>
      <c r="B666" s="1">
        <v>39.33</v>
      </c>
      <c r="C666">
        <v>10.4</v>
      </c>
      <c r="D666" t="s">
        <v>2375</v>
      </c>
      <c r="E666" t="s">
        <v>2375</v>
      </c>
      <c r="F666" t="s">
        <v>2375</v>
      </c>
      <c r="G666">
        <v>3</v>
      </c>
      <c r="H666" t="s">
        <v>2375</v>
      </c>
      <c r="I666" s="1" t="str">
        <f t="shared" si="20"/>
        <v>Obesity</v>
      </c>
      <c r="J666" t="str">
        <f t="shared" si="21"/>
        <v>Diabetes</v>
      </c>
    </row>
    <row r="667" spans="1:10" x14ac:dyDescent="0.3">
      <c r="A667" t="s">
        <v>1672</v>
      </c>
      <c r="B667" s="1">
        <v>39.979999999999997</v>
      </c>
      <c r="C667">
        <v>9.4600000000000009</v>
      </c>
      <c r="D667" t="s">
        <v>2377</v>
      </c>
      <c r="E667" t="s">
        <v>2375</v>
      </c>
      <c r="F667" t="s">
        <v>2375</v>
      </c>
      <c r="G667">
        <v>2</v>
      </c>
      <c r="H667" t="s">
        <v>2375</v>
      </c>
      <c r="I667" s="1" t="str">
        <f t="shared" si="20"/>
        <v>Obesity</v>
      </c>
      <c r="J667" t="str">
        <f t="shared" si="21"/>
        <v>Diabetes</v>
      </c>
    </row>
    <row r="668" spans="1:10" x14ac:dyDescent="0.3">
      <c r="A668" t="s">
        <v>1671</v>
      </c>
      <c r="B668" s="1">
        <v>46.51</v>
      </c>
      <c r="C668">
        <v>8.69</v>
      </c>
      <c r="D668" t="s">
        <v>2377</v>
      </c>
      <c r="E668" t="s">
        <v>2375</v>
      </c>
      <c r="F668" t="s">
        <v>2375</v>
      </c>
      <c r="G668">
        <v>0</v>
      </c>
      <c r="H668" t="s">
        <v>2375</v>
      </c>
      <c r="I668" s="1" t="str">
        <f t="shared" si="20"/>
        <v>Obesity</v>
      </c>
      <c r="J668" t="str">
        <f t="shared" si="21"/>
        <v>Diabetes</v>
      </c>
    </row>
    <row r="669" spans="1:10" x14ac:dyDescent="0.3">
      <c r="A669" t="s">
        <v>1670</v>
      </c>
      <c r="B669" s="1">
        <v>43.58</v>
      </c>
      <c r="C669">
        <v>4.2300000000000004</v>
      </c>
      <c r="D669" t="s">
        <v>2375</v>
      </c>
      <c r="E669" t="s">
        <v>2375</v>
      </c>
      <c r="F669" t="s">
        <v>2377</v>
      </c>
      <c r="G669">
        <v>1</v>
      </c>
      <c r="H669" t="s">
        <v>2375</v>
      </c>
      <c r="I669" s="1" t="str">
        <f t="shared" si="20"/>
        <v>Obesity</v>
      </c>
      <c r="J669" t="str">
        <f t="shared" si="21"/>
        <v>Normal</v>
      </c>
    </row>
    <row r="670" spans="1:10" x14ac:dyDescent="0.3">
      <c r="A670" t="s">
        <v>1669</v>
      </c>
      <c r="B670" s="1">
        <v>42.28</v>
      </c>
      <c r="C670">
        <v>9.16</v>
      </c>
      <c r="D670" t="s">
        <v>2377</v>
      </c>
      <c r="E670" t="s">
        <v>2375</v>
      </c>
      <c r="F670" t="s">
        <v>2375</v>
      </c>
      <c r="G670">
        <v>1</v>
      </c>
      <c r="H670" t="s">
        <v>2375</v>
      </c>
      <c r="I670" s="1" t="str">
        <f t="shared" si="20"/>
        <v>Obesity</v>
      </c>
      <c r="J670" t="str">
        <f t="shared" si="21"/>
        <v>Diabetes</v>
      </c>
    </row>
    <row r="671" spans="1:10" x14ac:dyDescent="0.3">
      <c r="A671" t="s">
        <v>1668</v>
      </c>
      <c r="B671" s="1">
        <v>35.520000000000003</v>
      </c>
      <c r="C671">
        <v>8.26</v>
      </c>
      <c r="D671" t="s">
        <v>2375</v>
      </c>
      <c r="E671" t="s">
        <v>2375</v>
      </c>
      <c r="F671" t="s">
        <v>2375</v>
      </c>
      <c r="G671">
        <v>0</v>
      </c>
      <c r="H671" t="s">
        <v>2375</v>
      </c>
      <c r="I671" s="1" t="str">
        <f t="shared" si="20"/>
        <v>Obesity</v>
      </c>
      <c r="J671" t="str">
        <f t="shared" si="21"/>
        <v>Diabetes</v>
      </c>
    </row>
    <row r="672" spans="1:10" x14ac:dyDescent="0.3">
      <c r="A672" t="s">
        <v>1667</v>
      </c>
      <c r="B672" s="1">
        <v>33.6</v>
      </c>
      <c r="C672">
        <v>11.25</v>
      </c>
      <c r="D672" t="s">
        <v>2375</v>
      </c>
      <c r="E672" t="s">
        <v>2375</v>
      </c>
      <c r="F672" t="s">
        <v>2375</v>
      </c>
      <c r="G672">
        <v>0</v>
      </c>
      <c r="H672" t="s">
        <v>2375</v>
      </c>
      <c r="I672" s="1" t="str">
        <f t="shared" si="20"/>
        <v>Obesity</v>
      </c>
      <c r="J672" t="str">
        <f t="shared" si="21"/>
        <v>Diabetes</v>
      </c>
    </row>
    <row r="673" spans="1:10" x14ac:dyDescent="0.3">
      <c r="A673" t="s">
        <v>1666</v>
      </c>
      <c r="B673" s="1">
        <v>22.42</v>
      </c>
      <c r="C673">
        <v>6.74</v>
      </c>
      <c r="D673" t="s">
        <v>2375</v>
      </c>
      <c r="E673" t="s">
        <v>2375</v>
      </c>
      <c r="F673" t="s">
        <v>2375</v>
      </c>
      <c r="G673">
        <v>0</v>
      </c>
      <c r="H673" t="s">
        <v>2376</v>
      </c>
      <c r="I673" s="1" t="str">
        <f t="shared" si="20"/>
        <v>Normal Weight</v>
      </c>
      <c r="J673" t="str">
        <f t="shared" si="21"/>
        <v>Diabetes</v>
      </c>
    </row>
    <row r="674" spans="1:10" x14ac:dyDescent="0.3">
      <c r="A674" t="s">
        <v>1665</v>
      </c>
      <c r="B674" s="1">
        <v>46.86</v>
      </c>
      <c r="C674">
        <v>4.87</v>
      </c>
      <c r="D674" t="s">
        <v>2375</v>
      </c>
      <c r="E674" t="s">
        <v>2375</v>
      </c>
      <c r="F674" t="s">
        <v>2375</v>
      </c>
      <c r="G674">
        <v>0</v>
      </c>
      <c r="H674" t="s">
        <v>2375</v>
      </c>
      <c r="I674" s="1" t="str">
        <f t="shared" si="20"/>
        <v>Obesity</v>
      </c>
      <c r="J674" t="str">
        <f t="shared" si="21"/>
        <v>Normal</v>
      </c>
    </row>
    <row r="675" spans="1:10" x14ac:dyDescent="0.3">
      <c r="A675" t="s">
        <v>1664</v>
      </c>
      <c r="B675" s="1">
        <v>32.965000000000003</v>
      </c>
      <c r="C675">
        <v>6.68</v>
      </c>
      <c r="D675" t="s">
        <v>2375</v>
      </c>
      <c r="E675" t="s">
        <v>2375</v>
      </c>
      <c r="F675" t="s">
        <v>2375</v>
      </c>
      <c r="G675">
        <v>3</v>
      </c>
      <c r="H675" t="s">
        <v>2375</v>
      </c>
      <c r="I675" s="1" t="str">
        <f t="shared" si="20"/>
        <v>Obesity</v>
      </c>
      <c r="J675" t="str">
        <f t="shared" si="21"/>
        <v>Diabetes</v>
      </c>
    </row>
    <row r="676" spans="1:10" x14ac:dyDescent="0.3">
      <c r="A676" t="s">
        <v>1663</v>
      </c>
      <c r="B676" s="1">
        <v>39.340000000000003</v>
      </c>
      <c r="C676">
        <v>5.0199999999999996</v>
      </c>
      <c r="D676" t="s">
        <v>2377</v>
      </c>
      <c r="E676" t="s">
        <v>2375</v>
      </c>
      <c r="F676" t="s">
        <v>2377</v>
      </c>
      <c r="G676">
        <v>1</v>
      </c>
      <c r="H676" t="s">
        <v>2375</v>
      </c>
      <c r="I676" s="1" t="str">
        <f t="shared" si="20"/>
        <v>Obesity</v>
      </c>
      <c r="J676" t="str">
        <f t="shared" si="21"/>
        <v>Normal</v>
      </c>
    </row>
    <row r="677" spans="1:10" x14ac:dyDescent="0.3">
      <c r="A677" t="s">
        <v>1662</v>
      </c>
      <c r="B677" s="1">
        <v>47</v>
      </c>
      <c r="C677">
        <v>10.64</v>
      </c>
      <c r="D677" t="s">
        <v>2377</v>
      </c>
      <c r="E677" t="s">
        <v>2375</v>
      </c>
      <c r="F677" t="s">
        <v>2375</v>
      </c>
      <c r="G677">
        <v>0</v>
      </c>
      <c r="H677" t="s">
        <v>2375</v>
      </c>
      <c r="I677" s="1" t="str">
        <f t="shared" si="20"/>
        <v>Obesity</v>
      </c>
      <c r="J677" t="str">
        <f t="shared" si="21"/>
        <v>Diabetes</v>
      </c>
    </row>
    <row r="678" spans="1:10" x14ac:dyDescent="0.3">
      <c r="A678" t="s">
        <v>1661</v>
      </c>
      <c r="B678" s="1">
        <v>36.71</v>
      </c>
      <c r="C678">
        <v>8.74</v>
      </c>
      <c r="D678" t="s">
        <v>2377</v>
      </c>
      <c r="E678" t="s">
        <v>2375</v>
      </c>
      <c r="F678" t="s">
        <v>2375</v>
      </c>
      <c r="G678">
        <v>0</v>
      </c>
      <c r="H678" t="s">
        <v>2375</v>
      </c>
      <c r="I678" s="1" t="str">
        <f t="shared" si="20"/>
        <v>Obesity</v>
      </c>
      <c r="J678" t="str">
        <f t="shared" si="21"/>
        <v>Diabetes</v>
      </c>
    </row>
    <row r="679" spans="1:10" x14ac:dyDescent="0.3">
      <c r="A679" t="s">
        <v>1660</v>
      </c>
      <c r="B679" s="1">
        <v>53.48</v>
      </c>
      <c r="C679">
        <v>5.64</v>
      </c>
      <c r="D679" t="s">
        <v>2375</v>
      </c>
      <c r="E679" t="s">
        <v>2375</v>
      </c>
      <c r="F679" t="s">
        <v>2375</v>
      </c>
      <c r="G679">
        <v>0</v>
      </c>
      <c r="H679" t="s">
        <v>2375</v>
      </c>
      <c r="I679" s="1" t="str">
        <f t="shared" si="20"/>
        <v>Obesity</v>
      </c>
      <c r="J679" t="str">
        <f t="shared" si="21"/>
        <v>Normal</v>
      </c>
    </row>
    <row r="680" spans="1:10" x14ac:dyDescent="0.3">
      <c r="A680" t="s">
        <v>1659</v>
      </c>
      <c r="B680" s="1">
        <v>35.5</v>
      </c>
      <c r="C680">
        <v>10.37</v>
      </c>
      <c r="D680" t="s">
        <v>2375</v>
      </c>
      <c r="E680" t="s">
        <v>2375</v>
      </c>
      <c r="F680" t="s">
        <v>2375</v>
      </c>
      <c r="G680">
        <v>0</v>
      </c>
      <c r="H680" t="s">
        <v>2375</v>
      </c>
      <c r="I680" s="1" t="str">
        <f t="shared" si="20"/>
        <v>Obesity</v>
      </c>
      <c r="J680" t="str">
        <f t="shared" si="21"/>
        <v>Diabetes</v>
      </c>
    </row>
    <row r="681" spans="1:10" x14ac:dyDescent="0.3">
      <c r="A681" t="s">
        <v>1658</v>
      </c>
      <c r="B681" s="1">
        <v>36.979999999999997</v>
      </c>
      <c r="C681">
        <v>9.56</v>
      </c>
      <c r="D681" t="s">
        <v>2377</v>
      </c>
      <c r="E681" t="s">
        <v>2375</v>
      </c>
      <c r="F681" t="s">
        <v>2375</v>
      </c>
      <c r="G681">
        <v>0</v>
      </c>
      <c r="H681" t="s">
        <v>2375</v>
      </c>
      <c r="I681" s="1" t="str">
        <f t="shared" si="20"/>
        <v>Obesity</v>
      </c>
      <c r="J681" t="str">
        <f t="shared" si="21"/>
        <v>Diabetes</v>
      </c>
    </row>
    <row r="682" spans="1:10" x14ac:dyDescent="0.3">
      <c r="A682" t="s">
        <v>1657</v>
      </c>
      <c r="B682" s="1">
        <v>32.395000000000003</v>
      </c>
      <c r="C682">
        <v>8.23</v>
      </c>
      <c r="D682" t="s">
        <v>2377</v>
      </c>
      <c r="E682" t="s">
        <v>2375</v>
      </c>
      <c r="F682" t="s">
        <v>2377</v>
      </c>
      <c r="G682">
        <v>1</v>
      </c>
      <c r="H682" t="s">
        <v>2375</v>
      </c>
      <c r="I682" s="1" t="str">
        <f t="shared" si="20"/>
        <v>Obesity</v>
      </c>
      <c r="J682" t="str">
        <f t="shared" si="21"/>
        <v>Diabetes</v>
      </c>
    </row>
    <row r="683" spans="1:10" x14ac:dyDescent="0.3">
      <c r="A683" t="s">
        <v>1656</v>
      </c>
      <c r="B683" s="1">
        <v>32.729999999999997</v>
      </c>
      <c r="C683">
        <v>7.03</v>
      </c>
      <c r="D683" t="s">
        <v>2375</v>
      </c>
      <c r="E683" t="s">
        <v>2375</v>
      </c>
      <c r="F683" t="s">
        <v>2375</v>
      </c>
      <c r="G683">
        <v>0</v>
      </c>
      <c r="H683" t="s">
        <v>2375</v>
      </c>
      <c r="I683" s="1" t="str">
        <f t="shared" si="20"/>
        <v>Obesity</v>
      </c>
      <c r="J683" t="str">
        <f t="shared" si="21"/>
        <v>Diabetes</v>
      </c>
    </row>
    <row r="684" spans="1:10" x14ac:dyDescent="0.3">
      <c r="A684" t="s">
        <v>1655</v>
      </c>
      <c r="B684" s="1">
        <v>20.52</v>
      </c>
      <c r="C684">
        <v>5.45</v>
      </c>
      <c r="D684" t="s">
        <v>2375</v>
      </c>
      <c r="E684" t="s">
        <v>2375</v>
      </c>
      <c r="F684" t="s">
        <v>2375</v>
      </c>
      <c r="G684">
        <v>1</v>
      </c>
      <c r="H684" t="s">
        <v>2376</v>
      </c>
      <c r="I684" s="1" t="str">
        <f t="shared" si="20"/>
        <v>Normal Weight</v>
      </c>
      <c r="J684" t="str">
        <f t="shared" si="21"/>
        <v>Normal</v>
      </c>
    </row>
    <row r="685" spans="1:10" x14ac:dyDescent="0.3">
      <c r="A685" t="s">
        <v>1654</v>
      </c>
      <c r="B685" s="1">
        <v>51.72</v>
      </c>
      <c r="C685">
        <v>5.76</v>
      </c>
      <c r="D685" t="s">
        <v>2375</v>
      </c>
      <c r="E685" t="s">
        <v>2375</v>
      </c>
      <c r="F685" t="s">
        <v>2375</v>
      </c>
      <c r="G685">
        <v>0</v>
      </c>
      <c r="H685" t="s">
        <v>2375</v>
      </c>
      <c r="I685" s="1" t="str">
        <f t="shared" si="20"/>
        <v>Obesity</v>
      </c>
      <c r="J685" t="str">
        <f t="shared" si="21"/>
        <v>Prediabetes</v>
      </c>
    </row>
    <row r="686" spans="1:10" x14ac:dyDescent="0.3">
      <c r="A686" t="s">
        <v>1653</v>
      </c>
      <c r="B686" s="1">
        <v>50.2</v>
      </c>
      <c r="C686">
        <v>5.4</v>
      </c>
      <c r="D686" t="s">
        <v>2375</v>
      </c>
      <c r="E686" t="s">
        <v>2375</v>
      </c>
      <c r="F686" t="s">
        <v>2375</v>
      </c>
      <c r="G686">
        <v>0</v>
      </c>
      <c r="H686" t="s">
        <v>2375</v>
      </c>
      <c r="I686" s="1" t="str">
        <f t="shared" si="20"/>
        <v>Obesity</v>
      </c>
      <c r="J686" t="str">
        <f t="shared" si="21"/>
        <v>Normal</v>
      </c>
    </row>
    <row r="687" spans="1:10" x14ac:dyDescent="0.3">
      <c r="A687" t="s">
        <v>1652</v>
      </c>
      <c r="B687" s="1">
        <v>25.52</v>
      </c>
      <c r="C687">
        <v>6.35</v>
      </c>
      <c r="D687" t="s">
        <v>2375</v>
      </c>
      <c r="E687" t="s">
        <v>2375</v>
      </c>
      <c r="F687" t="s">
        <v>2377</v>
      </c>
      <c r="G687">
        <v>1</v>
      </c>
      <c r="H687" t="s">
        <v>2375</v>
      </c>
      <c r="I687" s="1" t="str">
        <f t="shared" si="20"/>
        <v>Over Weight</v>
      </c>
      <c r="J687" t="str">
        <f t="shared" si="21"/>
        <v>Prediabetes</v>
      </c>
    </row>
    <row r="688" spans="1:10" x14ac:dyDescent="0.3">
      <c r="A688" t="s">
        <v>1651</v>
      </c>
      <c r="B688" s="1">
        <v>35.200000000000003</v>
      </c>
      <c r="C688">
        <v>6.26</v>
      </c>
      <c r="D688" t="s">
        <v>2377</v>
      </c>
      <c r="E688" t="s">
        <v>2375</v>
      </c>
      <c r="F688" t="s">
        <v>2375</v>
      </c>
      <c r="G688">
        <v>2</v>
      </c>
      <c r="H688" t="s">
        <v>2375</v>
      </c>
      <c r="I688" s="1" t="str">
        <f t="shared" si="20"/>
        <v>Obesity</v>
      </c>
      <c r="J688" t="str">
        <f t="shared" si="21"/>
        <v>Prediabetes</v>
      </c>
    </row>
    <row r="689" spans="1:10" x14ac:dyDescent="0.3">
      <c r="A689" t="s">
        <v>1650</v>
      </c>
      <c r="B689" s="1">
        <v>41.26</v>
      </c>
      <c r="C689">
        <v>5.97</v>
      </c>
      <c r="D689" t="s">
        <v>2377</v>
      </c>
      <c r="E689" t="s">
        <v>2375</v>
      </c>
      <c r="F689" t="s">
        <v>2375</v>
      </c>
      <c r="G689">
        <v>0</v>
      </c>
      <c r="H689" t="s">
        <v>2375</v>
      </c>
      <c r="I689" s="1" t="str">
        <f t="shared" si="20"/>
        <v>Obesity</v>
      </c>
      <c r="J689" t="str">
        <f t="shared" si="21"/>
        <v>Prediabetes</v>
      </c>
    </row>
    <row r="690" spans="1:10" x14ac:dyDescent="0.3">
      <c r="A690" t="s">
        <v>1649</v>
      </c>
      <c r="B690" s="1">
        <v>17.195</v>
      </c>
      <c r="C690">
        <v>5.29</v>
      </c>
      <c r="D690" t="s">
        <v>2377</v>
      </c>
      <c r="E690" t="s">
        <v>2375</v>
      </c>
      <c r="F690" t="s">
        <v>2375</v>
      </c>
      <c r="G690">
        <v>0</v>
      </c>
      <c r="H690" t="s">
        <v>2376</v>
      </c>
      <c r="I690" s="1" t="str">
        <f t="shared" si="20"/>
        <v>Under Weight</v>
      </c>
      <c r="J690" t="str">
        <f t="shared" si="21"/>
        <v>Normal</v>
      </c>
    </row>
    <row r="691" spans="1:10" x14ac:dyDescent="0.3">
      <c r="A691" t="s">
        <v>1648</v>
      </c>
      <c r="B691" s="1">
        <v>23.085000000000001</v>
      </c>
      <c r="C691">
        <v>4.2699999999999996</v>
      </c>
      <c r="D691" t="s">
        <v>2377</v>
      </c>
      <c r="E691" t="s">
        <v>2375</v>
      </c>
      <c r="F691" t="s">
        <v>2375</v>
      </c>
      <c r="G691">
        <v>2</v>
      </c>
      <c r="H691" t="s">
        <v>2375</v>
      </c>
      <c r="I691" s="1" t="str">
        <f t="shared" si="20"/>
        <v>Normal Weight</v>
      </c>
      <c r="J691" t="str">
        <f t="shared" si="21"/>
        <v>Normal</v>
      </c>
    </row>
    <row r="692" spans="1:10" x14ac:dyDescent="0.3">
      <c r="A692" t="s">
        <v>1647</v>
      </c>
      <c r="B692" s="1">
        <v>21.66</v>
      </c>
      <c r="C692">
        <v>5.2</v>
      </c>
      <c r="D692" t="s">
        <v>2377</v>
      </c>
      <c r="E692" t="s">
        <v>2375</v>
      </c>
      <c r="F692" t="s">
        <v>2375</v>
      </c>
      <c r="G692">
        <v>2</v>
      </c>
      <c r="H692" t="s">
        <v>2375</v>
      </c>
      <c r="I692" s="1" t="str">
        <f t="shared" si="20"/>
        <v>Normal Weight</v>
      </c>
      <c r="J692" t="str">
        <f t="shared" si="21"/>
        <v>Normal</v>
      </c>
    </row>
    <row r="693" spans="1:10" x14ac:dyDescent="0.3">
      <c r="A693" t="s">
        <v>1646</v>
      </c>
      <c r="B693" s="1">
        <v>36.47</v>
      </c>
      <c r="C693">
        <v>8.23</v>
      </c>
      <c r="D693" t="s">
        <v>2377</v>
      </c>
      <c r="E693" t="s">
        <v>2375</v>
      </c>
      <c r="F693" t="s">
        <v>2375</v>
      </c>
      <c r="G693">
        <v>0</v>
      </c>
      <c r="H693" t="s">
        <v>2375</v>
      </c>
      <c r="I693" s="1" t="str">
        <f t="shared" si="20"/>
        <v>Obesity</v>
      </c>
      <c r="J693" t="str">
        <f t="shared" si="21"/>
        <v>Diabetes</v>
      </c>
    </row>
    <row r="694" spans="1:10" x14ac:dyDescent="0.3">
      <c r="A694" t="s">
        <v>1645</v>
      </c>
      <c r="B694" s="1">
        <v>36.08</v>
      </c>
      <c r="C694">
        <v>10.33</v>
      </c>
      <c r="D694" t="s">
        <v>2377</v>
      </c>
      <c r="E694" t="s">
        <v>2375</v>
      </c>
      <c r="F694" t="s">
        <v>2375</v>
      </c>
      <c r="G694">
        <v>0</v>
      </c>
      <c r="H694" t="s">
        <v>2375</v>
      </c>
      <c r="I694" s="1" t="str">
        <f t="shared" si="20"/>
        <v>Obesity</v>
      </c>
      <c r="J694" t="str">
        <f t="shared" si="21"/>
        <v>Diabetes</v>
      </c>
    </row>
    <row r="695" spans="1:10" x14ac:dyDescent="0.3">
      <c r="A695" t="s">
        <v>1644</v>
      </c>
      <c r="B695" s="1">
        <v>23.18</v>
      </c>
      <c r="C695">
        <v>6.13</v>
      </c>
      <c r="D695" t="s">
        <v>2375</v>
      </c>
      <c r="E695" t="s">
        <v>2375</v>
      </c>
      <c r="F695" t="s">
        <v>2375</v>
      </c>
      <c r="G695">
        <v>0</v>
      </c>
      <c r="H695" t="s">
        <v>2375</v>
      </c>
      <c r="I695" s="1" t="str">
        <f t="shared" si="20"/>
        <v>Normal Weight</v>
      </c>
      <c r="J695" t="str">
        <f t="shared" si="21"/>
        <v>Prediabetes</v>
      </c>
    </row>
    <row r="696" spans="1:10" x14ac:dyDescent="0.3">
      <c r="A696" t="s">
        <v>1643</v>
      </c>
      <c r="B696" s="1">
        <v>39.159999999999997</v>
      </c>
      <c r="C696">
        <v>8.08</v>
      </c>
      <c r="D696" t="s">
        <v>2375</v>
      </c>
      <c r="E696" t="s">
        <v>2375</v>
      </c>
      <c r="F696" t="s">
        <v>2375</v>
      </c>
      <c r="G696">
        <v>3</v>
      </c>
      <c r="H696" t="s">
        <v>2375</v>
      </c>
      <c r="I696" s="1" t="str">
        <f t="shared" si="20"/>
        <v>Obesity</v>
      </c>
      <c r="J696" t="str">
        <f t="shared" si="21"/>
        <v>Diabetes</v>
      </c>
    </row>
    <row r="697" spans="1:10" x14ac:dyDescent="0.3">
      <c r="A697" t="s">
        <v>1642</v>
      </c>
      <c r="B697" s="1">
        <v>38.19</v>
      </c>
      <c r="C697">
        <v>10.49</v>
      </c>
      <c r="D697" t="s">
        <v>2375</v>
      </c>
      <c r="E697" t="s">
        <v>2375</v>
      </c>
      <c r="F697" t="s">
        <v>2375</v>
      </c>
      <c r="G697">
        <v>3</v>
      </c>
      <c r="H697" t="s">
        <v>2375</v>
      </c>
      <c r="I697" s="1" t="str">
        <f t="shared" si="20"/>
        <v>Obesity</v>
      </c>
      <c r="J697" t="str">
        <f t="shared" si="21"/>
        <v>Diabetes</v>
      </c>
    </row>
    <row r="698" spans="1:10" x14ac:dyDescent="0.3">
      <c r="A698" t="s">
        <v>1641</v>
      </c>
      <c r="B698" s="1">
        <v>26.41</v>
      </c>
      <c r="C698">
        <v>8.11</v>
      </c>
      <c r="D698" t="s">
        <v>2375</v>
      </c>
      <c r="E698" t="s">
        <v>2375</v>
      </c>
      <c r="F698" t="s">
        <v>2375</v>
      </c>
      <c r="G698">
        <v>3</v>
      </c>
      <c r="H698" t="s">
        <v>2375</v>
      </c>
      <c r="I698" s="1" t="str">
        <f t="shared" si="20"/>
        <v>Over Weight</v>
      </c>
      <c r="J698" t="str">
        <f t="shared" si="21"/>
        <v>Diabetes</v>
      </c>
    </row>
    <row r="699" spans="1:10" x14ac:dyDescent="0.3">
      <c r="A699" t="s">
        <v>1640</v>
      </c>
      <c r="B699" s="1">
        <v>28.785</v>
      </c>
      <c r="C699">
        <v>6.6</v>
      </c>
      <c r="D699" t="s">
        <v>2375</v>
      </c>
      <c r="E699" t="s">
        <v>2375</v>
      </c>
      <c r="F699" t="s">
        <v>2375</v>
      </c>
      <c r="G699">
        <v>0</v>
      </c>
      <c r="H699" t="s">
        <v>2375</v>
      </c>
      <c r="I699" s="1" t="str">
        <f t="shared" si="20"/>
        <v>Over Weight</v>
      </c>
      <c r="J699" t="str">
        <f t="shared" si="21"/>
        <v>Diabetes</v>
      </c>
    </row>
    <row r="700" spans="1:10" x14ac:dyDescent="0.3">
      <c r="A700" t="s">
        <v>1639</v>
      </c>
      <c r="B700" s="1">
        <v>26.695</v>
      </c>
      <c r="C700">
        <v>10.14</v>
      </c>
      <c r="D700" t="s">
        <v>2377</v>
      </c>
      <c r="E700" t="s">
        <v>2375</v>
      </c>
      <c r="F700" t="s">
        <v>2377</v>
      </c>
      <c r="G700">
        <v>1</v>
      </c>
      <c r="H700" t="s">
        <v>2375</v>
      </c>
      <c r="I700" s="1" t="str">
        <f t="shared" si="20"/>
        <v>Over Weight</v>
      </c>
      <c r="J700" t="str">
        <f t="shared" si="21"/>
        <v>Diabetes</v>
      </c>
    </row>
    <row r="701" spans="1:10" x14ac:dyDescent="0.3">
      <c r="A701" t="s">
        <v>1638</v>
      </c>
      <c r="B701" s="1">
        <v>32.799999999999997</v>
      </c>
      <c r="C701">
        <v>6.06</v>
      </c>
      <c r="D701" t="s">
        <v>2377</v>
      </c>
      <c r="E701" t="s">
        <v>2375</v>
      </c>
      <c r="F701" t="s">
        <v>2375</v>
      </c>
      <c r="G701">
        <v>1</v>
      </c>
      <c r="H701" t="s">
        <v>2375</v>
      </c>
      <c r="I701" s="1" t="str">
        <f t="shared" si="20"/>
        <v>Obesity</v>
      </c>
      <c r="J701" t="str">
        <f t="shared" si="21"/>
        <v>Prediabetes</v>
      </c>
    </row>
    <row r="702" spans="1:10" x14ac:dyDescent="0.3">
      <c r="A702" t="s">
        <v>1637</v>
      </c>
      <c r="B702" s="1">
        <v>35.869999999999997</v>
      </c>
      <c r="C702">
        <v>9.91</v>
      </c>
      <c r="D702" t="s">
        <v>2377</v>
      </c>
      <c r="E702" t="s">
        <v>2375</v>
      </c>
      <c r="F702" t="s">
        <v>2375</v>
      </c>
      <c r="G702">
        <v>0</v>
      </c>
      <c r="H702" t="s">
        <v>2375</v>
      </c>
      <c r="I702" s="1" t="str">
        <f t="shared" si="20"/>
        <v>Obesity</v>
      </c>
      <c r="J702" t="str">
        <f t="shared" si="21"/>
        <v>Diabetes</v>
      </c>
    </row>
    <row r="703" spans="1:10" x14ac:dyDescent="0.3">
      <c r="A703" t="s">
        <v>1636</v>
      </c>
      <c r="B703" s="1">
        <v>21.66</v>
      </c>
      <c r="C703">
        <v>4.1399999999999997</v>
      </c>
      <c r="D703" t="s">
        <v>2377</v>
      </c>
      <c r="E703" t="s">
        <v>2375</v>
      </c>
      <c r="F703" t="s">
        <v>2375</v>
      </c>
      <c r="G703">
        <v>2</v>
      </c>
      <c r="H703" t="s">
        <v>2375</v>
      </c>
      <c r="I703" s="1" t="str">
        <f t="shared" si="20"/>
        <v>Normal Weight</v>
      </c>
      <c r="J703" t="str">
        <f t="shared" si="21"/>
        <v>Normal</v>
      </c>
    </row>
    <row r="704" spans="1:10" x14ac:dyDescent="0.3">
      <c r="A704" t="s">
        <v>1635</v>
      </c>
      <c r="B704" s="1">
        <v>37.72</v>
      </c>
      <c r="C704">
        <v>4.38</v>
      </c>
      <c r="D704" t="s">
        <v>2377</v>
      </c>
      <c r="E704" t="s">
        <v>2375</v>
      </c>
      <c r="F704" t="s">
        <v>2377</v>
      </c>
      <c r="G704">
        <v>1</v>
      </c>
      <c r="H704" t="s">
        <v>2375</v>
      </c>
      <c r="I704" s="1" t="str">
        <f t="shared" si="20"/>
        <v>Obesity</v>
      </c>
      <c r="J704" t="str">
        <f t="shared" si="21"/>
        <v>Normal</v>
      </c>
    </row>
    <row r="705" spans="1:10" x14ac:dyDescent="0.3">
      <c r="A705" t="s">
        <v>1634</v>
      </c>
      <c r="B705" s="1">
        <v>39.700000000000003</v>
      </c>
      <c r="C705">
        <v>9.83</v>
      </c>
      <c r="D705" t="s">
        <v>2375</v>
      </c>
      <c r="E705" t="s">
        <v>2375</v>
      </c>
      <c r="F705" t="s">
        <v>2375</v>
      </c>
      <c r="G705">
        <v>3</v>
      </c>
      <c r="H705" t="s">
        <v>2375</v>
      </c>
      <c r="I705" s="1" t="str">
        <f t="shared" si="20"/>
        <v>Obesity</v>
      </c>
      <c r="J705" t="str">
        <f t="shared" si="21"/>
        <v>Diabetes</v>
      </c>
    </row>
    <row r="706" spans="1:10" x14ac:dyDescent="0.3">
      <c r="A706" t="s">
        <v>1633</v>
      </c>
      <c r="B706" s="1">
        <v>35.97</v>
      </c>
      <c r="C706">
        <v>11.08</v>
      </c>
      <c r="D706" t="s">
        <v>2375</v>
      </c>
      <c r="E706" t="s">
        <v>2375</v>
      </c>
      <c r="F706" t="s">
        <v>2375</v>
      </c>
      <c r="G706">
        <v>3</v>
      </c>
      <c r="H706" t="s">
        <v>2375</v>
      </c>
      <c r="I706" s="1" t="str">
        <f t="shared" ref="I706:I769" si="22">IF(B706&lt;18.5,"Under Weight",IF(B706&lt;=24.9,"Normal Weight",IF(B706&lt;=29.9,"Over Weight","Obesity")))</f>
        <v>Obesity</v>
      </c>
      <c r="J706" t="str">
        <f t="shared" ref="J706:J769" si="23">IF(C706&lt;5.7,"Normal",IF(C706&lt;=6.4,"Prediabetes","Diabetes"))</f>
        <v>Diabetes</v>
      </c>
    </row>
    <row r="707" spans="1:10" x14ac:dyDescent="0.3">
      <c r="A707" t="s">
        <v>1632</v>
      </c>
      <c r="B707" s="1">
        <v>37.85</v>
      </c>
      <c r="C707">
        <v>11.01</v>
      </c>
      <c r="D707" t="s">
        <v>2375</v>
      </c>
      <c r="E707" t="s">
        <v>2375</v>
      </c>
      <c r="F707" t="s">
        <v>2375</v>
      </c>
      <c r="G707">
        <v>0</v>
      </c>
      <c r="H707" t="s">
        <v>2375</v>
      </c>
      <c r="I707" s="1" t="str">
        <f t="shared" si="22"/>
        <v>Obesity</v>
      </c>
      <c r="J707" t="str">
        <f t="shared" si="23"/>
        <v>Diabetes</v>
      </c>
    </row>
    <row r="708" spans="1:10" x14ac:dyDescent="0.3">
      <c r="A708" t="s">
        <v>1631</v>
      </c>
      <c r="B708" s="1">
        <v>21.66</v>
      </c>
      <c r="C708">
        <v>4.37</v>
      </c>
      <c r="D708" t="s">
        <v>2375</v>
      </c>
      <c r="E708" t="s">
        <v>2376</v>
      </c>
      <c r="F708" t="s">
        <v>2375</v>
      </c>
      <c r="G708">
        <v>1</v>
      </c>
      <c r="H708" t="s">
        <v>2376</v>
      </c>
      <c r="I708" s="1" t="str">
        <f t="shared" si="22"/>
        <v>Normal Weight</v>
      </c>
      <c r="J708" t="str">
        <f t="shared" si="23"/>
        <v>Normal</v>
      </c>
    </row>
    <row r="709" spans="1:10" x14ac:dyDescent="0.3">
      <c r="A709" t="s">
        <v>1630</v>
      </c>
      <c r="B709" s="1">
        <v>39.369999999999997</v>
      </c>
      <c r="C709">
        <v>5.91</v>
      </c>
      <c r="D709" t="s">
        <v>2375</v>
      </c>
      <c r="E709" t="s">
        <v>2375</v>
      </c>
      <c r="F709" t="s">
        <v>2375</v>
      </c>
      <c r="G709">
        <v>2</v>
      </c>
      <c r="H709" t="s">
        <v>2375</v>
      </c>
      <c r="I709" s="1" t="str">
        <f t="shared" si="22"/>
        <v>Obesity</v>
      </c>
      <c r="J709" t="str">
        <f t="shared" si="23"/>
        <v>Prediabetes</v>
      </c>
    </row>
    <row r="710" spans="1:10" x14ac:dyDescent="0.3">
      <c r="A710" t="s">
        <v>1629</v>
      </c>
      <c r="B710" s="1">
        <v>40.880000000000003</v>
      </c>
      <c r="C710">
        <v>7.65</v>
      </c>
      <c r="D710" t="s">
        <v>2375</v>
      </c>
      <c r="E710" t="s">
        <v>2375</v>
      </c>
      <c r="F710" t="s">
        <v>2375</v>
      </c>
      <c r="G710">
        <v>0</v>
      </c>
      <c r="H710" t="s">
        <v>2375</v>
      </c>
      <c r="I710" s="1" t="str">
        <f t="shared" si="22"/>
        <v>Obesity</v>
      </c>
      <c r="J710" t="str">
        <f t="shared" si="23"/>
        <v>Diabetes</v>
      </c>
    </row>
    <row r="711" spans="1:10" x14ac:dyDescent="0.3">
      <c r="A711" t="s">
        <v>1628</v>
      </c>
      <c r="B711" s="1">
        <v>26.22</v>
      </c>
      <c r="C711">
        <v>5.37</v>
      </c>
      <c r="D711" t="s">
        <v>2377</v>
      </c>
      <c r="E711" t="s">
        <v>2375</v>
      </c>
      <c r="F711" t="s">
        <v>2375</v>
      </c>
      <c r="G711">
        <v>2</v>
      </c>
      <c r="H711" t="s">
        <v>2375</v>
      </c>
      <c r="I711" s="1" t="str">
        <f t="shared" si="22"/>
        <v>Over Weight</v>
      </c>
      <c r="J711" t="str">
        <f t="shared" si="23"/>
        <v>Normal</v>
      </c>
    </row>
    <row r="712" spans="1:10" x14ac:dyDescent="0.3">
      <c r="A712" t="s">
        <v>1627</v>
      </c>
      <c r="B712" s="1">
        <v>25.08</v>
      </c>
      <c r="C712">
        <v>5.75</v>
      </c>
      <c r="D712" t="s">
        <v>2377</v>
      </c>
      <c r="E712" t="s">
        <v>2375</v>
      </c>
      <c r="F712" t="s">
        <v>2375</v>
      </c>
      <c r="G712">
        <v>2</v>
      </c>
      <c r="H712" t="s">
        <v>2375</v>
      </c>
      <c r="I712" s="1" t="str">
        <f t="shared" si="22"/>
        <v>Over Weight</v>
      </c>
      <c r="J712" t="str">
        <f t="shared" si="23"/>
        <v>Prediabetes</v>
      </c>
    </row>
    <row r="713" spans="1:10" x14ac:dyDescent="0.3">
      <c r="A713" t="s">
        <v>1626</v>
      </c>
      <c r="B713" s="1">
        <v>39.1</v>
      </c>
      <c r="C713">
        <v>6.79</v>
      </c>
      <c r="D713" t="s">
        <v>2377</v>
      </c>
      <c r="E713" t="s">
        <v>2375</v>
      </c>
      <c r="F713" t="s">
        <v>2375</v>
      </c>
      <c r="G713">
        <v>2</v>
      </c>
      <c r="H713" t="s">
        <v>2375</v>
      </c>
      <c r="I713" s="1" t="str">
        <f t="shared" si="22"/>
        <v>Obesity</v>
      </c>
      <c r="J713" t="str">
        <f t="shared" si="23"/>
        <v>Diabetes</v>
      </c>
    </row>
    <row r="714" spans="1:10" x14ac:dyDescent="0.3">
      <c r="A714" t="s">
        <v>1625</v>
      </c>
      <c r="B714" s="1">
        <v>37.905000000000001</v>
      </c>
      <c r="C714">
        <v>7.03</v>
      </c>
      <c r="D714" t="s">
        <v>2375</v>
      </c>
      <c r="E714" t="s">
        <v>2375</v>
      </c>
      <c r="F714" t="s">
        <v>2375</v>
      </c>
      <c r="G714">
        <v>3</v>
      </c>
      <c r="H714" t="s">
        <v>2375</v>
      </c>
      <c r="I714" s="1" t="str">
        <f t="shared" si="22"/>
        <v>Obesity</v>
      </c>
      <c r="J714" t="str">
        <f t="shared" si="23"/>
        <v>Diabetes</v>
      </c>
    </row>
    <row r="715" spans="1:10" x14ac:dyDescent="0.3">
      <c r="A715" t="s">
        <v>1624</v>
      </c>
      <c r="B715" s="1">
        <v>43.35</v>
      </c>
      <c r="C715">
        <v>5.41</v>
      </c>
      <c r="D715" t="s">
        <v>2377</v>
      </c>
      <c r="E715" t="s">
        <v>2375</v>
      </c>
      <c r="F715" t="s">
        <v>2377</v>
      </c>
      <c r="G715">
        <v>1</v>
      </c>
      <c r="H715" t="s">
        <v>2375</v>
      </c>
      <c r="I715" s="1" t="str">
        <f t="shared" si="22"/>
        <v>Obesity</v>
      </c>
      <c r="J715" t="str">
        <f t="shared" si="23"/>
        <v>Normal</v>
      </c>
    </row>
    <row r="716" spans="1:10" x14ac:dyDescent="0.3">
      <c r="A716" t="s">
        <v>1623</v>
      </c>
      <c r="B716" s="1">
        <v>36.15</v>
      </c>
      <c r="C716">
        <v>8.0500000000000007</v>
      </c>
      <c r="D716" t="s">
        <v>2375</v>
      </c>
      <c r="E716" t="s">
        <v>2375</v>
      </c>
      <c r="F716" t="s">
        <v>2375</v>
      </c>
      <c r="G716">
        <v>0</v>
      </c>
      <c r="H716" t="s">
        <v>2375</v>
      </c>
      <c r="I716" s="1" t="str">
        <f t="shared" si="22"/>
        <v>Obesity</v>
      </c>
      <c r="J716" t="str">
        <f t="shared" si="23"/>
        <v>Diabetes</v>
      </c>
    </row>
    <row r="717" spans="1:10" x14ac:dyDescent="0.3">
      <c r="A717" t="s">
        <v>1622</v>
      </c>
      <c r="B717" s="1">
        <v>44.98</v>
      </c>
      <c r="C717">
        <v>5.94</v>
      </c>
      <c r="D717" t="s">
        <v>2375</v>
      </c>
      <c r="E717" t="s">
        <v>2375</v>
      </c>
      <c r="F717" t="s">
        <v>2375</v>
      </c>
      <c r="G717">
        <v>1</v>
      </c>
      <c r="H717" t="s">
        <v>2375</v>
      </c>
      <c r="I717" s="1" t="str">
        <f t="shared" si="22"/>
        <v>Obesity</v>
      </c>
      <c r="J717" t="str">
        <f t="shared" si="23"/>
        <v>Prediabetes</v>
      </c>
    </row>
    <row r="718" spans="1:10" x14ac:dyDescent="0.3">
      <c r="A718" t="s">
        <v>1621</v>
      </c>
      <c r="B718" s="1">
        <v>38.28</v>
      </c>
      <c r="C718">
        <v>5.51</v>
      </c>
      <c r="D718" t="s">
        <v>2375</v>
      </c>
      <c r="E718" t="s">
        <v>2376</v>
      </c>
      <c r="F718" t="s">
        <v>2375</v>
      </c>
      <c r="G718">
        <v>1</v>
      </c>
      <c r="H718" t="s">
        <v>2375</v>
      </c>
      <c r="I718" s="1" t="str">
        <f t="shared" si="22"/>
        <v>Obesity</v>
      </c>
      <c r="J718" t="str">
        <f t="shared" si="23"/>
        <v>Normal</v>
      </c>
    </row>
    <row r="719" spans="1:10" x14ac:dyDescent="0.3">
      <c r="A719" t="s">
        <v>1620</v>
      </c>
      <c r="B719" s="1">
        <v>32.299999999999997</v>
      </c>
      <c r="C719">
        <v>6.55</v>
      </c>
      <c r="D719" t="s">
        <v>2377</v>
      </c>
      <c r="E719" t="s">
        <v>2375</v>
      </c>
      <c r="F719" t="s">
        <v>2375</v>
      </c>
      <c r="G719">
        <v>2</v>
      </c>
      <c r="H719" t="s">
        <v>2375</v>
      </c>
      <c r="I719" s="1" t="str">
        <f t="shared" si="22"/>
        <v>Obesity</v>
      </c>
      <c r="J719" t="str">
        <f t="shared" si="23"/>
        <v>Diabetes</v>
      </c>
    </row>
    <row r="720" spans="1:10" x14ac:dyDescent="0.3">
      <c r="A720" t="s">
        <v>1619</v>
      </c>
      <c r="B720" s="1">
        <v>39.51</v>
      </c>
      <c r="C720">
        <v>5.79</v>
      </c>
      <c r="D720" t="s">
        <v>2377</v>
      </c>
      <c r="E720" t="s">
        <v>2375</v>
      </c>
      <c r="F720" t="s">
        <v>2375</v>
      </c>
      <c r="G720">
        <v>0</v>
      </c>
      <c r="H720" t="s">
        <v>2375</v>
      </c>
      <c r="I720" s="1" t="str">
        <f t="shared" si="22"/>
        <v>Obesity</v>
      </c>
      <c r="J720" t="str">
        <f t="shared" si="23"/>
        <v>Prediabetes</v>
      </c>
    </row>
    <row r="721" spans="1:10" x14ac:dyDescent="0.3">
      <c r="A721" t="s">
        <v>1618</v>
      </c>
      <c r="B721" s="1">
        <v>50.46</v>
      </c>
      <c r="C721">
        <v>4.5599999999999996</v>
      </c>
      <c r="D721" t="s">
        <v>2375</v>
      </c>
      <c r="E721" t="s">
        <v>2375</v>
      </c>
      <c r="F721" t="s">
        <v>2375</v>
      </c>
      <c r="G721">
        <v>0</v>
      </c>
      <c r="H721" t="s">
        <v>2375</v>
      </c>
      <c r="I721" s="1" t="str">
        <f t="shared" si="22"/>
        <v>Obesity</v>
      </c>
      <c r="J721" t="str">
        <f t="shared" si="23"/>
        <v>Normal</v>
      </c>
    </row>
    <row r="722" spans="1:10" x14ac:dyDescent="0.3">
      <c r="A722" t="s">
        <v>1617</v>
      </c>
      <c r="B722" s="1">
        <v>31.73</v>
      </c>
      <c r="C722">
        <v>7</v>
      </c>
      <c r="D722" t="s">
        <v>2375</v>
      </c>
      <c r="E722" t="s">
        <v>2375</v>
      </c>
      <c r="F722" t="s">
        <v>2375</v>
      </c>
      <c r="G722">
        <v>0</v>
      </c>
      <c r="H722" t="s">
        <v>2375</v>
      </c>
      <c r="I722" s="1" t="str">
        <f t="shared" si="22"/>
        <v>Obesity</v>
      </c>
      <c r="J722" t="str">
        <f t="shared" si="23"/>
        <v>Diabetes</v>
      </c>
    </row>
    <row r="723" spans="1:10" x14ac:dyDescent="0.3">
      <c r="A723" t="s">
        <v>1616</v>
      </c>
      <c r="B723" s="1">
        <v>32.1</v>
      </c>
      <c r="C723">
        <v>6.57</v>
      </c>
      <c r="D723" t="s">
        <v>2377</v>
      </c>
      <c r="E723" t="s">
        <v>2375</v>
      </c>
      <c r="F723" t="s">
        <v>2377</v>
      </c>
      <c r="G723">
        <v>1</v>
      </c>
      <c r="H723" t="s">
        <v>2375</v>
      </c>
      <c r="I723" s="1" t="str">
        <f t="shared" si="22"/>
        <v>Obesity</v>
      </c>
      <c r="J723" t="str">
        <f t="shared" si="23"/>
        <v>Diabetes</v>
      </c>
    </row>
    <row r="724" spans="1:10" x14ac:dyDescent="0.3">
      <c r="A724" t="s">
        <v>1615</v>
      </c>
      <c r="B724" s="1">
        <v>27.83</v>
      </c>
      <c r="C724">
        <v>11.61</v>
      </c>
      <c r="D724" t="s">
        <v>2377</v>
      </c>
      <c r="E724" t="s">
        <v>2375</v>
      </c>
      <c r="F724" t="s">
        <v>2377</v>
      </c>
      <c r="G724">
        <v>1</v>
      </c>
      <c r="H724" t="s">
        <v>2375</v>
      </c>
      <c r="I724" s="1" t="str">
        <f t="shared" si="22"/>
        <v>Over Weight</v>
      </c>
      <c r="J724" t="str">
        <f t="shared" si="23"/>
        <v>Diabetes</v>
      </c>
    </row>
    <row r="725" spans="1:10" x14ac:dyDescent="0.3">
      <c r="A725" t="s">
        <v>1614</v>
      </c>
      <c r="B725" s="1">
        <v>27.72</v>
      </c>
      <c r="C725">
        <v>8.16</v>
      </c>
      <c r="D725" t="s">
        <v>2377</v>
      </c>
      <c r="E725" t="s">
        <v>2375</v>
      </c>
      <c r="F725" t="s">
        <v>2377</v>
      </c>
      <c r="G725">
        <v>1</v>
      </c>
      <c r="H725" t="s">
        <v>2375</v>
      </c>
      <c r="I725" s="1" t="str">
        <f t="shared" si="22"/>
        <v>Over Weight</v>
      </c>
      <c r="J725" t="str">
        <f t="shared" si="23"/>
        <v>Diabetes</v>
      </c>
    </row>
    <row r="726" spans="1:10" x14ac:dyDescent="0.3">
      <c r="A726" t="s">
        <v>1613</v>
      </c>
      <c r="B726" s="1">
        <v>36.765000000000001</v>
      </c>
      <c r="C726">
        <v>4.4800000000000004</v>
      </c>
      <c r="D726" t="s">
        <v>2377</v>
      </c>
      <c r="E726" t="s">
        <v>2375</v>
      </c>
      <c r="F726" t="s">
        <v>2375</v>
      </c>
      <c r="G726">
        <v>2</v>
      </c>
      <c r="H726" t="s">
        <v>2375</v>
      </c>
      <c r="I726" s="1" t="str">
        <f t="shared" si="22"/>
        <v>Obesity</v>
      </c>
      <c r="J726" t="str">
        <f t="shared" si="23"/>
        <v>Normal</v>
      </c>
    </row>
    <row r="727" spans="1:10" x14ac:dyDescent="0.3">
      <c r="A727" t="s">
        <v>1612</v>
      </c>
      <c r="B727" s="1">
        <v>48.36</v>
      </c>
      <c r="C727">
        <v>4.08</v>
      </c>
      <c r="D727" t="s">
        <v>2375</v>
      </c>
      <c r="E727" t="s">
        <v>2375</v>
      </c>
      <c r="F727" t="s">
        <v>2375</v>
      </c>
      <c r="G727">
        <v>0</v>
      </c>
      <c r="H727" t="s">
        <v>2375</v>
      </c>
      <c r="I727" s="1" t="str">
        <f t="shared" si="22"/>
        <v>Obesity</v>
      </c>
      <c r="J727" t="str">
        <f t="shared" si="23"/>
        <v>Normal</v>
      </c>
    </row>
    <row r="728" spans="1:10" x14ac:dyDescent="0.3">
      <c r="A728" t="s">
        <v>1611</v>
      </c>
      <c r="B728" s="1">
        <v>31.445</v>
      </c>
      <c r="C728">
        <v>4.4000000000000004</v>
      </c>
      <c r="D728" t="s">
        <v>2377</v>
      </c>
      <c r="E728" t="s">
        <v>2375</v>
      </c>
      <c r="F728" t="s">
        <v>2375</v>
      </c>
      <c r="G728">
        <v>2</v>
      </c>
      <c r="H728" t="s">
        <v>2375</v>
      </c>
      <c r="I728" s="1" t="str">
        <f t="shared" si="22"/>
        <v>Obesity</v>
      </c>
      <c r="J728" t="str">
        <f t="shared" si="23"/>
        <v>Normal</v>
      </c>
    </row>
    <row r="729" spans="1:10" x14ac:dyDescent="0.3">
      <c r="A729" t="s">
        <v>1610</v>
      </c>
      <c r="B729" s="1">
        <v>27.55</v>
      </c>
      <c r="C729">
        <v>9.02</v>
      </c>
      <c r="D729" t="s">
        <v>2375</v>
      </c>
      <c r="E729" t="s">
        <v>2375</v>
      </c>
      <c r="F729" t="s">
        <v>2375</v>
      </c>
      <c r="G729">
        <v>0</v>
      </c>
      <c r="H729" t="s">
        <v>2375</v>
      </c>
      <c r="I729" s="1" t="str">
        <f t="shared" si="22"/>
        <v>Over Weight</v>
      </c>
      <c r="J729" t="str">
        <f t="shared" si="23"/>
        <v>Diabetes</v>
      </c>
    </row>
    <row r="730" spans="1:10" x14ac:dyDescent="0.3">
      <c r="A730" t="s">
        <v>1609</v>
      </c>
      <c r="B730" s="1">
        <v>33.11</v>
      </c>
      <c r="C730">
        <v>8.06</v>
      </c>
      <c r="D730" t="s">
        <v>2375</v>
      </c>
      <c r="E730" t="s">
        <v>2375</v>
      </c>
      <c r="F730" t="s">
        <v>2375</v>
      </c>
      <c r="G730">
        <v>0</v>
      </c>
      <c r="H730" t="s">
        <v>2375</v>
      </c>
      <c r="I730" s="1" t="str">
        <f t="shared" si="22"/>
        <v>Obesity</v>
      </c>
      <c r="J730" t="str">
        <f t="shared" si="23"/>
        <v>Diabetes</v>
      </c>
    </row>
    <row r="731" spans="1:10" x14ac:dyDescent="0.3">
      <c r="A731" t="s">
        <v>1608</v>
      </c>
      <c r="B731" s="1">
        <v>36.85</v>
      </c>
      <c r="C731">
        <v>6.21</v>
      </c>
      <c r="D731" t="s">
        <v>2377</v>
      </c>
      <c r="E731" t="s">
        <v>2375</v>
      </c>
      <c r="F731" t="s">
        <v>2375</v>
      </c>
      <c r="G731">
        <v>2</v>
      </c>
      <c r="H731" t="s">
        <v>2375</v>
      </c>
      <c r="I731" s="1" t="str">
        <f t="shared" si="22"/>
        <v>Obesity</v>
      </c>
      <c r="J731" t="str">
        <f t="shared" si="23"/>
        <v>Prediabetes</v>
      </c>
    </row>
    <row r="732" spans="1:10" x14ac:dyDescent="0.3">
      <c r="A732" t="s">
        <v>1607</v>
      </c>
      <c r="B732" s="1">
        <v>36.299999999999997</v>
      </c>
      <c r="C732">
        <v>5.79</v>
      </c>
      <c r="D732" t="s">
        <v>2377</v>
      </c>
      <c r="E732" t="s">
        <v>2375</v>
      </c>
      <c r="F732" t="s">
        <v>2375</v>
      </c>
      <c r="G732">
        <v>2</v>
      </c>
      <c r="H732" t="s">
        <v>2375</v>
      </c>
      <c r="I732" s="1" t="str">
        <f t="shared" si="22"/>
        <v>Obesity</v>
      </c>
      <c r="J732" t="str">
        <f t="shared" si="23"/>
        <v>Prediabetes</v>
      </c>
    </row>
    <row r="733" spans="1:10" x14ac:dyDescent="0.3">
      <c r="A733" t="s">
        <v>2216</v>
      </c>
      <c r="B733" s="1">
        <v>45.34</v>
      </c>
      <c r="C733">
        <v>5.69</v>
      </c>
      <c r="D733" t="s">
        <v>2377</v>
      </c>
      <c r="E733" t="s">
        <v>2375</v>
      </c>
      <c r="F733" t="s">
        <v>2375</v>
      </c>
      <c r="G733">
        <v>0</v>
      </c>
      <c r="H733" t="s">
        <v>2375</v>
      </c>
      <c r="I733" s="1" t="str">
        <f t="shared" si="22"/>
        <v>Obesity</v>
      </c>
      <c r="J733" t="str">
        <f t="shared" si="23"/>
        <v>Normal</v>
      </c>
    </row>
    <row r="734" spans="1:10" x14ac:dyDescent="0.3">
      <c r="A734" t="s">
        <v>1606</v>
      </c>
      <c r="B734" s="1">
        <v>31.8</v>
      </c>
      <c r="C734">
        <v>5.36</v>
      </c>
      <c r="D734" t="s">
        <v>2377</v>
      </c>
      <c r="E734" t="s">
        <v>2375</v>
      </c>
      <c r="F734" t="s">
        <v>2375</v>
      </c>
      <c r="G734">
        <v>2</v>
      </c>
      <c r="H734" t="s">
        <v>2375</v>
      </c>
      <c r="I734" s="1" t="str">
        <f t="shared" si="22"/>
        <v>Obesity</v>
      </c>
      <c r="J734" t="str">
        <f t="shared" si="23"/>
        <v>Normal</v>
      </c>
    </row>
    <row r="735" spans="1:10" x14ac:dyDescent="0.3">
      <c r="A735" t="s">
        <v>1605</v>
      </c>
      <c r="B735" s="1">
        <v>41.02</v>
      </c>
      <c r="C735">
        <v>11.37</v>
      </c>
      <c r="D735" t="s">
        <v>2375</v>
      </c>
      <c r="E735" t="s">
        <v>2375</v>
      </c>
      <c r="F735" t="s">
        <v>2375</v>
      </c>
      <c r="G735">
        <v>0</v>
      </c>
      <c r="H735" t="s">
        <v>2375</v>
      </c>
      <c r="I735" s="1" t="str">
        <f t="shared" si="22"/>
        <v>Obesity</v>
      </c>
      <c r="J735" t="str">
        <f t="shared" si="23"/>
        <v>Diabetes</v>
      </c>
    </row>
    <row r="736" spans="1:10" x14ac:dyDescent="0.3">
      <c r="A736" t="s">
        <v>1604</v>
      </c>
      <c r="B736" s="1">
        <v>32.68</v>
      </c>
      <c r="C736">
        <v>11.87</v>
      </c>
      <c r="D736" t="s">
        <v>2375</v>
      </c>
      <c r="E736" t="s">
        <v>2375</v>
      </c>
      <c r="F736" t="s">
        <v>2375</v>
      </c>
      <c r="G736">
        <v>0</v>
      </c>
      <c r="H736" t="s">
        <v>2375</v>
      </c>
      <c r="I736" s="1" t="str">
        <f t="shared" si="22"/>
        <v>Obesity</v>
      </c>
      <c r="J736" t="str">
        <f t="shared" si="23"/>
        <v>Diabetes</v>
      </c>
    </row>
    <row r="737" spans="1:10" x14ac:dyDescent="0.3">
      <c r="A737" t="s">
        <v>1603</v>
      </c>
      <c r="B737" s="1">
        <v>21.7</v>
      </c>
      <c r="C737">
        <v>4.9000000000000004</v>
      </c>
      <c r="D737" t="s">
        <v>2375</v>
      </c>
      <c r="E737" t="s">
        <v>2375</v>
      </c>
      <c r="F737" t="s">
        <v>2377</v>
      </c>
      <c r="G737">
        <v>1</v>
      </c>
      <c r="H737" t="s">
        <v>2376</v>
      </c>
      <c r="I737" s="1" t="str">
        <f t="shared" si="22"/>
        <v>Normal Weight</v>
      </c>
      <c r="J737" t="str">
        <f t="shared" si="23"/>
        <v>Normal</v>
      </c>
    </row>
    <row r="738" spans="1:10" x14ac:dyDescent="0.3">
      <c r="A738" t="s">
        <v>1602</v>
      </c>
      <c r="B738" s="1">
        <v>40.479999999999997</v>
      </c>
      <c r="C738">
        <v>6.7</v>
      </c>
      <c r="D738" t="s">
        <v>2375</v>
      </c>
      <c r="E738" t="s">
        <v>2375</v>
      </c>
      <c r="F738" t="s">
        <v>2375</v>
      </c>
      <c r="G738">
        <v>3</v>
      </c>
      <c r="H738" t="s">
        <v>2375</v>
      </c>
      <c r="I738" s="1" t="str">
        <f t="shared" si="22"/>
        <v>Obesity</v>
      </c>
      <c r="J738" t="str">
        <f t="shared" si="23"/>
        <v>Diabetes</v>
      </c>
    </row>
    <row r="739" spans="1:10" x14ac:dyDescent="0.3">
      <c r="A739" t="s">
        <v>1601</v>
      </c>
      <c r="B739" s="1">
        <v>34.5</v>
      </c>
      <c r="C739">
        <v>10.3</v>
      </c>
      <c r="D739" t="s">
        <v>2375</v>
      </c>
      <c r="E739" t="s">
        <v>2375</v>
      </c>
      <c r="F739" t="s">
        <v>2375</v>
      </c>
      <c r="G739">
        <v>3</v>
      </c>
      <c r="H739" t="s">
        <v>2375</v>
      </c>
      <c r="I739" s="1" t="str">
        <f t="shared" si="22"/>
        <v>Obesity</v>
      </c>
      <c r="J739" t="str">
        <f t="shared" si="23"/>
        <v>Diabetes</v>
      </c>
    </row>
    <row r="740" spans="1:10" x14ac:dyDescent="0.3">
      <c r="A740" t="s">
        <v>1600</v>
      </c>
      <c r="B740" s="1">
        <v>45.9</v>
      </c>
      <c r="C740">
        <v>11.14</v>
      </c>
      <c r="D740" t="s">
        <v>2377</v>
      </c>
      <c r="E740" t="s">
        <v>2375</v>
      </c>
      <c r="F740" t="s">
        <v>2375</v>
      </c>
      <c r="G740">
        <v>1</v>
      </c>
      <c r="H740" t="s">
        <v>2375</v>
      </c>
      <c r="I740" s="1" t="str">
        <f t="shared" si="22"/>
        <v>Obesity</v>
      </c>
      <c r="J740" t="str">
        <f t="shared" si="23"/>
        <v>Diabetes</v>
      </c>
    </row>
    <row r="741" spans="1:10" x14ac:dyDescent="0.3">
      <c r="A741" t="s">
        <v>1599</v>
      </c>
      <c r="B741" s="1">
        <v>33.479999999999997</v>
      </c>
      <c r="C741">
        <v>4.74</v>
      </c>
      <c r="D741" t="s">
        <v>2377</v>
      </c>
      <c r="E741" t="s">
        <v>2375</v>
      </c>
      <c r="F741" t="s">
        <v>2375</v>
      </c>
      <c r="G741">
        <v>2</v>
      </c>
      <c r="H741" t="s">
        <v>2375</v>
      </c>
      <c r="I741" s="1" t="str">
        <f t="shared" si="22"/>
        <v>Obesity</v>
      </c>
      <c r="J741" t="str">
        <f t="shared" si="23"/>
        <v>Normal</v>
      </c>
    </row>
    <row r="742" spans="1:10" x14ac:dyDescent="0.3">
      <c r="A742" t="s">
        <v>1598</v>
      </c>
      <c r="B742" s="1">
        <v>28.31</v>
      </c>
      <c r="C742">
        <v>5.96</v>
      </c>
      <c r="D742" t="s">
        <v>2377</v>
      </c>
      <c r="E742" t="s">
        <v>2375</v>
      </c>
      <c r="F742" t="s">
        <v>2375</v>
      </c>
      <c r="G742">
        <v>2</v>
      </c>
      <c r="H742" t="s">
        <v>2375</v>
      </c>
      <c r="I742" s="1" t="str">
        <f t="shared" si="22"/>
        <v>Over Weight</v>
      </c>
      <c r="J742" t="str">
        <f t="shared" si="23"/>
        <v>Prediabetes</v>
      </c>
    </row>
    <row r="743" spans="1:10" x14ac:dyDescent="0.3">
      <c r="A743" t="s">
        <v>1597</v>
      </c>
      <c r="B743" s="1">
        <v>21.565000000000001</v>
      </c>
      <c r="C743">
        <v>4.95</v>
      </c>
      <c r="D743" t="s">
        <v>2375</v>
      </c>
      <c r="E743" t="s">
        <v>2376</v>
      </c>
      <c r="F743" t="s">
        <v>2375</v>
      </c>
      <c r="G743">
        <v>1</v>
      </c>
      <c r="H743" t="s">
        <v>2376</v>
      </c>
      <c r="I743" s="1" t="str">
        <f t="shared" si="22"/>
        <v>Normal Weight</v>
      </c>
      <c r="J743" t="str">
        <f t="shared" si="23"/>
        <v>Normal</v>
      </c>
    </row>
    <row r="744" spans="1:10" x14ac:dyDescent="0.3">
      <c r="A744" t="s">
        <v>1596</v>
      </c>
      <c r="B744" s="1">
        <v>35.590000000000003</v>
      </c>
      <c r="C744">
        <v>5.21</v>
      </c>
      <c r="D744" t="s">
        <v>2377</v>
      </c>
      <c r="E744" t="s">
        <v>2375</v>
      </c>
      <c r="F744" t="s">
        <v>2377</v>
      </c>
      <c r="G744">
        <v>1</v>
      </c>
      <c r="H744" t="s">
        <v>2375</v>
      </c>
      <c r="I744" s="1" t="str">
        <f t="shared" si="22"/>
        <v>Obesity</v>
      </c>
      <c r="J744" t="str">
        <f t="shared" si="23"/>
        <v>Normal</v>
      </c>
    </row>
    <row r="745" spans="1:10" x14ac:dyDescent="0.3">
      <c r="A745" t="s">
        <v>1595</v>
      </c>
      <c r="B745" s="1">
        <v>43.44</v>
      </c>
      <c r="C745">
        <v>4.8600000000000003</v>
      </c>
      <c r="D745" t="s">
        <v>2377</v>
      </c>
      <c r="E745" t="s">
        <v>2375</v>
      </c>
      <c r="F745" t="s">
        <v>2375</v>
      </c>
      <c r="G745">
        <v>0</v>
      </c>
      <c r="H745" t="s">
        <v>2375</v>
      </c>
      <c r="I745" s="1" t="str">
        <f t="shared" si="22"/>
        <v>Obesity</v>
      </c>
      <c r="J745" t="str">
        <f t="shared" si="23"/>
        <v>Normal</v>
      </c>
    </row>
    <row r="746" spans="1:10" x14ac:dyDescent="0.3">
      <c r="A746" t="s">
        <v>1594</v>
      </c>
      <c r="B746" s="1">
        <v>21.754999999999999</v>
      </c>
      <c r="C746">
        <v>7.79</v>
      </c>
      <c r="D746" t="s">
        <v>2377</v>
      </c>
      <c r="E746" t="s">
        <v>2375</v>
      </c>
      <c r="F746" t="s">
        <v>2375</v>
      </c>
      <c r="G746">
        <v>0</v>
      </c>
      <c r="H746" t="s">
        <v>2375</v>
      </c>
      <c r="I746" s="1" t="str">
        <f t="shared" si="22"/>
        <v>Normal Weight</v>
      </c>
      <c r="J746" t="str">
        <f t="shared" si="23"/>
        <v>Diabetes</v>
      </c>
    </row>
    <row r="747" spans="1:10" x14ac:dyDescent="0.3">
      <c r="A747" t="s">
        <v>1593</v>
      </c>
      <c r="B747" s="1">
        <v>44.55</v>
      </c>
      <c r="C747">
        <v>7.12</v>
      </c>
      <c r="D747" t="s">
        <v>2377</v>
      </c>
      <c r="E747" t="s">
        <v>2375</v>
      </c>
      <c r="F747" t="s">
        <v>2375</v>
      </c>
      <c r="G747">
        <v>1</v>
      </c>
      <c r="H747" t="s">
        <v>2375</v>
      </c>
      <c r="I747" s="1" t="str">
        <f t="shared" si="22"/>
        <v>Obesity</v>
      </c>
      <c r="J747" t="str">
        <f t="shared" si="23"/>
        <v>Diabetes</v>
      </c>
    </row>
    <row r="748" spans="1:10" x14ac:dyDescent="0.3">
      <c r="A748" t="s">
        <v>1592</v>
      </c>
      <c r="B748" s="1">
        <v>43.32</v>
      </c>
      <c r="C748">
        <v>4.67</v>
      </c>
      <c r="D748" t="s">
        <v>2377</v>
      </c>
      <c r="E748" t="s">
        <v>2375</v>
      </c>
      <c r="F748" t="s">
        <v>2375</v>
      </c>
      <c r="G748">
        <v>0</v>
      </c>
      <c r="H748" t="s">
        <v>2375</v>
      </c>
      <c r="I748" s="1" t="str">
        <f t="shared" si="22"/>
        <v>Obesity</v>
      </c>
      <c r="J748" t="str">
        <f t="shared" si="23"/>
        <v>Normal</v>
      </c>
    </row>
    <row r="749" spans="1:10" x14ac:dyDescent="0.3">
      <c r="A749" t="s">
        <v>1591</v>
      </c>
      <c r="B749" s="1">
        <v>31.23</v>
      </c>
      <c r="C749">
        <v>9.1199999999999992</v>
      </c>
      <c r="D749" t="s">
        <v>2377</v>
      </c>
      <c r="E749" t="s">
        <v>2375</v>
      </c>
      <c r="F749" t="s">
        <v>2377</v>
      </c>
      <c r="G749">
        <v>1</v>
      </c>
      <c r="H749" t="s">
        <v>2375</v>
      </c>
      <c r="I749" s="1" t="str">
        <f t="shared" si="22"/>
        <v>Obesity</v>
      </c>
      <c r="J749" t="str">
        <f t="shared" si="23"/>
        <v>Diabetes</v>
      </c>
    </row>
    <row r="750" spans="1:10" x14ac:dyDescent="0.3">
      <c r="A750" t="s">
        <v>1590</v>
      </c>
      <c r="B750" s="1">
        <v>42.81</v>
      </c>
      <c r="C750">
        <v>4.1500000000000004</v>
      </c>
      <c r="D750" t="s">
        <v>2375</v>
      </c>
      <c r="E750" t="s">
        <v>2375</v>
      </c>
      <c r="F750" t="s">
        <v>2375</v>
      </c>
      <c r="G750">
        <v>1</v>
      </c>
      <c r="H750" t="s">
        <v>2375</v>
      </c>
      <c r="I750" s="1" t="str">
        <f t="shared" si="22"/>
        <v>Obesity</v>
      </c>
      <c r="J750" t="str">
        <f t="shared" si="23"/>
        <v>Normal</v>
      </c>
    </row>
    <row r="751" spans="1:10" x14ac:dyDescent="0.3">
      <c r="A751" t="s">
        <v>1589</v>
      </c>
      <c r="B751" s="1">
        <v>35.909999999999997</v>
      </c>
      <c r="C751">
        <v>6.72</v>
      </c>
      <c r="D751" t="s">
        <v>2377</v>
      </c>
      <c r="E751" t="s">
        <v>2375</v>
      </c>
      <c r="F751" t="s">
        <v>2375</v>
      </c>
      <c r="G751">
        <v>2</v>
      </c>
      <c r="H751" t="s">
        <v>2375</v>
      </c>
      <c r="I751" s="1" t="str">
        <f t="shared" si="22"/>
        <v>Obesity</v>
      </c>
      <c r="J751" t="str">
        <f t="shared" si="23"/>
        <v>Diabetes</v>
      </c>
    </row>
    <row r="752" spans="1:10" x14ac:dyDescent="0.3">
      <c r="A752" t="s">
        <v>1588</v>
      </c>
      <c r="B752" s="1">
        <v>36.65</v>
      </c>
      <c r="C752">
        <v>5.01</v>
      </c>
      <c r="D752" t="s">
        <v>2377</v>
      </c>
      <c r="E752" t="s">
        <v>2375</v>
      </c>
      <c r="F752" t="s">
        <v>2377</v>
      </c>
      <c r="G752">
        <v>1</v>
      </c>
      <c r="H752" t="s">
        <v>2375</v>
      </c>
      <c r="I752" s="1" t="str">
        <f t="shared" si="22"/>
        <v>Obesity</v>
      </c>
      <c r="J752" t="str">
        <f t="shared" si="23"/>
        <v>Normal</v>
      </c>
    </row>
    <row r="753" spans="1:10" x14ac:dyDescent="0.3">
      <c r="A753" t="s">
        <v>1587</v>
      </c>
      <c r="B753" s="1">
        <v>22.04</v>
      </c>
      <c r="C753">
        <v>10.9</v>
      </c>
      <c r="D753" t="s">
        <v>2377</v>
      </c>
      <c r="E753" t="s">
        <v>2375</v>
      </c>
      <c r="F753" t="s">
        <v>2375</v>
      </c>
      <c r="G753">
        <v>2</v>
      </c>
      <c r="H753" t="s">
        <v>2375</v>
      </c>
      <c r="I753" s="1" t="str">
        <f t="shared" si="22"/>
        <v>Normal Weight</v>
      </c>
      <c r="J753" t="str">
        <f t="shared" si="23"/>
        <v>Diabetes</v>
      </c>
    </row>
    <row r="754" spans="1:10" x14ac:dyDescent="0.3">
      <c r="A754" t="s">
        <v>1586</v>
      </c>
      <c r="B754" s="1">
        <v>31.824999999999999</v>
      </c>
      <c r="C754">
        <v>5.52</v>
      </c>
      <c r="D754" t="s">
        <v>2377</v>
      </c>
      <c r="E754" t="s">
        <v>2375</v>
      </c>
      <c r="F754" t="s">
        <v>2375</v>
      </c>
      <c r="G754">
        <v>1</v>
      </c>
      <c r="H754" t="s">
        <v>2375</v>
      </c>
      <c r="I754" s="1" t="str">
        <f t="shared" si="22"/>
        <v>Obesity</v>
      </c>
      <c r="J754" t="str">
        <f t="shared" si="23"/>
        <v>Normal</v>
      </c>
    </row>
    <row r="755" spans="1:10" x14ac:dyDescent="0.3">
      <c r="A755" t="s">
        <v>1585</v>
      </c>
      <c r="B755" s="1">
        <v>53.58</v>
      </c>
      <c r="C755">
        <v>4.55</v>
      </c>
      <c r="D755" t="s">
        <v>2375</v>
      </c>
      <c r="E755" t="s">
        <v>2375</v>
      </c>
      <c r="F755" t="s">
        <v>2375</v>
      </c>
      <c r="G755">
        <v>1</v>
      </c>
      <c r="H755" t="s">
        <v>2375</v>
      </c>
      <c r="I755" s="1" t="str">
        <f t="shared" si="22"/>
        <v>Obesity</v>
      </c>
      <c r="J755" t="str">
        <f t="shared" si="23"/>
        <v>Normal</v>
      </c>
    </row>
    <row r="756" spans="1:10" x14ac:dyDescent="0.3">
      <c r="A756" t="s">
        <v>1584</v>
      </c>
      <c r="B756" s="1">
        <v>34.299999999999997</v>
      </c>
      <c r="C756">
        <v>11.76</v>
      </c>
      <c r="D756" t="s">
        <v>2375</v>
      </c>
      <c r="E756" t="s">
        <v>2375</v>
      </c>
      <c r="F756" t="s">
        <v>2375</v>
      </c>
      <c r="G756">
        <v>0</v>
      </c>
      <c r="H756" t="s">
        <v>2375</v>
      </c>
      <c r="I756" s="1" t="str">
        <f t="shared" si="22"/>
        <v>Obesity</v>
      </c>
      <c r="J756" t="str">
        <f t="shared" si="23"/>
        <v>Diabetes</v>
      </c>
    </row>
    <row r="757" spans="1:10" x14ac:dyDescent="0.3">
      <c r="A757" t="s">
        <v>1583</v>
      </c>
      <c r="B757" s="1">
        <v>32.11</v>
      </c>
      <c r="C757">
        <v>7.06</v>
      </c>
      <c r="D757" t="s">
        <v>2375</v>
      </c>
      <c r="E757" t="s">
        <v>2375</v>
      </c>
      <c r="F757" t="s">
        <v>2375</v>
      </c>
      <c r="G757">
        <v>0</v>
      </c>
      <c r="H757" t="s">
        <v>2375</v>
      </c>
      <c r="I757" s="1" t="str">
        <f t="shared" si="22"/>
        <v>Obesity</v>
      </c>
      <c r="J757" t="str">
        <f t="shared" si="23"/>
        <v>Diabetes</v>
      </c>
    </row>
    <row r="758" spans="1:10" x14ac:dyDescent="0.3">
      <c r="A758" t="s">
        <v>1582</v>
      </c>
      <c r="B758" s="1">
        <v>31.78</v>
      </c>
      <c r="C758">
        <v>11.35</v>
      </c>
      <c r="D758" t="s">
        <v>2377</v>
      </c>
      <c r="E758" t="s">
        <v>2375</v>
      </c>
      <c r="F758" t="s">
        <v>2377</v>
      </c>
      <c r="G758">
        <v>1</v>
      </c>
      <c r="H758" t="s">
        <v>2375</v>
      </c>
      <c r="I758" s="1" t="str">
        <f t="shared" si="22"/>
        <v>Obesity</v>
      </c>
      <c r="J758" t="str">
        <f t="shared" si="23"/>
        <v>Diabetes</v>
      </c>
    </row>
    <row r="759" spans="1:10" x14ac:dyDescent="0.3">
      <c r="A759" t="s">
        <v>1581</v>
      </c>
      <c r="B759" s="1">
        <v>46.89</v>
      </c>
      <c r="C759">
        <v>5.52</v>
      </c>
      <c r="D759" t="s">
        <v>2375</v>
      </c>
      <c r="E759" t="s">
        <v>2375</v>
      </c>
      <c r="F759" t="s">
        <v>2375</v>
      </c>
      <c r="G759">
        <v>0</v>
      </c>
      <c r="H759" t="s">
        <v>2375</v>
      </c>
      <c r="I759" s="1" t="str">
        <f t="shared" si="22"/>
        <v>Obesity</v>
      </c>
      <c r="J759" t="str">
        <f t="shared" si="23"/>
        <v>Normal</v>
      </c>
    </row>
    <row r="760" spans="1:10" x14ac:dyDescent="0.3">
      <c r="A760" t="s">
        <v>1580</v>
      </c>
      <c r="B760" s="1">
        <v>39.35</v>
      </c>
      <c r="C760">
        <v>7.86</v>
      </c>
      <c r="D760" t="s">
        <v>2377</v>
      </c>
      <c r="E760" t="s">
        <v>2375</v>
      </c>
      <c r="F760" t="s">
        <v>2375</v>
      </c>
      <c r="G760">
        <v>1</v>
      </c>
      <c r="H760" t="s">
        <v>2375</v>
      </c>
      <c r="I760" s="1" t="str">
        <f t="shared" si="22"/>
        <v>Obesity</v>
      </c>
      <c r="J760" t="str">
        <f t="shared" si="23"/>
        <v>Diabetes</v>
      </c>
    </row>
    <row r="761" spans="1:10" x14ac:dyDescent="0.3">
      <c r="A761" t="s">
        <v>1579</v>
      </c>
      <c r="B761" s="1">
        <v>39.200000000000003</v>
      </c>
      <c r="C761">
        <v>11.38</v>
      </c>
      <c r="D761" t="s">
        <v>2375</v>
      </c>
      <c r="E761" t="s">
        <v>2375</v>
      </c>
      <c r="F761" t="s">
        <v>2375</v>
      </c>
      <c r="G761">
        <v>0</v>
      </c>
      <c r="H761" t="s">
        <v>2375</v>
      </c>
      <c r="I761" s="1" t="str">
        <f t="shared" si="22"/>
        <v>Obesity</v>
      </c>
      <c r="J761" t="str">
        <f t="shared" si="23"/>
        <v>Diabetes</v>
      </c>
    </row>
    <row r="762" spans="1:10" x14ac:dyDescent="0.3">
      <c r="A762" t="s">
        <v>1578</v>
      </c>
      <c r="B762" s="1">
        <v>39.159999999999997</v>
      </c>
      <c r="C762">
        <v>10.48</v>
      </c>
      <c r="D762" t="s">
        <v>2375</v>
      </c>
      <c r="E762" t="s">
        <v>2375</v>
      </c>
      <c r="F762" t="s">
        <v>2375</v>
      </c>
      <c r="G762">
        <v>0</v>
      </c>
      <c r="H762" t="s">
        <v>2375</v>
      </c>
      <c r="I762" s="1" t="str">
        <f t="shared" si="22"/>
        <v>Obesity</v>
      </c>
      <c r="J762" t="str">
        <f t="shared" si="23"/>
        <v>Diabetes</v>
      </c>
    </row>
    <row r="763" spans="1:10" x14ac:dyDescent="0.3">
      <c r="A763" t="s">
        <v>1577</v>
      </c>
      <c r="B763" s="1">
        <v>44.1</v>
      </c>
      <c r="C763">
        <v>5.04</v>
      </c>
      <c r="D763" t="s">
        <v>2377</v>
      </c>
      <c r="E763" t="s">
        <v>2375</v>
      </c>
      <c r="F763" t="s">
        <v>2375</v>
      </c>
      <c r="G763">
        <v>0</v>
      </c>
      <c r="H763" t="s">
        <v>2375</v>
      </c>
      <c r="I763" s="1" t="str">
        <f t="shared" si="22"/>
        <v>Obesity</v>
      </c>
      <c r="J763" t="str">
        <f t="shared" si="23"/>
        <v>Normal</v>
      </c>
    </row>
    <row r="764" spans="1:10" x14ac:dyDescent="0.3">
      <c r="A764" t="s">
        <v>1576</v>
      </c>
      <c r="B764" s="1">
        <v>33.200000000000003</v>
      </c>
      <c r="C764">
        <v>9.06</v>
      </c>
      <c r="D764" t="s">
        <v>2375</v>
      </c>
      <c r="E764" t="s">
        <v>2375</v>
      </c>
      <c r="F764" t="s">
        <v>2375</v>
      </c>
      <c r="G764">
        <v>0</v>
      </c>
      <c r="H764" t="s">
        <v>2375</v>
      </c>
      <c r="I764" s="1" t="str">
        <f t="shared" si="22"/>
        <v>Obesity</v>
      </c>
      <c r="J764" t="str">
        <f t="shared" si="23"/>
        <v>Diabetes</v>
      </c>
    </row>
    <row r="765" spans="1:10" x14ac:dyDescent="0.3">
      <c r="A765" t="s">
        <v>1575</v>
      </c>
      <c r="B765" s="1">
        <v>29.92</v>
      </c>
      <c r="C765">
        <v>11.07</v>
      </c>
      <c r="D765" t="s">
        <v>2375</v>
      </c>
      <c r="E765" t="s">
        <v>2375</v>
      </c>
      <c r="F765" t="s">
        <v>2375</v>
      </c>
      <c r="G765">
        <v>0</v>
      </c>
      <c r="H765" t="s">
        <v>2375</v>
      </c>
      <c r="I765" s="1" t="str">
        <f t="shared" si="22"/>
        <v>Obesity</v>
      </c>
      <c r="J765" t="str">
        <f t="shared" si="23"/>
        <v>Diabetes</v>
      </c>
    </row>
    <row r="766" spans="1:10" x14ac:dyDescent="0.3">
      <c r="A766" t="s">
        <v>1574</v>
      </c>
      <c r="B766" s="1">
        <v>25</v>
      </c>
      <c r="C766">
        <v>10.45</v>
      </c>
      <c r="D766" t="s">
        <v>2375</v>
      </c>
      <c r="E766" t="s">
        <v>2375</v>
      </c>
      <c r="F766" t="s">
        <v>2375</v>
      </c>
      <c r="G766">
        <v>0</v>
      </c>
      <c r="H766" t="s">
        <v>2375</v>
      </c>
      <c r="I766" s="1" t="str">
        <f t="shared" si="22"/>
        <v>Over Weight</v>
      </c>
      <c r="J766" t="str">
        <f t="shared" si="23"/>
        <v>Diabetes</v>
      </c>
    </row>
    <row r="767" spans="1:10" x14ac:dyDescent="0.3">
      <c r="A767" t="s">
        <v>1573</v>
      </c>
      <c r="B767" s="1">
        <v>38.869999999999997</v>
      </c>
      <c r="C767">
        <v>8.6300000000000008</v>
      </c>
      <c r="D767" t="s">
        <v>2377</v>
      </c>
      <c r="E767" t="s">
        <v>2375</v>
      </c>
      <c r="F767" t="s">
        <v>2375</v>
      </c>
      <c r="G767">
        <v>1</v>
      </c>
      <c r="H767" t="s">
        <v>2375</v>
      </c>
      <c r="I767" s="1" t="str">
        <f t="shared" si="22"/>
        <v>Obesity</v>
      </c>
      <c r="J767" t="str">
        <f t="shared" si="23"/>
        <v>Diabetes</v>
      </c>
    </row>
    <row r="768" spans="1:10" x14ac:dyDescent="0.3">
      <c r="A768" t="s">
        <v>1572</v>
      </c>
      <c r="B768" s="1">
        <v>32.299999999999997</v>
      </c>
      <c r="C768">
        <v>5.28</v>
      </c>
      <c r="D768" t="s">
        <v>2377</v>
      </c>
      <c r="E768" t="s">
        <v>2375</v>
      </c>
      <c r="F768" t="s">
        <v>2375</v>
      </c>
      <c r="G768">
        <v>2</v>
      </c>
      <c r="H768" t="s">
        <v>2375</v>
      </c>
      <c r="I768" s="1" t="str">
        <f t="shared" si="22"/>
        <v>Obesity</v>
      </c>
      <c r="J768" t="str">
        <f t="shared" si="23"/>
        <v>Normal</v>
      </c>
    </row>
    <row r="769" spans="1:10" x14ac:dyDescent="0.3">
      <c r="A769" t="s">
        <v>1571</v>
      </c>
      <c r="B769" s="1">
        <v>31.16</v>
      </c>
      <c r="C769">
        <v>7.49</v>
      </c>
      <c r="D769" t="s">
        <v>2377</v>
      </c>
      <c r="E769" t="s">
        <v>2375</v>
      </c>
      <c r="F769" t="s">
        <v>2375</v>
      </c>
      <c r="G769">
        <v>2</v>
      </c>
      <c r="H769" t="s">
        <v>2375</v>
      </c>
      <c r="I769" s="1" t="str">
        <f t="shared" si="22"/>
        <v>Obesity</v>
      </c>
      <c r="J769" t="str">
        <f t="shared" si="23"/>
        <v>Diabetes</v>
      </c>
    </row>
    <row r="770" spans="1:10" x14ac:dyDescent="0.3">
      <c r="A770" t="s">
        <v>1570</v>
      </c>
      <c r="B770" s="1">
        <v>54.59</v>
      </c>
      <c r="C770">
        <v>4.2699999999999996</v>
      </c>
      <c r="D770" t="s">
        <v>2375</v>
      </c>
      <c r="E770" t="s">
        <v>2375</v>
      </c>
      <c r="F770" t="s">
        <v>2375</v>
      </c>
      <c r="G770">
        <v>0</v>
      </c>
      <c r="H770" t="s">
        <v>2375</v>
      </c>
      <c r="I770" s="1" t="str">
        <f t="shared" ref="I770:I833" si="24">IF(B770&lt;18.5,"Under Weight",IF(B770&lt;=24.9,"Normal Weight",IF(B770&lt;=29.9,"Over Weight","Obesity")))</f>
        <v>Obesity</v>
      </c>
      <c r="J770" t="str">
        <f t="shared" ref="J770:J833" si="25">IF(C770&lt;5.7,"Normal",IF(C770&lt;=6.4,"Prediabetes","Diabetes"))</f>
        <v>Normal</v>
      </c>
    </row>
    <row r="771" spans="1:10" x14ac:dyDescent="0.3">
      <c r="A771" t="s">
        <v>1569</v>
      </c>
      <c r="B771" s="1">
        <v>21.09</v>
      </c>
      <c r="C771">
        <v>9.2200000000000006</v>
      </c>
      <c r="D771" t="s">
        <v>2377</v>
      </c>
      <c r="E771" t="s">
        <v>2375</v>
      </c>
      <c r="F771" t="s">
        <v>2375</v>
      </c>
      <c r="G771">
        <v>2</v>
      </c>
      <c r="H771" t="s">
        <v>2375</v>
      </c>
      <c r="I771" s="1" t="str">
        <f t="shared" si="24"/>
        <v>Normal Weight</v>
      </c>
      <c r="J771" t="str">
        <f t="shared" si="25"/>
        <v>Diabetes</v>
      </c>
    </row>
    <row r="772" spans="1:10" x14ac:dyDescent="0.3">
      <c r="A772" t="s">
        <v>1568</v>
      </c>
      <c r="B772" s="1">
        <v>52.41</v>
      </c>
      <c r="C772">
        <v>5.99</v>
      </c>
      <c r="D772" t="s">
        <v>2375</v>
      </c>
      <c r="E772" t="s">
        <v>2375</v>
      </c>
      <c r="F772" t="s">
        <v>2375</v>
      </c>
      <c r="G772">
        <v>1</v>
      </c>
      <c r="H772" t="s">
        <v>2375</v>
      </c>
      <c r="I772" s="1" t="str">
        <f t="shared" si="24"/>
        <v>Obesity</v>
      </c>
      <c r="J772" t="str">
        <f t="shared" si="25"/>
        <v>Prediabetes</v>
      </c>
    </row>
    <row r="773" spans="1:10" x14ac:dyDescent="0.3">
      <c r="A773" t="s">
        <v>1567</v>
      </c>
      <c r="B773" s="1">
        <v>41.47</v>
      </c>
      <c r="C773">
        <v>5.86</v>
      </c>
      <c r="D773" t="s">
        <v>2377</v>
      </c>
      <c r="E773" t="s">
        <v>2375</v>
      </c>
      <c r="F773" t="s">
        <v>2375</v>
      </c>
      <c r="G773">
        <v>2</v>
      </c>
      <c r="H773" t="s">
        <v>2375</v>
      </c>
      <c r="I773" s="1" t="str">
        <f t="shared" si="24"/>
        <v>Obesity</v>
      </c>
      <c r="J773" t="str">
        <f t="shared" si="25"/>
        <v>Prediabetes</v>
      </c>
    </row>
    <row r="774" spans="1:10" x14ac:dyDescent="0.3">
      <c r="A774" t="s">
        <v>1566</v>
      </c>
      <c r="B774" s="1">
        <v>33.1</v>
      </c>
      <c r="C774">
        <v>5.19</v>
      </c>
      <c r="D774" t="s">
        <v>2377</v>
      </c>
      <c r="E774" t="s">
        <v>2375</v>
      </c>
      <c r="F774" t="s">
        <v>2375</v>
      </c>
      <c r="G774">
        <v>2</v>
      </c>
      <c r="H774" t="s">
        <v>2375</v>
      </c>
      <c r="I774" s="1" t="str">
        <f t="shared" si="24"/>
        <v>Obesity</v>
      </c>
      <c r="J774" t="str">
        <f t="shared" si="25"/>
        <v>Normal</v>
      </c>
    </row>
    <row r="775" spans="1:10" x14ac:dyDescent="0.3">
      <c r="A775" t="s">
        <v>1565</v>
      </c>
      <c r="B775" s="1">
        <v>30.8</v>
      </c>
      <c r="C775">
        <v>4.37</v>
      </c>
      <c r="D775" t="s">
        <v>2377</v>
      </c>
      <c r="E775" t="s">
        <v>2375</v>
      </c>
      <c r="F775" t="s">
        <v>2375</v>
      </c>
      <c r="G775">
        <v>2</v>
      </c>
      <c r="H775" t="s">
        <v>2375</v>
      </c>
      <c r="I775" s="1" t="str">
        <f t="shared" si="24"/>
        <v>Obesity</v>
      </c>
      <c r="J775" t="str">
        <f t="shared" si="25"/>
        <v>Normal</v>
      </c>
    </row>
    <row r="776" spans="1:10" x14ac:dyDescent="0.3">
      <c r="A776" t="s">
        <v>1564</v>
      </c>
      <c r="B776" s="1">
        <v>42.06</v>
      </c>
      <c r="C776">
        <v>5.32</v>
      </c>
      <c r="D776" t="s">
        <v>2375</v>
      </c>
      <c r="E776" t="s">
        <v>2375</v>
      </c>
      <c r="F776" t="s">
        <v>2375</v>
      </c>
      <c r="G776">
        <v>1</v>
      </c>
      <c r="H776" t="s">
        <v>2375</v>
      </c>
      <c r="I776" s="1" t="str">
        <f t="shared" si="24"/>
        <v>Obesity</v>
      </c>
      <c r="J776" t="str">
        <f t="shared" si="25"/>
        <v>Normal</v>
      </c>
    </row>
    <row r="777" spans="1:10" x14ac:dyDescent="0.3">
      <c r="A777" t="s">
        <v>1563</v>
      </c>
      <c r="B777" s="1">
        <v>39.270000000000003</v>
      </c>
      <c r="C777">
        <v>5.64</v>
      </c>
      <c r="D777" t="s">
        <v>2375</v>
      </c>
      <c r="E777" t="s">
        <v>2375</v>
      </c>
      <c r="F777" t="s">
        <v>2377</v>
      </c>
      <c r="G777">
        <v>1</v>
      </c>
      <c r="H777" t="s">
        <v>2375</v>
      </c>
      <c r="I777" s="1" t="str">
        <f t="shared" si="24"/>
        <v>Obesity</v>
      </c>
      <c r="J777" t="str">
        <f t="shared" si="25"/>
        <v>Normal</v>
      </c>
    </row>
    <row r="778" spans="1:10" x14ac:dyDescent="0.3">
      <c r="A778" t="s">
        <v>1562</v>
      </c>
      <c r="B778" s="1">
        <v>30.71</v>
      </c>
      <c r="C778">
        <v>5.59</v>
      </c>
      <c r="D778" t="s">
        <v>2377</v>
      </c>
      <c r="E778" t="s">
        <v>2375</v>
      </c>
      <c r="F778" t="s">
        <v>2375</v>
      </c>
      <c r="G778">
        <v>1</v>
      </c>
      <c r="H778" t="s">
        <v>2375</v>
      </c>
      <c r="I778" s="1" t="str">
        <f t="shared" si="24"/>
        <v>Obesity</v>
      </c>
      <c r="J778" t="str">
        <f t="shared" si="25"/>
        <v>Normal</v>
      </c>
    </row>
    <row r="779" spans="1:10" x14ac:dyDescent="0.3">
      <c r="A779" t="s">
        <v>1561</v>
      </c>
      <c r="B779" s="1">
        <v>47.19</v>
      </c>
      <c r="C779">
        <v>5.29</v>
      </c>
      <c r="D779" t="s">
        <v>2375</v>
      </c>
      <c r="E779" t="s">
        <v>2375</v>
      </c>
      <c r="F779" t="s">
        <v>2375</v>
      </c>
      <c r="G779">
        <v>0</v>
      </c>
      <c r="H779" t="s">
        <v>2375</v>
      </c>
      <c r="I779" s="1" t="str">
        <f t="shared" si="24"/>
        <v>Obesity</v>
      </c>
      <c r="J779" t="str">
        <f t="shared" si="25"/>
        <v>Normal</v>
      </c>
    </row>
    <row r="780" spans="1:10" x14ac:dyDescent="0.3">
      <c r="A780" t="s">
        <v>1560</v>
      </c>
      <c r="B780" s="1">
        <v>30.02</v>
      </c>
      <c r="C780">
        <v>6.65</v>
      </c>
      <c r="D780" t="s">
        <v>2375</v>
      </c>
      <c r="E780" t="s">
        <v>2375</v>
      </c>
      <c r="F780" t="s">
        <v>2375</v>
      </c>
      <c r="G780">
        <v>0</v>
      </c>
      <c r="H780" t="s">
        <v>2375</v>
      </c>
      <c r="I780" s="1" t="str">
        <f t="shared" si="24"/>
        <v>Obesity</v>
      </c>
      <c r="J780" t="str">
        <f t="shared" si="25"/>
        <v>Diabetes</v>
      </c>
    </row>
    <row r="781" spans="1:10" x14ac:dyDescent="0.3">
      <c r="A781" t="s">
        <v>1559</v>
      </c>
      <c r="B781" s="1">
        <v>37.909999999999997</v>
      </c>
      <c r="C781">
        <v>5.68</v>
      </c>
      <c r="D781" t="s">
        <v>2377</v>
      </c>
      <c r="E781" t="s">
        <v>2375</v>
      </c>
      <c r="F781" t="s">
        <v>2375</v>
      </c>
      <c r="G781">
        <v>0</v>
      </c>
      <c r="H781" t="s">
        <v>2375</v>
      </c>
      <c r="I781" s="1" t="str">
        <f t="shared" si="24"/>
        <v>Obesity</v>
      </c>
      <c r="J781" t="str">
        <f t="shared" si="25"/>
        <v>Normal</v>
      </c>
    </row>
    <row r="782" spans="1:10" x14ac:dyDescent="0.3">
      <c r="A782" t="s">
        <v>1558</v>
      </c>
      <c r="B782" s="1">
        <v>54.61</v>
      </c>
      <c r="C782">
        <v>4.49</v>
      </c>
      <c r="D782" t="s">
        <v>2375</v>
      </c>
      <c r="E782" t="s">
        <v>2375</v>
      </c>
      <c r="F782" t="s">
        <v>2375</v>
      </c>
      <c r="G782">
        <v>0</v>
      </c>
      <c r="H782" t="s">
        <v>2375</v>
      </c>
      <c r="I782" s="1" t="str">
        <f t="shared" si="24"/>
        <v>Obesity</v>
      </c>
      <c r="J782" t="str">
        <f t="shared" si="25"/>
        <v>Normal</v>
      </c>
    </row>
    <row r="783" spans="1:10" x14ac:dyDescent="0.3">
      <c r="A783" t="s">
        <v>1557</v>
      </c>
      <c r="B783" s="1">
        <v>36.005000000000003</v>
      </c>
      <c r="C783">
        <v>6.9</v>
      </c>
      <c r="D783" t="s">
        <v>2375</v>
      </c>
      <c r="E783" t="s">
        <v>2375</v>
      </c>
      <c r="F783" t="s">
        <v>2375</v>
      </c>
      <c r="G783">
        <v>0</v>
      </c>
      <c r="H783" t="s">
        <v>2375</v>
      </c>
      <c r="I783" s="1" t="str">
        <f t="shared" si="24"/>
        <v>Obesity</v>
      </c>
      <c r="J783" t="str">
        <f t="shared" si="25"/>
        <v>Diabetes</v>
      </c>
    </row>
    <row r="784" spans="1:10" x14ac:dyDescent="0.3">
      <c r="A784" t="s">
        <v>1556</v>
      </c>
      <c r="B784" s="1">
        <v>28.7</v>
      </c>
      <c r="C784">
        <v>11.52</v>
      </c>
      <c r="D784" t="s">
        <v>2375</v>
      </c>
      <c r="E784" t="s">
        <v>2375</v>
      </c>
      <c r="F784" t="s">
        <v>2375</v>
      </c>
      <c r="G784">
        <v>0</v>
      </c>
      <c r="H784" t="s">
        <v>2375</v>
      </c>
      <c r="I784" s="1" t="str">
        <f t="shared" si="24"/>
        <v>Over Weight</v>
      </c>
      <c r="J784" t="str">
        <f t="shared" si="25"/>
        <v>Diabetes</v>
      </c>
    </row>
    <row r="785" spans="1:10" x14ac:dyDescent="0.3">
      <c r="A785" t="s">
        <v>1555</v>
      </c>
      <c r="B785" s="1">
        <v>34.295000000000002</v>
      </c>
      <c r="C785">
        <v>11.24</v>
      </c>
      <c r="D785" t="s">
        <v>2375</v>
      </c>
      <c r="E785" t="s">
        <v>2375</v>
      </c>
      <c r="F785" t="s">
        <v>2375</v>
      </c>
      <c r="G785">
        <v>0</v>
      </c>
      <c r="H785" t="s">
        <v>2375</v>
      </c>
      <c r="I785" s="1" t="str">
        <f t="shared" si="24"/>
        <v>Obesity</v>
      </c>
      <c r="J785" t="str">
        <f t="shared" si="25"/>
        <v>Diabetes</v>
      </c>
    </row>
    <row r="786" spans="1:10" x14ac:dyDescent="0.3">
      <c r="A786" t="s">
        <v>1554</v>
      </c>
      <c r="B786" s="1">
        <v>27.55</v>
      </c>
      <c r="C786">
        <v>10.98</v>
      </c>
      <c r="D786" t="s">
        <v>2375</v>
      </c>
      <c r="E786" t="s">
        <v>2375</v>
      </c>
      <c r="F786" t="s">
        <v>2375</v>
      </c>
      <c r="G786">
        <v>0</v>
      </c>
      <c r="H786" t="s">
        <v>2375</v>
      </c>
      <c r="I786" s="1" t="str">
        <f t="shared" si="24"/>
        <v>Over Weight</v>
      </c>
      <c r="J786" t="str">
        <f t="shared" si="25"/>
        <v>Diabetes</v>
      </c>
    </row>
    <row r="787" spans="1:10" x14ac:dyDescent="0.3">
      <c r="A787" t="s">
        <v>1553</v>
      </c>
      <c r="B787" s="1">
        <v>40.700000000000003</v>
      </c>
      <c r="C787">
        <v>5.42</v>
      </c>
      <c r="D787" t="s">
        <v>2375</v>
      </c>
      <c r="E787" t="s">
        <v>2375</v>
      </c>
      <c r="F787" t="s">
        <v>2375</v>
      </c>
      <c r="G787">
        <v>0</v>
      </c>
      <c r="H787" t="s">
        <v>2375</v>
      </c>
      <c r="I787" s="1" t="str">
        <f t="shared" si="24"/>
        <v>Obesity</v>
      </c>
      <c r="J787" t="str">
        <f t="shared" si="25"/>
        <v>Normal</v>
      </c>
    </row>
    <row r="788" spans="1:10" x14ac:dyDescent="0.3">
      <c r="A788" t="s">
        <v>1552</v>
      </c>
      <c r="B788" s="1">
        <v>18.335000000000001</v>
      </c>
      <c r="C788">
        <v>10.97</v>
      </c>
      <c r="D788" t="s">
        <v>2375</v>
      </c>
      <c r="E788" t="s">
        <v>2375</v>
      </c>
      <c r="F788" t="s">
        <v>2375</v>
      </c>
      <c r="G788">
        <v>0</v>
      </c>
      <c r="H788" t="s">
        <v>2375</v>
      </c>
      <c r="I788" s="1" t="str">
        <f t="shared" si="24"/>
        <v>Under Weight</v>
      </c>
      <c r="J788" t="str">
        <f t="shared" si="25"/>
        <v>Diabetes</v>
      </c>
    </row>
    <row r="789" spans="1:10" x14ac:dyDescent="0.3">
      <c r="A789" t="s">
        <v>1551</v>
      </c>
      <c r="B789" s="1">
        <v>33.914999999999999</v>
      </c>
      <c r="C789">
        <v>9.56</v>
      </c>
      <c r="D789" t="s">
        <v>2377</v>
      </c>
      <c r="E789" t="s">
        <v>2375</v>
      </c>
      <c r="F789" t="s">
        <v>2375</v>
      </c>
      <c r="G789">
        <v>2</v>
      </c>
      <c r="H789" t="s">
        <v>2375</v>
      </c>
      <c r="I789" s="1" t="str">
        <f t="shared" si="24"/>
        <v>Obesity</v>
      </c>
      <c r="J789" t="str">
        <f t="shared" si="25"/>
        <v>Diabetes</v>
      </c>
    </row>
    <row r="790" spans="1:10" x14ac:dyDescent="0.3">
      <c r="A790" t="s">
        <v>1550</v>
      </c>
      <c r="B790" s="1">
        <v>33.534999999999997</v>
      </c>
      <c r="C790">
        <v>9.4</v>
      </c>
      <c r="D790" t="s">
        <v>2377</v>
      </c>
      <c r="E790" t="s">
        <v>2375</v>
      </c>
      <c r="F790" t="s">
        <v>2375</v>
      </c>
      <c r="G790">
        <v>2</v>
      </c>
      <c r="H790" t="s">
        <v>2375</v>
      </c>
      <c r="I790" s="1" t="str">
        <f t="shared" si="24"/>
        <v>Obesity</v>
      </c>
      <c r="J790" t="str">
        <f t="shared" si="25"/>
        <v>Diabetes</v>
      </c>
    </row>
    <row r="791" spans="1:10" x14ac:dyDescent="0.3">
      <c r="A791" t="s">
        <v>1549</v>
      </c>
      <c r="B791" s="1">
        <v>23.655000000000001</v>
      </c>
      <c r="C791">
        <v>8.48</v>
      </c>
      <c r="D791" t="s">
        <v>2377</v>
      </c>
      <c r="E791" t="s">
        <v>2375</v>
      </c>
      <c r="F791" t="s">
        <v>2375</v>
      </c>
      <c r="G791">
        <v>2</v>
      </c>
      <c r="H791" t="s">
        <v>2375</v>
      </c>
      <c r="I791" s="1" t="str">
        <f t="shared" si="24"/>
        <v>Normal Weight</v>
      </c>
      <c r="J791" t="str">
        <f t="shared" si="25"/>
        <v>Diabetes</v>
      </c>
    </row>
    <row r="792" spans="1:10" x14ac:dyDescent="0.3">
      <c r="A792" t="s">
        <v>1548</v>
      </c>
      <c r="B792" s="1">
        <v>28</v>
      </c>
      <c r="C792">
        <v>5.57</v>
      </c>
      <c r="D792" t="s">
        <v>2375</v>
      </c>
      <c r="E792" t="s">
        <v>2375</v>
      </c>
      <c r="F792" t="s">
        <v>2375</v>
      </c>
      <c r="G792">
        <v>0</v>
      </c>
      <c r="H792" t="s">
        <v>2375</v>
      </c>
      <c r="I792" s="1" t="str">
        <f t="shared" si="24"/>
        <v>Over Weight</v>
      </c>
      <c r="J792" t="str">
        <f t="shared" si="25"/>
        <v>Normal</v>
      </c>
    </row>
    <row r="793" spans="1:10" x14ac:dyDescent="0.3">
      <c r="A793" t="s">
        <v>1547</v>
      </c>
      <c r="B793" s="1">
        <v>30.23</v>
      </c>
      <c r="C793">
        <v>6.94</v>
      </c>
      <c r="D793" t="s">
        <v>2377</v>
      </c>
      <c r="E793" t="s">
        <v>2375</v>
      </c>
      <c r="F793" t="s">
        <v>2377</v>
      </c>
      <c r="G793">
        <v>1</v>
      </c>
      <c r="H793" t="s">
        <v>2375</v>
      </c>
      <c r="I793" s="1" t="str">
        <f t="shared" si="24"/>
        <v>Obesity</v>
      </c>
      <c r="J793" t="str">
        <f t="shared" si="25"/>
        <v>Diabetes</v>
      </c>
    </row>
    <row r="794" spans="1:10" x14ac:dyDescent="0.3">
      <c r="A794" t="s">
        <v>1546</v>
      </c>
      <c r="B794" s="1">
        <v>51.14</v>
      </c>
      <c r="C794">
        <v>4.05</v>
      </c>
      <c r="D794" t="s">
        <v>2375</v>
      </c>
      <c r="E794" t="s">
        <v>2375</v>
      </c>
      <c r="F794" t="s">
        <v>2375</v>
      </c>
      <c r="G794">
        <v>1</v>
      </c>
      <c r="H794" t="s">
        <v>2375</v>
      </c>
      <c r="I794" s="1" t="str">
        <f t="shared" si="24"/>
        <v>Obesity</v>
      </c>
      <c r="J794" t="str">
        <f t="shared" si="25"/>
        <v>Normal</v>
      </c>
    </row>
    <row r="795" spans="1:10" x14ac:dyDescent="0.3">
      <c r="A795" t="s">
        <v>1545</v>
      </c>
      <c r="B795" s="1">
        <v>24.32</v>
      </c>
      <c r="C795">
        <v>10.220000000000001</v>
      </c>
      <c r="D795" t="s">
        <v>2375</v>
      </c>
      <c r="E795" t="s">
        <v>2375</v>
      </c>
      <c r="F795" t="s">
        <v>2375</v>
      </c>
      <c r="G795">
        <v>0</v>
      </c>
      <c r="H795" t="s">
        <v>2375</v>
      </c>
      <c r="I795" s="1" t="str">
        <f t="shared" si="24"/>
        <v>Normal Weight</v>
      </c>
      <c r="J795" t="str">
        <f t="shared" si="25"/>
        <v>Diabetes</v>
      </c>
    </row>
    <row r="796" spans="1:10" x14ac:dyDescent="0.3">
      <c r="A796" t="s">
        <v>1544</v>
      </c>
      <c r="B796" s="1">
        <v>38.06</v>
      </c>
      <c r="C796">
        <v>9.24</v>
      </c>
      <c r="D796" t="s">
        <v>2375</v>
      </c>
      <c r="E796" t="s">
        <v>2375</v>
      </c>
      <c r="F796" t="s">
        <v>2375</v>
      </c>
      <c r="G796">
        <v>0</v>
      </c>
      <c r="H796" t="s">
        <v>2375</v>
      </c>
      <c r="I796" s="1" t="str">
        <f t="shared" si="24"/>
        <v>Obesity</v>
      </c>
      <c r="J796" t="str">
        <f t="shared" si="25"/>
        <v>Diabetes</v>
      </c>
    </row>
    <row r="797" spans="1:10" x14ac:dyDescent="0.3">
      <c r="A797" t="s">
        <v>1543</v>
      </c>
      <c r="B797" s="1">
        <v>37.700000000000003</v>
      </c>
      <c r="C797">
        <v>8.6</v>
      </c>
      <c r="D797" t="s">
        <v>2375</v>
      </c>
      <c r="E797" t="s">
        <v>2375</v>
      </c>
      <c r="F797" t="s">
        <v>2375</v>
      </c>
      <c r="G797">
        <v>0</v>
      </c>
      <c r="H797" t="s">
        <v>2375</v>
      </c>
      <c r="I797" s="1" t="str">
        <f t="shared" si="24"/>
        <v>Obesity</v>
      </c>
      <c r="J797" t="str">
        <f t="shared" si="25"/>
        <v>Diabetes</v>
      </c>
    </row>
    <row r="798" spans="1:10" x14ac:dyDescent="0.3">
      <c r="A798" t="s">
        <v>1542</v>
      </c>
      <c r="B798" s="1">
        <v>44</v>
      </c>
      <c r="C798">
        <v>9.32</v>
      </c>
      <c r="D798" t="s">
        <v>2377</v>
      </c>
      <c r="E798" t="s">
        <v>2375</v>
      </c>
      <c r="F798" t="s">
        <v>2375</v>
      </c>
      <c r="G798">
        <v>2</v>
      </c>
      <c r="H798" t="s">
        <v>2375</v>
      </c>
      <c r="I798" s="1" t="str">
        <f t="shared" si="24"/>
        <v>Obesity</v>
      </c>
      <c r="J798" t="str">
        <f t="shared" si="25"/>
        <v>Diabetes</v>
      </c>
    </row>
    <row r="799" spans="1:10" x14ac:dyDescent="0.3">
      <c r="A799" t="s">
        <v>1541</v>
      </c>
      <c r="B799" s="1">
        <v>41.45</v>
      </c>
      <c r="C799">
        <v>6.12</v>
      </c>
      <c r="D799" t="s">
        <v>2377</v>
      </c>
      <c r="E799" t="s">
        <v>2375</v>
      </c>
      <c r="F799" t="s">
        <v>2375</v>
      </c>
      <c r="G799">
        <v>0</v>
      </c>
      <c r="H799" t="s">
        <v>2375</v>
      </c>
      <c r="I799" s="1" t="str">
        <f t="shared" si="24"/>
        <v>Obesity</v>
      </c>
      <c r="J799" t="str">
        <f t="shared" si="25"/>
        <v>Prediabetes</v>
      </c>
    </row>
    <row r="800" spans="1:10" x14ac:dyDescent="0.3">
      <c r="A800" t="s">
        <v>1540</v>
      </c>
      <c r="B800" s="1">
        <v>25.364999999999998</v>
      </c>
      <c r="C800">
        <v>9.19</v>
      </c>
      <c r="D800" t="s">
        <v>2377</v>
      </c>
      <c r="E800" t="s">
        <v>2375</v>
      </c>
      <c r="F800" t="s">
        <v>2375</v>
      </c>
      <c r="G800">
        <v>0</v>
      </c>
      <c r="H800" t="s">
        <v>2375</v>
      </c>
      <c r="I800" s="1" t="str">
        <f t="shared" si="24"/>
        <v>Over Weight</v>
      </c>
      <c r="J800" t="str">
        <f t="shared" si="25"/>
        <v>Diabetes</v>
      </c>
    </row>
    <row r="801" spans="1:10" x14ac:dyDescent="0.3">
      <c r="A801" t="s">
        <v>1539</v>
      </c>
      <c r="B801" s="1">
        <v>34.56</v>
      </c>
      <c r="C801">
        <v>5.84</v>
      </c>
      <c r="D801" t="s">
        <v>2377</v>
      </c>
      <c r="E801" t="s">
        <v>2375</v>
      </c>
      <c r="F801" t="s">
        <v>2377</v>
      </c>
      <c r="G801">
        <v>1</v>
      </c>
      <c r="H801" t="s">
        <v>2375</v>
      </c>
      <c r="I801" s="1" t="str">
        <f t="shared" si="24"/>
        <v>Obesity</v>
      </c>
      <c r="J801" t="str">
        <f t="shared" si="25"/>
        <v>Prediabetes</v>
      </c>
    </row>
    <row r="802" spans="1:10" x14ac:dyDescent="0.3">
      <c r="A802" t="s">
        <v>1538</v>
      </c>
      <c r="B802" s="1">
        <v>28.2</v>
      </c>
      <c r="C802">
        <v>7.19</v>
      </c>
      <c r="D802" t="s">
        <v>2377</v>
      </c>
      <c r="E802" t="s">
        <v>2375</v>
      </c>
      <c r="F802" t="s">
        <v>2375</v>
      </c>
      <c r="G802">
        <v>2</v>
      </c>
      <c r="H802" t="s">
        <v>2375</v>
      </c>
      <c r="I802" s="1" t="str">
        <f t="shared" si="24"/>
        <v>Over Weight</v>
      </c>
      <c r="J802" t="str">
        <f t="shared" si="25"/>
        <v>Diabetes</v>
      </c>
    </row>
    <row r="803" spans="1:10" x14ac:dyDescent="0.3">
      <c r="A803" t="s">
        <v>1537</v>
      </c>
      <c r="B803" s="1">
        <v>30.43</v>
      </c>
      <c r="C803">
        <v>9.39</v>
      </c>
      <c r="D803" t="s">
        <v>2375</v>
      </c>
      <c r="E803" t="s">
        <v>2375</v>
      </c>
      <c r="F803" t="s">
        <v>2375</v>
      </c>
      <c r="G803">
        <v>0</v>
      </c>
      <c r="H803" t="s">
        <v>2375</v>
      </c>
      <c r="I803" s="1" t="str">
        <f t="shared" si="24"/>
        <v>Obesity</v>
      </c>
      <c r="J803" t="str">
        <f t="shared" si="25"/>
        <v>Diabetes</v>
      </c>
    </row>
    <row r="804" spans="1:10" x14ac:dyDescent="0.3">
      <c r="A804" t="s">
        <v>1536</v>
      </c>
      <c r="B804" s="1">
        <v>32.395000000000003</v>
      </c>
      <c r="C804">
        <v>4.2699999999999996</v>
      </c>
      <c r="D804" t="s">
        <v>2377</v>
      </c>
      <c r="E804" t="s">
        <v>2375</v>
      </c>
      <c r="F804" t="s">
        <v>2375</v>
      </c>
      <c r="G804">
        <v>1</v>
      </c>
      <c r="H804" t="s">
        <v>2375</v>
      </c>
      <c r="I804" s="1" t="str">
        <f t="shared" si="24"/>
        <v>Obesity</v>
      </c>
      <c r="J804" t="str">
        <f t="shared" si="25"/>
        <v>Normal</v>
      </c>
    </row>
    <row r="805" spans="1:10" x14ac:dyDescent="0.3">
      <c r="A805" t="s">
        <v>1535</v>
      </c>
      <c r="B805" s="1">
        <v>24.035</v>
      </c>
      <c r="C805">
        <v>11.71</v>
      </c>
      <c r="D805" t="s">
        <v>2375</v>
      </c>
      <c r="E805" t="s">
        <v>2375</v>
      </c>
      <c r="F805" t="s">
        <v>2375</v>
      </c>
      <c r="G805">
        <v>0</v>
      </c>
      <c r="H805" t="s">
        <v>2375</v>
      </c>
      <c r="I805" s="1" t="str">
        <f t="shared" si="24"/>
        <v>Normal Weight</v>
      </c>
      <c r="J805" t="str">
        <f t="shared" si="25"/>
        <v>Diabetes</v>
      </c>
    </row>
    <row r="806" spans="1:10" x14ac:dyDescent="0.3">
      <c r="A806" t="s">
        <v>1534</v>
      </c>
      <c r="B806" s="1">
        <v>37.119999999999997</v>
      </c>
      <c r="C806">
        <v>5.29</v>
      </c>
      <c r="D806" t="s">
        <v>2375</v>
      </c>
      <c r="E806" t="s">
        <v>2375</v>
      </c>
      <c r="F806" t="s">
        <v>2375</v>
      </c>
      <c r="G806">
        <v>2</v>
      </c>
      <c r="H806" t="s">
        <v>2375</v>
      </c>
      <c r="I806" s="1" t="str">
        <f t="shared" si="24"/>
        <v>Obesity</v>
      </c>
      <c r="J806" t="str">
        <f t="shared" si="25"/>
        <v>Normal</v>
      </c>
    </row>
    <row r="807" spans="1:10" x14ac:dyDescent="0.3">
      <c r="A807" t="s">
        <v>1533</v>
      </c>
      <c r="B807" s="1">
        <v>34.840000000000003</v>
      </c>
      <c r="C807">
        <v>6</v>
      </c>
      <c r="D807" t="s">
        <v>2377</v>
      </c>
      <c r="E807" t="s">
        <v>2375</v>
      </c>
      <c r="F807" t="s">
        <v>2377</v>
      </c>
      <c r="G807">
        <v>1</v>
      </c>
      <c r="H807" t="s">
        <v>2375</v>
      </c>
      <c r="I807" s="1" t="str">
        <f t="shared" si="24"/>
        <v>Obesity</v>
      </c>
      <c r="J807" t="str">
        <f t="shared" si="25"/>
        <v>Prediabetes</v>
      </c>
    </row>
    <row r="808" spans="1:10" x14ac:dyDescent="0.3">
      <c r="A808" t="s">
        <v>1532</v>
      </c>
      <c r="B808" s="1">
        <v>29.53</v>
      </c>
      <c r="C808">
        <v>10.64</v>
      </c>
      <c r="D808" t="s">
        <v>2375</v>
      </c>
      <c r="E808" t="s">
        <v>2375</v>
      </c>
      <c r="F808" t="s">
        <v>2375</v>
      </c>
      <c r="G808">
        <v>0</v>
      </c>
      <c r="H808" t="s">
        <v>2375</v>
      </c>
      <c r="I808" s="1" t="str">
        <f t="shared" si="24"/>
        <v>Over Weight</v>
      </c>
      <c r="J808" t="str">
        <f t="shared" si="25"/>
        <v>Diabetes</v>
      </c>
    </row>
    <row r="809" spans="1:10" x14ac:dyDescent="0.3">
      <c r="A809" t="s">
        <v>1531</v>
      </c>
      <c r="B809" s="1">
        <v>42.51</v>
      </c>
      <c r="C809">
        <v>8.2100000000000009</v>
      </c>
      <c r="D809" t="s">
        <v>2377</v>
      </c>
      <c r="E809" t="s">
        <v>2375</v>
      </c>
      <c r="F809" t="s">
        <v>2375</v>
      </c>
      <c r="G809">
        <v>0</v>
      </c>
      <c r="H809" t="s">
        <v>2375</v>
      </c>
      <c r="I809" s="1" t="str">
        <f t="shared" si="24"/>
        <v>Obesity</v>
      </c>
      <c r="J809" t="str">
        <f t="shared" si="25"/>
        <v>Diabetes</v>
      </c>
    </row>
    <row r="810" spans="1:10" x14ac:dyDescent="0.3">
      <c r="A810" t="s">
        <v>1530</v>
      </c>
      <c r="B810" s="1">
        <v>38.14</v>
      </c>
      <c r="C810">
        <v>5.58</v>
      </c>
      <c r="D810" t="s">
        <v>2375</v>
      </c>
      <c r="E810" t="s">
        <v>2375</v>
      </c>
      <c r="F810" t="s">
        <v>2377</v>
      </c>
      <c r="G810">
        <v>1</v>
      </c>
      <c r="H810" t="s">
        <v>2375</v>
      </c>
      <c r="I810" s="1" t="str">
        <f t="shared" si="24"/>
        <v>Obesity</v>
      </c>
      <c r="J810" t="str">
        <f t="shared" si="25"/>
        <v>Normal</v>
      </c>
    </row>
    <row r="811" spans="1:10" x14ac:dyDescent="0.3">
      <c r="A811" t="s">
        <v>1529</v>
      </c>
      <c r="B811" s="1">
        <v>39.93</v>
      </c>
      <c r="C811">
        <v>8.75</v>
      </c>
      <c r="D811" t="s">
        <v>2375</v>
      </c>
      <c r="E811" t="s">
        <v>2375</v>
      </c>
      <c r="F811" t="s">
        <v>2375</v>
      </c>
      <c r="G811">
        <v>0</v>
      </c>
      <c r="H811" t="s">
        <v>2375</v>
      </c>
      <c r="I811" s="1" t="str">
        <f t="shared" si="24"/>
        <v>Obesity</v>
      </c>
      <c r="J811" t="str">
        <f t="shared" si="25"/>
        <v>Diabetes</v>
      </c>
    </row>
    <row r="812" spans="1:10" x14ac:dyDescent="0.3">
      <c r="A812" t="s">
        <v>1528</v>
      </c>
      <c r="B812" s="1">
        <v>38.83</v>
      </c>
      <c r="C812">
        <v>11.86</v>
      </c>
      <c r="D812" t="s">
        <v>2375</v>
      </c>
      <c r="E812" t="s">
        <v>2375</v>
      </c>
      <c r="F812" t="s">
        <v>2375</v>
      </c>
      <c r="G812">
        <v>0</v>
      </c>
      <c r="H812" t="s">
        <v>2375</v>
      </c>
      <c r="I812" s="1" t="str">
        <f t="shared" si="24"/>
        <v>Obesity</v>
      </c>
      <c r="J812" t="str">
        <f t="shared" si="25"/>
        <v>Diabetes</v>
      </c>
    </row>
    <row r="813" spans="1:10" x14ac:dyDescent="0.3">
      <c r="A813" t="s">
        <v>1527</v>
      </c>
      <c r="B813" s="1">
        <v>37.4</v>
      </c>
      <c r="C813">
        <v>11.46</v>
      </c>
      <c r="D813" t="s">
        <v>2375</v>
      </c>
      <c r="E813" t="s">
        <v>2375</v>
      </c>
      <c r="F813" t="s">
        <v>2375</v>
      </c>
      <c r="G813">
        <v>0</v>
      </c>
      <c r="H813" t="s">
        <v>2375</v>
      </c>
      <c r="I813" s="1" t="str">
        <f t="shared" si="24"/>
        <v>Obesity</v>
      </c>
      <c r="J813" t="str">
        <f t="shared" si="25"/>
        <v>Diabetes</v>
      </c>
    </row>
    <row r="814" spans="1:10" x14ac:dyDescent="0.3">
      <c r="A814" t="s">
        <v>1526</v>
      </c>
      <c r="B814" s="1">
        <v>21.4</v>
      </c>
      <c r="C814">
        <v>9.0299999999999994</v>
      </c>
      <c r="D814" t="s">
        <v>2375</v>
      </c>
      <c r="E814" t="s">
        <v>2375</v>
      </c>
      <c r="F814" t="s">
        <v>2375</v>
      </c>
      <c r="G814">
        <v>0</v>
      </c>
      <c r="H814" t="s">
        <v>2375</v>
      </c>
      <c r="I814" s="1" t="str">
        <f t="shared" si="24"/>
        <v>Normal Weight</v>
      </c>
      <c r="J814" t="str">
        <f t="shared" si="25"/>
        <v>Diabetes</v>
      </c>
    </row>
    <row r="815" spans="1:10" x14ac:dyDescent="0.3">
      <c r="A815" t="s">
        <v>1525</v>
      </c>
      <c r="B815" s="1">
        <v>38.380000000000003</v>
      </c>
      <c r="C815">
        <v>8.26</v>
      </c>
      <c r="D815" t="s">
        <v>2377</v>
      </c>
      <c r="E815" t="s">
        <v>2375</v>
      </c>
      <c r="F815" t="s">
        <v>2375</v>
      </c>
      <c r="G815">
        <v>2</v>
      </c>
      <c r="H815" t="s">
        <v>2375</v>
      </c>
      <c r="I815" s="1" t="str">
        <f t="shared" si="24"/>
        <v>Obesity</v>
      </c>
      <c r="J815" t="str">
        <f t="shared" si="25"/>
        <v>Diabetes</v>
      </c>
    </row>
    <row r="816" spans="1:10" x14ac:dyDescent="0.3">
      <c r="A816" t="s">
        <v>1524</v>
      </c>
      <c r="B816" s="1">
        <v>33.659999999999997</v>
      </c>
      <c r="C816">
        <v>5.42</v>
      </c>
      <c r="D816" t="s">
        <v>2377</v>
      </c>
      <c r="E816" t="s">
        <v>2375</v>
      </c>
      <c r="F816" t="s">
        <v>2375</v>
      </c>
      <c r="G816">
        <v>2</v>
      </c>
      <c r="H816" t="s">
        <v>2375</v>
      </c>
      <c r="I816" s="1" t="str">
        <f t="shared" si="24"/>
        <v>Obesity</v>
      </c>
      <c r="J816" t="str">
        <f t="shared" si="25"/>
        <v>Normal</v>
      </c>
    </row>
    <row r="817" spans="1:10" x14ac:dyDescent="0.3">
      <c r="A817" t="s">
        <v>1523</v>
      </c>
      <c r="B817" s="1">
        <v>31.79</v>
      </c>
      <c r="C817">
        <v>11.33</v>
      </c>
      <c r="D817" t="s">
        <v>2377</v>
      </c>
      <c r="E817" t="s">
        <v>2375</v>
      </c>
      <c r="F817" t="s">
        <v>2377</v>
      </c>
      <c r="G817">
        <v>1</v>
      </c>
      <c r="H817" t="s">
        <v>2375</v>
      </c>
      <c r="I817" s="1" t="str">
        <f t="shared" si="24"/>
        <v>Obesity</v>
      </c>
      <c r="J817" t="str">
        <f t="shared" si="25"/>
        <v>Diabetes</v>
      </c>
    </row>
    <row r="818" spans="1:10" x14ac:dyDescent="0.3">
      <c r="A818" t="s">
        <v>1522</v>
      </c>
      <c r="B818" s="1">
        <v>29.7</v>
      </c>
      <c r="C818">
        <v>7.69</v>
      </c>
      <c r="D818" t="s">
        <v>2377</v>
      </c>
      <c r="E818" t="s">
        <v>2375</v>
      </c>
      <c r="F818" t="s">
        <v>2377</v>
      </c>
      <c r="G818">
        <v>1</v>
      </c>
      <c r="H818" t="s">
        <v>2375</v>
      </c>
      <c r="I818" s="1" t="str">
        <f t="shared" si="24"/>
        <v>Over Weight</v>
      </c>
      <c r="J818" t="str">
        <f t="shared" si="25"/>
        <v>Diabetes</v>
      </c>
    </row>
    <row r="819" spans="1:10" x14ac:dyDescent="0.3">
      <c r="A819" t="s">
        <v>1521</v>
      </c>
      <c r="B819" s="1">
        <v>25.46</v>
      </c>
      <c r="C819">
        <v>8.77</v>
      </c>
      <c r="D819" t="s">
        <v>2377</v>
      </c>
      <c r="E819" t="s">
        <v>2375</v>
      </c>
      <c r="F819" t="s">
        <v>2377</v>
      </c>
      <c r="G819">
        <v>1</v>
      </c>
      <c r="H819" t="s">
        <v>2375</v>
      </c>
      <c r="I819" s="1" t="str">
        <f t="shared" si="24"/>
        <v>Over Weight</v>
      </c>
      <c r="J819" t="str">
        <f t="shared" si="25"/>
        <v>Diabetes</v>
      </c>
    </row>
    <row r="820" spans="1:10" x14ac:dyDescent="0.3">
      <c r="A820" t="s">
        <v>1520</v>
      </c>
      <c r="B820" s="1">
        <v>39.14</v>
      </c>
      <c r="C820">
        <v>4.91</v>
      </c>
      <c r="D820" t="s">
        <v>2375</v>
      </c>
      <c r="E820" t="s">
        <v>2376</v>
      </c>
      <c r="F820" t="s">
        <v>2375</v>
      </c>
      <c r="G820">
        <v>1</v>
      </c>
      <c r="H820" t="s">
        <v>2375</v>
      </c>
      <c r="I820" s="1" t="str">
        <f t="shared" si="24"/>
        <v>Obesity</v>
      </c>
      <c r="J820" t="str">
        <f t="shared" si="25"/>
        <v>Normal</v>
      </c>
    </row>
    <row r="821" spans="1:10" x14ac:dyDescent="0.3">
      <c r="A821" t="s">
        <v>1519</v>
      </c>
      <c r="B821" s="1">
        <v>41.2</v>
      </c>
      <c r="C821">
        <v>4.95</v>
      </c>
      <c r="D821" t="s">
        <v>2375</v>
      </c>
      <c r="E821" t="s">
        <v>2375</v>
      </c>
      <c r="F821" t="s">
        <v>2375</v>
      </c>
      <c r="G821">
        <v>1</v>
      </c>
      <c r="H821" t="s">
        <v>2375</v>
      </c>
      <c r="I821" s="1" t="str">
        <f t="shared" si="24"/>
        <v>Obesity</v>
      </c>
      <c r="J821" t="str">
        <f t="shared" si="25"/>
        <v>Normal</v>
      </c>
    </row>
    <row r="822" spans="1:10" x14ac:dyDescent="0.3">
      <c r="A822" t="s">
        <v>1518</v>
      </c>
      <c r="B822" s="1">
        <v>28.81</v>
      </c>
      <c r="C822">
        <v>10.8</v>
      </c>
      <c r="D822" t="s">
        <v>2377</v>
      </c>
      <c r="E822" t="s">
        <v>2375</v>
      </c>
      <c r="F822" t="s">
        <v>2377</v>
      </c>
      <c r="G822">
        <v>1</v>
      </c>
      <c r="H822" t="s">
        <v>2375</v>
      </c>
      <c r="I822" s="1" t="str">
        <f t="shared" si="24"/>
        <v>Over Weight</v>
      </c>
      <c r="J822" t="str">
        <f t="shared" si="25"/>
        <v>Diabetes</v>
      </c>
    </row>
    <row r="823" spans="1:10" x14ac:dyDescent="0.3">
      <c r="A823" t="s">
        <v>1517</v>
      </c>
      <c r="B823" s="1">
        <v>37.409999999999997</v>
      </c>
      <c r="C823">
        <v>7.21</v>
      </c>
      <c r="D823" t="s">
        <v>2375</v>
      </c>
      <c r="E823" t="s">
        <v>2375</v>
      </c>
      <c r="F823" t="s">
        <v>2375</v>
      </c>
      <c r="G823">
        <v>2</v>
      </c>
      <c r="H823" t="s">
        <v>2375</v>
      </c>
      <c r="I823" s="1" t="str">
        <f t="shared" si="24"/>
        <v>Obesity</v>
      </c>
      <c r="J823" t="str">
        <f t="shared" si="25"/>
        <v>Diabetes</v>
      </c>
    </row>
    <row r="824" spans="1:10" x14ac:dyDescent="0.3">
      <c r="A824" t="s">
        <v>1516</v>
      </c>
      <c r="B824" s="1">
        <v>52.54</v>
      </c>
      <c r="C824">
        <v>5.12</v>
      </c>
      <c r="D824" t="s">
        <v>2375</v>
      </c>
      <c r="E824" t="s">
        <v>2375</v>
      </c>
      <c r="F824" t="s">
        <v>2377</v>
      </c>
      <c r="G824">
        <v>1</v>
      </c>
      <c r="H824" t="s">
        <v>2375</v>
      </c>
      <c r="I824" s="1" t="str">
        <f t="shared" si="24"/>
        <v>Obesity</v>
      </c>
      <c r="J824" t="str">
        <f t="shared" si="25"/>
        <v>Normal</v>
      </c>
    </row>
    <row r="825" spans="1:10" x14ac:dyDescent="0.3">
      <c r="A825" t="s">
        <v>1515</v>
      </c>
      <c r="B825" s="1">
        <v>17.29</v>
      </c>
      <c r="C825">
        <v>4.62</v>
      </c>
      <c r="D825" t="s">
        <v>2375</v>
      </c>
      <c r="E825" t="s">
        <v>2376</v>
      </c>
      <c r="F825" t="s">
        <v>2375</v>
      </c>
      <c r="G825">
        <v>1</v>
      </c>
      <c r="H825" t="s">
        <v>2376</v>
      </c>
      <c r="I825" s="1" t="str">
        <f t="shared" si="24"/>
        <v>Under Weight</v>
      </c>
      <c r="J825" t="str">
        <f t="shared" si="25"/>
        <v>Normal</v>
      </c>
    </row>
    <row r="826" spans="1:10" x14ac:dyDescent="0.3">
      <c r="A826" t="s">
        <v>1514</v>
      </c>
      <c r="B826" s="1">
        <v>31.74</v>
      </c>
      <c r="C826">
        <v>7.68</v>
      </c>
      <c r="D826" t="s">
        <v>2377</v>
      </c>
      <c r="E826" t="s">
        <v>2375</v>
      </c>
      <c r="F826" t="s">
        <v>2375</v>
      </c>
      <c r="G826">
        <v>0</v>
      </c>
      <c r="H826" t="s">
        <v>2375</v>
      </c>
      <c r="I826" s="1" t="str">
        <f t="shared" si="24"/>
        <v>Obesity</v>
      </c>
      <c r="J826" t="str">
        <f t="shared" si="25"/>
        <v>Diabetes</v>
      </c>
    </row>
    <row r="827" spans="1:10" x14ac:dyDescent="0.3">
      <c r="A827" t="s">
        <v>1513</v>
      </c>
      <c r="B827" s="1">
        <v>26.504999999999999</v>
      </c>
      <c r="C827">
        <v>6.79</v>
      </c>
      <c r="D827" t="s">
        <v>2377</v>
      </c>
      <c r="E827" t="s">
        <v>2375</v>
      </c>
      <c r="F827" t="s">
        <v>2377</v>
      </c>
      <c r="G827">
        <v>1</v>
      </c>
      <c r="H827" t="s">
        <v>2375</v>
      </c>
      <c r="I827" s="1" t="str">
        <f t="shared" si="24"/>
        <v>Over Weight</v>
      </c>
      <c r="J827" t="str">
        <f t="shared" si="25"/>
        <v>Diabetes</v>
      </c>
    </row>
    <row r="828" spans="1:10" x14ac:dyDescent="0.3">
      <c r="A828" t="s">
        <v>1512</v>
      </c>
      <c r="B828" s="1">
        <v>36.479999999999997</v>
      </c>
      <c r="C828">
        <v>11.09</v>
      </c>
      <c r="D828" t="s">
        <v>2375</v>
      </c>
      <c r="E828" t="s">
        <v>2375</v>
      </c>
      <c r="F828" t="s">
        <v>2375</v>
      </c>
      <c r="G828">
        <v>0</v>
      </c>
      <c r="H828" t="s">
        <v>2375</v>
      </c>
      <c r="I828" s="1" t="str">
        <f t="shared" si="24"/>
        <v>Obesity</v>
      </c>
      <c r="J828" t="str">
        <f t="shared" si="25"/>
        <v>Diabetes</v>
      </c>
    </row>
    <row r="829" spans="1:10" x14ac:dyDescent="0.3">
      <c r="A829" t="s">
        <v>1511</v>
      </c>
      <c r="B829" s="1">
        <v>39.159999999999997</v>
      </c>
      <c r="C829">
        <v>5.24</v>
      </c>
      <c r="D829" t="s">
        <v>2377</v>
      </c>
      <c r="E829" t="s">
        <v>2375</v>
      </c>
      <c r="F829" t="s">
        <v>2377</v>
      </c>
      <c r="G829">
        <v>1</v>
      </c>
      <c r="H829" t="s">
        <v>2375</v>
      </c>
      <c r="I829" s="1" t="str">
        <f t="shared" si="24"/>
        <v>Obesity</v>
      </c>
      <c r="J829" t="str">
        <f t="shared" si="25"/>
        <v>Normal</v>
      </c>
    </row>
    <row r="830" spans="1:10" x14ac:dyDescent="0.3">
      <c r="A830" t="s">
        <v>1510</v>
      </c>
      <c r="B830" s="1">
        <v>28.22</v>
      </c>
      <c r="C830">
        <v>7.51</v>
      </c>
      <c r="D830" t="s">
        <v>2377</v>
      </c>
      <c r="E830" t="s">
        <v>2375</v>
      </c>
      <c r="F830" t="s">
        <v>2377</v>
      </c>
      <c r="G830">
        <v>1</v>
      </c>
      <c r="H830" t="s">
        <v>2375</v>
      </c>
      <c r="I830" s="1" t="str">
        <f t="shared" si="24"/>
        <v>Over Weight</v>
      </c>
      <c r="J830" t="str">
        <f t="shared" si="25"/>
        <v>Diabetes</v>
      </c>
    </row>
    <row r="831" spans="1:10" x14ac:dyDescent="0.3">
      <c r="A831" t="s">
        <v>1509</v>
      </c>
      <c r="B831" s="1">
        <v>35</v>
      </c>
      <c r="C831">
        <v>4.13</v>
      </c>
      <c r="D831" t="s">
        <v>2375</v>
      </c>
      <c r="E831" t="s">
        <v>2375</v>
      </c>
      <c r="F831" t="s">
        <v>2375</v>
      </c>
      <c r="G831">
        <v>2</v>
      </c>
      <c r="H831" t="s">
        <v>2375</v>
      </c>
      <c r="I831" s="1" t="str">
        <f t="shared" si="24"/>
        <v>Obesity</v>
      </c>
      <c r="J831" t="str">
        <f t="shared" si="25"/>
        <v>Normal</v>
      </c>
    </row>
    <row r="832" spans="1:10" x14ac:dyDescent="0.3">
      <c r="A832" t="s">
        <v>1508</v>
      </c>
      <c r="B832" s="1">
        <v>36.24</v>
      </c>
      <c r="C832">
        <v>8.3800000000000008</v>
      </c>
      <c r="D832" t="s">
        <v>2377</v>
      </c>
      <c r="E832" t="s">
        <v>2375</v>
      </c>
      <c r="F832" t="s">
        <v>2375</v>
      </c>
      <c r="G832">
        <v>1</v>
      </c>
      <c r="H832" t="s">
        <v>2375</v>
      </c>
      <c r="I832" s="1" t="str">
        <f t="shared" si="24"/>
        <v>Obesity</v>
      </c>
      <c r="J832" t="str">
        <f t="shared" si="25"/>
        <v>Diabetes</v>
      </c>
    </row>
    <row r="833" spans="1:10" x14ac:dyDescent="0.3">
      <c r="A833" t="s">
        <v>1507</v>
      </c>
      <c r="B833" s="1">
        <v>36.954999999999998</v>
      </c>
      <c r="C833">
        <v>8.07</v>
      </c>
      <c r="D833" t="s">
        <v>2375</v>
      </c>
      <c r="E833" t="s">
        <v>2375</v>
      </c>
      <c r="F833" t="s">
        <v>2375</v>
      </c>
      <c r="G833">
        <v>0</v>
      </c>
      <c r="H833" t="s">
        <v>2375</v>
      </c>
      <c r="I833" s="1" t="str">
        <f t="shared" si="24"/>
        <v>Obesity</v>
      </c>
      <c r="J833" t="str">
        <f t="shared" si="25"/>
        <v>Diabetes</v>
      </c>
    </row>
    <row r="834" spans="1:10" x14ac:dyDescent="0.3">
      <c r="A834" t="s">
        <v>1506</v>
      </c>
      <c r="B834" s="1">
        <v>29.64</v>
      </c>
      <c r="C834">
        <v>8.9499999999999993</v>
      </c>
      <c r="D834" t="s">
        <v>2375</v>
      </c>
      <c r="E834" t="s">
        <v>2375</v>
      </c>
      <c r="F834" t="s">
        <v>2375</v>
      </c>
      <c r="G834">
        <v>0</v>
      </c>
      <c r="H834" t="s">
        <v>2375</v>
      </c>
      <c r="I834" s="1" t="str">
        <f t="shared" ref="I834:I897" si="26">IF(B834&lt;18.5,"Under Weight",IF(B834&lt;=24.9,"Normal Weight",IF(B834&lt;=29.9,"Over Weight","Obesity")))</f>
        <v>Over Weight</v>
      </c>
      <c r="J834" t="str">
        <f t="shared" ref="J834:J897" si="27">IF(C834&lt;5.7,"Normal",IF(C834&lt;=6.4,"Prediabetes","Diabetes"))</f>
        <v>Diabetes</v>
      </c>
    </row>
    <row r="835" spans="1:10" x14ac:dyDescent="0.3">
      <c r="A835" t="s">
        <v>1505</v>
      </c>
      <c r="B835" s="1">
        <v>42.74</v>
      </c>
      <c r="C835">
        <v>6.31</v>
      </c>
      <c r="D835" t="s">
        <v>2377</v>
      </c>
      <c r="E835" t="s">
        <v>2375</v>
      </c>
      <c r="F835" t="s">
        <v>2375</v>
      </c>
      <c r="G835">
        <v>1</v>
      </c>
      <c r="H835" t="s">
        <v>2375</v>
      </c>
      <c r="I835" s="1" t="str">
        <f t="shared" si="26"/>
        <v>Obesity</v>
      </c>
      <c r="J835" t="str">
        <f t="shared" si="27"/>
        <v>Prediabetes</v>
      </c>
    </row>
    <row r="836" spans="1:10" x14ac:dyDescent="0.3">
      <c r="A836" t="s">
        <v>1504</v>
      </c>
      <c r="B836" s="1">
        <v>36.130000000000003</v>
      </c>
      <c r="C836">
        <v>7.19</v>
      </c>
      <c r="D836" t="s">
        <v>2377</v>
      </c>
      <c r="E836" t="s">
        <v>2375</v>
      </c>
      <c r="F836" t="s">
        <v>2375</v>
      </c>
      <c r="G836">
        <v>2</v>
      </c>
      <c r="H836" t="s">
        <v>2375</v>
      </c>
      <c r="I836" s="1" t="str">
        <f t="shared" si="26"/>
        <v>Obesity</v>
      </c>
      <c r="J836" t="str">
        <f t="shared" si="27"/>
        <v>Diabetes</v>
      </c>
    </row>
    <row r="837" spans="1:10" x14ac:dyDescent="0.3">
      <c r="A837" t="s">
        <v>1503</v>
      </c>
      <c r="B837" s="1">
        <v>31.55</v>
      </c>
      <c r="C837">
        <v>6.11</v>
      </c>
      <c r="D837" t="s">
        <v>2377</v>
      </c>
      <c r="E837" t="s">
        <v>2375</v>
      </c>
      <c r="F837" t="s">
        <v>2375</v>
      </c>
      <c r="G837">
        <v>1</v>
      </c>
      <c r="H837" t="s">
        <v>2375</v>
      </c>
      <c r="I837" s="1" t="str">
        <f t="shared" si="26"/>
        <v>Obesity</v>
      </c>
      <c r="J837" t="str">
        <f t="shared" si="27"/>
        <v>Prediabetes</v>
      </c>
    </row>
    <row r="838" spans="1:10" x14ac:dyDescent="0.3">
      <c r="A838" t="s">
        <v>1502</v>
      </c>
      <c r="B838" s="1">
        <v>52.75</v>
      </c>
      <c r="C838">
        <v>6.02</v>
      </c>
      <c r="D838" t="s">
        <v>2375</v>
      </c>
      <c r="E838" t="s">
        <v>2375</v>
      </c>
      <c r="F838" t="s">
        <v>2375</v>
      </c>
      <c r="G838">
        <v>1</v>
      </c>
      <c r="H838" t="s">
        <v>2375</v>
      </c>
      <c r="I838" s="1" t="str">
        <f t="shared" si="26"/>
        <v>Obesity</v>
      </c>
      <c r="J838" t="str">
        <f t="shared" si="27"/>
        <v>Prediabetes</v>
      </c>
    </row>
    <row r="839" spans="1:10" x14ac:dyDescent="0.3">
      <c r="A839" t="s">
        <v>1501</v>
      </c>
      <c r="B839" s="1">
        <v>36.67</v>
      </c>
      <c r="C839">
        <v>11.86</v>
      </c>
      <c r="D839" t="s">
        <v>2375</v>
      </c>
      <c r="E839" t="s">
        <v>2375</v>
      </c>
      <c r="F839" t="s">
        <v>2375</v>
      </c>
      <c r="G839">
        <v>0</v>
      </c>
      <c r="H839" t="s">
        <v>2375</v>
      </c>
      <c r="I839" s="1" t="str">
        <f t="shared" si="26"/>
        <v>Obesity</v>
      </c>
      <c r="J839" t="str">
        <f t="shared" si="27"/>
        <v>Diabetes</v>
      </c>
    </row>
    <row r="840" spans="1:10" x14ac:dyDescent="0.3">
      <c r="A840" t="s">
        <v>1500</v>
      </c>
      <c r="B840" s="1">
        <v>38.06</v>
      </c>
      <c r="C840">
        <v>8.25</v>
      </c>
      <c r="D840" t="s">
        <v>2375</v>
      </c>
      <c r="E840" t="s">
        <v>2375</v>
      </c>
      <c r="F840" t="s">
        <v>2375</v>
      </c>
      <c r="G840">
        <v>0</v>
      </c>
      <c r="H840" t="s">
        <v>2375</v>
      </c>
      <c r="I840" s="1" t="str">
        <f t="shared" si="26"/>
        <v>Obesity</v>
      </c>
      <c r="J840" t="str">
        <f t="shared" si="27"/>
        <v>Diabetes</v>
      </c>
    </row>
    <row r="841" spans="1:10" x14ac:dyDescent="0.3">
      <c r="A841" t="s">
        <v>1499</v>
      </c>
      <c r="B841" s="1">
        <v>38</v>
      </c>
      <c r="C841">
        <v>8.1300000000000008</v>
      </c>
      <c r="D841" t="s">
        <v>2375</v>
      </c>
      <c r="E841" t="s">
        <v>2375</v>
      </c>
      <c r="F841" t="s">
        <v>2375</v>
      </c>
      <c r="G841">
        <v>0</v>
      </c>
      <c r="H841" t="s">
        <v>2375</v>
      </c>
      <c r="I841" s="1" t="str">
        <f t="shared" si="26"/>
        <v>Obesity</v>
      </c>
      <c r="J841" t="str">
        <f t="shared" si="27"/>
        <v>Diabetes</v>
      </c>
    </row>
    <row r="842" spans="1:10" x14ac:dyDescent="0.3">
      <c r="A842" t="s">
        <v>1498</v>
      </c>
      <c r="B842" s="1">
        <v>35.1</v>
      </c>
      <c r="C842">
        <v>10.1</v>
      </c>
      <c r="D842" t="s">
        <v>2375</v>
      </c>
      <c r="E842" t="s">
        <v>2375</v>
      </c>
      <c r="F842" t="s">
        <v>2375</v>
      </c>
      <c r="G842">
        <v>0</v>
      </c>
      <c r="H842" t="s">
        <v>2375</v>
      </c>
      <c r="I842" s="1" t="str">
        <f t="shared" si="26"/>
        <v>Obesity</v>
      </c>
      <c r="J842" t="str">
        <f t="shared" si="27"/>
        <v>Diabetes</v>
      </c>
    </row>
    <row r="843" spans="1:10" x14ac:dyDescent="0.3">
      <c r="A843" t="s">
        <v>1497</v>
      </c>
      <c r="B843" s="1">
        <v>33.82</v>
      </c>
      <c r="C843">
        <v>5.89</v>
      </c>
      <c r="D843" t="s">
        <v>2377</v>
      </c>
      <c r="E843" t="s">
        <v>2375</v>
      </c>
      <c r="F843" t="s">
        <v>2375</v>
      </c>
      <c r="G843">
        <v>2</v>
      </c>
      <c r="H843" t="s">
        <v>2375</v>
      </c>
      <c r="I843" s="1" t="str">
        <f t="shared" si="26"/>
        <v>Obesity</v>
      </c>
      <c r="J843" t="str">
        <f t="shared" si="27"/>
        <v>Prediabetes</v>
      </c>
    </row>
    <row r="844" spans="1:10" x14ac:dyDescent="0.3">
      <c r="A844" t="s">
        <v>1496</v>
      </c>
      <c r="B844" s="1">
        <v>37.43</v>
      </c>
      <c r="C844">
        <v>4.97</v>
      </c>
      <c r="D844" t="s">
        <v>2375</v>
      </c>
      <c r="E844" t="s">
        <v>2375</v>
      </c>
      <c r="F844" t="s">
        <v>2375</v>
      </c>
      <c r="G844">
        <v>2</v>
      </c>
      <c r="H844" t="s">
        <v>2375</v>
      </c>
      <c r="I844" s="1" t="str">
        <f t="shared" si="26"/>
        <v>Obesity</v>
      </c>
      <c r="J844" t="str">
        <f t="shared" si="27"/>
        <v>Normal</v>
      </c>
    </row>
    <row r="845" spans="1:10" x14ac:dyDescent="0.3">
      <c r="A845" t="s">
        <v>1495</v>
      </c>
      <c r="B845" s="1">
        <v>30.5</v>
      </c>
      <c r="C845">
        <v>9.9</v>
      </c>
      <c r="D845" t="s">
        <v>2375</v>
      </c>
      <c r="E845" t="s">
        <v>2375</v>
      </c>
      <c r="F845" t="s">
        <v>2375</v>
      </c>
      <c r="G845">
        <v>0</v>
      </c>
      <c r="H845" t="s">
        <v>2375</v>
      </c>
      <c r="I845" s="1" t="str">
        <f t="shared" si="26"/>
        <v>Obesity</v>
      </c>
      <c r="J845" t="str">
        <f t="shared" si="27"/>
        <v>Diabetes</v>
      </c>
    </row>
    <row r="846" spans="1:10" x14ac:dyDescent="0.3">
      <c r="A846" t="s">
        <v>1494</v>
      </c>
      <c r="B846" s="1">
        <v>24.53</v>
      </c>
      <c r="C846">
        <v>9.0500000000000007</v>
      </c>
      <c r="D846" t="s">
        <v>2375</v>
      </c>
      <c r="E846" t="s">
        <v>2375</v>
      </c>
      <c r="F846" t="s">
        <v>2375</v>
      </c>
      <c r="G846">
        <v>0</v>
      </c>
      <c r="H846" t="s">
        <v>2375</v>
      </c>
      <c r="I846" s="1" t="str">
        <f t="shared" si="26"/>
        <v>Normal Weight</v>
      </c>
      <c r="J846" t="str">
        <f t="shared" si="27"/>
        <v>Diabetes</v>
      </c>
    </row>
    <row r="847" spans="1:10" x14ac:dyDescent="0.3">
      <c r="A847" t="s">
        <v>1493</v>
      </c>
      <c r="B847" s="1">
        <v>25.74</v>
      </c>
      <c r="C847">
        <v>10.93</v>
      </c>
      <c r="D847" t="s">
        <v>2375</v>
      </c>
      <c r="E847" t="s">
        <v>2375</v>
      </c>
      <c r="F847" t="s">
        <v>2375</v>
      </c>
      <c r="G847">
        <v>0</v>
      </c>
      <c r="H847" t="s">
        <v>2375</v>
      </c>
      <c r="I847" s="1" t="str">
        <f t="shared" si="26"/>
        <v>Over Weight</v>
      </c>
      <c r="J847" t="str">
        <f t="shared" si="27"/>
        <v>Diabetes</v>
      </c>
    </row>
    <row r="848" spans="1:10" x14ac:dyDescent="0.3">
      <c r="A848" t="s">
        <v>1492</v>
      </c>
      <c r="B848" s="1">
        <v>34.08</v>
      </c>
      <c r="C848">
        <v>7.58</v>
      </c>
      <c r="D848" t="s">
        <v>2377</v>
      </c>
      <c r="E848" t="s">
        <v>2375</v>
      </c>
      <c r="F848" t="s">
        <v>2375</v>
      </c>
      <c r="G848">
        <v>2</v>
      </c>
      <c r="H848" t="s">
        <v>2375</v>
      </c>
      <c r="I848" s="1" t="str">
        <f t="shared" si="26"/>
        <v>Obesity</v>
      </c>
      <c r="J848" t="str">
        <f t="shared" si="27"/>
        <v>Diabetes</v>
      </c>
    </row>
    <row r="849" spans="1:10" x14ac:dyDescent="0.3">
      <c r="A849" t="s">
        <v>1491</v>
      </c>
      <c r="B849" s="1">
        <v>31.35</v>
      </c>
      <c r="C849">
        <v>11</v>
      </c>
      <c r="D849" t="s">
        <v>2377</v>
      </c>
      <c r="E849" t="s">
        <v>2375</v>
      </c>
      <c r="F849" t="s">
        <v>2377</v>
      </c>
      <c r="G849">
        <v>1</v>
      </c>
      <c r="H849" t="s">
        <v>2375</v>
      </c>
      <c r="I849" s="1" t="str">
        <f t="shared" si="26"/>
        <v>Obesity</v>
      </c>
      <c r="J849" t="str">
        <f t="shared" si="27"/>
        <v>Diabetes</v>
      </c>
    </row>
    <row r="850" spans="1:10" x14ac:dyDescent="0.3">
      <c r="A850" t="s">
        <v>1490</v>
      </c>
      <c r="B850" s="1">
        <v>26.79</v>
      </c>
      <c r="C850">
        <v>5.0599999999999996</v>
      </c>
      <c r="D850" t="s">
        <v>2375</v>
      </c>
      <c r="E850" t="s">
        <v>2375</v>
      </c>
      <c r="F850" t="s">
        <v>2375</v>
      </c>
      <c r="G850">
        <v>1</v>
      </c>
      <c r="H850" t="s">
        <v>2375</v>
      </c>
      <c r="I850" s="1" t="str">
        <f t="shared" si="26"/>
        <v>Over Weight</v>
      </c>
      <c r="J850" t="str">
        <f t="shared" si="27"/>
        <v>Normal</v>
      </c>
    </row>
    <row r="851" spans="1:10" x14ac:dyDescent="0.3">
      <c r="A851" t="s">
        <v>1489</v>
      </c>
      <c r="B851" s="1">
        <v>42.78</v>
      </c>
      <c r="C851">
        <v>6.11</v>
      </c>
      <c r="D851" t="s">
        <v>2377</v>
      </c>
      <c r="E851" t="s">
        <v>2375</v>
      </c>
      <c r="F851" t="s">
        <v>2375</v>
      </c>
      <c r="G851">
        <v>1</v>
      </c>
      <c r="H851" t="s">
        <v>2375</v>
      </c>
      <c r="I851" s="1" t="str">
        <f t="shared" si="26"/>
        <v>Obesity</v>
      </c>
      <c r="J851" t="str">
        <f t="shared" si="27"/>
        <v>Prediabetes</v>
      </c>
    </row>
    <row r="852" spans="1:10" x14ac:dyDescent="0.3">
      <c r="A852" t="s">
        <v>1488</v>
      </c>
      <c r="B852" s="1">
        <v>46.75</v>
      </c>
      <c r="C852">
        <v>6.66</v>
      </c>
      <c r="D852" t="s">
        <v>2377</v>
      </c>
      <c r="E852" t="s">
        <v>2375</v>
      </c>
      <c r="F852" t="s">
        <v>2375</v>
      </c>
      <c r="G852">
        <v>2</v>
      </c>
      <c r="H852" t="s">
        <v>2375</v>
      </c>
      <c r="I852" s="1" t="str">
        <f t="shared" si="26"/>
        <v>Obesity</v>
      </c>
      <c r="J852" t="str">
        <f t="shared" si="27"/>
        <v>Diabetes</v>
      </c>
    </row>
    <row r="853" spans="1:10" x14ac:dyDescent="0.3">
      <c r="A853" t="s">
        <v>1487</v>
      </c>
      <c r="B853" s="1">
        <v>32.15</v>
      </c>
      <c r="C853">
        <v>4.0199999999999996</v>
      </c>
      <c r="D853" t="s">
        <v>2377</v>
      </c>
      <c r="E853" t="s">
        <v>2375</v>
      </c>
      <c r="F853" t="s">
        <v>2377</v>
      </c>
      <c r="G853">
        <v>1</v>
      </c>
      <c r="H853" t="s">
        <v>2375</v>
      </c>
      <c r="I853" s="1" t="str">
        <f t="shared" si="26"/>
        <v>Obesity</v>
      </c>
      <c r="J853" t="str">
        <f t="shared" si="27"/>
        <v>Normal</v>
      </c>
    </row>
    <row r="854" spans="1:10" x14ac:dyDescent="0.3">
      <c r="A854" t="s">
        <v>1486</v>
      </c>
      <c r="B854" s="1">
        <v>43.4</v>
      </c>
      <c r="C854">
        <v>8.81</v>
      </c>
      <c r="D854" t="s">
        <v>2377</v>
      </c>
      <c r="E854" t="s">
        <v>2375</v>
      </c>
      <c r="F854" t="s">
        <v>2375</v>
      </c>
      <c r="G854">
        <v>2</v>
      </c>
      <c r="H854" t="s">
        <v>2375</v>
      </c>
      <c r="I854" s="1" t="str">
        <f t="shared" si="26"/>
        <v>Obesity</v>
      </c>
      <c r="J854" t="str">
        <f t="shared" si="27"/>
        <v>Diabetes</v>
      </c>
    </row>
    <row r="855" spans="1:10" x14ac:dyDescent="0.3">
      <c r="A855" t="s">
        <v>1485</v>
      </c>
      <c r="B855" s="1">
        <v>31.57</v>
      </c>
      <c r="C855">
        <v>7.92</v>
      </c>
      <c r="D855" t="s">
        <v>2377</v>
      </c>
      <c r="E855" t="s">
        <v>2375</v>
      </c>
      <c r="F855" t="s">
        <v>2375</v>
      </c>
      <c r="G855">
        <v>2</v>
      </c>
      <c r="H855" t="s">
        <v>2375</v>
      </c>
      <c r="I855" s="1" t="str">
        <f t="shared" si="26"/>
        <v>Obesity</v>
      </c>
      <c r="J855" t="str">
        <f t="shared" si="27"/>
        <v>Diabetes</v>
      </c>
    </row>
    <row r="856" spans="1:10" x14ac:dyDescent="0.3">
      <c r="A856" t="s">
        <v>1484</v>
      </c>
      <c r="B856" s="1">
        <v>24.32</v>
      </c>
      <c r="C856">
        <v>7.48</v>
      </c>
      <c r="D856" t="s">
        <v>2375</v>
      </c>
      <c r="E856" t="s">
        <v>2375</v>
      </c>
      <c r="F856" t="s">
        <v>2375</v>
      </c>
      <c r="G856">
        <v>0</v>
      </c>
      <c r="H856" t="s">
        <v>2375</v>
      </c>
      <c r="I856" s="1" t="str">
        <f t="shared" si="26"/>
        <v>Normal Weight</v>
      </c>
      <c r="J856" t="str">
        <f t="shared" si="27"/>
        <v>Diabetes</v>
      </c>
    </row>
    <row r="857" spans="1:10" x14ac:dyDescent="0.3">
      <c r="A857" t="s">
        <v>1483</v>
      </c>
      <c r="B857" s="1">
        <v>31.07</v>
      </c>
      <c r="C857">
        <v>4.62</v>
      </c>
      <c r="D857" t="s">
        <v>2377</v>
      </c>
      <c r="E857" t="s">
        <v>2375</v>
      </c>
      <c r="F857" t="s">
        <v>2375</v>
      </c>
      <c r="G857">
        <v>2</v>
      </c>
      <c r="H857" t="s">
        <v>2375</v>
      </c>
      <c r="I857" s="1" t="str">
        <f t="shared" si="26"/>
        <v>Obesity</v>
      </c>
      <c r="J857" t="str">
        <f t="shared" si="27"/>
        <v>Normal</v>
      </c>
    </row>
    <row r="858" spans="1:10" x14ac:dyDescent="0.3">
      <c r="A858" t="s">
        <v>1482</v>
      </c>
      <c r="B858" s="1">
        <v>35.814999999999998</v>
      </c>
      <c r="C858">
        <v>8.4700000000000006</v>
      </c>
      <c r="D858" t="s">
        <v>2375</v>
      </c>
      <c r="E858" t="s">
        <v>2375</v>
      </c>
      <c r="F858" t="s">
        <v>2375</v>
      </c>
      <c r="G858">
        <v>0</v>
      </c>
      <c r="H858" t="s">
        <v>2375</v>
      </c>
      <c r="I858" s="1" t="str">
        <f t="shared" si="26"/>
        <v>Obesity</v>
      </c>
      <c r="J858" t="str">
        <f t="shared" si="27"/>
        <v>Diabetes</v>
      </c>
    </row>
    <row r="859" spans="1:10" x14ac:dyDescent="0.3">
      <c r="A859" t="s">
        <v>1481</v>
      </c>
      <c r="B859" s="1">
        <v>40.81</v>
      </c>
      <c r="C859">
        <v>10.58</v>
      </c>
      <c r="D859" t="s">
        <v>2377</v>
      </c>
      <c r="E859" t="s">
        <v>2375</v>
      </c>
      <c r="F859" t="s">
        <v>2375</v>
      </c>
      <c r="G859">
        <v>0</v>
      </c>
      <c r="H859" t="s">
        <v>2375</v>
      </c>
      <c r="I859" s="1" t="str">
        <f t="shared" si="26"/>
        <v>Obesity</v>
      </c>
      <c r="J859" t="str">
        <f t="shared" si="27"/>
        <v>Diabetes</v>
      </c>
    </row>
    <row r="860" spans="1:10" x14ac:dyDescent="0.3">
      <c r="A860" t="s">
        <v>1480</v>
      </c>
      <c r="B860" s="1">
        <v>24.605</v>
      </c>
      <c r="C860">
        <v>7.48</v>
      </c>
      <c r="D860" t="s">
        <v>2375</v>
      </c>
      <c r="E860" t="s">
        <v>2375</v>
      </c>
      <c r="F860" t="s">
        <v>2375</v>
      </c>
      <c r="G860">
        <v>0</v>
      </c>
      <c r="H860" t="s">
        <v>2375</v>
      </c>
      <c r="I860" s="1" t="str">
        <f t="shared" si="26"/>
        <v>Normal Weight</v>
      </c>
      <c r="J860" t="str">
        <f t="shared" si="27"/>
        <v>Diabetes</v>
      </c>
    </row>
    <row r="861" spans="1:10" x14ac:dyDescent="0.3">
      <c r="A861" t="s">
        <v>1479</v>
      </c>
      <c r="B861" s="1">
        <v>21.47</v>
      </c>
      <c r="C861">
        <v>7.82</v>
      </c>
      <c r="D861" t="s">
        <v>2375</v>
      </c>
      <c r="E861" t="s">
        <v>2375</v>
      </c>
      <c r="F861" t="s">
        <v>2375</v>
      </c>
      <c r="G861">
        <v>0</v>
      </c>
      <c r="H861" t="s">
        <v>2375</v>
      </c>
      <c r="I861" s="1" t="str">
        <f t="shared" si="26"/>
        <v>Normal Weight</v>
      </c>
      <c r="J861" t="str">
        <f t="shared" si="27"/>
        <v>Diabetes</v>
      </c>
    </row>
    <row r="862" spans="1:10" x14ac:dyDescent="0.3">
      <c r="A862" t="s">
        <v>1478</v>
      </c>
      <c r="B862" s="1">
        <v>52.89</v>
      </c>
      <c r="C862">
        <v>4.96</v>
      </c>
      <c r="D862" t="s">
        <v>2377</v>
      </c>
      <c r="E862" t="s">
        <v>2375</v>
      </c>
      <c r="F862" t="s">
        <v>2375</v>
      </c>
      <c r="G862">
        <v>1</v>
      </c>
      <c r="H862" t="s">
        <v>2375</v>
      </c>
      <c r="I862" s="1" t="str">
        <f t="shared" si="26"/>
        <v>Obesity</v>
      </c>
      <c r="J862" t="str">
        <f t="shared" si="27"/>
        <v>Normal</v>
      </c>
    </row>
    <row r="863" spans="1:10" x14ac:dyDescent="0.3">
      <c r="A863" t="s">
        <v>1477</v>
      </c>
      <c r="B863" s="1">
        <v>32.965000000000003</v>
      </c>
      <c r="C863">
        <v>6.15</v>
      </c>
      <c r="D863" t="s">
        <v>2377</v>
      </c>
      <c r="E863" t="s">
        <v>2375</v>
      </c>
      <c r="F863" t="s">
        <v>2375</v>
      </c>
      <c r="G863">
        <v>1</v>
      </c>
      <c r="H863" t="s">
        <v>2375</v>
      </c>
      <c r="I863" s="1" t="str">
        <f t="shared" si="26"/>
        <v>Obesity</v>
      </c>
      <c r="J863" t="str">
        <f t="shared" si="27"/>
        <v>Prediabetes</v>
      </c>
    </row>
    <row r="864" spans="1:10" x14ac:dyDescent="0.3">
      <c r="A864" t="s">
        <v>1476</v>
      </c>
      <c r="B864" s="1">
        <v>36.799999999999997</v>
      </c>
      <c r="C864">
        <v>4.62</v>
      </c>
      <c r="D864" t="s">
        <v>2375</v>
      </c>
      <c r="E864" t="s">
        <v>2375</v>
      </c>
      <c r="F864" t="s">
        <v>2377</v>
      </c>
      <c r="G864">
        <v>1</v>
      </c>
      <c r="H864" t="s">
        <v>2375</v>
      </c>
      <c r="I864" s="1" t="str">
        <f t="shared" si="26"/>
        <v>Obesity</v>
      </c>
      <c r="J864" t="str">
        <f t="shared" si="27"/>
        <v>Normal</v>
      </c>
    </row>
    <row r="865" spans="1:10" x14ac:dyDescent="0.3">
      <c r="A865" t="s">
        <v>1475</v>
      </c>
      <c r="B865" s="1">
        <v>34.299999999999997</v>
      </c>
      <c r="C865">
        <v>4.87</v>
      </c>
      <c r="D865" t="s">
        <v>2375</v>
      </c>
      <c r="E865" t="s">
        <v>2375</v>
      </c>
      <c r="F865" t="s">
        <v>2375</v>
      </c>
      <c r="G865">
        <v>2</v>
      </c>
      <c r="H865" t="s">
        <v>2375</v>
      </c>
      <c r="I865" s="1" t="str">
        <f t="shared" si="26"/>
        <v>Obesity</v>
      </c>
      <c r="J865" t="str">
        <f t="shared" si="27"/>
        <v>Normal</v>
      </c>
    </row>
    <row r="866" spans="1:10" x14ac:dyDescent="0.3">
      <c r="A866" t="s">
        <v>1474</v>
      </c>
      <c r="B866" s="1">
        <v>35.244999999999997</v>
      </c>
      <c r="C866">
        <v>4.63</v>
      </c>
      <c r="D866" t="s">
        <v>2375</v>
      </c>
      <c r="E866" t="s">
        <v>2375</v>
      </c>
      <c r="F866" t="s">
        <v>2375</v>
      </c>
      <c r="G866">
        <v>0</v>
      </c>
      <c r="H866" t="s">
        <v>2375</v>
      </c>
      <c r="I866" s="1" t="str">
        <f t="shared" si="26"/>
        <v>Obesity</v>
      </c>
      <c r="J866" t="str">
        <f t="shared" si="27"/>
        <v>Normal</v>
      </c>
    </row>
    <row r="867" spans="1:10" x14ac:dyDescent="0.3">
      <c r="A867" t="s">
        <v>1473</v>
      </c>
      <c r="B867" s="1">
        <v>26.23</v>
      </c>
      <c r="C867">
        <v>11.93</v>
      </c>
      <c r="D867" t="s">
        <v>2375</v>
      </c>
      <c r="E867" t="s">
        <v>2375</v>
      </c>
      <c r="F867" t="s">
        <v>2375</v>
      </c>
      <c r="G867">
        <v>0</v>
      </c>
      <c r="H867" t="s">
        <v>2375</v>
      </c>
      <c r="I867" s="1" t="str">
        <f t="shared" si="26"/>
        <v>Over Weight</v>
      </c>
      <c r="J867" t="str">
        <f t="shared" si="27"/>
        <v>Diabetes</v>
      </c>
    </row>
    <row r="868" spans="1:10" x14ac:dyDescent="0.3">
      <c r="A868" t="s">
        <v>1472</v>
      </c>
      <c r="B868" s="1">
        <v>36.1</v>
      </c>
      <c r="C868">
        <v>5.65</v>
      </c>
      <c r="D868" t="s">
        <v>2377</v>
      </c>
      <c r="E868" t="s">
        <v>2375</v>
      </c>
      <c r="F868" t="s">
        <v>2375</v>
      </c>
      <c r="G868">
        <v>2</v>
      </c>
      <c r="H868" t="s">
        <v>2375</v>
      </c>
      <c r="I868" s="1" t="str">
        <f t="shared" si="26"/>
        <v>Obesity</v>
      </c>
      <c r="J868" t="str">
        <f t="shared" si="27"/>
        <v>Normal</v>
      </c>
    </row>
    <row r="869" spans="1:10" x14ac:dyDescent="0.3">
      <c r="A869" t="s">
        <v>1471</v>
      </c>
      <c r="B869" s="1">
        <v>37.1</v>
      </c>
      <c r="C869">
        <v>11.21</v>
      </c>
      <c r="D869" t="s">
        <v>2377</v>
      </c>
      <c r="E869" t="s">
        <v>2375</v>
      </c>
      <c r="F869" t="s">
        <v>2377</v>
      </c>
      <c r="G869">
        <v>1</v>
      </c>
      <c r="H869" t="s">
        <v>2375</v>
      </c>
      <c r="I869" s="1" t="str">
        <f t="shared" si="26"/>
        <v>Obesity</v>
      </c>
      <c r="J869" t="str">
        <f t="shared" si="27"/>
        <v>Diabetes</v>
      </c>
    </row>
    <row r="870" spans="1:10" x14ac:dyDescent="0.3">
      <c r="A870" t="s">
        <v>1470</v>
      </c>
      <c r="B870" s="1">
        <v>27.5</v>
      </c>
      <c r="C870">
        <v>10.62</v>
      </c>
      <c r="D870" t="s">
        <v>2377</v>
      </c>
      <c r="E870" t="s">
        <v>2375</v>
      </c>
      <c r="F870" t="s">
        <v>2377</v>
      </c>
      <c r="G870">
        <v>1</v>
      </c>
      <c r="H870" t="s">
        <v>2375</v>
      </c>
      <c r="I870" s="1" t="str">
        <f t="shared" si="26"/>
        <v>Over Weight</v>
      </c>
      <c r="J870" t="str">
        <f t="shared" si="27"/>
        <v>Diabetes</v>
      </c>
    </row>
    <row r="871" spans="1:10" x14ac:dyDescent="0.3">
      <c r="A871" t="s">
        <v>1469</v>
      </c>
      <c r="B871" s="1">
        <v>24.7</v>
      </c>
      <c r="C871">
        <v>10.7</v>
      </c>
      <c r="D871" t="s">
        <v>2377</v>
      </c>
      <c r="E871" t="s">
        <v>2375</v>
      </c>
      <c r="F871" t="s">
        <v>2377</v>
      </c>
      <c r="G871">
        <v>1</v>
      </c>
      <c r="H871" t="s">
        <v>2375</v>
      </c>
      <c r="I871" s="1" t="str">
        <f t="shared" si="26"/>
        <v>Normal Weight</v>
      </c>
      <c r="J871" t="str">
        <f t="shared" si="27"/>
        <v>Diabetes</v>
      </c>
    </row>
    <row r="872" spans="1:10" x14ac:dyDescent="0.3">
      <c r="A872" t="s">
        <v>1468</v>
      </c>
      <c r="B872" s="1">
        <v>26.78</v>
      </c>
      <c r="C872">
        <v>10.02</v>
      </c>
      <c r="D872" t="s">
        <v>2377</v>
      </c>
      <c r="E872" t="s">
        <v>2375</v>
      </c>
      <c r="F872" t="s">
        <v>2377</v>
      </c>
      <c r="G872">
        <v>1</v>
      </c>
      <c r="H872" t="s">
        <v>2375</v>
      </c>
      <c r="I872" s="1" t="str">
        <f t="shared" si="26"/>
        <v>Over Weight</v>
      </c>
      <c r="J872" t="str">
        <f t="shared" si="27"/>
        <v>Diabetes</v>
      </c>
    </row>
    <row r="873" spans="1:10" x14ac:dyDescent="0.3">
      <c r="A873" t="s">
        <v>1467</v>
      </c>
      <c r="B873" s="1">
        <v>45.8</v>
      </c>
      <c r="C873">
        <v>4.8499999999999996</v>
      </c>
      <c r="D873" t="s">
        <v>2375</v>
      </c>
      <c r="E873" t="s">
        <v>2375</v>
      </c>
      <c r="F873" t="s">
        <v>2375</v>
      </c>
      <c r="G873">
        <v>0</v>
      </c>
      <c r="H873" t="s">
        <v>2375</v>
      </c>
      <c r="I873" s="1" t="str">
        <f t="shared" si="26"/>
        <v>Obesity</v>
      </c>
      <c r="J873" t="str">
        <f t="shared" si="27"/>
        <v>Normal</v>
      </c>
    </row>
    <row r="874" spans="1:10" x14ac:dyDescent="0.3">
      <c r="A874" t="s">
        <v>1466</v>
      </c>
      <c r="B874" s="1">
        <v>29</v>
      </c>
      <c r="C874">
        <v>4.3899999999999997</v>
      </c>
      <c r="D874" t="s">
        <v>2377</v>
      </c>
      <c r="E874" t="s">
        <v>2375</v>
      </c>
      <c r="F874" t="s">
        <v>2375</v>
      </c>
      <c r="G874">
        <v>2</v>
      </c>
      <c r="H874" t="s">
        <v>2375</v>
      </c>
      <c r="I874" s="1" t="str">
        <f t="shared" si="26"/>
        <v>Over Weight</v>
      </c>
      <c r="J874" t="str">
        <f t="shared" si="27"/>
        <v>Normal</v>
      </c>
    </row>
    <row r="875" spans="1:10" x14ac:dyDescent="0.3">
      <c r="A875" t="s">
        <v>1465</v>
      </c>
      <c r="B875" s="1">
        <v>33.534999999999997</v>
      </c>
      <c r="C875">
        <v>8.24</v>
      </c>
      <c r="D875" t="s">
        <v>2377</v>
      </c>
      <c r="E875" t="s">
        <v>2375</v>
      </c>
      <c r="F875" t="s">
        <v>2375</v>
      </c>
      <c r="G875">
        <v>0</v>
      </c>
      <c r="H875" t="s">
        <v>2375</v>
      </c>
      <c r="I875" s="1" t="str">
        <f t="shared" si="26"/>
        <v>Obesity</v>
      </c>
      <c r="J875" t="str">
        <f t="shared" si="27"/>
        <v>Diabetes</v>
      </c>
    </row>
    <row r="876" spans="1:10" x14ac:dyDescent="0.3">
      <c r="A876" t="s">
        <v>1464</v>
      </c>
      <c r="B876" s="1">
        <v>32.774999999999999</v>
      </c>
      <c r="C876">
        <v>9.77</v>
      </c>
      <c r="D876" t="s">
        <v>2377</v>
      </c>
      <c r="E876" t="s">
        <v>2375</v>
      </c>
      <c r="F876" t="s">
        <v>2375</v>
      </c>
      <c r="G876">
        <v>0</v>
      </c>
      <c r="H876" t="s">
        <v>2375</v>
      </c>
      <c r="I876" s="1" t="str">
        <f t="shared" si="26"/>
        <v>Obesity</v>
      </c>
      <c r="J876" t="str">
        <f t="shared" si="27"/>
        <v>Diabetes</v>
      </c>
    </row>
    <row r="877" spans="1:10" x14ac:dyDescent="0.3">
      <c r="A877" t="s">
        <v>1463</v>
      </c>
      <c r="B877" s="1">
        <v>37.51</v>
      </c>
      <c r="C877">
        <v>5.5</v>
      </c>
      <c r="D877" t="s">
        <v>2377</v>
      </c>
      <c r="E877" t="s">
        <v>2375</v>
      </c>
      <c r="F877" t="s">
        <v>2375</v>
      </c>
      <c r="G877">
        <v>2</v>
      </c>
      <c r="H877" t="s">
        <v>2375</v>
      </c>
      <c r="I877" s="1" t="str">
        <f t="shared" si="26"/>
        <v>Obesity</v>
      </c>
      <c r="J877" t="str">
        <f t="shared" si="27"/>
        <v>Normal</v>
      </c>
    </row>
    <row r="878" spans="1:10" x14ac:dyDescent="0.3">
      <c r="A878" t="s">
        <v>1462</v>
      </c>
      <c r="B878" s="1">
        <v>39.86</v>
      </c>
      <c r="C878">
        <v>11.84</v>
      </c>
      <c r="D878" t="s">
        <v>2377</v>
      </c>
      <c r="E878" t="s">
        <v>2375</v>
      </c>
      <c r="F878" t="s">
        <v>2375</v>
      </c>
      <c r="G878">
        <v>1</v>
      </c>
      <c r="H878" t="s">
        <v>2375</v>
      </c>
      <c r="I878" s="1" t="str">
        <f t="shared" si="26"/>
        <v>Obesity</v>
      </c>
      <c r="J878" t="str">
        <f t="shared" si="27"/>
        <v>Diabetes</v>
      </c>
    </row>
    <row r="879" spans="1:10" x14ac:dyDescent="0.3">
      <c r="A879" t="s">
        <v>1461</v>
      </c>
      <c r="B879" s="1">
        <v>42.13</v>
      </c>
      <c r="C879">
        <v>4.66</v>
      </c>
      <c r="D879" t="s">
        <v>2375</v>
      </c>
      <c r="E879" t="s">
        <v>2375</v>
      </c>
      <c r="F879" t="s">
        <v>2375</v>
      </c>
      <c r="G879">
        <v>0</v>
      </c>
      <c r="H879" t="s">
        <v>2375</v>
      </c>
      <c r="I879" s="1" t="str">
        <f t="shared" si="26"/>
        <v>Obesity</v>
      </c>
      <c r="J879" t="str">
        <f t="shared" si="27"/>
        <v>Normal</v>
      </c>
    </row>
    <row r="880" spans="1:10" x14ac:dyDescent="0.3">
      <c r="A880" t="s">
        <v>1460</v>
      </c>
      <c r="B880" s="1">
        <v>35.99</v>
      </c>
      <c r="C880">
        <v>11.11</v>
      </c>
      <c r="D880" t="s">
        <v>2375</v>
      </c>
      <c r="E880" t="s">
        <v>2375</v>
      </c>
      <c r="F880" t="s">
        <v>2375</v>
      </c>
      <c r="G880">
        <v>0</v>
      </c>
      <c r="H880" t="s">
        <v>2375</v>
      </c>
      <c r="I880" s="1" t="str">
        <f t="shared" si="26"/>
        <v>Obesity</v>
      </c>
      <c r="J880" t="str">
        <f t="shared" si="27"/>
        <v>Diabetes</v>
      </c>
    </row>
    <row r="881" spans="1:10" x14ac:dyDescent="0.3">
      <c r="A881" t="s">
        <v>1459</v>
      </c>
      <c r="B881" s="1">
        <v>35.200000000000003</v>
      </c>
      <c r="C881">
        <v>7.72</v>
      </c>
      <c r="D881" t="s">
        <v>2377</v>
      </c>
      <c r="E881" t="s">
        <v>2375</v>
      </c>
      <c r="F881" t="s">
        <v>2377</v>
      </c>
      <c r="G881">
        <v>1</v>
      </c>
      <c r="H881" t="s">
        <v>2375</v>
      </c>
      <c r="I881" s="1" t="str">
        <f t="shared" si="26"/>
        <v>Obesity</v>
      </c>
      <c r="J881" t="str">
        <f t="shared" si="27"/>
        <v>Diabetes</v>
      </c>
    </row>
    <row r="882" spans="1:10" x14ac:dyDescent="0.3">
      <c r="A882" t="s">
        <v>1458</v>
      </c>
      <c r="B882" s="1">
        <v>29.91</v>
      </c>
      <c r="C882">
        <v>5.55</v>
      </c>
      <c r="D882" t="s">
        <v>2377</v>
      </c>
      <c r="E882" t="s">
        <v>2375</v>
      </c>
      <c r="F882" t="s">
        <v>2375</v>
      </c>
      <c r="G882">
        <v>2</v>
      </c>
      <c r="H882" t="s">
        <v>2375</v>
      </c>
      <c r="I882" s="1" t="str">
        <f t="shared" si="26"/>
        <v>Obesity</v>
      </c>
      <c r="J882" t="str">
        <f t="shared" si="27"/>
        <v>Normal</v>
      </c>
    </row>
    <row r="883" spans="1:10" x14ac:dyDescent="0.3">
      <c r="A883" t="s">
        <v>1457</v>
      </c>
      <c r="B883" s="1">
        <v>36.479999999999997</v>
      </c>
      <c r="C883">
        <v>5.05</v>
      </c>
      <c r="D883" t="s">
        <v>2377</v>
      </c>
      <c r="E883" t="s">
        <v>2375</v>
      </c>
      <c r="F883" t="s">
        <v>2375</v>
      </c>
      <c r="G883">
        <v>1</v>
      </c>
      <c r="H883" t="s">
        <v>2375</v>
      </c>
      <c r="I883" s="1" t="str">
        <f t="shared" si="26"/>
        <v>Obesity</v>
      </c>
      <c r="J883" t="str">
        <f t="shared" si="27"/>
        <v>Normal</v>
      </c>
    </row>
    <row r="884" spans="1:10" x14ac:dyDescent="0.3">
      <c r="A884" t="s">
        <v>1456</v>
      </c>
      <c r="B884" s="1">
        <v>27.5</v>
      </c>
      <c r="C884">
        <v>8.69</v>
      </c>
      <c r="D884" t="s">
        <v>2377</v>
      </c>
      <c r="E884" t="s">
        <v>2375</v>
      </c>
      <c r="F884" t="s">
        <v>2377</v>
      </c>
      <c r="G884">
        <v>1</v>
      </c>
      <c r="H884" t="s">
        <v>2375</v>
      </c>
      <c r="I884" s="1" t="str">
        <f t="shared" si="26"/>
        <v>Over Weight</v>
      </c>
      <c r="J884" t="str">
        <f t="shared" si="27"/>
        <v>Diabetes</v>
      </c>
    </row>
    <row r="885" spans="1:10" x14ac:dyDescent="0.3">
      <c r="A885" t="s">
        <v>1455</v>
      </c>
      <c r="B885" s="1">
        <v>33.44</v>
      </c>
      <c r="C885">
        <v>5.9</v>
      </c>
      <c r="D885" t="s">
        <v>2377</v>
      </c>
      <c r="E885" t="s">
        <v>2375</v>
      </c>
      <c r="F885" t="s">
        <v>2375</v>
      </c>
      <c r="G885">
        <v>1</v>
      </c>
      <c r="H885" t="s">
        <v>2375</v>
      </c>
      <c r="I885" s="1" t="str">
        <f t="shared" si="26"/>
        <v>Obesity</v>
      </c>
      <c r="J885" t="str">
        <f t="shared" si="27"/>
        <v>Prediabetes</v>
      </c>
    </row>
    <row r="886" spans="1:10" x14ac:dyDescent="0.3">
      <c r="A886" t="s">
        <v>1454</v>
      </c>
      <c r="B886" s="1">
        <v>28.215</v>
      </c>
      <c r="C886">
        <v>6.29</v>
      </c>
      <c r="D886" t="s">
        <v>2377</v>
      </c>
      <c r="E886" t="s">
        <v>2375</v>
      </c>
      <c r="F886" t="s">
        <v>2375</v>
      </c>
      <c r="G886">
        <v>1</v>
      </c>
      <c r="H886" t="s">
        <v>2375</v>
      </c>
      <c r="I886" s="1" t="str">
        <f t="shared" si="26"/>
        <v>Over Weight</v>
      </c>
      <c r="J886" t="str">
        <f t="shared" si="27"/>
        <v>Prediabetes</v>
      </c>
    </row>
    <row r="887" spans="1:10" x14ac:dyDescent="0.3">
      <c r="A887" t="s">
        <v>1453</v>
      </c>
      <c r="B887" s="1">
        <v>27.17</v>
      </c>
      <c r="C887">
        <v>5.84</v>
      </c>
      <c r="D887" t="s">
        <v>2377</v>
      </c>
      <c r="E887" t="s">
        <v>2375</v>
      </c>
      <c r="F887" t="s">
        <v>2375</v>
      </c>
      <c r="G887">
        <v>1</v>
      </c>
      <c r="H887" t="s">
        <v>2375</v>
      </c>
      <c r="I887" s="1" t="str">
        <f t="shared" si="26"/>
        <v>Over Weight</v>
      </c>
      <c r="J887" t="str">
        <f t="shared" si="27"/>
        <v>Prediabetes</v>
      </c>
    </row>
    <row r="888" spans="1:10" x14ac:dyDescent="0.3">
      <c r="A888" t="s">
        <v>1452</v>
      </c>
      <c r="B888" s="1">
        <v>35.380000000000003</v>
      </c>
      <c r="C888">
        <v>6.12</v>
      </c>
      <c r="D888" t="s">
        <v>2375</v>
      </c>
      <c r="E888" t="s">
        <v>2375</v>
      </c>
      <c r="F888" t="s">
        <v>2375</v>
      </c>
      <c r="G888">
        <v>0</v>
      </c>
      <c r="H888" t="s">
        <v>2375</v>
      </c>
      <c r="I888" s="1" t="str">
        <f t="shared" si="26"/>
        <v>Obesity</v>
      </c>
      <c r="J888" t="str">
        <f t="shared" si="27"/>
        <v>Prediabetes</v>
      </c>
    </row>
    <row r="889" spans="1:10" x14ac:dyDescent="0.3">
      <c r="A889" t="s">
        <v>1451</v>
      </c>
      <c r="B889" s="1">
        <v>43.48</v>
      </c>
      <c r="C889">
        <v>6.24</v>
      </c>
      <c r="D889" t="s">
        <v>2375</v>
      </c>
      <c r="E889" t="s">
        <v>2375</v>
      </c>
      <c r="F889" t="s">
        <v>2375</v>
      </c>
      <c r="G889">
        <v>0</v>
      </c>
      <c r="H889" t="s">
        <v>2375</v>
      </c>
      <c r="I889" s="1" t="str">
        <f t="shared" si="26"/>
        <v>Obesity</v>
      </c>
      <c r="J889" t="str">
        <f t="shared" si="27"/>
        <v>Prediabetes</v>
      </c>
    </row>
    <row r="890" spans="1:10" x14ac:dyDescent="0.3">
      <c r="A890" t="s">
        <v>1450</v>
      </c>
      <c r="B890" s="1">
        <v>41.73</v>
      </c>
      <c r="C890">
        <v>6.25</v>
      </c>
      <c r="D890" t="s">
        <v>2375</v>
      </c>
      <c r="E890" t="s">
        <v>2375</v>
      </c>
      <c r="F890" t="s">
        <v>2375</v>
      </c>
      <c r="G890">
        <v>1</v>
      </c>
      <c r="H890" t="s">
        <v>2375</v>
      </c>
      <c r="I890" s="1" t="str">
        <f t="shared" si="26"/>
        <v>Obesity</v>
      </c>
      <c r="J890" t="str">
        <f t="shared" si="27"/>
        <v>Prediabetes</v>
      </c>
    </row>
    <row r="891" spans="1:10" x14ac:dyDescent="0.3">
      <c r="A891" t="s">
        <v>1449</v>
      </c>
      <c r="B891" s="1">
        <v>28.9</v>
      </c>
      <c r="C891">
        <v>11.96</v>
      </c>
      <c r="D891" t="s">
        <v>2375</v>
      </c>
      <c r="E891" t="s">
        <v>2375</v>
      </c>
      <c r="F891" t="s">
        <v>2375</v>
      </c>
      <c r="G891">
        <v>0</v>
      </c>
      <c r="H891" t="s">
        <v>2375</v>
      </c>
      <c r="I891" s="1" t="str">
        <f t="shared" si="26"/>
        <v>Over Weight</v>
      </c>
      <c r="J891" t="str">
        <f t="shared" si="27"/>
        <v>Diabetes</v>
      </c>
    </row>
    <row r="892" spans="1:10" x14ac:dyDescent="0.3">
      <c r="A892" t="s">
        <v>1448</v>
      </c>
      <c r="B892" s="1">
        <v>25.74</v>
      </c>
      <c r="C892">
        <v>7.69</v>
      </c>
      <c r="D892" t="s">
        <v>2375</v>
      </c>
      <c r="E892" t="s">
        <v>2375</v>
      </c>
      <c r="F892" t="s">
        <v>2375</v>
      </c>
      <c r="G892">
        <v>0</v>
      </c>
      <c r="H892" t="s">
        <v>2375</v>
      </c>
      <c r="I892" s="1" t="str">
        <f t="shared" si="26"/>
        <v>Over Weight</v>
      </c>
      <c r="J892" t="str">
        <f t="shared" si="27"/>
        <v>Diabetes</v>
      </c>
    </row>
    <row r="893" spans="1:10" x14ac:dyDescent="0.3">
      <c r="A893" t="s">
        <v>1447</v>
      </c>
      <c r="B893" s="1">
        <v>36.06</v>
      </c>
      <c r="C893">
        <v>8.83</v>
      </c>
      <c r="D893" t="s">
        <v>2375</v>
      </c>
      <c r="E893" t="s">
        <v>2375</v>
      </c>
      <c r="F893" t="s">
        <v>2375</v>
      </c>
      <c r="G893">
        <v>0</v>
      </c>
      <c r="H893" t="s">
        <v>2375</v>
      </c>
      <c r="I893" s="1" t="str">
        <f t="shared" si="26"/>
        <v>Obesity</v>
      </c>
      <c r="J893" t="str">
        <f t="shared" si="27"/>
        <v>Diabetes</v>
      </c>
    </row>
    <row r="894" spans="1:10" x14ac:dyDescent="0.3">
      <c r="A894" t="s">
        <v>1446</v>
      </c>
      <c r="B894" s="1">
        <v>43.28</v>
      </c>
      <c r="C894">
        <v>4.41</v>
      </c>
      <c r="D894" t="s">
        <v>2375</v>
      </c>
      <c r="E894" t="s">
        <v>2375</v>
      </c>
      <c r="F894" t="s">
        <v>2375</v>
      </c>
      <c r="G894">
        <v>0</v>
      </c>
      <c r="H894" t="s">
        <v>2375</v>
      </c>
      <c r="I894" s="1" t="str">
        <f t="shared" si="26"/>
        <v>Obesity</v>
      </c>
      <c r="J894" t="str">
        <f t="shared" si="27"/>
        <v>Normal</v>
      </c>
    </row>
    <row r="895" spans="1:10" x14ac:dyDescent="0.3">
      <c r="A895" t="s">
        <v>1445</v>
      </c>
      <c r="B895" s="1">
        <v>28.785</v>
      </c>
      <c r="C895">
        <v>9.1</v>
      </c>
      <c r="D895" t="s">
        <v>2377</v>
      </c>
      <c r="E895" t="s">
        <v>2375</v>
      </c>
      <c r="F895" t="s">
        <v>2377</v>
      </c>
      <c r="G895">
        <v>1</v>
      </c>
      <c r="H895" t="s">
        <v>2375</v>
      </c>
      <c r="I895" s="1" t="str">
        <f t="shared" si="26"/>
        <v>Over Weight</v>
      </c>
      <c r="J895" t="str">
        <f t="shared" si="27"/>
        <v>Diabetes</v>
      </c>
    </row>
    <row r="896" spans="1:10" x14ac:dyDescent="0.3">
      <c r="A896" t="s">
        <v>1444</v>
      </c>
      <c r="B896" s="1">
        <v>25.46</v>
      </c>
      <c r="C896">
        <v>11.52</v>
      </c>
      <c r="D896" t="s">
        <v>2377</v>
      </c>
      <c r="E896" t="s">
        <v>2375</v>
      </c>
      <c r="F896" t="s">
        <v>2377</v>
      </c>
      <c r="G896">
        <v>1</v>
      </c>
      <c r="H896" t="s">
        <v>2375</v>
      </c>
      <c r="I896" s="1" t="str">
        <f t="shared" si="26"/>
        <v>Over Weight</v>
      </c>
      <c r="J896" t="str">
        <f t="shared" si="27"/>
        <v>Diabetes</v>
      </c>
    </row>
    <row r="897" spans="1:10" x14ac:dyDescent="0.3">
      <c r="A897" t="s">
        <v>1443</v>
      </c>
      <c r="B897" s="1">
        <v>30.8</v>
      </c>
      <c r="C897">
        <v>10.95</v>
      </c>
      <c r="D897" t="s">
        <v>2375</v>
      </c>
      <c r="E897" t="s">
        <v>2375</v>
      </c>
      <c r="F897" t="s">
        <v>2375</v>
      </c>
      <c r="G897">
        <v>0</v>
      </c>
      <c r="H897" t="s">
        <v>2375</v>
      </c>
      <c r="I897" s="1" t="str">
        <f t="shared" si="26"/>
        <v>Obesity</v>
      </c>
      <c r="J897" t="str">
        <f t="shared" si="27"/>
        <v>Diabetes</v>
      </c>
    </row>
    <row r="898" spans="1:10" x14ac:dyDescent="0.3">
      <c r="A898" t="s">
        <v>1442</v>
      </c>
      <c r="B898" s="1">
        <v>28.88</v>
      </c>
      <c r="C898">
        <v>11.5</v>
      </c>
      <c r="D898" t="s">
        <v>2375</v>
      </c>
      <c r="E898" t="s">
        <v>2375</v>
      </c>
      <c r="F898" t="s">
        <v>2375</v>
      </c>
      <c r="G898">
        <v>0</v>
      </c>
      <c r="H898" t="s">
        <v>2375</v>
      </c>
      <c r="I898" s="1" t="str">
        <f t="shared" ref="I898:I961" si="28">IF(B898&lt;18.5,"Under Weight",IF(B898&lt;=24.9,"Normal Weight",IF(B898&lt;=29.9,"Over Weight","Obesity")))</f>
        <v>Over Weight</v>
      </c>
      <c r="J898" t="str">
        <f t="shared" ref="J898:J961" si="29">IF(C898&lt;5.7,"Normal",IF(C898&lt;=6.4,"Prediabetes","Diabetes"))</f>
        <v>Diabetes</v>
      </c>
    </row>
    <row r="899" spans="1:10" x14ac:dyDescent="0.3">
      <c r="A899" t="s">
        <v>1441</v>
      </c>
      <c r="B899" s="1">
        <v>23</v>
      </c>
      <c r="C899">
        <v>9.8800000000000008</v>
      </c>
      <c r="D899" t="s">
        <v>2375</v>
      </c>
      <c r="E899" t="s">
        <v>2375</v>
      </c>
      <c r="F899" t="s">
        <v>2375</v>
      </c>
      <c r="G899">
        <v>0</v>
      </c>
      <c r="H899" t="s">
        <v>2375</v>
      </c>
      <c r="I899" s="1" t="str">
        <f t="shared" si="28"/>
        <v>Normal Weight</v>
      </c>
      <c r="J899" t="str">
        <f t="shared" si="29"/>
        <v>Diabetes</v>
      </c>
    </row>
    <row r="900" spans="1:10" x14ac:dyDescent="0.3">
      <c r="A900" t="s">
        <v>1440</v>
      </c>
      <c r="B900" s="1">
        <v>38.25</v>
      </c>
      <c r="C900">
        <v>6.2</v>
      </c>
      <c r="D900" t="s">
        <v>2375</v>
      </c>
      <c r="E900" t="s">
        <v>2375</v>
      </c>
      <c r="F900" t="s">
        <v>2375</v>
      </c>
      <c r="G900">
        <v>1</v>
      </c>
      <c r="H900" t="s">
        <v>2375</v>
      </c>
      <c r="I900" s="1" t="str">
        <f t="shared" si="28"/>
        <v>Obesity</v>
      </c>
      <c r="J900" t="str">
        <f t="shared" si="29"/>
        <v>Prediabetes</v>
      </c>
    </row>
    <row r="901" spans="1:10" x14ac:dyDescent="0.3">
      <c r="A901" t="s">
        <v>1439</v>
      </c>
      <c r="B901" s="1">
        <v>39.25</v>
      </c>
      <c r="C901">
        <v>8.41</v>
      </c>
      <c r="D901" t="s">
        <v>2377</v>
      </c>
      <c r="E901" t="s">
        <v>2375</v>
      </c>
      <c r="F901" t="s">
        <v>2375</v>
      </c>
      <c r="G901">
        <v>1</v>
      </c>
      <c r="H901" t="s">
        <v>2375</v>
      </c>
      <c r="I901" s="1" t="str">
        <f t="shared" si="28"/>
        <v>Obesity</v>
      </c>
      <c r="J901" t="str">
        <f t="shared" si="29"/>
        <v>Diabetes</v>
      </c>
    </row>
    <row r="902" spans="1:10" x14ac:dyDescent="0.3">
      <c r="A902" t="s">
        <v>1438</v>
      </c>
      <c r="B902" s="1">
        <v>26.6</v>
      </c>
      <c r="C902">
        <v>5.07</v>
      </c>
      <c r="D902" t="s">
        <v>2377</v>
      </c>
      <c r="E902" t="s">
        <v>2375</v>
      </c>
      <c r="F902" t="s">
        <v>2375</v>
      </c>
      <c r="G902">
        <v>2</v>
      </c>
      <c r="H902" t="s">
        <v>2375</v>
      </c>
      <c r="I902" s="1" t="str">
        <f t="shared" si="28"/>
        <v>Over Weight</v>
      </c>
      <c r="J902" t="str">
        <f t="shared" si="29"/>
        <v>Normal</v>
      </c>
    </row>
    <row r="903" spans="1:10" x14ac:dyDescent="0.3">
      <c r="A903" t="s">
        <v>1437</v>
      </c>
      <c r="B903" s="1">
        <v>35.700000000000003</v>
      </c>
      <c r="C903">
        <v>4.0599999999999996</v>
      </c>
      <c r="D903" t="s">
        <v>2375</v>
      </c>
      <c r="E903" t="s">
        <v>2375</v>
      </c>
      <c r="F903" t="s">
        <v>2377</v>
      </c>
      <c r="G903">
        <v>1</v>
      </c>
      <c r="H903" t="s">
        <v>2375</v>
      </c>
      <c r="I903" s="1" t="str">
        <f t="shared" si="28"/>
        <v>Obesity</v>
      </c>
      <c r="J903" t="str">
        <f t="shared" si="29"/>
        <v>Normal</v>
      </c>
    </row>
    <row r="904" spans="1:10" x14ac:dyDescent="0.3">
      <c r="A904" t="s">
        <v>1436</v>
      </c>
      <c r="B904" s="1">
        <v>20.100000000000001</v>
      </c>
      <c r="C904">
        <v>10.52</v>
      </c>
      <c r="D904" t="s">
        <v>2375</v>
      </c>
      <c r="E904" t="s">
        <v>2375</v>
      </c>
      <c r="F904" t="s">
        <v>2375</v>
      </c>
      <c r="G904">
        <v>0</v>
      </c>
      <c r="H904" t="s">
        <v>2375</v>
      </c>
      <c r="I904" s="1" t="str">
        <f t="shared" si="28"/>
        <v>Normal Weight</v>
      </c>
      <c r="J904" t="str">
        <f t="shared" si="29"/>
        <v>Diabetes</v>
      </c>
    </row>
    <row r="905" spans="1:10" x14ac:dyDescent="0.3">
      <c r="A905" t="s">
        <v>1435</v>
      </c>
      <c r="B905" s="1">
        <v>22.23</v>
      </c>
      <c r="C905">
        <v>9.65</v>
      </c>
      <c r="D905" t="s">
        <v>2375</v>
      </c>
      <c r="E905" t="s">
        <v>2375</v>
      </c>
      <c r="F905" t="s">
        <v>2375</v>
      </c>
      <c r="G905">
        <v>0</v>
      </c>
      <c r="H905" t="s">
        <v>2375</v>
      </c>
      <c r="I905" s="1" t="str">
        <f t="shared" si="28"/>
        <v>Normal Weight</v>
      </c>
      <c r="J905" t="str">
        <f t="shared" si="29"/>
        <v>Diabetes</v>
      </c>
    </row>
    <row r="906" spans="1:10" x14ac:dyDescent="0.3">
      <c r="A906" t="s">
        <v>1434</v>
      </c>
      <c r="B906" s="1">
        <v>36.47</v>
      </c>
      <c r="C906">
        <v>6.21</v>
      </c>
      <c r="D906" t="s">
        <v>2375</v>
      </c>
      <c r="E906" t="s">
        <v>2375</v>
      </c>
      <c r="F906" t="s">
        <v>2375</v>
      </c>
      <c r="G906">
        <v>0</v>
      </c>
      <c r="H906" t="s">
        <v>2375</v>
      </c>
      <c r="I906" s="1" t="str">
        <f t="shared" si="28"/>
        <v>Obesity</v>
      </c>
      <c r="J906" t="str">
        <f t="shared" si="29"/>
        <v>Prediabetes</v>
      </c>
    </row>
    <row r="907" spans="1:10" x14ac:dyDescent="0.3">
      <c r="A907" t="s">
        <v>1433</v>
      </c>
      <c r="B907" s="1">
        <v>49.64</v>
      </c>
      <c r="C907">
        <v>4.76</v>
      </c>
      <c r="D907" t="s">
        <v>2375</v>
      </c>
      <c r="E907" t="s">
        <v>2375</v>
      </c>
      <c r="F907" t="s">
        <v>2377</v>
      </c>
      <c r="G907">
        <v>1</v>
      </c>
      <c r="H907" t="s">
        <v>2375</v>
      </c>
      <c r="I907" s="1" t="str">
        <f t="shared" si="28"/>
        <v>Obesity</v>
      </c>
      <c r="J907" t="str">
        <f t="shared" si="29"/>
        <v>Normal</v>
      </c>
    </row>
    <row r="908" spans="1:10" x14ac:dyDescent="0.3">
      <c r="A908" t="s">
        <v>1432</v>
      </c>
      <c r="B908" s="1">
        <v>36.799999999999997</v>
      </c>
      <c r="C908">
        <v>5.73</v>
      </c>
      <c r="D908" t="s">
        <v>2377</v>
      </c>
      <c r="E908" t="s">
        <v>2375</v>
      </c>
      <c r="F908" t="s">
        <v>2377</v>
      </c>
      <c r="G908">
        <v>1</v>
      </c>
      <c r="H908" t="s">
        <v>2375</v>
      </c>
      <c r="I908" s="1" t="str">
        <f t="shared" si="28"/>
        <v>Obesity</v>
      </c>
      <c r="J908" t="str">
        <f t="shared" si="29"/>
        <v>Prediabetes</v>
      </c>
    </row>
    <row r="909" spans="1:10" x14ac:dyDescent="0.3">
      <c r="A909" t="s">
        <v>1431</v>
      </c>
      <c r="B909" s="1">
        <v>33.880000000000003</v>
      </c>
      <c r="C909">
        <v>10.78</v>
      </c>
      <c r="D909" t="s">
        <v>2377</v>
      </c>
      <c r="E909" t="s">
        <v>2375</v>
      </c>
      <c r="F909" t="s">
        <v>2375</v>
      </c>
      <c r="G909">
        <v>0</v>
      </c>
      <c r="H909" t="s">
        <v>2375</v>
      </c>
      <c r="I909" s="1" t="str">
        <f t="shared" si="28"/>
        <v>Obesity</v>
      </c>
      <c r="J909" t="str">
        <f t="shared" si="29"/>
        <v>Diabetes</v>
      </c>
    </row>
    <row r="910" spans="1:10" x14ac:dyDescent="0.3">
      <c r="A910" t="s">
        <v>1430</v>
      </c>
      <c r="B910" s="1">
        <v>32.01</v>
      </c>
      <c r="C910">
        <v>5.08</v>
      </c>
      <c r="D910" t="s">
        <v>2377</v>
      </c>
      <c r="E910" t="s">
        <v>2375</v>
      </c>
      <c r="F910" t="s">
        <v>2375</v>
      </c>
      <c r="G910">
        <v>1</v>
      </c>
      <c r="H910" t="s">
        <v>2375</v>
      </c>
      <c r="I910" s="1" t="str">
        <f t="shared" si="28"/>
        <v>Obesity</v>
      </c>
      <c r="J910" t="str">
        <f t="shared" si="29"/>
        <v>Normal</v>
      </c>
    </row>
    <row r="911" spans="1:10" x14ac:dyDescent="0.3">
      <c r="A911" t="s">
        <v>1429</v>
      </c>
      <c r="B911" s="1">
        <v>33.630000000000003</v>
      </c>
      <c r="C911">
        <v>11.39</v>
      </c>
      <c r="D911" t="s">
        <v>2375</v>
      </c>
      <c r="E911" t="s">
        <v>2375</v>
      </c>
      <c r="F911" t="s">
        <v>2375</v>
      </c>
      <c r="G911">
        <v>0</v>
      </c>
      <c r="H911" t="s">
        <v>2375</v>
      </c>
      <c r="I911" s="1" t="str">
        <f t="shared" si="28"/>
        <v>Obesity</v>
      </c>
      <c r="J911" t="str">
        <f t="shared" si="29"/>
        <v>Diabetes</v>
      </c>
    </row>
    <row r="912" spans="1:10" x14ac:dyDescent="0.3">
      <c r="A912" t="s">
        <v>1428</v>
      </c>
      <c r="B912" s="1">
        <v>34.865000000000002</v>
      </c>
      <c r="C912">
        <v>5.35</v>
      </c>
      <c r="D912" t="s">
        <v>2377</v>
      </c>
      <c r="E912" t="s">
        <v>2375</v>
      </c>
      <c r="F912" t="s">
        <v>2375</v>
      </c>
      <c r="G912">
        <v>1</v>
      </c>
      <c r="H912" t="s">
        <v>2375</v>
      </c>
      <c r="I912" s="1" t="str">
        <f t="shared" si="28"/>
        <v>Obesity</v>
      </c>
      <c r="J912" t="str">
        <f t="shared" si="29"/>
        <v>Normal</v>
      </c>
    </row>
    <row r="913" spans="1:10" x14ac:dyDescent="0.3">
      <c r="A913" t="s">
        <v>1427</v>
      </c>
      <c r="B913" s="1">
        <v>43.11</v>
      </c>
      <c r="C913">
        <v>5.6</v>
      </c>
      <c r="D913" t="s">
        <v>2375</v>
      </c>
      <c r="E913" t="s">
        <v>2375</v>
      </c>
      <c r="F913" t="s">
        <v>2375</v>
      </c>
      <c r="G913">
        <v>0</v>
      </c>
      <c r="H913" t="s">
        <v>2375</v>
      </c>
      <c r="I913" s="1" t="str">
        <f t="shared" si="28"/>
        <v>Obesity</v>
      </c>
      <c r="J913" t="str">
        <f t="shared" si="29"/>
        <v>Normal</v>
      </c>
    </row>
    <row r="914" spans="1:10" x14ac:dyDescent="0.3">
      <c r="A914" t="s">
        <v>1426</v>
      </c>
      <c r="B914" s="1">
        <v>30.305</v>
      </c>
      <c r="C914">
        <v>4.2699999999999996</v>
      </c>
      <c r="D914" t="s">
        <v>2377</v>
      </c>
      <c r="E914" t="s">
        <v>2375</v>
      </c>
      <c r="F914" t="s">
        <v>2375</v>
      </c>
      <c r="G914">
        <v>1</v>
      </c>
      <c r="H914" t="s">
        <v>2375</v>
      </c>
      <c r="I914" s="1" t="str">
        <f t="shared" si="28"/>
        <v>Obesity</v>
      </c>
      <c r="J914" t="str">
        <f t="shared" si="29"/>
        <v>Normal</v>
      </c>
    </row>
    <row r="915" spans="1:10" x14ac:dyDescent="0.3">
      <c r="A915" t="s">
        <v>1425</v>
      </c>
      <c r="B915" s="1">
        <v>25.175000000000001</v>
      </c>
      <c r="C915">
        <v>5.57</v>
      </c>
      <c r="D915" t="s">
        <v>2377</v>
      </c>
      <c r="E915" t="s">
        <v>2375</v>
      </c>
      <c r="F915" t="s">
        <v>2375</v>
      </c>
      <c r="G915">
        <v>1</v>
      </c>
      <c r="H915" t="s">
        <v>2375</v>
      </c>
      <c r="I915" s="1" t="str">
        <f t="shared" si="28"/>
        <v>Over Weight</v>
      </c>
      <c r="J915" t="str">
        <f t="shared" si="29"/>
        <v>Normal</v>
      </c>
    </row>
    <row r="916" spans="1:10" x14ac:dyDescent="0.3">
      <c r="A916" t="s">
        <v>1424</v>
      </c>
      <c r="B916" s="1">
        <v>26.8</v>
      </c>
      <c r="C916">
        <v>5.68</v>
      </c>
      <c r="D916" t="s">
        <v>2377</v>
      </c>
      <c r="E916" t="s">
        <v>2375</v>
      </c>
      <c r="F916" t="s">
        <v>2375</v>
      </c>
      <c r="G916">
        <v>1</v>
      </c>
      <c r="H916" t="s">
        <v>2375</v>
      </c>
      <c r="I916" s="1" t="str">
        <f t="shared" si="28"/>
        <v>Over Weight</v>
      </c>
      <c r="J916" t="str">
        <f t="shared" si="29"/>
        <v>Normal</v>
      </c>
    </row>
    <row r="917" spans="1:10" x14ac:dyDescent="0.3">
      <c r="A917" t="s">
        <v>1423</v>
      </c>
      <c r="B917" s="1">
        <v>21.78</v>
      </c>
      <c r="C917">
        <v>5.3</v>
      </c>
      <c r="D917" t="s">
        <v>2375</v>
      </c>
      <c r="E917" t="s">
        <v>2376</v>
      </c>
      <c r="F917" t="s">
        <v>2375</v>
      </c>
      <c r="G917">
        <v>1</v>
      </c>
      <c r="H917" t="s">
        <v>2375</v>
      </c>
      <c r="I917" s="1" t="str">
        <f t="shared" si="28"/>
        <v>Normal Weight</v>
      </c>
      <c r="J917" t="str">
        <f t="shared" si="29"/>
        <v>Normal</v>
      </c>
    </row>
    <row r="918" spans="1:10" x14ac:dyDescent="0.3">
      <c r="A918" t="s">
        <v>1422</v>
      </c>
      <c r="B918" s="1">
        <v>30.14</v>
      </c>
      <c r="C918">
        <v>9.4499999999999993</v>
      </c>
      <c r="D918" t="s">
        <v>2377</v>
      </c>
      <c r="E918" t="s">
        <v>2375</v>
      </c>
      <c r="F918" t="s">
        <v>2375</v>
      </c>
      <c r="G918">
        <v>0</v>
      </c>
      <c r="H918" t="s">
        <v>2375</v>
      </c>
      <c r="I918" s="1" t="str">
        <f t="shared" si="28"/>
        <v>Obesity</v>
      </c>
      <c r="J918" t="str">
        <f t="shared" si="29"/>
        <v>Diabetes</v>
      </c>
    </row>
    <row r="919" spans="1:10" x14ac:dyDescent="0.3">
      <c r="A919" t="s">
        <v>1421</v>
      </c>
      <c r="B919" s="1">
        <v>29.7</v>
      </c>
      <c r="C919">
        <v>6.79</v>
      </c>
      <c r="D919" t="s">
        <v>2377</v>
      </c>
      <c r="E919" t="s">
        <v>2375</v>
      </c>
      <c r="F919" t="s">
        <v>2375</v>
      </c>
      <c r="G919">
        <v>0</v>
      </c>
      <c r="H919" t="s">
        <v>2375</v>
      </c>
      <c r="I919" s="1" t="str">
        <f t="shared" si="28"/>
        <v>Over Weight</v>
      </c>
      <c r="J919" t="str">
        <f t="shared" si="29"/>
        <v>Diabetes</v>
      </c>
    </row>
    <row r="920" spans="1:10" x14ac:dyDescent="0.3">
      <c r="A920" t="s">
        <v>1420</v>
      </c>
      <c r="B920" s="1">
        <v>32.395000000000003</v>
      </c>
      <c r="C920">
        <v>11.1</v>
      </c>
      <c r="D920" t="s">
        <v>2377</v>
      </c>
      <c r="E920" t="s">
        <v>2375</v>
      </c>
      <c r="F920" t="s">
        <v>2375</v>
      </c>
      <c r="G920">
        <v>0</v>
      </c>
      <c r="H920" t="s">
        <v>2375</v>
      </c>
      <c r="I920" s="1" t="str">
        <f t="shared" si="28"/>
        <v>Obesity</v>
      </c>
      <c r="J920" t="str">
        <f t="shared" si="29"/>
        <v>Diabetes</v>
      </c>
    </row>
    <row r="921" spans="1:10" x14ac:dyDescent="0.3">
      <c r="A921" t="s">
        <v>1419</v>
      </c>
      <c r="B921" s="1">
        <v>36.64</v>
      </c>
      <c r="C921">
        <v>7.26</v>
      </c>
      <c r="D921" t="s">
        <v>2375</v>
      </c>
      <c r="E921" t="s">
        <v>2375</v>
      </c>
      <c r="F921" t="s">
        <v>2375</v>
      </c>
      <c r="G921">
        <v>0</v>
      </c>
      <c r="H921" t="s">
        <v>2375</v>
      </c>
      <c r="I921" s="1" t="str">
        <f t="shared" si="28"/>
        <v>Obesity</v>
      </c>
      <c r="J921" t="str">
        <f t="shared" si="29"/>
        <v>Diabetes</v>
      </c>
    </row>
    <row r="922" spans="1:10" x14ac:dyDescent="0.3">
      <c r="A922" t="s">
        <v>1418</v>
      </c>
      <c r="B922" s="1">
        <v>39.049999999999997</v>
      </c>
      <c r="C922">
        <v>5.27</v>
      </c>
      <c r="D922" t="s">
        <v>2377</v>
      </c>
      <c r="E922" t="s">
        <v>2375</v>
      </c>
      <c r="F922" t="s">
        <v>2375</v>
      </c>
      <c r="G922">
        <v>1</v>
      </c>
      <c r="H922" t="s">
        <v>2375</v>
      </c>
      <c r="I922" s="1" t="str">
        <f t="shared" si="28"/>
        <v>Obesity</v>
      </c>
      <c r="J922" t="str">
        <f t="shared" si="29"/>
        <v>Normal</v>
      </c>
    </row>
    <row r="923" spans="1:10" x14ac:dyDescent="0.3">
      <c r="A923" t="s">
        <v>1417</v>
      </c>
      <c r="B923" s="1">
        <v>33.1</v>
      </c>
      <c r="C923">
        <v>5.46</v>
      </c>
      <c r="D923" t="s">
        <v>2377</v>
      </c>
      <c r="E923" t="s">
        <v>2375</v>
      </c>
      <c r="F923" t="s">
        <v>2375</v>
      </c>
      <c r="G923">
        <v>1</v>
      </c>
      <c r="H923" t="s">
        <v>2375</v>
      </c>
      <c r="I923" s="1" t="str">
        <f t="shared" si="28"/>
        <v>Obesity</v>
      </c>
      <c r="J923" t="str">
        <f t="shared" si="29"/>
        <v>Normal</v>
      </c>
    </row>
    <row r="924" spans="1:10" x14ac:dyDescent="0.3">
      <c r="A924" t="s">
        <v>1416</v>
      </c>
      <c r="B924" s="1">
        <v>31.824999999999999</v>
      </c>
      <c r="C924">
        <v>8.1300000000000008</v>
      </c>
      <c r="D924" t="s">
        <v>2375</v>
      </c>
      <c r="E924" t="s">
        <v>2375</v>
      </c>
      <c r="F924" t="s">
        <v>2375</v>
      </c>
      <c r="G924">
        <v>0</v>
      </c>
      <c r="H924" t="s">
        <v>2375</v>
      </c>
      <c r="I924" s="1" t="str">
        <f t="shared" si="28"/>
        <v>Obesity</v>
      </c>
      <c r="J924" t="str">
        <f t="shared" si="29"/>
        <v>Diabetes</v>
      </c>
    </row>
    <row r="925" spans="1:10" x14ac:dyDescent="0.3">
      <c r="A925" t="s">
        <v>1415</v>
      </c>
      <c r="B925" s="1">
        <v>29</v>
      </c>
      <c r="C925">
        <v>4.25</v>
      </c>
      <c r="D925" t="s">
        <v>2377</v>
      </c>
      <c r="E925" t="s">
        <v>2375</v>
      </c>
      <c r="F925" t="s">
        <v>2375</v>
      </c>
      <c r="G925">
        <v>1</v>
      </c>
      <c r="H925" t="s">
        <v>2375</v>
      </c>
      <c r="I925" s="1" t="str">
        <f t="shared" si="28"/>
        <v>Over Weight</v>
      </c>
      <c r="J925" t="str">
        <f t="shared" si="29"/>
        <v>Normal</v>
      </c>
    </row>
    <row r="926" spans="1:10" x14ac:dyDescent="0.3">
      <c r="A926" t="s">
        <v>1414</v>
      </c>
      <c r="B926" s="1">
        <v>30.495000000000001</v>
      </c>
      <c r="C926">
        <v>8.68</v>
      </c>
      <c r="D926" t="s">
        <v>2375</v>
      </c>
      <c r="E926" t="s">
        <v>2375</v>
      </c>
      <c r="F926" t="s">
        <v>2375</v>
      </c>
      <c r="G926">
        <v>0</v>
      </c>
      <c r="H926" t="s">
        <v>2375</v>
      </c>
      <c r="I926" s="1" t="str">
        <f t="shared" si="28"/>
        <v>Obesity</v>
      </c>
      <c r="J926" t="str">
        <f t="shared" si="29"/>
        <v>Diabetes</v>
      </c>
    </row>
    <row r="927" spans="1:10" x14ac:dyDescent="0.3">
      <c r="A927" t="s">
        <v>1413</v>
      </c>
      <c r="B927" s="1">
        <v>25.2</v>
      </c>
      <c r="C927">
        <v>6.25</v>
      </c>
      <c r="D927" t="s">
        <v>2377</v>
      </c>
      <c r="E927" t="s">
        <v>2375</v>
      </c>
      <c r="F927" t="s">
        <v>2375</v>
      </c>
      <c r="G927">
        <v>1</v>
      </c>
      <c r="H927" t="s">
        <v>2375</v>
      </c>
      <c r="I927" s="1" t="str">
        <f t="shared" si="28"/>
        <v>Over Weight</v>
      </c>
      <c r="J927" t="str">
        <f t="shared" si="29"/>
        <v>Prediabetes</v>
      </c>
    </row>
    <row r="928" spans="1:10" x14ac:dyDescent="0.3">
      <c r="A928" t="s">
        <v>1412</v>
      </c>
      <c r="B928" s="1">
        <v>22.77</v>
      </c>
      <c r="C928">
        <v>4.47</v>
      </c>
      <c r="D928" t="s">
        <v>2377</v>
      </c>
      <c r="E928" t="s">
        <v>2375</v>
      </c>
      <c r="F928" t="s">
        <v>2375</v>
      </c>
      <c r="G928">
        <v>1</v>
      </c>
      <c r="H928" t="s">
        <v>2375</v>
      </c>
      <c r="I928" s="1" t="str">
        <f t="shared" si="28"/>
        <v>Normal Weight</v>
      </c>
      <c r="J928" t="str">
        <f t="shared" si="29"/>
        <v>Normal</v>
      </c>
    </row>
    <row r="929" spans="1:10" x14ac:dyDescent="0.3">
      <c r="A929" t="s">
        <v>1411</v>
      </c>
      <c r="B929" s="1">
        <v>23.18</v>
      </c>
      <c r="C929">
        <v>8.31</v>
      </c>
      <c r="D929" t="s">
        <v>2375</v>
      </c>
      <c r="E929" t="s">
        <v>2375</v>
      </c>
      <c r="F929" t="s">
        <v>2375</v>
      </c>
      <c r="G929">
        <v>0</v>
      </c>
      <c r="H929" t="s">
        <v>2375</v>
      </c>
      <c r="I929" s="1" t="str">
        <f t="shared" si="28"/>
        <v>Normal Weight</v>
      </c>
      <c r="J929" t="str">
        <f t="shared" si="29"/>
        <v>Diabetes</v>
      </c>
    </row>
    <row r="930" spans="1:10" x14ac:dyDescent="0.3">
      <c r="A930" t="s">
        <v>1410</v>
      </c>
      <c r="B930" s="1">
        <v>35.409999999999997</v>
      </c>
      <c r="C930">
        <v>5.68</v>
      </c>
      <c r="D930" t="s">
        <v>2375</v>
      </c>
      <c r="E930" t="s">
        <v>2375</v>
      </c>
      <c r="F930" t="s">
        <v>2375</v>
      </c>
      <c r="G930">
        <v>0</v>
      </c>
      <c r="H930" t="s">
        <v>2375</v>
      </c>
      <c r="I930" s="1" t="str">
        <f t="shared" si="28"/>
        <v>Obesity</v>
      </c>
      <c r="J930" t="str">
        <f t="shared" si="29"/>
        <v>Normal</v>
      </c>
    </row>
    <row r="931" spans="1:10" x14ac:dyDescent="0.3">
      <c r="A931" t="s">
        <v>1409</v>
      </c>
      <c r="B931" s="1">
        <v>32.11</v>
      </c>
      <c r="C931">
        <v>4.75</v>
      </c>
      <c r="D931" t="s">
        <v>2377</v>
      </c>
      <c r="E931" t="s">
        <v>2375</v>
      </c>
      <c r="F931" t="s">
        <v>2375</v>
      </c>
      <c r="G931">
        <v>2</v>
      </c>
      <c r="H931" t="s">
        <v>2375</v>
      </c>
      <c r="I931" s="1" t="str">
        <f t="shared" si="28"/>
        <v>Obesity</v>
      </c>
      <c r="J931" t="str">
        <f t="shared" si="29"/>
        <v>Normal</v>
      </c>
    </row>
    <row r="932" spans="1:10" x14ac:dyDescent="0.3">
      <c r="A932" t="s">
        <v>1408</v>
      </c>
      <c r="B932" s="1">
        <v>34.479999999999997</v>
      </c>
      <c r="C932">
        <v>6.31</v>
      </c>
      <c r="D932" t="s">
        <v>2375</v>
      </c>
      <c r="E932" t="s">
        <v>2375</v>
      </c>
      <c r="F932" t="s">
        <v>2377</v>
      </c>
      <c r="G932">
        <v>1</v>
      </c>
      <c r="H932" t="s">
        <v>2375</v>
      </c>
      <c r="I932" s="1" t="str">
        <f t="shared" si="28"/>
        <v>Obesity</v>
      </c>
      <c r="J932" t="str">
        <f t="shared" si="29"/>
        <v>Prediabetes</v>
      </c>
    </row>
    <row r="933" spans="1:10" x14ac:dyDescent="0.3">
      <c r="A933" t="s">
        <v>1407</v>
      </c>
      <c r="B933" s="1">
        <v>34.39</v>
      </c>
      <c r="C933">
        <v>6.28</v>
      </c>
      <c r="D933" t="s">
        <v>2377</v>
      </c>
      <c r="E933" t="s">
        <v>2375</v>
      </c>
      <c r="F933" t="s">
        <v>2375</v>
      </c>
      <c r="G933">
        <v>1</v>
      </c>
      <c r="H933" t="s">
        <v>2375</v>
      </c>
      <c r="I933" s="1" t="str">
        <f t="shared" si="28"/>
        <v>Obesity</v>
      </c>
      <c r="J933" t="str">
        <f t="shared" si="29"/>
        <v>Prediabetes</v>
      </c>
    </row>
    <row r="934" spans="1:10" x14ac:dyDescent="0.3">
      <c r="A934" t="s">
        <v>1406</v>
      </c>
      <c r="B934" s="1">
        <v>26.4</v>
      </c>
      <c r="C934">
        <v>9.2899999999999991</v>
      </c>
      <c r="D934" t="s">
        <v>2377</v>
      </c>
      <c r="E934" t="s">
        <v>2375</v>
      </c>
      <c r="F934" t="s">
        <v>2377</v>
      </c>
      <c r="G934">
        <v>1</v>
      </c>
      <c r="H934" t="s">
        <v>2375</v>
      </c>
      <c r="I934" s="1" t="str">
        <f t="shared" si="28"/>
        <v>Over Weight</v>
      </c>
      <c r="J934" t="str">
        <f t="shared" si="29"/>
        <v>Diabetes</v>
      </c>
    </row>
    <row r="935" spans="1:10" x14ac:dyDescent="0.3">
      <c r="A935" t="s">
        <v>1405</v>
      </c>
      <c r="B935" s="1">
        <v>28.1</v>
      </c>
      <c r="C935">
        <v>5.79</v>
      </c>
      <c r="D935" t="s">
        <v>2377</v>
      </c>
      <c r="E935" t="s">
        <v>2375</v>
      </c>
      <c r="F935" t="s">
        <v>2377</v>
      </c>
      <c r="G935">
        <v>1</v>
      </c>
      <c r="H935" t="s">
        <v>2375</v>
      </c>
      <c r="I935" s="1" t="str">
        <f t="shared" si="28"/>
        <v>Over Weight</v>
      </c>
      <c r="J935" t="str">
        <f t="shared" si="29"/>
        <v>Prediabetes</v>
      </c>
    </row>
    <row r="936" spans="1:10" x14ac:dyDescent="0.3">
      <c r="A936" t="s">
        <v>1404</v>
      </c>
      <c r="B936" s="1">
        <v>27</v>
      </c>
      <c r="C936">
        <v>4.54</v>
      </c>
      <c r="D936" t="s">
        <v>2377</v>
      </c>
      <c r="E936" t="s">
        <v>2375</v>
      </c>
      <c r="F936" t="s">
        <v>2375</v>
      </c>
      <c r="G936">
        <v>1</v>
      </c>
      <c r="H936" t="s">
        <v>2375</v>
      </c>
      <c r="I936" s="1" t="str">
        <f t="shared" si="28"/>
        <v>Over Weight</v>
      </c>
      <c r="J936" t="str">
        <f t="shared" si="29"/>
        <v>Normal</v>
      </c>
    </row>
    <row r="937" spans="1:10" x14ac:dyDescent="0.3">
      <c r="A937" t="s">
        <v>1403</v>
      </c>
      <c r="B937" s="1">
        <v>28.594999999999999</v>
      </c>
      <c r="C937">
        <v>4.68</v>
      </c>
      <c r="D937" t="s">
        <v>2377</v>
      </c>
      <c r="E937" t="s">
        <v>2375</v>
      </c>
      <c r="F937" t="s">
        <v>2375</v>
      </c>
      <c r="G937">
        <v>1</v>
      </c>
      <c r="H937" t="s">
        <v>2375</v>
      </c>
      <c r="I937" s="1" t="str">
        <f t="shared" si="28"/>
        <v>Over Weight</v>
      </c>
      <c r="J937" t="str">
        <f t="shared" si="29"/>
        <v>Normal</v>
      </c>
    </row>
    <row r="938" spans="1:10" x14ac:dyDescent="0.3">
      <c r="A938" t="s">
        <v>1402</v>
      </c>
      <c r="B938" s="1">
        <v>36.799999999999997</v>
      </c>
      <c r="C938">
        <v>5.88</v>
      </c>
      <c r="D938" t="s">
        <v>2375</v>
      </c>
      <c r="E938" t="s">
        <v>2375</v>
      </c>
      <c r="F938" t="s">
        <v>2375</v>
      </c>
      <c r="G938">
        <v>1</v>
      </c>
      <c r="H938" t="s">
        <v>2375</v>
      </c>
      <c r="I938" s="1" t="str">
        <f t="shared" si="28"/>
        <v>Obesity</v>
      </c>
      <c r="J938" t="str">
        <f t="shared" si="29"/>
        <v>Prediabetes</v>
      </c>
    </row>
    <row r="939" spans="1:10" x14ac:dyDescent="0.3">
      <c r="A939" t="s">
        <v>1401</v>
      </c>
      <c r="B939" s="1">
        <v>23.75</v>
      </c>
      <c r="C939">
        <v>5.42</v>
      </c>
      <c r="D939" t="s">
        <v>2377</v>
      </c>
      <c r="E939" t="s">
        <v>2375</v>
      </c>
      <c r="F939" t="s">
        <v>2377</v>
      </c>
      <c r="G939">
        <v>1</v>
      </c>
      <c r="H939" t="s">
        <v>2375</v>
      </c>
      <c r="I939" s="1" t="str">
        <f t="shared" si="28"/>
        <v>Normal Weight</v>
      </c>
      <c r="J939" t="str">
        <f t="shared" si="29"/>
        <v>Normal</v>
      </c>
    </row>
    <row r="940" spans="1:10" x14ac:dyDescent="0.3">
      <c r="A940" t="s">
        <v>1400</v>
      </c>
      <c r="B940" s="1">
        <v>35.619999999999997</v>
      </c>
      <c r="C940">
        <v>4.16</v>
      </c>
      <c r="D940" t="s">
        <v>2375</v>
      </c>
      <c r="E940" t="s">
        <v>2375</v>
      </c>
      <c r="F940" t="s">
        <v>2375</v>
      </c>
      <c r="G940">
        <v>0</v>
      </c>
      <c r="H940" t="s">
        <v>2375</v>
      </c>
      <c r="I940" s="1" t="str">
        <f t="shared" si="28"/>
        <v>Obesity</v>
      </c>
      <c r="J940" t="str">
        <f t="shared" si="29"/>
        <v>Normal</v>
      </c>
    </row>
    <row r="941" spans="1:10" x14ac:dyDescent="0.3">
      <c r="A941" t="s">
        <v>1399</v>
      </c>
      <c r="B941" s="1">
        <v>30.69</v>
      </c>
      <c r="C941">
        <v>7.05</v>
      </c>
      <c r="D941" t="s">
        <v>2377</v>
      </c>
      <c r="E941" t="s">
        <v>2375</v>
      </c>
      <c r="F941" t="s">
        <v>2375</v>
      </c>
      <c r="G941">
        <v>2</v>
      </c>
      <c r="H941" t="s">
        <v>2375</v>
      </c>
      <c r="I941" s="1" t="str">
        <f t="shared" si="28"/>
        <v>Obesity</v>
      </c>
      <c r="J941" t="str">
        <f t="shared" si="29"/>
        <v>Diabetes</v>
      </c>
    </row>
    <row r="942" spans="1:10" x14ac:dyDescent="0.3">
      <c r="A942" t="s">
        <v>1398</v>
      </c>
      <c r="B942" s="1">
        <v>35.799999999999997</v>
      </c>
      <c r="C942">
        <v>5.63</v>
      </c>
      <c r="D942" t="s">
        <v>2377</v>
      </c>
      <c r="E942" t="s">
        <v>2375</v>
      </c>
      <c r="F942" t="s">
        <v>2375</v>
      </c>
      <c r="G942">
        <v>2</v>
      </c>
      <c r="H942" t="s">
        <v>2375</v>
      </c>
      <c r="I942" s="1" t="str">
        <f t="shared" si="28"/>
        <v>Obesity</v>
      </c>
      <c r="J942" t="str">
        <f t="shared" si="29"/>
        <v>Normal</v>
      </c>
    </row>
    <row r="943" spans="1:10" x14ac:dyDescent="0.3">
      <c r="A943" t="s">
        <v>1397</v>
      </c>
      <c r="B943" s="1">
        <v>28.785</v>
      </c>
      <c r="C943">
        <v>4.24</v>
      </c>
      <c r="D943" t="s">
        <v>2377</v>
      </c>
      <c r="E943" t="s">
        <v>2375</v>
      </c>
      <c r="F943" t="s">
        <v>2375</v>
      </c>
      <c r="G943">
        <v>2</v>
      </c>
      <c r="H943" t="s">
        <v>2375</v>
      </c>
      <c r="I943" s="1" t="str">
        <f t="shared" si="28"/>
        <v>Over Weight</v>
      </c>
      <c r="J943" t="str">
        <f t="shared" si="29"/>
        <v>Normal</v>
      </c>
    </row>
    <row r="944" spans="1:10" x14ac:dyDescent="0.3">
      <c r="A944" t="s">
        <v>1396</v>
      </c>
      <c r="B944" s="1">
        <v>28.594999999999999</v>
      </c>
      <c r="C944">
        <v>4.96</v>
      </c>
      <c r="D944" t="s">
        <v>2377</v>
      </c>
      <c r="E944" t="s">
        <v>2375</v>
      </c>
      <c r="F944" t="s">
        <v>2375</v>
      </c>
      <c r="G944">
        <v>2</v>
      </c>
      <c r="H944" t="s">
        <v>2375</v>
      </c>
      <c r="I944" s="1" t="str">
        <f t="shared" si="28"/>
        <v>Over Weight</v>
      </c>
      <c r="J944" t="str">
        <f t="shared" si="29"/>
        <v>Normal</v>
      </c>
    </row>
    <row r="945" spans="1:10" x14ac:dyDescent="0.3">
      <c r="A945" t="s">
        <v>1395</v>
      </c>
      <c r="B945" s="1">
        <v>48.75</v>
      </c>
      <c r="C945">
        <v>4.34</v>
      </c>
      <c r="D945" t="s">
        <v>2375</v>
      </c>
      <c r="E945" t="s">
        <v>2375</v>
      </c>
      <c r="F945" t="s">
        <v>2375</v>
      </c>
      <c r="G945">
        <v>0</v>
      </c>
      <c r="H945" t="s">
        <v>2375</v>
      </c>
      <c r="I945" s="1" t="str">
        <f t="shared" si="28"/>
        <v>Obesity</v>
      </c>
      <c r="J945" t="str">
        <f t="shared" si="29"/>
        <v>Normal</v>
      </c>
    </row>
    <row r="946" spans="1:10" x14ac:dyDescent="0.3">
      <c r="A946" t="s">
        <v>1394</v>
      </c>
      <c r="B946" s="1">
        <v>28.31</v>
      </c>
      <c r="C946">
        <v>5.43</v>
      </c>
      <c r="D946" t="s">
        <v>2377</v>
      </c>
      <c r="E946" t="s">
        <v>2375</v>
      </c>
      <c r="F946" t="s">
        <v>2375</v>
      </c>
      <c r="G946">
        <v>2</v>
      </c>
      <c r="H946" t="s">
        <v>2375</v>
      </c>
      <c r="I946" s="1" t="str">
        <f t="shared" si="28"/>
        <v>Over Weight</v>
      </c>
      <c r="J946" t="str">
        <f t="shared" si="29"/>
        <v>Normal</v>
      </c>
    </row>
    <row r="947" spans="1:10" x14ac:dyDescent="0.3">
      <c r="A947" t="s">
        <v>1393</v>
      </c>
      <c r="B947" s="1">
        <v>38.39</v>
      </c>
      <c r="C947">
        <v>8.33</v>
      </c>
      <c r="D947" t="s">
        <v>2377</v>
      </c>
      <c r="E947" t="s">
        <v>2375</v>
      </c>
      <c r="F947" t="s">
        <v>2375</v>
      </c>
      <c r="G947">
        <v>1</v>
      </c>
      <c r="H947" t="s">
        <v>2375</v>
      </c>
      <c r="I947" s="1" t="str">
        <f t="shared" si="28"/>
        <v>Obesity</v>
      </c>
      <c r="J947" t="str">
        <f t="shared" si="29"/>
        <v>Diabetes</v>
      </c>
    </row>
    <row r="948" spans="1:10" x14ac:dyDescent="0.3">
      <c r="A948" t="s">
        <v>1392</v>
      </c>
      <c r="B948" s="1">
        <v>25.87</v>
      </c>
      <c r="C948">
        <v>5.63</v>
      </c>
      <c r="D948" t="s">
        <v>2377</v>
      </c>
      <c r="E948" t="s">
        <v>2375</v>
      </c>
      <c r="F948" t="s">
        <v>2375</v>
      </c>
      <c r="G948">
        <v>1</v>
      </c>
      <c r="H948" t="s">
        <v>2375</v>
      </c>
      <c r="I948" s="1" t="str">
        <f t="shared" si="28"/>
        <v>Over Weight</v>
      </c>
      <c r="J948" t="str">
        <f t="shared" si="29"/>
        <v>Normal</v>
      </c>
    </row>
    <row r="949" spans="1:10" x14ac:dyDescent="0.3">
      <c r="A949" t="s">
        <v>1391</v>
      </c>
      <c r="B949" s="1">
        <v>43.7</v>
      </c>
      <c r="C949">
        <v>7.23</v>
      </c>
      <c r="D949" t="s">
        <v>2375</v>
      </c>
      <c r="E949" t="s">
        <v>2375</v>
      </c>
      <c r="F949" t="s">
        <v>2375</v>
      </c>
      <c r="G949">
        <v>0</v>
      </c>
      <c r="H949" t="s">
        <v>2375</v>
      </c>
      <c r="I949" s="1" t="str">
        <f t="shared" si="28"/>
        <v>Obesity</v>
      </c>
      <c r="J949" t="str">
        <f t="shared" si="29"/>
        <v>Diabetes</v>
      </c>
    </row>
    <row r="950" spans="1:10" x14ac:dyDescent="0.3">
      <c r="A950" t="s">
        <v>1390</v>
      </c>
      <c r="B950" s="1">
        <v>40.945</v>
      </c>
      <c r="C950">
        <v>10.57</v>
      </c>
      <c r="D950" t="s">
        <v>2375</v>
      </c>
      <c r="E950" t="s">
        <v>2375</v>
      </c>
      <c r="F950" t="s">
        <v>2375</v>
      </c>
      <c r="G950">
        <v>0</v>
      </c>
      <c r="H950" t="s">
        <v>2375</v>
      </c>
      <c r="I950" s="1" t="str">
        <f t="shared" si="28"/>
        <v>Obesity</v>
      </c>
      <c r="J950" t="str">
        <f t="shared" si="29"/>
        <v>Diabetes</v>
      </c>
    </row>
    <row r="951" spans="1:10" x14ac:dyDescent="0.3">
      <c r="A951" t="s">
        <v>1389</v>
      </c>
      <c r="B951" s="1">
        <v>27.94</v>
      </c>
      <c r="C951">
        <v>7.92</v>
      </c>
      <c r="D951" t="s">
        <v>2375</v>
      </c>
      <c r="E951" t="s">
        <v>2375</v>
      </c>
      <c r="F951" t="s">
        <v>2375</v>
      </c>
      <c r="G951">
        <v>0</v>
      </c>
      <c r="H951" t="s">
        <v>2375</v>
      </c>
      <c r="I951" s="1" t="str">
        <f t="shared" si="28"/>
        <v>Over Weight</v>
      </c>
      <c r="J951" t="str">
        <f t="shared" si="29"/>
        <v>Diabetes</v>
      </c>
    </row>
    <row r="952" spans="1:10" x14ac:dyDescent="0.3">
      <c r="A952" t="s">
        <v>1388</v>
      </c>
      <c r="B952" s="1">
        <v>31.9</v>
      </c>
      <c r="C952">
        <v>10.119999999999999</v>
      </c>
      <c r="D952" t="s">
        <v>2375</v>
      </c>
      <c r="E952" t="s">
        <v>2375</v>
      </c>
      <c r="F952" t="s">
        <v>2375</v>
      </c>
      <c r="G952">
        <v>2</v>
      </c>
      <c r="H952" t="s">
        <v>2375</v>
      </c>
      <c r="I952" s="1" t="str">
        <f t="shared" si="28"/>
        <v>Obesity</v>
      </c>
      <c r="J952" t="str">
        <f t="shared" si="29"/>
        <v>Diabetes</v>
      </c>
    </row>
    <row r="953" spans="1:10" x14ac:dyDescent="0.3">
      <c r="A953" t="s">
        <v>1387</v>
      </c>
      <c r="B953" s="1">
        <v>31.64</v>
      </c>
      <c r="C953">
        <v>7.91</v>
      </c>
      <c r="D953" t="s">
        <v>2375</v>
      </c>
      <c r="E953" t="s">
        <v>2375</v>
      </c>
      <c r="F953" t="s">
        <v>2375</v>
      </c>
      <c r="G953">
        <v>0</v>
      </c>
      <c r="H953" t="s">
        <v>2375</v>
      </c>
      <c r="I953" s="1" t="str">
        <f t="shared" si="28"/>
        <v>Obesity</v>
      </c>
      <c r="J953" t="str">
        <f t="shared" si="29"/>
        <v>Diabetes</v>
      </c>
    </row>
    <row r="954" spans="1:10" x14ac:dyDescent="0.3">
      <c r="A954" t="s">
        <v>1386</v>
      </c>
      <c r="B954" s="1">
        <v>46.7</v>
      </c>
      <c r="C954">
        <v>10.9</v>
      </c>
      <c r="D954" t="s">
        <v>2375</v>
      </c>
      <c r="E954" t="s">
        <v>2375</v>
      </c>
      <c r="F954" t="s">
        <v>2375</v>
      </c>
      <c r="G954">
        <v>0</v>
      </c>
      <c r="H954" t="s">
        <v>2375</v>
      </c>
      <c r="I954" s="1" t="str">
        <f t="shared" si="28"/>
        <v>Obesity</v>
      </c>
      <c r="J954" t="str">
        <f t="shared" si="29"/>
        <v>Diabetes</v>
      </c>
    </row>
    <row r="955" spans="1:10" x14ac:dyDescent="0.3">
      <c r="A955" t="s">
        <v>1385</v>
      </c>
      <c r="B955" s="1">
        <v>18.335000000000001</v>
      </c>
      <c r="C955">
        <v>11.83</v>
      </c>
      <c r="D955" t="s">
        <v>2375</v>
      </c>
      <c r="E955" t="s">
        <v>2375</v>
      </c>
      <c r="F955" t="s">
        <v>2375</v>
      </c>
      <c r="G955">
        <v>0</v>
      </c>
      <c r="H955" t="s">
        <v>2375</v>
      </c>
      <c r="I955" s="1" t="str">
        <f t="shared" si="28"/>
        <v>Under Weight</v>
      </c>
      <c r="J955" t="str">
        <f t="shared" si="29"/>
        <v>Diabetes</v>
      </c>
    </row>
    <row r="956" spans="1:10" x14ac:dyDescent="0.3">
      <c r="A956" t="s">
        <v>1384</v>
      </c>
      <c r="B956" s="1">
        <v>31.24</v>
      </c>
      <c r="C956">
        <v>7.42</v>
      </c>
      <c r="D956" t="s">
        <v>2377</v>
      </c>
      <c r="E956" t="s">
        <v>2375</v>
      </c>
      <c r="F956" t="s">
        <v>2375</v>
      </c>
      <c r="G956">
        <v>2</v>
      </c>
      <c r="H956" t="s">
        <v>2375</v>
      </c>
      <c r="I956" s="1" t="str">
        <f t="shared" si="28"/>
        <v>Obesity</v>
      </c>
      <c r="J956" t="str">
        <f t="shared" si="29"/>
        <v>Diabetes</v>
      </c>
    </row>
    <row r="957" spans="1:10" x14ac:dyDescent="0.3">
      <c r="A957" t="s">
        <v>1383</v>
      </c>
      <c r="B957" s="1">
        <v>39.22</v>
      </c>
      <c r="C957">
        <v>5.62</v>
      </c>
      <c r="D957" t="s">
        <v>2377</v>
      </c>
      <c r="E957" t="s">
        <v>2375</v>
      </c>
      <c r="F957" t="s">
        <v>2375</v>
      </c>
      <c r="G957">
        <v>1</v>
      </c>
      <c r="H957" t="s">
        <v>2375</v>
      </c>
      <c r="I957" s="1" t="str">
        <f t="shared" si="28"/>
        <v>Obesity</v>
      </c>
      <c r="J957" t="str">
        <f t="shared" si="29"/>
        <v>Normal</v>
      </c>
    </row>
    <row r="958" spans="1:10" x14ac:dyDescent="0.3">
      <c r="A958" t="s">
        <v>1382</v>
      </c>
      <c r="B958" s="1">
        <v>24.414999999999999</v>
      </c>
      <c r="C958">
        <v>7.16</v>
      </c>
      <c r="D958" t="s">
        <v>2375</v>
      </c>
      <c r="E958" t="s">
        <v>2375</v>
      </c>
      <c r="F958" t="s">
        <v>2375</v>
      </c>
      <c r="G958">
        <v>0</v>
      </c>
      <c r="H958" t="s">
        <v>2375</v>
      </c>
      <c r="I958" s="1" t="str">
        <f t="shared" si="28"/>
        <v>Normal Weight</v>
      </c>
      <c r="J958" t="str">
        <f t="shared" si="29"/>
        <v>Diabetes</v>
      </c>
    </row>
    <row r="959" spans="1:10" x14ac:dyDescent="0.3">
      <c r="A959" t="s">
        <v>1381</v>
      </c>
      <c r="B959" s="1">
        <v>32.299999999999997</v>
      </c>
      <c r="C959">
        <v>9.89</v>
      </c>
      <c r="D959" t="s">
        <v>2375</v>
      </c>
      <c r="E959" t="s">
        <v>2375</v>
      </c>
      <c r="F959" t="s">
        <v>2375</v>
      </c>
      <c r="G959">
        <v>0</v>
      </c>
      <c r="H959" t="s">
        <v>2375</v>
      </c>
      <c r="I959" s="1" t="str">
        <f t="shared" si="28"/>
        <v>Obesity</v>
      </c>
      <c r="J959" t="str">
        <f t="shared" si="29"/>
        <v>Diabetes</v>
      </c>
    </row>
    <row r="960" spans="1:10" x14ac:dyDescent="0.3">
      <c r="A960" t="s">
        <v>1380</v>
      </c>
      <c r="B960" s="1">
        <v>39.94</v>
      </c>
      <c r="C960">
        <v>5.14</v>
      </c>
      <c r="D960" t="s">
        <v>2375</v>
      </c>
      <c r="E960" t="s">
        <v>2375</v>
      </c>
      <c r="F960" t="s">
        <v>2375</v>
      </c>
      <c r="G960">
        <v>0</v>
      </c>
      <c r="H960" t="s">
        <v>2375</v>
      </c>
      <c r="I960" s="1" t="str">
        <f t="shared" si="28"/>
        <v>Obesity</v>
      </c>
      <c r="J960" t="str">
        <f t="shared" si="29"/>
        <v>Normal</v>
      </c>
    </row>
    <row r="961" spans="1:10" x14ac:dyDescent="0.3">
      <c r="A961" t="s">
        <v>1379</v>
      </c>
      <c r="B961" s="1">
        <v>30</v>
      </c>
      <c r="C961">
        <v>5.61</v>
      </c>
      <c r="D961" t="s">
        <v>2377</v>
      </c>
      <c r="E961" t="s">
        <v>2375</v>
      </c>
      <c r="F961" t="s">
        <v>2377</v>
      </c>
      <c r="G961">
        <v>1</v>
      </c>
      <c r="H961" t="s">
        <v>2375</v>
      </c>
      <c r="I961" s="1" t="str">
        <f t="shared" si="28"/>
        <v>Obesity</v>
      </c>
      <c r="J961" t="str">
        <f t="shared" si="29"/>
        <v>Normal</v>
      </c>
    </row>
    <row r="962" spans="1:10" x14ac:dyDescent="0.3">
      <c r="A962" t="s">
        <v>1378</v>
      </c>
      <c r="B962" s="1">
        <v>35.340000000000003</v>
      </c>
      <c r="C962">
        <v>5.51</v>
      </c>
      <c r="D962" t="s">
        <v>2377</v>
      </c>
      <c r="E962" t="s">
        <v>2375</v>
      </c>
      <c r="F962" t="s">
        <v>2377</v>
      </c>
      <c r="G962">
        <v>1</v>
      </c>
      <c r="H962" t="s">
        <v>2375</v>
      </c>
      <c r="I962" s="1" t="str">
        <f t="shared" ref="I962:I1025" si="30">IF(B962&lt;18.5,"Under Weight",IF(B962&lt;=24.9,"Normal Weight",IF(B962&lt;=29.9,"Over Weight","Obesity")))</f>
        <v>Obesity</v>
      </c>
      <c r="J962" t="str">
        <f t="shared" ref="J962:J1025" si="31">IF(C962&lt;5.7,"Normal",IF(C962&lt;=6.4,"Prediabetes","Diabetes"))</f>
        <v>Normal</v>
      </c>
    </row>
    <row r="963" spans="1:10" x14ac:dyDescent="0.3">
      <c r="A963" t="s">
        <v>1377</v>
      </c>
      <c r="B963" s="1">
        <v>32.204999999999998</v>
      </c>
      <c r="C963">
        <v>8.3800000000000008</v>
      </c>
      <c r="D963" t="s">
        <v>2377</v>
      </c>
      <c r="E963" t="s">
        <v>2375</v>
      </c>
      <c r="F963" t="s">
        <v>2375</v>
      </c>
      <c r="G963">
        <v>2</v>
      </c>
      <c r="H963" t="s">
        <v>2375</v>
      </c>
      <c r="I963" s="1" t="str">
        <f t="shared" si="30"/>
        <v>Obesity</v>
      </c>
      <c r="J963" t="str">
        <f t="shared" si="31"/>
        <v>Diabetes</v>
      </c>
    </row>
    <row r="964" spans="1:10" x14ac:dyDescent="0.3">
      <c r="A964" t="s">
        <v>1376</v>
      </c>
      <c r="B964" s="1">
        <v>33.880000000000003</v>
      </c>
      <c r="C964">
        <v>4.68</v>
      </c>
      <c r="D964" t="s">
        <v>2375</v>
      </c>
      <c r="E964" t="s">
        <v>2376</v>
      </c>
      <c r="F964" t="s">
        <v>2375</v>
      </c>
      <c r="G964">
        <v>1</v>
      </c>
      <c r="H964" t="s">
        <v>2375</v>
      </c>
      <c r="I964" s="1" t="str">
        <f t="shared" si="30"/>
        <v>Obesity</v>
      </c>
      <c r="J964" t="str">
        <f t="shared" si="31"/>
        <v>Normal</v>
      </c>
    </row>
    <row r="965" spans="1:10" x14ac:dyDescent="0.3">
      <c r="A965" t="s">
        <v>1375</v>
      </c>
      <c r="B965" s="1">
        <v>26.63</v>
      </c>
      <c r="C965">
        <v>4.3600000000000003</v>
      </c>
      <c r="D965" t="s">
        <v>2377</v>
      </c>
      <c r="E965" t="s">
        <v>2375</v>
      </c>
      <c r="F965" t="s">
        <v>2375</v>
      </c>
      <c r="G965">
        <v>2</v>
      </c>
      <c r="H965" t="s">
        <v>2375</v>
      </c>
      <c r="I965" s="1" t="str">
        <f t="shared" si="30"/>
        <v>Over Weight</v>
      </c>
      <c r="J965" t="str">
        <f t="shared" si="31"/>
        <v>Normal</v>
      </c>
    </row>
    <row r="966" spans="1:10" x14ac:dyDescent="0.3">
      <c r="A966" t="s">
        <v>1374</v>
      </c>
      <c r="B966" s="1">
        <v>28.7</v>
      </c>
      <c r="C966">
        <v>7.74</v>
      </c>
      <c r="D966" t="s">
        <v>2375</v>
      </c>
      <c r="E966" t="s">
        <v>2375</v>
      </c>
      <c r="F966" t="s">
        <v>2375</v>
      </c>
      <c r="G966">
        <v>0</v>
      </c>
      <c r="H966" t="s">
        <v>2375</v>
      </c>
      <c r="I966" s="1" t="str">
        <f t="shared" si="30"/>
        <v>Over Weight</v>
      </c>
      <c r="J966" t="str">
        <f t="shared" si="31"/>
        <v>Diabetes</v>
      </c>
    </row>
    <row r="967" spans="1:10" x14ac:dyDescent="0.3">
      <c r="A967" t="s">
        <v>1373</v>
      </c>
      <c r="B967" s="1">
        <v>25.65</v>
      </c>
      <c r="C967">
        <v>4.05</v>
      </c>
      <c r="D967" t="s">
        <v>2377</v>
      </c>
      <c r="E967" t="s">
        <v>2375</v>
      </c>
      <c r="F967" t="s">
        <v>2375</v>
      </c>
      <c r="G967">
        <v>2</v>
      </c>
      <c r="H967" t="s">
        <v>2375</v>
      </c>
      <c r="I967" s="1" t="str">
        <f t="shared" si="30"/>
        <v>Over Weight</v>
      </c>
      <c r="J967" t="str">
        <f t="shared" si="31"/>
        <v>Normal</v>
      </c>
    </row>
    <row r="968" spans="1:10" x14ac:dyDescent="0.3">
      <c r="A968" t="s">
        <v>1372</v>
      </c>
      <c r="B968" s="1">
        <v>36.384999999999998</v>
      </c>
      <c r="C968">
        <v>11.49</v>
      </c>
      <c r="D968" t="s">
        <v>2375</v>
      </c>
      <c r="E968" t="s">
        <v>2375</v>
      </c>
      <c r="F968" t="s">
        <v>2375</v>
      </c>
      <c r="G968">
        <v>0</v>
      </c>
      <c r="H968" t="s">
        <v>2375</v>
      </c>
      <c r="I968" s="1" t="str">
        <f t="shared" si="30"/>
        <v>Obesity</v>
      </c>
      <c r="J968" t="str">
        <f t="shared" si="31"/>
        <v>Diabetes</v>
      </c>
    </row>
    <row r="969" spans="1:10" x14ac:dyDescent="0.3">
      <c r="A969" t="s">
        <v>1371</v>
      </c>
      <c r="B969" s="1">
        <v>34.69</v>
      </c>
      <c r="C969">
        <v>5.65</v>
      </c>
      <c r="D969" t="s">
        <v>2375</v>
      </c>
      <c r="E969" t="s">
        <v>2375</v>
      </c>
      <c r="F969" t="s">
        <v>2375</v>
      </c>
      <c r="G969">
        <v>0</v>
      </c>
      <c r="H969" t="s">
        <v>2375</v>
      </c>
      <c r="I969" s="1" t="str">
        <f t="shared" si="30"/>
        <v>Obesity</v>
      </c>
      <c r="J969" t="str">
        <f t="shared" si="31"/>
        <v>Normal</v>
      </c>
    </row>
    <row r="970" spans="1:10" x14ac:dyDescent="0.3">
      <c r="A970" t="s">
        <v>1370</v>
      </c>
      <c r="B970" s="1">
        <v>37.68</v>
      </c>
      <c r="C970">
        <v>4.29</v>
      </c>
      <c r="D970" t="s">
        <v>2377</v>
      </c>
      <c r="E970" t="s">
        <v>2375</v>
      </c>
      <c r="F970" t="s">
        <v>2375</v>
      </c>
      <c r="G970">
        <v>0</v>
      </c>
      <c r="H970" t="s">
        <v>2375</v>
      </c>
      <c r="I970" s="1" t="str">
        <f t="shared" si="30"/>
        <v>Obesity</v>
      </c>
      <c r="J970" t="str">
        <f t="shared" si="31"/>
        <v>Normal</v>
      </c>
    </row>
    <row r="971" spans="1:10" x14ac:dyDescent="0.3">
      <c r="A971" t="s">
        <v>1369</v>
      </c>
      <c r="B971" s="1">
        <v>35.49</v>
      </c>
      <c r="C971">
        <v>4.74</v>
      </c>
      <c r="D971" t="s">
        <v>2377</v>
      </c>
      <c r="E971" t="s">
        <v>2375</v>
      </c>
      <c r="F971" t="s">
        <v>2377</v>
      </c>
      <c r="G971">
        <v>1</v>
      </c>
      <c r="H971" t="s">
        <v>2375</v>
      </c>
      <c r="I971" s="1" t="str">
        <f t="shared" si="30"/>
        <v>Obesity</v>
      </c>
      <c r="J971" t="str">
        <f t="shared" si="31"/>
        <v>Normal</v>
      </c>
    </row>
    <row r="972" spans="1:10" x14ac:dyDescent="0.3">
      <c r="A972" t="s">
        <v>1368</v>
      </c>
      <c r="B972" s="1">
        <v>44.7</v>
      </c>
      <c r="C972">
        <v>7.6</v>
      </c>
      <c r="D972" t="s">
        <v>2377</v>
      </c>
      <c r="E972" t="s">
        <v>2375</v>
      </c>
      <c r="F972" t="s">
        <v>2375</v>
      </c>
      <c r="G972">
        <v>2</v>
      </c>
      <c r="H972" t="s">
        <v>2375</v>
      </c>
      <c r="I972" s="1" t="str">
        <f t="shared" si="30"/>
        <v>Obesity</v>
      </c>
      <c r="J972" t="str">
        <f t="shared" si="31"/>
        <v>Diabetes</v>
      </c>
    </row>
    <row r="973" spans="1:10" x14ac:dyDescent="0.3">
      <c r="A973" t="s">
        <v>1367</v>
      </c>
      <c r="B973" s="1">
        <v>38.380000000000003</v>
      </c>
      <c r="C973">
        <v>8.5</v>
      </c>
      <c r="D973" t="s">
        <v>2377</v>
      </c>
      <c r="E973" t="s">
        <v>2375</v>
      </c>
      <c r="F973" t="s">
        <v>2375</v>
      </c>
      <c r="G973">
        <v>2</v>
      </c>
      <c r="H973" t="s">
        <v>2375</v>
      </c>
      <c r="I973" s="1" t="str">
        <f t="shared" si="30"/>
        <v>Obesity</v>
      </c>
      <c r="J973" t="str">
        <f t="shared" si="31"/>
        <v>Diabetes</v>
      </c>
    </row>
    <row r="974" spans="1:10" x14ac:dyDescent="0.3">
      <c r="A974" t="s">
        <v>1366</v>
      </c>
      <c r="B974" s="1">
        <v>35.244999999999997</v>
      </c>
      <c r="C974">
        <v>11.22</v>
      </c>
      <c r="D974" t="s">
        <v>2377</v>
      </c>
      <c r="E974" t="s">
        <v>2375</v>
      </c>
      <c r="F974" t="s">
        <v>2375</v>
      </c>
      <c r="G974">
        <v>0</v>
      </c>
      <c r="H974" t="s">
        <v>2375</v>
      </c>
      <c r="I974" s="1" t="str">
        <f t="shared" si="30"/>
        <v>Obesity</v>
      </c>
      <c r="J974" t="str">
        <f t="shared" si="31"/>
        <v>Diabetes</v>
      </c>
    </row>
    <row r="975" spans="1:10" x14ac:dyDescent="0.3">
      <c r="A975" t="s">
        <v>1365</v>
      </c>
      <c r="B975" s="1">
        <v>49.84</v>
      </c>
      <c r="C975">
        <v>5.0999999999999996</v>
      </c>
      <c r="D975" t="s">
        <v>2377</v>
      </c>
      <c r="E975" t="s">
        <v>2375</v>
      </c>
      <c r="F975" t="s">
        <v>2377</v>
      </c>
      <c r="G975">
        <v>1</v>
      </c>
      <c r="H975" t="s">
        <v>2375</v>
      </c>
      <c r="I975" s="1" t="str">
        <f t="shared" si="30"/>
        <v>Obesity</v>
      </c>
      <c r="J975" t="str">
        <f t="shared" si="31"/>
        <v>Normal</v>
      </c>
    </row>
    <row r="976" spans="1:10" x14ac:dyDescent="0.3">
      <c r="A976" t="s">
        <v>1364</v>
      </c>
      <c r="B976" s="1">
        <v>49.06</v>
      </c>
      <c r="C976">
        <v>5.43</v>
      </c>
      <c r="D976" t="s">
        <v>2377</v>
      </c>
      <c r="E976" t="s">
        <v>2375</v>
      </c>
      <c r="F976" t="s">
        <v>2375</v>
      </c>
      <c r="G976">
        <v>1</v>
      </c>
      <c r="H976" t="s">
        <v>2375</v>
      </c>
      <c r="I976" s="1" t="str">
        <f t="shared" si="30"/>
        <v>Obesity</v>
      </c>
      <c r="J976" t="str">
        <f t="shared" si="31"/>
        <v>Normal</v>
      </c>
    </row>
    <row r="977" spans="1:10" x14ac:dyDescent="0.3">
      <c r="A977" t="s">
        <v>1363</v>
      </c>
      <c r="B977" s="1">
        <v>30.88</v>
      </c>
      <c r="C977">
        <v>5.82</v>
      </c>
      <c r="D977" t="s">
        <v>2375</v>
      </c>
      <c r="E977" t="s">
        <v>2375</v>
      </c>
      <c r="F977" t="s">
        <v>2375</v>
      </c>
      <c r="G977">
        <v>2</v>
      </c>
      <c r="H977" t="s">
        <v>2375</v>
      </c>
      <c r="I977" s="1" t="str">
        <f t="shared" si="30"/>
        <v>Obesity</v>
      </c>
      <c r="J977" t="str">
        <f t="shared" si="31"/>
        <v>Prediabetes</v>
      </c>
    </row>
    <row r="978" spans="1:10" x14ac:dyDescent="0.3">
      <c r="A978" t="s">
        <v>1362</v>
      </c>
      <c r="B978" s="1">
        <v>33.35</v>
      </c>
      <c r="C978">
        <v>6.05</v>
      </c>
      <c r="D978" t="s">
        <v>2375</v>
      </c>
      <c r="E978" t="s">
        <v>2375</v>
      </c>
      <c r="F978" t="s">
        <v>2377</v>
      </c>
      <c r="G978">
        <v>1</v>
      </c>
      <c r="H978" t="s">
        <v>2375</v>
      </c>
      <c r="I978" s="1" t="str">
        <f t="shared" si="30"/>
        <v>Obesity</v>
      </c>
      <c r="J978" t="str">
        <f t="shared" si="31"/>
        <v>Prediabetes</v>
      </c>
    </row>
    <row r="979" spans="1:10" x14ac:dyDescent="0.3">
      <c r="A979" t="s">
        <v>1361</v>
      </c>
      <c r="B979" s="1">
        <v>38</v>
      </c>
      <c r="C979">
        <v>6.38</v>
      </c>
      <c r="D979" t="s">
        <v>2377</v>
      </c>
      <c r="E979" t="s">
        <v>2375</v>
      </c>
      <c r="F979" t="s">
        <v>2375</v>
      </c>
      <c r="G979">
        <v>1</v>
      </c>
      <c r="H979" t="s">
        <v>2375</v>
      </c>
      <c r="I979" s="1" t="str">
        <f t="shared" si="30"/>
        <v>Obesity</v>
      </c>
      <c r="J979" t="str">
        <f t="shared" si="31"/>
        <v>Prediabetes</v>
      </c>
    </row>
    <row r="980" spans="1:10" x14ac:dyDescent="0.3">
      <c r="A980" t="s">
        <v>1360</v>
      </c>
      <c r="B980" s="1">
        <v>36.08</v>
      </c>
      <c r="C980">
        <v>5.73</v>
      </c>
      <c r="D980" t="s">
        <v>2377</v>
      </c>
      <c r="E980" t="s">
        <v>2375</v>
      </c>
      <c r="F980" t="s">
        <v>2375</v>
      </c>
      <c r="G980">
        <v>1</v>
      </c>
      <c r="H980" t="s">
        <v>2375</v>
      </c>
      <c r="I980" s="1" t="str">
        <f t="shared" si="30"/>
        <v>Obesity</v>
      </c>
      <c r="J980" t="str">
        <f t="shared" si="31"/>
        <v>Prediabetes</v>
      </c>
    </row>
    <row r="981" spans="1:10" x14ac:dyDescent="0.3">
      <c r="A981" t="s">
        <v>1359</v>
      </c>
      <c r="B981" s="1">
        <v>35.700000000000003</v>
      </c>
      <c r="C981">
        <v>5.47</v>
      </c>
      <c r="D981" t="s">
        <v>2377</v>
      </c>
      <c r="E981" t="s">
        <v>2375</v>
      </c>
      <c r="F981" t="s">
        <v>2375</v>
      </c>
      <c r="G981">
        <v>1</v>
      </c>
      <c r="H981" t="s">
        <v>2375</v>
      </c>
      <c r="I981" s="1" t="str">
        <f t="shared" si="30"/>
        <v>Obesity</v>
      </c>
      <c r="J981" t="str">
        <f t="shared" si="31"/>
        <v>Normal</v>
      </c>
    </row>
    <row r="982" spans="1:10" x14ac:dyDescent="0.3">
      <c r="A982" t="s">
        <v>1358</v>
      </c>
      <c r="B982" s="1">
        <v>34.01</v>
      </c>
      <c r="C982">
        <v>11.3</v>
      </c>
      <c r="D982" t="s">
        <v>2375</v>
      </c>
      <c r="E982" t="s">
        <v>2375</v>
      </c>
      <c r="F982" t="s">
        <v>2375</v>
      </c>
      <c r="G982">
        <v>0</v>
      </c>
      <c r="H982" t="s">
        <v>2375</v>
      </c>
      <c r="I982" s="1" t="str">
        <f t="shared" si="30"/>
        <v>Obesity</v>
      </c>
      <c r="J982" t="str">
        <f t="shared" si="31"/>
        <v>Diabetes</v>
      </c>
    </row>
    <row r="983" spans="1:10" x14ac:dyDescent="0.3">
      <c r="A983" t="s">
        <v>1357</v>
      </c>
      <c r="B983" s="1">
        <v>31.54</v>
      </c>
      <c r="C983">
        <v>6.72</v>
      </c>
      <c r="D983" t="s">
        <v>2375</v>
      </c>
      <c r="E983" t="s">
        <v>2375</v>
      </c>
      <c r="F983" t="s">
        <v>2375</v>
      </c>
      <c r="G983">
        <v>0</v>
      </c>
      <c r="H983" t="s">
        <v>2375</v>
      </c>
      <c r="I983" s="1" t="str">
        <f t="shared" si="30"/>
        <v>Obesity</v>
      </c>
      <c r="J983" t="str">
        <f t="shared" si="31"/>
        <v>Diabetes</v>
      </c>
    </row>
    <row r="984" spans="1:10" x14ac:dyDescent="0.3">
      <c r="A984" t="s">
        <v>1356</v>
      </c>
      <c r="B984" s="1">
        <v>23.3</v>
      </c>
      <c r="C984">
        <v>5.36</v>
      </c>
      <c r="D984" t="s">
        <v>2377</v>
      </c>
      <c r="E984" t="s">
        <v>2375</v>
      </c>
      <c r="F984" t="s">
        <v>2375</v>
      </c>
      <c r="G984">
        <v>1</v>
      </c>
      <c r="H984" t="s">
        <v>2375</v>
      </c>
      <c r="I984" s="1" t="str">
        <f t="shared" si="30"/>
        <v>Normal Weight</v>
      </c>
      <c r="J984" t="str">
        <f t="shared" si="31"/>
        <v>Normal</v>
      </c>
    </row>
    <row r="985" spans="1:10" x14ac:dyDescent="0.3">
      <c r="A985" t="s">
        <v>1355</v>
      </c>
      <c r="B985" s="1">
        <v>27.75</v>
      </c>
      <c r="C985">
        <v>9.8800000000000008</v>
      </c>
      <c r="D985" t="s">
        <v>2375</v>
      </c>
      <c r="E985" t="s">
        <v>2375</v>
      </c>
      <c r="F985" t="s">
        <v>2375</v>
      </c>
      <c r="G985">
        <v>0</v>
      </c>
      <c r="H985" t="s">
        <v>2375</v>
      </c>
      <c r="I985" s="1" t="str">
        <f t="shared" si="30"/>
        <v>Over Weight</v>
      </c>
      <c r="J985" t="str">
        <f t="shared" si="31"/>
        <v>Diabetes</v>
      </c>
    </row>
    <row r="986" spans="1:10" x14ac:dyDescent="0.3">
      <c r="A986" t="s">
        <v>1354</v>
      </c>
      <c r="B986" s="1">
        <v>42.46</v>
      </c>
      <c r="C986">
        <v>4.1100000000000003</v>
      </c>
      <c r="D986" t="s">
        <v>2375</v>
      </c>
      <c r="E986" t="s">
        <v>2375</v>
      </c>
      <c r="F986" t="s">
        <v>2375</v>
      </c>
      <c r="G986">
        <v>0</v>
      </c>
      <c r="H986" t="s">
        <v>2375</v>
      </c>
      <c r="I986" s="1" t="str">
        <f t="shared" si="30"/>
        <v>Obesity</v>
      </c>
      <c r="J986" t="str">
        <f t="shared" si="31"/>
        <v>Normal</v>
      </c>
    </row>
    <row r="987" spans="1:10" x14ac:dyDescent="0.3">
      <c r="A987" t="s">
        <v>1353</v>
      </c>
      <c r="B987" s="1">
        <v>54.47</v>
      </c>
      <c r="C987">
        <v>7.48</v>
      </c>
      <c r="D987" t="s">
        <v>2375</v>
      </c>
      <c r="E987" t="s">
        <v>2375</v>
      </c>
      <c r="F987" t="s">
        <v>2375</v>
      </c>
      <c r="G987">
        <v>0</v>
      </c>
      <c r="H987" t="s">
        <v>2375</v>
      </c>
      <c r="I987" s="1" t="str">
        <f t="shared" si="30"/>
        <v>Obesity</v>
      </c>
      <c r="J987" t="str">
        <f t="shared" si="31"/>
        <v>Diabetes</v>
      </c>
    </row>
    <row r="988" spans="1:10" x14ac:dyDescent="0.3">
      <c r="A988" t="s">
        <v>1352</v>
      </c>
      <c r="B988" s="1">
        <v>24.93</v>
      </c>
      <c r="C988">
        <v>9.18</v>
      </c>
      <c r="D988" t="s">
        <v>2377</v>
      </c>
      <c r="E988" t="s">
        <v>2375</v>
      </c>
      <c r="F988" t="s">
        <v>2377</v>
      </c>
      <c r="G988">
        <v>1</v>
      </c>
      <c r="H988" t="s">
        <v>2375</v>
      </c>
      <c r="I988" s="1" t="str">
        <f t="shared" si="30"/>
        <v>Over Weight</v>
      </c>
      <c r="J988" t="str">
        <f t="shared" si="31"/>
        <v>Diabetes</v>
      </c>
    </row>
    <row r="989" spans="1:10" x14ac:dyDescent="0.3">
      <c r="A989" t="s">
        <v>1351</v>
      </c>
      <c r="B989" s="1">
        <v>48.12</v>
      </c>
      <c r="C989">
        <v>4.51</v>
      </c>
      <c r="D989" t="s">
        <v>2377</v>
      </c>
      <c r="E989" t="s">
        <v>2375</v>
      </c>
      <c r="F989" t="s">
        <v>2375</v>
      </c>
      <c r="G989">
        <v>1</v>
      </c>
      <c r="H989" t="s">
        <v>2375</v>
      </c>
      <c r="I989" s="1" t="str">
        <f t="shared" si="30"/>
        <v>Obesity</v>
      </c>
      <c r="J989" t="str">
        <f t="shared" si="31"/>
        <v>Normal</v>
      </c>
    </row>
    <row r="990" spans="1:10" x14ac:dyDescent="0.3">
      <c r="A990" t="s">
        <v>1350</v>
      </c>
      <c r="B990" s="1">
        <v>24.91</v>
      </c>
      <c r="C990">
        <v>7.33</v>
      </c>
      <c r="D990" t="s">
        <v>2377</v>
      </c>
      <c r="E990" t="s">
        <v>2375</v>
      </c>
      <c r="F990" t="s">
        <v>2377</v>
      </c>
      <c r="G990">
        <v>1</v>
      </c>
      <c r="H990" t="s">
        <v>2375</v>
      </c>
      <c r="I990" s="1" t="str">
        <f t="shared" si="30"/>
        <v>Over Weight</v>
      </c>
      <c r="J990" t="str">
        <f t="shared" si="31"/>
        <v>Diabetes</v>
      </c>
    </row>
    <row r="991" spans="1:10" x14ac:dyDescent="0.3">
      <c r="A991" t="s">
        <v>1349</v>
      </c>
      <c r="B991" s="1">
        <v>27.645</v>
      </c>
      <c r="C991">
        <v>10.56</v>
      </c>
      <c r="D991" t="s">
        <v>2375</v>
      </c>
      <c r="E991" t="s">
        <v>2375</v>
      </c>
      <c r="F991" t="s">
        <v>2375</v>
      </c>
      <c r="G991">
        <v>0</v>
      </c>
      <c r="H991" t="s">
        <v>2375</v>
      </c>
      <c r="I991" s="1" t="str">
        <f t="shared" si="30"/>
        <v>Over Weight</v>
      </c>
      <c r="J991" t="str">
        <f t="shared" si="31"/>
        <v>Diabetes</v>
      </c>
    </row>
    <row r="992" spans="1:10" x14ac:dyDescent="0.3">
      <c r="A992" t="s">
        <v>1348</v>
      </c>
      <c r="B992" s="1">
        <v>33.700000000000003</v>
      </c>
      <c r="C992">
        <v>4.01</v>
      </c>
      <c r="D992" t="s">
        <v>2375</v>
      </c>
      <c r="E992" t="s">
        <v>2375</v>
      </c>
      <c r="F992" t="s">
        <v>2375</v>
      </c>
      <c r="G992">
        <v>2</v>
      </c>
      <c r="H992" t="s">
        <v>2375</v>
      </c>
      <c r="I992" s="1" t="str">
        <f t="shared" si="30"/>
        <v>Obesity</v>
      </c>
      <c r="J992" t="str">
        <f t="shared" si="31"/>
        <v>Normal</v>
      </c>
    </row>
    <row r="993" spans="1:10" x14ac:dyDescent="0.3">
      <c r="A993" t="s">
        <v>1347</v>
      </c>
      <c r="B993" s="1">
        <v>38.93</v>
      </c>
      <c r="C993">
        <v>5.64</v>
      </c>
      <c r="D993" t="s">
        <v>2377</v>
      </c>
      <c r="E993" t="s">
        <v>2375</v>
      </c>
      <c r="F993" t="s">
        <v>2375</v>
      </c>
      <c r="G993">
        <v>1</v>
      </c>
      <c r="H993" t="s">
        <v>2375</v>
      </c>
      <c r="I993" s="1" t="str">
        <f t="shared" si="30"/>
        <v>Obesity</v>
      </c>
      <c r="J993" t="str">
        <f t="shared" si="31"/>
        <v>Normal</v>
      </c>
    </row>
    <row r="994" spans="1:10" x14ac:dyDescent="0.3">
      <c r="A994" t="s">
        <v>1346</v>
      </c>
      <c r="B994" s="1">
        <v>32.774999999999999</v>
      </c>
      <c r="C994">
        <v>8.02</v>
      </c>
      <c r="D994" t="s">
        <v>2377</v>
      </c>
      <c r="E994" t="s">
        <v>2375</v>
      </c>
      <c r="F994" t="s">
        <v>2375</v>
      </c>
      <c r="G994">
        <v>2</v>
      </c>
      <c r="H994" t="s">
        <v>2375</v>
      </c>
      <c r="I994" s="1" t="str">
        <f t="shared" si="30"/>
        <v>Obesity</v>
      </c>
      <c r="J994" t="str">
        <f t="shared" si="31"/>
        <v>Diabetes</v>
      </c>
    </row>
    <row r="995" spans="1:10" x14ac:dyDescent="0.3">
      <c r="A995" t="s">
        <v>1345</v>
      </c>
      <c r="B995" s="1">
        <v>29.83</v>
      </c>
      <c r="C995">
        <v>7.2</v>
      </c>
      <c r="D995" t="s">
        <v>2377</v>
      </c>
      <c r="E995" t="s">
        <v>2375</v>
      </c>
      <c r="F995" t="s">
        <v>2375</v>
      </c>
      <c r="G995">
        <v>0</v>
      </c>
      <c r="H995" t="s">
        <v>2375</v>
      </c>
      <c r="I995" s="1" t="str">
        <f t="shared" si="30"/>
        <v>Over Weight</v>
      </c>
      <c r="J995" t="str">
        <f t="shared" si="31"/>
        <v>Diabetes</v>
      </c>
    </row>
    <row r="996" spans="1:10" x14ac:dyDescent="0.3">
      <c r="A996" t="s">
        <v>1344</v>
      </c>
      <c r="B996" s="1">
        <v>28.31</v>
      </c>
      <c r="C996">
        <v>4.55</v>
      </c>
      <c r="D996" t="s">
        <v>2375</v>
      </c>
      <c r="E996" t="s">
        <v>2376</v>
      </c>
      <c r="F996" t="s">
        <v>2375</v>
      </c>
      <c r="G996">
        <v>1</v>
      </c>
      <c r="H996" t="s">
        <v>2375</v>
      </c>
      <c r="I996" s="1" t="str">
        <f t="shared" si="30"/>
        <v>Over Weight</v>
      </c>
      <c r="J996" t="str">
        <f t="shared" si="31"/>
        <v>Normal</v>
      </c>
    </row>
    <row r="997" spans="1:10" x14ac:dyDescent="0.3">
      <c r="A997" t="s">
        <v>1343</v>
      </c>
      <c r="B997" s="1">
        <v>29.79</v>
      </c>
      <c r="C997">
        <v>9.0299999999999994</v>
      </c>
      <c r="D997" t="s">
        <v>2375</v>
      </c>
      <c r="E997" t="s">
        <v>2375</v>
      </c>
      <c r="F997" t="s">
        <v>2375</v>
      </c>
      <c r="G997">
        <v>0</v>
      </c>
      <c r="H997" t="s">
        <v>2375</v>
      </c>
      <c r="I997" s="1" t="str">
        <f t="shared" si="30"/>
        <v>Over Weight</v>
      </c>
      <c r="J997" t="str">
        <f t="shared" si="31"/>
        <v>Diabetes</v>
      </c>
    </row>
    <row r="998" spans="1:10" x14ac:dyDescent="0.3">
      <c r="A998" t="s">
        <v>1342</v>
      </c>
      <c r="B998" s="1">
        <v>36.6</v>
      </c>
      <c r="C998">
        <v>5.2</v>
      </c>
      <c r="D998" t="s">
        <v>2377</v>
      </c>
      <c r="E998" t="s">
        <v>2375</v>
      </c>
      <c r="F998" t="s">
        <v>2377</v>
      </c>
      <c r="G998">
        <v>1</v>
      </c>
      <c r="H998" t="s">
        <v>2375</v>
      </c>
      <c r="I998" s="1" t="str">
        <f t="shared" si="30"/>
        <v>Obesity</v>
      </c>
      <c r="J998" t="str">
        <f t="shared" si="31"/>
        <v>Normal</v>
      </c>
    </row>
    <row r="999" spans="1:10" x14ac:dyDescent="0.3">
      <c r="A999" t="s">
        <v>1341</v>
      </c>
      <c r="B999" s="1">
        <v>35.93</v>
      </c>
      <c r="C999">
        <v>8.3000000000000007</v>
      </c>
      <c r="D999" t="s">
        <v>2377</v>
      </c>
      <c r="E999" t="s">
        <v>2375</v>
      </c>
      <c r="F999" t="s">
        <v>2375</v>
      </c>
      <c r="G999">
        <v>0</v>
      </c>
      <c r="H999" t="s">
        <v>2375</v>
      </c>
      <c r="I999" s="1" t="str">
        <f t="shared" si="30"/>
        <v>Obesity</v>
      </c>
      <c r="J999" t="str">
        <f t="shared" si="31"/>
        <v>Diabetes</v>
      </c>
    </row>
    <row r="1000" spans="1:10" x14ac:dyDescent="0.3">
      <c r="A1000" t="s">
        <v>1340</v>
      </c>
      <c r="B1000" s="1">
        <v>28.6</v>
      </c>
      <c r="C1000">
        <v>5.56</v>
      </c>
      <c r="D1000" t="s">
        <v>2377</v>
      </c>
      <c r="E1000" t="s">
        <v>2375</v>
      </c>
      <c r="F1000" t="s">
        <v>2377</v>
      </c>
      <c r="G1000">
        <v>1</v>
      </c>
      <c r="H1000" t="s">
        <v>2375</v>
      </c>
      <c r="I1000" s="1" t="str">
        <f t="shared" si="30"/>
        <v>Over Weight</v>
      </c>
      <c r="J1000" t="str">
        <f t="shared" si="31"/>
        <v>Normal</v>
      </c>
    </row>
    <row r="1001" spans="1:10" x14ac:dyDescent="0.3">
      <c r="A1001" t="s">
        <v>1339</v>
      </c>
      <c r="B1001" s="1">
        <v>39.17</v>
      </c>
      <c r="C1001">
        <v>4.1500000000000004</v>
      </c>
      <c r="D1001" t="s">
        <v>2375</v>
      </c>
      <c r="E1001" t="s">
        <v>2375</v>
      </c>
      <c r="F1001" t="s">
        <v>2375</v>
      </c>
      <c r="G1001">
        <v>0</v>
      </c>
      <c r="H1001" t="s">
        <v>2375</v>
      </c>
      <c r="I1001" s="1" t="str">
        <f t="shared" si="30"/>
        <v>Obesity</v>
      </c>
      <c r="J1001" t="str">
        <f t="shared" si="31"/>
        <v>Normal</v>
      </c>
    </row>
    <row r="1002" spans="1:10" x14ac:dyDescent="0.3">
      <c r="A1002" t="s">
        <v>1338</v>
      </c>
      <c r="B1002" s="1">
        <v>26.41</v>
      </c>
      <c r="C1002">
        <v>5.99</v>
      </c>
      <c r="D1002" t="s">
        <v>2377</v>
      </c>
      <c r="E1002" t="s">
        <v>2375</v>
      </c>
      <c r="F1002" t="s">
        <v>2377</v>
      </c>
      <c r="G1002">
        <v>1</v>
      </c>
      <c r="H1002" t="s">
        <v>2375</v>
      </c>
      <c r="I1002" s="1" t="str">
        <f t="shared" si="30"/>
        <v>Over Weight</v>
      </c>
      <c r="J1002" t="str">
        <f t="shared" si="31"/>
        <v>Prediabetes</v>
      </c>
    </row>
    <row r="1003" spans="1:10" x14ac:dyDescent="0.3">
      <c r="A1003" t="s">
        <v>1337</v>
      </c>
      <c r="B1003" s="1">
        <v>30.63</v>
      </c>
      <c r="C1003">
        <v>5.8</v>
      </c>
      <c r="D1003" t="s">
        <v>2377</v>
      </c>
      <c r="E1003" t="s">
        <v>2375</v>
      </c>
      <c r="F1003" t="s">
        <v>2375</v>
      </c>
      <c r="G1003">
        <v>0</v>
      </c>
      <c r="H1003" t="s">
        <v>2375</v>
      </c>
      <c r="I1003" s="1" t="str">
        <f t="shared" si="30"/>
        <v>Obesity</v>
      </c>
      <c r="J1003" t="str">
        <f t="shared" si="31"/>
        <v>Prediabetes</v>
      </c>
    </row>
    <row r="1004" spans="1:10" x14ac:dyDescent="0.3">
      <c r="A1004" t="s">
        <v>1336</v>
      </c>
      <c r="B1004" s="1">
        <v>31.73</v>
      </c>
      <c r="C1004">
        <v>7.32</v>
      </c>
      <c r="D1004" t="s">
        <v>2377</v>
      </c>
      <c r="E1004" t="s">
        <v>2375</v>
      </c>
      <c r="F1004" t="s">
        <v>2375</v>
      </c>
      <c r="G1004">
        <v>2</v>
      </c>
      <c r="H1004" t="s">
        <v>2375</v>
      </c>
      <c r="I1004" s="1" t="str">
        <f t="shared" si="30"/>
        <v>Obesity</v>
      </c>
      <c r="J1004" t="str">
        <f t="shared" si="31"/>
        <v>Diabetes</v>
      </c>
    </row>
    <row r="1005" spans="1:10" x14ac:dyDescent="0.3">
      <c r="A1005" t="s">
        <v>1335</v>
      </c>
      <c r="B1005" s="1">
        <v>30.7</v>
      </c>
      <c r="C1005">
        <v>5.16</v>
      </c>
      <c r="D1005" t="s">
        <v>2375</v>
      </c>
      <c r="E1005" t="s">
        <v>2375</v>
      </c>
      <c r="F1005" t="s">
        <v>2375</v>
      </c>
      <c r="G1005">
        <v>2</v>
      </c>
      <c r="H1005" t="s">
        <v>2375</v>
      </c>
      <c r="I1005" s="1" t="str">
        <f t="shared" si="30"/>
        <v>Obesity</v>
      </c>
      <c r="J1005" t="str">
        <f t="shared" si="31"/>
        <v>Normal</v>
      </c>
    </row>
    <row r="1006" spans="1:10" x14ac:dyDescent="0.3">
      <c r="A1006" t="s">
        <v>1334</v>
      </c>
      <c r="B1006" s="1">
        <v>25.934999999999999</v>
      </c>
      <c r="C1006">
        <v>5.96</v>
      </c>
      <c r="D1006" t="s">
        <v>2377</v>
      </c>
      <c r="E1006" t="s">
        <v>2375</v>
      </c>
      <c r="F1006" t="s">
        <v>2375</v>
      </c>
      <c r="G1006">
        <v>2</v>
      </c>
      <c r="H1006" t="s">
        <v>2375</v>
      </c>
      <c r="I1006" s="1" t="str">
        <f t="shared" si="30"/>
        <v>Over Weight</v>
      </c>
      <c r="J1006" t="str">
        <f t="shared" si="31"/>
        <v>Prediabetes</v>
      </c>
    </row>
    <row r="1007" spans="1:10" x14ac:dyDescent="0.3">
      <c r="A1007" t="s">
        <v>1333</v>
      </c>
      <c r="B1007" s="1">
        <v>35.9</v>
      </c>
      <c r="C1007">
        <v>4.8499999999999996</v>
      </c>
      <c r="D1007" t="s">
        <v>2377</v>
      </c>
      <c r="E1007" t="s">
        <v>2375</v>
      </c>
      <c r="F1007" t="s">
        <v>2377</v>
      </c>
      <c r="G1007">
        <v>1</v>
      </c>
      <c r="H1007" t="s">
        <v>2375</v>
      </c>
      <c r="I1007" s="1" t="str">
        <f t="shared" si="30"/>
        <v>Obesity</v>
      </c>
      <c r="J1007" t="str">
        <f t="shared" si="31"/>
        <v>Normal</v>
      </c>
    </row>
    <row r="1008" spans="1:10" x14ac:dyDescent="0.3">
      <c r="A1008" t="s">
        <v>1332</v>
      </c>
      <c r="B1008" s="1">
        <v>26.7</v>
      </c>
      <c r="C1008">
        <v>5.09</v>
      </c>
      <c r="D1008" t="s">
        <v>2377</v>
      </c>
      <c r="E1008" t="s">
        <v>2375</v>
      </c>
      <c r="F1008" t="s">
        <v>2377</v>
      </c>
      <c r="G1008">
        <v>1</v>
      </c>
      <c r="H1008" t="s">
        <v>2375</v>
      </c>
      <c r="I1008" s="1" t="str">
        <f t="shared" si="30"/>
        <v>Over Weight</v>
      </c>
      <c r="J1008" t="str">
        <f t="shared" si="31"/>
        <v>Normal</v>
      </c>
    </row>
    <row r="1009" spans="1:10" x14ac:dyDescent="0.3">
      <c r="A1009" t="s">
        <v>1331</v>
      </c>
      <c r="B1009" s="1">
        <v>33.71</v>
      </c>
      <c r="C1009">
        <v>4.9400000000000004</v>
      </c>
      <c r="D1009" t="s">
        <v>2375</v>
      </c>
      <c r="E1009" t="s">
        <v>2375</v>
      </c>
      <c r="F1009" t="s">
        <v>2375</v>
      </c>
      <c r="G1009">
        <v>0</v>
      </c>
      <c r="H1009" t="s">
        <v>2375</v>
      </c>
      <c r="I1009" s="1" t="str">
        <f t="shared" si="30"/>
        <v>Obesity</v>
      </c>
      <c r="J1009" t="str">
        <f t="shared" si="31"/>
        <v>Normal</v>
      </c>
    </row>
    <row r="1010" spans="1:10" x14ac:dyDescent="0.3">
      <c r="A1010" t="s">
        <v>1330</v>
      </c>
      <c r="B1010" s="1">
        <v>41.91</v>
      </c>
      <c r="C1010">
        <v>4.92</v>
      </c>
      <c r="D1010" t="s">
        <v>2377</v>
      </c>
      <c r="E1010" t="s">
        <v>2375</v>
      </c>
      <c r="F1010" t="s">
        <v>2375</v>
      </c>
      <c r="G1010">
        <v>2</v>
      </c>
      <c r="H1010" t="s">
        <v>2375</v>
      </c>
      <c r="I1010" s="1" t="str">
        <f t="shared" si="30"/>
        <v>Obesity</v>
      </c>
      <c r="J1010" t="str">
        <f t="shared" si="31"/>
        <v>Normal</v>
      </c>
    </row>
    <row r="1011" spans="1:10" x14ac:dyDescent="0.3">
      <c r="A1011" t="s">
        <v>1329</v>
      </c>
      <c r="B1011" s="1">
        <v>39.82</v>
      </c>
      <c r="C1011">
        <v>6.05</v>
      </c>
      <c r="D1011" t="s">
        <v>2377</v>
      </c>
      <c r="E1011" t="s">
        <v>2375</v>
      </c>
      <c r="F1011" t="s">
        <v>2375</v>
      </c>
      <c r="G1011">
        <v>2</v>
      </c>
      <c r="H1011" t="s">
        <v>2375</v>
      </c>
      <c r="I1011" s="1" t="str">
        <f t="shared" si="30"/>
        <v>Obesity</v>
      </c>
      <c r="J1011" t="str">
        <f t="shared" si="31"/>
        <v>Prediabetes</v>
      </c>
    </row>
    <row r="1012" spans="1:10" x14ac:dyDescent="0.3">
      <c r="A1012" t="s">
        <v>1328</v>
      </c>
      <c r="B1012" s="1">
        <v>28.12</v>
      </c>
      <c r="C1012">
        <v>4.67</v>
      </c>
      <c r="D1012" t="s">
        <v>2375</v>
      </c>
      <c r="E1012" t="s">
        <v>2375</v>
      </c>
      <c r="F1012" t="s">
        <v>2375</v>
      </c>
      <c r="G1012">
        <v>2</v>
      </c>
      <c r="H1012" t="s">
        <v>2375</v>
      </c>
      <c r="I1012" s="1" t="str">
        <f t="shared" si="30"/>
        <v>Over Weight</v>
      </c>
      <c r="J1012" t="str">
        <f t="shared" si="31"/>
        <v>Normal</v>
      </c>
    </row>
    <row r="1013" spans="1:10" x14ac:dyDescent="0.3">
      <c r="A1013" t="s">
        <v>1327</v>
      </c>
      <c r="B1013" s="1">
        <v>26.98</v>
      </c>
      <c r="C1013">
        <v>9.81</v>
      </c>
      <c r="D1013" t="s">
        <v>2377</v>
      </c>
      <c r="E1013" t="s">
        <v>2375</v>
      </c>
      <c r="F1013" t="s">
        <v>2375</v>
      </c>
      <c r="G1013">
        <v>0</v>
      </c>
      <c r="H1013" t="s">
        <v>2375</v>
      </c>
      <c r="I1013" s="1" t="str">
        <f t="shared" si="30"/>
        <v>Over Weight</v>
      </c>
      <c r="J1013" t="str">
        <f t="shared" si="31"/>
        <v>Diabetes</v>
      </c>
    </row>
    <row r="1014" spans="1:10" x14ac:dyDescent="0.3">
      <c r="A1014" t="s">
        <v>1326</v>
      </c>
      <c r="B1014" s="1">
        <v>27.2</v>
      </c>
      <c r="C1014">
        <v>6.06</v>
      </c>
      <c r="D1014" t="s">
        <v>2377</v>
      </c>
      <c r="E1014" t="s">
        <v>2375</v>
      </c>
      <c r="F1014" t="s">
        <v>2375</v>
      </c>
      <c r="G1014">
        <v>2</v>
      </c>
      <c r="H1014" t="s">
        <v>2375</v>
      </c>
      <c r="I1014" s="1" t="str">
        <f t="shared" si="30"/>
        <v>Over Weight</v>
      </c>
      <c r="J1014" t="str">
        <f t="shared" si="31"/>
        <v>Prediabetes</v>
      </c>
    </row>
    <row r="1015" spans="1:10" x14ac:dyDescent="0.3">
      <c r="A1015" t="s">
        <v>1325</v>
      </c>
      <c r="B1015" s="1">
        <v>25.3</v>
      </c>
      <c r="C1015">
        <v>5.19</v>
      </c>
      <c r="D1015" t="s">
        <v>2377</v>
      </c>
      <c r="E1015" t="s">
        <v>2375</v>
      </c>
      <c r="F1015" t="s">
        <v>2375</v>
      </c>
      <c r="G1015">
        <v>2</v>
      </c>
      <c r="H1015" t="s">
        <v>2375</v>
      </c>
      <c r="I1015" s="1" t="str">
        <f t="shared" si="30"/>
        <v>Over Weight</v>
      </c>
      <c r="J1015" t="str">
        <f t="shared" si="31"/>
        <v>Normal</v>
      </c>
    </row>
    <row r="1016" spans="1:10" x14ac:dyDescent="0.3">
      <c r="A1016" t="s">
        <v>1324</v>
      </c>
      <c r="B1016" s="1">
        <v>30.25</v>
      </c>
      <c r="C1016">
        <v>10.16</v>
      </c>
      <c r="D1016" t="s">
        <v>2375</v>
      </c>
      <c r="E1016" t="s">
        <v>2375</v>
      </c>
      <c r="F1016" t="s">
        <v>2375</v>
      </c>
      <c r="G1016">
        <v>0</v>
      </c>
      <c r="H1016" t="s">
        <v>2375</v>
      </c>
      <c r="I1016" s="1" t="str">
        <f t="shared" si="30"/>
        <v>Obesity</v>
      </c>
      <c r="J1016" t="str">
        <f t="shared" si="31"/>
        <v>Diabetes</v>
      </c>
    </row>
    <row r="1017" spans="1:10" x14ac:dyDescent="0.3">
      <c r="A1017" t="s">
        <v>1323</v>
      </c>
      <c r="B1017" s="1">
        <v>54</v>
      </c>
      <c r="C1017">
        <v>4.68</v>
      </c>
      <c r="D1017" t="s">
        <v>2377</v>
      </c>
      <c r="E1017" t="s">
        <v>2376</v>
      </c>
      <c r="F1017" t="s">
        <v>2375</v>
      </c>
      <c r="G1017">
        <v>2</v>
      </c>
      <c r="H1017" t="s">
        <v>2375</v>
      </c>
      <c r="I1017" s="1" t="str">
        <f t="shared" si="30"/>
        <v>Obesity</v>
      </c>
      <c r="J1017" t="str">
        <f t="shared" si="31"/>
        <v>Normal</v>
      </c>
    </row>
    <row r="1018" spans="1:10" x14ac:dyDescent="0.3">
      <c r="A1018" t="s">
        <v>1322</v>
      </c>
      <c r="B1018" s="1">
        <v>51.86</v>
      </c>
      <c r="C1018">
        <v>5.32</v>
      </c>
      <c r="D1018" t="s">
        <v>2377</v>
      </c>
      <c r="E1018" t="s">
        <v>2375</v>
      </c>
      <c r="F1018" t="s">
        <v>2375</v>
      </c>
      <c r="G1018">
        <v>0</v>
      </c>
      <c r="H1018" t="s">
        <v>2375</v>
      </c>
      <c r="I1018" s="1" t="str">
        <f t="shared" si="30"/>
        <v>Obesity</v>
      </c>
      <c r="J1018" t="str">
        <f t="shared" si="31"/>
        <v>Normal</v>
      </c>
    </row>
    <row r="1019" spans="1:10" x14ac:dyDescent="0.3">
      <c r="A1019" t="s">
        <v>1321</v>
      </c>
      <c r="B1019" s="1">
        <v>31.39</v>
      </c>
      <c r="C1019">
        <v>6.99</v>
      </c>
      <c r="D1019" t="s">
        <v>2375</v>
      </c>
      <c r="E1019" t="s">
        <v>2375</v>
      </c>
      <c r="F1019" t="s">
        <v>2375</v>
      </c>
      <c r="G1019">
        <v>0</v>
      </c>
      <c r="H1019" t="s">
        <v>2375</v>
      </c>
      <c r="I1019" s="1" t="str">
        <f t="shared" si="30"/>
        <v>Obesity</v>
      </c>
      <c r="J1019" t="str">
        <f t="shared" si="31"/>
        <v>Diabetes</v>
      </c>
    </row>
    <row r="1020" spans="1:10" x14ac:dyDescent="0.3">
      <c r="A1020" t="s">
        <v>1320</v>
      </c>
      <c r="B1020" s="1">
        <v>39.97</v>
      </c>
      <c r="C1020">
        <v>5.55</v>
      </c>
      <c r="D1020" t="s">
        <v>2375</v>
      </c>
      <c r="E1020" t="s">
        <v>2375</v>
      </c>
      <c r="F1020" t="s">
        <v>2375</v>
      </c>
      <c r="G1020">
        <v>0</v>
      </c>
      <c r="H1020" t="s">
        <v>2375</v>
      </c>
      <c r="I1020" s="1" t="str">
        <f t="shared" si="30"/>
        <v>Obesity</v>
      </c>
      <c r="J1020" t="str">
        <f t="shared" si="31"/>
        <v>Normal</v>
      </c>
    </row>
    <row r="1021" spans="1:10" x14ac:dyDescent="0.3">
      <c r="A1021" t="s">
        <v>1319</v>
      </c>
      <c r="B1021" s="1">
        <v>41.23</v>
      </c>
      <c r="C1021">
        <v>6.94</v>
      </c>
      <c r="D1021" t="s">
        <v>2375</v>
      </c>
      <c r="E1021" t="s">
        <v>2375</v>
      </c>
      <c r="F1021" t="s">
        <v>2375</v>
      </c>
      <c r="G1021">
        <v>0</v>
      </c>
      <c r="H1021" t="s">
        <v>2375</v>
      </c>
      <c r="I1021" s="1" t="str">
        <f t="shared" si="30"/>
        <v>Obesity</v>
      </c>
      <c r="J1021" t="str">
        <f t="shared" si="31"/>
        <v>Diabetes</v>
      </c>
    </row>
    <row r="1022" spans="1:10" x14ac:dyDescent="0.3">
      <c r="A1022" t="s">
        <v>1318</v>
      </c>
      <c r="B1022" s="1">
        <v>49.45</v>
      </c>
      <c r="C1022">
        <v>4.2</v>
      </c>
      <c r="D1022" t="s">
        <v>2377</v>
      </c>
      <c r="E1022" t="s">
        <v>2375</v>
      </c>
      <c r="F1022" t="s">
        <v>2375</v>
      </c>
      <c r="G1022">
        <v>0</v>
      </c>
      <c r="H1022" t="s">
        <v>2375</v>
      </c>
      <c r="I1022" s="1" t="str">
        <f t="shared" si="30"/>
        <v>Obesity</v>
      </c>
      <c r="J1022" t="str">
        <f t="shared" si="31"/>
        <v>Normal</v>
      </c>
    </row>
    <row r="1023" spans="1:10" x14ac:dyDescent="0.3">
      <c r="A1023" t="s">
        <v>1317</v>
      </c>
      <c r="B1023" s="1">
        <v>41.04</v>
      </c>
      <c r="C1023">
        <v>5.59</v>
      </c>
      <c r="D1023" t="s">
        <v>2375</v>
      </c>
      <c r="E1023" t="s">
        <v>2375</v>
      </c>
      <c r="F1023" t="s">
        <v>2375</v>
      </c>
      <c r="G1023">
        <v>0</v>
      </c>
      <c r="H1023" t="s">
        <v>2375</v>
      </c>
      <c r="I1023" s="1" t="str">
        <f t="shared" si="30"/>
        <v>Obesity</v>
      </c>
      <c r="J1023" t="str">
        <f t="shared" si="31"/>
        <v>Normal</v>
      </c>
    </row>
    <row r="1024" spans="1:10" x14ac:dyDescent="0.3">
      <c r="A1024" t="s">
        <v>1316</v>
      </c>
      <c r="B1024" s="1">
        <v>27.93</v>
      </c>
      <c r="C1024">
        <v>9.9600000000000009</v>
      </c>
      <c r="D1024" t="s">
        <v>2375</v>
      </c>
      <c r="E1024" t="s">
        <v>2375</v>
      </c>
      <c r="F1024" t="s">
        <v>2375</v>
      </c>
      <c r="G1024">
        <v>0</v>
      </c>
      <c r="H1024" t="s">
        <v>2375</v>
      </c>
      <c r="I1024" s="1" t="str">
        <f t="shared" si="30"/>
        <v>Over Weight</v>
      </c>
      <c r="J1024" t="str">
        <f t="shared" si="31"/>
        <v>Diabetes</v>
      </c>
    </row>
    <row r="1025" spans="1:10" x14ac:dyDescent="0.3">
      <c r="A1025" t="s">
        <v>1315</v>
      </c>
      <c r="B1025" s="1">
        <v>21.01</v>
      </c>
      <c r="C1025">
        <v>7.37</v>
      </c>
      <c r="D1025" t="s">
        <v>2375</v>
      </c>
      <c r="E1025" t="s">
        <v>2375</v>
      </c>
      <c r="F1025" t="s">
        <v>2375</v>
      </c>
      <c r="G1025">
        <v>0</v>
      </c>
      <c r="H1025" t="s">
        <v>2375</v>
      </c>
      <c r="I1025" s="1" t="str">
        <f t="shared" si="30"/>
        <v>Normal Weight</v>
      </c>
      <c r="J1025" t="str">
        <f t="shared" si="31"/>
        <v>Diabetes</v>
      </c>
    </row>
    <row r="1026" spans="1:10" x14ac:dyDescent="0.3">
      <c r="A1026" t="s">
        <v>1314</v>
      </c>
      <c r="B1026" s="1">
        <v>52.37</v>
      </c>
      <c r="C1026">
        <v>5.0599999999999996</v>
      </c>
      <c r="D1026" t="s">
        <v>2377</v>
      </c>
      <c r="E1026" t="s">
        <v>2376</v>
      </c>
      <c r="F1026" t="s">
        <v>2375</v>
      </c>
      <c r="G1026">
        <v>2</v>
      </c>
      <c r="H1026" t="s">
        <v>2375</v>
      </c>
      <c r="I1026" s="1" t="str">
        <f t="shared" ref="I1026:I1089" si="32">IF(B1026&lt;18.5,"Under Weight",IF(B1026&lt;=24.9,"Normal Weight",IF(B1026&lt;=29.9,"Over Weight","Obesity")))</f>
        <v>Obesity</v>
      </c>
      <c r="J1026" t="str">
        <f t="shared" ref="J1026:J1089" si="33">IF(C1026&lt;5.7,"Normal",IF(C1026&lt;=6.4,"Prediabetes","Diabetes"))</f>
        <v>Normal</v>
      </c>
    </row>
    <row r="1027" spans="1:10" x14ac:dyDescent="0.3">
      <c r="A1027" t="s">
        <v>1313</v>
      </c>
      <c r="B1027" s="1">
        <v>40.369999999999997</v>
      </c>
      <c r="C1027">
        <v>8.2100000000000009</v>
      </c>
      <c r="D1027" t="s">
        <v>2375</v>
      </c>
      <c r="E1027" t="s">
        <v>2375</v>
      </c>
      <c r="F1027" t="s">
        <v>2375</v>
      </c>
      <c r="G1027">
        <v>0</v>
      </c>
      <c r="H1027" t="s">
        <v>2375</v>
      </c>
      <c r="I1027" s="1" t="str">
        <f t="shared" si="32"/>
        <v>Obesity</v>
      </c>
      <c r="J1027" t="str">
        <f t="shared" si="33"/>
        <v>Diabetes</v>
      </c>
    </row>
    <row r="1028" spans="1:10" x14ac:dyDescent="0.3">
      <c r="A1028" t="s">
        <v>1312</v>
      </c>
      <c r="B1028" s="1">
        <v>41.47</v>
      </c>
      <c r="C1028">
        <v>10.34</v>
      </c>
      <c r="D1028" t="s">
        <v>2375</v>
      </c>
      <c r="E1028" t="s">
        <v>2375</v>
      </c>
      <c r="F1028" t="s">
        <v>2375</v>
      </c>
      <c r="G1028">
        <v>2</v>
      </c>
      <c r="H1028" t="s">
        <v>2375</v>
      </c>
      <c r="I1028" s="1" t="str">
        <f t="shared" si="32"/>
        <v>Obesity</v>
      </c>
      <c r="J1028" t="str">
        <f t="shared" si="33"/>
        <v>Diabetes</v>
      </c>
    </row>
    <row r="1029" spans="1:10" x14ac:dyDescent="0.3">
      <c r="A1029" t="s">
        <v>1311</v>
      </c>
      <c r="B1029" s="1">
        <v>33.725000000000001</v>
      </c>
      <c r="C1029">
        <v>5.51</v>
      </c>
      <c r="D1029" t="s">
        <v>2377</v>
      </c>
      <c r="E1029" t="s">
        <v>2375</v>
      </c>
      <c r="F1029" t="s">
        <v>2375</v>
      </c>
      <c r="G1029">
        <v>2</v>
      </c>
      <c r="H1029" t="s">
        <v>2375</v>
      </c>
      <c r="I1029" s="1" t="str">
        <f t="shared" si="32"/>
        <v>Obesity</v>
      </c>
      <c r="J1029" t="str">
        <f t="shared" si="33"/>
        <v>Normal</v>
      </c>
    </row>
    <row r="1030" spans="1:10" x14ac:dyDescent="0.3">
      <c r="A1030" t="s">
        <v>1310</v>
      </c>
      <c r="B1030" s="1">
        <v>28.1</v>
      </c>
      <c r="C1030">
        <v>11.2</v>
      </c>
      <c r="D1030" t="s">
        <v>2375</v>
      </c>
      <c r="E1030" t="s">
        <v>2375</v>
      </c>
      <c r="F1030" t="s">
        <v>2375</v>
      </c>
      <c r="G1030">
        <v>0</v>
      </c>
      <c r="H1030" t="s">
        <v>2375</v>
      </c>
      <c r="I1030" s="1" t="str">
        <f t="shared" si="32"/>
        <v>Over Weight</v>
      </c>
      <c r="J1030" t="str">
        <f t="shared" si="33"/>
        <v>Diabetes</v>
      </c>
    </row>
    <row r="1031" spans="1:10" x14ac:dyDescent="0.3">
      <c r="A1031" t="s">
        <v>1309</v>
      </c>
      <c r="B1031" s="1">
        <v>37.43</v>
      </c>
      <c r="C1031">
        <v>4.3499999999999996</v>
      </c>
      <c r="D1031" t="s">
        <v>2377</v>
      </c>
      <c r="E1031" t="s">
        <v>2375</v>
      </c>
      <c r="F1031" t="s">
        <v>2377</v>
      </c>
      <c r="G1031">
        <v>1</v>
      </c>
      <c r="H1031" t="s">
        <v>2375</v>
      </c>
      <c r="I1031" s="1" t="str">
        <f t="shared" si="32"/>
        <v>Obesity</v>
      </c>
      <c r="J1031" t="str">
        <f t="shared" si="33"/>
        <v>Normal</v>
      </c>
    </row>
    <row r="1032" spans="1:10" x14ac:dyDescent="0.3">
      <c r="A1032" t="s">
        <v>1308</v>
      </c>
      <c r="B1032" s="1">
        <v>23.7</v>
      </c>
      <c r="C1032">
        <v>10.45</v>
      </c>
      <c r="D1032" t="s">
        <v>2375</v>
      </c>
      <c r="E1032" t="s">
        <v>2375</v>
      </c>
      <c r="F1032" t="s">
        <v>2375</v>
      </c>
      <c r="G1032">
        <v>0</v>
      </c>
      <c r="H1032" t="s">
        <v>2375</v>
      </c>
      <c r="I1032" s="1" t="str">
        <f t="shared" si="32"/>
        <v>Normal Weight</v>
      </c>
      <c r="J1032" t="str">
        <f t="shared" si="33"/>
        <v>Diabetes</v>
      </c>
    </row>
    <row r="1033" spans="1:10" x14ac:dyDescent="0.3">
      <c r="A1033" t="s">
        <v>1307</v>
      </c>
      <c r="B1033" s="1">
        <v>24.795000000000002</v>
      </c>
      <c r="C1033">
        <v>4.07</v>
      </c>
      <c r="D1033" t="s">
        <v>2377</v>
      </c>
      <c r="E1033" t="s">
        <v>2375</v>
      </c>
      <c r="F1033" t="s">
        <v>2377</v>
      </c>
      <c r="G1033">
        <v>1</v>
      </c>
      <c r="H1033" t="s">
        <v>2375</v>
      </c>
      <c r="I1033" s="1" t="str">
        <f t="shared" si="32"/>
        <v>Normal Weight</v>
      </c>
      <c r="J1033" t="str">
        <f t="shared" si="33"/>
        <v>Normal</v>
      </c>
    </row>
    <row r="1034" spans="1:10" x14ac:dyDescent="0.3">
      <c r="A1034" t="s">
        <v>1306</v>
      </c>
      <c r="B1034" s="1">
        <v>31.9</v>
      </c>
      <c r="C1034">
        <v>8.34</v>
      </c>
      <c r="D1034" t="s">
        <v>2375</v>
      </c>
      <c r="E1034" t="s">
        <v>2375</v>
      </c>
      <c r="F1034" t="s">
        <v>2375</v>
      </c>
      <c r="G1034">
        <v>0</v>
      </c>
      <c r="H1034" t="s">
        <v>2375</v>
      </c>
      <c r="I1034" s="1" t="str">
        <f t="shared" si="32"/>
        <v>Obesity</v>
      </c>
      <c r="J1034" t="str">
        <f t="shared" si="33"/>
        <v>Diabetes</v>
      </c>
    </row>
    <row r="1035" spans="1:10" x14ac:dyDescent="0.3">
      <c r="A1035" t="s">
        <v>1305</v>
      </c>
      <c r="B1035" s="1">
        <v>32.68</v>
      </c>
      <c r="C1035">
        <v>7.41</v>
      </c>
      <c r="D1035" t="s">
        <v>2375</v>
      </c>
      <c r="E1035" t="s">
        <v>2375</v>
      </c>
      <c r="F1035" t="s">
        <v>2375</v>
      </c>
      <c r="G1035">
        <v>0</v>
      </c>
      <c r="H1035" t="s">
        <v>2375</v>
      </c>
      <c r="I1035" s="1" t="str">
        <f t="shared" si="32"/>
        <v>Obesity</v>
      </c>
      <c r="J1035" t="str">
        <f t="shared" si="33"/>
        <v>Diabetes</v>
      </c>
    </row>
    <row r="1036" spans="1:10" x14ac:dyDescent="0.3">
      <c r="A1036" t="s">
        <v>1304</v>
      </c>
      <c r="B1036" s="1">
        <v>47.13</v>
      </c>
      <c r="C1036">
        <v>4.3099999999999996</v>
      </c>
      <c r="D1036" t="s">
        <v>2375</v>
      </c>
      <c r="E1036" t="s">
        <v>2375</v>
      </c>
      <c r="F1036" t="s">
        <v>2375</v>
      </c>
      <c r="G1036">
        <v>0</v>
      </c>
      <c r="H1036" t="s">
        <v>2375</v>
      </c>
      <c r="I1036" s="1" t="str">
        <f t="shared" si="32"/>
        <v>Obesity</v>
      </c>
      <c r="J1036" t="str">
        <f t="shared" si="33"/>
        <v>Normal</v>
      </c>
    </row>
    <row r="1037" spans="1:10" x14ac:dyDescent="0.3">
      <c r="A1037" t="s">
        <v>1303</v>
      </c>
      <c r="B1037" s="1">
        <v>36.67</v>
      </c>
      <c r="C1037">
        <v>10.83</v>
      </c>
      <c r="D1037" t="s">
        <v>2375</v>
      </c>
      <c r="E1037" t="s">
        <v>2375</v>
      </c>
      <c r="F1037" t="s">
        <v>2375</v>
      </c>
      <c r="G1037">
        <v>0</v>
      </c>
      <c r="H1037" t="s">
        <v>2375</v>
      </c>
      <c r="I1037" s="1" t="str">
        <f t="shared" si="32"/>
        <v>Obesity</v>
      </c>
      <c r="J1037" t="str">
        <f t="shared" si="33"/>
        <v>Diabetes</v>
      </c>
    </row>
    <row r="1038" spans="1:10" x14ac:dyDescent="0.3">
      <c r="A1038" t="s">
        <v>1302</v>
      </c>
      <c r="B1038" s="1">
        <v>33.630000000000003</v>
      </c>
      <c r="C1038">
        <v>11.31</v>
      </c>
      <c r="D1038" t="s">
        <v>2375</v>
      </c>
      <c r="E1038" t="s">
        <v>2375</v>
      </c>
      <c r="F1038" t="s">
        <v>2375</v>
      </c>
      <c r="G1038">
        <v>0</v>
      </c>
      <c r="H1038" t="s">
        <v>2375</v>
      </c>
      <c r="I1038" s="1" t="str">
        <f t="shared" si="32"/>
        <v>Obesity</v>
      </c>
      <c r="J1038" t="str">
        <f t="shared" si="33"/>
        <v>Diabetes</v>
      </c>
    </row>
    <row r="1039" spans="1:10" x14ac:dyDescent="0.3">
      <c r="A1039" t="s">
        <v>1301</v>
      </c>
      <c r="B1039" s="1">
        <v>32.67</v>
      </c>
      <c r="C1039">
        <v>11.81</v>
      </c>
      <c r="D1039" t="s">
        <v>2377</v>
      </c>
      <c r="E1039" t="s">
        <v>2375</v>
      </c>
      <c r="F1039" t="s">
        <v>2375</v>
      </c>
      <c r="G1039">
        <v>0</v>
      </c>
      <c r="H1039" t="s">
        <v>2375</v>
      </c>
      <c r="I1039" s="1" t="str">
        <f t="shared" si="32"/>
        <v>Obesity</v>
      </c>
      <c r="J1039" t="str">
        <f t="shared" si="33"/>
        <v>Diabetes</v>
      </c>
    </row>
    <row r="1040" spans="1:10" x14ac:dyDescent="0.3">
      <c r="A1040" t="s">
        <v>1300</v>
      </c>
      <c r="B1040" s="1">
        <v>33.299999999999997</v>
      </c>
      <c r="C1040">
        <v>8.26</v>
      </c>
      <c r="D1040" t="s">
        <v>2377</v>
      </c>
      <c r="E1040" t="s">
        <v>2375</v>
      </c>
      <c r="F1040" t="s">
        <v>2375</v>
      </c>
      <c r="G1040">
        <v>2</v>
      </c>
      <c r="H1040" t="s">
        <v>2375</v>
      </c>
      <c r="I1040" s="1" t="str">
        <f t="shared" si="32"/>
        <v>Obesity</v>
      </c>
      <c r="J1040" t="str">
        <f t="shared" si="33"/>
        <v>Diabetes</v>
      </c>
    </row>
    <row r="1041" spans="1:10" x14ac:dyDescent="0.3">
      <c r="A1041" t="s">
        <v>1299</v>
      </c>
      <c r="B1041" s="1">
        <v>30.78</v>
      </c>
      <c r="C1041">
        <v>10.74</v>
      </c>
      <c r="D1041" t="s">
        <v>2377</v>
      </c>
      <c r="E1041" t="s">
        <v>2375</v>
      </c>
      <c r="F1041" t="s">
        <v>2375</v>
      </c>
      <c r="G1041">
        <v>2</v>
      </c>
      <c r="H1041" t="s">
        <v>2375</v>
      </c>
      <c r="I1041" s="1" t="str">
        <f t="shared" si="32"/>
        <v>Obesity</v>
      </c>
      <c r="J1041" t="str">
        <f t="shared" si="33"/>
        <v>Diabetes</v>
      </c>
    </row>
    <row r="1042" spans="1:10" x14ac:dyDescent="0.3">
      <c r="A1042" t="s">
        <v>1298</v>
      </c>
      <c r="B1042" s="1">
        <v>28.975000000000001</v>
      </c>
      <c r="C1042">
        <v>7.69</v>
      </c>
      <c r="D1042" t="s">
        <v>2377</v>
      </c>
      <c r="E1042" t="s">
        <v>2375</v>
      </c>
      <c r="F1042" t="s">
        <v>2375</v>
      </c>
      <c r="G1042">
        <v>0</v>
      </c>
      <c r="H1042" t="s">
        <v>2375</v>
      </c>
      <c r="I1042" s="1" t="str">
        <f t="shared" si="32"/>
        <v>Over Weight</v>
      </c>
      <c r="J1042" t="str">
        <f t="shared" si="33"/>
        <v>Diabetes</v>
      </c>
    </row>
    <row r="1043" spans="1:10" x14ac:dyDescent="0.3">
      <c r="A1043" t="s">
        <v>1297</v>
      </c>
      <c r="B1043" s="1">
        <v>33.4</v>
      </c>
      <c r="C1043">
        <v>4.84</v>
      </c>
      <c r="D1043" t="s">
        <v>2375</v>
      </c>
      <c r="E1043" t="s">
        <v>2375</v>
      </c>
      <c r="F1043" t="s">
        <v>2375</v>
      </c>
      <c r="G1043">
        <v>0</v>
      </c>
      <c r="H1043" t="s">
        <v>2375</v>
      </c>
      <c r="I1043" s="1" t="str">
        <f t="shared" si="32"/>
        <v>Obesity</v>
      </c>
      <c r="J1043" t="str">
        <f t="shared" si="33"/>
        <v>Normal</v>
      </c>
    </row>
    <row r="1044" spans="1:10" x14ac:dyDescent="0.3">
      <c r="A1044" t="s">
        <v>1296</v>
      </c>
      <c r="B1044" s="1">
        <v>21.5</v>
      </c>
      <c r="C1044">
        <v>9.77</v>
      </c>
      <c r="D1044" t="s">
        <v>2377</v>
      </c>
      <c r="E1044" t="s">
        <v>2375</v>
      </c>
      <c r="F1044" t="s">
        <v>2375</v>
      </c>
      <c r="G1044">
        <v>0</v>
      </c>
      <c r="H1044" t="s">
        <v>2375</v>
      </c>
      <c r="I1044" s="1" t="str">
        <f t="shared" si="32"/>
        <v>Normal Weight</v>
      </c>
      <c r="J1044" t="str">
        <f t="shared" si="33"/>
        <v>Diabetes</v>
      </c>
    </row>
    <row r="1045" spans="1:10" x14ac:dyDescent="0.3">
      <c r="A1045" t="s">
        <v>1295</v>
      </c>
      <c r="B1045" s="1">
        <v>38.14</v>
      </c>
      <c r="C1045">
        <v>5.84</v>
      </c>
      <c r="D1045" t="s">
        <v>2375</v>
      </c>
      <c r="E1045" t="s">
        <v>2375</v>
      </c>
      <c r="F1045" t="s">
        <v>2375</v>
      </c>
      <c r="G1045">
        <v>0</v>
      </c>
      <c r="H1045" t="s">
        <v>2375</v>
      </c>
      <c r="I1045" s="1" t="str">
        <f t="shared" si="32"/>
        <v>Obesity</v>
      </c>
      <c r="J1045" t="str">
        <f t="shared" si="33"/>
        <v>Prediabetes</v>
      </c>
    </row>
    <row r="1046" spans="1:10" x14ac:dyDescent="0.3">
      <c r="A1046" t="s">
        <v>1294</v>
      </c>
      <c r="B1046" s="1">
        <v>35.42</v>
      </c>
      <c r="C1046">
        <v>8.6999999999999993</v>
      </c>
      <c r="D1046" t="s">
        <v>2377</v>
      </c>
      <c r="E1046" t="s">
        <v>2375</v>
      </c>
      <c r="F1046" t="s">
        <v>2375</v>
      </c>
      <c r="G1046">
        <v>1</v>
      </c>
      <c r="H1046" t="s">
        <v>2375</v>
      </c>
      <c r="I1046" s="1" t="str">
        <f t="shared" si="32"/>
        <v>Obesity</v>
      </c>
      <c r="J1046" t="str">
        <f t="shared" si="33"/>
        <v>Diabetes</v>
      </c>
    </row>
    <row r="1047" spans="1:10" x14ac:dyDescent="0.3">
      <c r="A1047" t="s">
        <v>1293</v>
      </c>
      <c r="B1047" s="1">
        <v>35.625</v>
      </c>
      <c r="C1047">
        <v>10.79</v>
      </c>
      <c r="D1047" t="s">
        <v>2375</v>
      </c>
      <c r="E1047" t="s">
        <v>2375</v>
      </c>
      <c r="F1047" t="s">
        <v>2375</v>
      </c>
      <c r="G1047">
        <v>0</v>
      </c>
      <c r="H1047" t="s">
        <v>2375</v>
      </c>
      <c r="I1047" s="1" t="str">
        <f t="shared" si="32"/>
        <v>Obesity</v>
      </c>
      <c r="J1047" t="str">
        <f t="shared" si="33"/>
        <v>Diabetes</v>
      </c>
    </row>
    <row r="1048" spans="1:10" x14ac:dyDescent="0.3">
      <c r="A1048" t="s">
        <v>1292</v>
      </c>
      <c r="B1048" s="1">
        <v>45.51</v>
      </c>
      <c r="C1048">
        <v>4.32</v>
      </c>
      <c r="D1048" t="s">
        <v>2375</v>
      </c>
      <c r="E1048" t="s">
        <v>2375</v>
      </c>
      <c r="F1048" t="s">
        <v>2375</v>
      </c>
      <c r="G1048">
        <v>1</v>
      </c>
      <c r="H1048" t="s">
        <v>2375</v>
      </c>
      <c r="I1048" s="1" t="str">
        <f t="shared" si="32"/>
        <v>Obesity</v>
      </c>
      <c r="J1048" t="str">
        <f t="shared" si="33"/>
        <v>Normal</v>
      </c>
    </row>
    <row r="1049" spans="1:10" x14ac:dyDescent="0.3">
      <c r="A1049" t="s">
        <v>1291</v>
      </c>
      <c r="B1049" s="1">
        <v>37.1</v>
      </c>
      <c r="C1049">
        <v>7.19</v>
      </c>
      <c r="D1049" t="s">
        <v>2377</v>
      </c>
      <c r="E1049" t="s">
        <v>2375</v>
      </c>
      <c r="F1049" t="s">
        <v>2375</v>
      </c>
      <c r="G1049">
        <v>0</v>
      </c>
      <c r="H1049" t="s">
        <v>2375</v>
      </c>
      <c r="I1049" s="1" t="str">
        <f t="shared" si="32"/>
        <v>Obesity</v>
      </c>
      <c r="J1049" t="str">
        <f t="shared" si="33"/>
        <v>Diabetes</v>
      </c>
    </row>
    <row r="1050" spans="1:10" x14ac:dyDescent="0.3">
      <c r="A1050" t="s">
        <v>1290</v>
      </c>
      <c r="B1050" s="1">
        <v>30.5</v>
      </c>
      <c r="C1050">
        <v>11.94</v>
      </c>
      <c r="D1050" t="s">
        <v>2377</v>
      </c>
      <c r="E1050" t="s">
        <v>2375</v>
      </c>
      <c r="F1050" t="s">
        <v>2375</v>
      </c>
      <c r="G1050">
        <v>0</v>
      </c>
      <c r="H1050" t="s">
        <v>2375</v>
      </c>
      <c r="I1050" s="1" t="str">
        <f t="shared" si="32"/>
        <v>Obesity</v>
      </c>
      <c r="J1050" t="str">
        <f t="shared" si="33"/>
        <v>Diabetes</v>
      </c>
    </row>
    <row r="1051" spans="1:10" x14ac:dyDescent="0.3">
      <c r="A1051" t="s">
        <v>1289</v>
      </c>
      <c r="B1051" s="1">
        <v>28.16</v>
      </c>
      <c r="C1051">
        <v>5.56</v>
      </c>
      <c r="D1051" t="s">
        <v>2375</v>
      </c>
      <c r="E1051" t="s">
        <v>2375</v>
      </c>
      <c r="F1051" t="s">
        <v>2375</v>
      </c>
      <c r="G1051">
        <v>2</v>
      </c>
      <c r="H1051" t="s">
        <v>2375</v>
      </c>
      <c r="I1051" s="1" t="str">
        <f t="shared" si="32"/>
        <v>Over Weight</v>
      </c>
      <c r="J1051" t="str">
        <f t="shared" si="33"/>
        <v>Normal</v>
      </c>
    </row>
    <row r="1052" spans="1:10" x14ac:dyDescent="0.3">
      <c r="A1052" t="s">
        <v>1288</v>
      </c>
      <c r="B1052" s="1">
        <v>29.1</v>
      </c>
      <c r="C1052">
        <v>5.64</v>
      </c>
      <c r="D1052" t="s">
        <v>2377</v>
      </c>
      <c r="E1052" t="s">
        <v>2375</v>
      </c>
      <c r="F1052" t="s">
        <v>2375</v>
      </c>
      <c r="G1052">
        <v>0</v>
      </c>
      <c r="H1052" t="s">
        <v>2375</v>
      </c>
      <c r="I1052" s="1" t="str">
        <f t="shared" si="32"/>
        <v>Over Weight</v>
      </c>
      <c r="J1052" t="str">
        <f t="shared" si="33"/>
        <v>Normal</v>
      </c>
    </row>
    <row r="1053" spans="1:10" x14ac:dyDescent="0.3">
      <c r="A1053" t="s">
        <v>1287</v>
      </c>
      <c r="B1053" s="1">
        <v>30.22</v>
      </c>
      <c r="C1053">
        <v>4.6500000000000004</v>
      </c>
      <c r="D1053" t="s">
        <v>2375</v>
      </c>
      <c r="E1053" t="s">
        <v>2375</v>
      </c>
      <c r="F1053" t="s">
        <v>2375</v>
      </c>
      <c r="G1053">
        <v>0</v>
      </c>
      <c r="H1053" t="s">
        <v>2375</v>
      </c>
      <c r="I1053" s="1" t="str">
        <f t="shared" si="32"/>
        <v>Obesity</v>
      </c>
      <c r="J1053" t="str">
        <f t="shared" si="33"/>
        <v>Normal</v>
      </c>
    </row>
    <row r="1054" spans="1:10" x14ac:dyDescent="0.3">
      <c r="A1054" t="s">
        <v>1286</v>
      </c>
      <c r="B1054" s="1">
        <v>24.29</v>
      </c>
      <c r="C1054">
        <v>9.0500000000000007</v>
      </c>
      <c r="D1054" t="s">
        <v>2375</v>
      </c>
      <c r="E1054" t="s">
        <v>2375</v>
      </c>
      <c r="F1054" t="s">
        <v>2375</v>
      </c>
      <c r="G1054">
        <v>0</v>
      </c>
      <c r="H1054" t="s">
        <v>2375</v>
      </c>
      <c r="I1054" s="1" t="str">
        <f t="shared" si="32"/>
        <v>Normal Weight</v>
      </c>
      <c r="J1054" t="str">
        <f t="shared" si="33"/>
        <v>Diabetes</v>
      </c>
    </row>
    <row r="1055" spans="1:10" x14ac:dyDescent="0.3">
      <c r="A1055" t="s">
        <v>1285</v>
      </c>
      <c r="B1055" s="1">
        <v>29.39</v>
      </c>
      <c r="C1055">
        <v>4.5199999999999996</v>
      </c>
      <c r="D1055" t="s">
        <v>2377</v>
      </c>
      <c r="E1055" t="s">
        <v>2375</v>
      </c>
      <c r="F1055" t="s">
        <v>2375</v>
      </c>
      <c r="G1055">
        <v>0</v>
      </c>
      <c r="H1055" t="s">
        <v>2375</v>
      </c>
      <c r="I1055" s="1" t="str">
        <f t="shared" si="32"/>
        <v>Over Weight</v>
      </c>
      <c r="J1055" t="str">
        <f t="shared" si="33"/>
        <v>Normal</v>
      </c>
    </row>
    <row r="1056" spans="1:10" x14ac:dyDescent="0.3">
      <c r="A1056" t="s">
        <v>1284</v>
      </c>
      <c r="B1056" s="1">
        <v>25.66</v>
      </c>
      <c r="C1056">
        <v>4.62</v>
      </c>
      <c r="D1056" t="s">
        <v>2377</v>
      </c>
      <c r="E1056" t="s">
        <v>2375</v>
      </c>
      <c r="F1056" t="s">
        <v>2375</v>
      </c>
      <c r="G1056">
        <v>1</v>
      </c>
      <c r="H1056" t="s">
        <v>2375</v>
      </c>
      <c r="I1056" s="1" t="str">
        <f t="shared" si="32"/>
        <v>Over Weight</v>
      </c>
      <c r="J1056" t="str">
        <f t="shared" si="33"/>
        <v>Normal</v>
      </c>
    </row>
    <row r="1057" spans="1:10" x14ac:dyDescent="0.3">
      <c r="A1057" t="s">
        <v>1283</v>
      </c>
      <c r="B1057" s="1">
        <v>39.11</v>
      </c>
      <c r="C1057">
        <v>5.87</v>
      </c>
      <c r="D1057" t="s">
        <v>2375</v>
      </c>
      <c r="E1057" t="s">
        <v>2375</v>
      </c>
      <c r="F1057" t="s">
        <v>2375</v>
      </c>
      <c r="G1057">
        <v>0</v>
      </c>
      <c r="H1057" t="s">
        <v>2375</v>
      </c>
      <c r="I1057" s="1" t="str">
        <f t="shared" si="32"/>
        <v>Obesity</v>
      </c>
      <c r="J1057" t="str">
        <f t="shared" si="33"/>
        <v>Prediabetes</v>
      </c>
    </row>
    <row r="1058" spans="1:10" x14ac:dyDescent="0.3">
      <c r="A1058" t="s">
        <v>1282</v>
      </c>
      <c r="B1058" s="1">
        <v>43.78</v>
      </c>
      <c r="C1058">
        <v>5.71</v>
      </c>
      <c r="D1058" t="s">
        <v>2375</v>
      </c>
      <c r="E1058" t="s">
        <v>2375</v>
      </c>
      <c r="F1058" t="s">
        <v>2375</v>
      </c>
      <c r="G1058">
        <v>1</v>
      </c>
      <c r="H1058" t="s">
        <v>2375</v>
      </c>
      <c r="I1058" s="1" t="str">
        <f t="shared" si="32"/>
        <v>Obesity</v>
      </c>
      <c r="J1058" t="str">
        <f t="shared" si="33"/>
        <v>Prediabetes</v>
      </c>
    </row>
    <row r="1059" spans="1:10" x14ac:dyDescent="0.3">
      <c r="A1059" t="s">
        <v>1281</v>
      </c>
      <c r="B1059" s="1">
        <v>24.35</v>
      </c>
      <c r="C1059">
        <v>9.08</v>
      </c>
      <c r="D1059" t="s">
        <v>2375</v>
      </c>
      <c r="E1059" t="s">
        <v>2375</v>
      </c>
      <c r="F1059" t="s">
        <v>2375</v>
      </c>
      <c r="G1059">
        <v>0</v>
      </c>
      <c r="H1059" t="s">
        <v>2375</v>
      </c>
      <c r="I1059" s="1" t="str">
        <f t="shared" si="32"/>
        <v>Normal Weight</v>
      </c>
      <c r="J1059" t="str">
        <f t="shared" si="33"/>
        <v>Diabetes</v>
      </c>
    </row>
    <row r="1060" spans="1:10" x14ac:dyDescent="0.3">
      <c r="A1060" t="s">
        <v>1280</v>
      </c>
      <c r="B1060" s="1">
        <v>40.299999999999997</v>
      </c>
      <c r="C1060">
        <v>5.3</v>
      </c>
      <c r="D1060" t="s">
        <v>2377</v>
      </c>
      <c r="E1060" t="s">
        <v>2375</v>
      </c>
      <c r="F1060" t="s">
        <v>2375</v>
      </c>
      <c r="G1060">
        <v>2</v>
      </c>
      <c r="H1060" t="s">
        <v>2375</v>
      </c>
      <c r="I1060" s="1" t="str">
        <f t="shared" si="32"/>
        <v>Obesity</v>
      </c>
      <c r="J1060" t="str">
        <f t="shared" si="33"/>
        <v>Normal</v>
      </c>
    </row>
    <row r="1061" spans="1:10" x14ac:dyDescent="0.3">
      <c r="A1061" t="s">
        <v>1279</v>
      </c>
      <c r="B1061" s="1">
        <v>32.774999999999999</v>
      </c>
      <c r="C1061">
        <v>11.76</v>
      </c>
      <c r="D1061" t="s">
        <v>2377</v>
      </c>
      <c r="E1061" t="s">
        <v>2375</v>
      </c>
      <c r="F1061" t="s">
        <v>2375</v>
      </c>
      <c r="G1061">
        <v>0</v>
      </c>
      <c r="H1061" t="s">
        <v>2375</v>
      </c>
      <c r="I1061" s="1" t="str">
        <f t="shared" si="32"/>
        <v>Obesity</v>
      </c>
      <c r="J1061" t="str">
        <f t="shared" si="33"/>
        <v>Diabetes</v>
      </c>
    </row>
    <row r="1062" spans="1:10" x14ac:dyDescent="0.3">
      <c r="A1062" t="s">
        <v>1278</v>
      </c>
      <c r="B1062" s="1">
        <v>39.6</v>
      </c>
      <c r="C1062">
        <v>5.1100000000000003</v>
      </c>
      <c r="D1062" t="s">
        <v>2377</v>
      </c>
      <c r="E1062" t="s">
        <v>2375</v>
      </c>
      <c r="F1062" t="s">
        <v>2375</v>
      </c>
      <c r="G1062">
        <v>2</v>
      </c>
      <c r="H1062" t="s">
        <v>2375</v>
      </c>
      <c r="I1062" s="1" t="str">
        <f t="shared" si="32"/>
        <v>Obesity</v>
      </c>
      <c r="J1062" t="str">
        <f t="shared" si="33"/>
        <v>Normal</v>
      </c>
    </row>
    <row r="1063" spans="1:10" x14ac:dyDescent="0.3">
      <c r="A1063" t="s">
        <v>1277</v>
      </c>
      <c r="B1063" s="1">
        <v>30.97</v>
      </c>
      <c r="C1063">
        <v>5.54</v>
      </c>
      <c r="D1063" t="s">
        <v>2375</v>
      </c>
      <c r="E1063" t="s">
        <v>2375</v>
      </c>
      <c r="F1063" t="s">
        <v>2375</v>
      </c>
      <c r="G1063">
        <v>2</v>
      </c>
      <c r="H1063" t="s">
        <v>2375</v>
      </c>
      <c r="I1063" s="1" t="str">
        <f t="shared" si="32"/>
        <v>Obesity</v>
      </c>
      <c r="J1063" t="str">
        <f t="shared" si="33"/>
        <v>Normal</v>
      </c>
    </row>
    <row r="1064" spans="1:10" x14ac:dyDescent="0.3">
      <c r="A1064" t="s">
        <v>1276</v>
      </c>
      <c r="B1064" s="1">
        <v>27.645</v>
      </c>
      <c r="C1064">
        <v>8.8699999999999992</v>
      </c>
      <c r="D1064" t="s">
        <v>2377</v>
      </c>
      <c r="E1064" t="s">
        <v>2375</v>
      </c>
      <c r="F1064" t="s">
        <v>2375</v>
      </c>
      <c r="G1064">
        <v>0</v>
      </c>
      <c r="H1064" t="s">
        <v>2375</v>
      </c>
      <c r="I1064" s="1" t="str">
        <f t="shared" si="32"/>
        <v>Over Weight</v>
      </c>
      <c r="J1064" t="str">
        <f t="shared" si="33"/>
        <v>Diabetes</v>
      </c>
    </row>
    <row r="1065" spans="1:10" x14ac:dyDescent="0.3">
      <c r="A1065" t="s">
        <v>1275</v>
      </c>
      <c r="B1065" s="1">
        <v>34.43</v>
      </c>
      <c r="C1065">
        <v>5.96</v>
      </c>
      <c r="D1065" t="s">
        <v>2377</v>
      </c>
      <c r="E1065" t="s">
        <v>2375</v>
      </c>
      <c r="F1065" t="s">
        <v>2375</v>
      </c>
      <c r="G1065">
        <v>2</v>
      </c>
      <c r="H1065" t="s">
        <v>2375</v>
      </c>
      <c r="I1065" s="1" t="str">
        <f t="shared" si="32"/>
        <v>Obesity</v>
      </c>
      <c r="J1065" t="str">
        <f t="shared" si="33"/>
        <v>Prediabetes</v>
      </c>
    </row>
    <row r="1066" spans="1:10" x14ac:dyDescent="0.3">
      <c r="A1066" t="s">
        <v>1274</v>
      </c>
      <c r="B1066" s="1">
        <v>39.6</v>
      </c>
      <c r="C1066">
        <v>4.4400000000000004</v>
      </c>
      <c r="D1066" t="s">
        <v>2377</v>
      </c>
      <c r="E1066" t="s">
        <v>2375</v>
      </c>
      <c r="F1066" t="s">
        <v>2377</v>
      </c>
      <c r="G1066">
        <v>1</v>
      </c>
      <c r="H1066" t="s">
        <v>2375</v>
      </c>
      <c r="I1066" s="1" t="str">
        <f t="shared" si="32"/>
        <v>Obesity</v>
      </c>
      <c r="J1066" t="str">
        <f t="shared" si="33"/>
        <v>Normal</v>
      </c>
    </row>
    <row r="1067" spans="1:10" x14ac:dyDescent="0.3">
      <c r="A1067" t="s">
        <v>1273</v>
      </c>
      <c r="B1067" s="1">
        <v>22.1</v>
      </c>
      <c r="C1067">
        <v>4.6500000000000004</v>
      </c>
      <c r="D1067" t="s">
        <v>2377</v>
      </c>
      <c r="E1067" t="s">
        <v>2375</v>
      </c>
      <c r="F1067" t="s">
        <v>2375</v>
      </c>
      <c r="G1067">
        <v>2</v>
      </c>
      <c r="H1067" t="s">
        <v>2375</v>
      </c>
      <c r="I1067" s="1" t="str">
        <f t="shared" si="32"/>
        <v>Normal Weight</v>
      </c>
      <c r="J1067" t="str">
        <f t="shared" si="33"/>
        <v>Normal</v>
      </c>
    </row>
    <row r="1068" spans="1:10" x14ac:dyDescent="0.3">
      <c r="A1068" t="s">
        <v>1272</v>
      </c>
      <c r="B1068" s="1">
        <v>33.25</v>
      </c>
      <c r="C1068">
        <v>5.64</v>
      </c>
      <c r="D1068" t="s">
        <v>2377</v>
      </c>
      <c r="E1068" t="s">
        <v>2375</v>
      </c>
      <c r="F1068" t="s">
        <v>2377</v>
      </c>
      <c r="G1068">
        <v>1</v>
      </c>
      <c r="H1068" t="s">
        <v>2375</v>
      </c>
      <c r="I1068" s="1" t="str">
        <f t="shared" si="32"/>
        <v>Obesity</v>
      </c>
      <c r="J1068" t="str">
        <f t="shared" si="33"/>
        <v>Normal</v>
      </c>
    </row>
    <row r="1069" spans="1:10" x14ac:dyDescent="0.3">
      <c r="A1069" t="s">
        <v>1271</v>
      </c>
      <c r="B1069" s="1">
        <v>33.33</v>
      </c>
      <c r="C1069">
        <v>10.19</v>
      </c>
      <c r="D1069" t="s">
        <v>2375</v>
      </c>
      <c r="E1069" t="s">
        <v>2375</v>
      </c>
      <c r="F1069" t="s">
        <v>2375</v>
      </c>
      <c r="G1069">
        <v>0</v>
      </c>
      <c r="H1069" t="s">
        <v>2375</v>
      </c>
      <c r="I1069" s="1" t="str">
        <f t="shared" si="32"/>
        <v>Obesity</v>
      </c>
      <c r="J1069" t="str">
        <f t="shared" si="33"/>
        <v>Diabetes</v>
      </c>
    </row>
    <row r="1070" spans="1:10" x14ac:dyDescent="0.3">
      <c r="A1070" t="s">
        <v>1270</v>
      </c>
      <c r="B1070" s="1">
        <v>30.5</v>
      </c>
      <c r="C1070">
        <v>10.79</v>
      </c>
      <c r="D1070" t="s">
        <v>2375</v>
      </c>
      <c r="E1070" t="s">
        <v>2375</v>
      </c>
      <c r="F1070" t="s">
        <v>2375</v>
      </c>
      <c r="G1070">
        <v>0</v>
      </c>
      <c r="H1070" t="s">
        <v>2375</v>
      </c>
      <c r="I1070" s="1" t="str">
        <f t="shared" si="32"/>
        <v>Obesity</v>
      </c>
      <c r="J1070" t="str">
        <f t="shared" si="33"/>
        <v>Diabetes</v>
      </c>
    </row>
    <row r="1071" spans="1:10" x14ac:dyDescent="0.3">
      <c r="A1071" t="s">
        <v>1269</v>
      </c>
      <c r="B1071" s="1">
        <v>30.3</v>
      </c>
      <c r="C1071">
        <v>4.24</v>
      </c>
      <c r="D1071" t="s">
        <v>2375</v>
      </c>
      <c r="E1071" t="s">
        <v>2375</v>
      </c>
      <c r="F1071" t="s">
        <v>2375</v>
      </c>
      <c r="G1071">
        <v>0</v>
      </c>
      <c r="H1071" t="s">
        <v>2375</v>
      </c>
      <c r="I1071" s="1" t="str">
        <f t="shared" si="32"/>
        <v>Obesity</v>
      </c>
      <c r="J1071" t="str">
        <f t="shared" si="33"/>
        <v>Normal</v>
      </c>
    </row>
    <row r="1072" spans="1:10" x14ac:dyDescent="0.3">
      <c r="A1072" t="s">
        <v>1268</v>
      </c>
      <c r="B1072" s="1">
        <v>26.22</v>
      </c>
      <c r="C1072">
        <v>5.83</v>
      </c>
      <c r="D1072" t="s">
        <v>2375</v>
      </c>
      <c r="E1072" t="s">
        <v>2375</v>
      </c>
      <c r="F1072" t="s">
        <v>2375</v>
      </c>
      <c r="G1072">
        <v>2</v>
      </c>
      <c r="H1072" t="s">
        <v>2375</v>
      </c>
      <c r="I1072" s="1" t="str">
        <f t="shared" si="32"/>
        <v>Over Weight</v>
      </c>
      <c r="J1072" t="str">
        <f t="shared" si="33"/>
        <v>Prediabetes</v>
      </c>
    </row>
    <row r="1073" spans="1:10" x14ac:dyDescent="0.3">
      <c r="A1073" t="s">
        <v>1267</v>
      </c>
      <c r="B1073" s="1">
        <v>29.99</v>
      </c>
      <c r="C1073">
        <v>11.85</v>
      </c>
      <c r="D1073" t="s">
        <v>2375</v>
      </c>
      <c r="E1073" t="s">
        <v>2375</v>
      </c>
      <c r="F1073" t="s">
        <v>2375</v>
      </c>
      <c r="G1073">
        <v>0</v>
      </c>
      <c r="H1073" t="s">
        <v>2375</v>
      </c>
      <c r="I1073" s="1" t="str">
        <f t="shared" si="32"/>
        <v>Obesity</v>
      </c>
      <c r="J1073" t="str">
        <f t="shared" si="33"/>
        <v>Diabetes</v>
      </c>
    </row>
    <row r="1074" spans="1:10" x14ac:dyDescent="0.3">
      <c r="A1074" t="s">
        <v>1266</v>
      </c>
      <c r="B1074" s="1">
        <v>36.380000000000003</v>
      </c>
      <c r="C1074">
        <v>5.98</v>
      </c>
      <c r="D1074" t="s">
        <v>2375</v>
      </c>
      <c r="E1074" t="s">
        <v>2375</v>
      </c>
      <c r="F1074" t="s">
        <v>2375</v>
      </c>
      <c r="G1074">
        <v>1</v>
      </c>
      <c r="H1074" t="s">
        <v>2375</v>
      </c>
      <c r="I1074" s="1" t="str">
        <f t="shared" si="32"/>
        <v>Obesity</v>
      </c>
      <c r="J1074" t="str">
        <f t="shared" si="33"/>
        <v>Prediabetes</v>
      </c>
    </row>
    <row r="1075" spans="1:10" x14ac:dyDescent="0.3">
      <c r="A1075" t="s">
        <v>1265</v>
      </c>
      <c r="B1075" s="1">
        <v>31.16</v>
      </c>
      <c r="C1075">
        <v>4.26</v>
      </c>
      <c r="D1075" t="s">
        <v>2377</v>
      </c>
      <c r="E1075" t="s">
        <v>2375</v>
      </c>
      <c r="F1075" t="s">
        <v>2377</v>
      </c>
      <c r="G1075">
        <v>1</v>
      </c>
      <c r="H1075" t="s">
        <v>2375</v>
      </c>
      <c r="I1075" s="1" t="str">
        <f t="shared" si="32"/>
        <v>Obesity</v>
      </c>
      <c r="J1075" t="str">
        <f t="shared" si="33"/>
        <v>Normal</v>
      </c>
    </row>
    <row r="1076" spans="1:10" x14ac:dyDescent="0.3">
      <c r="A1076" t="s">
        <v>1264</v>
      </c>
      <c r="B1076" s="1">
        <v>25.55</v>
      </c>
      <c r="C1076">
        <v>4.96</v>
      </c>
      <c r="D1076" t="s">
        <v>2377</v>
      </c>
      <c r="E1076" t="s">
        <v>2375</v>
      </c>
      <c r="F1076" t="s">
        <v>2375</v>
      </c>
      <c r="G1076">
        <v>1</v>
      </c>
      <c r="H1076" t="s">
        <v>2375</v>
      </c>
      <c r="I1076" s="1" t="str">
        <f t="shared" si="32"/>
        <v>Over Weight</v>
      </c>
      <c r="J1076" t="str">
        <f t="shared" si="33"/>
        <v>Normal</v>
      </c>
    </row>
    <row r="1077" spans="1:10" x14ac:dyDescent="0.3">
      <c r="A1077" t="s">
        <v>1263</v>
      </c>
      <c r="B1077" s="1">
        <v>28.77</v>
      </c>
      <c r="C1077">
        <v>4</v>
      </c>
      <c r="D1077" t="s">
        <v>2377</v>
      </c>
      <c r="E1077" t="s">
        <v>2375</v>
      </c>
      <c r="F1077" t="s">
        <v>2375</v>
      </c>
      <c r="G1077">
        <v>0</v>
      </c>
      <c r="H1077" t="s">
        <v>2375</v>
      </c>
      <c r="I1077" s="1" t="str">
        <f t="shared" si="32"/>
        <v>Over Weight</v>
      </c>
      <c r="J1077" t="str">
        <f t="shared" si="33"/>
        <v>Normal</v>
      </c>
    </row>
    <row r="1078" spans="1:10" x14ac:dyDescent="0.3">
      <c r="A1078" t="s">
        <v>1262</v>
      </c>
      <c r="B1078" s="1">
        <v>23.14</v>
      </c>
      <c r="C1078">
        <v>4.1500000000000004</v>
      </c>
      <c r="D1078" t="s">
        <v>2377</v>
      </c>
      <c r="E1078" t="s">
        <v>2375</v>
      </c>
      <c r="F1078" t="s">
        <v>2375</v>
      </c>
      <c r="G1078">
        <v>1</v>
      </c>
      <c r="H1078" t="s">
        <v>2375</v>
      </c>
      <c r="I1078" s="1" t="str">
        <f t="shared" si="32"/>
        <v>Normal Weight</v>
      </c>
      <c r="J1078" t="str">
        <f t="shared" si="33"/>
        <v>Normal</v>
      </c>
    </row>
    <row r="1079" spans="1:10" x14ac:dyDescent="0.3">
      <c r="A1079" t="s">
        <v>1261</v>
      </c>
      <c r="B1079" s="1">
        <v>39.6</v>
      </c>
      <c r="C1079">
        <v>11.36</v>
      </c>
      <c r="D1079" t="s">
        <v>2375</v>
      </c>
      <c r="E1079" t="s">
        <v>2375</v>
      </c>
      <c r="F1079" t="s">
        <v>2375</v>
      </c>
      <c r="G1079">
        <v>0</v>
      </c>
      <c r="H1079" t="s">
        <v>2375</v>
      </c>
      <c r="I1079" s="1" t="str">
        <f t="shared" si="32"/>
        <v>Obesity</v>
      </c>
      <c r="J1079" t="str">
        <f t="shared" si="33"/>
        <v>Diabetes</v>
      </c>
    </row>
    <row r="1080" spans="1:10" x14ac:dyDescent="0.3">
      <c r="A1080" t="s">
        <v>1260</v>
      </c>
      <c r="B1080" s="1">
        <v>29.2</v>
      </c>
      <c r="C1080">
        <v>7.53</v>
      </c>
      <c r="D1080" t="s">
        <v>2375</v>
      </c>
      <c r="E1080" t="s">
        <v>2375</v>
      </c>
      <c r="F1080" t="s">
        <v>2375</v>
      </c>
      <c r="G1080">
        <v>0</v>
      </c>
      <c r="H1080" t="s">
        <v>2375</v>
      </c>
      <c r="I1080" s="1" t="str">
        <f t="shared" si="32"/>
        <v>Over Weight</v>
      </c>
      <c r="J1080" t="str">
        <f t="shared" si="33"/>
        <v>Diabetes</v>
      </c>
    </row>
    <row r="1081" spans="1:10" x14ac:dyDescent="0.3">
      <c r="A1081" t="s">
        <v>1259</v>
      </c>
      <c r="B1081" s="1">
        <v>32.774999999999999</v>
      </c>
      <c r="C1081">
        <v>7.95</v>
      </c>
      <c r="D1081" t="s">
        <v>2375</v>
      </c>
      <c r="E1081" t="s">
        <v>2375</v>
      </c>
      <c r="F1081" t="s">
        <v>2375</v>
      </c>
      <c r="G1081">
        <v>0</v>
      </c>
      <c r="H1081" t="s">
        <v>2375</v>
      </c>
      <c r="I1081" s="1" t="str">
        <f t="shared" si="32"/>
        <v>Obesity</v>
      </c>
      <c r="J1081" t="str">
        <f t="shared" si="33"/>
        <v>Diabetes</v>
      </c>
    </row>
    <row r="1082" spans="1:10" x14ac:dyDescent="0.3">
      <c r="A1082" t="s">
        <v>1258</v>
      </c>
      <c r="B1082" s="1">
        <v>24.035</v>
      </c>
      <c r="C1082">
        <v>8.5</v>
      </c>
      <c r="D1082" t="s">
        <v>2375</v>
      </c>
      <c r="E1082" t="s">
        <v>2375</v>
      </c>
      <c r="F1082" t="s">
        <v>2375</v>
      </c>
      <c r="G1082">
        <v>0</v>
      </c>
      <c r="H1082" t="s">
        <v>2375</v>
      </c>
      <c r="I1082" s="1" t="str">
        <f t="shared" si="32"/>
        <v>Normal Weight</v>
      </c>
      <c r="J1082" t="str">
        <f t="shared" si="33"/>
        <v>Diabetes</v>
      </c>
    </row>
    <row r="1083" spans="1:10" x14ac:dyDescent="0.3">
      <c r="A1083" t="s">
        <v>1257</v>
      </c>
      <c r="B1083" s="1">
        <v>30.55</v>
      </c>
      <c r="C1083">
        <v>5.89</v>
      </c>
      <c r="D1083" t="s">
        <v>2375</v>
      </c>
      <c r="E1083" t="s">
        <v>2375</v>
      </c>
      <c r="F1083" t="s">
        <v>2377</v>
      </c>
      <c r="G1083">
        <v>1</v>
      </c>
      <c r="H1083" t="s">
        <v>2375</v>
      </c>
      <c r="I1083" s="1" t="str">
        <f t="shared" si="32"/>
        <v>Obesity</v>
      </c>
      <c r="J1083" t="str">
        <f t="shared" si="33"/>
        <v>Prediabetes</v>
      </c>
    </row>
    <row r="1084" spans="1:10" x14ac:dyDescent="0.3">
      <c r="A1084" t="s">
        <v>1256</v>
      </c>
      <c r="B1084" s="1">
        <v>28.81</v>
      </c>
      <c r="C1084">
        <v>8.76</v>
      </c>
      <c r="D1084" t="s">
        <v>2375</v>
      </c>
      <c r="E1084" t="s">
        <v>2375</v>
      </c>
      <c r="F1084" t="s">
        <v>2375</v>
      </c>
      <c r="G1084">
        <v>2</v>
      </c>
      <c r="H1084" t="s">
        <v>2375</v>
      </c>
      <c r="I1084" s="1" t="str">
        <f t="shared" si="32"/>
        <v>Over Weight</v>
      </c>
      <c r="J1084" t="str">
        <f t="shared" si="33"/>
        <v>Diabetes</v>
      </c>
    </row>
    <row r="1085" spans="1:10" x14ac:dyDescent="0.3">
      <c r="A1085" t="s">
        <v>1255</v>
      </c>
      <c r="B1085" s="1">
        <v>31.66</v>
      </c>
      <c r="C1085">
        <v>4.1100000000000003</v>
      </c>
      <c r="D1085" t="s">
        <v>2375</v>
      </c>
      <c r="E1085" t="s">
        <v>2375</v>
      </c>
      <c r="F1085" t="s">
        <v>2375</v>
      </c>
      <c r="G1085">
        <v>0</v>
      </c>
      <c r="H1085" t="s">
        <v>2375</v>
      </c>
      <c r="I1085" s="1" t="str">
        <f t="shared" si="32"/>
        <v>Obesity</v>
      </c>
      <c r="J1085" t="str">
        <f t="shared" si="33"/>
        <v>Normal</v>
      </c>
    </row>
    <row r="1086" spans="1:10" x14ac:dyDescent="0.3">
      <c r="A1086" t="s">
        <v>1254</v>
      </c>
      <c r="B1086" s="1">
        <v>28.215</v>
      </c>
      <c r="C1086">
        <v>7.56</v>
      </c>
      <c r="D1086" t="s">
        <v>2377</v>
      </c>
      <c r="E1086" t="s">
        <v>2375</v>
      </c>
      <c r="F1086" t="s">
        <v>2375</v>
      </c>
      <c r="G1086">
        <v>1</v>
      </c>
      <c r="H1086" t="s">
        <v>2375</v>
      </c>
      <c r="I1086" s="1" t="str">
        <f t="shared" si="32"/>
        <v>Over Weight</v>
      </c>
      <c r="J1086" t="str">
        <f t="shared" si="33"/>
        <v>Diabetes</v>
      </c>
    </row>
    <row r="1087" spans="1:10" x14ac:dyDescent="0.3">
      <c r="A1087" t="s">
        <v>1253</v>
      </c>
      <c r="B1087" s="1">
        <v>26.12</v>
      </c>
      <c r="C1087">
        <v>4.17</v>
      </c>
      <c r="D1087" t="s">
        <v>2377</v>
      </c>
      <c r="E1087" t="s">
        <v>2375</v>
      </c>
      <c r="F1087" t="s">
        <v>2377</v>
      </c>
      <c r="G1087">
        <v>1</v>
      </c>
      <c r="H1087" t="s">
        <v>2375</v>
      </c>
      <c r="I1087" s="1" t="str">
        <f t="shared" si="32"/>
        <v>Over Weight</v>
      </c>
      <c r="J1087" t="str">
        <f t="shared" si="33"/>
        <v>Normal</v>
      </c>
    </row>
    <row r="1088" spans="1:10" x14ac:dyDescent="0.3">
      <c r="A1088" t="s">
        <v>1252</v>
      </c>
      <c r="B1088" s="1">
        <v>36.630000000000003</v>
      </c>
      <c r="C1088">
        <v>11.42</v>
      </c>
      <c r="D1088" t="s">
        <v>2375</v>
      </c>
      <c r="E1088" t="s">
        <v>2375</v>
      </c>
      <c r="F1088" t="s">
        <v>2375</v>
      </c>
      <c r="G1088">
        <v>2</v>
      </c>
      <c r="H1088" t="s">
        <v>2375</v>
      </c>
      <c r="I1088" s="1" t="str">
        <f t="shared" si="32"/>
        <v>Obesity</v>
      </c>
      <c r="J1088" t="str">
        <f t="shared" si="33"/>
        <v>Diabetes</v>
      </c>
    </row>
    <row r="1089" spans="1:10" x14ac:dyDescent="0.3">
      <c r="A1089" t="s">
        <v>1251</v>
      </c>
      <c r="B1089" s="1">
        <v>33.344999999999999</v>
      </c>
      <c r="C1089">
        <v>7.33</v>
      </c>
      <c r="D1089" t="s">
        <v>2375</v>
      </c>
      <c r="E1089" t="s">
        <v>2375</v>
      </c>
      <c r="F1089" t="s">
        <v>2375</v>
      </c>
      <c r="G1089">
        <v>2</v>
      </c>
      <c r="H1089" t="s">
        <v>2375</v>
      </c>
      <c r="I1089" s="1" t="str">
        <f t="shared" si="32"/>
        <v>Obesity</v>
      </c>
      <c r="J1089" t="str">
        <f t="shared" si="33"/>
        <v>Diabetes</v>
      </c>
    </row>
    <row r="1090" spans="1:10" x14ac:dyDescent="0.3">
      <c r="A1090" t="s">
        <v>1250</v>
      </c>
      <c r="B1090" s="1">
        <v>27.11</v>
      </c>
      <c r="C1090">
        <v>6.7</v>
      </c>
      <c r="D1090" t="s">
        <v>2375</v>
      </c>
      <c r="E1090" t="s">
        <v>2375</v>
      </c>
      <c r="F1090" t="s">
        <v>2375</v>
      </c>
      <c r="G1090">
        <v>0</v>
      </c>
      <c r="H1090" t="s">
        <v>2375</v>
      </c>
      <c r="I1090" s="1" t="str">
        <f t="shared" ref="I1090:I1153" si="34">IF(B1090&lt;18.5,"Under Weight",IF(B1090&lt;=24.9,"Normal Weight",IF(B1090&lt;=29.9,"Over Weight","Obesity")))</f>
        <v>Over Weight</v>
      </c>
      <c r="J1090" t="str">
        <f t="shared" ref="J1090:J1153" si="35">IF(C1090&lt;5.7,"Normal",IF(C1090&lt;=6.4,"Prediabetes","Diabetes"))</f>
        <v>Diabetes</v>
      </c>
    </row>
    <row r="1091" spans="1:10" x14ac:dyDescent="0.3">
      <c r="A1091" t="s">
        <v>1249</v>
      </c>
      <c r="B1091" s="1">
        <v>26.6</v>
      </c>
      <c r="C1091">
        <v>5.27</v>
      </c>
      <c r="D1091" t="s">
        <v>2377</v>
      </c>
      <c r="E1091" t="s">
        <v>2375</v>
      </c>
      <c r="F1091" t="s">
        <v>2377</v>
      </c>
      <c r="G1091">
        <v>1</v>
      </c>
      <c r="H1091" t="s">
        <v>2375</v>
      </c>
      <c r="I1091" s="1" t="str">
        <f t="shared" si="34"/>
        <v>Over Weight</v>
      </c>
      <c r="J1091" t="str">
        <f t="shared" si="35"/>
        <v>Normal</v>
      </c>
    </row>
    <row r="1092" spans="1:10" x14ac:dyDescent="0.3">
      <c r="A1092" t="s">
        <v>1248</v>
      </c>
      <c r="B1092" s="1">
        <v>30.41</v>
      </c>
      <c r="C1092">
        <v>7.72</v>
      </c>
      <c r="D1092" t="s">
        <v>2375</v>
      </c>
      <c r="E1092" t="s">
        <v>2375</v>
      </c>
      <c r="F1092" t="s">
        <v>2375</v>
      </c>
      <c r="G1092">
        <v>0</v>
      </c>
      <c r="H1092" t="s">
        <v>2375</v>
      </c>
      <c r="I1092" s="1" t="str">
        <f t="shared" si="34"/>
        <v>Obesity</v>
      </c>
      <c r="J1092" t="str">
        <f t="shared" si="35"/>
        <v>Diabetes</v>
      </c>
    </row>
    <row r="1093" spans="1:10" x14ac:dyDescent="0.3">
      <c r="A1093" t="s">
        <v>1247</v>
      </c>
      <c r="B1093" s="1">
        <v>28.98</v>
      </c>
      <c r="C1093">
        <v>8.68</v>
      </c>
      <c r="D1093" t="s">
        <v>2375</v>
      </c>
      <c r="E1093" t="s">
        <v>2375</v>
      </c>
      <c r="F1093" t="s">
        <v>2375</v>
      </c>
      <c r="G1093">
        <v>2</v>
      </c>
      <c r="H1093" t="s">
        <v>2375</v>
      </c>
      <c r="I1093" s="1" t="str">
        <f t="shared" si="34"/>
        <v>Over Weight</v>
      </c>
      <c r="J1093" t="str">
        <f t="shared" si="35"/>
        <v>Diabetes</v>
      </c>
    </row>
    <row r="1094" spans="1:10" x14ac:dyDescent="0.3">
      <c r="A1094" t="s">
        <v>1246</v>
      </c>
      <c r="B1094" s="1">
        <v>31.24</v>
      </c>
      <c r="C1094">
        <v>9.8000000000000007</v>
      </c>
      <c r="D1094" t="s">
        <v>2375</v>
      </c>
      <c r="E1094" t="s">
        <v>2375</v>
      </c>
      <c r="F1094" t="s">
        <v>2375</v>
      </c>
      <c r="G1094">
        <v>0</v>
      </c>
      <c r="H1094" t="s">
        <v>2375</v>
      </c>
      <c r="I1094" s="1" t="str">
        <f t="shared" si="34"/>
        <v>Obesity</v>
      </c>
      <c r="J1094" t="str">
        <f t="shared" si="35"/>
        <v>Diabetes</v>
      </c>
    </row>
    <row r="1095" spans="1:10" x14ac:dyDescent="0.3">
      <c r="A1095" t="s">
        <v>1245</v>
      </c>
      <c r="B1095" s="1">
        <v>31.54</v>
      </c>
      <c r="C1095">
        <v>4.4400000000000004</v>
      </c>
      <c r="D1095" t="s">
        <v>2375</v>
      </c>
      <c r="E1095" t="s">
        <v>2375</v>
      </c>
      <c r="F1095" t="s">
        <v>2375</v>
      </c>
      <c r="G1095">
        <v>0</v>
      </c>
      <c r="H1095" t="s">
        <v>2375</v>
      </c>
      <c r="I1095" s="1" t="str">
        <f t="shared" si="34"/>
        <v>Obesity</v>
      </c>
      <c r="J1095" t="str">
        <f t="shared" si="35"/>
        <v>Normal</v>
      </c>
    </row>
    <row r="1096" spans="1:10" x14ac:dyDescent="0.3">
      <c r="A1096" t="s">
        <v>1244</v>
      </c>
      <c r="B1096" s="1">
        <v>38.6</v>
      </c>
      <c r="C1096">
        <v>7.19</v>
      </c>
      <c r="D1096" t="s">
        <v>2377</v>
      </c>
      <c r="E1096" t="s">
        <v>2375</v>
      </c>
      <c r="F1096" t="s">
        <v>2375</v>
      </c>
      <c r="G1096">
        <v>2</v>
      </c>
      <c r="H1096" t="s">
        <v>2375</v>
      </c>
      <c r="I1096" s="1" t="str">
        <f t="shared" si="34"/>
        <v>Obesity</v>
      </c>
      <c r="J1096" t="str">
        <f t="shared" si="35"/>
        <v>Diabetes</v>
      </c>
    </row>
    <row r="1097" spans="1:10" x14ac:dyDescent="0.3">
      <c r="A1097" t="s">
        <v>1243</v>
      </c>
      <c r="B1097" s="1">
        <v>37.950000000000003</v>
      </c>
      <c r="C1097">
        <v>6.06</v>
      </c>
      <c r="D1097" t="s">
        <v>2375</v>
      </c>
      <c r="E1097" t="s">
        <v>2375</v>
      </c>
      <c r="F1097" t="s">
        <v>2375</v>
      </c>
      <c r="G1097">
        <v>0</v>
      </c>
      <c r="H1097" t="s">
        <v>2375</v>
      </c>
      <c r="I1097" s="1" t="str">
        <f t="shared" si="34"/>
        <v>Obesity</v>
      </c>
      <c r="J1097" t="str">
        <f t="shared" si="35"/>
        <v>Prediabetes</v>
      </c>
    </row>
    <row r="1098" spans="1:10" x14ac:dyDescent="0.3">
      <c r="A1098" t="s">
        <v>1242</v>
      </c>
      <c r="B1098" s="1">
        <v>38.97</v>
      </c>
      <c r="C1098">
        <v>5.12</v>
      </c>
      <c r="D1098" t="s">
        <v>2375</v>
      </c>
      <c r="E1098" t="s">
        <v>2375</v>
      </c>
      <c r="F1098" t="s">
        <v>2375</v>
      </c>
      <c r="G1098">
        <v>0</v>
      </c>
      <c r="H1098" t="s">
        <v>2375</v>
      </c>
      <c r="I1098" s="1" t="str">
        <f t="shared" si="34"/>
        <v>Obesity</v>
      </c>
      <c r="J1098" t="str">
        <f t="shared" si="35"/>
        <v>Normal</v>
      </c>
    </row>
    <row r="1099" spans="1:10" x14ac:dyDescent="0.3">
      <c r="A1099" t="s">
        <v>1241</v>
      </c>
      <c r="B1099" s="1">
        <v>21.2</v>
      </c>
      <c r="C1099">
        <v>10.72</v>
      </c>
      <c r="D1099" t="s">
        <v>2375</v>
      </c>
      <c r="E1099" t="s">
        <v>2375</v>
      </c>
      <c r="F1099" t="s">
        <v>2375</v>
      </c>
      <c r="G1099">
        <v>0</v>
      </c>
      <c r="H1099" t="s">
        <v>2375</v>
      </c>
      <c r="I1099" s="1" t="str">
        <f t="shared" si="34"/>
        <v>Normal Weight</v>
      </c>
      <c r="J1099" t="str">
        <f t="shared" si="35"/>
        <v>Diabetes</v>
      </c>
    </row>
    <row r="1100" spans="1:10" x14ac:dyDescent="0.3">
      <c r="A1100" t="s">
        <v>1240</v>
      </c>
      <c r="B1100" s="1">
        <v>23.96</v>
      </c>
      <c r="C1100">
        <v>9.58</v>
      </c>
      <c r="D1100" t="s">
        <v>2377</v>
      </c>
      <c r="E1100" t="s">
        <v>2375</v>
      </c>
      <c r="F1100" t="s">
        <v>2377</v>
      </c>
      <c r="G1100">
        <v>1</v>
      </c>
      <c r="H1100" t="s">
        <v>2375</v>
      </c>
      <c r="I1100" s="1" t="str">
        <f t="shared" si="34"/>
        <v>Normal Weight</v>
      </c>
      <c r="J1100" t="str">
        <f t="shared" si="35"/>
        <v>Diabetes</v>
      </c>
    </row>
    <row r="1101" spans="1:10" x14ac:dyDescent="0.3">
      <c r="A1101" t="s">
        <v>1239</v>
      </c>
      <c r="B1101" s="1">
        <v>35.93</v>
      </c>
      <c r="C1101">
        <v>6.4</v>
      </c>
      <c r="D1101" t="s">
        <v>2377</v>
      </c>
      <c r="E1101" t="s">
        <v>2375</v>
      </c>
      <c r="F1101" t="s">
        <v>2375</v>
      </c>
      <c r="G1101">
        <v>1</v>
      </c>
      <c r="H1101" t="s">
        <v>2375</v>
      </c>
      <c r="I1101" s="1" t="str">
        <f t="shared" si="34"/>
        <v>Obesity</v>
      </c>
      <c r="J1101" t="str">
        <f t="shared" si="35"/>
        <v>Prediabetes</v>
      </c>
    </row>
    <row r="1102" spans="1:10" x14ac:dyDescent="0.3">
      <c r="A1102" t="s">
        <v>1238</v>
      </c>
      <c r="B1102" s="1">
        <v>26.11</v>
      </c>
      <c r="C1102">
        <v>6.8</v>
      </c>
      <c r="D1102" t="s">
        <v>2377</v>
      </c>
      <c r="E1102" t="s">
        <v>2375</v>
      </c>
      <c r="F1102" t="s">
        <v>2375</v>
      </c>
      <c r="G1102">
        <v>2</v>
      </c>
      <c r="H1102" t="s">
        <v>2375</v>
      </c>
      <c r="I1102" s="1" t="str">
        <f t="shared" si="34"/>
        <v>Over Weight</v>
      </c>
      <c r="J1102" t="str">
        <f t="shared" si="35"/>
        <v>Diabetes</v>
      </c>
    </row>
    <row r="1103" spans="1:10" x14ac:dyDescent="0.3">
      <c r="A1103" t="s">
        <v>1237</v>
      </c>
      <c r="B1103" s="1">
        <v>32.299999999999997</v>
      </c>
      <c r="C1103">
        <v>9.48</v>
      </c>
      <c r="D1103" t="s">
        <v>2375</v>
      </c>
      <c r="E1103" t="s">
        <v>2375</v>
      </c>
      <c r="F1103" t="s">
        <v>2375</v>
      </c>
      <c r="G1103">
        <v>2</v>
      </c>
      <c r="H1103" t="s">
        <v>2375</v>
      </c>
      <c r="I1103" s="1" t="str">
        <f t="shared" si="34"/>
        <v>Obesity</v>
      </c>
      <c r="J1103" t="str">
        <f t="shared" si="35"/>
        <v>Diabetes</v>
      </c>
    </row>
    <row r="1104" spans="1:10" x14ac:dyDescent="0.3">
      <c r="A1104" t="s">
        <v>1236</v>
      </c>
      <c r="B1104" s="1">
        <v>28.69</v>
      </c>
      <c r="C1104">
        <v>7.45</v>
      </c>
      <c r="D1104" t="s">
        <v>2375</v>
      </c>
      <c r="E1104" t="s">
        <v>2375</v>
      </c>
      <c r="F1104" t="s">
        <v>2375</v>
      </c>
      <c r="G1104">
        <v>2</v>
      </c>
      <c r="H1104" t="s">
        <v>2375</v>
      </c>
      <c r="I1104" s="1" t="str">
        <f t="shared" si="34"/>
        <v>Over Weight</v>
      </c>
      <c r="J1104" t="str">
        <f t="shared" si="35"/>
        <v>Diabetes</v>
      </c>
    </row>
    <row r="1105" spans="1:10" x14ac:dyDescent="0.3">
      <c r="A1105" t="s">
        <v>1235</v>
      </c>
      <c r="B1105" s="1">
        <v>31.28</v>
      </c>
      <c r="C1105">
        <v>6.94</v>
      </c>
      <c r="D1105" t="s">
        <v>2377</v>
      </c>
      <c r="E1105" t="s">
        <v>2375</v>
      </c>
      <c r="F1105" t="s">
        <v>2375</v>
      </c>
      <c r="G1105">
        <v>1</v>
      </c>
      <c r="H1105" t="s">
        <v>2375</v>
      </c>
      <c r="I1105" s="1" t="str">
        <f t="shared" si="34"/>
        <v>Obesity</v>
      </c>
      <c r="J1105" t="str">
        <f t="shared" si="35"/>
        <v>Diabetes</v>
      </c>
    </row>
    <row r="1106" spans="1:10" x14ac:dyDescent="0.3">
      <c r="A1106" t="s">
        <v>1234</v>
      </c>
      <c r="B1106" s="1">
        <v>30.21</v>
      </c>
      <c r="C1106">
        <v>7.83</v>
      </c>
      <c r="D1106" t="s">
        <v>2375</v>
      </c>
      <c r="E1106" t="s">
        <v>2375</v>
      </c>
      <c r="F1106" t="s">
        <v>2375</v>
      </c>
      <c r="G1106">
        <v>0</v>
      </c>
      <c r="H1106" t="s">
        <v>2375</v>
      </c>
      <c r="I1106" s="1" t="str">
        <f t="shared" si="34"/>
        <v>Obesity</v>
      </c>
      <c r="J1106" t="str">
        <f t="shared" si="35"/>
        <v>Diabetes</v>
      </c>
    </row>
    <row r="1107" spans="1:10" x14ac:dyDescent="0.3">
      <c r="A1107" t="s">
        <v>1233</v>
      </c>
      <c r="B1107" s="1">
        <v>38.28</v>
      </c>
      <c r="C1107">
        <v>10.17</v>
      </c>
      <c r="D1107" t="s">
        <v>2377</v>
      </c>
      <c r="E1107" t="s">
        <v>2375</v>
      </c>
      <c r="F1107" t="s">
        <v>2375</v>
      </c>
      <c r="G1107">
        <v>0</v>
      </c>
      <c r="H1107" t="s">
        <v>2375</v>
      </c>
      <c r="I1107" s="1" t="str">
        <f t="shared" si="34"/>
        <v>Obesity</v>
      </c>
      <c r="J1107" t="str">
        <f t="shared" si="35"/>
        <v>Diabetes</v>
      </c>
    </row>
    <row r="1108" spans="1:10" x14ac:dyDescent="0.3">
      <c r="A1108" t="s">
        <v>1232</v>
      </c>
      <c r="B1108" s="1">
        <v>29.9</v>
      </c>
      <c r="C1108">
        <v>8.9600000000000009</v>
      </c>
      <c r="D1108" t="s">
        <v>2377</v>
      </c>
      <c r="E1108" t="s">
        <v>2375</v>
      </c>
      <c r="F1108" t="s">
        <v>2375</v>
      </c>
      <c r="G1108">
        <v>0</v>
      </c>
      <c r="H1108" t="s">
        <v>2375</v>
      </c>
      <c r="I1108" s="1" t="str">
        <f t="shared" si="34"/>
        <v>Over Weight</v>
      </c>
      <c r="J1108" t="str">
        <f t="shared" si="35"/>
        <v>Diabetes</v>
      </c>
    </row>
    <row r="1109" spans="1:10" x14ac:dyDescent="0.3">
      <c r="A1109" t="s">
        <v>1231</v>
      </c>
      <c r="B1109" s="1">
        <v>23.18</v>
      </c>
      <c r="C1109">
        <v>6.96</v>
      </c>
      <c r="D1109" t="s">
        <v>2377</v>
      </c>
      <c r="E1109" t="s">
        <v>2375</v>
      </c>
      <c r="F1109" t="s">
        <v>2375</v>
      </c>
      <c r="G1109">
        <v>2</v>
      </c>
      <c r="H1109" t="s">
        <v>2375</v>
      </c>
      <c r="I1109" s="1" t="str">
        <f t="shared" si="34"/>
        <v>Normal Weight</v>
      </c>
      <c r="J1109" t="str">
        <f t="shared" si="35"/>
        <v>Diabetes</v>
      </c>
    </row>
    <row r="1110" spans="1:10" x14ac:dyDescent="0.3">
      <c r="A1110" t="s">
        <v>1230</v>
      </c>
      <c r="B1110" s="1">
        <v>33.020000000000003</v>
      </c>
      <c r="C1110">
        <v>5.07</v>
      </c>
      <c r="D1110" t="s">
        <v>2377</v>
      </c>
      <c r="E1110" t="s">
        <v>2375</v>
      </c>
      <c r="F1110" t="s">
        <v>2375</v>
      </c>
      <c r="G1110">
        <v>0</v>
      </c>
      <c r="H1110" t="s">
        <v>2375</v>
      </c>
      <c r="I1110" s="1" t="str">
        <f t="shared" si="34"/>
        <v>Obesity</v>
      </c>
      <c r="J1110" t="str">
        <f t="shared" si="35"/>
        <v>Normal</v>
      </c>
    </row>
    <row r="1111" spans="1:10" x14ac:dyDescent="0.3">
      <c r="A1111" t="s">
        <v>1229</v>
      </c>
      <c r="B1111" s="1">
        <v>27.29</v>
      </c>
      <c r="C1111">
        <v>5.85</v>
      </c>
      <c r="D1111" t="s">
        <v>2375</v>
      </c>
      <c r="E1111" t="s">
        <v>2375</v>
      </c>
      <c r="F1111" t="s">
        <v>2375</v>
      </c>
      <c r="G1111">
        <v>2</v>
      </c>
      <c r="H1111" t="s">
        <v>2375</v>
      </c>
      <c r="I1111" s="1" t="str">
        <f t="shared" si="34"/>
        <v>Over Weight</v>
      </c>
      <c r="J1111" t="str">
        <f t="shared" si="35"/>
        <v>Prediabetes</v>
      </c>
    </row>
    <row r="1112" spans="1:10" x14ac:dyDescent="0.3">
      <c r="A1112" t="s">
        <v>1228</v>
      </c>
      <c r="B1112" s="1">
        <v>23.18</v>
      </c>
      <c r="C1112">
        <v>10.56</v>
      </c>
      <c r="D1112" t="s">
        <v>2375</v>
      </c>
      <c r="E1112" t="s">
        <v>2375</v>
      </c>
      <c r="F1112" t="s">
        <v>2375</v>
      </c>
      <c r="G1112">
        <v>2</v>
      </c>
      <c r="H1112" t="s">
        <v>2375</v>
      </c>
      <c r="I1112" s="1" t="str">
        <f t="shared" si="34"/>
        <v>Normal Weight</v>
      </c>
      <c r="J1112" t="str">
        <f t="shared" si="35"/>
        <v>Diabetes</v>
      </c>
    </row>
    <row r="1113" spans="1:10" x14ac:dyDescent="0.3">
      <c r="A1113" t="s">
        <v>1227</v>
      </c>
      <c r="B1113" s="1">
        <v>32.659999999999997</v>
      </c>
      <c r="C1113">
        <v>8.92</v>
      </c>
      <c r="D1113" t="s">
        <v>2377</v>
      </c>
      <c r="E1113" t="s">
        <v>2375</v>
      </c>
      <c r="F1113" t="s">
        <v>2375</v>
      </c>
      <c r="G1113">
        <v>0</v>
      </c>
      <c r="H1113" t="s">
        <v>2375</v>
      </c>
      <c r="I1113" s="1" t="str">
        <f t="shared" si="34"/>
        <v>Obesity</v>
      </c>
      <c r="J1113" t="str">
        <f t="shared" si="35"/>
        <v>Diabetes</v>
      </c>
    </row>
    <row r="1114" spans="1:10" x14ac:dyDescent="0.3">
      <c r="A1114" t="s">
        <v>1226</v>
      </c>
      <c r="B1114" s="1">
        <v>30.78</v>
      </c>
      <c r="C1114">
        <v>8.6300000000000008</v>
      </c>
      <c r="D1114" t="s">
        <v>2375</v>
      </c>
      <c r="E1114" t="s">
        <v>2375</v>
      </c>
      <c r="F1114" t="s">
        <v>2375</v>
      </c>
      <c r="G1114">
        <v>0</v>
      </c>
      <c r="H1114" t="s">
        <v>2375</v>
      </c>
      <c r="I1114" s="1" t="str">
        <f t="shared" si="34"/>
        <v>Obesity</v>
      </c>
      <c r="J1114" t="str">
        <f t="shared" si="35"/>
        <v>Diabetes</v>
      </c>
    </row>
    <row r="1115" spans="1:10" x14ac:dyDescent="0.3">
      <c r="A1115" t="s">
        <v>1225</v>
      </c>
      <c r="B1115" s="1">
        <v>47.2</v>
      </c>
      <c r="C1115">
        <v>6.29</v>
      </c>
      <c r="D1115" t="s">
        <v>2377</v>
      </c>
      <c r="E1115" t="s">
        <v>2375</v>
      </c>
      <c r="F1115" t="s">
        <v>2377</v>
      </c>
      <c r="G1115">
        <v>1</v>
      </c>
      <c r="H1115" t="s">
        <v>2375</v>
      </c>
      <c r="I1115" s="1" t="str">
        <f t="shared" si="34"/>
        <v>Obesity</v>
      </c>
      <c r="J1115" t="str">
        <f t="shared" si="35"/>
        <v>Prediabetes</v>
      </c>
    </row>
    <row r="1116" spans="1:10" x14ac:dyDescent="0.3">
      <c r="A1116" t="s">
        <v>1224</v>
      </c>
      <c r="B1116" s="1">
        <v>31.6</v>
      </c>
      <c r="C1116">
        <v>5.75</v>
      </c>
      <c r="D1116" t="s">
        <v>2375</v>
      </c>
      <c r="E1116" t="s">
        <v>2375</v>
      </c>
      <c r="F1116" t="s">
        <v>2375</v>
      </c>
      <c r="G1116">
        <v>2</v>
      </c>
      <c r="H1116" t="s">
        <v>2375</v>
      </c>
      <c r="I1116" s="1" t="str">
        <f t="shared" si="34"/>
        <v>Obesity</v>
      </c>
      <c r="J1116" t="str">
        <f t="shared" si="35"/>
        <v>Prediabetes</v>
      </c>
    </row>
    <row r="1117" spans="1:10" x14ac:dyDescent="0.3">
      <c r="A1117" t="s">
        <v>1223</v>
      </c>
      <c r="B1117" s="1">
        <v>33.914999999999999</v>
      </c>
      <c r="C1117">
        <v>6.66</v>
      </c>
      <c r="D1117" t="s">
        <v>2377</v>
      </c>
      <c r="E1117" t="s">
        <v>2375</v>
      </c>
      <c r="F1117" t="s">
        <v>2375</v>
      </c>
      <c r="G1117">
        <v>1</v>
      </c>
      <c r="H1117" t="s">
        <v>2375</v>
      </c>
      <c r="I1117" s="1" t="str">
        <f t="shared" si="34"/>
        <v>Obesity</v>
      </c>
      <c r="J1117" t="str">
        <f t="shared" si="35"/>
        <v>Diabetes</v>
      </c>
    </row>
    <row r="1118" spans="1:10" x14ac:dyDescent="0.3">
      <c r="A1118" t="s">
        <v>1222</v>
      </c>
      <c r="B1118" s="1">
        <v>23.54</v>
      </c>
      <c r="C1118">
        <v>5.0999999999999996</v>
      </c>
      <c r="D1118" t="s">
        <v>2375</v>
      </c>
      <c r="E1118" t="s">
        <v>2375</v>
      </c>
      <c r="F1118" t="s">
        <v>2375</v>
      </c>
      <c r="G1118">
        <v>2</v>
      </c>
      <c r="H1118" t="s">
        <v>2375</v>
      </c>
      <c r="I1118" s="1" t="str">
        <f t="shared" si="34"/>
        <v>Normal Weight</v>
      </c>
      <c r="J1118" t="str">
        <f t="shared" si="35"/>
        <v>Normal</v>
      </c>
    </row>
    <row r="1119" spans="1:10" x14ac:dyDescent="0.3">
      <c r="A1119" t="s">
        <v>1221</v>
      </c>
      <c r="B1119" s="1">
        <v>27.074999999999999</v>
      </c>
      <c r="C1119">
        <v>4.41</v>
      </c>
      <c r="D1119" t="s">
        <v>2375</v>
      </c>
      <c r="E1119" t="s">
        <v>2375</v>
      </c>
      <c r="F1119" t="s">
        <v>2375</v>
      </c>
      <c r="G1119">
        <v>2</v>
      </c>
      <c r="H1119" t="s">
        <v>2375</v>
      </c>
      <c r="I1119" s="1" t="str">
        <f t="shared" si="34"/>
        <v>Over Weight</v>
      </c>
      <c r="J1119" t="str">
        <f t="shared" si="35"/>
        <v>Normal</v>
      </c>
    </row>
    <row r="1120" spans="1:10" x14ac:dyDescent="0.3">
      <c r="A1120" t="s">
        <v>1220</v>
      </c>
      <c r="B1120" s="1">
        <v>25.8</v>
      </c>
      <c r="C1120">
        <v>5.52</v>
      </c>
      <c r="D1120" t="s">
        <v>2377</v>
      </c>
      <c r="E1120" t="s">
        <v>2375</v>
      </c>
      <c r="F1120" t="s">
        <v>2375</v>
      </c>
      <c r="G1120">
        <v>0</v>
      </c>
      <c r="H1120" t="s">
        <v>2375</v>
      </c>
      <c r="I1120" s="1" t="str">
        <f t="shared" si="34"/>
        <v>Over Weight</v>
      </c>
      <c r="J1120" t="str">
        <f t="shared" si="35"/>
        <v>Normal</v>
      </c>
    </row>
    <row r="1121" spans="1:10" x14ac:dyDescent="0.3">
      <c r="A1121" t="s">
        <v>1219</v>
      </c>
      <c r="B1121" s="1">
        <v>36.1</v>
      </c>
      <c r="C1121">
        <v>4.62</v>
      </c>
      <c r="D1121" t="s">
        <v>2377</v>
      </c>
      <c r="E1121" t="s">
        <v>2375</v>
      </c>
      <c r="F1121" t="s">
        <v>2377</v>
      </c>
      <c r="G1121">
        <v>1</v>
      </c>
      <c r="H1121" t="s">
        <v>2375</v>
      </c>
      <c r="I1121" s="1" t="str">
        <f t="shared" si="34"/>
        <v>Obesity</v>
      </c>
      <c r="J1121" t="str">
        <f t="shared" si="35"/>
        <v>Normal</v>
      </c>
    </row>
    <row r="1122" spans="1:10" x14ac:dyDescent="0.3">
      <c r="A1122" t="s">
        <v>1218</v>
      </c>
      <c r="B1122" s="1">
        <v>30.495000000000001</v>
      </c>
      <c r="C1122">
        <v>5.74</v>
      </c>
      <c r="D1122" t="s">
        <v>2377</v>
      </c>
      <c r="E1122" t="s">
        <v>2375</v>
      </c>
      <c r="F1122" t="s">
        <v>2377</v>
      </c>
      <c r="G1122">
        <v>1</v>
      </c>
      <c r="H1122" t="s">
        <v>2375</v>
      </c>
      <c r="I1122" s="1" t="str">
        <f t="shared" si="34"/>
        <v>Obesity</v>
      </c>
      <c r="J1122" t="str">
        <f t="shared" si="35"/>
        <v>Prediabetes</v>
      </c>
    </row>
    <row r="1123" spans="1:10" x14ac:dyDescent="0.3">
      <c r="A1123" t="s">
        <v>1217</v>
      </c>
      <c r="B1123" s="1">
        <v>21.4</v>
      </c>
      <c r="C1123">
        <v>6.3</v>
      </c>
      <c r="D1123" t="s">
        <v>2377</v>
      </c>
      <c r="E1123" t="s">
        <v>2375</v>
      </c>
      <c r="F1123" t="s">
        <v>2377</v>
      </c>
      <c r="G1123">
        <v>1</v>
      </c>
      <c r="H1123" t="s">
        <v>2375</v>
      </c>
      <c r="I1123" s="1" t="str">
        <f t="shared" si="34"/>
        <v>Normal Weight</v>
      </c>
      <c r="J1123" t="str">
        <f t="shared" si="35"/>
        <v>Prediabetes</v>
      </c>
    </row>
    <row r="1124" spans="1:10" x14ac:dyDescent="0.3">
      <c r="A1124" t="s">
        <v>1216</v>
      </c>
      <c r="B1124" s="1">
        <v>32.299999999999997</v>
      </c>
      <c r="C1124">
        <v>10.27</v>
      </c>
      <c r="D1124" t="s">
        <v>2375</v>
      </c>
      <c r="E1124" t="s">
        <v>2375</v>
      </c>
      <c r="F1124" t="s">
        <v>2375</v>
      </c>
      <c r="G1124">
        <v>0</v>
      </c>
      <c r="H1124" t="s">
        <v>2375</v>
      </c>
      <c r="I1124" s="1" t="str">
        <f t="shared" si="34"/>
        <v>Obesity</v>
      </c>
      <c r="J1124" t="str">
        <f t="shared" si="35"/>
        <v>Diabetes</v>
      </c>
    </row>
    <row r="1125" spans="1:10" x14ac:dyDescent="0.3">
      <c r="A1125" t="s">
        <v>1215</v>
      </c>
      <c r="B1125" s="1">
        <v>29.78</v>
      </c>
      <c r="C1125">
        <v>5.85</v>
      </c>
      <c r="D1125" t="s">
        <v>2375</v>
      </c>
      <c r="E1125" t="s">
        <v>2375</v>
      </c>
      <c r="F1125" t="s">
        <v>2377</v>
      </c>
      <c r="G1125">
        <v>1</v>
      </c>
      <c r="H1125" t="s">
        <v>2375</v>
      </c>
      <c r="I1125" s="1" t="str">
        <f t="shared" si="34"/>
        <v>Over Weight</v>
      </c>
      <c r="J1125" t="str">
        <f t="shared" si="35"/>
        <v>Prediabetes</v>
      </c>
    </row>
    <row r="1126" spans="1:10" x14ac:dyDescent="0.3">
      <c r="A1126" t="s">
        <v>1214</v>
      </c>
      <c r="B1126" s="1">
        <v>34.76</v>
      </c>
      <c r="C1126">
        <v>5.92</v>
      </c>
      <c r="D1126" t="s">
        <v>2377</v>
      </c>
      <c r="E1126" t="s">
        <v>2375</v>
      </c>
      <c r="F1126" t="s">
        <v>2375</v>
      </c>
      <c r="G1126">
        <v>1</v>
      </c>
      <c r="H1126" t="s">
        <v>2375</v>
      </c>
      <c r="I1126" s="1" t="str">
        <f t="shared" si="34"/>
        <v>Obesity</v>
      </c>
      <c r="J1126" t="str">
        <f t="shared" si="35"/>
        <v>Prediabetes</v>
      </c>
    </row>
    <row r="1127" spans="1:10" x14ac:dyDescent="0.3">
      <c r="A1127" t="s">
        <v>1213</v>
      </c>
      <c r="B1127" s="1">
        <v>18.335000000000001</v>
      </c>
      <c r="C1127">
        <v>10.01</v>
      </c>
      <c r="D1127" t="s">
        <v>2377</v>
      </c>
      <c r="E1127" t="s">
        <v>2375</v>
      </c>
      <c r="F1127" t="s">
        <v>2375</v>
      </c>
      <c r="G1127">
        <v>2</v>
      </c>
      <c r="H1127" t="s">
        <v>2375</v>
      </c>
      <c r="I1127" s="1" t="str">
        <f t="shared" si="34"/>
        <v>Under Weight</v>
      </c>
      <c r="J1127" t="str">
        <f t="shared" si="35"/>
        <v>Diabetes</v>
      </c>
    </row>
    <row r="1128" spans="1:10" x14ac:dyDescent="0.3">
      <c r="A1128" t="s">
        <v>1212</v>
      </c>
      <c r="B1128" s="1">
        <v>32.299999999999997</v>
      </c>
      <c r="C1128">
        <v>9.59</v>
      </c>
      <c r="D1128" t="s">
        <v>2375</v>
      </c>
      <c r="E1128" t="s">
        <v>2375</v>
      </c>
      <c r="F1128" t="s">
        <v>2375</v>
      </c>
      <c r="G1128">
        <v>0</v>
      </c>
      <c r="H1128" t="s">
        <v>2375</v>
      </c>
      <c r="I1128" s="1" t="str">
        <f t="shared" si="34"/>
        <v>Obesity</v>
      </c>
      <c r="J1128" t="str">
        <f t="shared" si="35"/>
        <v>Diabetes</v>
      </c>
    </row>
    <row r="1129" spans="1:10" x14ac:dyDescent="0.3">
      <c r="A1129" t="s">
        <v>1211</v>
      </c>
      <c r="B1129" s="1">
        <v>27.74</v>
      </c>
      <c r="C1129">
        <v>10.37</v>
      </c>
      <c r="D1129" t="s">
        <v>2375</v>
      </c>
      <c r="E1129" t="s">
        <v>2375</v>
      </c>
      <c r="F1129" t="s">
        <v>2375</v>
      </c>
      <c r="G1129">
        <v>0</v>
      </c>
      <c r="H1129" t="s">
        <v>2375</v>
      </c>
      <c r="I1129" s="1" t="str">
        <f t="shared" si="34"/>
        <v>Over Weight</v>
      </c>
      <c r="J1129" t="str">
        <f t="shared" si="35"/>
        <v>Diabetes</v>
      </c>
    </row>
    <row r="1130" spans="1:10" x14ac:dyDescent="0.3">
      <c r="A1130" t="s">
        <v>1210</v>
      </c>
      <c r="B1130" s="1">
        <v>24</v>
      </c>
      <c r="C1130">
        <v>4.01</v>
      </c>
      <c r="D1130" t="s">
        <v>2377</v>
      </c>
      <c r="E1130" t="s">
        <v>2375</v>
      </c>
      <c r="F1130" t="s">
        <v>2375</v>
      </c>
      <c r="G1130">
        <v>1</v>
      </c>
      <c r="H1130" t="s">
        <v>2375</v>
      </c>
      <c r="I1130" s="1" t="str">
        <f t="shared" si="34"/>
        <v>Normal Weight</v>
      </c>
      <c r="J1130" t="str">
        <f t="shared" si="35"/>
        <v>Normal</v>
      </c>
    </row>
    <row r="1131" spans="1:10" x14ac:dyDescent="0.3">
      <c r="A1131" t="s">
        <v>1209</v>
      </c>
      <c r="B1131" s="1">
        <v>31.78</v>
      </c>
      <c r="C1131">
        <v>4.24</v>
      </c>
      <c r="D1131" t="s">
        <v>2377</v>
      </c>
      <c r="E1131" t="s">
        <v>2375</v>
      </c>
      <c r="F1131" t="s">
        <v>2377</v>
      </c>
      <c r="G1131">
        <v>1</v>
      </c>
      <c r="H1131" t="s">
        <v>2375</v>
      </c>
      <c r="I1131" s="1" t="str">
        <f t="shared" si="34"/>
        <v>Obesity</v>
      </c>
      <c r="J1131" t="str">
        <f t="shared" si="35"/>
        <v>Normal</v>
      </c>
    </row>
    <row r="1132" spans="1:10" x14ac:dyDescent="0.3">
      <c r="A1132" t="s">
        <v>1208</v>
      </c>
      <c r="B1132" s="1">
        <v>32.25</v>
      </c>
      <c r="C1132">
        <v>5.36</v>
      </c>
      <c r="D1132" t="s">
        <v>2377</v>
      </c>
      <c r="E1132" t="s">
        <v>2375</v>
      </c>
      <c r="F1132" t="s">
        <v>2375</v>
      </c>
      <c r="G1132">
        <v>0</v>
      </c>
      <c r="H1132" t="s">
        <v>2375</v>
      </c>
      <c r="I1132" s="1" t="str">
        <f t="shared" si="34"/>
        <v>Obesity</v>
      </c>
      <c r="J1132" t="str">
        <f t="shared" si="35"/>
        <v>Normal</v>
      </c>
    </row>
    <row r="1133" spans="1:10" x14ac:dyDescent="0.3">
      <c r="A1133" t="s">
        <v>1207</v>
      </c>
      <c r="B1133" s="1">
        <v>30.114999999999998</v>
      </c>
      <c r="C1133">
        <v>4.99</v>
      </c>
      <c r="D1133" t="s">
        <v>2375</v>
      </c>
      <c r="E1133" t="s">
        <v>2375</v>
      </c>
      <c r="F1133" t="s">
        <v>2375</v>
      </c>
      <c r="G1133">
        <v>2</v>
      </c>
      <c r="H1133" t="s">
        <v>2375</v>
      </c>
      <c r="I1133" s="1" t="str">
        <f t="shared" si="34"/>
        <v>Obesity</v>
      </c>
      <c r="J1133" t="str">
        <f t="shared" si="35"/>
        <v>Normal</v>
      </c>
    </row>
    <row r="1134" spans="1:10" x14ac:dyDescent="0.3">
      <c r="A1134" t="s">
        <v>1206</v>
      </c>
      <c r="B1134" s="1">
        <v>22.41</v>
      </c>
      <c r="C1134">
        <v>8.68</v>
      </c>
      <c r="D1134" t="s">
        <v>2375</v>
      </c>
      <c r="E1134" t="s">
        <v>2375</v>
      </c>
      <c r="F1134" t="s">
        <v>2375</v>
      </c>
      <c r="G1134">
        <v>0</v>
      </c>
      <c r="H1134" t="s">
        <v>2375</v>
      </c>
      <c r="I1134" s="1" t="str">
        <f t="shared" si="34"/>
        <v>Normal Weight</v>
      </c>
      <c r="J1134" t="str">
        <f t="shared" si="35"/>
        <v>Diabetes</v>
      </c>
    </row>
    <row r="1135" spans="1:10" x14ac:dyDescent="0.3">
      <c r="A1135" t="s">
        <v>1205</v>
      </c>
      <c r="B1135" s="1">
        <v>45.72</v>
      </c>
      <c r="C1135">
        <v>4.2300000000000004</v>
      </c>
      <c r="D1135" t="s">
        <v>2377</v>
      </c>
      <c r="E1135" t="s">
        <v>2375</v>
      </c>
      <c r="F1135" t="s">
        <v>2375</v>
      </c>
      <c r="G1135">
        <v>0</v>
      </c>
      <c r="H1135" t="s">
        <v>2375</v>
      </c>
      <c r="I1135" s="1" t="str">
        <f t="shared" si="34"/>
        <v>Obesity</v>
      </c>
      <c r="J1135" t="str">
        <f t="shared" si="35"/>
        <v>Normal</v>
      </c>
    </row>
    <row r="1136" spans="1:10" x14ac:dyDescent="0.3">
      <c r="A1136" t="s">
        <v>1204</v>
      </c>
      <c r="B1136" s="1">
        <v>25</v>
      </c>
      <c r="C1136">
        <v>5.32</v>
      </c>
      <c r="D1136" t="s">
        <v>2377</v>
      </c>
      <c r="E1136" t="s">
        <v>2375</v>
      </c>
      <c r="F1136" t="s">
        <v>2375</v>
      </c>
      <c r="G1136">
        <v>2</v>
      </c>
      <c r="H1136" t="s">
        <v>2375</v>
      </c>
      <c r="I1136" s="1" t="str">
        <f t="shared" si="34"/>
        <v>Over Weight</v>
      </c>
      <c r="J1136" t="str">
        <f t="shared" si="35"/>
        <v>Normal</v>
      </c>
    </row>
    <row r="1137" spans="1:10" x14ac:dyDescent="0.3">
      <c r="A1137" t="s">
        <v>1203</v>
      </c>
      <c r="B1137" s="1">
        <v>39.5</v>
      </c>
      <c r="C1137">
        <v>6.66</v>
      </c>
      <c r="D1137" t="s">
        <v>2375</v>
      </c>
      <c r="E1137" t="s">
        <v>2375</v>
      </c>
      <c r="F1137" t="s">
        <v>2375</v>
      </c>
      <c r="G1137">
        <v>0</v>
      </c>
      <c r="H1137" t="s">
        <v>2375</v>
      </c>
      <c r="I1137" s="1" t="str">
        <f t="shared" si="34"/>
        <v>Obesity</v>
      </c>
      <c r="J1137" t="str">
        <f t="shared" si="35"/>
        <v>Diabetes</v>
      </c>
    </row>
    <row r="1138" spans="1:10" x14ac:dyDescent="0.3">
      <c r="A1138" t="s">
        <v>1202</v>
      </c>
      <c r="B1138" s="1">
        <v>37.729999999999997</v>
      </c>
      <c r="C1138">
        <v>7.4</v>
      </c>
      <c r="D1138" t="s">
        <v>2375</v>
      </c>
      <c r="E1138" t="s">
        <v>2375</v>
      </c>
      <c r="F1138" t="s">
        <v>2375</v>
      </c>
      <c r="G1138">
        <v>0</v>
      </c>
      <c r="H1138" t="s">
        <v>2375</v>
      </c>
      <c r="I1138" s="1" t="str">
        <f t="shared" si="34"/>
        <v>Obesity</v>
      </c>
      <c r="J1138" t="str">
        <f t="shared" si="35"/>
        <v>Diabetes</v>
      </c>
    </row>
    <row r="1139" spans="1:10" x14ac:dyDescent="0.3">
      <c r="A1139" t="s">
        <v>1201</v>
      </c>
      <c r="B1139" s="1">
        <v>40.659999999999997</v>
      </c>
      <c r="C1139">
        <v>10.08</v>
      </c>
      <c r="D1139" t="s">
        <v>2375</v>
      </c>
      <c r="E1139" t="s">
        <v>2375</v>
      </c>
      <c r="F1139" t="s">
        <v>2375</v>
      </c>
      <c r="G1139">
        <v>0</v>
      </c>
      <c r="H1139" t="s">
        <v>2375</v>
      </c>
      <c r="I1139" s="1" t="str">
        <f t="shared" si="34"/>
        <v>Obesity</v>
      </c>
      <c r="J1139" t="str">
        <f t="shared" si="35"/>
        <v>Diabetes</v>
      </c>
    </row>
    <row r="1140" spans="1:10" x14ac:dyDescent="0.3">
      <c r="A1140" t="s">
        <v>1200</v>
      </c>
      <c r="B1140" s="1">
        <v>34.200000000000003</v>
      </c>
      <c r="C1140">
        <v>8.58</v>
      </c>
      <c r="D1140" t="s">
        <v>2375</v>
      </c>
      <c r="E1140" t="s">
        <v>2375</v>
      </c>
      <c r="F1140" t="s">
        <v>2375</v>
      </c>
      <c r="G1140">
        <v>0</v>
      </c>
      <c r="H1140" t="s">
        <v>2375</v>
      </c>
      <c r="I1140" s="1" t="str">
        <f t="shared" si="34"/>
        <v>Obesity</v>
      </c>
      <c r="J1140" t="str">
        <f t="shared" si="35"/>
        <v>Diabetes</v>
      </c>
    </row>
    <row r="1141" spans="1:10" x14ac:dyDescent="0.3">
      <c r="A1141" t="s">
        <v>1199</v>
      </c>
      <c r="B1141" s="1">
        <v>46.51</v>
      </c>
      <c r="C1141">
        <v>5.84</v>
      </c>
      <c r="D1141" t="s">
        <v>2375</v>
      </c>
      <c r="E1141" t="s">
        <v>2375</v>
      </c>
      <c r="F1141" t="s">
        <v>2375</v>
      </c>
      <c r="G1141">
        <v>1</v>
      </c>
      <c r="H1141" t="s">
        <v>2375</v>
      </c>
      <c r="I1141" s="1" t="str">
        <f t="shared" si="34"/>
        <v>Obesity</v>
      </c>
      <c r="J1141" t="str">
        <f t="shared" si="35"/>
        <v>Prediabetes</v>
      </c>
    </row>
    <row r="1142" spans="1:10" x14ac:dyDescent="0.3">
      <c r="A1142" t="s">
        <v>1198</v>
      </c>
      <c r="B1142" s="1">
        <v>28.88</v>
      </c>
      <c r="C1142">
        <v>4.8600000000000003</v>
      </c>
      <c r="D1142" t="s">
        <v>2377</v>
      </c>
      <c r="E1142" t="s">
        <v>2375</v>
      </c>
      <c r="F1142" t="s">
        <v>2377</v>
      </c>
      <c r="G1142">
        <v>1</v>
      </c>
      <c r="H1142" t="s">
        <v>2375</v>
      </c>
      <c r="I1142" s="1" t="str">
        <f t="shared" si="34"/>
        <v>Over Weight</v>
      </c>
      <c r="J1142" t="str">
        <f t="shared" si="35"/>
        <v>Normal</v>
      </c>
    </row>
    <row r="1143" spans="1:10" x14ac:dyDescent="0.3">
      <c r="A1143" t="s">
        <v>1197</v>
      </c>
      <c r="B1143" s="1">
        <v>33.914999999999999</v>
      </c>
      <c r="C1143">
        <v>11.52</v>
      </c>
      <c r="D1143" t="s">
        <v>2375</v>
      </c>
      <c r="E1143" t="s">
        <v>2375</v>
      </c>
      <c r="F1143" t="s">
        <v>2375</v>
      </c>
      <c r="G1143">
        <v>0</v>
      </c>
      <c r="H1143" t="s">
        <v>2375</v>
      </c>
      <c r="I1143" s="1" t="str">
        <f t="shared" si="34"/>
        <v>Obesity</v>
      </c>
      <c r="J1143" t="str">
        <f t="shared" si="35"/>
        <v>Diabetes</v>
      </c>
    </row>
    <row r="1144" spans="1:10" x14ac:dyDescent="0.3">
      <c r="A1144" t="s">
        <v>1196</v>
      </c>
      <c r="B1144" s="1">
        <v>24.32</v>
      </c>
      <c r="C1144">
        <v>6.15</v>
      </c>
      <c r="D1144" t="s">
        <v>2377</v>
      </c>
      <c r="E1144" t="s">
        <v>2375</v>
      </c>
      <c r="F1144" t="s">
        <v>2377</v>
      </c>
      <c r="G1144">
        <v>1</v>
      </c>
      <c r="H1144" t="s">
        <v>2375</v>
      </c>
      <c r="I1144" s="1" t="str">
        <f t="shared" si="34"/>
        <v>Normal Weight</v>
      </c>
      <c r="J1144" t="str">
        <f t="shared" si="35"/>
        <v>Prediabetes</v>
      </c>
    </row>
    <row r="1145" spans="1:10" x14ac:dyDescent="0.3">
      <c r="A1145" t="s">
        <v>1195</v>
      </c>
      <c r="B1145" s="1">
        <v>25.8</v>
      </c>
      <c r="C1145">
        <v>9.94</v>
      </c>
      <c r="D1145" t="s">
        <v>2375</v>
      </c>
      <c r="E1145" t="s">
        <v>2375</v>
      </c>
      <c r="F1145" t="s">
        <v>2375</v>
      </c>
      <c r="G1145">
        <v>0</v>
      </c>
      <c r="H1145" t="s">
        <v>2375</v>
      </c>
      <c r="I1145" s="1" t="str">
        <f t="shared" si="34"/>
        <v>Over Weight</v>
      </c>
      <c r="J1145" t="str">
        <f t="shared" si="35"/>
        <v>Diabetes</v>
      </c>
    </row>
    <row r="1146" spans="1:10" x14ac:dyDescent="0.3">
      <c r="A1146" t="s">
        <v>1194</v>
      </c>
      <c r="B1146" s="1">
        <v>21.56</v>
      </c>
      <c r="C1146">
        <v>10.56</v>
      </c>
      <c r="D1146" t="s">
        <v>2375</v>
      </c>
      <c r="E1146" t="s">
        <v>2375</v>
      </c>
      <c r="F1146" t="s">
        <v>2375</v>
      </c>
      <c r="G1146">
        <v>0</v>
      </c>
      <c r="H1146" t="s">
        <v>2375</v>
      </c>
      <c r="I1146" s="1" t="str">
        <f t="shared" si="34"/>
        <v>Normal Weight</v>
      </c>
      <c r="J1146" t="str">
        <f t="shared" si="35"/>
        <v>Diabetes</v>
      </c>
    </row>
    <row r="1147" spans="1:10" x14ac:dyDescent="0.3">
      <c r="A1147" t="s">
        <v>1193</v>
      </c>
      <c r="B1147" s="1">
        <v>31.6</v>
      </c>
      <c r="C1147">
        <v>6.79</v>
      </c>
      <c r="D1147" t="s">
        <v>2375</v>
      </c>
      <c r="E1147" t="s">
        <v>2375</v>
      </c>
      <c r="F1147" t="s">
        <v>2375</v>
      </c>
      <c r="G1147">
        <v>0</v>
      </c>
      <c r="H1147" t="s">
        <v>2375</v>
      </c>
      <c r="I1147" s="1" t="str">
        <f t="shared" si="34"/>
        <v>Obesity</v>
      </c>
      <c r="J1147" t="str">
        <f t="shared" si="35"/>
        <v>Diabetes</v>
      </c>
    </row>
    <row r="1148" spans="1:10" x14ac:dyDescent="0.3">
      <c r="A1148" t="s">
        <v>1192</v>
      </c>
      <c r="B1148" s="1">
        <v>42.93</v>
      </c>
      <c r="C1148">
        <v>4.8</v>
      </c>
      <c r="D1148" t="s">
        <v>2375</v>
      </c>
      <c r="E1148" t="s">
        <v>2375</v>
      </c>
      <c r="F1148" t="s">
        <v>2375</v>
      </c>
      <c r="G1148">
        <v>1</v>
      </c>
      <c r="H1148" t="s">
        <v>2375</v>
      </c>
      <c r="I1148" s="1" t="str">
        <f t="shared" si="34"/>
        <v>Obesity</v>
      </c>
      <c r="J1148" t="str">
        <f t="shared" si="35"/>
        <v>Normal</v>
      </c>
    </row>
    <row r="1149" spans="1:10" x14ac:dyDescent="0.3">
      <c r="A1149" t="s">
        <v>1191</v>
      </c>
      <c r="B1149" s="1">
        <v>26.72</v>
      </c>
      <c r="C1149">
        <v>5.75</v>
      </c>
      <c r="D1149" t="s">
        <v>2375</v>
      </c>
      <c r="E1149" t="s">
        <v>2375</v>
      </c>
      <c r="F1149" t="s">
        <v>2375</v>
      </c>
      <c r="G1149">
        <v>2</v>
      </c>
      <c r="H1149" t="s">
        <v>2375</v>
      </c>
      <c r="I1149" s="1" t="str">
        <f t="shared" si="34"/>
        <v>Over Weight</v>
      </c>
      <c r="J1149" t="str">
        <f t="shared" si="35"/>
        <v>Prediabetes</v>
      </c>
    </row>
    <row r="1150" spans="1:10" x14ac:dyDescent="0.3">
      <c r="A1150" t="s">
        <v>1190</v>
      </c>
      <c r="B1150" s="1">
        <v>26.67</v>
      </c>
      <c r="C1150">
        <v>5.81</v>
      </c>
      <c r="D1150" t="s">
        <v>2375</v>
      </c>
      <c r="E1150" t="s">
        <v>2375</v>
      </c>
      <c r="F1150" t="s">
        <v>2375</v>
      </c>
      <c r="G1150">
        <v>2</v>
      </c>
      <c r="H1150" t="s">
        <v>2375</v>
      </c>
      <c r="I1150" s="1" t="str">
        <f t="shared" si="34"/>
        <v>Over Weight</v>
      </c>
      <c r="J1150" t="str">
        <f t="shared" si="35"/>
        <v>Prediabetes</v>
      </c>
    </row>
    <row r="1151" spans="1:10" x14ac:dyDescent="0.3">
      <c r="A1151" t="s">
        <v>1189</v>
      </c>
      <c r="B1151" s="1">
        <v>42.68</v>
      </c>
      <c r="C1151">
        <v>9.2799999999999994</v>
      </c>
      <c r="D1151" t="s">
        <v>2375</v>
      </c>
      <c r="E1151" t="s">
        <v>2375</v>
      </c>
      <c r="F1151" t="s">
        <v>2375</v>
      </c>
      <c r="G1151">
        <v>2</v>
      </c>
      <c r="H1151" t="s">
        <v>2375</v>
      </c>
      <c r="I1151" s="1" t="str">
        <f t="shared" si="34"/>
        <v>Obesity</v>
      </c>
      <c r="J1151" t="str">
        <f t="shared" si="35"/>
        <v>Diabetes</v>
      </c>
    </row>
    <row r="1152" spans="1:10" x14ac:dyDescent="0.3">
      <c r="A1152" t="s">
        <v>1188</v>
      </c>
      <c r="B1152" s="1">
        <v>24.31</v>
      </c>
      <c r="C1152">
        <v>6.37</v>
      </c>
      <c r="D1152" t="s">
        <v>2375</v>
      </c>
      <c r="E1152" t="s">
        <v>2375</v>
      </c>
      <c r="F1152" t="s">
        <v>2375</v>
      </c>
      <c r="G1152">
        <v>0</v>
      </c>
      <c r="H1152" t="s">
        <v>2375</v>
      </c>
      <c r="I1152" s="1" t="str">
        <f t="shared" si="34"/>
        <v>Normal Weight</v>
      </c>
      <c r="J1152" t="str">
        <f t="shared" si="35"/>
        <v>Prediabetes</v>
      </c>
    </row>
    <row r="1153" spans="1:10" x14ac:dyDescent="0.3">
      <c r="A1153" t="s">
        <v>1187</v>
      </c>
      <c r="B1153" s="1">
        <v>44.75</v>
      </c>
      <c r="C1153">
        <v>5.09</v>
      </c>
      <c r="D1153" t="s">
        <v>2377</v>
      </c>
      <c r="E1153" t="s">
        <v>2375</v>
      </c>
      <c r="F1153" t="s">
        <v>2375</v>
      </c>
      <c r="G1153">
        <v>0</v>
      </c>
      <c r="H1153" t="s">
        <v>2375</v>
      </c>
      <c r="I1153" s="1" t="str">
        <f t="shared" si="34"/>
        <v>Obesity</v>
      </c>
      <c r="J1153" t="str">
        <f t="shared" si="35"/>
        <v>Normal</v>
      </c>
    </row>
    <row r="1154" spans="1:10" x14ac:dyDescent="0.3">
      <c r="A1154" t="s">
        <v>1186</v>
      </c>
      <c r="B1154" s="1">
        <v>30.78</v>
      </c>
      <c r="C1154">
        <v>7.94</v>
      </c>
      <c r="D1154" t="s">
        <v>2375</v>
      </c>
      <c r="E1154" t="s">
        <v>2375</v>
      </c>
      <c r="F1154" t="s">
        <v>2375</v>
      </c>
      <c r="G1154">
        <v>2</v>
      </c>
      <c r="H1154" t="s">
        <v>2375</v>
      </c>
      <c r="I1154" s="1" t="str">
        <f t="shared" ref="I1154:I1217" si="36">IF(B1154&lt;18.5,"Under Weight",IF(B1154&lt;=24.9,"Normal Weight",IF(B1154&lt;=29.9,"Over Weight","Obesity")))</f>
        <v>Obesity</v>
      </c>
      <c r="J1154" t="str">
        <f t="shared" ref="J1154:J1217" si="37">IF(C1154&lt;5.7,"Normal",IF(C1154&lt;=6.4,"Prediabetes","Diabetes"))</f>
        <v>Diabetes</v>
      </c>
    </row>
    <row r="1155" spans="1:10" x14ac:dyDescent="0.3">
      <c r="A1155" t="s">
        <v>1185</v>
      </c>
      <c r="B1155" s="1">
        <v>21.86</v>
      </c>
      <c r="C1155">
        <v>10.95</v>
      </c>
      <c r="D1155" t="s">
        <v>2375</v>
      </c>
      <c r="E1155" t="s">
        <v>2375</v>
      </c>
      <c r="F1155" t="s">
        <v>2375</v>
      </c>
      <c r="G1155">
        <v>0</v>
      </c>
      <c r="H1155" t="s">
        <v>2375</v>
      </c>
      <c r="I1155" s="1" t="str">
        <f t="shared" si="36"/>
        <v>Normal Weight</v>
      </c>
      <c r="J1155" t="str">
        <f t="shared" si="37"/>
        <v>Diabetes</v>
      </c>
    </row>
    <row r="1156" spans="1:10" x14ac:dyDescent="0.3">
      <c r="A1156" t="s">
        <v>1184</v>
      </c>
      <c r="B1156" s="1">
        <v>49.09</v>
      </c>
      <c r="C1156">
        <v>6.3</v>
      </c>
      <c r="D1156" t="s">
        <v>2377</v>
      </c>
      <c r="E1156" t="s">
        <v>2375</v>
      </c>
      <c r="F1156" t="s">
        <v>2375</v>
      </c>
      <c r="G1156">
        <v>0</v>
      </c>
      <c r="H1156" t="s">
        <v>2375</v>
      </c>
      <c r="I1156" s="1" t="str">
        <f t="shared" si="36"/>
        <v>Obesity</v>
      </c>
      <c r="J1156" t="str">
        <f t="shared" si="37"/>
        <v>Prediabetes</v>
      </c>
    </row>
    <row r="1157" spans="1:10" x14ac:dyDescent="0.3">
      <c r="A1157" t="s">
        <v>1183</v>
      </c>
      <c r="B1157" s="1">
        <v>47.74</v>
      </c>
      <c r="C1157">
        <v>8.0500000000000007</v>
      </c>
      <c r="D1157" t="s">
        <v>2377</v>
      </c>
      <c r="E1157" t="s">
        <v>2375</v>
      </c>
      <c r="F1157" t="s">
        <v>2375</v>
      </c>
      <c r="G1157">
        <v>2</v>
      </c>
      <c r="H1157" t="s">
        <v>2375</v>
      </c>
      <c r="I1157" s="1" t="str">
        <f t="shared" si="36"/>
        <v>Obesity</v>
      </c>
      <c r="J1157" t="str">
        <f t="shared" si="37"/>
        <v>Diabetes</v>
      </c>
    </row>
    <row r="1158" spans="1:10" x14ac:dyDescent="0.3">
      <c r="A1158" t="s">
        <v>1182</v>
      </c>
      <c r="B1158" s="1">
        <v>30.2</v>
      </c>
      <c r="C1158">
        <v>9.8800000000000008</v>
      </c>
      <c r="D1158" t="s">
        <v>2377</v>
      </c>
      <c r="E1158" t="s">
        <v>2375</v>
      </c>
      <c r="F1158" t="s">
        <v>2375</v>
      </c>
      <c r="G1158">
        <v>2</v>
      </c>
      <c r="H1158" t="s">
        <v>2375</v>
      </c>
      <c r="I1158" s="1" t="str">
        <f t="shared" si="36"/>
        <v>Obesity</v>
      </c>
      <c r="J1158" t="str">
        <f t="shared" si="37"/>
        <v>Diabetes</v>
      </c>
    </row>
    <row r="1159" spans="1:10" x14ac:dyDescent="0.3">
      <c r="A1159" t="s">
        <v>1181</v>
      </c>
      <c r="B1159" s="1">
        <v>33.25</v>
      </c>
      <c r="C1159">
        <v>7.42</v>
      </c>
      <c r="D1159" t="s">
        <v>2377</v>
      </c>
      <c r="E1159" t="s">
        <v>2375</v>
      </c>
      <c r="F1159" t="s">
        <v>2375</v>
      </c>
      <c r="G1159">
        <v>2</v>
      </c>
      <c r="H1159" t="s">
        <v>2375</v>
      </c>
      <c r="I1159" s="1" t="str">
        <f t="shared" si="36"/>
        <v>Obesity</v>
      </c>
      <c r="J1159" t="str">
        <f t="shared" si="37"/>
        <v>Diabetes</v>
      </c>
    </row>
    <row r="1160" spans="1:10" x14ac:dyDescent="0.3">
      <c r="A1160" t="s">
        <v>1180</v>
      </c>
      <c r="B1160" s="1">
        <v>26.6</v>
      </c>
      <c r="C1160">
        <v>8.4499999999999993</v>
      </c>
      <c r="D1160" t="s">
        <v>2377</v>
      </c>
      <c r="E1160" t="s">
        <v>2375</v>
      </c>
      <c r="F1160" t="s">
        <v>2375</v>
      </c>
      <c r="G1160">
        <v>1</v>
      </c>
      <c r="H1160" t="s">
        <v>2375</v>
      </c>
      <c r="I1160" s="1" t="str">
        <f t="shared" si="36"/>
        <v>Over Weight</v>
      </c>
      <c r="J1160" t="str">
        <f t="shared" si="37"/>
        <v>Diabetes</v>
      </c>
    </row>
    <row r="1161" spans="1:10" x14ac:dyDescent="0.3">
      <c r="A1161" t="s">
        <v>1179</v>
      </c>
      <c r="B1161" s="1">
        <v>26.35</v>
      </c>
      <c r="C1161">
        <v>6.21</v>
      </c>
      <c r="D1161" t="s">
        <v>2375</v>
      </c>
      <c r="E1161" t="s">
        <v>2375</v>
      </c>
      <c r="F1161" t="s">
        <v>2375</v>
      </c>
      <c r="G1161">
        <v>2</v>
      </c>
      <c r="H1161" t="s">
        <v>2375</v>
      </c>
      <c r="I1161" s="1" t="str">
        <f t="shared" si="36"/>
        <v>Over Weight</v>
      </c>
      <c r="J1161" t="str">
        <f t="shared" si="37"/>
        <v>Prediabetes</v>
      </c>
    </row>
    <row r="1162" spans="1:10" x14ac:dyDescent="0.3">
      <c r="A1162" t="s">
        <v>1178</v>
      </c>
      <c r="B1162" s="1">
        <v>39.994999999999997</v>
      </c>
      <c r="C1162">
        <v>4.6500000000000004</v>
      </c>
      <c r="D1162" t="s">
        <v>2375</v>
      </c>
      <c r="E1162" t="s">
        <v>2375</v>
      </c>
      <c r="F1162" t="s">
        <v>2375</v>
      </c>
      <c r="G1162">
        <v>0</v>
      </c>
      <c r="H1162" t="s">
        <v>2375</v>
      </c>
      <c r="I1162" s="1" t="str">
        <f t="shared" si="36"/>
        <v>Obesity</v>
      </c>
      <c r="J1162" t="str">
        <f t="shared" si="37"/>
        <v>Normal</v>
      </c>
    </row>
    <row r="1163" spans="1:10" x14ac:dyDescent="0.3">
      <c r="A1163" t="s">
        <v>1177</v>
      </c>
      <c r="B1163" s="1">
        <v>22.92</v>
      </c>
      <c r="C1163">
        <v>5.87</v>
      </c>
      <c r="D1163" t="s">
        <v>2377</v>
      </c>
      <c r="E1163" t="s">
        <v>2375</v>
      </c>
      <c r="F1163" t="s">
        <v>2375</v>
      </c>
      <c r="G1163">
        <v>1</v>
      </c>
      <c r="H1163" t="s">
        <v>2375</v>
      </c>
      <c r="I1163" s="1" t="str">
        <f t="shared" si="36"/>
        <v>Normal Weight</v>
      </c>
      <c r="J1163" t="str">
        <f t="shared" si="37"/>
        <v>Prediabetes</v>
      </c>
    </row>
    <row r="1164" spans="1:10" x14ac:dyDescent="0.3">
      <c r="A1164" t="s">
        <v>1176</v>
      </c>
      <c r="B1164" s="1">
        <v>24.78</v>
      </c>
      <c r="C1164">
        <v>4.24</v>
      </c>
      <c r="D1164" t="s">
        <v>2377</v>
      </c>
      <c r="E1164" t="s">
        <v>2375</v>
      </c>
      <c r="F1164" t="s">
        <v>2375</v>
      </c>
      <c r="G1164">
        <v>2</v>
      </c>
      <c r="H1164" t="s">
        <v>2375</v>
      </c>
      <c r="I1164" s="1" t="str">
        <f t="shared" si="36"/>
        <v>Normal Weight</v>
      </c>
      <c r="J1164" t="str">
        <f t="shared" si="37"/>
        <v>Normal</v>
      </c>
    </row>
    <row r="1165" spans="1:10" x14ac:dyDescent="0.3">
      <c r="A1165" t="s">
        <v>1175</v>
      </c>
      <c r="B1165" s="1">
        <v>34.07</v>
      </c>
      <c r="C1165">
        <v>7.81</v>
      </c>
      <c r="D1165" t="s">
        <v>2377</v>
      </c>
      <c r="E1165" t="s">
        <v>2375</v>
      </c>
      <c r="F1165" t="s">
        <v>2375</v>
      </c>
      <c r="G1165">
        <v>0</v>
      </c>
      <c r="H1165" t="s">
        <v>2375</v>
      </c>
      <c r="I1165" s="1" t="str">
        <f t="shared" si="36"/>
        <v>Obesity</v>
      </c>
      <c r="J1165" t="str">
        <f t="shared" si="37"/>
        <v>Diabetes</v>
      </c>
    </row>
    <row r="1166" spans="1:10" x14ac:dyDescent="0.3">
      <c r="A1166" t="s">
        <v>1174</v>
      </c>
      <c r="B1166" s="1">
        <v>30.14</v>
      </c>
      <c r="C1166">
        <v>9.85</v>
      </c>
      <c r="D1166" t="s">
        <v>2375</v>
      </c>
      <c r="E1166" t="s">
        <v>2375</v>
      </c>
      <c r="F1166" t="s">
        <v>2375</v>
      </c>
      <c r="G1166">
        <v>0</v>
      </c>
      <c r="H1166" t="s">
        <v>2375</v>
      </c>
      <c r="I1166" s="1" t="str">
        <f t="shared" si="36"/>
        <v>Obesity</v>
      </c>
      <c r="J1166" t="str">
        <f t="shared" si="37"/>
        <v>Diabetes</v>
      </c>
    </row>
    <row r="1167" spans="1:10" x14ac:dyDescent="0.3">
      <c r="A1167" t="s">
        <v>1173</v>
      </c>
      <c r="B1167" s="1">
        <v>18.05</v>
      </c>
      <c r="C1167">
        <v>6.94</v>
      </c>
      <c r="D1167" t="s">
        <v>2375</v>
      </c>
      <c r="E1167" t="s">
        <v>2375</v>
      </c>
      <c r="F1167" t="s">
        <v>2375</v>
      </c>
      <c r="G1167">
        <v>0</v>
      </c>
      <c r="H1167" t="s">
        <v>2375</v>
      </c>
      <c r="I1167" s="1" t="str">
        <f t="shared" si="36"/>
        <v>Under Weight</v>
      </c>
      <c r="J1167" t="str">
        <f t="shared" si="37"/>
        <v>Diabetes</v>
      </c>
    </row>
    <row r="1168" spans="1:10" x14ac:dyDescent="0.3">
      <c r="A1168" t="s">
        <v>1172</v>
      </c>
      <c r="B1168" s="1">
        <v>37.4</v>
      </c>
      <c r="C1168">
        <v>11.3</v>
      </c>
      <c r="D1168" t="s">
        <v>2377</v>
      </c>
      <c r="E1168" t="s">
        <v>2375</v>
      </c>
      <c r="F1168" t="s">
        <v>2375</v>
      </c>
      <c r="G1168">
        <v>2</v>
      </c>
      <c r="H1168" t="s">
        <v>2375</v>
      </c>
      <c r="I1168" s="1" t="str">
        <f t="shared" si="36"/>
        <v>Obesity</v>
      </c>
      <c r="J1168" t="str">
        <f t="shared" si="37"/>
        <v>Diabetes</v>
      </c>
    </row>
    <row r="1169" spans="1:10" x14ac:dyDescent="0.3">
      <c r="A1169" t="s">
        <v>1171</v>
      </c>
      <c r="B1169" s="1">
        <v>25.75</v>
      </c>
      <c r="C1169">
        <v>9.23</v>
      </c>
      <c r="D1169" t="s">
        <v>2375</v>
      </c>
      <c r="E1169" t="s">
        <v>2375</v>
      </c>
      <c r="F1169" t="s">
        <v>2375</v>
      </c>
      <c r="G1169">
        <v>0</v>
      </c>
      <c r="H1169" t="s">
        <v>2375</v>
      </c>
      <c r="I1169" s="1" t="str">
        <f t="shared" si="36"/>
        <v>Over Weight</v>
      </c>
      <c r="J1169" t="str">
        <f t="shared" si="37"/>
        <v>Diabetes</v>
      </c>
    </row>
    <row r="1170" spans="1:10" x14ac:dyDescent="0.3">
      <c r="A1170" t="s">
        <v>1170</v>
      </c>
      <c r="B1170" s="1">
        <v>32.299999999999997</v>
      </c>
      <c r="C1170">
        <v>4.37</v>
      </c>
      <c r="D1170" t="s">
        <v>2375</v>
      </c>
      <c r="E1170" t="s">
        <v>2375</v>
      </c>
      <c r="F1170" t="s">
        <v>2375</v>
      </c>
      <c r="G1170">
        <v>2</v>
      </c>
      <c r="H1170" t="s">
        <v>2375</v>
      </c>
      <c r="I1170" s="1" t="str">
        <f t="shared" si="36"/>
        <v>Obesity</v>
      </c>
      <c r="J1170" t="str">
        <f t="shared" si="37"/>
        <v>Normal</v>
      </c>
    </row>
    <row r="1171" spans="1:10" x14ac:dyDescent="0.3">
      <c r="A1171" t="s">
        <v>1169</v>
      </c>
      <c r="B1171" s="1">
        <v>28.61</v>
      </c>
      <c r="C1171">
        <v>5.76</v>
      </c>
      <c r="D1171" t="s">
        <v>2375</v>
      </c>
      <c r="E1171" t="s">
        <v>2375</v>
      </c>
      <c r="F1171" t="s">
        <v>2377</v>
      </c>
      <c r="G1171">
        <v>1</v>
      </c>
      <c r="H1171" t="s">
        <v>2375</v>
      </c>
      <c r="I1171" s="1" t="str">
        <f t="shared" si="36"/>
        <v>Over Weight</v>
      </c>
      <c r="J1171" t="str">
        <f t="shared" si="37"/>
        <v>Prediabetes</v>
      </c>
    </row>
    <row r="1172" spans="1:10" x14ac:dyDescent="0.3">
      <c r="A1172" t="s">
        <v>1168</v>
      </c>
      <c r="B1172" s="1">
        <v>45.41</v>
      </c>
      <c r="C1172">
        <v>4.96</v>
      </c>
      <c r="D1172" t="s">
        <v>2375</v>
      </c>
      <c r="E1172" t="s">
        <v>2375</v>
      </c>
      <c r="F1172" t="s">
        <v>2375</v>
      </c>
      <c r="G1172">
        <v>1</v>
      </c>
      <c r="H1172" t="s">
        <v>2375</v>
      </c>
      <c r="I1172" s="1" t="str">
        <f t="shared" si="36"/>
        <v>Obesity</v>
      </c>
      <c r="J1172" t="str">
        <f t="shared" si="37"/>
        <v>Normal</v>
      </c>
    </row>
    <row r="1173" spans="1:10" x14ac:dyDescent="0.3">
      <c r="A1173" t="s">
        <v>1167</v>
      </c>
      <c r="B1173" s="1">
        <v>31.2</v>
      </c>
      <c r="C1173">
        <v>11.04</v>
      </c>
      <c r="D1173" t="s">
        <v>2377</v>
      </c>
      <c r="E1173" t="s">
        <v>2375</v>
      </c>
      <c r="F1173" t="s">
        <v>2375</v>
      </c>
      <c r="G1173">
        <v>2</v>
      </c>
      <c r="H1173" t="s">
        <v>2375</v>
      </c>
      <c r="I1173" s="1" t="str">
        <f t="shared" si="36"/>
        <v>Obesity</v>
      </c>
      <c r="J1173" t="str">
        <f t="shared" si="37"/>
        <v>Diabetes</v>
      </c>
    </row>
    <row r="1174" spans="1:10" x14ac:dyDescent="0.3">
      <c r="A1174" t="s">
        <v>1166</v>
      </c>
      <c r="B1174" s="1">
        <v>29.83</v>
      </c>
      <c r="C1174">
        <v>7.81</v>
      </c>
      <c r="D1174" t="s">
        <v>2377</v>
      </c>
      <c r="E1174" t="s">
        <v>2375</v>
      </c>
      <c r="F1174" t="s">
        <v>2375</v>
      </c>
      <c r="G1174">
        <v>1</v>
      </c>
      <c r="H1174" t="s">
        <v>2375</v>
      </c>
      <c r="I1174" s="1" t="str">
        <f t="shared" si="36"/>
        <v>Over Weight</v>
      </c>
      <c r="J1174" t="str">
        <f t="shared" si="37"/>
        <v>Diabetes</v>
      </c>
    </row>
    <row r="1175" spans="1:10" x14ac:dyDescent="0.3">
      <c r="A1175" t="s">
        <v>1165</v>
      </c>
      <c r="B1175" s="1">
        <v>29.06</v>
      </c>
      <c r="C1175">
        <v>4.55</v>
      </c>
      <c r="D1175" t="s">
        <v>2375</v>
      </c>
      <c r="E1175" t="s">
        <v>2375</v>
      </c>
      <c r="F1175" t="s">
        <v>2375</v>
      </c>
      <c r="G1175">
        <v>0</v>
      </c>
      <c r="H1175" t="s">
        <v>2375</v>
      </c>
      <c r="I1175" s="1" t="str">
        <f t="shared" si="36"/>
        <v>Over Weight</v>
      </c>
      <c r="J1175" t="str">
        <f t="shared" si="37"/>
        <v>Normal</v>
      </c>
    </row>
    <row r="1176" spans="1:10" x14ac:dyDescent="0.3">
      <c r="A1176" t="s">
        <v>1164</v>
      </c>
      <c r="B1176" s="1">
        <v>27.454999999999998</v>
      </c>
      <c r="C1176">
        <v>6.13</v>
      </c>
      <c r="D1176" t="s">
        <v>2375</v>
      </c>
      <c r="E1176" t="s">
        <v>2375</v>
      </c>
      <c r="F1176" t="s">
        <v>2375</v>
      </c>
      <c r="G1176">
        <v>2</v>
      </c>
      <c r="H1176" t="s">
        <v>2375</v>
      </c>
      <c r="I1176" s="1" t="str">
        <f t="shared" si="36"/>
        <v>Over Weight</v>
      </c>
      <c r="J1176" t="str">
        <f t="shared" si="37"/>
        <v>Prediabetes</v>
      </c>
    </row>
    <row r="1177" spans="1:10" x14ac:dyDescent="0.3">
      <c r="A1177" t="s">
        <v>1163</v>
      </c>
      <c r="B1177" s="1">
        <v>23.01</v>
      </c>
      <c r="C1177">
        <v>6.04</v>
      </c>
      <c r="D1177" t="s">
        <v>2377</v>
      </c>
      <c r="E1177" t="s">
        <v>2375</v>
      </c>
      <c r="F1177" t="s">
        <v>2375</v>
      </c>
      <c r="G1177">
        <v>1</v>
      </c>
      <c r="H1177" t="s">
        <v>2375</v>
      </c>
      <c r="I1177" s="1" t="str">
        <f t="shared" si="36"/>
        <v>Normal Weight</v>
      </c>
      <c r="J1177" t="str">
        <f t="shared" si="37"/>
        <v>Prediabetes</v>
      </c>
    </row>
    <row r="1178" spans="1:10" x14ac:dyDescent="0.3">
      <c r="A1178" t="s">
        <v>1162</v>
      </c>
      <c r="B1178" s="1">
        <v>31.39</v>
      </c>
      <c r="C1178">
        <v>8.85</v>
      </c>
      <c r="D1178" t="s">
        <v>2377</v>
      </c>
      <c r="E1178" t="s">
        <v>2375</v>
      </c>
      <c r="F1178" t="s">
        <v>2375</v>
      </c>
      <c r="G1178">
        <v>0</v>
      </c>
      <c r="H1178" t="s">
        <v>2375</v>
      </c>
      <c r="I1178" s="1" t="str">
        <f t="shared" si="36"/>
        <v>Obesity</v>
      </c>
      <c r="J1178" t="str">
        <f t="shared" si="37"/>
        <v>Diabetes</v>
      </c>
    </row>
    <row r="1179" spans="1:10" x14ac:dyDescent="0.3">
      <c r="A1179" t="s">
        <v>1161</v>
      </c>
      <c r="B1179" s="1">
        <v>34.770000000000003</v>
      </c>
      <c r="C1179">
        <v>10.54</v>
      </c>
      <c r="D1179" t="s">
        <v>2375</v>
      </c>
      <c r="E1179" t="s">
        <v>2375</v>
      </c>
      <c r="F1179" t="s">
        <v>2375</v>
      </c>
      <c r="G1179">
        <v>2</v>
      </c>
      <c r="H1179" t="s">
        <v>2375</v>
      </c>
      <c r="I1179" s="1" t="str">
        <f t="shared" si="36"/>
        <v>Obesity</v>
      </c>
      <c r="J1179" t="str">
        <f t="shared" si="37"/>
        <v>Diabetes</v>
      </c>
    </row>
    <row r="1180" spans="1:10" x14ac:dyDescent="0.3">
      <c r="A1180" t="s">
        <v>1160</v>
      </c>
      <c r="B1180" s="1">
        <v>24.48</v>
      </c>
      <c r="C1180">
        <v>4.37</v>
      </c>
      <c r="D1180" t="s">
        <v>2377</v>
      </c>
      <c r="E1180" t="s">
        <v>2375</v>
      </c>
      <c r="F1180" t="s">
        <v>2375</v>
      </c>
      <c r="G1180">
        <v>2</v>
      </c>
      <c r="H1180" t="s">
        <v>2375</v>
      </c>
      <c r="I1180" s="1" t="str">
        <f t="shared" si="36"/>
        <v>Normal Weight</v>
      </c>
      <c r="J1180" t="str">
        <f t="shared" si="37"/>
        <v>Normal</v>
      </c>
    </row>
    <row r="1181" spans="1:10" x14ac:dyDescent="0.3">
      <c r="A1181" t="s">
        <v>1159</v>
      </c>
      <c r="B1181" s="1">
        <v>22.61</v>
      </c>
      <c r="C1181">
        <v>9.6300000000000008</v>
      </c>
      <c r="D1181" t="s">
        <v>2375</v>
      </c>
      <c r="E1181" t="s">
        <v>2375</v>
      </c>
      <c r="F1181" t="s">
        <v>2375</v>
      </c>
      <c r="G1181">
        <v>2</v>
      </c>
      <c r="H1181" t="s">
        <v>2375</v>
      </c>
      <c r="I1181" s="1" t="str">
        <f t="shared" si="36"/>
        <v>Normal Weight</v>
      </c>
      <c r="J1181" t="str">
        <f t="shared" si="37"/>
        <v>Diabetes</v>
      </c>
    </row>
    <row r="1182" spans="1:10" x14ac:dyDescent="0.3">
      <c r="A1182" t="s">
        <v>1158</v>
      </c>
      <c r="B1182" s="1">
        <v>34.299999999999997</v>
      </c>
      <c r="C1182">
        <v>10.37</v>
      </c>
      <c r="D1182" t="s">
        <v>2375</v>
      </c>
      <c r="E1182" t="s">
        <v>2375</v>
      </c>
      <c r="F1182" t="s">
        <v>2375</v>
      </c>
      <c r="G1182">
        <v>0</v>
      </c>
      <c r="H1182" t="s">
        <v>2375</v>
      </c>
      <c r="I1182" s="1" t="str">
        <f t="shared" si="36"/>
        <v>Obesity</v>
      </c>
      <c r="J1182" t="str">
        <f t="shared" si="37"/>
        <v>Diabetes</v>
      </c>
    </row>
    <row r="1183" spans="1:10" x14ac:dyDescent="0.3">
      <c r="A1183" t="s">
        <v>1157</v>
      </c>
      <c r="B1183" s="1">
        <v>46.09</v>
      </c>
      <c r="C1183">
        <v>5.44</v>
      </c>
      <c r="D1183" t="s">
        <v>2375</v>
      </c>
      <c r="E1183" t="s">
        <v>2375</v>
      </c>
      <c r="F1183" t="s">
        <v>2375</v>
      </c>
      <c r="G1183">
        <v>2</v>
      </c>
      <c r="H1183" t="s">
        <v>2375</v>
      </c>
      <c r="I1183" s="1" t="str">
        <f t="shared" si="36"/>
        <v>Obesity</v>
      </c>
      <c r="J1183" t="str">
        <f t="shared" si="37"/>
        <v>Normal</v>
      </c>
    </row>
    <row r="1184" spans="1:10" x14ac:dyDescent="0.3">
      <c r="A1184" t="s">
        <v>1156</v>
      </c>
      <c r="B1184" s="1">
        <v>44.744999999999997</v>
      </c>
      <c r="C1184">
        <v>5.19</v>
      </c>
      <c r="D1184" t="s">
        <v>2375</v>
      </c>
      <c r="E1184" t="s">
        <v>2375</v>
      </c>
      <c r="F1184" t="s">
        <v>2375</v>
      </c>
      <c r="G1184">
        <v>2</v>
      </c>
      <c r="H1184" t="s">
        <v>2375</v>
      </c>
      <c r="I1184" s="1" t="str">
        <f t="shared" si="36"/>
        <v>Obesity</v>
      </c>
      <c r="J1184" t="str">
        <f t="shared" si="37"/>
        <v>Normal</v>
      </c>
    </row>
    <row r="1185" spans="1:10" x14ac:dyDescent="0.3">
      <c r="A1185" t="s">
        <v>1155</v>
      </c>
      <c r="B1185" s="1">
        <v>26.33</v>
      </c>
      <c r="C1185">
        <v>11.8</v>
      </c>
      <c r="D1185" t="s">
        <v>2377</v>
      </c>
      <c r="E1185" t="s">
        <v>2375</v>
      </c>
      <c r="F1185" t="s">
        <v>2375</v>
      </c>
      <c r="G1185">
        <v>1</v>
      </c>
      <c r="H1185" t="s">
        <v>2375</v>
      </c>
      <c r="I1185" s="1" t="str">
        <f t="shared" si="36"/>
        <v>Over Weight</v>
      </c>
      <c r="J1185" t="str">
        <f t="shared" si="37"/>
        <v>Diabetes</v>
      </c>
    </row>
    <row r="1186" spans="1:10" x14ac:dyDescent="0.3">
      <c r="A1186" t="s">
        <v>1154</v>
      </c>
      <c r="B1186" s="1">
        <v>26.6</v>
      </c>
      <c r="C1186">
        <v>8.3800000000000008</v>
      </c>
      <c r="D1186" t="s">
        <v>2375</v>
      </c>
      <c r="E1186" t="s">
        <v>2375</v>
      </c>
      <c r="F1186" t="s">
        <v>2375</v>
      </c>
      <c r="G1186">
        <v>2</v>
      </c>
      <c r="H1186" t="s">
        <v>2375</v>
      </c>
      <c r="I1186" s="1" t="str">
        <f t="shared" si="36"/>
        <v>Over Weight</v>
      </c>
      <c r="J1186" t="str">
        <f t="shared" si="37"/>
        <v>Diabetes</v>
      </c>
    </row>
    <row r="1187" spans="1:10" x14ac:dyDescent="0.3">
      <c r="A1187" t="s">
        <v>1153</v>
      </c>
      <c r="B1187" s="1">
        <v>27.5</v>
      </c>
      <c r="C1187">
        <v>7.58</v>
      </c>
      <c r="D1187" t="s">
        <v>2375</v>
      </c>
      <c r="E1187" t="s">
        <v>2375</v>
      </c>
      <c r="F1187" t="s">
        <v>2375</v>
      </c>
      <c r="G1187">
        <v>0</v>
      </c>
      <c r="H1187" t="s">
        <v>2375</v>
      </c>
      <c r="I1187" s="1" t="str">
        <f t="shared" si="36"/>
        <v>Over Weight</v>
      </c>
      <c r="J1187" t="str">
        <f t="shared" si="37"/>
        <v>Diabetes</v>
      </c>
    </row>
    <row r="1188" spans="1:10" x14ac:dyDescent="0.3">
      <c r="A1188" t="s">
        <v>1152</v>
      </c>
      <c r="B1188" s="1">
        <v>41.55</v>
      </c>
      <c r="C1188">
        <v>4.6100000000000003</v>
      </c>
      <c r="D1188" t="s">
        <v>2375</v>
      </c>
      <c r="E1188" t="s">
        <v>2375</v>
      </c>
      <c r="F1188" t="s">
        <v>2375</v>
      </c>
      <c r="G1188">
        <v>1</v>
      </c>
      <c r="H1188" t="s">
        <v>2375</v>
      </c>
      <c r="I1188" s="1" t="str">
        <f t="shared" si="36"/>
        <v>Obesity</v>
      </c>
      <c r="J1188" t="str">
        <f t="shared" si="37"/>
        <v>Normal</v>
      </c>
    </row>
    <row r="1189" spans="1:10" x14ac:dyDescent="0.3">
      <c r="A1189" t="s">
        <v>1151</v>
      </c>
      <c r="B1189" s="1">
        <v>41.47</v>
      </c>
      <c r="C1189">
        <v>4.7</v>
      </c>
      <c r="D1189" t="s">
        <v>2377</v>
      </c>
      <c r="E1189" t="s">
        <v>2375</v>
      </c>
      <c r="F1189" t="s">
        <v>2377</v>
      </c>
      <c r="G1189">
        <v>1</v>
      </c>
      <c r="H1189" t="s">
        <v>2375</v>
      </c>
      <c r="I1189" s="1" t="str">
        <f t="shared" si="36"/>
        <v>Obesity</v>
      </c>
      <c r="J1189" t="str">
        <f t="shared" si="37"/>
        <v>Normal</v>
      </c>
    </row>
    <row r="1190" spans="1:10" x14ac:dyDescent="0.3">
      <c r="A1190" t="s">
        <v>1150</v>
      </c>
      <c r="B1190" s="1">
        <v>24.795000000000002</v>
      </c>
      <c r="C1190">
        <v>6.05</v>
      </c>
      <c r="D1190" t="s">
        <v>2377</v>
      </c>
      <c r="E1190" t="s">
        <v>2375</v>
      </c>
      <c r="F1190" t="s">
        <v>2375</v>
      </c>
      <c r="G1190">
        <v>0</v>
      </c>
      <c r="H1190" t="s">
        <v>2375</v>
      </c>
      <c r="I1190" s="1" t="str">
        <f t="shared" si="36"/>
        <v>Normal Weight</v>
      </c>
      <c r="J1190" t="str">
        <f t="shared" si="37"/>
        <v>Prediabetes</v>
      </c>
    </row>
    <row r="1191" spans="1:10" x14ac:dyDescent="0.3">
      <c r="A1191" t="s">
        <v>1149</v>
      </c>
      <c r="B1191" s="1">
        <v>29.48</v>
      </c>
      <c r="C1191">
        <v>5.63</v>
      </c>
      <c r="D1191" t="s">
        <v>2377</v>
      </c>
      <c r="E1191" t="s">
        <v>2375</v>
      </c>
      <c r="F1191" t="s">
        <v>2377</v>
      </c>
      <c r="G1191">
        <v>1</v>
      </c>
      <c r="H1191" t="s">
        <v>2375</v>
      </c>
      <c r="I1191" s="1" t="str">
        <f t="shared" si="36"/>
        <v>Over Weight</v>
      </c>
      <c r="J1191" t="str">
        <f t="shared" si="37"/>
        <v>Normal</v>
      </c>
    </row>
    <row r="1192" spans="1:10" x14ac:dyDescent="0.3">
      <c r="A1192" t="s">
        <v>1148</v>
      </c>
      <c r="B1192" s="1">
        <v>28.09</v>
      </c>
      <c r="C1192">
        <v>6.06</v>
      </c>
      <c r="D1192" t="s">
        <v>2375</v>
      </c>
      <c r="E1192" t="s">
        <v>2375</v>
      </c>
      <c r="F1192" t="s">
        <v>2377</v>
      </c>
      <c r="G1192">
        <v>1</v>
      </c>
      <c r="H1192" t="s">
        <v>2375</v>
      </c>
      <c r="I1192" s="1" t="str">
        <f t="shared" si="36"/>
        <v>Over Weight</v>
      </c>
      <c r="J1192" t="str">
        <f t="shared" si="37"/>
        <v>Prediabetes</v>
      </c>
    </row>
    <row r="1193" spans="1:10" x14ac:dyDescent="0.3">
      <c r="A1193" t="s">
        <v>1147</v>
      </c>
      <c r="B1193" s="1">
        <v>32.729999999999997</v>
      </c>
      <c r="C1193">
        <v>5.19</v>
      </c>
      <c r="D1193" t="s">
        <v>2375</v>
      </c>
      <c r="E1193" t="s">
        <v>2375</v>
      </c>
      <c r="F1193" t="s">
        <v>2375</v>
      </c>
      <c r="G1193">
        <v>1</v>
      </c>
      <c r="H1193" t="s">
        <v>2375</v>
      </c>
      <c r="I1193" s="1" t="str">
        <f t="shared" si="36"/>
        <v>Obesity</v>
      </c>
      <c r="J1193" t="str">
        <f t="shared" si="37"/>
        <v>Normal</v>
      </c>
    </row>
    <row r="1194" spans="1:10" x14ac:dyDescent="0.3">
      <c r="A1194" t="s">
        <v>1146</v>
      </c>
      <c r="B1194" s="1">
        <v>27.36</v>
      </c>
      <c r="C1194">
        <v>8.9600000000000009</v>
      </c>
      <c r="D1194" t="s">
        <v>2375</v>
      </c>
      <c r="E1194" t="s">
        <v>2375</v>
      </c>
      <c r="F1194" t="s">
        <v>2375</v>
      </c>
      <c r="G1194">
        <v>0</v>
      </c>
      <c r="H1194" t="s">
        <v>2375</v>
      </c>
      <c r="I1194" s="1" t="str">
        <f t="shared" si="36"/>
        <v>Over Weight</v>
      </c>
      <c r="J1194" t="str">
        <f t="shared" si="37"/>
        <v>Diabetes</v>
      </c>
    </row>
    <row r="1195" spans="1:10" x14ac:dyDescent="0.3">
      <c r="A1195" t="s">
        <v>1145</v>
      </c>
      <c r="B1195" s="1">
        <v>27.265000000000001</v>
      </c>
      <c r="C1195">
        <v>11.39</v>
      </c>
      <c r="D1195" t="s">
        <v>2375</v>
      </c>
      <c r="E1195" t="s">
        <v>2375</v>
      </c>
      <c r="F1195" t="s">
        <v>2375</v>
      </c>
      <c r="G1195">
        <v>0</v>
      </c>
      <c r="H1195" t="s">
        <v>2375</v>
      </c>
      <c r="I1195" s="1" t="str">
        <f t="shared" si="36"/>
        <v>Over Weight</v>
      </c>
      <c r="J1195" t="str">
        <f t="shared" si="37"/>
        <v>Diabetes</v>
      </c>
    </row>
    <row r="1196" spans="1:10" x14ac:dyDescent="0.3">
      <c r="A1196" t="s">
        <v>1144</v>
      </c>
      <c r="B1196" s="1">
        <v>48.07</v>
      </c>
      <c r="C1196">
        <v>4.0599999999999996</v>
      </c>
      <c r="D1196" t="s">
        <v>2377</v>
      </c>
      <c r="E1196" t="s">
        <v>2375</v>
      </c>
      <c r="F1196" t="s">
        <v>2375</v>
      </c>
      <c r="G1196">
        <v>0</v>
      </c>
      <c r="H1196" t="s">
        <v>2375</v>
      </c>
      <c r="I1196" s="1" t="str">
        <f t="shared" si="36"/>
        <v>Obesity</v>
      </c>
      <c r="J1196" t="str">
        <f t="shared" si="37"/>
        <v>Normal</v>
      </c>
    </row>
    <row r="1197" spans="1:10" x14ac:dyDescent="0.3">
      <c r="A1197" t="s">
        <v>1143</v>
      </c>
      <c r="B1197" s="1">
        <v>30.8</v>
      </c>
      <c r="C1197">
        <v>5.23</v>
      </c>
      <c r="D1197" t="s">
        <v>2377</v>
      </c>
      <c r="E1197" t="s">
        <v>2375</v>
      </c>
      <c r="F1197" t="s">
        <v>2375</v>
      </c>
      <c r="G1197">
        <v>0</v>
      </c>
      <c r="H1197" t="s">
        <v>2375</v>
      </c>
      <c r="I1197" s="1" t="str">
        <f t="shared" si="36"/>
        <v>Obesity</v>
      </c>
      <c r="J1197" t="str">
        <f t="shared" si="37"/>
        <v>Normal</v>
      </c>
    </row>
    <row r="1198" spans="1:10" x14ac:dyDescent="0.3">
      <c r="A1198" t="s">
        <v>1142</v>
      </c>
      <c r="B1198" s="1">
        <v>32.299999999999997</v>
      </c>
      <c r="C1198">
        <v>5.05</v>
      </c>
      <c r="D1198" t="s">
        <v>2377</v>
      </c>
      <c r="E1198" t="s">
        <v>2375</v>
      </c>
      <c r="F1198" t="s">
        <v>2375</v>
      </c>
      <c r="G1198">
        <v>0</v>
      </c>
      <c r="H1198" t="s">
        <v>2375</v>
      </c>
      <c r="I1198" s="1" t="str">
        <f t="shared" si="36"/>
        <v>Obesity</v>
      </c>
      <c r="J1198" t="str">
        <f t="shared" si="37"/>
        <v>Normal</v>
      </c>
    </row>
    <row r="1199" spans="1:10" x14ac:dyDescent="0.3">
      <c r="A1199" t="s">
        <v>1141</v>
      </c>
      <c r="B1199" s="1">
        <v>39.700000000000003</v>
      </c>
      <c r="C1199">
        <v>7.34</v>
      </c>
      <c r="D1199" t="s">
        <v>2375</v>
      </c>
      <c r="E1199" t="s">
        <v>2375</v>
      </c>
      <c r="F1199" t="s">
        <v>2375</v>
      </c>
      <c r="G1199">
        <v>0</v>
      </c>
      <c r="H1199" t="s">
        <v>2375</v>
      </c>
      <c r="I1199" s="1" t="str">
        <f t="shared" si="36"/>
        <v>Obesity</v>
      </c>
      <c r="J1199" t="str">
        <f t="shared" si="37"/>
        <v>Diabetes</v>
      </c>
    </row>
    <row r="1200" spans="1:10" x14ac:dyDescent="0.3">
      <c r="A1200" t="s">
        <v>1140</v>
      </c>
      <c r="B1200" s="1">
        <v>35.97</v>
      </c>
      <c r="C1200">
        <v>8.1300000000000008</v>
      </c>
      <c r="D1200" t="s">
        <v>2375</v>
      </c>
      <c r="E1200" t="s">
        <v>2375</v>
      </c>
      <c r="F1200" t="s">
        <v>2375</v>
      </c>
      <c r="G1200">
        <v>0</v>
      </c>
      <c r="H1200" t="s">
        <v>2375</v>
      </c>
      <c r="I1200" s="1" t="str">
        <f t="shared" si="36"/>
        <v>Obesity</v>
      </c>
      <c r="J1200" t="str">
        <f t="shared" si="37"/>
        <v>Diabetes</v>
      </c>
    </row>
    <row r="1201" spans="1:10" x14ac:dyDescent="0.3">
      <c r="A1201" t="s">
        <v>1139</v>
      </c>
      <c r="B1201" s="1">
        <v>25.86</v>
      </c>
      <c r="C1201">
        <v>6.68</v>
      </c>
      <c r="D1201" t="s">
        <v>2377</v>
      </c>
      <c r="E1201" t="s">
        <v>2375</v>
      </c>
      <c r="F1201" t="s">
        <v>2375</v>
      </c>
      <c r="G1201">
        <v>1</v>
      </c>
      <c r="H1201" t="s">
        <v>2375</v>
      </c>
      <c r="I1201" s="1" t="str">
        <f t="shared" si="36"/>
        <v>Over Weight</v>
      </c>
      <c r="J1201" t="str">
        <f t="shared" si="37"/>
        <v>Diabetes</v>
      </c>
    </row>
    <row r="1202" spans="1:10" x14ac:dyDescent="0.3">
      <c r="A1202" t="s">
        <v>1138</v>
      </c>
      <c r="B1202" s="1">
        <v>30.03</v>
      </c>
      <c r="C1202">
        <v>11.51</v>
      </c>
      <c r="D1202" t="s">
        <v>2375</v>
      </c>
      <c r="E1202" t="s">
        <v>2375</v>
      </c>
      <c r="F1202" t="s">
        <v>2375</v>
      </c>
      <c r="G1202">
        <v>0</v>
      </c>
      <c r="H1202" t="s">
        <v>2375</v>
      </c>
      <c r="I1202" s="1" t="str">
        <f t="shared" si="36"/>
        <v>Obesity</v>
      </c>
      <c r="J1202" t="str">
        <f t="shared" si="37"/>
        <v>Diabetes</v>
      </c>
    </row>
    <row r="1203" spans="1:10" x14ac:dyDescent="0.3">
      <c r="A1203" t="s">
        <v>1137</v>
      </c>
      <c r="B1203" s="1">
        <v>25.76</v>
      </c>
      <c r="C1203">
        <v>6.02</v>
      </c>
      <c r="D1203" t="s">
        <v>2377</v>
      </c>
      <c r="E1203" t="s">
        <v>2375</v>
      </c>
      <c r="F1203" t="s">
        <v>2377</v>
      </c>
      <c r="G1203">
        <v>1</v>
      </c>
      <c r="H1203" t="s">
        <v>2375</v>
      </c>
      <c r="I1203" s="1" t="str">
        <f t="shared" si="36"/>
        <v>Over Weight</v>
      </c>
      <c r="J1203" t="str">
        <f t="shared" si="37"/>
        <v>Prediabetes</v>
      </c>
    </row>
    <row r="1204" spans="1:10" x14ac:dyDescent="0.3">
      <c r="A1204" t="s">
        <v>1136</v>
      </c>
      <c r="B1204" s="1">
        <v>22.42</v>
      </c>
      <c r="C1204">
        <v>7.96</v>
      </c>
      <c r="D1204" t="s">
        <v>2375</v>
      </c>
      <c r="E1204" t="s">
        <v>2375</v>
      </c>
      <c r="F1204" t="s">
        <v>2375</v>
      </c>
      <c r="G1204">
        <v>0</v>
      </c>
      <c r="H1204" t="s">
        <v>2375</v>
      </c>
      <c r="I1204" s="1" t="str">
        <f t="shared" si="36"/>
        <v>Normal Weight</v>
      </c>
      <c r="J1204" t="str">
        <f t="shared" si="37"/>
        <v>Diabetes</v>
      </c>
    </row>
    <row r="1205" spans="1:10" x14ac:dyDescent="0.3">
      <c r="A1205" t="s">
        <v>1135</v>
      </c>
      <c r="B1205" s="1">
        <v>33.18</v>
      </c>
      <c r="C1205">
        <v>6.01</v>
      </c>
      <c r="D1205" t="s">
        <v>2377</v>
      </c>
      <c r="E1205" t="s">
        <v>2375</v>
      </c>
      <c r="F1205" t="s">
        <v>2375</v>
      </c>
      <c r="G1205">
        <v>1</v>
      </c>
      <c r="H1205" t="s">
        <v>2375</v>
      </c>
      <c r="I1205" s="1" t="str">
        <f t="shared" si="36"/>
        <v>Obesity</v>
      </c>
      <c r="J1205" t="str">
        <f t="shared" si="37"/>
        <v>Prediabetes</v>
      </c>
    </row>
    <row r="1206" spans="1:10" x14ac:dyDescent="0.3">
      <c r="A1206" t="s">
        <v>1134</v>
      </c>
      <c r="B1206" s="1">
        <v>43.04</v>
      </c>
      <c r="C1206">
        <v>5.9</v>
      </c>
      <c r="D1206" t="s">
        <v>2377</v>
      </c>
      <c r="E1206" t="s">
        <v>2375</v>
      </c>
      <c r="F1206" t="s">
        <v>2375</v>
      </c>
      <c r="G1206">
        <v>0</v>
      </c>
      <c r="H1206" t="s">
        <v>2375</v>
      </c>
      <c r="I1206" s="1" t="str">
        <f t="shared" si="36"/>
        <v>Obesity</v>
      </c>
      <c r="J1206" t="str">
        <f t="shared" si="37"/>
        <v>Prediabetes</v>
      </c>
    </row>
    <row r="1207" spans="1:10" x14ac:dyDescent="0.3">
      <c r="A1207" t="s">
        <v>1133</v>
      </c>
      <c r="B1207" s="1">
        <v>34.15</v>
      </c>
      <c r="C1207">
        <v>4.49</v>
      </c>
      <c r="D1207" t="s">
        <v>2377</v>
      </c>
      <c r="E1207" t="s">
        <v>2375</v>
      </c>
      <c r="F1207" t="s">
        <v>2375</v>
      </c>
      <c r="G1207">
        <v>1</v>
      </c>
      <c r="H1207" t="s">
        <v>2375</v>
      </c>
      <c r="I1207" s="1" t="str">
        <f t="shared" si="36"/>
        <v>Obesity</v>
      </c>
      <c r="J1207" t="str">
        <f t="shared" si="37"/>
        <v>Normal</v>
      </c>
    </row>
    <row r="1208" spans="1:10" x14ac:dyDescent="0.3">
      <c r="A1208" t="s">
        <v>1132</v>
      </c>
      <c r="B1208" s="1">
        <v>25.78</v>
      </c>
      <c r="C1208">
        <v>6.25</v>
      </c>
      <c r="D1208" t="s">
        <v>2375</v>
      </c>
      <c r="E1208" t="s">
        <v>2375</v>
      </c>
      <c r="F1208" t="s">
        <v>2375</v>
      </c>
      <c r="G1208">
        <v>0</v>
      </c>
      <c r="H1208" t="s">
        <v>2375</v>
      </c>
      <c r="I1208" s="1" t="str">
        <f t="shared" si="36"/>
        <v>Over Weight</v>
      </c>
      <c r="J1208" t="str">
        <f t="shared" si="37"/>
        <v>Prediabetes</v>
      </c>
    </row>
    <row r="1209" spans="1:10" x14ac:dyDescent="0.3">
      <c r="A1209" t="s">
        <v>1131</v>
      </c>
      <c r="B1209" s="1">
        <v>21.02</v>
      </c>
      <c r="C1209">
        <v>9.6199999999999992</v>
      </c>
      <c r="D1209" t="s">
        <v>2377</v>
      </c>
      <c r="E1209" t="s">
        <v>2375</v>
      </c>
      <c r="F1209" t="s">
        <v>2377</v>
      </c>
      <c r="G1209">
        <v>1</v>
      </c>
      <c r="H1209" t="s">
        <v>2375</v>
      </c>
      <c r="I1209" s="1" t="str">
        <f t="shared" si="36"/>
        <v>Normal Weight</v>
      </c>
      <c r="J1209" t="str">
        <f t="shared" si="37"/>
        <v>Diabetes</v>
      </c>
    </row>
    <row r="1210" spans="1:10" x14ac:dyDescent="0.3">
      <c r="A1210" t="s">
        <v>1130</v>
      </c>
      <c r="B1210" s="1">
        <v>37.51</v>
      </c>
      <c r="C1210">
        <v>11.06</v>
      </c>
      <c r="D1210" t="s">
        <v>2375</v>
      </c>
      <c r="E1210" t="s">
        <v>2375</v>
      </c>
      <c r="F1210" t="s">
        <v>2375</v>
      </c>
      <c r="G1210">
        <v>2</v>
      </c>
      <c r="H1210" t="s">
        <v>2375</v>
      </c>
      <c r="I1210" s="1" t="str">
        <f t="shared" si="36"/>
        <v>Obesity</v>
      </c>
      <c r="J1210" t="str">
        <f t="shared" si="37"/>
        <v>Diabetes</v>
      </c>
    </row>
    <row r="1211" spans="1:10" x14ac:dyDescent="0.3">
      <c r="A1211" t="s">
        <v>1129</v>
      </c>
      <c r="B1211" s="1">
        <v>25.745000000000001</v>
      </c>
      <c r="C1211">
        <v>6.11</v>
      </c>
      <c r="D1211" t="s">
        <v>2377</v>
      </c>
      <c r="E1211" t="s">
        <v>2375</v>
      </c>
      <c r="F1211" t="s">
        <v>2375</v>
      </c>
      <c r="G1211">
        <v>0</v>
      </c>
      <c r="H1211" t="s">
        <v>2375</v>
      </c>
      <c r="I1211" s="1" t="str">
        <f t="shared" si="36"/>
        <v>Over Weight</v>
      </c>
      <c r="J1211" t="str">
        <f t="shared" si="37"/>
        <v>Prediabetes</v>
      </c>
    </row>
    <row r="1212" spans="1:10" x14ac:dyDescent="0.3">
      <c r="A1212" t="s">
        <v>1128</v>
      </c>
      <c r="B1212" s="1">
        <v>31.35</v>
      </c>
      <c r="C1212">
        <v>11.49</v>
      </c>
      <c r="D1212" t="s">
        <v>2375</v>
      </c>
      <c r="E1212" t="s">
        <v>2375</v>
      </c>
      <c r="F1212" t="s">
        <v>2375</v>
      </c>
      <c r="G1212">
        <v>2</v>
      </c>
      <c r="H1212" t="s">
        <v>2375</v>
      </c>
      <c r="I1212" s="1" t="str">
        <f t="shared" si="36"/>
        <v>Obesity</v>
      </c>
      <c r="J1212" t="str">
        <f t="shared" si="37"/>
        <v>Diabetes</v>
      </c>
    </row>
    <row r="1213" spans="1:10" x14ac:dyDescent="0.3">
      <c r="A1213" t="s">
        <v>1127</v>
      </c>
      <c r="B1213" s="1">
        <v>29.83</v>
      </c>
      <c r="C1213">
        <v>8.68</v>
      </c>
      <c r="D1213" t="s">
        <v>2375</v>
      </c>
      <c r="E1213" t="s">
        <v>2375</v>
      </c>
      <c r="F1213" t="s">
        <v>2375</v>
      </c>
      <c r="G1213">
        <v>2</v>
      </c>
      <c r="H1213" t="s">
        <v>2375</v>
      </c>
      <c r="I1213" s="1" t="str">
        <f t="shared" si="36"/>
        <v>Over Weight</v>
      </c>
      <c r="J1213" t="str">
        <f t="shared" si="37"/>
        <v>Diabetes</v>
      </c>
    </row>
    <row r="1214" spans="1:10" x14ac:dyDescent="0.3">
      <c r="A1214" t="s">
        <v>1126</v>
      </c>
      <c r="B1214" s="1">
        <v>25.49</v>
      </c>
      <c r="C1214">
        <v>5.68</v>
      </c>
      <c r="D1214" t="s">
        <v>2377</v>
      </c>
      <c r="E1214" t="s">
        <v>2375</v>
      </c>
      <c r="F1214" t="s">
        <v>2377</v>
      </c>
      <c r="G1214">
        <v>1</v>
      </c>
      <c r="H1214" t="s">
        <v>2375</v>
      </c>
      <c r="I1214" s="1" t="str">
        <f t="shared" si="36"/>
        <v>Over Weight</v>
      </c>
      <c r="J1214" t="str">
        <f t="shared" si="37"/>
        <v>Normal</v>
      </c>
    </row>
    <row r="1215" spans="1:10" x14ac:dyDescent="0.3">
      <c r="A1215" t="s">
        <v>1125</v>
      </c>
      <c r="B1215" s="1">
        <v>34.1</v>
      </c>
      <c r="C1215">
        <v>8.4499999999999993</v>
      </c>
      <c r="D1215" t="s">
        <v>2375</v>
      </c>
      <c r="E1215" t="s">
        <v>2375</v>
      </c>
      <c r="F1215" t="s">
        <v>2375</v>
      </c>
      <c r="G1215">
        <v>0</v>
      </c>
      <c r="H1215" t="s">
        <v>2375</v>
      </c>
      <c r="I1215" s="1" t="str">
        <f t="shared" si="36"/>
        <v>Obesity</v>
      </c>
      <c r="J1215" t="str">
        <f t="shared" si="37"/>
        <v>Diabetes</v>
      </c>
    </row>
    <row r="1216" spans="1:10" x14ac:dyDescent="0.3">
      <c r="A1216" t="s">
        <v>1124</v>
      </c>
      <c r="B1216" s="1">
        <v>25.84</v>
      </c>
      <c r="C1216">
        <v>8.51</v>
      </c>
      <c r="D1216" t="s">
        <v>2375</v>
      </c>
      <c r="E1216" t="s">
        <v>2375</v>
      </c>
      <c r="F1216" t="s">
        <v>2375</v>
      </c>
      <c r="G1216">
        <v>2</v>
      </c>
      <c r="H1216" t="s">
        <v>2375</v>
      </c>
      <c r="I1216" s="1" t="str">
        <f t="shared" si="36"/>
        <v>Over Weight</v>
      </c>
      <c r="J1216" t="str">
        <f t="shared" si="37"/>
        <v>Diabetes</v>
      </c>
    </row>
    <row r="1217" spans="1:10" x14ac:dyDescent="0.3">
      <c r="A1217" t="s">
        <v>1123</v>
      </c>
      <c r="B1217" s="1">
        <v>20.6</v>
      </c>
      <c r="C1217">
        <v>7.62</v>
      </c>
      <c r="D1217" t="s">
        <v>2375</v>
      </c>
      <c r="E1217" t="s">
        <v>2375</v>
      </c>
      <c r="F1217" t="s">
        <v>2375</v>
      </c>
      <c r="G1217">
        <v>0</v>
      </c>
      <c r="H1217" t="s">
        <v>2375</v>
      </c>
      <c r="I1217" s="1" t="str">
        <f t="shared" si="36"/>
        <v>Normal Weight</v>
      </c>
      <c r="J1217" t="str">
        <f t="shared" si="37"/>
        <v>Diabetes</v>
      </c>
    </row>
    <row r="1218" spans="1:10" x14ac:dyDescent="0.3">
      <c r="A1218" t="s">
        <v>1122</v>
      </c>
      <c r="B1218" s="1">
        <v>28.88</v>
      </c>
      <c r="C1218">
        <v>10.18</v>
      </c>
      <c r="D1218" t="s">
        <v>2375</v>
      </c>
      <c r="E1218" t="s">
        <v>2375</v>
      </c>
      <c r="F1218" t="s">
        <v>2375</v>
      </c>
      <c r="G1218">
        <v>0</v>
      </c>
      <c r="H1218" t="s">
        <v>2375</v>
      </c>
      <c r="I1218" s="1" t="str">
        <f t="shared" ref="I1218:I1281" si="38">IF(B1218&lt;18.5,"Under Weight",IF(B1218&lt;=24.9,"Normal Weight",IF(B1218&lt;=29.9,"Over Weight","Obesity")))</f>
        <v>Over Weight</v>
      </c>
      <c r="J1218" t="str">
        <f t="shared" ref="J1218:J1281" si="39">IF(C1218&lt;5.7,"Normal",IF(C1218&lt;=6.4,"Prediabetes","Diabetes"))</f>
        <v>Diabetes</v>
      </c>
    </row>
    <row r="1219" spans="1:10" x14ac:dyDescent="0.3">
      <c r="A1219" t="s">
        <v>1121</v>
      </c>
      <c r="B1219" s="1">
        <v>28.24</v>
      </c>
      <c r="C1219">
        <v>5.36</v>
      </c>
      <c r="D1219" t="s">
        <v>2375</v>
      </c>
      <c r="E1219" t="s">
        <v>2375</v>
      </c>
      <c r="F1219" t="s">
        <v>2375</v>
      </c>
      <c r="G1219">
        <v>0</v>
      </c>
      <c r="H1219" t="s">
        <v>2375</v>
      </c>
      <c r="I1219" s="1" t="str">
        <f t="shared" si="38"/>
        <v>Over Weight</v>
      </c>
      <c r="J1219" t="str">
        <f t="shared" si="39"/>
        <v>Normal</v>
      </c>
    </row>
    <row r="1220" spans="1:10" x14ac:dyDescent="0.3">
      <c r="A1220" t="s">
        <v>1120</v>
      </c>
      <c r="B1220" s="1">
        <v>25.46</v>
      </c>
      <c r="C1220">
        <v>11.78</v>
      </c>
      <c r="D1220" t="s">
        <v>2377</v>
      </c>
      <c r="E1220" t="s">
        <v>2375</v>
      </c>
      <c r="F1220" t="s">
        <v>2375</v>
      </c>
      <c r="G1220">
        <v>1</v>
      </c>
      <c r="H1220" t="s">
        <v>2375</v>
      </c>
      <c r="I1220" s="1" t="str">
        <f t="shared" si="38"/>
        <v>Over Weight</v>
      </c>
      <c r="J1220" t="str">
        <f t="shared" si="39"/>
        <v>Diabetes</v>
      </c>
    </row>
    <row r="1221" spans="1:10" x14ac:dyDescent="0.3">
      <c r="A1221" t="s">
        <v>1119</v>
      </c>
      <c r="B1221" s="1">
        <v>29.64</v>
      </c>
      <c r="C1221">
        <v>10.82</v>
      </c>
      <c r="D1221" t="s">
        <v>2377</v>
      </c>
      <c r="E1221" t="s">
        <v>2375</v>
      </c>
      <c r="F1221" t="s">
        <v>2375</v>
      </c>
      <c r="G1221">
        <v>0</v>
      </c>
      <c r="H1221" t="s">
        <v>2375</v>
      </c>
      <c r="I1221" s="1" t="str">
        <f t="shared" si="38"/>
        <v>Over Weight</v>
      </c>
      <c r="J1221" t="str">
        <f t="shared" si="39"/>
        <v>Diabetes</v>
      </c>
    </row>
    <row r="1222" spans="1:10" x14ac:dyDescent="0.3">
      <c r="A1222" t="s">
        <v>1118</v>
      </c>
      <c r="B1222" s="1">
        <v>31.27</v>
      </c>
      <c r="C1222">
        <v>7.73</v>
      </c>
      <c r="D1222" t="s">
        <v>2377</v>
      </c>
      <c r="E1222" t="s">
        <v>2375</v>
      </c>
      <c r="F1222" t="s">
        <v>2375</v>
      </c>
      <c r="G1222">
        <v>1</v>
      </c>
      <c r="H1222" t="s">
        <v>2375</v>
      </c>
      <c r="I1222" s="1" t="str">
        <f t="shared" si="38"/>
        <v>Obesity</v>
      </c>
      <c r="J1222" t="str">
        <f t="shared" si="39"/>
        <v>Diabetes</v>
      </c>
    </row>
    <row r="1223" spans="1:10" x14ac:dyDescent="0.3">
      <c r="A1223" t="s">
        <v>1117</v>
      </c>
      <c r="B1223" s="1">
        <v>19.95</v>
      </c>
      <c r="C1223">
        <v>6.24</v>
      </c>
      <c r="D1223" t="s">
        <v>2377</v>
      </c>
      <c r="E1223" t="s">
        <v>2375</v>
      </c>
      <c r="F1223" t="s">
        <v>2375</v>
      </c>
      <c r="G1223">
        <v>0</v>
      </c>
      <c r="H1223" t="s">
        <v>2375</v>
      </c>
      <c r="I1223" s="1" t="str">
        <f t="shared" si="38"/>
        <v>Normal Weight</v>
      </c>
      <c r="J1223" t="str">
        <f t="shared" si="39"/>
        <v>Prediabetes</v>
      </c>
    </row>
    <row r="1224" spans="1:10" x14ac:dyDescent="0.3">
      <c r="A1224" t="s">
        <v>1116</v>
      </c>
      <c r="B1224" s="1">
        <v>21.3</v>
      </c>
      <c r="C1224">
        <v>10.42</v>
      </c>
      <c r="D1224" t="s">
        <v>2375</v>
      </c>
      <c r="E1224" t="s">
        <v>2375</v>
      </c>
      <c r="F1224" t="s">
        <v>2375</v>
      </c>
      <c r="G1224">
        <v>2</v>
      </c>
      <c r="H1224" t="s">
        <v>2375</v>
      </c>
      <c r="I1224" s="1" t="str">
        <f t="shared" si="38"/>
        <v>Normal Weight</v>
      </c>
      <c r="J1224" t="str">
        <f t="shared" si="39"/>
        <v>Diabetes</v>
      </c>
    </row>
    <row r="1225" spans="1:10" x14ac:dyDescent="0.3">
      <c r="A1225" t="s">
        <v>1115</v>
      </c>
      <c r="B1225" s="1">
        <v>31.635000000000002</v>
      </c>
      <c r="C1225">
        <v>11.11</v>
      </c>
      <c r="D1225" t="s">
        <v>2375</v>
      </c>
      <c r="E1225" t="s">
        <v>2375</v>
      </c>
      <c r="F1225" t="s">
        <v>2375</v>
      </c>
      <c r="G1225">
        <v>0</v>
      </c>
      <c r="H1225" t="s">
        <v>2375</v>
      </c>
      <c r="I1225" s="1" t="str">
        <f t="shared" si="38"/>
        <v>Obesity</v>
      </c>
      <c r="J1225" t="str">
        <f t="shared" si="39"/>
        <v>Diabetes</v>
      </c>
    </row>
    <row r="1226" spans="1:10" x14ac:dyDescent="0.3">
      <c r="A1226" t="s">
        <v>1114</v>
      </c>
      <c r="B1226" s="1">
        <v>23.9</v>
      </c>
      <c r="C1226">
        <v>7.67</v>
      </c>
      <c r="D1226" t="s">
        <v>2377</v>
      </c>
      <c r="E1226" t="s">
        <v>2375</v>
      </c>
      <c r="F1226" t="s">
        <v>2375</v>
      </c>
      <c r="G1226">
        <v>2</v>
      </c>
      <c r="H1226" t="s">
        <v>2375</v>
      </c>
      <c r="I1226" s="1" t="str">
        <f t="shared" si="38"/>
        <v>Normal Weight</v>
      </c>
      <c r="J1226" t="str">
        <f t="shared" si="39"/>
        <v>Diabetes</v>
      </c>
    </row>
    <row r="1227" spans="1:10" x14ac:dyDescent="0.3">
      <c r="A1227" t="s">
        <v>1113</v>
      </c>
      <c r="B1227" s="1">
        <v>34.15</v>
      </c>
      <c r="C1227">
        <v>6.15</v>
      </c>
      <c r="D1227" t="s">
        <v>2375</v>
      </c>
      <c r="E1227" t="s">
        <v>2375</v>
      </c>
      <c r="F1227" t="s">
        <v>2375</v>
      </c>
      <c r="G1227">
        <v>0</v>
      </c>
      <c r="H1227" t="s">
        <v>2375</v>
      </c>
      <c r="I1227" s="1" t="str">
        <f t="shared" si="38"/>
        <v>Obesity</v>
      </c>
      <c r="J1227" t="str">
        <f t="shared" si="39"/>
        <v>Prediabetes</v>
      </c>
    </row>
    <row r="1228" spans="1:10" x14ac:dyDescent="0.3">
      <c r="A1228" t="s">
        <v>1112</v>
      </c>
      <c r="B1228" s="1">
        <v>28.71</v>
      </c>
      <c r="C1228">
        <v>5.71</v>
      </c>
      <c r="D1228" t="s">
        <v>2375</v>
      </c>
      <c r="E1228" t="s">
        <v>2375</v>
      </c>
      <c r="F1228" t="s">
        <v>2375</v>
      </c>
      <c r="G1228">
        <v>0</v>
      </c>
      <c r="H1228" t="s">
        <v>2375</v>
      </c>
      <c r="I1228" s="1" t="str">
        <f t="shared" si="38"/>
        <v>Over Weight</v>
      </c>
      <c r="J1228" t="str">
        <f t="shared" si="39"/>
        <v>Prediabetes</v>
      </c>
    </row>
    <row r="1229" spans="1:10" x14ac:dyDescent="0.3">
      <c r="A1229" t="s">
        <v>1111</v>
      </c>
      <c r="B1229" s="1">
        <v>36.700000000000003</v>
      </c>
      <c r="C1229">
        <v>8.6999999999999993</v>
      </c>
      <c r="D1229" t="s">
        <v>2377</v>
      </c>
      <c r="E1229" t="s">
        <v>2375</v>
      </c>
      <c r="F1229" t="s">
        <v>2375</v>
      </c>
      <c r="G1229">
        <v>2</v>
      </c>
      <c r="H1229" t="s">
        <v>2375</v>
      </c>
      <c r="I1229" s="1" t="str">
        <f t="shared" si="38"/>
        <v>Obesity</v>
      </c>
      <c r="J1229" t="str">
        <f t="shared" si="39"/>
        <v>Diabetes</v>
      </c>
    </row>
    <row r="1230" spans="1:10" x14ac:dyDescent="0.3">
      <c r="A1230" t="s">
        <v>1110</v>
      </c>
      <c r="B1230" s="1">
        <v>34.1</v>
      </c>
      <c r="C1230">
        <v>9.0399999999999991</v>
      </c>
      <c r="D1230" t="s">
        <v>2377</v>
      </c>
      <c r="E1230" t="s">
        <v>2375</v>
      </c>
      <c r="F1230" t="s">
        <v>2375</v>
      </c>
      <c r="G1230">
        <v>2</v>
      </c>
      <c r="H1230" t="s">
        <v>2375</v>
      </c>
      <c r="I1230" s="1" t="str">
        <f t="shared" si="38"/>
        <v>Obesity</v>
      </c>
      <c r="J1230" t="str">
        <f t="shared" si="39"/>
        <v>Diabetes</v>
      </c>
    </row>
    <row r="1231" spans="1:10" x14ac:dyDescent="0.3">
      <c r="A1231" t="s">
        <v>1109</v>
      </c>
      <c r="B1231" s="1">
        <v>25.7</v>
      </c>
      <c r="C1231">
        <v>5.61</v>
      </c>
      <c r="D1231" t="s">
        <v>2375</v>
      </c>
      <c r="E1231" t="s">
        <v>2375</v>
      </c>
      <c r="F1231" t="s">
        <v>2375</v>
      </c>
      <c r="G1231">
        <v>0</v>
      </c>
      <c r="H1231" t="s">
        <v>2375</v>
      </c>
      <c r="I1231" s="1" t="str">
        <f t="shared" si="38"/>
        <v>Over Weight</v>
      </c>
      <c r="J1231" t="str">
        <f t="shared" si="39"/>
        <v>Normal</v>
      </c>
    </row>
    <row r="1232" spans="1:10" x14ac:dyDescent="0.3">
      <c r="A1232" t="s">
        <v>1108</v>
      </c>
      <c r="B1232" s="1">
        <v>21.68</v>
      </c>
      <c r="C1232">
        <v>8.1199999999999992</v>
      </c>
      <c r="D1232" t="s">
        <v>2375</v>
      </c>
      <c r="E1232" t="s">
        <v>2375</v>
      </c>
      <c r="F1232" t="s">
        <v>2375</v>
      </c>
      <c r="G1232">
        <v>0</v>
      </c>
      <c r="H1232" t="s">
        <v>2375</v>
      </c>
      <c r="I1232" s="1" t="str">
        <f t="shared" si="38"/>
        <v>Normal Weight</v>
      </c>
      <c r="J1232" t="str">
        <f t="shared" si="39"/>
        <v>Diabetes</v>
      </c>
    </row>
    <row r="1233" spans="1:10" x14ac:dyDescent="0.3">
      <c r="A1233" t="s">
        <v>1107</v>
      </c>
      <c r="B1233" s="1">
        <v>25.175000000000001</v>
      </c>
      <c r="C1233">
        <v>4.74</v>
      </c>
      <c r="D1233" t="s">
        <v>2375</v>
      </c>
      <c r="E1233" t="s">
        <v>2375</v>
      </c>
      <c r="F1233" t="s">
        <v>2375</v>
      </c>
      <c r="G1233">
        <v>0</v>
      </c>
      <c r="H1233" t="s">
        <v>2375</v>
      </c>
      <c r="I1233" s="1" t="str">
        <f t="shared" si="38"/>
        <v>Over Weight</v>
      </c>
      <c r="J1233" t="str">
        <f t="shared" si="39"/>
        <v>Normal</v>
      </c>
    </row>
    <row r="1234" spans="1:10" x14ac:dyDescent="0.3">
      <c r="A1234" t="s">
        <v>1106</v>
      </c>
      <c r="B1234" s="1">
        <v>44.77</v>
      </c>
      <c r="C1234">
        <v>4.0599999999999996</v>
      </c>
      <c r="D1234" t="s">
        <v>2375</v>
      </c>
      <c r="E1234" t="s">
        <v>2375</v>
      </c>
      <c r="F1234" t="s">
        <v>2375</v>
      </c>
      <c r="G1234">
        <v>2</v>
      </c>
      <c r="H1234" t="s">
        <v>2375</v>
      </c>
      <c r="I1234" s="1" t="str">
        <f t="shared" si="38"/>
        <v>Obesity</v>
      </c>
      <c r="J1234" t="str">
        <f t="shared" si="39"/>
        <v>Normal</v>
      </c>
    </row>
    <row r="1235" spans="1:10" x14ac:dyDescent="0.3">
      <c r="A1235" t="s">
        <v>1105</v>
      </c>
      <c r="B1235" s="1">
        <v>37.07</v>
      </c>
      <c r="C1235">
        <v>5.69</v>
      </c>
      <c r="D1235" t="s">
        <v>2375</v>
      </c>
      <c r="E1235" t="s">
        <v>2375</v>
      </c>
      <c r="F1235" t="s">
        <v>2375</v>
      </c>
      <c r="G1235">
        <v>2</v>
      </c>
      <c r="H1235" t="s">
        <v>2375</v>
      </c>
      <c r="I1235" s="1" t="str">
        <f t="shared" si="38"/>
        <v>Obesity</v>
      </c>
      <c r="J1235" t="str">
        <f t="shared" si="39"/>
        <v>Normal</v>
      </c>
    </row>
    <row r="1236" spans="1:10" x14ac:dyDescent="0.3">
      <c r="A1236" t="s">
        <v>1104</v>
      </c>
      <c r="B1236" s="1">
        <v>39.799999999999997</v>
      </c>
      <c r="C1236">
        <v>5.66</v>
      </c>
      <c r="D1236" t="s">
        <v>2375</v>
      </c>
      <c r="E1236" t="s">
        <v>2375</v>
      </c>
      <c r="F1236" t="s">
        <v>2377</v>
      </c>
      <c r="G1236">
        <v>1</v>
      </c>
      <c r="H1236" t="s">
        <v>2375</v>
      </c>
      <c r="I1236" s="1" t="str">
        <f t="shared" si="38"/>
        <v>Obesity</v>
      </c>
      <c r="J1236" t="str">
        <f t="shared" si="39"/>
        <v>Normal</v>
      </c>
    </row>
    <row r="1237" spans="1:10" x14ac:dyDescent="0.3">
      <c r="A1237" t="s">
        <v>1103</v>
      </c>
      <c r="B1237" s="1">
        <v>26.36</v>
      </c>
      <c r="C1237">
        <v>4.32</v>
      </c>
      <c r="D1237" t="s">
        <v>2375</v>
      </c>
      <c r="E1237" t="s">
        <v>2375</v>
      </c>
      <c r="F1237" t="s">
        <v>2377</v>
      </c>
      <c r="G1237">
        <v>1</v>
      </c>
      <c r="H1237" t="s">
        <v>2375</v>
      </c>
      <c r="I1237" s="1" t="str">
        <f t="shared" si="38"/>
        <v>Over Weight</v>
      </c>
      <c r="J1237" t="str">
        <f t="shared" si="39"/>
        <v>Normal</v>
      </c>
    </row>
    <row r="1238" spans="1:10" x14ac:dyDescent="0.3">
      <c r="A1238" t="s">
        <v>1102</v>
      </c>
      <c r="B1238" s="1">
        <v>29.925000000000001</v>
      </c>
      <c r="C1238">
        <v>8.2899999999999991</v>
      </c>
      <c r="D1238" t="s">
        <v>2375</v>
      </c>
      <c r="E1238" t="s">
        <v>2375</v>
      </c>
      <c r="F1238" t="s">
        <v>2375</v>
      </c>
      <c r="G1238">
        <v>2</v>
      </c>
      <c r="H1238" t="s">
        <v>2375</v>
      </c>
      <c r="I1238" s="1" t="str">
        <f t="shared" si="38"/>
        <v>Obesity</v>
      </c>
      <c r="J1238" t="str">
        <f t="shared" si="39"/>
        <v>Diabetes</v>
      </c>
    </row>
    <row r="1239" spans="1:10" x14ac:dyDescent="0.3">
      <c r="A1239" t="s">
        <v>1101</v>
      </c>
      <c r="B1239" s="1">
        <v>37.29</v>
      </c>
      <c r="C1239">
        <v>10.46</v>
      </c>
      <c r="D1239" t="s">
        <v>2375</v>
      </c>
      <c r="E1239" t="s">
        <v>2375</v>
      </c>
      <c r="F1239" t="s">
        <v>2375</v>
      </c>
      <c r="G1239">
        <v>0</v>
      </c>
      <c r="H1239" t="s">
        <v>2375</v>
      </c>
      <c r="I1239" s="1" t="str">
        <f t="shared" si="38"/>
        <v>Obesity</v>
      </c>
      <c r="J1239" t="str">
        <f t="shared" si="39"/>
        <v>Diabetes</v>
      </c>
    </row>
    <row r="1240" spans="1:10" x14ac:dyDescent="0.3">
      <c r="A1240" t="s">
        <v>1100</v>
      </c>
      <c r="B1240" s="1">
        <v>30.2</v>
      </c>
      <c r="C1240">
        <v>11.96</v>
      </c>
      <c r="D1240" t="s">
        <v>2375</v>
      </c>
      <c r="E1240" t="s">
        <v>2375</v>
      </c>
      <c r="F1240" t="s">
        <v>2375</v>
      </c>
      <c r="G1240">
        <v>0</v>
      </c>
      <c r="H1240" t="s">
        <v>2375</v>
      </c>
      <c r="I1240" s="1" t="str">
        <f t="shared" si="38"/>
        <v>Obesity</v>
      </c>
      <c r="J1240" t="str">
        <f t="shared" si="39"/>
        <v>Diabetes</v>
      </c>
    </row>
    <row r="1241" spans="1:10" x14ac:dyDescent="0.3">
      <c r="A1241" t="s">
        <v>1099</v>
      </c>
      <c r="B1241" s="1">
        <v>24.225000000000001</v>
      </c>
      <c r="C1241">
        <v>4.25</v>
      </c>
      <c r="D1241" t="s">
        <v>2377</v>
      </c>
      <c r="E1241" t="s">
        <v>2375</v>
      </c>
      <c r="F1241" t="s">
        <v>2377</v>
      </c>
      <c r="G1241">
        <v>1</v>
      </c>
      <c r="H1241" t="s">
        <v>2375</v>
      </c>
      <c r="I1241" s="1" t="str">
        <f t="shared" si="38"/>
        <v>Normal Weight</v>
      </c>
      <c r="J1241" t="str">
        <f t="shared" si="39"/>
        <v>Normal</v>
      </c>
    </row>
    <row r="1242" spans="1:10" x14ac:dyDescent="0.3">
      <c r="A1242" t="s">
        <v>1098</v>
      </c>
      <c r="B1242" s="1">
        <v>31.445</v>
      </c>
      <c r="C1242">
        <v>8.33</v>
      </c>
      <c r="D1242" t="s">
        <v>2375</v>
      </c>
      <c r="E1242" t="s">
        <v>2375</v>
      </c>
      <c r="F1242" t="s">
        <v>2375</v>
      </c>
      <c r="G1242">
        <v>0</v>
      </c>
      <c r="H1242" t="s">
        <v>2375</v>
      </c>
      <c r="I1242" s="1" t="str">
        <f t="shared" si="38"/>
        <v>Obesity</v>
      </c>
      <c r="J1242" t="str">
        <f t="shared" si="39"/>
        <v>Diabetes</v>
      </c>
    </row>
    <row r="1243" spans="1:10" x14ac:dyDescent="0.3">
      <c r="A1243" t="s">
        <v>1097</v>
      </c>
      <c r="B1243" s="1">
        <v>38.880000000000003</v>
      </c>
      <c r="C1243">
        <v>4.29</v>
      </c>
      <c r="D1243" t="s">
        <v>2375</v>
      </c>
      <c r="E1243" t="s">
        <v>2375</v>
      </c>
      <c r="F1243" t="s">
        <v>2375</v>
      </c>
      <c r="G1243">
        <v>1</v>
      </c>
      <c r="H1243" t="s">
        <v>2375</v>
      </c>
      <c r="I1243" s="1" t="str">
        <f t="shared" si="38"/>
        <v>Obesity</v>
      </c>
      <c r="J1243" t="str">
        <f t="shared" si="39"/>
        <v>Normal</v>
      </c>
    </row>
    <row r="1244" spans="1:10" x14ac:dyDescent="0.3">
      <c r="A1244" t="s">
        <v>1096</v>
      </c>
      <c r="B1244" s="1">
        <v>43.89</v>
      </c>
      <c r="C1244">
        <v>6.32</v>
      </c>
      <c r="D1244" t="s">
        <v>2377</v>
      </c>
      <c r="E1244" t="s">
        <v>2375</v>
      </c>
      <c r="F1244" t="s">
        <v>2375</v>
      </c>
      <c r="G1244">
        <v>0</v>
      </c>
      <c r="H1244" t="s">
        <v>2375</v>
      </c>
      <c r="I1244" s="1" t="str">
        <f t="shared" si="38"/>
        <v>Obesity</v>
      </c>
      <c r="J1244" t="str">
        <f t="shared" si="39"/>
        <v>Prediabetes</v>
      </c>
    </row>
    <row r="1245" spans="1:10" x14ac:dyDescent="0.3">
      <c r="A1245" t="s">
        <v>1095</v>
      </c>
      <c r="B1245" s="1">
        <v>25.6</v>
      </c>
      <c r="C1245">
        <v>5.65</v>
      </c>
      <c r="D1245" t="s">
        <v>2375</v>
      </c>
      <c r="E1245" t="s">
        <v>2375</v>
      </c>
      <c r="F1245" t="s">
        <v>2375</v>
      </c>
      <c r="G1245">
        <v>2</v>
      </c>
      <c r="H1245" t="s">
        <v>2375</v>
      </c>
      <c r="I1245" s="1" t="str">
        <f t="shared" si="38"/>
        <v>Over Weight</v>
      </c>
      <c r="J1245" t="str">
        <f t="shared" si="39"/>
        <v>Normal</v>
      </c>
    </row>
    <row r="1246" spans="1:10" x14ac:dyDescent="0.3">
      <c r="A1246" t="s">
        <v>1094</v>
      </c>
      <c r="B1246" s="1">
        <v>29.545000000000002</v>
      </c>
      <c r="C1246">
        <v>8.41</v>
      </c>
      <c r="D1246" t="s">
        <v>2377</v>
      </c>
      <c r="E1246" t="s">
        <v>2375</v>
      </c>
      <c r="F1246" t="s">
        <v>2375</v>
      </c>
      <c r="G1246">
        <v>1</v>
      </c>
      <c r="H1246" t="s">
        <v>2375</v>
      </c>
      <c r="I1246" s="1" t="str">
        <f t="shared" si="38"/>
        <v>Over Weight</v>
      </c>
      <c r="J1246" t="str">
        <f t="shared" si="39"/>
        <v>Diabetes</v>
      </c>
    </row>
    <row r="1247" spans="1:10" x14ac:dyDescent="0.3">
      <c r="A1247" t="s">
        <v>1093</v>
      </c>
      <c r="B1247" s="1">
        <v>23.25</v>
      </c>
      <c r="C1247">
        <v>11.96</v>
      </c>
      <c r="D1247" t="s">
        <v>2377</v>
      </c>
      <c r="E1247" t="s">
        <v>2375</v>
      </c>
      <c r="F1247" t="s">
        <v>2375</v>
      </c>
      <c r="G1247">
        <v>0</v>
      </c>
      <c r="H1247" t="s">
        <v>2375</v>
      </c>
      <c r="I1247" s="1" t="str">
        <f t="shared" si="38"/>
        <v>Normal Weight</v>
      </c>
      <c r="J1247" t="str">
        <f t="shared" si="39"/>
        <v>Diabetes</v>
      </c>
    </row>
    <row r="1248" spans="1:10" x14ac:dyDescent="0.3">
      <c r="A1248" t="s">
        <v>1092</v>
      </c>
      <c r="B1248" s="1">
        <v>43.95</v>
      </c>
      <c r="C1248">
        <v>5.17</v>
      </c>
      <c r="D1248" t="s">
        <v>2377</v>
      </c>
      <c r="E1248" t="s">
        <v>2375</v>
      </c>
      <c r="F1248" t="s">
        <v>2377</v>
      </c>
      <c r="G1248">
        <v>1</v>
      </c>
      <c r="H1248" t="s">
        <v>2375</v>
      </c>
      <c r="I1248" s="1" t="str">
        <f t="shared" si="38"/>
        <v>Obesity</v>
      </c>
      <c r="J1248" t="str">
        <f t="shared" si="39"/>
        <v>Normal</v>
      </c>
    </row>
    <row r="1249" spans="1:10" x14ac:dyDescent="0.3">
      <c r="A1249" t="s">
        <v>1091</v>
      </c>
      <c r="B1249" s="1">
        <v>21.85</v>
      </c>
      <c r="C1249">
        <v>8.76</v>
      </c>
      <c r="D1249" t="s">
        <v>2375</v>
      </c>
      <c r="E1249" t="s">
        <v>2375</v>
      </c>
      <c r="F1249" t="s">
        <v>2375</v>
      </c>
      <c r="G1249">
        <v>0</v>
      </c>
      <c r="H1249" t="s">
        <v>2375</v>
      </c>
      <c r="I1249" s="1" t="str">
        <f t="shared" si="38"/>
        <v>Normal Weight</v>
      </c>
      <c r="J1249" t="str">
        <f t="shared" si="39"/>
        <v>Diabetes</v>
      </c>
    </row>
    <row r="1250" spans="1:10" x14ac:dyDescent="0.3">
      <c r="A1250" t="s">
        <v>1090</v>
      </c>
      <c r="B1250" s="1">
        <v>25.73</v>
      </c>
      <c r="C1250">
        <v>7.99</v>
      </c>
      <c r="D1250" t="s">
        <v>2375</v>
      </c>
      <c r="E1250" t="s">
        <v>2375</v>
      </c>
      <c r="F1250" t="s">
        <v>2375</v>
      </c>
      <c r="G1250">
        <v>2</v>
      </c>
      <c r="H1250" t="s">
        <v>2375</v>
      </c>
      <c r="I1250" s="1" t="str">
        <f t="shared" si="38"/>
        <v>Over Weight</v>
      </c>
      <c r="J1250" t="str">
        <f t="shared" si="39"/>
        <v>Diabetes</v>
      </c>
    </row>
    <row r="1251" spans="1:10" x14ac:dyDescent="0.3">
      <c r="A1251" t="s">
        <v>1089</v>
      </c>
      <c r="B1251" s="1">
        <v>32.229999999999997</v>
      </c>
      <c r="C1251">
        <v>8.59</v>
      </c>
      <c r="D1251" t="s">
        <v>2375</v>
      </c>
      <c r="E1251" t="s">
        <v>2375</v>
      </c>
      <c r="F1251" t="s">
        <v>2375</v>
      </c>
      <c r="G1251">
        <v>0</v>
      </c>
      <c r="H1251" t="s">
        <v>2375</v>
      </c>
      <c r="I1251" s="1" t="str">
        <f t="shared" si="38"/>
        <v>Obesity</v>
      </c>
      <c r="J1251" t="str">
        <f t="shared" si="39"/>
        <v>Diabetes</v>
      </c>
    </row>
    <row r="1252" spans="1:10" x14ac:dyDescent="0.3">
      <c r="A1252" t="s">
        <v>1088</v>
      </c>
      <c r="B1252" s="1">
        <v>32.204999999999998</v>
      </c>
      <c r="C1252">
        <v>6.14</v>
      </c>
      <c r="D1252" t="s">
        <v>2375</v>
      </c>
      <c r="E1252" t="s">
        <v>2375</v>
      </c>
      <c r="F1252" t="s">
        <v>2375</v>
      </c>
      <c r="G1252">
        <v>2</v>
      </c>
      <c r="H1252" t="s">
        <v>2375</v>
      </c>
      <c r="I1252" s="1" t="str">
        <f t="shared" si="38"/>
        <v>Obesity</v>
      </c>
      <c r="J1252" t="str">
        <f t="shared" si="39"/>
        <v>Prediabetes</v>
      </c>
    </row>
    <row r="1253" spans="1:10" x14ac:dyDescent="0.3">
      <c r="A1253" t="s">
        <v>1087</v>
      </c>
      <c r="B1253" s="1">
        <v>26.41</v>
      </c>
      <c r="C1253">
        <v>4.08</v>
      </c>
      <c r="D1253" t="s">
        <v>2375</v>
      </c>
      <c r="E1253" t="s">
        <v>2375</v>
      </c>
      <c r="F1253" t="s">
        <v>2375</v>
      </c>
      <c r="G1253">
        <v>2</v>
      </c>
      <c r="H1253" t="s">
        <v>2375</v>
      </c>
      <c r="I1253" s="1" t="str">
        <f t="shared" si="38"/>
        <v>Over Weight</v>
      </c>
      <c r="J1253" t="str">
        <f t="shared" si="39"/>
        <v>Normal</v>
      </c>
    </row>
    <row r="1254" spans="1:10" x14ac:dyDescent="0.3">
      <c r="A1254" t="s">
        <v>1086</v>
      </c>
      <c r="B1254" s="1">
        <v>30.2</v>
      </c>
      <c r="C1254">
        <v>6.25</v>
      </c>
      <c r="D1254" t="s">
        <v>2377</v>
      </c>
      <c r="E1254" t="s">
        <v>2375</v>
      </c>
      <c r="F1254" t="s">
        <v>2375</v>
      </c>
      <c r="G1254">
        <v>0</v>
      </c>
      <c r="H1254" t="s">
        <v>2375</v>
      </c>
      <c r="I1254" s="1" t="str">
        <f t="shared" si="38"/>
        <v>Obesity</v>
      </c>
      <c r="J1254" t="str">
        <f t="shared" si="39"/>
        <v>Prediabetes</v>
      </c>
    </row>
    <row r="1255" spans="1:10" x14ac:dyDescent="0.3">
      <c r="A1255" t="s">
        <v>1085</v>
      </c>
      <c r="B1255" s="1">
        <v>31.26</v>
      </c>
      <c r="C1255">
        <v>5.94</v>
      </c>
      <c r="D1255" t="s">
        <v>2377</v>
      </c>
      <c r="E1255" t="s">
        <v>2375</v>
      </c>
      <c r="F1255" t="s">
        <v>2375</v>
      </c>
      <c r="G1255">
        <v>1</v>
      </c>
      <c r="H1255" t="s">
        <v>2375</v>
      </c>
      <c r="I1255" s="1" t="str">
        <f t="shared" si="38"/>
        <v>Obesity</v>
      </c>
      <c r="J1255" t="str">
        <f t="shared" si="39"/>
        <v>Prediabetes</v>
      </c>
    </row>
    <row r="1256" spans="1:10" x14ac:dyDescent="0.3">
      <c r="A1256" t="s">
        <v>1084</v>
      </c>
      <c r="B1256" s="1">
        <v>33.725000000000001</v>
      </c>
      <c r="C1256">
        <v>6.45</v>
      </c>
      <c r="D1256" t="s">
        <v>2377</v>
      </c>
      <c r="E1256" t="s">
        <v>2375</v>
      </c>
      <c r="F1256" t="s">
        <v>2375</v>
      </c>
      <c r="G1256">
        <v>0</v>
      </c>
      <c r="H1256" t="s">
        <v>2375</v>
      </c>
      <c r="I1256" s="1" t="str">
        <f t="shared" si="38"/>
        <v>Obesity</v>
      </c>
      <c r="J1256" t="str">
        <f t="shared" si="39"/>
        <v>Diabetes</v>
      </c>
    </row>
    <row r="1257" spans="1:10" x14ac:dyDescent="0.3">
      <c r="A1257" t="s">
        <v>1083</v>
      </c>
      <c r="B1257" s="1">
        <v>28.9</v>
      </c>
      <c r="C1257">
        <v>5.74</v>
      </c>
      <c r="D1257" t="s">
        <v>2377</v>
      </c>
      <c r="E1257" t="s">
        <v>2375</v>
      </c>
      <c r="F1257" t="s">
        <v>2375</v>
      </c>
      <c r="G1257">
        <v>0</v>
      </c>
      <c r="H1257" t="s">
        <v>2375</v>
      </c>
      <c r="I1257" s="1" t="str">
        <f t="shared" si="38"/>
        <v>Over Weight</v>
      </c>
      <c r="J1257" t="str">
        <f t="shared" si="39"/>
        <v>Prediabetes</v>
      </c>
    </row>
    <row r="1258" spans="1:10" x14ac:dyDescent="0.3">
      <c r="A1258" t="s">
        <v>1082</v>
      </c>
      <c r="B1258" s="1">
        <v>45.69</v>
      </c>
      <c r="C1258">
        <v>4.43</v>
      </c>
      <c r="D1258" t="s">
        <v>2377</v>
      </c>
      <c r="E1258" t="s">
        <v>2375</v>
      </c>
      <c r="F1258" t="s">
        <v>2375</v>
      </c>
      <c r="G1258">
        <v>0</v>
      </c>
      <c r="H1258" t="s">
        <v>2375</v>
      </c>
      <c r="I1258" s="1" t="str">
        <f t="shared" si="38"/>
        <v>Obesity</v>
      </c>
      <c r="J1258" t="str">
        <f t="shared" si="39"/>
        <v>Normal</v>
      </c>
    </row>
    <row r="1259" spans="1:10" x14ac:dyDescent="0.3">
      <c r="A1259" t="s">
        <v>1081</v>
      </c>
      <c r="B1259" s="1">
        <v>21.03</v>
      </c>
      <c r="C1259">
        <v>6.5</v>
      </c>
      <c r="D1259" t="s">
        <v>2375</v>
      </c>
      <c r="E1259" t="s">
        <v>2375</v>
      </c>
      <c r="F1259" t="s">
        <v>2375</v>
      </c>
      <c r="G1259">
        <v>0</v>
      </c>
      <c r="H1259" t="s">
        <v>2375</v>
      </c>
      <c r="I1259" s="1" t="str">
        <f t="shared" si="38"/>
        <v>Normal Weight</v>
      </c>
      <c r="J1259" t="str">
        <f t="shared" si="39"/>
        <v>Diabetes</v>
      </c>
    </row>
    <row r="1260" spans="1:10" x14ac:dyDescent="0.3">
      <c r="A1260" t="s">
        <v>1080</v>
      </c>
      <c r="B1260" s="1">
        <v>37</v>
      </c>
      <c r="C1260">
        <v>8.75</v>
      </c>
      <c r="D1260" t="s">
        <v>2375</v>
      </c>
      <c r="E1260" t="s">
        <v>2375</v>
      </c>
      <c r="F1260" t="s">
        <v>2375</v>
      </c>
      <c r="G1260">
        <v>0</v>
      </c>
      <c r="H1260" t="s">
        <v>2375</v>
      </c>
      <c r="I1260" s="1" t="str">
        <f t="shared" si="38"/>
        <v>Obesity</v>
      </c>
      <c r="J1260" t="str">
        <f t="shared" si="39"/>
        <v>Diabetes</v>
      </c>
    </row>
    <row r="1261" spans="1:10" x14ac:dyDescent="0.3">
      <c r="A1261" t="s">
        <v>1079</v>
      </c>
      <c r="B1261" s="1">
        <v>25.4</v>
      </c>
      <c r="C1261">
        <v>11.96</v>
      </c>
      <c r="D1261" t="s">
        <v>2375</v>
      </c>
      <c r="E1261" t="s">
        <v>2375</v>
      </c>
      <c r="F1261" t="s">
        <v>2375</v>
      </c>
      <c r="G1261">
        <v>0</v>
      </c>
      <c r="H1261" t="s">
        <v>2375</v>
      </c>
      <c r="I1261" s="1" t="str">
        <f t="shared" si="38"/>
        <v>Over Weight</v>
      </c>
      <c r="J1261" t="str">
        <f t="shared" si="39"/>
        <v>Diabetes</v>
      </c>
    </row>
    <row r="1262" spans="1:10" x14ac:dyDescent="0.3">
      <c r="A1262" t="s">
        <v>1078</v>
      </c>
      <c r="B1262" s="1">
        <v>32.299999999999997</v>
      </c>
      <c r="C1262">
        <v>10.54</v>
      </c>
      <c r="D1262" t="s">
        <v>2375</v>
      </c>
      <c r="E1262" t="s">
        <v>2375</v>
      </c>
      <c r="F1262" t="s">
        <v>2375</v>
      </c>
      <c r="G1262">
        <v>0</v>
      </c>
      <c r="H1262" t="s">
        <v>2375</v>
      </c>
      <c r="I1262" s="1" t="str">
        <f t="shared" si="38"/>
        <v>Obesity</v>
      </c>
      <c r="J1262" t="str">
        <f t="shared" si="39"/>
        <v>Diabetes</v>
      </c>
    </row>
    <row r="1263" spans="1:10" x14ac:dyDescent="0.3">
      <c r="A1263" t="s">
        <v>1077</v>
      </c>
      <c r="B1263" s="1">
        <v>23.94</v>
      </c>
      <c r="C1263">
        <v>4.54</v>
      </c>
      <c r="D1263" t="s">
        <v>2377</v>
      </c>
      <c r="E1263" t="s">
        <v>2375</v>
      </c>
      <c r="F1263" t="s">
        <v>2377</v>
      </c>
      <c r="G1263">
        <v>1</v>
      </c>
      <c r="H1263" t="s">
        <v>2375</v>
      </c>
      <c r="I1263" s="1" t="str">
        <f t="shared" si="38"/>
        <v>Normal Weight</v>
      </c>
      <c r="J1263" t="str">
        <f t="shared" si="39"/>
        <v>Normal</v>
      </c>
    </row>
    <row r="1264" spans="1:10" x14ac:dyDescent="0.3">
      <c r="A1264" t="s">
        <v>1076</v>
      </c>
      <c r="B1264" s="1">
        <v>46.4</v>
      </c>
      <c r="C1264">
        <v>5.71</v>
      </c>
      <c r="D1264" t="s">
        <v>2375</v>
      </c>
      <c r="E1264" t="s">
        <v>2375</v>
      </c>
      <c r="F1264" t="s">
        <v>2375</v>
      </c>
      <c r="G1264">
        <v>0</v>
      </c>
      <c r="H1264" t="s">
        <v>2375</v>
      </c>
      <c r="I1264" s="1" t="str">
        <f t="shared" si="38"/>
        <v>Obesity</v>
      </c>
      <c r="J1264" t="str">
        <f t="shared" si="39"/>
        <v>Prediabetes</v>
      </c>
    </row>
    <row r="1265" spans="1:10" x14ac:dyDescent="0.3">
      <c r="A1265" t="s">
        <v>1075</v>
      </c>
      <c r="B1265" s="1">
        <v>40.375</v>
      </c>
      <c r="C1265">
        <v>6.25</v>
      </c>
      <c r="D1265" t="s">
        <v>2377</v>
      </c>
      <c r="E1265" t="s">
        <v>2375</v>
      </c>
      <c r="F1265" t="s">
        <v>2375</v>
      </c>
      <c r="G1265">
        <v>0</v>
      </c>
      <c r="H1265" t="s">
        <v>2375</v>
      </c>
      <c r="I1265" s="1" t="str">
        <f t="shared" si="38"/>
        <v>Obesity</v>
      </c>
      <c r="J1265" t="str">
        <f t="shared" si="39"/>
        <v>Prediabetes</v>
      </c>
    </row>
    <row r="1266" spans="1:10" x14ac:dyDescent="0.3">
      <c r="A1266" t="s">
        <v>1074</v>
      </c>
      <c r="B1266" s="1">
        <v>28.7</v>
      </c>
      <c r="C1266">
        <v>9.4700000000000006</v>
      </c>
      <c r="D1266" t="s">
        <v>2375</v>
      </c>
      <c r="E1266" t="s">
        <v>2375</v>
      </c>
      <c r="F1266" t="s">
        <v>2375</v>
      </c>
      <c r="G1266">
        <v>2</v>
      </c>
      <c r="H1266" t="s">
        <v>2375</v>
      </c>
      <c r="I1266" s="1" t="str">
        <f t="shared" si="38"/>
        <v>Over Weight</v>
      </c>
      <c r="J1266" t="str">
        <f t="shared" si="39"/>
        <v>Diabetes</v>
      </c>
    </row>
    <row r="1267" spans="1:10" x14ac:dyDescent="0.3">
      <c r="A1267" t="s">
        <v>1073</v>
      </c>
      <c r="B1267" s="1">
        <v>26.63</v>
      </c>
      <c r="C1267">
        <v>5.7</v>
      </c>
      <c r="D1267" t="s">
        <v>2375</v>
      </c>
      <c r="E1267" t="s">
        <v>2375</v>
      </c>
      <c r="F1267" t="s">
        <v>2375</v>
      </c>
      <c r="G1267">
        <v>0</v>
      </c>
      <c r="H1267" t="s">
        <v>2375</v>
      </c>
      <c r="I1267" s="1" t="str">
        <f t="shared" si="38"/>
        <v>Over Weight</v>
      </c>
      <c r="J1267" t="str">
        <f t="shared" si="39"/>
        <v>Prediabetes</v>
      </c>
    </row>
    <row r="1268" spans="1:10" x14ac:dyDescent="0.3">
      <c r="A1268" t="s">
        <v>1072</v>
      </c>
      <c r="B1268" s="1">
        <v>22.515000000000001</v>
      </c>
      <c r="C1268">
        <v>11.18</v>
      </c>
      <c r="D1268" t="s">
        <v>2375</v>
      </c>
      <c r="E1268" t="s">
        <v>2375</v>
      </c>
      <c r="F1268" t="s">
        <v>2375</v>
      </c>
      <c r="G1268">
        <v>2</v>
      </c>
      <c r="H1268" t="s">
        <v>2375</v>
      </c>
      <c r="I1268" s="1" t="str">
        <f t="shared" si="38"/>
        <v>Normal Weight</v>
      </c>
      <c r="J1268" t="str">
        <f t="shared" si="39"/>
        <v>Diabetes</v>
      </c>
    </row>
    <row r="1269" spans="1:10" x14ac:dyDescent="0.3">
      <c r="A1269" t="s">
        <v>1071</v>
      </c>
      <c r="B1269" s="1">
        <v>36.575000000000003</v>
      </c>
      <c r="C1269">
        <v>10.98</v>
      </c>
      <c r="D1269" t="s">
        <v>2375</v>
      </c>
      <c r="E1269" t="s">
        <v>2375</v>
      </c>
      <c r="F1269" t="s">
        <v>2375</v>
      </c>
      <c r="G1269">
        <v>0</v>
      </c>
      <c r="H1269" t="s">
        <v>2375</v>
      </c>
      <c r="I1269" s="1" t="str">
        <f t="shared" si="38"/>
        <v>Obesity</v>
      </c>
      <c r="J1269" t="str">
        <f t="shared" si="39"/>
        <v>Diabetes</v>
      </c>
    </row>
    <row r="1270" spans="1:10" x14ac:dyDescent="0.3">
      <c r="A1270" t="s">
        <v>1070</v>
      </c>
      <c r="B1270" s="1">
        <v>23.66</v>
      </c>
      <c r="C1270">
        <v>5.1100000000000003</v>
      </c>
      <c r="D1270" t="s">
        <v>2377</v>
      </c>
      <c r="E1270" t="s">
        <v>2375</v>
      </c>
      <c r="F1270" t="s">
        <v>2377</v>
      </c>
      <c r="G1270">
        <v>1</v>
      </c>
      <c r="H1270" t="s">
        <v>2375</v>
      </c>
      <c r="I1270" s="1" t="str">
        <f t="shared" si="38"/>
        <v>Normal Weight</v>
      </c>
      <c r="J1270" t="str">
        <f t="shared" si="39"/>
        <v>Normal</v>
      </c>
    </row>
    <row r="1271" spans="1:10" x14ac:dyDescent="0.3">
      <c r="A1271" t="s">
        <v>1069</v>
      </c>
      <c r="B1271" s="1">
        <v>18.62</v>
      </c>
      <c r="C1271">
        <v>10.24</v>
      </c>
      <c r="D1271" t="s">
        <v>2375</v>
      </c>
      <c r="E1271" t="s">
        <v>2375</v>
      </c>
      <c r="F1271" t="s">
        <v>2375</v>
      </c>
      <c r="G1271">
        <v>0</v>
      </c>
      <c r="H1271" t="s">
        <v>2375</v>
      </c>
      <c r="I1271" s="1" t="str">
        <f t="shared" si="38"/>
        <v>Normal Weight</v>
      </c>
      <c r="J1271" t="str">
        <f t="shared" si="39"/>
        <v>Diabetes</v>
      </c>
    </row>
    <row r="1272" spans="1:10" x14ac:dyDescent="0.3">
      <c r="A1272" t="s">
        <v>1068</v>
      </c>
      <c r="B1272" s="1">
        <v>19.190000000000001</v>
      </c>
      <c r="C1272">
        <v>7.71</v>
      </c>
      <c r="D1272" t="s">
        <v>2377</v>
      </c>
      <c r="E1272" t="s">
        <v>2375</v>
      </c>
      <c r="F1272" t="s">
        <v>2375</v>
      </c>
      <c r="G1272">
        <v>1</v>
      </c>
      <c r="H1272" t="s">
        <v>2375</v>
      </c>
      <c r="I1272" s="1" t="str">
        <f t="shared" si="38"/>
        <v>Normal Weight</v>
      </c>
      <c r="J1272" t="str">
        <f t="shared" si="39"/>
        <v>Diabetes</v>
      </c>
    </row>
    <row r="1273" spans="1:10" x14ac:dyDescent="0.3">
      <c r="A1273" t="s">
        <v>1067</v>
      </c>
      <c r="B1273" s="1">
        <v>27.5</v>
      </c>
      <c r="C1273">
        <v>6.03</v>
      </c>
      <c r="D1273" t="s">
        <v>2375</v>
      </c>
      <c r="E1273" t="s">
        <v>2375</v>
      </c>
      <c r="F1273" t="s">
        <v>2375</v>
      </c>
      <c r="G1273">
        <v>0</v>
      </c>
      <c r="H1273" t="s">
        <v>2375</v>
      </c>
      <c r="I1273" s="1" t="str">
        <f t="shared" si="38"/>
        <v>Over Weight</v>
      </c>
      <c r="J1273" t="str">
        <f t="shared" si="39"/>
        <v>Prediabetes</v>
      </c>
    </row>
    <row r="1274" spans="1:10" x14ac:dyDescent="0.3">
      <c r="A1274" t="s">
        <v>1066</v>
      </c>
      <c r="B1274" s="1">
        <v>27.36</v>
      </c>
      <c r="C1274">
        <v>5.96</v>
      </c>
      <c r="D1274" t="s">
        <v>2375</v>
      </c>
      <c r="E1274" t="s">
        <v>2375</v>
      </c>
      <c r="F1274" t="s">
        <v>2377</v>
      </c>
      <c r="G1274">
        <v>1</v>
      </c>
      <c r="H1274" t="s">
        <v>2375</v>
      </c>
      <c r="I1274" s="1" t="str">
        <f t="shared" si="38"/>
        <v>Over Weight</v>
      </c>
      <c r="J1274" t="str">
        <f t="shared" si="39"/>
        <v>Prediabetes</v>
      </c>
    </row>
    <row r="1275" spans="1:10" x14ac:dyDescent="0.3">
      <c r="A1275" t="s">
        <v>1065</v>
      </c>
      <c r="B1275" s="1">
        <v>20.350000000000001</v>
      </c>
      <c r="C1275">
        <v>4.16</v>
      </c>
      <c r="D1275" t="s">
        <v>2375</v>
      </c>
      <c r="E1275" t="s">
        <v>2375</v>
      </c>
      <c r="F1275" t="s">
        <v>2375</v>
      </c>
      <c r="G1275">
        <v>0</v>
      </c>
      <c r="H1275" t="s">
        <v>2375</v>
      </c>
      <c r="I1275" s="1" t="str">
        <f t="shared" si="38"/>
        <v>Normal Weight</v>
      </c>
      <c r="J1275" t="str">
        <f t="shared" si="39"/>
        <v>Normal</v>
      </c>
    </row>
    <row r="1276" spans="1:10" x14ac:dyDescent="0.3">
      <c r="A1276" t="s">
        <v>1064</v>
      </c>
      <c r="B1276" s="1">
        <v>24.035</v>
      </c>
      <c r="C1276">
        <v>6.11</v>
      </c>
      <c r="D1276" t="s">
        <v>2375</v>
      </c>
      <c r="E1276" t="s">
        <v>2375</v>
      </c>
      <c r="F1276" t="s">
        <v>2375</v>
      </c>
      <c r="G1276">
        <v>0</v>
      </c>
      <c r="H1276" t="s">
        <v>2375</v>
      </c>
      <c r="I1276" s="1" t="str">
        <f t="shared" si="38"/>
        <v>Normal Weight</v>
      </c>
      <c r="J1276" t="str">
        <f t="shared" si="39"/>
        <v>Prediabetes</v>
      </c>
    </row>
    <row r="1277" spans="1:10" x14ac:dyDescent="0.3">
      <c r="A1277" t="s">
        <v>1063</v>
      </c>
      <c r="B1277" s="1">
        <v>23.56</v>
      </c>
      <c r="C1277">
        <v>5.97</v>
      </c>
      <c r="D1277" t="s">
        <v>2375</v>
      </c>
      <c r="E1277" t="s">
        <v>2375</v>
      </c>
      <c r="F1277" t="s">
        <v>2375</v>
      </c>
      <c r="G1277">
        <v>0</v>
      </c>
      <c r="H1277" t="s">
        <v>2375</v>
      </c>
      <c r="I1277" s="1" t="str">
        <f t="shared" si="38"/>
        <v>Normal Weight</v>
      </c>
      <c r="J1277" t="str">
        <f t="shared" si="39"/>
        <v>Prediabetes</v>
      </c>
    </row>
    <row r="1278" spans="1:10" x14ac:dyDescent="0.3">
      <c r="A1278" t="s">
        <v>1062</v>
      </c>
      <c r="B1278" s="1">
        <v>27.17</v>
      </c>
      <c r="C1278">
        <v>10.81</v>
      </c>
      <c r="D1278" t="s">
        <v>2375</v>
      </c>
      <c r="E1278" t="s">
        <v>2375</v>
      </c>
      <c r="F1278" t="s">
        <v>2375</v>
      </c>
      <c r="G1278">
        <v>2</v>
      </c>
      <c r="H1278" t="s">
        <v>2375</v>
      </c>
      <c r="I1278" s="1" t="str">
        <f t="shared" si="38"/>
        <v>Over Weight</v>
      </c>
      <c r="J1278" t="str">
        <f t="shared" si="39"/>
        <v>Diabetes</v>
      </c>
    </row>
    <row r="1279" spans="1:10" x14ac:dyDescent="0.3">
      <c r="A1279" t="s">
        <v>1061</v>
      </c>
      <c r="B1279" s="1">
        <v>34.32</v>
      </c>
      <c r="C1279">
        <v>5.7</v>
      </c>
      <c r="D1279" t="s">
        <v>2377</v>
      </c>
      <c r="E1279" t="s">
        <v>2375</v>
      </c>
      <c r="F1279" t="s">
        <v>2377</v>
      </c>
      <c r="G1279">
        <v>1</v>
      </c>
      <c r="H1279" t="s">
        <v>2375</v>
      </c>
      <c r="I1279" s="1" t="str">
        <f t="shared" si="38"/>
        <v>Obesity</v>
      </c>
      <c r="J1279" t="str">
        <f t="shared" si="39"/>
        <v>Prediabetes</v>
      </c>
    </row>
    <row r="1280" spans="1:10" x14ac:dyDescent="0.3">
      <c r="A1280" t="s">
        <v>1060</v>
      </c>
      <c r="B1280" s="1">
        <v>23.87</v>
      </c>
      <c r="C1280">
        <v>4.7699999999999996</v>
      </c>
      <c r="D1280" t="s">
        <v>2377</v>
      </c>
      <c r="E1280" t="s">
        <v>2375</v>
      </c>
      <c r="F1280" t="s">
        <v>2377</v>
      </c>
      <c r="G1280">
        <v>1</v>
      </c>
      <c r="H1280" t="s">
        <v>2375</v>
      </c>
      <c r="I1280" s="1" t="str">
        <f t="shared" si="38"/>
        <v>Normal Weight</v>
      </c>
      <c r="J1280" t="str">
        <f t="shared" si="39"/>
        <v>Normal</v>
      </c>
    </row>
    <row r="1281" spans="1:10" x14ac:dyDescent="0.3">
      <c r="A1281" t="s">
        <v>1059</v>
      </c>
      <c r="B1281" s="1">
        <v>30.15</v>
      </c>
      <c r="C1281">
        <v>4.25</v>
      </c>
      <c r="D1281" t="s">
        <v>2375</v>
      </c>
      <c r="E1281" t="s">
        <v>2375</v>
      </c>
      <c r="F1281" t="s">
        <v>2375</v>
      </c>
      <c r="G1281">
        <v>1</v>
      </c>
      <c r="H1281" t="s">
        <v>2375</v>
      </c>
      <c r="I1281" s="1" t="str">
        <f t="shared" si="38"/>
        <v>Obesity</v>
      </c>
      <c r="J1281" t="str">
        <f t="shared" si="39"/>
        <v>Normal</v>
      </c>
    </row>
    <row r="1282" spans="1:10" x14ac:dyDescent="0.3">
      <c r="A1282" t="s">
        <v>1058</v>
      </c>
      <c r="B1282" s="1">
        <v>26.36</v>
      </c>
      <c r="C1282">
        <v>5.52</v>
      </c>
      <c r="D1282" t="s">
        <v>2375</v>
      </c>
      <c r="E1282" t="s">
        <v>2375</v>
      </c>
      <c r="F1282" t="s">
        <v>2375</v>
      </c>
      <c r="G1282">
        <v>0</v>
      </c>
      <c r="H1282" t="s">
        <v>2375</v>
      </c>
      <c r="I1282" s="1" t="str">
        <f t="shared" ref="I1282:I1345" si="40">IF(B1282&lt;18.5,"Under Weight",IF(B1282&lt;=24.9,"Normal Weight",IF(B1282&lt;=29.9,"Over Weight","Obesity")))</f>
        <v>Over Weight</v>
      </c>
      <c r="J1282" t="str">
        <f t="shared" ref="J1282:J1345" si="41">IF(C1282&lt;5.7,"Normal",IF(C1282&lt;=6.4,"Prediabetes","Diabetes"))</f>
        <v>Normal</v>
      </c>
    </row>
    <row r="1283" spans="1:10" x14ac:dyDescent="0.3">
      <c r="A1283" t="s">
        <v>1057</v>
      </c>
      <c r="B1283" s="1">
        <v>45.32</v>
      </c>
      <c r="C1283">
        <v>6.53</v>
      </c>
      <c r="D1283" t="s">
        <v>2377</v>
      </c>
      <c r="E1283" t="s">
        <v>2375</v>
      </c>
      <c r="F1283" t="s">
        <v>2375</v>
      </c>
      <c r="G1283">
        <v>1</v>
      </c>
      <c r="H1283" t="s">
        <v>2375</v>
      </c>
      <c r="I1283" s="1" t="str">
        <f t="shared" si="40"/>
        <v>Obesity</v>
      </c>
      <c r="J1283" t="str">
        <f t="shared" si="41"/>
        <v>Diabetes</v>
      </c>
    </row>
    <row r="1284" spans="1:10" x14ac:dyDescent="0.3">
      <c r="A1284" t="s">
        <v>1056</v>
      </c>
      <c r="B1284" s="1">
        <v>31.93</v>
      </c>
      <c r="C1284">
        <v>4.82</v>
      </c>
      <c r="D1284" t="s">
        <v>2377</v>
      </c>
      <c r="E1284" t="s">
        <v>2375</v>
      </c>
      <c r="F1284" t="s">
        <v>2375</v>
      </c>
      <c r="G1284">
        <v>1</v>
      </c>
      <c r="H1284" t="s">
        <v>2375</v>
      </c>
      <c r="I1284" s="1" t="str">
        <f t="shared" si="40"/>
        <v>Obesity</v>
      </c>
      <c r="J1284" t="str">
        <f t="shared" si="41"/>
        <v>Normal</v>
      </c>
    </row>
    <row r="1285" spans="1:10" x14ac:dyDescent="0.3">
      <c r="A1285" t="s">
        <v>1055</v>
      </c>
      <c r="B1285" s="1">
        <v>36</v>
      </c>
      <c r="C1285">
        <v>11.94</v>
      </c>
      <c r="D1285" t="s">
        <v>2377</v>
      </c>
      <c r="E1285" t="s">
        <v>2375</v>
      </c>
      <c r="F1285" t="s">
        <v>2375</v>
      </c>
      <c r="G1285">
        <v>1</v>
      </c>
      <c r="H1285" t="s">
        <v>2375</v>
      </c>
      <c r="I1285" s="1" t="str">
        <f t="shared" si="40"/>
        <v>Obesity</v>
      </c>
      <c r="J1285" t="str">
        <f t="shared" si="41"/>
        <v>Diabetes</v>
      </c>
    </row>
    <row r="1286" spans="1:10" x14ac:dyDescent="0.3">
      <c r="A1286" t="s">
        <v>1054</v>
      </c>
      <c r="B1286" s="1">
        <v>32</v>
      </c>
      <c r="C1286">
        <v>7.85</v>
      </c>
      <c r="D1286" t="s">
        <v>2377</v>
      </c>
      <c r="E1286" t="s">
        <v>2375</v>
      </c>
      <c r="F1286" t="s">
        <v>2375</v>
      </c>
      <c r="G1286">
        <v>1</v>
      </c>
      <c r="H1286" t="s">
        <v>2375</v>
      </c>
      <c r="I1286" s="1" t="str">
        <f t="shared" si="40"/>
        <v>Obesity</v>
      </c>
      <c r="J1286" t="str">
        <f t="shared" si="41"/>
        <v>Diabetes</v>
      </c>
    </row>
    <row r="1287" spans="1:10" x14ac:dyDescent="0.3">
      <c r="A1287" t="s">
        <v>1053</v>
      </c>
      <c r="B1287" s="1">
        <v>29.37</v>
      </c>
      <c r="C1287">
        <v>8.01</v>
      </c>
      <c r="D1287" t="s">
        <v>2377</v>
      </c>
      <c r="E1287" t="s">
        <v>2375</v>
      </c>
      <c r="F1287" t="s">
        <v>2375</v>
      </c>
      <c r="G1287">
        <v>1</v>
      </c>
      <c r="H1287" t="s">
        <v>2375</v>
      </c>
      <c r="I1287" s="1" t="str">
        <f t="shared" si="40"/>
        <v>Over Weight</v>
      </c>
      <c r="J1287" t="str">
        <f t="shared" si="41"/>
        <v>Diabetes</v>
      </c>
    </row>
    <row r="1288" spans="1:10" x14ac:dyDescent="0.3">
      <c r="A1288" t="s">
        <v>1052</v>
      </c>
      <c r="B1288" s="1">
        <v>23.6</v>
      </c>
      <c r="C1288">
        <v>7.4</v>
      </c>
      <c r="D1288" t="s">
        <v>2377</v>
      </c>
      <c r="E1288" t="s">
        <v>2375</v>
      </c>
      <c r="F1288" t="s">
        <v>2375</v>
      </c>
      <c r="G1288">
        <v>1</v>
      </c>
      <c r="H1288" t="s">
        <v>2375</v>
      </c>
      <c r="I1288" s="1" t="str">
        <f t="shared" si="40"/>
        <v>Normal Weight</v>
      </c>
      <c r="J1288" t="str">
        <f t="shared" si="41"/>
        <v>Diabetes</v>
      </c>
    </row>
    <row r="1289" spans="1:10" x14ac:dyDescent="0.3">
      <c r="A1289" t="s">
        <v>1051</v>
      </c>
      <c r="B1289" s="1">
        <v>33.155000000000001</v>
      </c>
      <c r="C1289">
        <v>8.3800000000000008</v>
      </c>
      <c r="D1289" t="s">
        <v>2377</v>
      </c>
      <c r="E1289" t="s">
        <v>2375</v>
      </c>
      <c r="F1289" t="s">
        <v>2375</v>
      </c>
      <c r="G1289">
        <v>0</v>
      </c>
      <c r="H1289" t="s">
        <v>2375</v>
      </c>
      <c r="I1289" s="1" t="str">
        <f t="shared" si="40"/>
        <v>Obesity</v>
      </c>
      <c r="J1289" t="str">
        <f t="shared" si="41"/>
        <v>Diabetes</v>
      </c>
    </row>
    <row r="1290" spans="1:10" x14ac:dyDescent="0.3">
      <c r="A1290" t="s">
        <v>1050</v>
      </c>
      <c r="B1290" s="1">
        <v>24.32</v>
      </c>
      <c r="C1290">
        <v>11.56</v>
      </c>
      <c r="D1290" t="s">
        <v>2377</v>
      </c>
      <c r="E1290" t="s">
        <v>2375</v>
      </c>
      <c r="F1290" t="s">
        <v>2375</v>
      </c>
      <c r="G1290">
        <v>1</v>
      </c>
      <c r="H1290" t="s">
        <v>2375</v>
      </c>
      <c r="I1290" s="1" t="str">
        <f t="shared" si="40"/>
        <v>Normal Weight</v>
      </c>
      <c r="J1290" t="str">
        <f t="shared" si="41"/>
        <v>Diabetes</v>
      </c>
    </row>
    <row r="1291" spans="1:10" x14ac:dyDescent="0.3">
      <c r="A1291" t="s">
        <v>1049</v>
      </c>
      <c r="B1291" s="1">
        <v>36.299999999999997</v>
      </c>
      <c r="C1291">
        <v>4.6100000000000003</v>
      </c>
      <c r="D1291" t="s">
        <v>2375</v>
      </c>
      <c r="E1291" t="s">
        <v>2375</v>
      </c>
      <c r="F1291" t="s">
        <v>2375</v>
      </c>
      <c r="G1291">
        <v>0</v>
      </c>
      <c r="H1291" t="s">
        <v>2375</v>
      </c>
      <c r="I1291" s="1" t="str">
        <f t="shared" si="40"/>
        <v>Obesity</v>
      </c>
      <c r="J1291" t="str">
        <f t="shared" si="41"/>
        <v>Normal</v>
      </c>
    </row>
    <row r="1292" spans="1:10" x14ac:dyDescent="0.3">
      <c r="A1292" t="s">
        <v>1048</v>
      </c>
      <c r="B1292" s="1">
        <v>34.4</v>
      </c>
      <c r="C1292">
        <v>4.95</v>
      </c>
      <c r="D1292" t="s">
        <v>2375</v>
      </c>
      <c r="E1292" t="s">
        <v>2375</v>
      </c>
      <c r="F1292" t="s">
        <v>2377</v>
      </c>
      <c r="G1292">
        <v>1</v>
      </c>
      <c r="H1292" t="s">
        <v>2375</v>
      </c>
      <c r="I1292" s="1" t="str">
        <f t="shared" si="40"/>
        <v>Obesity</v>
      </c>
      <c r="J1292" t="str">
        <f t="shared" si="41"/>
        <v>Normal</v>
      </c>
    </row>
    <row r="1293" spans="1:10" x14ac:dyDescent="0.3">
      <c r="A1293" t="s">
        <v>1047</v>
      </c>
      <c r="B1293" s="1">
        <v>30.9</v>
      </c>
      <c r="C1293">
        <v>5.04</v>
      </c>
      <c r="D1293" t="s">
        <v>2375</v>
      </c>
      <c r="E1293" t="s">
        <v>2375</v>
      </c>
      <c r="F1293" t="s">
        <v>2375</v>
      </c>
      <c r="G1293">
        <v>0</v>
      </c>
      <c r="H1293" t="s">
        <v>2375</v>
      </c>
      <c r="I1293" s="1" t="str">
        <f t="shared" si="40"/>
        <v>Obesity</v>
      </c>
      <c r="J1293" t="str">
        <f t="shared" si="41"/>
        <v>Normal</v>
      </c>
    </row>
    <row r="1294" spans="1:10" x14ac:dyDescent="0.3">
      <c r="A1294" t="s">
        <v>1046</v>
      </c>
      <c r="B1294" s="1">
        <v>28.6</v>
      </c>
      <c r="C1294">
        <v>5.42</v>
      </c>
      <c r="D1294" t="s">
        <v>2375</v>
      </c>
      <c r="E1294" t="s">
        <v>2375</v>
      </c>
      <c r="F1294" t="s">
        <v>2375</v>
      </c>
      <c r="G1294">
        <v>0</v>
      </c>
      <c r="H1294" t="s">
        <v>2375</v>
      </c>
      <c r="I1294" s="1" t="str">
        <f t="shared" si="40"/>
        <v>Over Weight</v>
      </c>
      <c r="J1294" t="str">
        <f t="shared" si="41"/>
        <v>Normal</v>
      </c>
    </row>
    <row r="1295" spans="1:10" x14ac:dyDescent="0.3">
      <c r="A1295" t="s">
        <v>1045</v>
      </c>
      <c r="B1295" s="1">
        <v>27.83</v>
      </c>
      <c r="C1295">
        <v>5.39</v>
      </c>
      <c r="D1295" t="s">
        <v>2375</v>
      </c>
      <c r="E1295" t="s">
        <v>2375</v>
      </c>
      <c r="F1295" t="s">
        <v>2375</v>
      </c>
      <c r="G1295">
        <v>0</v>
      </c>
      <c r="H1295" t="s">
        <v>2375</v>
      </c>
      <c r="I1295" s="1" t="str">
        <f t="shared" si="40"/>
        <v>Over Weight</v>
      </c>
      <c r="J1295" t="str">
        <f t="shared" si="41"/>
        <v>Normal</v>
      </c>
    </row>
    <row r="1296" spans="1:10" x14ac:dyDescent="0.3">
      <c r="A1296" t="s">
        <v>1044</v>
      </c>
      <c r="B1296" s="1">
        <v>39.64</v>
      </c>
      <c r="C1296">
        <v>6</v>
      </c>
      <c r="D1296" t="s">
        <v>2375</v>
      </c>
      <c r="E1296" t="s">
        <v>2375</v>
      </c>
      <c r="F1296" t="s">
        <v>2377</v>
      </c>
      <c r="G1296">
        <v>1</v>
      </c>
      <c r="H1296" t="s">
        <v>2375</v>
      </c>
      <c r="I1296" s="1" t="str">
        <f t="shared" si="40"/>
        <v>Obesity</v>
      </c>
      <c r="J1296" t="str">
        <f t="shared" si="41"/>
        <v>Prediabetes</v>
      </c>
    </row>
    <row r="1297" spans="1:10" x14ac:dyDescent="0.3">
      <c r="A1297" t="s">
        <v>1043</v>
      </c>
      <c r="B1297" s="1">
        <v>38.479999999999997</v>
      </c>
      <c r="C1297">
        <v>6.02</v>
      </c>
      <c r="D1297" t="s">
        <v>2375</v>
      </c>
      <c r="E1297" t="s">
        <v>2375</v>
      </c>
      <c r="F1297" t="s">
        <v>2375</v>
      </c>
      <c r="G1297">
        <v>1</v>
      </c>
      <c r="H1297" t="s">
        <v>2375</v>
      </c>
      <c r="I1297" s="1" t="str">
        <f t="shared" si="40"/>
        <v>Obesity</v>
      </c>
      <c r="J1297" t="str">
        <f t="shared" si="41"/>
        <v>Prediabetes</v>
      </c>
    </row>
    <row r="1298" spans="1:10" x14ac:dyDescent="0.3">
      <c r="A1298" t="s">
        <v>1042</v>
      </c>
      <c r="B1298" s="1">
        <v>36.200000000000003</v>
      </c>
      <c r="C1298">
        <v>4.62</v>
      </c>
      <c r="D1298" t="s">
        <v>2375</v>
      </c>
      <c r="E1298" t="s">
        <v>2375</v>
      </c>
      <c r="F1298" t="s">
        <v>2375</v>
      </c>
      <c r="G1298">
        <v>2</v>
      </c>
      <c r="H1298" t="s">
        <v>2375</v>
      </c>
      <c r="I1298" s="1" t="str">
        <f t="shared" si="40"/>
        <v>Obesity</v>
      </c>
      <c r="J1298" t="str">
        <f t="shared" si="41"/>
        <v>Normal</v>
      </c>
    </row>
    <row r="1299" spans="1:10" x14ac:dyDescent="0.3">
      <c r="A1299" t="s">
        <v>1041</v>
      </c>
      <c r="B1299" s="1">
        <v>27.13</v>
      </c>
      <c r="C1299">
        <v>5.59</v>
      </c>
      <c r="D1299" t="s">
        <v>2375</v>
      </c>
      <c r="E1299" t="s">
        <v>2375</v>
      </c>
      <c r="F1299" t="s">
        <v>2375</v>
      </c>
      <c r="G1299">
        <v>1</v>
      </c>
      <c r="H1299" t="s">
        <v>2375</v>
      </c>
      <c r="I1299" s="1" t="str">
        <f t="shared" si="40"/>
        <v>Over Weight</v>
      </c>
      <c r="J1299" t="str">
        <f t="shared" si="41"/>
        <v>Normal</v>
      </c>
    </row>
    <row r="1300" spans="1:10" x14ac:dyDescent="0.3">
      <c r="A1300" t="s">
        <v>1040</v>
      </c>
      <c r="B1300" s="1">
        <v>20.75</v>
      </c>
      <c r="C1300">
        <v>5.18</v>
      </c>
      <c r="D1300" t="s">
        <v>2377</v>
      </c>
      <c r="E1300" t="s">
        <v>2375</v>
      </c>
      <c r="F1300" t="s">
        <v>2375</v>
      </c>
      <c r="G1300">
        <v>2</v>
      </c>
      <c r="H1300" t="s">
        <v>2375</v>
      </c>
      <c r="I1300" s="1" t="str">
        <f t="shared" si="40"/>
        <v>Normal Weight</v>
      </c>
      <c r="J1300" t="str">
        <f t="shared" si="41"/>
        <v>Normal</v>
      </c>
    </row>
    <row r="1301" spans="1:10" x14ac:dyDescent="0.3">
      <c r="A1301" t="s">
        <v>1039</v>
      </c>
      <c r="B1301" s="1">
        <v>26.6</v>
      </c>
      <c r="C1301">
        <v>6.29</v>
      </c>
      <c r="D1301" t="s">
        <v>2375</v>
      </c>
      <c r="E1301" t="s">
        <v>2375</v>
      </c>
      <c r="F1301" t="s">
        <v>2375</v>
      </c>
      <c r="G1301">
        <v>2</v>
      </c>
      <c r="H1301" t="s">
        <v>2375</v>
      </c>
      <c r="I1301" s="1" t="str">
        <f t="shared" si="40"/>
        <v>Over Weight</v>
      </c>
      <c r="J1301" t="str">
        <f t="shared" si="41"/>
        <v>Prediabetes</v>
      </c>
    </row>
    <row r="1302" spans="1:10" x14ac:dyDescent="0.3">
      <c r="A1302" t="s">
        <v>1038</v>
      </c>
      <c r="B1302" s="1">
        <v>25.3</v>
      </c>
      <c r="C1302">
        <v>4.49</v>
      </c>
      <c r="D1302" t="s">
        <v>2375</v>
      </c>
      <c r="E1302" t="s">
        <v>2375</v>
      </c>
      <c r="F1302" t="s">
        <v>2375</v>
      </c>
      <c r="G1302">
        <v>2</v>
      </c>
      <c r="H1302" t="s">
        <v>2375</v>
      </c>
      <c r="I1302" s="1" t="str">
        <f t="shared" si="40"/>
        <v>Over Weight</v>
      </c>
      <c r="J1302" t="str">
        <f t="shared" si="41"/>
        <v>Normal</v>
      </c>
    </row>
    <row r="1303" spans="1:10" x14ac:dyDescent="0.3">
      <c r="A1303" t="s">
        <v>1037</v>
      </c>
      <c r="B1303" s="1">
        <v>18.84</v>
      </c>
      <c r="C1303">
        <v>11.82</v>
      </c>
      <c r="D1303" t="s">
        <v>2377</v>
      </c>
      <c r="E1303" t="s">
        <v>2375</v>
      </c>
      <c r="F1303" t="s">
        <v>2377</v>
      </c>
      <c r="G1303">
        <v>1</v>
      </c>
      <c r="H1303" t="s">
        <v>2375</v>
      </c>
      <c r="I1303" s="1" t="str">
        <f t="shared" si="40"/>
        <v>Normal Weight</v>
      </c>
      <c r="J1303" t="str">
        <f t="shared" si="41"/>
        <v>Diabetes</v>
      </c>
    </row>
    <row r="1304" spans="1:10" x14ac:dyDescent="0.3">
      <c r="A1304" t="s">
        <v>1036</v>
      </c>
      <c r="B1304" s="1">
        <v>19.57</v>
      </c>
      <c r="C1304">
        <v>7.41</v>
      </c>
      <c r="D1304" t="s">
        <v>2377</v>
      </c>
      <c r="E1304" t="s">
        <v>2375</v>
      </c>
      <c r="F1304" t="s">
        <v>2375</v>
      </c>
      <c r="G1304">
        <v>1</v>
      </c>
      <c r="H1304" t="s">
        <v>2375</v>
      </c>
      <c r="I1304" s="1" t="str">
        <f t="shared" si="40"/>
        <v>Normal Weight</v>
      </c>
      <c r="J1304" t="str">
        <f t="shared" si="41"/>
        <v>Diabetes</v>
      </c>
    </row>
    <row r="1305" spans="1:10" x14ac:dyDescent="0.3">
      <c r="A1305" t="s">
        <v>1035</v>
      </c>
      <c r="B1305" s="1">
        <v>30.495000000000001</v>
      </c>
      <c r="C1305">
        <v>5.97</v>
      </c>
      <c r="D1305" t="s">
        <v>2375</v>
      </c>
      <c r="E1305" t="s">
        <v>2375</v>
      </c>
      <c r="F1305" t="s">
        <v>2375</v>
      </c>
      <c r="G1305">
        <v>0</v>
      </c>
      <c r="H1305" t="s">
        <v>2375</v>
      </c>
      <c r="I1305" s="1" t="str">
        <f t="shared" si="40"/>
        <v>Obesity</v>
      </c>
      <c r="J1305" t="str">
        <f t="shared" si="41"/>
        <v>Prediabetes</v>
      </c>
    </row>
    <row r="1306" spans="1:10" x14ac:dyDescent="0.3">
      <c r="A1306" t="s">
        <v>1034</v>
      </c>
      <c r="B1306" s="1">
        <v>30.114999999999998</v>
      </c>
      <c r="C1306">
        <v>5.74</v>
      </c>
      <c r="D1306" t="s">
        <v>2375</v>
      </c>
      <c r="E1306" t="s">
        <v>2375</v>
      </c>
      <c r="F1306" t="s">
        <v>2377</v>
      </c>
      <c r="G1306">
        <v>1</v>
      </c>
      <c r="H1306" t="s">
        <v>2375</v>
      </c>
      <c r="I1306" s="1" t="str">
        <f t="shared" si="40"/>
        <v>Obesity</v>
      </c>
      <c r="J1306" t="str">
        <f t="shared" si="41"/>
        <v>Prediabetes</v>
      </c>
    </row>
    <row r="1307" spans="1:10" x14ac:dyDescent="0.3">
      <c r="A1307" t="s">
        <v>1033</v>
      </c>
      <c r="B1307" s="1">
        <v>24.78</v>
      </c>
      <c r="C1307">
        <v>9.85</v>
      </c>
      <c r="D1307" t="s">
        <v>2375</v>
      </c>
      <c r="E1307" t="s">
        <v>2375</v>
      </c>
      <c r="F1307" t="s">
        <v>2375</v>
      </c>
      <c r="G1307">
        <v>0</v>
      </c>
      <c r="H1307" t="s">
        <v>2375</v>
      </c>
      <c r="I1307" s="1" t="str">
        <f t="shared" si="40"/>
        <v>Normal Weight</v>
      </c>
      <c r="J1307" t="str">
        <f t="shared" si="41"/>
        <v>Diabetes</v>
      </c>
    </row>
    <row r="1308" spans="1:10" x14ac:dyDescent="0.3">
      <c r="A1308" t="s">
        <v>1032</v>
      </c>
      <c r="B1308" s="1">
        <v>24.77</v>
      </c>
      <c r="C1308">
        <v>7.59</v>
      </c>
      <c r="D1308" t="s">
        <v>2375</v>
      </c>
      <c r="E1308" t="s">
        <v>2375</v>
      </c>
      <c r="F1308" t="s">
        <v>2375</v>
      </c>
      <c r="G1308">
        <v>0</v>
      </c>
      <c r="H1308" t="s">
        <v>2375</v>
      </c>
      <c r="I1308" s="1" t="str">
        <f t="shared" si="40"/>
        <v>Normal Weight</v>
      </c>
      <c r="J1308" t="str">
        <f t="shared" si="41"/>
        <v>Diabetes</v>
      </c>
    </row>
    <row r="1309" spans="1:10" x14ac:dyDescent="0.3">
      <c r="A1309" t="s">
        <v>1031</v>
      </c>
      <c r="B1309" s="1">
        <v>16.579999999999998</v>
      </c>
      <c r="C1309">
        <v>6.98</v>
      </c>
      <c r="D1309" t="s">
        <v>2377</v>
      </c>
      <c r="E1309" t="s">
        <v>2375</v>
      </c>
      <c r="F1309" t="s">
        <v>2377</v>
      </c>
      <c r="G1309">
        <v>1</v>
      </c>
      <c r="H1309" t="s">
        <v>2375</v>
      </c>
      <c r="I1309" s="1" t="str">
        <f t="shared" si="40"/>
        <v>Under Weight</v>
      </c>
      <c r="J1309" t="str">
        <f t="shared" si="41"/>
        <v>Diabetes</v>
      </c>
    </row>
    <row r="1310" spans="1:10" x14ac:dyDescent="0.3">
      <c r="A1310" t="s">
        <v>1030</v>
      </c>
      <c r="B1310" s="1">
        <v>38.17</v>
      </c>
      <c r="C1310">
        <v>4.7300000000000004</v>
      </c>
      <c r="D1310" t="s">
        <v>2377</v>
      </c>
      <c r="E1310" t="s">
        <v>2375</v>
      </c>
      <c r="F1310" t="s">
        <v>2375</v>
      </c>
      <c r="G1310">
        <v>0</v>
      </c>
      <c r="H1310" t="s">
        <v>2375</v>
      </c>
      <c r="I1310" s="1" t="str">
        <f t="shared" si="40"/>
        <v>Obesity</v>
      </c>
      <c r="J1310" t="str">
        <f t="shared" si="41"/>
        <v>Normal</v>
      </c>
    </row>
    <row r="1311" spans="1:10" x14ac:dyDescent="0.3">
      <c r="A1311" t="s">
        <v>1029</v>
      </c>
      <c r="B1311" s="1">
        <v>39.424999999999997</v>
      </c>
      <c r="C1311">
        <v>4.76</v>
      </c>
      <c r="D1311" t="s">
        <v>2377</v>
      </c>
      <c r="E1311" t="s">
        <v>2375</v>
      </c>
      <c r="F1311" t="s">
        <v>2375</v>
      </c>
      <c r="G1311">
        <v>0</v>
      </c>
      <c r="H1311" t="s">
        <v>2375</v>
      </c>
      <c r="I1311" s="1" t="str">
        <f t="shared" si="40"/>
        <v>Obesity</v>
      </c>
      <c r="J1311" t="str">
        <f t="shared" si="41"/>
        <v>Normal</v>
      </c>
    </row>
    <row r="1312" spans="1:10" x14ac:dyDescent="0.3">
      <c r="A1312" t="s">
        <v>1028</v>
      </c>
      <c r="B1312" s="1">
        <v>33.44</v>
      </c>
      <c r="C1312">
        <v>6.24</v>
      </c>
      <c r="D1312" t="s">
        <v>2377</v>
      </c>
      <c r="E1312" t="s">
        <v>2375</v>
      </c>
      <c r="F1312" t="s">
        <v>2375</v>
      </c>
      <c r="G1312">
        <v>0</v>
      </c>
      <c r="H1312" t="s">
        <v>2375</v>
      </c>
      <c r="I1312" s="1" t="str">
        <f t="shared" si="40"/>
        <v>Obesity</v>
      </c>
      <c r="J1312" t="str">
        <f t="shared" si="41"/>
        <v>Prediabetes</v>
      </c>
    </row>
    <row r="1313" spans="1:10" x14ac:dyDescent="0.3">
      <c r="A1313" t="s">
        <v>1027</v>
      </c>
      <c r="B1313" s="1">
        <v>33.344999999999999</v>
      </c>
      <c r="C1313">
        <v>5.44</v>
      </c>
      <c r="D1313" t="s">
        <v>2377</v>
      </c>
      <c r="E1313" t="s">
        <v>2375</v>
      </c>
      <c r="F1313" t="s">
        <v>2375</v>
      </c>
      <c r="G1313">
        <v>0</v>
      </c>
      <c r="H1313" t="s">
        <v>2375</v>
      </c>
      <c r="I1313" s="1" t="str">
        <f t="shared" si="40"/>
        <v>Obesity</v>
      </c>
      <c r="J1313" t="str">
        <f t="shared" si="41"/>
        <v>Normal</v>
      </c>
    </row>
    <row r="1314" spans="1:10" x14ac:dyDescent="0.3">
      <c r="A1314" t="s">
        <v>1026</v>
      </c>
      <c r="B1314" s="1">
        <v>38.79</v>
      </c>
      <c r="C1314">
        <v>5.08</v>
      </c>
      <c r="D1314" t="s">
        <v>2375</v>
      </c>
      <c r="E1314" t="s">
        <v>2375</v>
      </c>
      <c r="F1314" t="s">
        <v>2377</v>
      </c>
      <c r="G1314">
        <v>1</v>
      </c>
      <c r="H1314" t="s">
        <v>2375</v>
      </c>
      <c r="I1314" s="1" t="str">
        <f t="shared" si="40"/>
        <v>Obesity</v>
      </c>
      <c r="J1314" t="str">
        <f t="shared" si="41"/>
        <v>Normal</v>
      </c>
    </row>
    <row r="1315" spans="1:10" x14ac:dyDescent="0.3">
      <c r="A1315" t="s">
        <v>1025</v>
      </c>
      <c r="B1315" s="1">
        <v>30.684999999999999</v>
      </c>
      <c r="C1315">
        <v>4.87</v>
      </c>
      <c r="D1315" t="s">
        <v>2375</v>
      </c>
      <c r="E1315" t="s">
        <v>2375</v>
      </c>
      <c r="F1315" t="s">
        <v>2377</v>
      </c>
      <c r="G1315">
        <v>1</v>
      </c>
      <c r="H1315" t="s">
        <v>2375</v>
      </c>
      <c r="I1315" s="1" t="str">
        <f t="shared" si="40"/>
        <v>Obesity</v>
      </c>
      <c r="J1315" t="str">
        <f t="shared" si="41"/>
        <v>Normal</v>
      </c>
    </row>
    <row r="1316" spans="1:10" x14ac:dyDescent="0.3">
      <c r="A1316" t="s">
        <v>1024</v>
      </c>
      <c r="B1316" s="1">
        <v>22.135000000000002</v>
      </c>
      <c r="C1316">
        <v>8.17</v>
      </c>
      <c r="D1316" t="s">
        <v>2375</v>
      </c>
      <c r="E1316" t="s">
        <v>2375</v>
      </c>
      <c r="F1316" t="s">
        <v>2375</v>
      </c>
      <c r="G1316">
        <v>0</v>
      </c>
      <c r="H1316" t="s">
        <v>2375</v>
      </c>
      <c r="I1316" s="1" t="str">
        <f t="shared" si="40"/>
        <v>Normal Weight</v>
      </c>
      <c r="J1316" t="str">
        <f t="shared" si="41"/>
        <v>Diabetes</v>
      </c>
    </row>
    <row r="1317" spans="1:10" x14ac:dyDescent="0.3">
      <c r="A1317" t="s">
        <v>1023</v>
      </c>
      <c r="B1317" s="1">
        <v>33.33</v>
      </c>
      <c r="C1317">
        <v>7.61</v>
      </c>
      <c r="D1317" t="s">
        <v>2375</v>
      </c>
      <c r="E1317" t="s">
        <v>2375</v>
      </c>
      <c r="F1317" t="s">
        <v>2375</v>
      </c>
      <c r="G1317">
        <v>0</v>
      </c>
      <c r="H1317" t="s">
        <v>2375</v>
      </c>
      <c r="I1317" s="1" t="str">
        <f t="shared" si="40"/>
        <v>Obesity</v>
      </c>
      <c r="J1317" t="str">
        <f t="shared" si="41"/>
        <v>Diabetes</v>
      </c>
    </row>
    <row r="1318" spans="1:10" x14ac:dyDescent="0.3">
      <c r="A1318" t="s">
        <v>1022</v>
      </c>
      <c r="B1318" s="1">
        <v>31.13</v>
      </c>
      <c r="C1318">
        <v>10.1</v>
      </c>
      <c r="D1318" t="s">
        <v>2375</v>
      </c>
      <c r="E1318" t="s">
        <v>2375</v>
      </c>
      <c r="F1318" t="s">
        <v>2375</v>
      </c>
      <c r="G1318">
        <v>0</v>
      </c>
      <c r="H1318" t="s">
        <v>2375</v>
      </c>
      <c r="I1318" s="1" t="str">
        <f t="shared" si="40"/>
        <v>Obesity</v>
      </c>
      <c r="J1318" t="str">
        <f t="shared" si="41"/>
        <v>Diabetes</v>
      </c>
    </row>
    <row r="1319" spans="1:10" x14ac:dyDescent="0.3">
      <c r="A1319" t="s">
        <v>1021</v>
      </c>
      <c r="B1319" s="1">
        <v>28.9</v>
      </c>
      <c r="C1319">
        <v>11.24</v>
      </c>
      <c r="D1319" t="s">
        <v>2375</v>
      </c>
      <c r="E1319" t="s">
        <v>2375</v>
      </c>
      <c r="F1319" t="s">
        <v>2375</v>
      </c>
      <c r="G1319">
        <v>0</v>
      </c>
      <c r="H1319" t="s">
        <v>2375</v>
      </c>
      <c r="I1319" s="1" t="str">
        <f t="shared" si="40"/>
        <v>Over Weight</v>
      </c>
      <c r="J1319" t="str">
        <f t="shared" si="41"/>
        <v>Diabetes</v>
      </c>
    </row>
    <row r="1320" spans="1:10" x14ac:dyDescent="0.3">
      <c r="A1320" t="s">
        <v>1020</v>
      </c>
      <c r="B1320" s="1">
        <v>43.31</v>
      </c>
      <c r="C1320">
        <v>6.1</v>
      </c>
      <c r="D1320" t="s">
        <v>2377</v>
      </c>
      <c r="E1320" t="s">
        <v>2376</v>
      </c>
      <c r="F1320" t="s">
        <v>2375</v>
      </c>
      <c r="G1320">
        <v>1</v>
      </c>
      <c r="H1320" t="s">
        <v>2375</v>
      </c>
      <c r="I1320" s="1" t="str">
        <f t="shared" si="40"/>
        <v>Obesity</v>
      </c>
      <c r="J1320" t="str">
        <f t="shared" si="41"/>
        <v>Prediabetes</v>
      </c>
    </row>
    <row r="1321" spans="1:10" x14ac:dyDescent="0.3">
      <c r="A1321" t="s">
        <v>1019</v>
      </c>
      <c r="B1321" s="1">
        <v>22.8</v>
      </c>
      <c r="C1321">
        <v>6.98</v>
      </c>
      <c r="D1321" t="s">
        <v>2375</v>
      </c>
      <c r="E1321" t="s">
        <v>2375</v>
      </c>
      <c r="F1321" t="s">
        <v>2375</v>
      </c>
      <c r="G1321">
        <v>0</v>
      </c>
      <c r="H1321" t="s">
        <v>2375</v>
      </c>
      <c r="I1321" s="1" t="str">
        <f t="shared" si="40"/>
        <v>Normal Weight</v>
      </c>
      <c r="J1321" t="str">
        <f t="shared" si="41"/>
        <v>Diabetes</v>
      </c>
    </row>
    <row r="1322" spans="1:10" x14ac:dyDescent="0.3">
      <c r="A1322" t="s">
        <v>1018</v>
      </c>
      <c r="B1322" s="1">
        <v>19.09</v>
      </c>
      <c r="C1322">
        <v>4</v>
      </c>
      <c r="D1322" t="s">
        <v>2377</v>
      </c>
      <c r="E1322" t="s">
        <v>2375</v>
      </c>
      <c r="F1322" t="s">
        <v>2375</v>
      </c>
      <c r="G1322">
        <v>1</v>
      </c>
      <c r="H1322" t="s">
        <v>2375</v>
      </c>
      <c r="I1322" s="1" t="str">
        <f t="shared" si="40"/>
        <v>Normal Weight</v>
      </c>
      <c r="J1322" t="str">
        <f t="shared" si="41"/>
        <v>Normal</v>
      </c>
    </row>
    <row r="1323" spans="1:10" x14ac:dyDescent="0.3">
      <c r="A1323" t="s">
        <v>1017</v>
      </c>
      <c r="B1323" s="1">
        <v>23.37</v>
      </c>
      <c r="C1323">
        <v>4.2300000000000004</v>
      </c>
      <c r="D1323" t="s">
        <v>2375</v>
      </c>
      <c r="E1323" t="s">
        <v>2375</v>
      </c>
      <c r="F1323" t="s">
        <v>2375</v>
      </c>
      <c r="G1323">
        <v>0</v>
      </c>
      <c r="H1323" t="s">
        <v>2375</v>
      </c>
      <c r="I1323" s="1" t="str">
        <f t="shared" si="40"/>
        <v>Normal Weight</v>
      </c>
      <c r="J1323" t="str">
        <f t="shared" si="41"/>
        <v>Normal</v>
      </c>
    </row>
    <row r="1324" spans="1:10" x14ac:dyDescent="0.3">
      <c r="A1324" t="s">
        <v>1016</v>
      </c>
      <c r="B1324" s="1">
        <v>33.44</v>
      </c>
      <c r="C1324">
        <v>4.72</v>
      </c>
      <c r="D1324" t="s">
        <v>2377</v>
      </c>
      <c r="E1324" t="s">
        <v>2375</v>
      </c>
      <c r="F1324" t="s">
        <v>2375</v>
      </c>
      <c r="G1324">
        <v>0</v>
      </c>
      <c r="H1324" t="s">
        <v>2375</v>
      </c>
      <c r="I1324" s="1" t="str">
        <f t="shared" si="40"/>
        <v>Obesity</v>
      </c>
      <c r="J1324" t="str">
        <f t="shared" si="41"/>
        <v>Normal</v>
      </c>
    </row>
    <row r="1325" spans="1:10" x14ac:dyDescent="0.3">
      <c r="A1325" t="s">
        <v>1015</v>
      </c>
      <c r="B1325" s="1">
        <v>28.05</v>
      </c>
      <c r="C1325">
        <v>5.63</v>
      </c>
      <c r="D1325" t="s">
        <v>2377</v>
      </c>
      <c r="E1325" t="s">
        <v>2375</v>
      </c>
      <c r="F1325" t="s">
        <v>2375</v>
      </c>
      <c r="G1325">
        <v>0</v>
      </c>
      <c r="H1325" t="s">
        <v>2375</v>
      </c>
      <c r="I1325" s="1" t="str">
        <f t="shared" si="40"/>
        <v>Over Weight</v>
      </c>
      <c r="J1325" t="str">
        <f t="shared" si="41"/>
        <v>Normal</v>
      </c>
    </row>
    <row r="1326" spans="1:10" x14ac:dyDescent="0.3">
      <c r="A1326" t="s">
        <v>1014</v>
      </c>
      <c r="B1326" s="1">
        <v>27.72</v>
      </c>
      <c r="C1326">
        <v>5.83</v>
      </c>
      <c r="D1326" t="s">
        <v>2377</v>
      </c>
      <c r="E1326" t="s">
        <v>2375</v>
      </c>
      <c r="F1326" t="s">
        <v>2375</v>
      </c>
      <c r="G1326">
        <v>0</v>
      </c>
      <c r="H1326" t="s">
        <v>2375</v>
      </c>
      <c r="I1326" s="1" t="str">
        <f t="shared" si="40"/>
        <v>Over Weight</v>
      </c>
      <c r="J1326" t="str">
        <f t="shared" si="41"/>
        <v>Prediabetes</v>
      </c>
    </row>
    <row r="1327" spans="1:10" x14ac:dyDescent="0.3">
      <c r="A1327" t="s">
        <v>1013</v>
      </c>
      <c r="B1327" s="1">
        <v>29.81</v>
      </c>
      <c r="C1327">
        <v>9.23</v>
      </c>
      <c r="D1327" t="s">
        <v>2375</v>
      </c>
      <c r="E1327" t="s">
        <v>2375</v>
      </c>
      <c r="F1327" t="s">
        <v>2375</v>
      </c>
      <c r="G1327">
        <v>0</v>
      </c>
      <c r="H1327" t="s">
        <v>2375</v>
      </c>
      <c r="I1327" s="1" t="str">
        <f t="shared" si="40"/>
        <v>Over Weight</v>
      </c>
      <c r="J1327" t="str">
        <f t="shared" si="41"/>
        <v>Diabetes</v>
      </c>
    </row>
    <row r="1328" spans="1:10" x14ac:dyDescent="0.3">
      <c r="A1328" t="s">
        <v>1012</v>
      </c>
      <c r="B1328" s="1">
        <v>23.98</v>
      </c>
      <c r="C1328">
        <v>9.89</v>
      </c>
      <c r="D1328" t="s">
        <v>2375</v>
      </c>
      <c r="E1328" t="s">
        <v>2375</v>
      </c>
      <c r="F1328" t="s">
        <v>2375</v>
      </c>
      <c r="G1328">
        <v>0</v>
      </c>
      <c r="H1328" t="s">
        <v>2375</v>
      </c>
      <c r="I1328" s="1" t="str">
        <f t="shared" si="40"/>
        <v>Normal Weight</v>
      </c>
      <c r="J1328" t="str">
        <f t="shared" si="41"/>
        <v>Diabetes</v>
      </c>
    </row>
    <row r="1329" spans="1:10" x14ac:dyDescent="0.3">
      <c r="A1329" t="s">
        <v>1011</v>
      </c>
      <c r="B1329" s="1">
        <v>17.34</v>
      </c>
      <c r="C1329">
        <v>12</v>
      </c>
      <c r="D1329" t="s">
        <v>2375</v>
      </c>
      <c r="E1329" t="s">
        <v>2375</v>
      </c>
      <c r="F1329" t="s">
        <v>2375</v>
      </c>
      <c r="G1329">
        <v>0</v>
      </c>
      <c r="H1329" t="s">
        <v>2375</v>
      </c>
      <c r="I1329" s="1" t="str">
        <f t="shared" si="40"/>
        <v>Under Weight</v>
      </c>
      <c r="J1329" t="str">
        <f t="shared" si="41"/>
        <v>Diabetes</v>
      </c>
    </row>
    <row r="1330" spans="1:10" x14ac:dyDescent="0.3">
      <c r="A1330" t="s">
        <v>1010</v>
      </c>
      <c r="B1330" s="1">
        <v>40.39</v>
      </c>
      <c r="C1330">
        <v>4.24</v>
      </c>
      <c r="D1330" t="s">
        <v>2377</v>
      </c>
      <c r="E1330" t="s">
        <v>2375</v>
      </c>
      <c r="F1330" t="s">
        <v>2377</v>
      </c>
      <c r="G1330">
        <v>1</v>
      </c>
      <c r="H1330" t="s">
        <v>2375</v>
      </c>
      <c r="I1330" s="1" t="str">
        <f t="shared" si="40"/>
        <v>Obesity</v>
      </c>
      <c r="J1330" t="str">
        <f t="shared" si="41"/>
        <v>Normal</v>
      </c>
    </row>
    <row r="1331" spans="1:10" x14ac:dyDescent="0.3">
      <c r="A1331" t="s">
        <v>1009</v>
      </c>
      <c r="B1331" s="1">
        <v>25.96</v>
      </c>
      <c r="C1331">
        <v>4.68</v>
      </c>
      <c r="D1331" t="s">
        <v>2377</v>
      </c>
      <c r="E1331" t="s">
        <v>2375</v>
      </c>
      <c r="F1331" t="s">
        <v>2377</v>
      </c>
      <c r="G1331">
        <v>1</v>
      </c>
      <c r="H1331" t="s">
        <v>2375</v>
      </c>
      <c r="I1331" s="1" t="str">
        <f t="shared" si="40"/>
        <v>Over Weight</v>
      </c>
      <c r="J1331" t="str">
        <f t="shared" si="41"/>
        <v>Normal</v>
      </c>
    </row>
    <row r="1332" spans="1:10" x14ac:dyDescent="0.3">
      <c r="A1332" t="s">
        <v>1008</v>
      </c>
      <c r="B1332" s="1">
        <v>17.68</v>
      </c>
      <c r="C1332">
        <v>8.57</v>
      </c>
      <c r="D1332" t="s">
        <v>2377</v>
      </c>
      <c r="E1332" t="s">
        <v>2375</v>
      </c>
      <c r="F1332" t="s">
        <v>2377</v>
      </c>
      <c r="G1332">
        <v>1</v>
      </c>
      <c r="H1332" t="s">
        <v>2375</v>
      </c>
      <c r="I1332" s="1" t="str">
        <f t="shared" si="40"/>
        <v>Under Weight</v>
      </c>
      <c r="J1332" t="str">
        <f t="shared" si="41"/>
        <v>Diabetes</v>
      </c>
    </row>
    <row r="1333" spans="1:10" x14ac:dyDescent="0.3">
      <c r="A1333" t="s">
        <v>1007</v>
      </c>
      <c r="B1333" s="1">
        <v>30.875</v>
      </c>
      <c r="C1333">
        <v>4.0999999999999996</v>
      </c>
      <c r="D1333" t="s">
        <v>2375</v>
      </c>
      <c r="E1333" t="s">
        <v>2375</v>
      </c>
      <c r="F1333" t="s">
        <v>2375</v>
      </c>
      <c r="G1333">
        <v>0</v>
      </c>
      <c r="H1333" t="s">
        <v>2375</v>
      </c>
      <c r="I1333" s="1" t="str">
        <f t="shared" si="40"/>
        <v>Obesity</v>
      </c>
      <c r="J1333" t="str">
        <f t="shared" si="41"/>
        <v>Normal</v>
      </c>
    </row>
    <row r="1334" spans="1:10" x14ac:dyDescent="0.3">
      <c r="A1334" t="s">
        <v>1006</v>
      </c>
      <c r="B1334" s="1">
        <v>30.81</v>
      </c>
      <c r="C1334">
        <v>4.49</v>
      </c>
      <c r="D1334" t="s">
        <v>2375</v>
      </c>
      <c r="E1334" t="s">
        <v>2375</v>
      </c>
      <c r="F1334" t="s">
        <v>2375</v>
      </c>
      <c r="G1334">
        <v>0</v>
      </c>
      <c r="H1334" t="s">
        <v>2375</v>
      </c>
      <c r="I1334" s="1" t="str">
        <f t="shared" si="40"/>
        <v>Obesity</v>
      </c>
      <c r="J1334" t="str">
        <f t="shared" si="41"/>
        <v>Normal</v>
      </c>
    </row>
    <row r="1335" spans="1:10" x14ac:dyDescent="0.3">
      <c r="A1335" t="s">
        <v>1005</v>
      </c>
      <c r="B1335" s="1">
        <v>36.85</v>
      </c>
      <c r="C1335">
        <v>8.8000000000000007</v>
      </c>
      <c r="D1335" t="s">
        <v>2375</v>
      </c>
      <c r="E1335" t="s">
        <v>2375</v>
      </c>
      <c r="F1335" t="s">
        <v>2375</v>
      </c>
      <c r="G1335">
        <v>2</v>
      </c>
      <c r="H1335" t="s">
        <v>2375</v>
      </c>
      <c r="I1335" s="1" t="str">
        <f t="shared" si="40"/>
        <v>Obesity</v>
      </c>
      <c r="J1335" t="str">
        <f t="shared" si="41"/>
        <v>Diabetes</v>
      </c>
    </row>
    <row r="1336" spans="1:10" x14ac:dyDescent="0.3">
      <c r="A1336" t="s">
        <v>1004</v>
      </c>
      <c r="B1336" s="1">
        <v>35.86</v>
      </c>
      <c r="C1336">
        <v>7.93</v>
      </c>
      <c r="D1336" t="s">
        <v>2375</v>
      </c>
      <c r="E1336" t="s">
        <v>2375</v>
      </c>
      <c r="F1336" t="s">
        <v>2375</v>
      </c>
      <c r="G1336">
        <v>2</v>
      </c>
      <c r="H1336" t="s">
        <v>2375</v>
      </c>
      <c r="I1336" s="1" t="str">
        <f t="shared" si="40"/>
        <v>Obesity</v>
      </c>
      <c r="J1336" t="str">
        <f t="shared" si="41"/>
        <v>Diabetes</v>
      </c>
    </row>
    <row r="1337" spans="1:10" x14ac:dyDescent="0.3">
      <c r="A1337" t="s">
        <v>1003</v>
      </c>
      <c r="B1337" s="1">
        <v>30.3</v>
      </c>
      <c r="C1337">
        <v>9.4499999999999993</v>
      </c>
      <c r="D1337" t="s">
        <v>2375</v>
      </c>
      <c r="E1337" t="s">
        <v>2375</v>
      </c>
      <c r="F1337" t="s">
        <v>2375</v>
      </c>
      <c r="G1337">
        <v>2</v>
      </c>
      <c r="H1337" t="s">
        <v>2375</v>
      </c>
      <c r="I1337" s="1" t="str">
        <f t="shared" si="40"/>
        <v>Obesity</v>
      </c>
      <c r="J1337" t="str">
        <f t="shared" si="41"/>
        <v>Diabetes</v>
      </c>
    </row>
    <row r="1338" spans="1:10" x14ac:dyDescent="0.3">
      <c r="A1338" t="s">
        <v>1002</v>
      </c>
      <c r="B1338" s="1">
        <v>32.015000000000001</v>
      </c>
      <c r="C1338">
        <v>7.67</v>
      </c>
      <c r="D1338" t="s">
        <v>2375</v>
      </c>
      <c r="E1338" t="s">
        <v>2375</v>
      </c>
      <c r="F1338" t="s">
        <v>2375</v>
      </c>
      <c r="G1338">
        <v>0</v>
      </c>
      <c r="H1338" t="s">
        <v>2375</v>
      </c>
      <c r="I1338" s="1" t="str">
        <f t="shared" si="40"/>
        <v>Obesity</v>
      </c>
      <c r="J1338" t="str">
        <f t="shared" si="41"/>
        <v>Diabetes</v>
      </c>
    </row>
    <row r="1339" spans="1:10" x14ac:dyDescent="0.3">
      <c r="A1339" t="s">
        <v>1001</v>
      </c>
      <c r="B1339" s="1">
        <v>25.06</v>
      </c>
      <c r="C1339">
        <v>10.53</v>
      </c>
      <c r="D1339" t="s">
        <v>2375</v>
      </c>
      <c r="E1339" t="s">
        <v>2375</v>
      </c>
      <c r="F1339" t="s">
        <v>2375</v>
      </c>
      <c r="G1339">
        <v>2</v>
      </c>
      <c r="H1339" t="s">
        <v>2375</v>
      </c>
      <c r="I1339" s="1" t="str">
        <f t="shared" si="40"/>
        <v>Over Weight</v>
      </c>
      <c r="J1339" t="str">
        <f t="shared" si="41"/>
        <v>Diabetes</v>
      </c>
    </row>
    <row r="1340" spans="1:10" x14ac:dyDescent="0.3">
      <c r="A1340" t="s">
        <v>1000</v>
      </c>
      <c r="B1340" s="1">
        <v>18.829999999999998</v>
      </c>
      <c r="C1340">
        <v>10.08</v>
      </c>
      <c r="D1340" t="s">
        <v>2377</v>
      </c>
      <c r="E1340" t="s">
        <v>2375</v>
      </c>
      <c r="F1340" t="s">
        <v>2375</v>
      </c>
      <c r="G1340">
        <v>0</v>
      </c>
      <c r="H1340" t="s">
        <v>2375</v>
      </c>
      <c r="I1340" s="1" t="str">
        <f t="shared" si="40"/>
        <v>Normal Weight</v>
      </c>
      <c r="J1340" t="str">
        <f t="shared" si="41"/>
        <v>Diabetes</v>
      </c>
    </row>
    <row r="1341" spans="1:10" x14ac:dyDescent="0.3">
      <c r="A1341" t="s">
        <v>999</v>
      </c>
      <c r="B1341" s="1">
        <v>47.52</v>
      </c>
      <c r="C1341">
        <v>11.39</v>
      </c>
      <c r="D1341" t="s">
        <v>2377</v>
      </c>
      <c r="E1341" t="s">
        <v>2375</v>
      </c>
      <c r="F1341" t="s">
        <v>2375</v>
      </c>
      <c r="G1341">
        <v>1</v>
      </c>
      <c r="H1341" t="s">
        <v>2375</v>
      </c>
      <c r="I1341" s="1" t="str">
        <f t="shared" si="40"/>
        <v>Obesity</v>
      </c>
      <c r="J1341" t="str">
        <f t="shared" si="41"/>
        <v>Diabetes</v>
      </c>
    </row>
    <row r="1342" spans="1:10" x14ac:dyDescent="0.3">
      <c r="A1342" t="s">
        <v>998</v>
      </c>
      <c r="B1342" s="1">
        <v>37.82</v>
      </c>
      <c r="C1342">
        <v>6.36</v>
      </c>
      <c r="D1342" t="s">
        <v>2375</v>
      </c>
      <c r="E1342" t="s">
        <v>2375</v>
      </c>
      <c r="F1342" t="s">
        <v>2375</v>
      </c>
      <c r="G1342">
        <v>0</v>
      </c>
      <c r="H1342" t="s">
        <v>2375</v>
      </c>
      <c r="I1342" s="1" t="str">
        <f t="shared" si="40"/>
        <v>Obesity</v>
      </c>
      <c r="J1342" t="str">
        <f t="shared" si="41"/>
        <v>Prediabetes</v>
      </c>
    </row>
    <row r="1343" spans="1:10" x14ac:dyDescent="0.3">
      <c r="A1343" t="s">
        <v>997</v>
      </c>
      <c r="B1343" s="1">
        <v>44.16</v>
      </c>
      <c r="C1343">
        <v>5.31</v>
      </c>
      <c r="D1343" t="s">
        <v>2377</v>
      </c>
      <c r="E1343" t="s">
        <v>2375</v>
      </c>
      <c r="F1343" t="s">
        <v>2375</v>
      </c>
      <c r="G1343">
        <v>0</v>
      </c>
      <c r="H1343" t="s">
        <v>2375</v>
      </c>
      <c r="I1343" s="1" t="str">
        <f t="shared" si="40"/>
        <v>Obesity</v>
      </c>
      <c r="J1343" t="str">
        <f t="shared" si="41"/>
        <v>Normal</v>
      </c>
    </row>
    <row r="1344" spans="1:10" x14ac:dyDescent="0.3">
      <c r="A1344" t="s">
        <v>996</v>
      </c>
      <c r="B1344" s="1">
        <v>37.049999999999997</v>
      </c>
      <c r="C1344">
        <v>4.74</v>
      </c>
      <c r="D1344" t="s">
        <v>2375</v>
      </c>
      <c r="E1344" t="s">
        <v>2375</v>
      </c>
      <c r="F1344" t="s">
        <v>2377</v>
      </c>
      <c r="G1344">
        <v>1</v>
      </c>
      <c r="H1344" t="s">
        <v>2375</v>
      </c>
      <c r="I1344" s="1" t="str">
        <f t="shared" si="40"/>
        <v>Obesity</v>
      </c>
      <c r="J1344" t="str">
        <f t="shared" si="41"/>
        <v>Normal</v>
      </c>
    </row>
    <row r="1345" spans="1:10" x14ac:dyDescent="0.3">
      <c r="A1345" t="s">
        <v>995</v>
      </c>
      <c r="B1345" s="1">
        <v>18.66</v>
      </c>
      <c r="C1345">
        <v>11.35</v>
      </c>
      <c r="D1345" t="s">
        <v>2375</v>
      </c>
      <c r="E1345" t="s">
        <v>2375</v>
      </c>
      <c r="F1345" t="s">
        <v>2375</v>
      </c>
      <c r="G1345">
        <v>0</v>
      </c>
      <c r="H1345" t="s">
        <v>2375</v>
      </c>
      <c r="I1345" s="1" t="str">
        <f t="shared" si="40"/>
        <v>Normal Weight</v>
      </c>
      <c r="J1345" t="str">
        <f t="shared" si="41"/>
        <v>Diabetes</v>
      </c>
    </row>
    <row r="1346" spans="1:10" x14ac:dyDescent="0.3">
      <c r="A1346" t="s">
        <v>994</v>
      </c>
      <c r="B1346" s="1">
        <v>36.200000000000003</v>
      </c>
      <c r="C1346">
        <v>6.81</v>
      </c>
      <c r="D1346" t="s">
        <v>2377</v>
      </c>
      <c r="E1346" t="s">
        <v>2375</v>
      </c>
      <c r="F1346" t="s">
        <v>2375</v>
      </c>
      <c r="G1346">
        <v>1</v>
      </c>
      <c r="H1346" t="s">
        <v>2375</v>
      </c>
      <c r="I1346" s="1" t="str">
        <f t="shared" ref="I1346:I1409" si="42">IF(B1346&lt;18.5,"Under Weight",IF(B1346&lt;=24.9,"Normal Weight",IF(B1346&lt;=29.9,"Over Weight","Obesity")))</f>
        <v>Obesity</v>
      </c>
      <c r="J1346" t="str">
        <f t="shared" ref="J1346:J1409" si="43">IF(C1346&lt;5.7,"Normal",IF(C1346&lt;=6.4,"Prediabetes","Diabetes"))</f>
        <v>Diabetes</v>
      </c>
    </row>
    <row r="1347" spans="1:10" x14ac:dyDescent="0.3">
      <c r="A1347" t="s">
        <v>993</v>
      </c>
      <c r="B1347" s="1">
        <v>18.87</v>
      </c>
      <c r="C1347">
        <v>8.06</v>
      </c>
      <c r="D1347" t="s">
        <v>2375</v>
      </c>
      <c r="E1347" t="s">
        <v>2375</v>
      </c>
      <c r="F1347" t="s">
        <v>2375</v>
      </c>
      <c r="G1347">
        <v>0</v>
      </c>
      <c r="H1347" t="s">
        <v>2375</v>
      </c>
      <c r="I1347" s="1" t="str">
        <f t="shared" si="42"/>
        <v>Normal Weight</v>
      </c>
      <c r="J1347" t="str">
        <f t="shared" si="43"/>
        <v>Diabetes</v>
      </c>
    </row>
    <row r="1348" spans="1:10" x14ac:dyDescent="0.3">
      <c r="A1348" t="s">
        <v>992</v>
      </c>
      <c r="B1348" s="1">
        <v>32.299999999999997</v>
      </c>
      <c r="C1348">
        <v>6.74</v>
      </c>
      <c r="D1348" t="s">
        <v>2377</v>
      </c>
      <c r="E1348" t="s">
        <v>2375</v>
      </c>
      <c r="F1348" t="s">
        <v>2375</v>
      </c>
      <c r="G1348">
        <v>1</v>
      </c>
      <c r="H1348" t="s">
        <v>2375</v>
      </c>
      <c r="I1348" s="1" t="str">
        <f t="shared" si="42"/>
        <v>Obesity</v>
      </c>
      <c r="J1348" t="str">
        <f t="shared" si="43"/>
        <v>Diabetes</v>
      </c>
    </row>
    <row r="1349" spans="1:10" x14ac:dyDescent="0.3">
      <c r="A1349" t="s">
        <v>991</v>
      </c>
      <c r="B1349" s="1">
        <v>22.64</v>
      </c>
      <c r="C1349">
        <v>6.54</v>
      </c>
      <c r="D1349" t="s">
        <v>2377</v>
      </c>
      <c r="E1349" t="s">
        <v>2375</v>
      </c>
      <c r="F1349" t="s">
        <v>2375</v>
      </c>
      <c r="G1349">
        <v>2</v>
      </c>
      <c r="H1349" t="s">
        <v>2375</v>
      </c>
      <c r="I1349" s="1" t="str">
        <f t="shared" si="42"/>
        <v>Normal Weight</v>
      </c>
      <c r="J1349" t="str">
        <f t="shared" si="43"/>
        <v>Diabetes</v>
      </c>
    </row>
    <row r="1350" spans="1:10" x14ac:dyDescent="0.3">
      <c r="A1350" t="s">
        <v>990</v>
      </c>
      <c r="B1350" s="1">
        <v>28.69</v>
      </c>
      <c r="C1350">
        <v>5.4</v>
      </c>
      <c r="D1350" t="s">
        <v>2375</v>
      </c>
      <c r="E1350" t="s">
        <v>2375</v>
      </c>
      <c r="F1350" t="s">
        <v>2375</v>
      </c>
      <c r="G1350">
        <v>0</v>
      </c>
      <c r="H1350" t="s">
        <v>2375</v>
      </c>
      <c r="I1350" s="1" t="str">
        <f t="shared" si="42"/>
        <v>Over Weight</v>
      </c>
      <c r="J1350" t="str">
        <f t="shared" si="43"/>
        <v>Normal</v>
      </c>
    </row>
    <row r="1351" spans="1:10" x14ac:dyDescent="0.3">
      <c r="A1351" t="s">
        <v>989</v>
      </c>
      <c r="B1351" s="1">
        <v>28.16</v>
      </c>
      <c r="C1351">
        <v>5.58</v>
      </c>
      <c r="D1351" t="s">
        <v>2377</v>
      </c>
      <c r="E1351" t="s">
        <v>2375</v>
      </c>
      <c r="F1351" t="s">
        <v>2375</v>
      </c>
      <c r="G1351">
        <v>0</v>
      </c>
      <c r="H1351" t="s">
        <v>2375</v>
      </c>
      <c r="I1351" s="1" t="str">
        <f t="shared" si="42"/>
        <v>Over Weight</v>
      </c>
      <c r="J1351" t="str">
        <f t="shared" si="43"/>
        <v>Normal</v>
      </c>
    </row>
    <row r="1352" spans="1:10" x14ac:dyDescent="0.3">
      <c r="A1352" t="s">
        <v>988</v>
      </c>
      <c r="B1352" s="1">
        <v>45.54</v>
      </c>
      <c r="C1352">
        <v>5.84</v>
      </c>
      <c r="D1352" t="s">
        <v>2375</v>
      </c>
      <c r="E1352" t="s">
        <v>2375</v>
      </c>
      <c r="F1352" t="s">
        <v>2377</v>
      </c>
      <c r="G1352">
        <v>1</v>
      </c>
      <c r="H1352" t="s">
        <v>2375</v>
      </c>
      <c r="I1352" s="1" t="str">
        <f t="shared" si="42"/>
        <v>Obesity</v>
      </c>
      <c r="J1352" t="str">
        <f t="shared" si="43"/>
        <v>Prediabetes</v>
      </c>
    </row>
    <row r="1353" spans="1:10" x14ac:dyDescent="0.3">
      <c r="A1353" t="s">
        <v>987</v>
      </c>
      <c r="B1353" s="1">
        <v>28.7</v>
      </c>
      <c r="C1353">
        <v>4.2</v>
      </c>
      <c r="D1353" t="s">
        <v>2375</v>
      </c>
      <c r="E1353" t="s">
        <v>2375</v>
      </c>
      <c r="F1353" t="s">
        <v>2375</v>
      </c>
      <c r="G1353">
        <v>0</v>
      </c>
      <c r="H1353" t="s">
        <v>2375</v>
      </c>
      <c r="I1353" s="1" t="str">
        <f t="shared" si="42"/>
        <v>Over Weight</v>
      </c>
      <c r="J1353" t="str">
        <f t="shared" si="43"/>
        <v>Normal</v>
      </c>
    </row>
    <row r="1354" spans="1:10" x14ac:dyDescent="0.3">
      <c r="A1354" t="s">
        <v>986</v>
      </c>
      <c r="B1354" s="1">
        <v>27.74</v>
      </c>
      <c r="C1354">
        <v>6.06</v>
      </c>
      <c r="D1354" t="s">
        <v>2377</v>
      </c>
      <c r="E1354" t="s">
        <v>2375</v>
      </c>
      <c r="F1354" t="s">
        <v>2375</v>
      </c>
      <c r="G1354">
        <v>0</v>
      </c>
      <c r="H1354" t="s">
        <v>2375</v>
      </c>
      <c r="I1354" s="1" t="str">
        <f t="shared" si="42"/>
        <v>Over Weight</v>
      </c>
      <c r="J1354" t="str">
        <f t="shared" si="43"/>
        <v>Prediabetes</v>
      </c>
    </row>
    <row r="1355" spans="1:10" x14ac:dyDescent="0.3">
      <c r="A1355" t="s">
        <v>985</v>
      </c>
      <c r="B1355" s="1">
        <v>36.954999999999998</v>
      </c>
      <c r="C1355">
        <v>7.57</v>
      </c>
      <c r="D1355" t="s">
        <v>2375</v>
      </c>
      <c r="E1355" t="s">
        <v>2375</v>
      </c>
      <c r="F1355" t="s">
        <v>2375</v>
      </c>
      <c r="G1355">
        <v>0</v>
      </c>
      <c r="H1355" t="s">
        <v>2375</v>
      </c>
      <c r="I1355" s="1" t="str">
        <f t="shared" si="42"/>
        <v>Obesity</v>
      </c>
      <c r="J1355" t="str">
        <f t="shared" si="43"/>
        <v>Diabetes</v>
      </c>
    </row>
    <row r="1356" spans="1:10" x14ac:dyDescent="0.3">
      <c r="A1356" t="s">
        <v>984</v>
      </c>
      <c r="B1356" s="1">
        <v>30.69</v>
      </c>
      <c r="C1356">
        <v>6.15</v>
      </c>
      <c r="D1356" t="s">
        <v>2375</v>
      </c>
      <c r="E1356" t="s">
        <v>2375</v>
      </c>
      <c r="F1356" t="s">
        <v>2375</v>
      </c>
      <c r="G1356">
        <v>0</v>
      </c>
      <c r="H1356" t="s">
        <v>2375</v>
      </c>
      <c r="I1356" s="1" t="str">
        <f t="shared" si="42"/>
        <v>Obesity</v>
      </c>
      <c r="J1356" t="str">
        <f t="shared" si="43"/>
        <v>Prediabetes</v>
      </c>
    </row>
    <row r="1357" spans="1:10" x14ac:dyDescent="0.3">
      <c r="A1357" t="s">
        <v>983</v>
      </c>
      <c r="B1357" s="1">
        <v>24.984999999999999</v>
      </c>
      <c r="C1357">
        <v>4.5599999999999996</v>
      </c>
      <c r="D1357" t="s">
        <v>2375</v>
      </c>
      <c r="E1357" t="s">
        <v>2375</v>
      </c>
      <c r="F1357" t="s">
        <v>2375</v>
      </c>
      <c r="G1357">
        <v>0</v>
      </c>
      <c r="H1357" t="s">
        <v>2375</v>
      </c>
      <c r="I1357" s="1" t="str">
        <f t="shared" si="42"/>
        <v>Over Weight</v>
      </c>
      <c r="J1357" t="str">
        <f t="shared" si="43"/>
        <v>Normal</v>
      </c>
    </row>
    <row r="1358" spans="1:10" x14ac:dyDescent="0.3">
      <c r="A1358" t="s">
        <v>982</v>
      </c>
      <c r="B1358" s="1">
        <v>39.42</v>
      </c>
      <c r="C1358">
        <v>4.72</v>
      </c>
      <c r="D1358" t="s">
        <v>2377</v>
      </c>
      <c r="E1358" t="s">
        <v>2375</v>
      </c>
      <c r="F1358" t="s">
        <v>2375</v>
      </c>
      <c r="G1358">
        <v>1</v>
      </c>
      <c r="H1358" t="s">
        <v>2375</v>
      </c>
      <c r="I1358" s="1" t="str">
        <f t="shared" si="42"/>
        <v>Obesity</v>
      </c>
      <c r="J1358" t="str">
        <f t="shared" si="43"/>
        <v>Normal</v>
      </c>
    </row>
    <row r="1359" spans="1:10" x14ac:dyDescent="0.3">
      <c r="A1359" t="s">
        <v>981</v>
      </c>
      <c r="B1359" s="1">
        <v>16.8</v>
      </c>
      <c r="C1359">
        <v>7.98</v>
      </c>
      <c r="D1359" t="s">
        <v>2375</v>
      </c>
      <c r="E1359" t="s">
        <v>2375</v>
      </c>
      <c r="F1359" t="s">
        <v>2375</v>
      </c>
      <c r="G1359">
        <v>0</v>
      </c>
      <c r="H1359" t="s">
        <v>2375</v>
      </c>
      <c r="I1359" s="1" t="str">
        <f t="shared" si="42"/>
        <v>Under Weight</v>
      </c>
      <c r="J1359" t="str">
        <f t="shared" si="43"/>
        <v>Diabetes</v>
      </c>
    </row>
    <row r="1360" spans="1:10" x14ac:dyDescent="0.3">
      <c r="A1360" t="s">
        <v>980</v>
      </c>
      <c r="B1360" s="1">
        <v>23.274999999999999</v>
      </c>
      <c r="C1360">
        <v>6.26</v>
      </c>
      <c r="D1360" t="s">
        <v>2377</v>
      </c>
      <c r="E1360" t="s">
        <v>2375</v>
      </c>
      <c r="F1360" t="s">
        <v>2377</v>
      </c>
      <c r="G1360">
        <v>1</v>
      </c>
      <c r="H1360" t="s">
        <v>2375</v>
      </c>
      <c r="I1360" s="1" t="str">
        <f t="shared" si="42"/>
        <v>Normal Weight</v>
      </c>
      <c r="J1360" t="str">
        <f t="shared" si="43"/>
        <v>Prediabetes</v>
      </c>
    </row>
    <row r="1361" spans="1:10" x14ac:dyDescent="0.3">
      <c r="A1361" t="s">
        <v>979</v>
      </c>
      <c r="B1361" s="1">
        <v>22.8</v>
      </c>
      <c r="C1361">
        <v>4.29</v>
      </c>
      <c r="D1361" t="s">
        <v>2377</v>
      </c>
      <c r="E1361" t="s">
        <v>2375</v>
      </c>
      <c r="F1361" t="s">
        <v>2377</v>
      </c>
      <c r="G1361">
        <v>1</v>
      </c>
      <c r="H1361" t="s">
        <v>2375</v>
      </c>
      <c r="I1361" s="1" t="str">
        <f t="shared" si="42"/>
        <v>Normal Weight</v>
      </c>
      <c r="J1361" t="str">
        <f t="shared" si="43"/>
        <v>Normal</v>
      </c>
    </row>
    <row r="1362" spans="1:10" x14ac:dyDescent="0.3">
      <c r="A1362" t="s">
        <v>978</v>
      </c>
      <c r="B1362" s="1">
        <v>24.3</v>
      </c>
      <c r="C1362">
        <v>5.43</v>
      </c>
      <c r="D1362" t="s">
        <v>2375</v>
      </c>
      <c r="E1362" t="s">
        <v>2375</v>
      </c>
      <c r="F1362" t="s">
        <v>2375</v>
      </c>
      <c r="G1362">
        <v>2</v>
      </c>
      <c r="H1362" t="s">
        <v>2375</v>
      </c>
      <c r="I1362" s="1" t="str">
        <f t="shared" si="42"/>
        <v>Normal Weight</v>
      </c>
      <c r="J1362" t="str">
        <f t="shared" si="43"/>
        <v>Normal</v>
      </c>
    </row>
    <row r="1363" spans="1:10" x14ac:dyDescent="0.3">
      <c r="A1363" t="s">
        <v>977</v>
      </c>
      <c r="B1363" s="1">
        <v>25.13</v>
      </c>
      <c r="C1363">
        <v>8</v>
      </c>
      <c r="D1363" t="s">
        <v>2377</v>
      </c>
      <c r="E1363" t="s">
        <v>2375</v>
      </c>
      <c r="F1363" t="s">
        <v>2375</v>
      </c>
      <c r="G1363">
        <v>1</v>
      </c>
      <c r="H1363" t="s">
        <v>2375</v>
      </c>
      <c r="I1363" s="1" t="str">
        <f t="shared" si="42"/>
        <v>Over Weight</v>
      </c>
      <c r="J1363" t="str">
        <f t="shared" si="43"/>
        <v>Diabetes</v>
      </c>
    </row>
    <row r="1364" spans="1:10" x14ac:dyDescent="0.3">
      <c r="A1364" t="s">
        <v>976</v>
      </c>
      <c r="B1364" s="1">
        <v>22.72</v>
      </c>
      <c r="C1364">
        <v>9.9600000000000009</v>
      </c>
      <c r="D1364" t="s">
        <v>2377</v>
      </c>
      <c r="E1364" t="s">
        <v>2375</v>
      </c>
      <c r="F1364" t="s">
        <v>2375</v>
      </c>
      <c r="G1364">
        <v>2</v>
      </c>
      <c r="H1364" t="s">
        <v>2375</v>
      </c>
      <c r="I1364" s="1" t="str">
        <f t="shared" si="42"/>
        <v>Normal Weight</v>
      </c>
      <c r="J1364" t="str">
        <f t="shared" si="43"/>
        <v>Diabetes</v>
      </c>
    </row>
    <row r="1365" spans="1:10" x14ac:dyDescent="0.3">
      <c r="A1365" t="s">
        <v>975</v>
      </c>
      <c r="B1365" s="1">
        <v>32.6</v>
      </c>
      <c r="C1365">
        <v>6.8</v>
      </c>
      <c r="D1365" t="s">
        <v>2377</v>
      </c>
      <c r="E1365" t="s">
        <v>2375</v>
      </c>
      <c r="F1365" t="s">
        <v>2375</v>
      </c>
      <c r="G1365">
        <v>0</v>
      </c>
      <c r="H1365" t="s">
        <v>2375</v>
      </c>
      <c r="I1365" s="1" t="str">
        <f t="shared" si="42"/>
        <v>Obesity</v>
      </c>
      <c r="J1365" t="str">
        <f t="shared" si="43"/>
        <v>Diabetes</v>
      </c>
    </row>
    <row r="1366" spans="1:10" x14ac:dyDescent="0.3">
      <c r="A1366" t="s">
        <v>974</v>
      </c>
      <c r="B1366" s="1">
        <v>17.28</v>
      </c>
      <c r="C1366">
        <v>6.22</v>
      </c>
      <c r="D1366" t="s">
        <v>2377</v>
      </c>
      <c r="E1366" t="s">
        <v>2375</v>
      </c>
      <c r="F1366" t="s">
        <v>2375</v>
      </c>
      <c r="G1366">
        <v>2</v>
      </c>
      <c r="H1366" t="s">
        <v>2375</v>
      </c>
      <c r="I1366" s="1" t="str">
        <f t="shared" si="42"/>
        <v>Under Weight</v>
      </c>
      <c r="J1366" t="str">
        <f t="shared" si="43"/>
        <v>Prediabetes</v>
      </c>
    </row>
    <row r="1367" spans="1:10" x14ac:dyDescent="0.3">
      <c r="A1367" t="s">
        <v>973</v>
      </c>
      <c r="B1367" s="1">
        <v>27.92</v>
      </c>
      <c r="C1367">
        <v>5.79</v>
      </c>
      <c r="D1367" t="s">
        <v>2375</v>
      </c>
      <c r="E1367" t="s">
        <v>2375</v>
      </c>
      <c r="F1367" t="s">
        <v>2375</v>
      </c>
      <c r="G1367">
        <v>1</v>
      </c>
      <c r="H1367" t="s">
        <v>2375</v>
      </c>
      <c r="I1367" s="1" t="str">
        <f t="shared" si="42"/>
        <v>Over Weight</v>
      </c>
      <c r="J1367" t="str">
        <f t="shared" si="43"/>
        <v>Prediabetes</v>
      </c>
    </row>
    <row r="1368" spans="1:10" x14ac:dyDescent="0.3">
      <c r="A1368" t="s">
        <v>972</v>
      </c>
      <c r="B1368" s="1">
        <v>38.284999999999997</v>
      </c>
      <c r="C1368">
        <v>5.41</v>
      </c>
      <c r="D1368" t="s">
        <v>2375</v>
      </c>
      <c r="E1368" t="s">
        <v>2375</v>
      </c>
      <c r="F1368" t="s">
        <v>2375</v>
      </c>
      <c r="G1368">
        <v>0</v>
      </c>
      <c r="H1368" t="s">
        <v>2375</v>
      </c>
      <c r="I1368" s="1" t="str">
        <f t="shared" si="42"/>
        <v>Obesity</v>
      </c>
      <c r="J1368" t="str">
        <f t="shared" si="43"/>
        <v>Normal</v>
      </c>
    </row>
    <row r="1369" spans="1:10" x14ac:dyDescent="0.3">
      <c r="A1369" t="s">
        <v>971</v>
      </c>
      <c r="B1369" s="1">
        <v>16.48</v>
      </c>
      <c r="C1369">
        <v>11.05</v>
      </c>
      <c r="D1369" t="s">
        <v>2375</v>
      </c>
      <c r="E1369" t="s">
        <v>2375</v>
      </c>
      <c r="F1369" t="s">
        <v>2375</v>
      </c>
      <c r="G1369">
        <v>0</v>
      </c>
      <c r="H1369" t="s">
        <v>2375</v>
      </c>
      <c r="I1369" s="1" t="str">
        <f t="shared" si="42"/>
        <v>Under Weight</v>
      </c>
      <c r="J1369" t="str">
        <f t="shared" si="43"/>
        <v>Diabetes</v>
      </c>
    </row>
    <row r="1370" spans="1:10" x14ac:dyDescent="0.3">
      <c r="A1370" t="s">
        <v>970</v>
      </c>
      <c r="B1370" s="1">
        <v>38.57</v>
      </c>
      <c r="C1370">
        <v>6.27</v>
      </c>
      <c r="D1370" t="s">
        <v>2375</v>
      </c>
      <c r="E1370" t="s">
        <v>2375</v>
      </c>
      <c r="F1370" t="s">
        <v>2375</v>
      </c>
      <c r="G1370">
        <v>0</v>
      </c>
      <c r="H1370" t="s">
        <v>2375</v>
      </c>
      <c r="I1370" s="1" t="str">
        <f t="shared" si="42"/>
        <v>Obesity</v>
      </c>
      <c r="J1370" t="str">
        <f t="shared" si="43"/>
        <v>Prediabetes</v>
      </c>
    </row>
    <row r="1371" spans="1:10" x14ac:dyDescent="0.3">
      <c r="A1371" t="s">
        <v>969</v>
      </c>
      <c r="B1371" s="1">
        <v>43.85</v>
      </c>
      <c r="C1371">
        <v>4.7699999999999996</v>
      </c>
      <c r="D1371" t="s">
        <v>2377</v>
      </c>
      <c r="E1371" t="s">
        <v>2375</v>
      </c>
      <c r="F1371" t="s">
        <v>2375</v>
      </c>
      <c r="G1371">
        <v>0</v>
      </c>
      <c r="H1371" t="s">
        <v>2375</v>
      </c>
      <c r="I1371" s="1" t="str">
        <f t="shared" si="42"/>
        <v>Obesity</v>
      </c>
      <c r="J1371" t="str">
        <f t="shared" si="43"/>
        <v>Normal</v>
      </c>
    </row>
    <row r="1372" spans="1:10" x14ac:dyDescent="0.3">
      <c r="A1372" t="s">
        <v>968</v>
      </c>
      <c r="B1372" s="1">
        <v>30.11</v>
      </c>
      <c r="C1372">
        <v>4.08</v>
      </c>
      <c r="D1372" t="s">
        <v>2375</v>
      </c>
      <c r="E1372" t="s">
        <v>2375</v>
      </c>
      <c r="F1372" t="s">
        <v>2375</v>
      </c>
      <c r="G1372">
        <v>0</v>
      </c>
      <c r="H1372" t="s">
        <v>2375</v>
      </c>
      <c r="I1372" s="1" t="str">
        <f t="shared" si="42"/>
        <v>Obesity</v>
      </c>
      <c r="J1372" t="str">
        <f t="shared" si="43"/>
        <v>Normal</v>
      </c>
    </row>
    <row r="1373" spans="1:10" x14ac:dyDescent="0.3">
      <c r="A1373" t="s">
        <v>967</v>
      </c>
      <c r="B1373" s="1">
        <v>31.59</v>
      </c>
      <c r="C1373">
        <v>6.01</v>
      </c>
      <c r="D1373" t="s">
        <v>2375</v>
      </c>
      <c r="E1373" t="s">
        <v>2375</v>
      </c>
      <c r="F1373" t="s">
        <v>2375</v>
      </c>
      <c r="G1373">
        <v>0</v>
      </c>
      <c r="H1373" t="s">
        <v>2375</v>
      </c>
      <c r="I1373" s="1" t="str">
        <f t="shared" si="42"/>
        <v>Obesity</v>
      </c>
      <c r="J1373" t="str">
        <f t="shared" si="43"/>
        <v>Prediabetes</v>
      </c>
    </row>
    <row r="1374" spans="1:10" x14ac:dyDescent="0.3">
      <c r="A1374" t="s">
        <v>966</v>
      </c>
      <c r="B1374" s="1">
        <v>40.15</v>
      </c>
      <c r="C1374">
        <v>11.84</v>
      </c>
      <c r="D1374" t="s">
        <v>2375</v>
      </c>
      <c r="E1374" t="s">
        <v>2375</v>
      </c>
      <c r="F1374" t="s">
        <v>2375</v>
      </c>
      <c r="G1374">
        <v>0</v>
      </c>
      <c r="H1374" t="s">
        <v>2375</v>
      </c>
      <c r="I1374" s="1" t="str">
        <f t="shared" si="42"/>
        <v>Obesity</v>
      </c>
      <c r="J1374" t="str">
        <f t="shared" si="43"/>
        <v>Diabetes</v>
      </c>
    </row>
    <row r="1375" spans="1:10" x14ac:dyDescent="0.3">
      <c r="A1375" t="s">
        <v>965</v>
      </c>
      <c r="B1375" s="1">
        <v>40.700000000000003</v>
      </c>
      <c r="C1375">
        <v>6.27</v>
      </c>
      <c r="D1375" t="s">
        <v>2377</v>
      </c>
      <c r="E1375" t="s">
        <v>2375</v>
      </c>
      <c r="F1375" t="s">
        <v>2377</v>
      </c>
      <c r="G1375">
        <v>1</v>
      </c>
      <c r="H1375" t="s">
        <v>2375</v>
      </c>
      <c r="I1375" s="1" t="str">
        <f t="shared" si="42"/>
        <v>Obesity</v>
      </c>
      <c r="J1375" t="str">
        <f t="shared" si="43"/>
        <v>Prediabetes</v>
      </c>
    </row>
    <row r="1376" spans="1:10" x14ac:dyDescent="0.3">
      <c r="A1376" t="s">
        <v>964</v>
      </c>
      <c r="B1376" s="1">
        <v>40.76</v>
      </c>
      <c r="C1376">
        <v>5.28</v>
      </c>
      <c r="D1376" t="s">
        <v>2375</v>
      </c>
      <c r="E1376" t="s">
        <v>2375</v>
      </c>
      <c r="F1376" t="s">
        <v>2375</v>
      </c>
      <c r="G1376">
        <v>0</v>
      </c>
      <c r="H1376" t="s">
        <v>2375</v>
      </c>
      <c r="I1376" s="1" t="str">
        <f t="shared" si="42"/>
        <v>Obesity</v>
      </c>
      <c r="J1376" t="str">
        <f t="shared" si="43"/>
        <v>Normal</v>
      </c>
    </row>
    <row r="1377" spans="1:10" x14ac:dyDescent="0.3">
      <c r="A1377" t="s">
        <v>963</v>
      </c>
      <c r="B1377" s="1">
        <v>29.7</v>
      </c>
      <c r="C1377">
        <v>7.03</v>
      </c>
      <c r="D1377" t="s">
        <v>2375</v>
      </c>
      <c r="E1377" t="s">
        <v>2375</v>
      </c>
      <c r="F1377" t="s">
        <v>2375</v>
      </c>
      <c r="G1377">
        <v>0</v>
      </c>
      <c r="H1377" t="s">
        <v>2375</v>
      </c>
      <c r="I1377" s="1" t="str">
        <f t="shared" si="42"/>
        <v>Over Weight</v>
      </c>
      <c r="J1377" t="str">
        <f t="shared" si="43"/>
        <v>Diabetes</v>
      </c>
    </row>
    <row r="1378" spans="1:10" x14ac:dyDescent="0.3">
      <c r="A1378" t="s">
        <v>962</v>
      </c>
      <c r="B1378" s="1">
        <v>40.58</v>
      </c>
      <c r="C1378">
        <v>5.32</v>
      </c>
      <c r="D1378" t="s">
        <v>2377</v>
      </c>
      <c r="E1378" t="s">
        <v>2375</v>
      </c>
      <c r="F1378" t="s">
        <v>2377</v>
      </c>
      <c r="G1378">
        <v>1</v>
      </c>
      <c r="H1378" t="s">
        <v>2375</v>
      </c>
      <c r="I1378" s="1" t="str">
        <f t="shared" si="42"/>
        <v>Obesity</v>
      </c>
      <c r="J1378" t="str">
        <f t="shared" si="43"/>
        <v>Normal</v>
      </c>
    </row>
    <row r="1379" spans="1:10" x14ac:dyDescent="0.3">
      <c r="A1379" t="s">
        <v>961</v>
      </c>
      <c r="B1379" s="1">
        <v>33.06</v>
      </c>
      <c r="C1379">
        <v>9.59</v>
      </c>
      <c r="D1379" t="s">
        <v>2377</v>
      </c>
      <c r="E1379" t="s">
        <v>2375</v>
      </c>
      <c r="F1379" t="s">
        <v>2375</v>
      </c>
      <c r="G1379">
        <v>0</v>
      </c>
      <c r="H1379" t="s">
        <v>2375</v>
      </c>
      <c r="I1379" s="1" t="str">
        <f t="shared" si="42"/>
        <v>Obesity</v>
      </c>
      <c r="J1379" t="str">
        <f t="shared" si="43"/>
        <v>Diabetes</v>
      </c>
    </row>
    <row r="1380" spans="1:10" x14ac:dyDescent="0.3">
      <c r="A1380" t="s">
        <v>960</v>
      </c>
      <c r="B1380" s="1">
        <v>26.62</v>
      </c>
      <c r="C1380">
        <v>6.15</v>
      </c>
      <c r="D1380" t="s">
        <v>2377</v>
      </c>
      <c r="E1380" t="s">
        <v>2375</v>
      </c>
      <c r="F1380" t="s">
        <v>2375</v>
      </c>
      <c r="G1380">
        <v>0</v>
      </c>
      <c r="H1380" t="s">
        <v>2375</v>
      </c>
      <c r="I1380" s="1" t="str">
        <f t="shared" si="42"/>
        <v>Over Weight</v>
      </c>
      <c r="J1380" t="str">
        <f t="shared" si="43"/>
        <v>Prediabetes</v>
      </c>
    </row>
    <row r="1381" spans="1:10" x14ac:dyDescent="0.3">
      <c r="A1381" t="s">
        <v>959</v>
      </c>
      <c r="B1381" s="1">
        <v>37.1</v>
      </c>
      <c r="C1381">
        <v>11.08</v>
      </c>
      <c r="D1381" t="s">
        <v>2375</v>
      </c>
      <c r="E1381" t="s">
        <v>2375</v>
      </c>
      <c r="F1381" t="s">
        <v>2375</v>
      </c>
      <c r="G1381">
        <v>0</v>
      </c>
      <c r="H1381" t="s">
        <v>2375</v>
      </c>
      <c r="I1381" s="1" t="str">
        <f t="shared" si="42"/>
        <v>Obesity</v>
      </c>
      <c r="J1381" t="str">
        <f t="shared" si="43"/>
        <v>Diabetes</v>
      </c>
    </row>
    <row r="1382" spans="1:10" x14ac:dyDescent="0.3">
      <c r="A1382" t="s">
        <v>958</v>
      </c>
      <c r="B1382" s="1">
        <v>18.28</v>
      </c>
      <c r="C1382">
        <v>7.95</v>
      </c>
      <c r="D1382" t="s">
        <v>2375</v>
      </c>
      <c r="E1382" t="s">
        <v>2375</v>
      </c>
      <c r="F1382" t="s">
        <v>2375</v>
      </c>
      <c r="G1382">
        <v>0</v>
      </c>
      <c r="H1382" t="s">
        <v>2375</v>
      </c>
      <c r="I1382" s="1" t="str">
        <f t="shared" si="42"/>
        <v>Under Weight</v>
      </c>
      <c r="J1382" t="str">
        <f t="shared" si="43"/>
        <v>Diabetes</v>
      </c>
    </row>
    <row r="1383" spans="1:10" x14ac:dyDescent="0.3">
      <c r="A1383" t="s">
        <v>957</v>
      </c>
      <c r="B1383" s="1">
        <v>35.814999999999998</v>
      </c>
      <c r="C1383">
        <v>6.23</v>
      </c>
      <c r="D1383" t="s">
        <v>2375</v>
      </c>
      <c r="E1383" t="s">
        <v>2375</v>
      </c>
      <c r="F1383" t="s">
        <v>2375</v>
      </c>
      <c r="G1383">
        <v>0</v>
      </c>
      <c r="H1383" t="s">
        <v>2375</v>
      </c>
      <c r="I1383" s="1" t="str">
        <f t="shared" si="42"/>
        <v>Obesity</v>
      </c>
      <c r="J1383" t="str">
        <f t="shared" si="43"/>
        <v>Prediabetes</v>
      </c>
    </row>
    <row r="1384" spans="1:10" x14ac:dyDescent="0.3">
      <c r="A1384" t="s">
        <v>956</v>
      </c>
      <c r="B1384" s="1">
        <v>30.69</v>
      </c>
      <c r="C1384">
        <v>6.5</v>
      </c>
      <c r="D1384" t="s">
        <v>2375</v>
      </c>
      <c r="E1384" t="s">
        <v>2375</v>
      </c>
      <c r="F1384" t="s">
        <v>2375</v>
      </c>
      <c r="G1384">
        <v>0</v>
      </c>
      <c r="H1384" t="s">
        <v>2375</v>
      </c>
      <c r="I1384" s="1" t="str">
        <f t="shared" si="42"/>
        <v>Obesity</v>
      </c>
      <c r="J1384" t="str">
        <f t="shared" si="43"/>
        <v>Diabetes</v>
      </c>
    </row>
    <row r="1385" spans="1:10" x14ac:dyDescent="0.3">
      <c r="A1385" t="s">
        <v>955</v>
      </c>
      <c r="B1385" s="1">
        <v>26.125</v>
      </c>
      <c r="C1385">
        <v>5.22</v>
      </c>
      <c r="D1385" t="s">
        <v>2375</v>
      </c>
      <c r="E1385" t="s">
        <v>2375</v>
      </c>
      <c r="F1385" t="s">
        <v>2375</v>
      </c>
      <c r="G1385">
        <v>0</v>
      </c>
      <c r="H1385" t="s">
        <v>2375</v>
      </c>
      <c r="I1385" s="1" t="str">
        <f t="shared" si="42"/>
        <v>Over Weight</v>
      </c>
      <c r="J1385" t="str">
        <f t="shared" si="43"/>
        <v>Normal</v>
      </c>
    </row>
    <row r="1386" spans="1:10" x14ac:dyDescent="0.3">
      <c r="A1386" t="s">
        <v>954</v>
      </c>
      <c r="B1386" s="1">
        <v>34.58</v>
      </c>
      <c r="C1386">
        <v>6.3</v>
      </c>
      <c r="D1386" t="s">
        <v>2375</v>
      </c>
      <c r="E1386" t="s">
        <v>2375</v>
      </c>
      <c r="F1386" t="s">
        <v>2377</v>
      </c>
      <c r="G1386">
        <v>1</v>
      </c>
      <c r="H1386" t="s">
        <v>2375</v>
      </c>
      <c r="I1386" s="1" t="str">
        <f t="shared" si="42"/>
        <v>Obesity</v>
      </c>
      <c r="J1386" t="str">
        <f t="shared" si="43"/>
        <v>Prediabetes</v>
      </c>
    </row>
    <row r="1387" spans="1:10" x14ac:dyDescent="0.3">
      <c r="A1387" t="s">
        <v>953</v>
      </c>
      <c r="B1387" s="1">
        <v>27.4</v>
      </c>
      <c r="C1387">
        <v>8.84</v>
      </c>
      <c r="D1387" t="s">
        <v>2375</v>
      </c>
      <c r="E1387" t="s">
        <v>2375</v>
      </c>
      <c r="F1387" t="s">
        <v>2375</v>
      </c>
      <c r="G1387">
        <v>0</v>
      </c>
      <c r="H1387" t="s">
        <v>2375</v>
      </c>
      <c r="I1387" s="1" t="str">
        <f t="shared" si="42"/>
        <v>Over Weight</v>
      </c>
      <c r="J1387" t="str">
        <f t="shared" si="43"/>
        <v>Diabetes</v>
      </c>
    </row>
    <row r="1388" spans="1:10" x14ac:dyDescent="0.3">
      <c r="A1388" t="s">
        <v>952</v>
      </c>
      <c r="B1388" s="1">
        <v>27.53</v>
      </c>
      <c r="C1388">
        <v>4.1100000000000003</v>
      </c>
      <c r="D1388" t="s">
        <v>2375</v>
      </c>
      <c r="E1388" t="s">
        <v>2375</v>
      </c>
      <c r="F1388" t="s">
        <v>2375</v>
      </c>
      <c r="G1388">
        <v>1</v>
      </c>
      <c r="H1388" t="s">
        <v>2375</v>
      </c>
      <c r="I1388" s="1" t="str">
        <f t="shared" si="42"/>
        <v>Over Weight</v>
      </c>
      <c r="J1388" t="str">
        <f t="shared" si="43"/>
        <v>Normal</v>
      </c>
    </row>
    <row r="1389" spans="1:10" x14ac:dyDescent="0.3">
      <c r="A1389" t="s">
        <v>951</v>
      </c>
      <c r="B1389" s="1">
        <v>33</v>
      </c>
      <c r="C1389">
        <v>4.57</v>
      </c>
      <c r="D1389" t="s">
        <v>2375</v>
      </c>
      <c r="E1389" t="s">
        <v>2375</v>
      </c>
      <c r="F1389" t="s">
        <v>2375</v>
      </c>
      <c r="G1389">
        <v>0</v>
      </c>
      <c r="H1389" t="s">
        <v>2375</v>
      </c>
      <c r="I1389" s="1" t="str">
        <f t="shared" si="42"/>
        <v>Obesity</v>
      </c>
      <c r="J1389" t="str">
        <f t="shared" si="43"/>
        <v>Normal</v>
      </c>
    </row>
    <row r="1390" spans="1:10" x14ac:dyDescent="0.3">
      <c r="A1390" t="s">
        <v>950</v>
      </c>
      <c r="B1390" s="1">
        <v>25.78</v>
      </c>
      <c r="C1390">
        <v>11.06</v>
      </c>
      <c r="D1390" t="s">
        <v>2377</v>
      </c>
      <c r="E1390" t="s">
        <v>2375</v>
      </c>
      <c r="F1390" t="s">
        <v>2375</v>
      </c>
      <c r="G1390">
        <v>0</v>
      </c>
      <c r="H1390" t="s">
        <v>2375</v>
      </c>
      <c r="I1390" s="1" t="str">
        <f t="shared" si="42"/>
        <v>Over Weight</v>
      </c>
      <c r="J1390" t="str">
        <f t="shared" si="43"/>
        <v>Diabetes</v>
      </c>
    </row>
    <row r="1391" spans="1:10" x14ac:dyDescent="0.3">
      <c r="A1391" t="s">
        <v>949</v>
      </c>
      <c r="B1391" s="1">
        <v>22.66</v>
      </c>
      <c r="C1391">
        <v>10.68</v>
      </c>
      <c r="D1391" t="s">
        <v>2375</v>
      </c>
      <c r="E1391" t="s">
        <v>2375</v>
      </c>
      <c r="F1391" t="s">
        <v>2375</v>
      </c>
      <c r="G1391">
        <v>0</v>
      </c>
      <c r="H1391" t="s">
        <v>2375</v>
      </c>
      <c r="I1391" s="1" t="str">
        <f t="shared" si="42"/>
        <v>Normal Weight</v>
      </c>
      <c r="J1391" t="str">
        <f t="shared" si="43"/>
        <v>Diabetes</v>
      </c>
    </row>
    <row r="1392" spans="1:10" x14ac:dyDescent="0.3">
      <c r="A1392" t="s">
        <v>948</v>
      </c>
      <c r="B1392" s="1">
        <v>38.81</v>
      </c>
      <c r="C1392">
        <v>6.14</v>
      </c>
      <c r="D1392" t="s">
        <v>2377</v>
      </c>
      <c r="E1392" t="s">
        <v>2375</v>
      </c>
      <c r="F1392" t="s">
        <v>2375</v>
      </c>
      <c r="G1392">
        <v>1</v>
      </c>
      <c r="H1392" t="s">
        <v>2375</v>
      </c>
      <c r="I1392" s="1" t="str">
        <f t="shared" si="42"/>
        <v>Obesity</v>
      </c>
      <c r="J1392" t="str">
        <f t="shared" si="43"/>
        <v>Prediabetes</v>
      </c>
    </row>
    <row r="1393" spans="1:10" x14ac:dyDescent="0.3">
      <c r="A1393" t="s">
        <v>947</v>
      </c>
      <c r="B1393" s="1">
        <v>38.51</v>
      </c>
      <c r="C1393">
        <v>5.45</v>
      </c>
      <c r="D1393" t="s">
        <v>2377</v>
      </c>
      <c r="E1393" t="s">
        <v>2375</v>
      </c>
      <c r="F1393" t="s">
        <v>2375</v>
      </c>
      <c r="G1393">
        <v>0</v>
      </c>
      <c r="H1393" t="s">
        <v>2375</v>
      </c>
      <c r="I1393" s="1" t="str">
        <f t="shared" si="42"/>
        <v>Obesity</v>
      </c>
      <c r="J1393" t="str">
        <f t="shared" si="43"/>
        <v>Normal</v>
      </c>
    </row>
    <row r="1394" spans="1:10" x14ac:dyDescent="0.3">
      <c r="A1394" t="s">
        <v>946</v>
      </c>
      <c r="B1394" s="1">
        <v>22.98</v>
      </c>
      <c r="C1394">
        <v>6.14</v>
      </c>
      <c r="D1394" t="s">
        <v>2377</v>
      </c>
      <c r="E1394" t="s">
        <v>2375</v>
      </c>
      <c r="F1394" t="s">
        <v>2375</v>
      </c>
      <c r="G1394">
        <v>0</v>
      </c>
      <c r="H1394" t="s">
        <v>2375</v>
      </c>
      <c r="I1394" s="1" t="str">
        <f t="shared" si="42"/>
        <v>Normal Weight</v>
      </c>
      <c r="J1394" t="str">
        <f t="shared" si="43"/>
        <v>Prediabetes</v>
      </c>
    </row>
    <row r="1395" spans="1:10" x14ac:dyDescent="0.3">
      <c r="A1395" t="s">
        <v>945</v>
      </c>
      <c r="B1395" s="1">
        <v>15.65</v>
      </c>
      <c r="C1395">
        <v>7.85</v>
      </c>
      <c r="D1395" t="s">
        <v>2375</v>
      </c>
      <c r="E1395" t="s">
        <v>2375</v>
      </c>
      <c r="F1395" t="s">
        <v>2375</v>
      </c>
      <c r="G1395">
        <v>0</v>
      </c>
      <c r="H1395" t="s">
        <v>2375</v>
      </c>
      <c r="I1395" s="1" t="str">
        <f t="shared" si="42"/>
        <v>Under Weight</v>
      </c>
      <c r="J1395" t="str">
        <f t="shared" si="43"/>
        <v>Diabetes</v>
      </c>
    </row>
    <row r="1396" spans="1:10" x14ac:dyDescent="0.3">
      <c r="A1396" t="s">
        <v>944</v>
      </c>
      <c r="B1396" s="1">
        <v>39.97</v>
      </c>
      <c r="C1396">
        <v>4.09</v>
      </c>
      <c r="D1396" t="s">
        <v>2375</v>
      </c>
      <c r="E1396" t="s">
        <v>2375</v>
      </c>
      <c r="F1396" t="s">
        <v>2375</v>
      </c>
      <c r="G1396">
        <v>1</v>
      </c>
      <c r="H1396" t="s">
        <v>2375</v>
      </c>
      <c r="I1396" s="1" t="str">
        <f t="shared" si="42"/>
        <v>Obesity</v>
      </c>
      <c r="J1396" t="str">
        <f t="shared" si="43"/>
        <v>Normal</v>
      </c>
    </row>
    <row r="1397" spans="1:10" x14ac:dyDescent="0.3">
      <c r="A1397" t="s">
        <v>943</v>
      </c>
      <c r="B1397" s="1">
        <v>37.22</v>
      </c>
      <c r="C1397">
        <v>4.62</v>
      </c>
      <c r="D1397" t="s">
        <v>2375</v>
      </c>
      <c r="E1397" t="s">
        <v>2375</v>
      </c>
      <c r="F1397" t="s">
        <v>2377</v>
      </c>
      <c r="G1397">
        <v>1</v>
      </c>
      <c r="H1397" t="s">
        <v>2375</v>
      </c>
      <c r="I1397" s="1" t="str">
        <f t="shared" si="42"/>
        <v>Obesity</v>
      </c>
      <c r="J1397" t="str">
        <f t="shared" si="43"/>
        <v>Normal</v>
      </c>
    </row>
    <row r="1398" spans="1:10" x14ac:dyDescent="0.3">
      <c r="A1398" t="s">
        <v>942</v>
      </c>
      <c r="B1398" s="1">
        <v>41.325000000000003</v>
      </c>
      <c r="C1398">
        <v>5.77</v>
      </c>
      <c r="D1398" t="s">
        <v>2375</v>
      </c>
      <c r="E1398" t="s">
        <v>2375</v>
      </c>
      <c r="F1398" t="s">
        <v>2375</v>
      </c>
      <c r="G1398">
        <v>0</v>
      </c>
      <c r="H1398" t="s">
        <v>2375</v>
      </c>
      <c r="I1398" s="1" t="str">
        <f t="shared" si="42"/>
        <v>Obesity</v>
      </c>
      <c r="J1398" t="str">
        <f t="shared" si="43"/>
        <v>Prediabetes</v>
      </c>
    </row>
    <row r="1399" spans="1:10" x14ac:dyDescent="0.3">
      <c r="A1399" t="s">
        <v>941</v>
      </c>
      <c r="B1399" s="1">
        <v>40.31</v>
      </c>
      <c r="C1399">
        <v>5.84</v>
      </c>
      <c r="D1399" t="s">
        <v>2375</v>
      </c>
      <c r="E1399" t="s">
        <v>2375</v>
      </c>
      <c r="F1399" t="s">
        <v>2375</v>
      </c>
      <c r="G1399">
        <v>0</v>
      </c>
      <c r="H1399" t="s">
        <v>2375</v>
      </c>
      <c r="I1399" s="1" t="str">
        <f t="shared" si="42"/>
        <v>Obesity</v>
      </c>
      <c r="J1399" t="str">
        <f t="shared" si="43"/>
        <v>Prediabetes</v>
      </c>
    </row>
    <row r="1400" spans="1:10" x14ac:dyDescent="0.3">
      <c r="A1400" t="s">
        <v>940</v>
      </c>
      <c r="B1400" s="1">
        <v>29.48</v>
      </c>
      <c r="C1400">
        <v>4.91</v>
      </c>
      <c r="D1400" t="s">
        <v>2375</v>
      </c>
      <c r="E1400" t="s">
        <v>2375</v>
      </c>
      <c r="F1400" t="s">
        <v>2375</v>
      </c>
      <c r="G1400">
        <v>0</v>
      </c>
      <c r="H1400" t="s">
        <v>2375</v>
      </c>
      <c r="I1400" s="1" t="str">
        <f t="shared" si="42"/>
        <v>Over Weight</v>
      </c>
      <c r="J1400" t="str">
        <f t="shared" si="43"/>
        <v>Normal</v>
      </c>
    </row>
    <row r="1401" spans="1:10" x14ac:dyDescent="0.3">
      <c r="A1401" t="s">
        <v>939</v>
      </c>
      <c r="B1401" s="1">
        <v>33.155000000000001</v>
      </c>
      <c r="C1401">
        <v>5.07</v>
      </c>
      <c r="D1401" t="s">
        <v>2375</v>
      </c>
      <c r="E1401" t="s">
        <v>2375</v>
      </c>
      <c r="F1401" t="s">
        <v>2375</v>
      </c>
      <c r="G1401">
        <v>0</v>
      </c>
      <c r="H1401" t="s">
        <v>2375</v>
      </c>
      <c r="I1401" s="1" t="str">
        <f t="shared" si="42"/>
        <v>Obesity</v>
      </c>
      <c r="J1401" t="str">
        <f t="shared" si="43"/>
        <v>Normal</v>
      </c>
    </row>
    <row r="1402" spans="1:10" x14ac:dyDescent="0.3">
      <c r="A1402" t="s">
        <v>938</v>
      </c>
      <c r="B1402" s="1">
        <v>42.85</v>
      </c>
      <c r="C1402">
        <v>5.81</v>
      </c>
      <c r="D1402" t="s">
        <v>2377</v>
      </c>
      <c r="E1402" t="s">
        <v>2375</v>
      </c>
      <c r="F1402" t="s">
        <v>2375</v>
      </c>
      <c r="G1402">
        <v>0</v>
      </c>
      <c r="H1402" t="s">
        <v>2375</v>
      </c>
      <c r="I1402" s="1" t="str">
        <f t="shared" si="42"/>
        <v>Obesity</v>
      </c>
      <c r="J1402" t="str">
        <f t="shared" si="43"/>
        <v>Prediabetes</v>
      </c>
    </row>
    <row r="1403" spans="1:10" x14ac:dyDescent="0.3">
      <c r="A1403" t="s">
        <v>937</v>
      </c>
      <c r="B1403" s="1">
        <v>32.340000000000003</v>
      </c>
      <c r="C1403">
        <v>11.2</v>
      </c>
      <c r="D1403" t="s">
        <v>2375</v>
      </c>
      <c r="E1403" t="s">
        <v>2375</v>
      </c>
      <c r="F1403" t="s">
        <v>2375</v>
      </c>
      <c r="G1403">
        <v>0</v>
      </c>
      <c r="H1403" t="s">
        <v>2375</v>
      </c>
      <c r="I1403" s="1" t="str">
        <f t="shared" si="42"/>
        <v>Obesity</v>
      </c>
      <c r="J1403" t="str">
        <f t="shared" si="43"/>
        <v>Diabetes</v>
      </c>
    </row>
    <row r="1404" spans="1:10" x14ac:dyDescent="0.3">
      <c r="A1404" t="s">
        <v>936</v>
      </c>
      <c r="B1404" s="1">
        <v>27.5</v>
      </c>
      <c r="C1404">
        <v>10.75</v>
      </c>
      <c r="D1404" t="s">
        <v>2375</v>
      </c>
      <c r="E1404" t="s">
        <v>2375</v>
      </c>
      <c r="F1404" t="s">
        <v>2375</v>
      </c>
      <c r="G1404">
        <v>0</v>
      </c>
      <c r="H1404" t="s">
        <v>2375</v>
      </c>
      <c r="I1404" s="1" t="str">
        <f t="shared" si="42"/>
        <v>Over Weight</v>
      </c>
      <c r="J1404" t="str">
        <f t="shared" si="43"/>
        <v>Diabetes</v>
      </c>
    </row>
    <row r="1405" spans="1:10" x14ac:dyDescent="0.3">
      <c r="A1405" t="s">
        <v>935</v>
      </c>
      <c r="B1405" s="1">
        <v>25.8</v>
      </c>
      <c r="C1405">
        <v>7.8</v>
      </c>
      <c r="D1405" t="s">
        <v>2375</v>
      </c>
      <c r="E1405" t="s">
        <v>2375</v>
      </c>
      <c r="F1405" t="s">
        <v>2375</v>
      </c>
      <c r="G1405">
        <v>0</v>
      </c>
      <c r="H1405" t="s">
        <v>2375</v>
      </c>
      <c r="I1405" s="1" t="str">
        <f t="shared" si="42"/>
        <v>Over Weight</v>
      </c>
      <c r="J1405" t="str">
        <f t="shared" si="43"/>
        <v>Diabetes</v>
      </c>
    </row>
    <row r="1406" spans="1:10" x14ac:dyDescent="0.3">
      <c r="A1406" t="s">
        <v>934</v>
      </c>
      <c r="B1406" s="1">
        <v>25</v>
      </c>
      <c r="C1406">
        <v>7.04</v>
      </c>
      <c r="D1406" t="s">
        <v>2375</v>
      </c>
      <c r="E1406" t="s">
        <v>2375</v>
      </c>
      <c r="F1406" t="s">
        <v>2375</v>
      </c>
      <c r="G1406">
        <v>0</v>
      </c>
      <c r="H1406" t="s">
        <v>2375</v>
      </c>
      <c r="I1406" s="1" t="str">
        <f t="shared" si="42"/>
        <v>Over Weight</v>
      </c>
      <c r="J1406" t="str">
        <f t="shared" si="43"/>
        <v>Diabetes</v>
      </c>
    </row>
    <row r="1407" spans="1:10" x14ac:dyDescent="0.3">
      <c r="A1407" t="s">
        <v>933</v>
      </c>
      <c r="B1407" s="1">
        <v>41.2</v>
      </c>
      <c r="C1407">
        <v>4.18</v>
      </c>
      <c r="D1407" t="s">
        <v>2377</v>
      </c>
      <c r="E1407" t="s">
        <v>2375</v>
      </c>
      <c r="F1407" t="s">
        <v>2375</v>
      </c>
      <c r="G1407">
        <v>0</v>
      </c>
      <c r="H1407" t="s">
        <v>2375</v>
      </c>
      <c r="I1407" s="1" t="str">
        <f t="shared" si="42"/>
        <v>Obesity</v>
      </c>
      <c r="J1407" t="str">
        <f t="shared" si="43"/>
        <v>Normal</v>
      </c>
    </row>
    <row r="1408" spans="1:10" x14ac:dyDescent="0.3">
      <c r="A1408" t="s">
        <v>932</v>
      </c>
      <c r="B1408" s="1">
        <v>17.78</v>
      </c>
      <c r="C1408">
        <v>8.19</v>
      </c>
      <c r="D1408" t="s">
        <v>2375</v>
      </c>
      <c r="E1408" t="s">
        <v>2375</v>
      </c>
      <c r="F1408" t="s">
        <v>2375</v>
      </c>
      <c r="G1408">
        <v>0</v>
      </c>
      <c r="H1408" t="s">
        <v>2375</v>
      </c>
      <c r="I1408" s="1" t="str">
        <f t="shared" si="42"/>
        <v>Under Weight</v>
      </c>
      <c r="J1408" t="str">
        <f t="shared" si="43"/>
        <v>Diabetes</v>
      </c>
    </row>
    <row r="1409" spans="1:10" x14ac:dyDescent="0.3">
      <c r="A1409" t="s">
        <v>931</v>
      </c>
      <c r="B1409" s="1">
        <v>40.119999999999997</v>
      </c>
      <c r="C1409">
        <v>6.22</v>
      </c>
      <c r="D1409" t="s">
        <v>2377</v>
      </c>
      <c r="E1409" t="s">
        <v>2375</v>
      </c>
      <c r="F1409" t="s">
        <v>2377</v>
      </c>
      <c r="G1409">
        <v>1</v>
      </c>
      <c r="H1409" t="s">
        <v>2375</v>
      </c>
      <c r="I1409" s="1" t="str">
        <f t="shared" si="42"/>
        <v>Obesity</v>
      </c>
      <c r="J1409" t="str">
        <f t="shared" si="43"/>
        <v>Prediabetes</v>
      </c>
    </row>
    <row r="1410" spans="1:10" x14ac:dyDescent="0.3">
      <c r="A1410" t="s">
        <v>930</v>
      </c>
      <c r="B1410" s="1">
        <v>19.350000000000001</v>
      </c>
      <c r="C1410">
        <v>8.2200000000000006</v>
      </c>
      <c r="D1410" t="s">
        <v>2377</v>
      </c>
      <c r="E1410" t="s">
        <v>2375</v>
      </c>
      <c r="F1410" t="s">
        <v>2375</v>
      </c>
      <c r="G1410">
        <v>0</v>
      </c>
      <c r="H1410" t="s">
        <v>2375</v>
      </c>
      <c r="I1410" s="1" t="str">
        <f t="shared" ref="I1410:I1473" si="44">IF(B1410&lt;18.5,"Under Weight",IF(B1410&lt;=24.9,"Normal Weight",IF(B1410&lt;=29.9,"Over Weight","Obesity")))</f>
        <v>Normal Weight</v>
      </c>
      <c r="J1410" t="str">
        <f t="shared" ref="J1410:J1473" si="45">IF(C1410&lt;5.7,"Normal",IF(C1410&lt;=6.4,"Prediabetes","Diabetes"))</f>
        <v>Diabetes</v>
      </c>
    </row>
    <row r="1411" spans="1:10" x14ac:dyDescent="0.3">
      <c r="A1411" t="s">
        <v>929</v>
      </c>
      <c r="B1411" s="1">
        <v>36.69</v>
      </c>
      <c r="C1411">
        <v>6.15</v>
      </c>
      <c r="D1411" t="s">
        <v>2375</v>
      </c>
      <c r="E1411" t="s">
        <v>2375</v>
      </c>
      <c r="F1411" t="s">
        <v>2375</v>
      </c>
      <c r="G1411">
        <v>0</v>
      </c>
      <c r="H1411" t="s">
        <v>2375</v>
      </c>
      <c r="I1411" s="1" t="str">
        <f t="shared" si="44"/>
        <v>Obesity</v>
      </c>
      <c r="J1411" t="str">
        <f t="shared" si="45"/>
        <v>Prediabetes</v>
      </c>
    </row>
    <row r="1412" spans="1:10" x14ac:dyDescent="0.3">
      <c r="A1412" t="s">
        <v>928</v>
      </c>
      <c r="B1412" s="1">
        <v>28.51</v>
      </c>
      <c r="C1412">
        <v>5.65</v>
      </c>
      <c r="D1412" t="s">
        <v>2377</v>
      </c>
      <c r="E1412" t="s">
        <v>2375</v>
      </c>
      <c r="F1412" t="s">
        <v>2375</v>
      </c>
      <c r="G1412">
        <v>1</v>
      </c>
      <c r="H1412" t="s">
        <v>2375</v>
      </c>
      <c r="I1412" s="1" t="str">
        <f t="shared" si="44"/>
        <v>Over Weight</v>
      </c>
      <c r="J1412" t="str">
        <f t="shared" si="45"/>
        <v>Normal</v>
      </c>
    </row>
    <row r="1413" spans="1:10" x14ac:dyDescent="0.3">
      <c r="A1413" t="s">
        <v>927</v>
      </c>
      <c r="B1413" s="1">
        <v>30.21</v>
      </c>
      <c r="C1413">
        <v>5.5</v>
      </c>
      <c r="D1413" t="s">
        <v>2375</v>
      </c>
      <c r="E1413" t="s">
        <v>2375</v>
      </c>
      <c r="F1413" t="s">
        <v>2375</v>
      </c>
      <c r="G1413">
        <v>1</v>
      </c>
      <c r="H1413" t="s">
        <v>2375</v>
      </c>
      <c r="I1413" s="1" t="str">
        <f t="shared" si="44"/>
        <v>Obesity</v>
      </c>
      <c r="J1413" t="str">
        <f t="shared" si="45"/>
        <v>Normal</v>
      </c>
    </row>
    <row r="1414" spans="1:10" x14ac:dyDescent="0.3">
      <c r="A1414" t="s">
        <v>926</v>
      </c>
      <c r="B1414" s="1">
        <v>24.33</v>
      </c>
      <c r="C1414">
        <v>8</v>
      </c>
      <c r="D1414" t="s">
        <v>2375</v>
      </c>
      <c r="E1414" t="s">
        <v>2375</v>
      </c>
      <c r="F1414" t="s">
        <v>2375</v>
      </c>
      <c r="G1414">
        <v>0</v>
      </c>
      <c r="H1414" t="s">
        <v>2375</v>
      </c>
      <c r="I1414" s="1" t="str">
        <f t="shared" si="44"/>
        <v>Normal Weight</v>
      </c>
      <c r="J1414" t="str">
        <f t="shared" si="45"/>
        <v>Diabetes</v>
      </c>
    </row>
    <row r="1415" spans="1:10" x14ac:dyDescent="0.3">
      <c r="A1415" t="s">
        <v>925</v>
      </c>
      <c r="B1415" s="1">
        <v>19.855</v>
      </c>
      <c r="C1415">
        <v>5.71</v>
      </c>
      <c r="D1415" t="s">
        <v>2377</v>
      </c>
      <c r="E1415" t="s">
        <v>2375</v>
      </c>
      <c r="F1415" t="s">
        <v>2375</v>
      </c>
      <c r="G1415">
        <v>0</v>
      </c>
      <c r="H1415" t="s">
        <v>2375</v>
      </c>
      <c r="I1415" s="1" t="str">
        <f t="shared" si="44"/>
        <v>Normal Weight</v>
      </c>
      <c r="J1415" t="str">
        <f t="shared" si="45"/>
        <v>Prediabetes</v>
      </c>
    </row>
    <row r="1416" spans="1:10" x14ac:dyDescent="0.3">
      <c r="A1416" t="s">
        <v>924</v>
      </c>
      <c r="B1416" s="1">
        <v>25.364999999999998</v>
      </c>
      <c r="C1416">
        <v>11.71</v>
      </c>
      <c r="D1416" t="s">
        <v>2375</v>
      </c>
      <c r="E1416" t="s">
        <v>2375</v>
      </c>
      <c r="F1416" t="s">
        <v>2375</v>
      </c>
      <c r="G1416">
        <v>0</v>
      </c>
      <c r="H1416" t="s">
        <v>2375</v>
      </c>
      <c r="I1416" s="1" t="str">
        <f t="shared" si="44"/>
        <v>Over Weight</v>
      </c>
      <c r="J1416" t="str">
        <f t="shared" si="45"/>
        <v>Diabetes</v>
      </c>
    </row>
    <row r="1417" spans="1:10" x14ac:dyDescent="0.3">
      <c r="A1417" t="s">
        <v>923</v>
      </c>
      <c r="B1417" s="1">
        <v>29.6</v>
      </c>
      <c r="C1417">
        <v>6.17</v>
      </c>
      <c r="D1417" t="s">
        <v>2377</v>
      </c>
      <c r="E1417" t="s">
        <v>2375</v>
      </c>
      <c r="F1417" t="s">
        <v>2377</v>
      </c>
      <c r="G1417">
        <v>1</v>
      </c>
      <c r="H1417" t="s">
        <v>2375</v>
      </c>
      <c r="I1417" s="1" t="str">
        <f t="shared" si="44"/>
        <v>Over Weight</v>
      </c>
      <c r="J1417" t="str">
        <f t="shared" si="45"/>
        <v>Prediabetes</v>
      </c>
    </row>
    <row r="1418" spans="1:10" x14ac:dyDescent="0.3">
      <c r="A1418" t="s">
        <v>922</v>
      </c>
      <c r="B1418" s="1">
        <v>39.43</v>
      </c>
      <c r="C1418">
        <v>6.1</v>
      </c>
      <c r="D1418" t="s">
        <v>2377</v>
      </c>
      <c r="E1418" t="s">
        <v>2375</v>
      </c>
      <c r="F1418" t="s">
        <v>2377</v>
      </c>
      <c r="G1418">
        <v>1</v>
      </c>
      <c r="H1418" t="s">
        <v>2375</v>
      </c>
      <c r="I1418" s="1" t="str">
        <f t="shared" si="44"/>
        <v>Obesity</v>
      </c>
      <c r="J1418" t="str">
        <f t="shared" si="45"/>
        <v>Prediabetes</v>
      </c>
    </row>
    <row r="1419" spans="1:10" x14ac:dyDescent="0.3">
      <c r="A1419" t="s">
        <v>921</v>
      </c>
      <c r="B1419" s="1">
        <v>27.34</v>
      </c>
      <c r="C1419">
        <v>5.19</v>
      </c>
      <c r="D1419" t="s">
        <v>2377</v>
      </c>
      <c r="E1419" t="s">
        <v>2375</v>
      </c>
      <c r="F1419" t="s">
        <v>2375</v>
      </c>
      <c r="G1419">
        <v>1</v>
      </c>
      <c r="H1419" t="s">
        <v>2375</v>
      </c>
      <c r="I1419" s="1" t="str">
        <f t="shared" si="44"/>
        <v>Over Weight</v>
      </c>
      <c r="J1419" t="str">
        <f t="shared" si="45"/>
        <v>Normal</v>
      </c>
    </row>
    <row r="1420" spans="1:10" x14ac:dyDescent="0.3">
      <c r="A1420" t="s">
        <v>920</v>
      </c>
      <c r="B1420" s="1">
        <v>39.01</v>
      </c>
      <c r="C1420">
        <v>5.37</v>
      </c>
      <c r="D1420" t="s">
        <v>2377</v>
      </c>
      <c r="E1420" t="s">
        <v>2375</v>
      </c>
      <c r="F1420" t="s">
        <v>2375</v>
      </c>
      <c r="G1420">
        <v>0</v>
      </c>
      <c r="H1420" t="s">
        <v>2375</v>
      </c>
      <c r="I1420" s="1" t="str">
        <f t="shared" si="44"/>
        <v>Obesity</v>
      </c>
      <c r="J1420" t="str">
        <f t="shared" si="45"/>
        <v>Normal</v>
      </c>
    </row>
    <row r="1421" spans="1:10" x14ac:dyDescent="0.3">
      <c r="A1421" t="s">
        <v>919</v>
      </c>
      <c r="B1421" s="1">
        <v>18.989999999999998</v>
      </c>
      <c r="C1421">
        <v>10.82</v>
      </c>
      <c r="D1421" t="s">
        <v>2377</v>
      </c>
      <c r="E1421" t="s">
        <v>2375</v>
      </c>
      <c r="F1421" t="s">
        <v>2375</v>
      </c>
      <c r="G1421">
        <v>0</v>
      </c>
      <c r="H1421" t="s">
        <v>2375</v>
      </c>
      <c r="I1421" s="1" t="str">
        <f t="shared" si="44"/>
        <v>Normal Weight</v>
      </c>
      <c r="J1421" t="str">
        <f t="shared" si="45"/>
        <v>Diabetes</v>
      </c>
    </row>
    <row r="1422" spans="1:10" x14ac:dyDescent="0.3">
      <c r="A1422" t="s">
        <v>918</v>
      </c>
      <c r="B1422" s="1">
        <v>42.3</v>
      </c>
      <c r="C1422">
        <v>6.06</v>
      </c>
      <c r="D1422" t="s">
        <v>2377</v>
      </c>
      <c r="E1422" t="s">
        <v>2375</v>
      </c>
      <c r="F1422" t="s">
        <v>2375</v>
      </c>
      <c r="G1422">
        <v>0</v>
      </c>
      <c r="H1422" t="s">
        <v>2375</v>
      </c>
      <c r="I1422" s="1" t="str">
        <f t="shared" si="44"/>
        <v>Obesity</v>
      </c>
      <c r="J1422" t="str">
        <f t="shared" si="45"/>
        <v>Prediabetes</v>
      </c>
    </row>
    <row r="1423" spans="1:10" x14ac:dyDescent="0.3">
      <c r="A1423" t="s">
        <v>917</v>
      </c>
      <c r="B1423" s="1">
        <v>39.805</v>
      </c>
      <c r="C1423">
        <v>5.91</v>
      </c>
      <c r="D1423" t="s">
        <v>2375</v>
      </c>
      <c r="E1423" t="s">
        <v>2375</v>
      </c>
      <c r="F1423" t="s">
        <v>2375</v>
      </c>
      <c r="G1423">
        <v>0</v>
      </c>
      <c r="H1423" t="s">
        <v>2375</v>
      </c>
      <c r="I1423" s="1" t="str">
        <f t="shared" si="44"/>
        <v>Obesity</v>
      </c>
      <c r="J1423" t="str">
        <f t="shared" si="45"/>
        <v>Prediabetes</v>
      </c>
    </row>
    <row r="1424" spans="1:10" x14ac:dyDescent="0.3">
      <c r="A1424" t="s">
        <v>916</v>
      </c>
      <c r="B1424" s="1">
        <v>33.700000000000003</v>
      </c>
      <c r="C1424">
        <v>5.87</v>
      </c>
      <c r="D1424" t="s">
        <v>2375</v>
      </c>
      <c r="E1424" t="s">
        <v>2375</v>
      </c>
      <c r="F1424" t="s">
        <v>2375</v>
      </c>
      <c r="G1424">
        <v>0</v>
      </c>
      <c r="H1424" t="s">
        <v>2375</v>
      </c>
      <c r="I1424" s="1" t="str">
        <f t="shared" si="44"/>
        <v>Obesity</v>
      </c>
      <c r="J1424" t="str">
        <f t="shared" si="45"/>
        <v>Prediabetes</v>
      </c>
    </row>
    <row r="1425" spans="1:10" x14ac:dyDescent="0.3">
      <c r="A1425" t="s">
        <v>915</v>
      </c>
      <c r="B1425" s="1">
        <v>36.195</v>
      </c>
      <c r="C1425">
        <v>6.22</v>
      </c>
      <c r="D1425" t="s">
        <v>2375</v>
      </c>
      <c r="E1425" t="s">
        <v>2375</v>
      </c>
      <c r="F1425" t="s">
        <v>2375</v>
      </c>
      <c r="G1425">
        <v>0</v>
      </c>
      <c r="H1425" t="s">
        <v>2375</v>
      </c>
      <c r="I1425" s="1" t="str">
        <f t="shared" si="44"/>
        <v>Obesity</v>
      </c>
      <c r="J1425" t="str">
        <f t="shared" si="45"/>
        <v>Prediabetes</v>
      </c>
    </row>
    <row r="1426" spans="1:10" x14ac:dyDescent="0.3">
      <c r="A1426" t="s">
        <v>914</v>
      </c>
      <c r="B1426" s="1">
        <v>32.6</v>
      </c>
      <c r="C1426">
        <v>5.73</v>
      </c>
      <c r="D1426" t="s">
        <v>2375</v>
      </c>
      <c r="E1426" t="s">
        <v>2375</v>
      </c>
      <c r="F1426" t="s">
        <v>2377</v>
      </c>
      <c r="G1426">
        <v>1</v>
      </c>
      <c r="H1426" t="s">
        <v>2375</v>
      </c>
      <c r="I1426" s="1" t="str">
        <f t="shared" si="44"/>
        <v>Obesity</v>
      </c>
      <c r="J1426" t="str">
        <f t="shared" si="45"/>
        <v>Prediabetes</v>
      </c>
    </row>
    <row r="1427" spans="1:10" x14ac:dyDescent="0.3">
      <c r="A1427" t="s">
        <v>913</v>
      </c>
      <c r="B1427" s="1">
        <v>30.2</v>
      </c>
      <c r="C1427">
        <v>5.7</v>
      </c>
      <c r="D1427" t="s">
        <v>2375</v>
      </c>
      <c r="E1427" t="s">
        <v>2375</v>
      </c>
      <c r="F1427" t="s">
        <v>2375</v>
      </c>
      <c r="G1427">
        <v>0</v>
      </c>
      <c r="H1427" t="s">
        <v>2375</v>
      </c>
      <c r="I1427" s="1" t="str">
        <f t="shared" si="44"/>
        <v>Obesity</v>
      </c>
      <c r="J1427" t="str">
        <f t="shared" si="45"/>
        <v>Prediabetes</v>
      </c>
    </row>
    <row r="1428" spans="1:10" x14ac:dyDescent="0.3">
      <c r="A1428" t="s">
        <v>912</v>
      </c>
      <c r="B1428" s="1">
        <v>27.645</v>
      </c>
      <c r="C1428">
        <v>9.91</v>
      </c>
      <c r="D1428" t="s">
        <v>2375</v>
      </c>
      <c r="E1428" t="s">
        <v>2375</v>
      </c>
      <c r="F1428" t="s">
        <v>2375</v>
      </c>
      <c r="G1428">
        <v>0</v>
      </c>
      <c r="H1428" t="s">
        <v>2375</v>
      </c>
      <c r="I1428" s="1" t="str">
        <f t="shared" si="44"/>
        <v>Over Weight</v>
      </c>
      <c r="J1428" t="str">
        <f t="shared" si="45"/>
        <v>Diabetes</v>
      </c>
    </row>
    <row r="1429" spans="1:10" x14ac:dyDescent="0.3">
      <c r="A1429" t="s">
        <v>911</v>
      </c>
      <c r="B1429" s="1">
        <v>26.41</v>
      </c>
      <c r="C1429">
        <v>11.4</v>
      </c>
      <c r="D1429" t="s">
        <v>2375</v>
      </c>
      <c r="E1429" t="s">
        <v>2375</v>
      </c>
      <c r="F1429" t="s">
        <v>2375</v>
      </c>
      <c r="G1429">
        <v>0</v>
      </c>
      <c r="H1429" t="s">
        <v>2375</v>
      </c>
      <c r="I1429" s="1" t="str">
        <f t="shared" si="44"/>
        <v>Over Weight</v>
      </c>
      <c r="J1429" t="str">
        <f t="shared" si="45"/>
        <v>Diabetes</v>
      </c>
    </row>
    <row r="1430" spans="1:10" x14ac:dyDescent="0.3">
      <c r="A1430" t="s">
        <v>910</v>
      </c>
      <c r="B1430" s="1">
        <v>34.1</v>
      </c>
      <c r="C1430">
        <v>6.29</v>
      </c>
      <c r="D1430" t="s">
        <v>2377</v>
      </c>
      <c r="E1430" t="s">
        <v>2375</v>
      </c>
      <c r="F1430" t="s">
        <v>2377</v>
      </c>
      <c r="G1430">
        <v>1</v>
      </c>
      <c r="H1430" t="s">
        <v>2375</v>
      </c>
      <c r="I1430" s="1" t="str">
        <f t="shared" si="44"/>
        <v>Obesity</v>
      </c>
      <c r="J1430" t="str">
        <f t="shared" si="45"/>
        <v>Prediabetes</v>
      </c>
    </row>
    <row r="1431" spans="1:10" x14ac:dyDescent="0.3">
      <c r="A1431" t="s">
        <v>909</v>
      </c>
      <c r="B1431" s="1">
        <v>17.3</v>
      </c>
      <c r="C1431">
        <v>9.2799999999999994</v>
      </c>
      <c r="D1431" t="s">
        <v>2375</v>
      </c>
      <c r="E1431" t="s">
        <v>2375</v>
      </c>
      <c r="F1431" t="s">
        <v>2375</v>
      </c>
      <c r="G1431">
        <v>0</v>
      </c>
      <c r="H1431" t="s">
        <v>2375</v>
      </c>
      <c r="I1431" s="1" t="str">
        <f t="shared" si="44"/>
        <v>Under Weight</v>
      </c>
      <c r="J1431" t="str">
        <f t="shared" si="45"/>
        <v>Diabetes</v>
      </c>
    </row>
    <row r="1432" spans="1:10" x14ac:dyDescent="0.3">
      <c r="A1432" t="s">
        <v>908</v>
      </c>
      <c r="B1432" s="1">
        <v>35.020000000000003</v>
      </c>
      <c r="C1432">
        <v>4.78</v>
      </c>
      <c r="D1432" t="s">
        <v>2375</v>
      </c>
      <c r="E1432" t="s">
        <v>2375</v>
      </c>
      <c r="F1432" t="s">
        <v>2377</v>
      </c>
      <c r="G1432">
        <v>1</v>
      </c>
      <c r="H1432" t="s">
        <v>2375</v>
      </c>
      <c r="I1432" s="1" t="str">
        <f t="shared" si="44"/>
        <v>Obesity</v>
      </c>
      <c r="J1432" t="str">
        <f t="shared" si="45"/>
        <v>Normal</v>
      </c>
    </row>
    <row r="1433" spans="1:10" x14ac:dyDescent="0.3">
      <c r="A1433" t="s">
        <v>907</v>
      </c>
      <c r="B1433" s="1">
        <v>37.1</v>
      </c>
      <c r="C1433">
        <v>8.8699999999999992</v>
      </c>
      <c r="D1433" t="s">
        <v>2377</v>
      </c>
      <c r="E1433" t="s">
        <v>2375</v>
      </c>
      <c r="F1433" t="s">
        <v>2375</v>
      </c>
      <c r="G1433">
        <v>0</v>
      </c>
      <c r="H1433" t="s">
        <v>2375</v>
      </c>
      <c r="I1433" s="1" t="str">
        <f t="shared" si="44"/>
        <v>Obesity</v>
      </c>
      <c r="J1433" t="str">
        <f t="shared" si="45"/>
        <v>Diabetes</v>
      </c>
    </row>
    <row r="1434" spans="1:10" x14ac:dyDescent="0.3">
      <c r="A1434" t="s">
        <v>906</v>
      </c>
      <c r="B1434" s="1">
        <v>16.79</v>
      </c>
      <c r="C1434">
        <v>11.4</v>
      </c>
      <c r="D1434" t="s">
        <v>2375</v>
      </c>
      <c r="E1434" t="s">
        <v>2375</v>
      </c>
      <c r="F1434" t="s">
        <v>2375</v>
      </c>
      <c r="G1434">
        <v>0</v>
      </c>
      <c r="H1434" t="s">
        <v>2375</v>
      </c>
      <c r="I1434" s="1" t="str">
        <f t="shared" si="44"/>
        <v>Under Weight</v>
      </c>
      <c r="J1434" t="str">
        <f t="shared" si="45"/>
        <v>Diabetes</v>
      </c>
    </row>
    <row r="1435" spans="1:10" x14ac:dyDescent="0.3">
      <c r="A1435" t="s">
        <v>905</v>
      </c>
      <c r="B1435" s="1">
        <v>31.635000000000002</v>
      </c>
      <c r="C1435">
        <v>9.1300000000000008</v>
      </c>
      <c r="D1435" t="s">
        <v>2377</v>
      </c>
      <c r="E1435" t="s">
        <v>2375</v>
      </c>
      <c r="F1435" t="s">
        <v>2375</v>
      </c>
      <c r="G1435">
        <v>0</v>
      </c>
      <c r="H1435" t="s">
        <v>2375</v>
      </c>
      <c r="I1435" s="1" t="str">
        <f t="shared" si="44"/>
        <v>Obesity</v>
      </c>
      <c r="J1435" t="str">
        <f t="shared" si="45"/>
        <v>Diabetes</v>
      </c>
    </row>
    <row r="1436" spans="1:10" x14ac:dyDescent="0.3">
      <c r="A1436" t="s">
        <v>904</v>
      </c>
      <c r="B1436" s="1">
        <v>24.19</v>
      </c>
      <c r="C1436">
        <v>6.22</v>
      </c>
      <c r="D1436" t="s">
        <v>2377</v>
      </c>
      <c r="E1436" t="s">
        <v>2375</v>
      </c>
      <c r="F1436" t="s">
        <v>2377</v>
      </c>
      <c r="G1436">
        <v>1</v>
      </c>
      <c r="H1436" t="s">
        <v>2375</v>
      </c>
      <c r="I1436" s="1" t="str">
        <f t="shared" si="44"/>
        <v>Normal Weight</v>
      </c>
      <c r="J1436" t="str">
        <f t="shared" si="45"/>
        <v>Prediabetes</v>
      </c>
    </row>
    <row r="1437" spans="1:10" x14ac:dyDescent="0.3">
      <c r="A1437" t="s">
        <v>903</v>
      </c>
      <c r="B1437" s="1">
        <v>35.29</v>
      </c>
      <c r="C1437">
        <v>5.9</v>
      </c>
      <c r="D1437" t="s">
        <v>2375</v>
      </c>
      <c r="E1437" t="s">
        <v>2375</v>
      </c>
      <c r="F1437" t="s">
        <v>2377</v>
      </c>
      <c r="G1437">
        <v>1</v>
      </c>
      <c r="H1437" t="s">
        <v>2375</v>
      </c>
      <c r="I1437" s="1" t="str">
        <f t="shared" si="44"/>
        <v>Obesity</v>
      </c>
      <c r="J1437" t="str">
        <f t="shared" si="45"/>
        <v>Prediabetes</v>
      </c>
    </row>
    <row r="1438" spans="1:10" x14ac:dyDescent="0.3">
      <c r="A1438" t="s">
        <v>902</v>
      </c>
      <c r="B1438" s="1">
        <v>35.299999999999997</v>
      </c>
      <c r="C1438">
        <v>4.45</v>
      </c>
      <c r="D1438" t="s">
        <v>2375</v>
      </c>
      <c r="E1438" t="s">
        <v>2375</v>
      </c>
      <c r="F1438" t="s">
        <v>2375</v>
      </c>
      <c r="G1438">
        <v>0</v>
      </c>
      <c r="H1438" t="s">
        <v>2375</v>
      </c>
      <c r="I1438" s="1" t="str">
        <f t="shared" si="44"/>
        <v>Obesity</v>
      </c>
      <c r="J1438" t="str">
        <f t="shared" si="45"/>
        <v>Normal</v>
      </c>
    </row>
    <row r="1439" spans="1:10" x14ac:dyDescent="0.3">
      <c r="A1439" t="s">
        <v>901</v>
      </c>
      <c r="B1439" s="1">
        <v>35.64</v>
      </c>
      <c r="C1439">
        <v>6.17</v>
      </c>
      <c r="D1439" t="s">
        <v>2375</v>
      </c>
      <c r="E1439" t="s">
        <v>2375</v>
      </c>
      <c r="F1439" t="s">
        <v>2377</v>
      </c>
      <c r="G1439">
        <v>1</v>
      </c>
      <c r="H1439" t="s">
        <v>2375</v>
      </c>
      <c r="I1439" s="1" t="str">
        <f t="shared" si="44"/>
        <v>Obesity</v>
      </c>
      <c r="J1439" t="str">
        <f t="shared" si="45"/>
        <v>Prediabetes</v>
      </c>
    </row>
    <row r="1440" spans="1:10" x14ac:dyDescent="0.3">
      <c r="A1440" t="s">
        <v>900</v>
      </c>
      <c r="B1440" s="1">
        <v>33.1</v>
      </c>
      <c r="C1440">
        <v>4.93</v>
      </c>
      <c r="D1440" t="s">
        <v>2375</v>
      </c>
      <c r="E1440" t="s">
        <v>2375</v>
      </c>
      <c r="F1440" t="s">
        <v>2375</v>
      </c>
      <c r="G1440">
        <v>0</v>
      </c>
      <c r="H1440" t="s">
        <v>2375</v>
      </c>
      <c r="I1440" s="1" t="str">
        <f t="shared" si="44"/>
        <v>Obesity</v>
      </c>
      <c r="J1440" t="str">
        <f t="shared" si="45"/>
        <v>Normal</v>
      </c>
    </row>
    <row r="1441" spans="1:10" x14ac:dyDescent="0.3">
      <c r="A1441" t="s">
        <v>899</v>
      </c>
      <c r="B1441" s="1">
        <v>26.41</v>
      </c>
      <c r="C1441">
        <v>7.32</v>
      </c>
      <c r="D1441" t="s">
        <v>2377</v>
      </c>
      <c r="E1441" t="s">
        <v>2375</v>
      </c>
      <c r="F1441" t="s">
        <v>2375</v>
      </c>
      <c r="G1441">
        <v>1</v>
      </c>
      <c r="H1441" t="s">
        <v>2375</v>
      </c>
      <c r="I1441" s="1" t="str">
        <f t="shared" si="44"/>
        <v>Over Weight</v>
      </c>
      <c r="J1441" t="str">
        <f t="shared" si="45"/>
        <v>Diabetes</v>
      </c>
    </row>
    <row r="1442" spans="1:10" x14ac:dyDescent="0.3">
      <c r="A1442" t="s">
        <v>898</v>
      </c>
      <c r="B1442" s="1">
        <v>29.9</v>
      </c>
      <c r="C1442">
        <v>5.27</v>
      </c>
      <c r="D1442" t="s">
        <v>2375</v>
      </c>
      <c r="E1442" t="s">
        <v>2375</v>
      </c>
      <c r="F1442" t="s">
        <v>2377</v>
      </c>
      <c r="G1442">
        <v>1</v>
      </c>
      <c r="H1442" t="s">
        <v>2375</v>
      </c>
      <c r="I1442" s="1" t="str">
        <f t="shared" si="44"/>
        <v>Over Weight</v>
      </c>
      <c r="J1442" t="str">
        <f t="shared" si="45"/>
        <v>Normal</v>
      </c>
    </row>
    <row r="1443" spans="1:10" x14ac:dyDescent="0.3">
      <c r="A1443" t="s">
        <v>897</v>
      </c>
      <c r="B1443" s="1">
        <v>25.24</v>
      </c>
      <c r="C1443">
        <v>5.82</v>
      </c>
      <c r="D1443" t="s">
        <v>2375</v>
      </c>
      <c r="E1443" t="s">
        <v>2375</v>
      </c>
      <c r="F1443" t="s">
        <v>2375</v>
      </c>
      <c r="G1443">
        <v>1</v>
      </c>
      <c r="H1443" t="s">
        <v>2375</v>
      </c>
      <c r="I1443" s="1" t="str">
        <f t="shared" si="44"/>
        <v>Over Weight</v>
      </c>
      <c r="J1443" t="str">
        <f t="shared" si="45"/>
        <v>Prediabetes</v>
      </c>
    </row>
    <row r="1444" spans="1:10" x14ac:dyDescent="0.3">
      <c r="A1444" t="s">
        <v>896</v>
      </c>
      <c r="B1444" s="1">
        <v>25.08</v>
      </c>
      <c r="C1444">
        <v>5.8</v>
      </c>
      <c r="D1444" t="s">
        <v>2375</v>
      </c>
      <c r="E1444" t="s">
        <v>2375</v>
      </c>
      <c r="F1444" t="s">
        <v>2377</v>
      </c>
      <c r="G1444">
        <v>1</v>
      </c>
      <c r="H1444" t="s">
        <v>2375</v>
      </c>
      <c r="I1444" s="1" t="str">
        <f t="shared" si="44"/>
        <v>Over Weight</v>
      </c>
      <c r="J1444" t="str">
        <f t="shared" si="45"/>
        <v>Prediabetes</v>
      </c>
    </row>
    <row r="1445" spans="1:10" x14ac:dyDescent="0.3">
      <c r="A1445" t="s">
        <v>895</v>
      </c>
      <c r="B1445" s="1">
        <v>29.164999999999999</v>
      </c>
      <c r="C1445">
        <v>4.87</v>
      </c>
      <c r="D1445" t="s">
        <v>2375</v>
      </c>
      <c r="E1445" t="s">
        <v>2376</v>
      </c>
      <c r="F1445" t="s">
        <v>2375</v>
      </c>
      <c r="G1445">
        <v>1</v>
      </c>
      <c r="H1445" t="s">
        <v>2375</v>
      </c>
      <c r="I1445" s="1" t="str">
        <f t="shared" si="44"/>
        <v>Over Weight</v>
      </c>
      <c r="J1445" t="str">
        <f t="shared" si="45"/>
        <v>Normal</v>
      </c>
    </row>
    <row r="1446" spans="1:10" x14ac:dyDescent="0.3">
      <c r="A1446" t="s">
        <v>894</v>
      </c>
      <c r="B1446" s="1">
        <v>15.05</v>
      </c>
      <c r="C1446">
        <v>8.1199999999999992</v>
      </c>
      <c r="D1446" t="s">
        <v>2375</v>
      </c>
      <c r="E1446" t="s">
        <v>2375</v>
      </c>
      <c r="F1446" t="s">
        <v>2375</v>
      </c>
      <c r="G1446">
        <v>0</v>
      </c>
      <c r="H1446" t="s">
        <v>2375</v>
      </c>
      <c r="I1446" s="1" t="str">
        <f t="shared" si="44"/>
        <v>Under Weight</v>
      </c>
      <c r="J1446" t="str">
        <f t="shared" si="45"/>
        <v>Diabetes</v>
      </c>
    </row>
    <row r="1447" spans="1:10" x14ac:dyDescent="0.3">
      <c r="A1447" t="s">
        <v>893</v>
      </c>
      <c r="B1447" s="1">
        <v>19.95</v>
      </c>
      <c r="C1447">
        <v>4.3600000000000003</v>
      </c>
      <c r="D1447" t="s">
        <v>2375</v>
      </c>
      <c r="E1447" t="s">
        <v>2375</v>
      </c>
      <c r="F1447" t="s">
        <v>2375</v>
      </c>
      <c r="G1447">
        <v>2</v>
      </c>
      <c r="H1447" t="s">
        <v>2375</v>
      </c>
      <c r="I1447" s="1" t="str">
        <f t="shared" si="44"/>
        <v>Normal Weight</v>
      </c>
      <c r="J1447" t="str">
        <f t="shared" si="45"/>
        <v>Normal</v>
      </c>
    </row>
    <row r="1448" spans="1:10" x14ac:dyDescent="0.3">
      <c r="A1448" t="s">
        <v>892</v>
      </c>
      <c r="B1448" s="1">
        <v>16.66</v>
      </c>
      <c r="C1448">
        <v>9.16</v>
      </c>
      <c r="D1448" t="s">
        <v>2375</v>
      </c>
      <c r="E1448" t="s">
        <v>2375</v>
      </c>
      <c r="F1448" t="s">
        <v>2375</v>
      </c>
      <c r="G1448">
        <v>0</v>
      </c>
      <c r="H1448" t="s">
        <v>2375</v>
      </c>
      <c r="I1448" s="1" t="str">
        <f t="shared" si="44"/>
        <v>Under Weight</v>
      </c>
      <c r="J1448" t="str">
        <f t="shared" si="45"/>
        <v>Diabetes</v>
      </c>
    </row>
    <row r="1449" spans="1:10" x14ac:dyDescent="0.3">
      <c r="A1449" t="s">
        <v>891</v>
      </c>
      <c r="B1449" s="1">
        <v>16.62</v>
      </c>
      <c r="C1449">
        <v>9.14</v>
      </c>
      <c r="D1449" t="s">
        <v>2375</v>
      </c>
      <c r="E1449" t="s">
        <v>2375</v>
      </c>
      <c r="F1449" t="s">
        <v>2375</v>
      </c>
      <c r="G1449">
        <v>0</v>
      </c>
      <c r="H1449" t="s">
        <v>2375</v>
      </c>
      <c r="I1449" s="1" t="str">
        <f t="shared" si="44"/>
        <v>Under Weight</v>
      </c>
      <c r="J1449" t="str">
        <f t="shared" si="45"/>
        <v>Diabetes</v>
      </c>
    </row>
    <row r="1450" spans="1:10" x14ac:dyDescent="0.3">
      <c r="A1450" t="s">
        <v>890</v>
      </c>
      <c r="B1450" s="1">
        <v>15.36</v>
      </c>
      <c r="C1450">
        <v>5.49</v>
      </c>
      <c r="D1450" t="s">
        <v>2377</v>
      </c>
      <c r="E1450" t="s">
        <v>2375</v>
      </c>
      <c r="F1450" t="s">
        <v>2375</v>
      </c>
      <c r="G1450">
        <v>2</v>
      </c>
      <c r="H1450" t="s">
        <v>2375</v>
      </c>
      <c r="I1450" s="1" t="str">
        <f t="shared" si="44"/>
        <v>Under Weight</v>
      </c>
      <c r="J1450" t="str">
        <f t="shared" si="45"/>
        <v>Normal</v>
      </c>
    </row>
    <row r="1451" spans="1:10" x14ac:dyDescent="0.3">
      <c r="A1451" t="s">
        <v>889</v>
      </c>
      <c r="B1451" s="1">
        <v>27.74</v>
      </c>
      <c r="C1451">
        <v>5.96</v>
      </c>
      <c r="D1451" t="s">
        <v>2377</v>
      </c>
      <c r="E1451" t="s">
        <v>2375</v>
      </c>
      <c r="F1451" t="s">
        <v>2375</v>
      </c>
      <c r="G1451">
        <v>0</v>
      </c>
      <c r="H1451" t="s">
        <v>2375</v>
      </c>
      <c r="I1451" s="1" t="str">
        <f t="shared" si="44"/>
        <v>Over Weight</v>
      </c>
      <c r="J1451" t="str">
        <f t="shared" si="45"/>
        <v>Prediabetes</v>
      </c>
    </row>
    <row r="1452" spans="1:10" x14ac:dyDescent="0.3">
      <c r="A1452" t="s">
        <v>888</v>
      </c>
      <c r="B1452" s="1">
        <v>22.44</v>
      </c>
      <c r="C1452">
        <v>4.62</v>
      </c>
      <c r="D1452" t="s">
        <v>2377</v>
      </c>
      <c r="E1452" t="s">
        <v>2375</v>
      </c>
      <c r="F1452" t="s">
        <v>2375</v>
      </c>
      <c r="G1452">
        <v>0</v>
      </c>
      <c r="H1452" t="s">
        <v>2375</v>
      </c>
      <c r="I1452" s="1" t="str">
        <f t="shared" si="44"/>
        <v>Normal Weight</v>
      </c>
      <c r="J1452" t="str">
        <f t="shared" si="45"/>
        <v>Normal</v>
      </c>
    </row>
    <row r="1453" spans="1:10" x14ac:dyDescent="0.3">
      <c r="A1453" t="s">
        <v>887</v>
      </c>
      <c r="B1453" s="1">
        <v>37.049999999999997</v>
      </c>
      <c r="C1453">
        <v>9.9600000000000009</v>
      </c>
      <c r="D1453" t="s">
        <v>2377</v>
      </c>
      <c r="E1453" t="s">
        <v>2375</v>
      </c>
      <c r="F1453" t="s">
        <v>2375</v>
      </c>
      <c r="G1453">
        <v>0</v>
      </c>
      <c r="H1453" t="s">
        <v>2375</v>
      </c>
      <c r="I1453" s="1" t="str">
        <f t="shared" si="44"/>
        <v>Obesity</v>
      </c>
      <c r="J1453" t="str">
        <f t="shared" si="45"/>
        <v>Diabetes</v>
      </c>
    </row>
    <row r="1454" spans="1:10" x14ac:dyDescent="0.3">
      <c r="A1454" t="s">
        <v>886</v>
      </c>
      <c r="B1454" s="1">
        <v>22.95</v>
      </c>
      <c r="C1454">
        <v>10.53</v>
      </c>
      <c r="D1454" t="s">
        <v>2375</v>
      </c>
      <c r="E1454" t="s">
        <v>2375</v>
      </c>
      <c r="F1454" t="s">
        <v>2375</v>
      </c>
      <c r="G1454">
        <v>2</v>
      </c>
      <c r="H1454" t="s">
        <v>2375</v>
      </c>
      <c r="I1454" s="1" t="str">
        <f t="shared" si="44"/>
        <v>Normal Weight</v>
      </c>
      <c r="J1454" t="str">
        <f t="shared" si="45"/>
        <v>Diabetes</v>
      </c>
    </row>
    <row r="1455" spans="1:10" x14ac:dyDescent="0.3">
      <c r="A1455" t="s">
        <v>885</v>
      </c>
      <c r="B1455" s="1">
        <v>34.200000000000003</v>
      </c>
      <c r="C1455">
        <v>6.69</v>
      </c>
      <c r="D1455" t="s">
        <v>2377</v>
      </c>
      <c r="E1455" t="s">
        <v>2375</v>
      </c>
      <c r="F1455" t="s">
        <v>2375</v>
      </c>
      <c r="G1455">
        <v>0</v>
      </c>
      <c r="H1455" t="s">
        <v>2375</v>
      </c>
      <c r="I1455" s="1" t="str">
        <f t="shared" si="44"/>
        <v>Obesity</v>
      </c>
      <c r="J1455" t="str">
        <f t="shared" si="45"/>
        <v>Diabetes</v>
      </c>
    </row>
    <row r="1456" spans="1:10" x14ac:dyDescent="0.3">
      <c r="A1456" t="s">
        <v>884</v>
      </c>
      <c r="B1456" s="1">
        <v>30.59</v>
      </c>
      <c r="C1456">
        <v>9.5500000000000007</v>
      </c>
      <c r="D1456" t="s">
        <v>2377</v>
      </c>
      <c r="E1456" t="s">
        <v>2375</v>
      </c>
      <c r="F1456" t="s">
        <v>2375</v>
      </c>
      <c r="G1456">
        <v>0</v>
      </c>
      <c r="H1456" t="s">
        <v>2375</v>
      </c>
      <c r="I1456" s="1" t="str">
        <f t="shared" si="44"/>
        <v>Obesity</v>
      </c>
      <c r="J1456" t="str">
        <f t="shared" si="45"/>
        <v>Diabetes</v>
      </c>
    </row>
    <row r="1457" spans="1:10" x14ac:dyDescent="0.3">
      <c r="A1457" t="s">
        <v>883</v>
      </c>
      <c r="B1457" s="1">
        <v>25.51</v>
      </c>
      <c r="C1457">
        <v>6.05</v>
      </c>
      <c r="D1457" t="s">
        <v>2375</v>
      </c>
      <c r="E1457" t="s">
        <v>2375</v>
      </c>
      <c r="F1457" t="s">
        <v>2375</v>
      </c>
      <c r="G1457">
        <v>0</v>
      </c>
      <c r="H1457" t="s">
        <v>2375</v>
      </c>
      <c r="I1457" s="1" t="str">
        <f t="shared" si="44"/>
        <v>Over Weight</v>
      </c>
      <c r="J1457" t="str">
        <f t="shared" si="45"/>
        <v>Prediabetes</v>
      </c>
    </row>
    <row r="1458" spans="1:10" x14ac:dyDescent="0.3">
      <c r="A1458" t="s">
        <v>882</v>
      </c>
      <c r="B1458" s="1">
        <v>29.04</v>
      </c>
      <c r="C1458">
        <v>10.56</v>
      </c>
      <c r="D1458" t="s">
        <v>2377</v>
      </c>
      <c r="E1458" t="s">
        <v>2375</v>
      </c>
      <c r="F1458" t="s">
        <v>2375</v>
      </c>
      <c r="G1458">
        <v>1</v>
      </c>
      <c r="H1458" t="s">
        <v>2375</v>
      </c>
      <c r="I1458" s="1" t="str">
        <f t="shared" si="44"/>
        <v>Over Weight</v>
      </c>
      <c r="J1458" t="str">
        <f t="shared" si="45"/>
        <v>Diabetes</v>
      </c>
    </row>
    <row r="1459" spans="1:10" x14ac:dyDescent="0.3">
      <c r="A1459" t="s">
        <v>881</v>
      </c>
      <c r="B1459" s="1">
        <v>22.135000000000002</v>
      </c>
      <c r="C1459">
        <v>10.81</v>
      </c>
      <c r="D1459" t="s">
        <v>2377</v>
      </c>
      <c r="E1459" t="s">
        <v>2375</v>
      </c>
      <c r="F1459" t="s">
        <v>2375</v>
      </c>
      <c r="G1459">
        <v>1</v>
      </c>
      <c r="H1459" t="s">
        <v>2375</v>
      </c>
      <c r="I1459" s="1" t="str">
        <f t="shared" si="44"/>
        <v>Normal Weight</v>
      </c>
      <c r="J1459" t="str">
        <f t="shared" si="45"/>
        <v>Diabetes</v>
      </c>
    </row>
    <row r="1460" spans="1:10" x14ac:dyDescent="0.3">
      <c r="A1460" t="s">
        <v>880</v>
      </c>
      <c r="B1460" s="1">
        <v>21.375</v>
      </c>
      <c r="C1460">
        <v>4.32</v>
      </c>
      <c r="D1460" t="s">
        <v>2375</v>
      </c>
      <c r="E1460" t="s">
        <v>2375</v>
      </c>
      <c r="F1460" t="s">
        <v>2375</v>
      </c>
      <c r="G1460">
        <v>0</v>
      </c>
      <c r="H1460" t="s">
        <v>2375</v>
      </c>
      <c r="I1460" s="1" t="str">
        <f t="shared" si="44"/>
        <v>Normal Weight</v>
      </c>
      <c r="J1460" t="str">
        <f t="shared" si="45"/>
        <v>Normal</v>
      </c>
    </row>
    <row r="1461" spans="1:10" x14ac:dyDescent="0.3">
      <c r="A1461" t="s">
        <v>879</v>
      </c>
      <c r="B1461" s="1">
        <v>29.19</v>
      </c>
      <c r="C1461">
        <v>4.37</v>
      </c>
      <c r="D1461" t="s">
        <v>2375</v>
      </c>
      <c r="E1461" t="s">
        <v>2375</v>
      </c>
      <c r="F1461" t="s">
        <v>2375</v>
      </c>
      <c r="G1461">
        <v>0</v>
      </c>
      <c r="H1461" t="s">
        <v>2375</v>
      </c>
      <c r="I1461" s="1" t="str">
        <f t="shared" si="44"/>
        <v>Over Weight</v>
      </c>
      <c r="J1461" t="str">
        <f t="shared" si="45"/>
        <v>Normal</v>
      </c>
    </row>
    <row r="1462" spans="1:10" x14ac:dyDescent="0.3">
      <c r="A1462" t="s">
        <v>878</v>
      </c>
      <c r="B1462" s="1">
        <v>31.92</v>
      </c>
      <c r="C1462">
        <v>4.8099999999999996</v>
      </c>
      <c r="D1462" t="s">
        <v>2377</v>
      </c>
      <c r="E1462" t="s">
        <v>2375</v>
      </c>
      <c r="F1462" t="s">
        <v>2377</v>
      </c>
      <c r="G1462">
        <v>1</v>
      </c>
      <c r="H1462" t="s">
        <v>2375</v>
      </c>
      <c r="I1462" s="1" t="str">
        <f t="shared" si="44"/>
        <v>Obesity</v>
      </c>
      <c r="J1462" t="str">
        <f t="shared" si="45"/>
        <v>Normal</v>
      </c>
    </row>
    <row r="1463" spans="1:10" x14ac:dyDescent="0.3">
      <c r="A1463" t="s">
        <v>877</v>
      </c>
      <c r="B1463" s="1">
        <v>26.315000000000001</v>
      </c>
      <c r="C1463">
        <v>4.5599999999999996</v>
      </c>
      <c r="D1463" t="s">
        <v>2377</v>
      </c>
      <c r="E1463" t="s">
        <v>2375</v>
      </c>
      <c r="F1463" t="s">
        <v>2377</v>
      </c>
      <c r="G1463">
        <v>1</v>
      </c>
      <c r="H1463" t="s">
        <v>2375</v>
      </c>
      <c r="I1463" s="1" t="str">
        <f t="shared" si="44"/>
        <v>Over Weight</v>
      </c>
      <c r="J1463" t="str">
        <f t="shared" si="45"/>
        <v>Normal</v>
      </c>
    </row>
    <row r="1464" spans="1:10" x14ac:dyDescent="0.3">
      <c r="A1464" t="s">
        <v>876</v>
      </c>
      <c r="B1464" s="1">
        <v>35.299999999999997</v>
      </c>
      <c r="C1464">
        <v>4.3899999999999997</v>
      </c>
      <c r="D1464" t="s">
        <v>2375</v>
      </c>
      <c r="E1464" t="s">
        <v>2375</v>
      </c>
      <c r="F1464" t="s">
        <v>2375</v>
      </c>
      <c r="G1464">
        <v>0</v>
      </c>
      <c r="H1464" t="s">
        <v>2375</v>
      </c>
      <c r="I1464" s="1" t="str">
        <f t="shared" si="44"/>
        <v>Obesity</v>
      </c>
      <c r="J1464" t="str">
        <f t="shared" si="45"/>
        <v>Normal</v>
      </c>
    </row>
    <row r="1465" spans="1:10" x14ac:dyDescent="0.3">
      <c r="A1465" t="s">
        <v>875</v>
      </c>
      <c r="B1465" s="1">
        <v>18.91</v>
      </c>
      <c r="C1465">
        <v>11.44</v>
      </c>
      <c r="D1465" t="s">
        <v>2375</v>
      </c>
      <c r="E1465" t="s">
        <v>2375</v>
      </c>
      <c r="F1465" t="s">
        <v>2375</v>
      </c>
      <c r="G1465">
        <v>0</v>
      </c>
      <c r="H1465" t="s">
        <v>2375</v>
      </c>
      <c r="I1465" s="1" t="str">
        <f t="shared" si="44"/>
        <v>Normal Weight</v>
      </c>
      <c r="J1465" t="str">
        <f t="shared" si="45"/>
        <v>Diabetes</v>
      </c>
    </row>
    <row r="1466" spans="1:10" x14ac:dyDescent="0.3">
      <c r="A1466" t="s">
        <v>874</v>
      </c>
      <c r="B1466" s="1">
        <v>22.41</v>
      </c>
      <c r="C1466">
        <v>11.37</v>
      </c>
      <c r="D1466" t="s">
        <v>2377</v>
      </c>
      <c r="E1466" t="s">
        <v>2375</v>
      </c>
      <c r="F1466" t="s">
        <v>2375</v>
      </c>
      <c r="G1466">
        <v>1</v>
      </c>
      <c r="H1466" t="s">
        <v>2375</v>
      </c>
      <c r="I1466" s="1" t="str">
        <f t="shared" si="44"/>
        <v>Normal Weight</v>
      </c>
      <c r="J1466" t="str">
        <f t="shared" si="45"/>
        <v>Diabetes</v>
      </c>
    </row>
    <row r="1467" spans="1:10" x14ac:dyDescent="0.3">
      <c r="A1467" t="s">
        <v>873</v>
      </c>
      <c r="B1467" s="1">
        <v>22.704999999999998</v>
      </c>
      <c r="C1467">
        <v>6.14</v>
      </c>
      <c r="D1467" t="s">
        <v>2375</v>
      </c>
      <c r="E1467" t="s">
        <v>2375</v>
      </c>
      <c r="F1467" t="s">
        <v>2375</v>
      </c>
      <c r="G1467">
        <v>0</v>
      </c>
      <c r="H1467" t="s">
        <v>2375</v>
      </c>
      <c r="I1467" s="1" t="str">
        <f t="shared" si="44"/>
        <v>Normal Weight</v>
      </c>
      <c r="J1467" t="str">
        <f t="shared" si="45"/>
        <v>Prediabetes</v>
      </c>
    </row>
    <row r="1468" spans="1:10" x14ac:dyDescent="0.3">
      <c r="A1468" t="s">
        <v>872</v>
      </c>
      <c r="B1468" s="1">
        <v>37.18</v>
      </c>
      <c r="C1468">
        <v>4.8899999999999997</v>
      </c>
      <c r="D1468" t="s">
        <v>2375</v>
      </c>
      <c r="E1468" t="s">
        <v>2375</v>
      </c>
      <c r="F1468" t="s">
        <v>2375</v>
      </c>
      <c r="G1468">
        <v>0</v>
      </c>
      <c r="H1468" t="s">
        <v>2375</v>
      </c>
      <c r="I1468" s="1" t="str">
        <f t="shared" si="44"/>
        <v>Obesity</v>
      </c>
      <c r="J1468" t="str">
        <f t="shared" si="45"/>
        <v>Normal</v>
      </c>
    </row>
    <row r="1469" spans="1:10" x14ac:dyDescent="0.3">
      <c r="A1469" t="s">
        <v>871</v>
      </c>
      <c r="B1469" s="1">
        <v>35.97</v>
      </c>
      <c r="C1469">
        <v>4.5999999999999996</v>
      </c>
      <c r="D1469" t="s">
        <v>2375</v>
      </c>
      <c r="E1469" t="s">
        <v>2375</v>
      </c>
      <c r="F1469" t="s">
        <v>2375</v>
      </c>
      <c r="G1469">
        <v>0</v>
      </c>
      <c r="H1469" t="s">
        <v>2375</v>
      </c>
      <c r="I1469" s="1" t="str">
        <f t="shared" si="44"/>
        <v>Obesity</v>
      </c>
      <c r="J1469" t="str">
        <f t="shared" si="45"/>
        <v>Normal</v>
      </c>
    </row>
    <row r="1470" spans="1:10" x14ac:dyDescent="0.3">
      <c r="A1470" t="s">
        <v>870</v>
      </c>
      <c r="B1470" s="1">
        <v>35.799999999999997</v>
      </c>
      <c r="C1470">
        <v>4.42</v>
      </c>
      <c r="D1470" t="s">
        <v>2375</v>
      </c>
      <c r="E1470" t="s">
        <v>2375</v>
      </c>
      <c r="F1470" t="s">
        <v>2375</v>
      </c>
      <c r="G1470">
        <v>0</v>
      </c>
      <c r="H1470" t="s">
        <v>2375</v>
      </c>
      <c r="I1470" s="1" t="str">
        <f t="shared" si="44"/>
        <v>Obesity</v>
      </c>
      <c r="J1470" t="str">
        <f t="shared" si="45"/>
        <v>Normal</v>
      </c>
    </row>
    <row r="1471" spans="1:10" x14ac:dyDescent="0.3">
      <c r="A1471" t="s">
        <v>869</v>
      </c>
      <c r="B1471" s="1">
        <v>28.31</v>
      </c>
      <c r="C1471">
        <v>7.48</v>
      </c>
      <c r="D1471" t="s">
        <v>2377</v>
      </c>
      <c r="E1471" t="s">
        <v>2375</v>
      </c>
      <c r="F1471" t="s">
        <v>2375</v>
      </c>
      <c r="G1471">
        <v>0</v>
      </c>
      <c r="H1471" t="s">
        <v>2375</v>
      </c>
      <c r="I1471" s="1" t="str">
        <f t="shared" si="44"/>
        <v>Over Weight</v>
      </c>
      <c r="J1471" t="str">
        <f t="shared" si="45"/>
        <v>Diabetes</v>
      </c>
    </row>
    <row r="1472" spans="1:10" x14ac:dyDescent="0.3">
      <c r="A1472" t="s">
        <v>868</v>
      </c>
      <c r="B1472" s="1">
        <v>38.06</v>
      </c>
      <c r="C1472">
        <v>10.74</v>
      </c>
      <c r="D1472" t="s">
        <v>2375</v>
      </c>
      <c r="E1472" t="s">
        <v>2375</v>
      </c>
      <c r="F1472" t="s">
        <v>2375</v>
      </c>
      <c r="G1472">
        <v>0</v>
      </c>
      <c r="H1472" t="s">
        <v>2375</v>
      </c>
      <c r="I1472" s="1" t="str">
        <f t="shared" si="44"/>
        <v>Obesity</v>
      </c>
      <c r="J1472" t="str">
        <f t="shared" si="45"/>
        <v>Diabetes</v>
      </c>
    </row>
    <row r="1473" spans="1:10" x14ac:dyDescent="0.3">
      <c r="A1473" t="s">
        <v>867</v>
      </c>
      <c r="B1473" s="1">
        <v>28</v>
      </c>
      <c r="C1473">
        <v>5.19</v>
      </c>
      <c r="D1473" t="s">
        <v>2375</v>
      </c>
      <c r="E1473" t="s">
        <v>2375</v>
      </c>
      <c r="F1473" t="s">
        <v>2375</v>
      </c>
      <c r="G1473">
        <v>1</v>
      </c>
      <c r="H1473" t="s">
        <v>2375</v>
      </c>
      <c r="I1473" s="1" t="str">
        <f t="shared" si="44"/>
        <v>Over Weight</v>
      </c>
      <c r="J1473" t="str">
        <f t="shared" si="45"/>
        <v>Normal</v>
      </c>
    </row>
    <row r="1474" spans="1:10" x14ac:dyDescent="0.3">
      <c r="A1474" t="s">
        <v>866</v>
      </c>
      <c r="B1474" s="1">
        <v>34.32</v>
      </c>
      <c r="C1474">
        <v>9.17</v>
      </c>
      <c r="D1474" t="s">
        <v>2375</v>
      </c>
      <c r="E1474" t="s">
        <v>2375</v>
      </c>
      <c r="F1474" t="s">
        <v>2375</v>
      </c>
      <c r="G1474">
        <v>0</v>
      </c>
      <c r="H1474" t="s">
        <v>2375</v>
      </c>
      <c r="I1474" s="1" t="str">
        <f t="shared" ref="I1474:I1537" si="46">IF(B1474&lt;18.5,"Under Weight",IF(B1474&lt;=24.9,"Normal Weight",IF(B1474&lt;=29.9,"Over Weight","Obesity")))</f>
        <v>Obesity</v>
      </c>
      <c r="J1474" t="str">
        <f t="shared" ref="J1474:J1537" si="47">IF(C1474&lt;5.7,"Normal",IF(C1474&lt;=6.4,"Prediabetes","Diabetes"))</f>
        <v>Diabetes</v>
      </c>
    </row>
    <row r="1475" spans="1:10" x14ac:dyDescent="0.3">
      <c r="A1475" t="s">
        <v>865</v>
      </c>
      <c r="B1475" s="1">
        <v>22.3</v>
      </c>
      <c r="C1475">
        <v>4.95</v>
      </c>
      <c r="D1475" t="s">
        <v>2377</v>
      </c>
      <c r="E1475" t="s">
        <v>2375</v>
      </c>
      <c r="F1475" t="s">
        <v>2375</v>
      </c>
      <c r="G1475">
        <v>0</v>
      </c>
      <c r="H1475" t="s">
        <v>2375</v>
      </c>
      <c r="I1475" s="1" t="str">
        <f t="shared" si="46"/>
        <v>Normal Weight</v>
      </c>
      <c r="J1475" t="str">
        <f t="shared" si="47"/>
        <v>Normal</v>
      </c>
    </row>
    <row r="1476" spans="1:10" x14ac:dyDescent="0.3">
      <c r="A1476" t="s">
        <v>864</v>
      </c>
      <c r="B1476" s="1">
        <v>27.835000000000001</v>
      </c>
      <c r="C1476">
        <v>6.03</v>
      </c>
      <c r="D1476" t="s">
        <v>2375</v>
      </c>
      <c r="E1476" t="s">
        <v>2375</v>
      </c>
      <c r="F1476" t="s">
        <v>2375</v>
      </c>
      <c r="G1476">
        <v>1</v>
      </c>
      <c r="H1476" t="s">
        <v>2375</v>
      </c>
      <c r="I1476" s="1" t="str">
        <f t="shared" si="46"/>
        <v>Over Weight</v>
      </c>
      <c r="J1476" t="str">
        <f t="shared" si="47"/>
        <v>Prediabetes</v>
      </c>
    </row>
    <row r="1477" spans="1:10" x14ac:dyDescent="0.3">
      <c r="A1477" t="s">
        <v>863</v>
      </c>
      <c r="B1477" s="1">
        <v>39.229999999999997</v>
      </c>
      <c r="C1477">
        <v>5.36</v>
      </c>
      <c r="D1477" t="s">
        <v>2375</v>
      </c>
      <c r="E1477" t="s">
        <v>2375</v>
      </c>
      <c r="F1477" t="s">
        <v>2375</v>
      </c>
      <c r="G1477">
        <v>0</v>
      </c>
      <c r="H1477" t="s">
        <v>2375</v>
      </c>
      <c r="I1477" s="1" t="str">
        <f t="shared" si="46"/>
        <v>Obesity</v>
      </c>
      <c r="J1477" t="str">
        <f t="shared" si="47"/>
        <v>Normal</v>
      </c>
    </row>
    <row r="1478" spans="1:10" x14ac:dyDescent="0.3">
      <c r="A1478" t="s">
        <v>862</v>
      </c>
      <c r="B1478" s="1">
        <v>19.95</v>
      </c>
      <c r="C1478">
        <v>6.11</v>
      </c>
      <c r="D1478" t="s">
        <v>2375</v>
      </c>
      <c r="E1478" t="s">
        <v>2375</v>
      </c>
      <c r="F1478" t="s">
        <v>2375</v>
      </c>
      <c r="G1478">
        <v>1</v>
      </c>
      <c r="H1478" t="s">
        <v>2375</v>
      </c>
      <c r="I1478" s="1" t="str">
        <f t="shared" si="46"/>
        <v>Normal Weight</v>
      </c>
      <c r="J1478" t="str">
        <f t="shared" si="47"/>
        <v>Prediabetes</v>
      </c>
    </row>
    <row r="1479" spans="1:10" x14ac:dyDescent="0.3">
      <c r="A1479" t="s">
        <v>861</v>
      </c>
      <c r="B1479" s="1">
        <v>34.64</v>
      </c>
      <c r="C1479">
        <v>4.88</v>
      </c>
      <c r="D1479" t="s">
        <v>2375</v>
      </c>
      <c r="E1479" t="s">
        <v>2375</v>
      </c>
      <c r="F1479" t="s">
        <v>2377</v>
      </c>
      <c r="G1479">
        <v>1</v>
      </c>
      <c r="H1479" t="s">
        <v>2375</v>
      </c>
      <c r="I1479" s="1" t="str">
        <f t="shared" si="46"/>
        <v>Obesity</v>
      </c>
      <c r="J1479" t="str">
        <f t="shared" si="47"/>
        <v>Normal</v>
      </c>
    </row>
    <row r="1480" spans="1:10" x14ac:dyDescent="0.3">
      <c r="A1480" t="s">
        <v>860</v>
      </c>
      <c r="B1480" s="1">
        <v>18.75</v>
      </c>
      <c r="C1480">
        <v>6.72</v>
      </c>
      <c r="D1480" t="s">
        <v>2375</v>
      </c>
      <c r="E1480" t="s">
        <v>2375</v>
      </c>
      <c r="F1480" t="s">
        <v>2375</v>
      </c>
      <c r="G1480">
        <v>0</v>
      </c>
      <c r="H1480" t="s">
        <v>2375</v>
      </c>
      <c r="I1480" s="1" t="str">
        <f t="shared" si="46"/>
        <v>Normal Weight</v>
      </c>
      <c r="J1480" t="str">
        <f t="shared" si="47"/>
        <v>Diabetes</v>
      </c>
    </row>
    <row r="1481" spans="1:10" x14ac:dyDescent="0.3">
      <c r="A1481" t="s">
        <v>859</v>
      </c>
      <c r="B1481" s="1">
        <v>26.48</v>
      </c>
      <c r="C1481">
        <v>4.2</v>
      </c>
      <c r="D1481" t="s">
        <v>2375</v>
      </c>
      <c r="E1481" t="s">
        <v>2375</v>
      </c>
      <c r="F1481" t="s">
        <v>2375</v>
      </c>
      <c r="G1481">
        <v>1</v>
      </c>
      <c r="H1481" t="s">
        <v>2375</v>
      </c>
      <c r="I1481" s="1" t="str">
        <f t="shared" si="46"/>
        <v>Over Weight</v>
      </c>
      <c r="J1481" t="str">
        <f t="shared" si="47"/>
        <v>Normal</v>
      </c>
    </row>
    <row r="1482" spans="1:10" x14ac:dyDescent="0.3">
      <c r="A1482" t="s">
        <v>858</v>
      </c>
      <c r="B1482" s="1">
        <v>34.83</v>
      </c>
      <c r="C1482">
        <v>5.79</v>
      </c>
      <c r="D1482" t="s">
        <v>2375</v>
      </c>
      <c r="E1482" t="s">
        <v>2375</v>
      </c>
      <c r="F1482" t="s">
        <v>2375</v>
      </c>
      <c r="G1482">
        <v>1</v>
      </c>
      <c r="H1482" t="s">
        <v>2375</v>
      </c>
      <c r="I1482" s="1" t="str">
        <f t="shared" si="46"/>
        <v>Obesity</v>
      </c>
      <c r="J1482" t="str">
        <f t="shared" si="47"/>
        <v>Prediabetes</v>
      </c>
    </row>
    <row r="1483" spans="1:10" x14ac:dyDescent="0.3">
      <c r="A1483" t="s">
        <v>857</v>
      </c>
      <c r="B1483" s="1">
        <v>25.46</v>
      </c>
      <c r="C1483">
        <v>4.29</v>
      </c>
      <c r="D1483" t="s">
        <v>2375</v>
      </c>
      <c r="E1483" t="s">
        <v>2375</v>
      </c>
      <c r="F1483" t="s">
        <v>2375</v>
      </c>
      <c r="G1483">
        <v>0</v>
      </c>
      <c r="H1483" t="s">
        <v>2375</v>
      </c>
      <c r="I1483" s="1" t="str">
        <f t="shared" si="46"/>
        <v>Over Weight</v>
      </c>
      <c r="J1483" t="str">
        <f t="shared" si="47"/>
        <v>Normal</v>
      </c>
    </row>
    <row r="1484" spans="1:10" x14ac:dyDescent="0.3">
      <c r="A1484" t="s">
        <v>856</v>
      </c>
      <c r="B1484" s="1">
        <v>23.31</v>
      </c>
      <c r="C1484">
        <v>8.27</v>
      </c>
      <c r="D1484" t="s">
        <v>2375</v>
      </c>
      <c r="E1484" t="s">
        <v>2375</v>
      </c>
      <c r="F1484" t="s">
        <v>2375</v>
      </c>
      <c r="G1484">
        <v>0</v>
      </c>
      <c r="H1484" t="s">
        <v>2375</v>
      </c>
      <c r="I1484" s="1" t="str">
        <f t="shared" si="46"/>
        <v>Normal Weight</v>
      </c>
      <c r="J1484" t="str">
        <f t="shared" si="47"/>
        <v>Diabetes</v>
      </c>
    </row>
    <row r="1485" spans="1:10" x14ac:dyDescent="0.3">
      <c r="A1485" t="s">
        <v>855</v>
      </c>
      <c r="B1485" s="1">
        <v>29</v>
      </c>
      <c r="C1485">
        <v>4.5599999999999996</v>
      </c>
      <c r="D1485" t="s">
        <v>2375</v>
      </c>
      <c r="E1485" t="s">
        <v>2375</v>
      </c>
      <c r="F1485" t="s">
        <v>2375</v>
      </c>
      <c r="G1485">
        <v>0</v>
      </c>
      <c r="H1485" t="s">
        <v>2375</v>
      </c>
      <c r="I1485" s="1" t="str">
        <f t="shared" si="46"/>
        <v>Over Weight</v>
      </c>
      <c r="J1485" t="str">
        <f t="shared" si="47"/>
        <v>Normal</v>
      </c>
    </row>
    <row r="1486" spans="1:10" x14ac:dyDescent="0.3">
      <c r="A1486" t="s">
        <v>854</v>
      </c>
      <c r="B1486" s="1">
        <v>32.869999999999997</v>
      </c>
      <c r="C1486">
        <v>5.33</v>
      </c>
      <c r="D1486" t="s">
        <v>2375</v>
      </c>
      <c r="E1486" t="s">
        <v>2375</v>
      </c>
      <c r="F1486" t="s">
        <v>2375</v>
      </c>
      <c r="G1486">
        <v>0</v>
      </c>
      <c r="H1486" t="s">
        <v>2375</v>
      </c>
      <c r="I1486" s="1" t="str">
        <f t="shared" si="46"/>
        <v>Obesity</v>
      </c>
      <c r="J1486" t="str">
        <f t="shared" si="47"/>
        <v>Normal</v>
      </c>
    </row>
    <row r="1487" spans="1:10" x14ac:dyDescent="0.3">
      <c r="A1487" t="s">
        <v>853</v>
      </c>
      <c r="B1487" s="1">
        <v>26.18</v>
      </c>
      <c r="C1487">
        <v>5.63</v>
      </c>
      <c r="D1487" t="s">
        <v>2375</v>
      </c>
      <c r="E1487" t="s">
        <v>2375</v>
      </c>
      <c r="F1487" t="s">
        <v>2375</v>
      </c>
      <c r="G1487">
        <v>0</v>
      </c>
      <c r="H1487" t="s">
        <v>2375</v>
      </c>
      <c r="I1487" s="1" t="str">
        <f t="shared" si="46"/>
        <v>Over Weight</v>
      </c>
      <c r="J1487" t="str">
        <f t="shared" si="47"/>
        <v>Normal</v>
      </c>
    </row>
    <row r="1488" spans="1:10" x14ac:dyDescent="0.3">
      <c r="A1488" t="s">
        <v>852</v>
      </c>
      <c r="B1488" s="1">
        <v>25.3</v>
      </c>
      <c r="C1488">
        <v>5.12</v>
      </c>
      <c r="D1488" t="s">
        <v>2375</v>
      </c>
      <c r="E1488" t="s">
        <v>2375</v>
      </c>
      <c r="F1488" t="s">
        <v>2375</v>
      </c>
      <c r="G1488">
        <v>0</v>
      </c>
      <c r="H1488" t="s">
        <v>2375</v>
      </c>
      <c r="I1488" s="1" t="str">
        <f t="shared" si="46"/>
        <v>Over Weight</v>
      </c>
      <c r="J1488" t="str">
        <f t="shared" si="47"/>
        <v>Normal</v>
      </c>
    </row>
    <row r="1489" spans="1:10" x14ac:dyDescent="0.3">
      <c r="A1489" t="s">
        <v>851</v>
      </c>
      <c r="B1489" s="1">
        <v>36.94</v>
      </c>
      <c r="C1489">
        <v>5.15</v>
      </c>
      <c r="D1489" t="s">
        <v>2377</v>
      </c>
      <c r="E1489" t="s">
        <v>2375</v>
      </c>
      <c r="F1489" t="s">
        <v>2375</v>
      </c>
      <c r="G1489">
        <v>1</v>
      </c>
      <c r="H1489" t="s">
        <v>2375</v>
      </c>
      <c r="I1489" s="1" t="str">
        <f t="shared" si="46"/>
        <v>Obesity</v>
      </c>
      <c r="J1489" t="str">
        <f t="shared" si="47"/>
        <v>Normal</v>
      </c>
    </row>
    <row r="1490" spans="1:10" x14ac:dyDescent="0.3">
      <c r="A1490" t="s">
        <v>850</v>
      </c>
      <c r="B1490" s="1">
        <v>22.86</v>
      </c>
      <c r="C1490">
        <v>7.5</v>
      </c>
      <c r="D1490" t="s">
        <v>2375</v>
      </c>
      <c r="E1490" t="s">
        <v>2375</v>
      </c>
      <c r="F1490" t="s">
        <v>2375</v>
      </c>
      <c r="G1490">
        <v>0</v>
      </c>
      <c r="H1490" t="s">
        <v>2375</v>
      </c>
      <c r="I1490" s="1" t="str">
        <f t="shared" si="46"/>
        <v>Normal Weight</v>
      </c>
      <c r="J1490" t="str">
        <f t="shared" si="47"/>
        <v>Diabetes</v>
      </c>
    </row>
    <row r="1491" spans="1:10" x14ac:dyDescent="0.3">
      <c r="A1491" t="s">
        <v>849</v>
      </c>
      <c r="B1491" s="1">
        <v>18.760000000000002</v>
      </c>
      <c r="C1491">
        <v>4.88</v>
      </c>
      <c r="D1491" t="s">
        <v>2377</v>
      </c>
      <c r="E1491" t="s">
        <v>2375</v>
      </c>
      <c r="F1491" t="s">
        <v>2377</v>
      </c>
      <c r="G1491">
        <v>1</v>
      </c>
      <c r="H1491" t="s">
        <v>2375</v>
      </c>
      <c r="I1491" s="1" t="str">
        <f t="shared" si="46"/>
        <v>Normal Weight</v>
      </c>
      <c r="J1491" t="str">
        <f t="shared" si="47"/>
        <v>Normal</v>
      </c>
    </row>
    <row r="1492" spans="1:10" x14ac:dyDescent="0.3">
      <c r="A1492" t="s">
        <v>848</v>
      </c>
      <c r="B1492" s="1">
        <v>24.36</v>
      </c>
      <c r="C1492">
        <v>5.57</v>
      </c>
      <c r="D1492" t="s">
        <v>2375</v>
      </c>
      <c r="E1492" t="s">
        <v>2375</v>
      </c>
      <c r="F1492" t="s">
        <v>2375</v>
      </c>
      <c r="G1492">
        <v>0</v>
      </c>
      <c r="H1492" t="s">
        <v>2375</v>
      </c>
      <c r="I1492" s="1" t="str">
        <f t="shared" si="46"/>
        <v>Normal Weight</v>
      </c>
      <c r="J1492" t="str">
        <f t="shared" si="47"/>
        <v>Normal</v>
      </c>
    </row>
    <row r="1493" spans="1:10" x14ac:dyDescent="0.3">
      <c r="A1493" t="s">
        <v>847</v>
      </c>
      <c r="B1493" s="1">
        <v>32.299999999999997</v>
      </c>
      <c r="C1493">
        <v>5.31</v>
      </c>
      <c r="D1493" t="s">
        <v>2375</v>
      </c>
      <c r="E1493" t="s">
        <v>2375</v>
      </c>
      <c r="F1493" t="s">
        <v>2375</v>
      </c>
      <c r="G1493">
        <v>0</v>
      </c>
      <c r="H1493" t="s">
        <v>2375</v>
      </c>
      <c r="I1493" s="1" t="str">
        <f t="shared" si="46"/>
        <v>Obesity</v>
      </c>
      <c r="J1493" t="str">
        <f t="shared" si="47"/>
        <v>Normal</v>
      </c>
    </row>
    <row r="1494" spans="1:10" x14ac:dyDescent="0.3">
      <c r="A1494" t="s">
        <v>846</v>
      </c>
      <c r="B1494" s="1">
        <v>22.704999999999998</v>
      </c>
      <c r="C1494">
        <v>4.57</v>
      </c>
      <c r="D1494" t="s">
        <v>2377</v>
      </c>
      <c r="E1494" t="s">
        <v>2375</v>
      </c>
      <c r="F1494" t="s">
        <v>2375</v>
      </c>
      <c r="G1494">
        <v>0</v>
      </c>
      <c r="H1494" t="s">
        <v>2375</v>
      </c>
      <c r="I1494" s="1" t="str">
        <f t="shared" si="46"/>
        <v>Normal Weight</v>
      </c>
      <c r="J1494" t="str">
        <f t="shared" si="47"/>
        <v>Normal</v>
      </c>
    </row>
    <row r="1495" spans="1:10" x14ac:dyDescent="0.3">
      <c r="A1495" t="s">
        <v>845</v>
      </c>
      <c r="B1495" s="1">
        <v>21.79</v>
      </c>
      <c r="C1495">
        <v>8.6999999999999993</v>
      </c>
      <c r="D1495" t="s">
        <v>2377</v>
      </c>
      <c r="E1495" t="s">
        <v>2375</v>
      </c>
      <c r="F1495" t="s">
        <v>2375</v>
      </c>
      <c r="G1495">
        <v>1</v>
      </c>
      <c r="H1495" t="s">
        <v>2375</v>
      </c>
      <c r="I1495" s="1" t="str">
        <f t="shared" si="46"/>
        <v>Normal Weight</v>
      </c>
      <c r="J1495" t="str">
        <f t="shared" si="47"/>
        <v>Diabetes</v>
      </c>
    </row>
    <row r="1496" spans="1:10" x14ac:dyDescent="0.3">
      <c r="A1496" t="s">
        <v>844</v>
      </c>
      <c r="B1496" s="1">
        <v>24.52</v>
      </c>
      <c r="C1496">
        <v>4.76</v>
      </c>
      <c r="D1496" t="s">
        <v>2375</v>
      </c>
      <c r="E1496" t="s">
        <v>2375</v>
      </c>
      <c r="F1496" t="s">
        <v>2375</v>
      </c>
      <c r="G1496">
        <v>0</v>
      </c>
      <c r="H1496" t="s">
        <v>2375</v>
      </c>
      <c r="I1496" s="1" t="str">
        <f t="shared" si="46"/>
        <v>Normal Weight</v>
      </c>
      <c r="J1496" t="str">
        <f t="shared" si="47"/>
        <v>Normal</v>
      </c>
    </row>
    <row r="1497" spans="1:10" x14ac:dyDescent="0.3">
      <c r="A1497" t="s">
        <v>843</v>
      </c>
      <c r="B1497" s="1">
        <v>39.520000000000003</v>
      </c>
      <c r="C1497">
        <v>11.81</v>
      </c>
      <c r="D1497" t="s">
        <v>2375</v>
      </c>
      <c r="E1497" t="s">
        <v>2375</v>
      </c>
      <c r="F1497" t="s">
        <v>2375</v>
      </c>
      <c r="G1497">
        <v>0</v>
      </c>
      <c r="H1497" t="s">
        <v>2375</v>
      </c>
      <c r="I1497" s="1" t="str">
        <f t="shared" si="46"/>
        <v>Obesity</v>
      </c>
      <c r="J1497" t="str">
        <f t="shared" si="47"/>
        <v>Diabetes</v>
      </c>
    </row>
    <row r="1498" spans="1:10" x14ac:dyDescent="0.3">
      <c r="A1498" t="s">
        <v>842</v>
      </c>
      <c r="B1498" s="1">
        <v>24.49</v>
      </c>
      <c r="C1498">
        <v>4.67</v>
      </c>
      <c r="D1498" t="s">
        <v>2375</v>
      </c>
      <c r="E1498" t="s">
        <v>2375</v>
      </c>
      <c r="F1498" t="s">
        <v>2375</v>
      </c>
      <c r="G1498">
        <v>0</v>
      </c>
      <c r="H1498" t="s">
        <v>2375</v>
      </c>
      <c r="I1498" s="1" t="str">
        <f t="shared" si="46"/>
        <v>Normal Weight</v>
      </c>
      <c r="J1498" t="str">
        <f t="shared" si="47"/>
        <v>Normal</v>
      </c>
    </row>
    <row r="1499" spans="1:10" x14ac:dyDescent="0.3">
      <c r="A1499" t="s">
        <v>841</v>
      </c>
      <c r="B1499" s="1">
        <v>26.315000000000001</v>
      </c>
      <c r="C1499">
        <v>6.02</v>
      </c>
      <c r="D1499" t="s">
        <v>2375</v>
      </c>
      <c r="E1499" t="s">
        <v>2375</v>
      </c>
      <c r="F1499" t="s">
        <v>2375</v>
      </c>
      <c r="G1499">
        <v>0</v>
      </c>
      <c r="H1499" t="s">
        <v>2375</v>
      </c>
      <c r="I1499" s="1" t="str">
        <f t="shared" si="46"/>
        <v>Over Weight</v>
      </c>
      <c r="J1499" t="str">
        <f t="shared" si="47"/>
        <v>Prediabetes</v>
      </c>
    </row>
    <row r="1500" spans="1:10" x14ac:dyDescent="0.3">
      <c r="A1500" t="s">
        <v>840</v>
      </c>
      <c r="B1500" s="1">
        <v>22.58</v>
      </c>
      <c r="C1500">
        <v>7.46</v>
      </c>
      <c r="D1500" t="s">
        <v>2375</v>
      </c>
      <c r="E1500" t="s">
        <v>2375</v>
      </c>
      <c r="F1500" t="s">
        <v>2375</v>
      </c>
      <c r="G1500">
        <v>0</v>
      </c>
      <c r="H1500" t="s">
        <v>2375</v>
      </c>
      <c r="I1500" s="1" t="str">
        <f t="shared" si="46"/>
        <v>Normal Weight</v>
      </c>
      <c r="J1500" t="str">
        <f t="shared" si="47"/>
        <v>Diabetes</v>
      </c>
    </row>
    <row r="1501" spans="1:10" x14ac:dyDescent="0.3">
      <c r="A1501" t="s">
        <v>839</v>
      </c>
      <c r="B1501" s="1">
        <v>19.475000000000001</v>
      </c>
      <c r="C1501">
        <v>4.74</v>
      </c>
      <c r="D1501" t="s">
        <v>2375</v>
      </c>
      <c r="E1501" t="s">
        <v>2375</v>
      </c>
      <c r="F1501" t="s">
        <v>2375</v>
      </c>
      <c r="G1501">
        <v>1</v>
      </c>
      <c r="H1501" t="s">
        <v>2375</v>
      </c>
      <c r="I1501" s="1" t="str">
        <f t="shared" si="46"/>
        <v>Normal Weight</v>
      </c>
      <c r="J1501" t="str">
        <f t="shared" si="47"/>
        <v>Normal</v>
      </c>
    </row>
    <row r="1502" spans="1:10" x14ac:dyDescent="0.3">
      <c r="A1502" t="s">
        <v>838</v>
      </c>
      <c r="B1502" s="1">
        <v>26.33</v>
      </c>
      <c r="C1502">
        <v>4.79</v>
      </c>
      <c r="D1502" t="s">
        <v>2375</v>
      </c>
      <c r="E1502" t="s">
        <v>2375</v>
      </c>
      <c r="F1502" t="s">
        <v>2375</v>
      </c>
      <c r="G1502">
        <v>0</v>
      </c>
      <c r="H1502" t="s">
        <v>2375</v>
      </c>
      <c r="I1502" s="1" t="str">
        <f t="shared" si="46"/>
        <v>Over Weight</v>
      </c>
      <c r="J1502" t="str">
        <f t="shared" si="47"/>
        <v>Normal</v>
      </c>
    </row>
    <row r="1503" spans="1:10" x14ac:dyDescent="0.3">
      <c r="A1503" t="s">
        <v>837</v>
      </c>
      <c r="B1503" s="1">
        <v>17.29</v>
      </c>
      <c r="C1503">
        <v>5.35</v>
      </c>
      <c r="D1503" t="s">
        <v>2377</v>
      </c>
      <c r="E1503" t="s">
        <v>2375</v>
      </c>
      <c r="F1503" t="s">
        <v>2375</v>
      </c>
      <c r="G1503">
        <v>0</v>
      </c>
      <c r="H1503" t="s">
        <v>2375</v>
      </c>
      <c r="I1503" s="1" t="str">
        <f t="shared" si="46"/>
        <v>Under Weight</v>
      </c>
      <c r="J1503" t="str">
        <f t="shared" si="47"/>
        <v>Normal</v>
      </c>
    </row>
    <row r="1504" spans="1:10" x14ac:dyDescent="0.3">
      <c r="A1504" t="s">
        <v>836</v>
      </c>
      <c r="B1504" s="1">
        <v>42.88</v>
      </c>
      <c r="C1504">
        <v>4.87</v>
      </c>
      <c r="D1504" t="s">
        <v>2375</v>
      </c>
      <c r="E1504" t="s">
        <v>2376</v>
      </c>
      <c r="F1504" t="s">
        <v>2375</v>
      </c>
      <c r="G1504">
        <v>1</v>
      </c>
      <c r="H1504" t="s">
        <v>2375</v>
      </c>
      <c r="I1504" s="1" t="str">
        <f t="shared" si="46"/>
        <v>Obesity</v>
      </c>
      <c r="J1504" t="str">
        <f t="shared" si="47"/>
        <v>Normal</v>
      </c>
    </row>
    <row r="1505" spans="1:10" x14ac:dyDescent="0.3">
      <c r="A1505" t="s">
        <v>835</v>
      </c>
      <c r="B1505" s="1">
        <v>32.200000000000003</v>
      </c>
      <c r="C1505">
        <v>10.09</v>
      </c>
      <c r="D1505" t="s">
        <v>2377</v>
      </c>
      <c r="E1505" t="s">
        <v>2375</v>
      </c>
      <c r="F1505" t="s">
        <v>2375</v>
      </c>
      <c r="G1505">
        <v>0</v>
      </c>
      <c r="H1505" t="s">
        <v>2375</v>
      </c>
      <c r="I1505" s="1" t="str">
        <f t="shared" si="46"/>
        <v>Obesity</v>
      </c>
      <c r="J1505" t="str">
        <f t="shared" si="47"/>
        <v>Diabetes</v>
      </c>
    </row>
    <row r="1506" spans="1:10" x14ac:dyDescent="0.3">
      <c r="A1506" t="s">
        <v>834</v>
      </c>
      <c r="B1506" s="1">
        <v>18.75</v>
      </c>
      <c r="C1506">
        <v>5.47</v>
      </c>
      <c r="D1506" t="s">
        <v>2377</v>
      </c>
      <c r="E1506" t="s">
        <v>2375</v>
      </c>
      <c r="F1506" t="s">
        <v>2377</v>
      </c>
      <c r="G1506">
        <v>1</v>
      </c>
      <c r="H1506" t="s">
        <v>2375</v>
      </c>
      <c r="I1506" s="1" t="str">
        <f t="shared" si="46"/>
        <v>Normal Weight</v>
      </c>
      <c r="J1506" t="str">
        <f t="shared" si="47"/>
        <v>Normal</v>
      </c>
    </row>
    <row r="1507" spans="1:10" x14ac:dyDescent="0.3">
      <c r="A1507" t="s">
        <v>833</v>
      </c>
      <c r="B1507" s="1">
        <v>22.36</v>
      </c>
      <c r="C1507">
        <v>8.6</v>
      </c>
      <c r="D1507" t="s">
        <v>2375</v>
      </c>
      <c r="E1507" t="s">
        <v>2375</v>
      </c>
      <c r="F1507" t="s">
        <v>2375</v>
      </c>
      <c r="G1507">
        <v>0</v>
      </c>
      <c r="H1507" t="s">
        <v>2375</v>
      </c>
      <c r="I1507" s="1" t="str">
        <f t="shared" si="46"/>
        <v>Normal Weight</v>
      </c>
      <c r="J1507" t="str">
        <f t="shared" si="47"/>
        <v>Diabetes</v>
      </c>
    </row>
    <row r="1508" spans="1:10" x14ac:dyDescent="0.3">
      <c r="A1508" t="s">
        <v>832</v>
      </c>
      <c r="B1508" s="1">
        <v>23.94</v>
      </c>
      <c r="C1508">
        <v>10.74</v>
      </c>
      <c r="D1508" t="s">
        <v>2377</v>
      </c>
      <c r="E1508" t="s">
        <v>2375</v>
      </c>
      <c r="F1508" t="s">
        <v>2375</v>
      </c>
      <c r="G1508">
        <v>0</v>
      </c>
      <c r="H1508" t="s">
        <v>2375</v>
      </c>
      <c r="I1508" s="1" t="str">
        <f t="shared" si="46"/>
        <v>Normal Weight</v>
      </c>
      <c r="J1508" t="str">
        <f t="shared" si="47"/>
        <v>Diabetes</v>
      </c>
    </row>
    <row r="1509" spans="1:10" x14ac:dyDescent="0.3">
      <c r="A1509" t="s">
        <v>831</v>
      </c>
      <c r="B1509" s="1">
        <v>30.1</v>
      </c>
      <c r="C1509">
        <v>4.3899999999999997</v>
      </c>
      <c r="D1509" t="s">
        <v>2375</v>
      </c>
      <c r="E1509" t="s">
        <v>2375</v>
      </c>
      <c r="F1509" t="s">
        <v>2377</v>
      </c>
      <c r="G1509">
        <v>1</v>
      </c>
      <c r="H1509" t="s">
        <v>2375</v>
      </c>
      <c r="I1509" s="1" t="str">
        <f t="shared" si="46"/>
        <v>Obesity</v>
      </c>
      <c r="J1509" t="str">
        <f t="shared" si="47"/>
        <v>Normal</v>
      </c>
    </row>
    <row r="1510" spans="1:10" x14ac:dyDescent="0.3">
      <c r="A1510" t="s">
        <v>830</v>
      </c>
      <c r="B1510" s="1">
        <v>21.93</v>
      </c>
      <c r="C1510">
        <v>6.3</v>
      </c>
      <c r="D1510" t="s">
        <v>2375</v>
      </c>
      <c r="E1510" t="s">
        <v>2375</v>
      </c>
      <c r="F1510" t="s">
        <v>2375</v>
      </c>
      <c r="G1510">
        <v>0</v>
      </c>
      <c r="H1510" t="s">
        <v>2375</v>
      </c>
      <c r="I1510" s="1" t="str">
        <f t="shared" si="46"/>
        <v>Normal Weight</v>
      </c>
      <c r="J1510" t="str">
        <f t="shared" si="47"/>
        <v>Prediabetes</v>
      </c>
    </row>
    <row r="1511" spans="1:10" x14ac:dyDescent="0.3">
      <c r="A1511" t="s">
        <v>829</v>
      </c>
      <c r="B1511" s="1">
        <v>39.75</v>
      </c>
      <c r="C1511">
        <v>5.41</v>
      </c>
      <c r="D1511" t="s">
        <v>2375</v>
      </c>
      <c r="E1511" t="s">
        <v>2376</v>
      </c>
      <c r="F1511" t="s">
        <v>2375</v>
      </c>
      <c r="G1511">
        <v>1</v>
      </c>
      <c r="H1511" t="s">
        <v>2375</v>
      </c>
      <c r="I1511" s="1" t="str">
        <f t="shared" si="46"/>
        <v>Obesity</v>
      </c>
      <c r="J1511" t="str">
        <f t="shared" si="47"/>
        <v>Normal</v>
      </c>
    </row>
    <row r="1512" spans="1:10" x14ac:dyDescent="0.3">
      <c r="A1512" t="s">
        <v>828</v>
      </c>
      <c r="B1512" s="1">
        <v>26.03</v>
      </c>
      <c r="C1512">
        <v>4.47</v>
      </c>
      <c r="D1512" t="s">
        <v>2375</v>
      </c>
      <c r="E1512" t="s">
        <v>2375</v>
      </c>
      <c r="F1512" t="s">
        <v>2377</v>
      </c>
      <c r="G1512">
        <v>1</v>
      </c>
      <c r="H1512" t="s">
        <v>2375</v>
      </c>
      <c r="I1512" s="1" t="str">
        <f t="shared" si="46"/>
        <v>Over Weight</v>
      </c>
      <c r="J1512" t="str">
        <f t="shared" si="47"/>
        <v>Normal</v>
      </c>
    </row>
    <row r="1513" spans="1:10" x14ac:dyDescent="0.3">
      <c r="A1513" t="s">
        <v>827</v>
      </c>
      <c r="B1513" s="1">
        <v>34.51</v>
      </c>
      <c r="C1513">
        <v>6.26</v>
      </c>
      <c r="D1513" t="s">
        <v>2375</v>
      </c>
      <c r="E1513" t="s">
        <v>2375</v>
      </c>
      <c r="F1513" t="s">
        <v>2375</v>
      </c>
      <c r="G1513">
        <v>0</v>
      </c>
      <c r="H1513" t="s">
        <v>2375</v>
      </c>
      <c r="I1513" s="1" t="str">
        <f t="shared" si="46"/>
        <v>Obesity</v>
      </c>
      <c r="J1513" t="str">
        <f t="shared" si="47"/>
        <v>Prediabetes</v>
      </c>
    </row>
    <row r="1514" spans="1:10" x14ac:dyDescent="0.3">
      <c r="A1514" t="s">
        <v>826</v>
      </c>
      <c r="B1514" s="1">
        <v>19.32</v>
      </c>
      <c r="C1514">
        <v>11.58</v>
      </c>
      <c r="D1514" t="s">
        <v>2377</v>
      </c>
      <c r="E1514" t="s">
        <v>2375</v>
      </c>
      <c r="F1514" t="s">
        <v>2375</v>
      </c>
      <c r="G1514">
        <v>1</v>
      </c>
      <c r="H1514" t="s">
        <v>2375</v>
      </c>
      <c r="I1514" s="1" t="str">
        <f t="shared" si="46"/>
        <v>Normal Weight</v>
      </c>
      <c r="J1514" t="str">
        <f t="shared" si="47"/>
        <v>Diabetes</v>
      </c>
    </row>
    <row r="1515" spans="1:10" x14ac:dyDescent="0.3">
      <c r="A1515" t="s">
        <v>825</v>
      </c>
      <c r="B1515" s="1">
        <v>28.5</v>
      </c>
      <c r="C1515">
        <v>4.3600000000000003</v>
      </c>
      <c r="D1515" t="s">
        <v>2375</v>
      </c>
      <c r="E1515" t="s">
        <v>2375</v>
      </c>
      <c r="F1515" t="s">
        <v>2375</v>
      </c>
      <c r="G1515">
        <v>0</v>
      </c>
      <c r="H1515" t="s">
        <v>2375</v>
      </c>
      <c r="I1515" s="1" t="str">
        <f t="shared" si="46"/>
        <v>Over Weight</v>
      </c>
      <c r="J1515" t="str">
        <f t="shared" si="47"/>
        <v>Normal</v>
      </c>
    </row>
    <row r="1516" spans="1:10" x14ac:dyDescent="0.3">
      <c r="A1516" t="s">
        <v>824</v>
      </c>
      <c r="B1516" s="1">
        <v>30.875</v>
      </c>
      <c r="C1516">
        <v>4.1399999999999997</v>
      </c>
      <c r="D1516" t="s">
        <v>2377</v>
      </c>
      <c r="E1516" t="s">
        <v>2375</v>
      </c>
      <c r="F1516" t="s">
        <v>2375</v>
      </c>
      <c r="G1516">
        <v>0</v>
      </c>
      <c r="H1516" t="s">
        <v>2375</v>
      </c>
      <c r="I1516" s="1" t="str">
        <f t="shared" si="46"/>
        <v>Obesity</v>
      </c>
      <c r="J1516" t="str">
        <f t="shared" si="47"/>
        <v>Normal</v>
      </c>
    </row>
    <row r="1517" spans="1:10" x14ac:dyDescent="0.3">
      <c r="A1517" t="s">
        <v>823</v>
      </c>
      <c r="B1517" s="1">
        <v>24.02</v>
      </c>
      <c r="C1517">
        <v>4.38</v>
      </c>
      <c r="D1517" t="s">
        <v>2375</v>
      </c>
      <c r="E1517" t="s">
        <v>2375</v>
      </c>
      <c r="F1517" t="s">
        <v>2375</v>
      </c>
      <c r="G1517">
        <v>0</v>
      </c>
      <c r="H1517" t="s">
        <v>2375</v>
      </c>
      <c r="I1517" s="1" t="str">
        <f t="shared" si="46"/>
        <v>Normal Weight</v>
      </c>
      <c r="J1517" t="str">
        <f t="shared" si="47"/>
        <v>Normal</v>
      </c>
    </row>
    <row r="1518" spans="1:10" x14ac:dyDescent="0.3">
      <c r="A1518" t="s">
        <v>822</v>
      </c>
      <c r="B1518" s="1">
        <v>36.08</v>
      </c>
      <c r="C1518">
        <v>11.61</v>
      </c>
      <c r="D1518" t="s">
        <v>2377</v>
      </c>
      <c r="E1518" t="s">
        <v>2375</v>
      </c>
      <c r="F1518" t="s">
        <v>2375</v>
      </c>
      <c r="G1518">
        <v>0</v>
      </c>
      <c r="H1518" t="s">
        <v>2375</v>
      </c>
      <c r="I1518" s="1" t="str">
        <f t="shared" si="46"/>
        <v>Obesity</v>
      </c>
      <c r="J1518" t="str">
        <f t="shared" si="47"/>
        <v>Diabetes</v>
      </c>
    </row>
    <row r="1519" spans="1:10" x14ac:dyDescent="0.3">
      <c r="A1519" t="s">
        <v>821</v>
      </c>
      <c r="B1519" s="1">
        <v>32.200000000000003</v>
      </c>
      <c r="C1519">
        <v>10.59</v>
      </c>
      <c r="D1519" t="s">
        <v>2377</v>
      </c>
      <c r="E1519" t="s">
        <v>2375</v>
      </c>
      <c r="F1519" t="s">
        <v>2375</v>
      </c>
      <c r="G1519">
        <v>0</v>
      </c>
      <c r="H1519" t="s">
        <v>2375</v>
      </c>
      <c r="I1519" s="1" t="str">
        <f t="shared" si="46"/>
        <v>Obesity</v>
      </c>
      <c r="J1519" t="str">
        <f t="shared" si="47"/>
        <v>Diabetes</v>
      </c>
    </row>
    <row r="1520" spans="1:10" x14ac:dyDescent="0.3">
      <c r="A1520" t="s">
        <v>820</v>
      </c>
      <c r="B1520" s="1">
        <v>28.05</v>
      </c>
      <c r="C1520">
        <v>11.85</v>
      </c>
      <c r="D1520" t="s">
        <v>2377</v>
      </c>
      <c r="E1520" t="s">
        <v>2375</v>
      </c>
      <c r="F1520" t="s">
        <v>2375</v>
      </c>
      <c r="G1520">
        <v>0</v>
      </c>
      <c r="H1520" t="s">
        <v>2375</v>
      </c>
      <c r="I1520" s="1" t="str">
        <f t="shared" si="46"/>
        <v>Over Weight</v>
      </c>
      <c r="J1520" t="str">
        <f t="shared" si="47"/>
        <v>Diabetes</v>
      </c>
    </row>
    <row r="1521" spans="1:10" x14ac:dyDescent="0.3">
      <c r="A1521" t="s">
        <v>819</v>
      </c>
      <c r="B1521" s="1">
        <v>19</v>
      </c>
      <c r="C1521">
        <v>5.46</v>
      </c>
      <c r="D1521" t="s">
        <v>2377</v>
      </c>
      <c r="E1521" t="s">
        <v>2375</v>
      </c>
      <c r="F1521" t="s">
        <v>2375</v>
      </c>
      <c r="G1521">
        <v>1</v>
      </c>
      <c r="H1521" t="s">
        <v>2375</v>
      </c>
      <c r="I1521" s="1" t="str">
        <f t="shared" si="46"/>
        <v>Normal Weight</v>
      </c>
      <c r="J1521" t="str">
        <f t="shared" si="47"/>
        <v>Normal</v>
      </c>
    </row>
    <row r="1522" spans="1:10" x14ac:dyDescent="0.3">
      <c r="A1522" t="s">
        <v>818</v>
      </c>
      <c r="B1522" s="1">
        <v>16.13</v>
      </c>
      <c r="C1522">
        <v>4.54</v>
      </c>
      <c r="D1522" t="s">
        <v>2377</v>
      </c>
      <c r="E1522" t="s">
        <v>2375</v>
      </c>
      <c r="F1522" t="s">
        <v>2375</v>
      </c>
      <c r="G1522">
        <v>2</v>
      </c>
      <c r="H1522" t="s">
        <v>2375</v>
      </c>
      <c r="I1522" s="1" t="str">
        <f t="shared" si="46"/>
        <v>Under Weight</v>
      </c>
      <c r="J1522" t="str">
        <f t="shared" si="47"/>
        <v>Normal</v>
      </c>
    </row>
    <row r="1523" spans="1:10" x14ac:dyDescent="0.3">
      <c r="A1523" t="s">
        <v>817</v>
      </c>
      <c r="B1523" s="1">
        <v>18.77</v>
      </c>
      <c r="C1523">
        <v>11.98</v>
      </c>
      <c r="D1523" t="s">
        <v>2377</v>
      </c>
      <c r="E1523" t="s">
        <v>2375</v>
      </c>
      <c r="F1523" t="s">
        <v>2375</v>
      </c>
      <c r="G1523">
        <v>2</v>
      </c>
      <c r="H1523" t="s">
        <v>2375</v>
      </c>
      <c r="I1523" s="1" t="str">
        <f t="shared" si="46"/>
        <v>Normal Weight</v>
      </c>
      <c r="J1523" t="str">
        <f t="shared" si="47"/>
        <v>Diabetes</v>
      </c>
    </row>
    <row r="1524" spans="1:10" x14ac:dyDescent="0.3">
      <c r="A1524" t="s">
        <v>816</v>
      </c>
      <c r="B1524" s="1">
        <v>28.88</v>
      </c>
      <c r="C1524">
        <v>6.59</v>
      </c>
      <c r="D1524" t="s">
        <v>2377</v>
      </c>
      <c r="E1524" t="s">
        <v>2375</v>
      </c>
      <c r="F1524" t="s">
        <v>2375</v>
      </c>
      <c r="G1524">
        <v>1</v>
      </c>
      <c r="H1524" t="s">
        <v>2375</v>
      </c>
      <c r="I1524" s="1" t="str">
        <f t="shared" si="46"/>
        <v>Over Weight</v>
      </c>
      <c r="J1524" t="str">
        <f t="shared" si="47"/>
        <v>Diabetes</v>
      </c>
    </row>
    <row r="1525" spans="1:10" x14ac:dyDescent="0.3">
      <c r="A1525" t="s">
        <v>815</v>
      </c>
      <c r="B1525" s="1">
        <v>27.55</v>
      </c>
      <c r="C1525">
        <v>10.83</v>
      </c>
      <c r="D1525" t="s">
        <v>2377</v>
      </c>
      <c r="E1525" t="s">
        <v>2375</v>
      </c>
      <c r="F1525" t="s">
        <v>2375</v>
      </c>
      <c r="G1525">
        <v>1</v>
      </c>
      <c r="H1525" t="s">
        <v>2375</v>
      </c>
      <c r="I1525" s="1" t="str">
        <f t="shared" si="46"/>
        <v>Over Weight</v>
      </c>
      <c r="J1525" t="str">
        <f t="shared" si="47"/>
        <v>Diabetes</v>
      </c>
    </row>
    <row r="1526" spans="1:10" x14ac:dyDescent="0.3">
      <c r="A1526" t="s">
        <v>814</v>
      </c>
      <c r="B1526" s="1">
        <v>15.6</v>
      </c>
      <c r="C1526">
        <v>8.6</v>
      </c>
      <c r="D1526" t="s">
        <v>2375</v>
      </c>
      <c r="E1526" t="s">
        <v>2375</v>
      </c>
      <c r="F1526" t="s">
        <v>2375</v>
      </c>
      <c r="G1526">
        <v>0</v>
      </c>
      <c r="H1526" t="s">
        <v>2375</v>
      </c>
      <c r="I1526" s="1" t="str">
        <f t="shared" si="46"/>
        <v>Under Weight</v>
      </c>
      <c r="J1526" t="str">
        <f t="shared" si="47"/>
        <v>Diabetes</v>
      </c>
    </row>
    <row r="1527" spans="1:10" x14ac:dyDescent="0.3">
      <c r="A1527" t="s">
        <v>813</v>
      </c>
      <c r="B1527" s="1">
        <v>21.99</v>
      </c>
      <c r="C1527">
        <v>11.17</v>
      </c>
      <c r="D1527" t="s">
        <v>2375</v>
      </c>
      <c r="E1527" t="s">
        <v>2375</v>
      </c>
      <c r="F1527" t="s">
        <v>2375</v>
      </c>
      <c r="G1527">
        <v>0</v>
      </c>
      <c r="H1527" t="s">
        <v>2375</v>
      </c>
      <c r="I1527" s="1" t="str">
        <f t="shared" si="46"/>
        <v>Normal Weight</v>
      </c>
      <c r="J1527" t="str">
        <f t="shared" si="47"/>
        <v>Diabetes</v>
      </c>
    </row>
    <row r="1528" spans="1:10" x14ac:dyDescent="0.3">
      <c r="A1528" t="s">
        <v>812</v>
      </c>
      <c r="B1528" s="1">
        <v>34.85</v>
      </c>
      <c r="C1528">
        <v>5.75</v>
      </c>
      <c r="D1528" t="s">
        <v>2375</v>
      </c>
      <c r="E1528" t="s">
        <v>2375</v>
      </c>
      <c r="F1528" t="s">
        <v>2375</v>
      </c>
      <c r="G1528">
        <v>0</v>
      </c>
      <c r="H1528" t="s">
        <v>2375</v>
      </c>
      <c r="I1528" s="1" t="str">
        <f t="shared" si="46"/>
        <v>Obesity</v>
      </c>
      <c r="J1528" t="str">
        <f t="shared" si="47"/>
        <v>Prediabetes</v>
      </c>
    </row>
    <row r="1529" spans="1:10" x14ac:dyDescent="0.3">
      <c r="A1529" t="s">
        <v>811</v>
      </c>
      <c r="B1529" s="1">
        <v>24.51</v>
      </c>
      <c r="C1529">
        <v>4.83</v>
      </c>
      <c r="D1529" t="s">
        <v>2377</v>
      </c>
      <c r="E1529" t="s">
        <v>2375</v>
      </c>
      <c r="F1529" t="s">
        <v>2377</v>
      </c>
      <c r="G1529">
        <v>1</v>
      </c>
      <c r="H1529" t="s">
        <v>2375</v>
      </c>
      <c r="I1529" s="1" t="str">
        <f t="shared" si="46"/>
        <v>Normal Weight</v>
      </c>
      <c r="J1529" t="str">
        <f t="shared" si="47"/>
        <v>Normal</v>
      </c>
    </row>
    <row r="1530" spans="1:10" x14ac:dyDescent="0.3">
      <c r="A1530" t="s">
        <v>810</v>
      </c>
      <c r="B1530" s="1">
        <v>19.399999999999999</v>
      </c>
      <c r="C1530">
        <v>11.93</v>
      </c>
      <c r="D1530" t="s">
        <v>2375</v>
      </c>
      <c r="E1530" t="s">
        <v>2375</v>
      </c>
      <c r="F1530" t="s">
        <v>2375</v>
      </c>
      <c r="G1530">
        <v>0</v>
      </c>
      <c r="H1530" t="s">
        <v>2375</v>
      </c>
      <c r="I1530" s="1" t="str">
        <f t="shared" si="46"/>
        <v>Normal Weight</v>
      </c>
      <c r="J1530" t="str">
        <f t="shared" si="47"/>
        <v>Diabetes</v>
      </c>
    </row>
    <row r="1531" spans="1:10" x14ac:dyDescent="0.3">
      <c r="A1531" t="s">
        <v>809</v>
      </c>
      <c r="B1531" s="1">
        <v>15.1</v>
      </c>
      <c r="C1531">
        <v>8.41</v>
      </c>
      <c r="D1531" t="s">
        <v>2375</v>
      </c>
      <c r="E1531" t="s">
        <v>2375</v>
      </c>
      <c r="F1531" t="s">
        <v>2375</v>
      </c>
      <c r="G1531">
        <v>0</v>
      </c>
      <c r="H1531" t="s">
        <v>2375</v>
      </c>
      <c r="I1531" s="1" t="str">
        <f t="shared" si="46"/>
        <v>Under Weight</v>
      </c>
      <c r="J1531" t="str">
        <f t="shared" si="47"/>
        <v>Diabetes</v>
      </c>
    </row>
    <row r="1532" spans="1:10" x14ac:dyDescent="0.3">
      <c r="A1532" t="s">
        <v>808</v>
      </c>
      <c r="B1532" s="1">
        <v>23.37</v>
      </c>
      <c r="C1532">
        <v>5.59</v>
      </c>
      <c r="D1532" t="s">
        <v>2377</v>
      </c>
      <c r="E1532" t="s">
        <v>2375</v>
      </c>
      <c r="F1532" t="s">
        <v>2375</v>
      </c>
      <c r="G1532">
        <v>0</v>
      </c>
      <c r="H1532" t="s">
        <v>2375</v>
      </c>
      <c r="I1532" s="1" t="str">
        <f t="shared" si="46"/>
        <v>Normal Weight</v>
      </c>
      <c r="J1532" t="str">
        <f t="shared" si="47"/>
        <v>Normal</v>
      </c>
    </row>
    <row r="1533" spans="1:10" x14ac:dyDescent="0.3">
      <c r="A1533" t="s">
        <v>807</v>
      </c>
      <c r="B1533" s="1">
        <v>42.4</v>
      </c>
      <c r="C1533">
        <v>4.0599999999999996</v>
      </c>
      <c r="D1533" t="s">
        <v>2375</v>
      </c>
      <c r="E1533" t="s">
        <v>2375</v>
      </c>
      <c r="F1533" t="s">
        <v>2375</v>
      </c>
      <c r="G1533">
        <v>0</v>
      </c>
      <c r="H1533" t="s">
        <v>2375</v>
      </c>
      <c r="I1533" s="1" t="str">
        <f t="shared" si="46"/>
        <v>Obesity</v>
      </c>
      <c r="J1533" t="str">
        <f t="shared" si="47"/>
        <v>Normal</v>
      </c>
    </row>
    <row r="1534" spans="1:10" x14ac:dyDescent="0.3">
      <c r="A1534" t="s">
        <v>806</v>
      </c>
      <c r="B1534" s="1">
        <v>28.405000000000001</v>
      </c>
      <c r="C1534">
        <v>7.02</v>
      </c>
      <c r="D1534" t="s">
        <v>2377</v>
      </c>
      <c r="E1534" t="s">
        <v>2375</v>
      </c>
      <c r="F1534" t="s">
        <v>2375</v>
      </c>
      <c r="G1534">
        <v>0</v>
      </c>
      <c r="H1534" t="s">
        <v>2375</v>
      </c>
      <c r="I1534" s="1" t="str">
        <f t="shared" si="46"/>
        <v>Over Weight</v>
      </c>
      <c r="J1534" t="str">
        <f t="shared" si="47"/>
        <v>Diabetes</v>
      </c>
    </row>
    <row r="1535" spans="1:10" x14ac:dyDescent="0.3">
      <c r="A1535" t="s">
        <v>805</v>
      </c>
      <c r="B1535" s="1">
        <v>23.4</v>
      </c>
      <c r="C1535">
        <v>4.47</v>
      </c>
      <c r="D1535" t="s">
        <v>2375</v>
      </c>
      <c r="E1535" t="s">
        <v>2375</v>
      </c>
      <c r="F1535" t="s">
        <v>2375</v>
      </c>
      <c r="G1535">
        <v>0</v>
      </c>
      <c r="H1535" t="s">
        <v>2375</v>
      </c>
      <c r="I1535" s="1" t="str">
        <f t="shared" si="46"/>
        <v>Normal Weight</v>
      </c>
      <c r="J1535" t="str">
        <f t="shared" si="47"/>
        <v>Normal</v>
      </c>
    </row>
    <row r="1536" spans="1:10" x14ac:dyDescent="0.3">
      <c r="A1536" t="s">
        <v>804</v>
      </c>
      <c r="B1536" s="1">
        <v>33.44</v>
      </c>
      <c r="C1536">
        <v>4.54</v>
      </c>
      <c r="D1536" t="s">
        <v>2375</v>
      </c>
      <c r="E1536" t="s">
        <v>2375</v>
      </c>
      <c r="F1536" t="s">
        <v>2375</v>
      </c>
      <c r="G1536">
        <v>0</v>
      </c>
      <c r="H1536" t="s">
        <v>2375</v>
      </c>
      <c r="I1536" s="1" t="str">
        <f t="shared" si="46"/>
        <v>Obesity</v>
      </c>
      <c r="J1536" t="str">
        <f t="shared" si="47"/>
        <v>Normal</v>
      </c>
    </row>
    <row r="1537" spans="1:10" x14ac:dyDescent="0.3">
      <c r="A1537" t="s">
        <v>803</v>
      </c>
      <c r="B1537" s="1">
        <v>21.12</v>
      </c>
      <c r="C1537">
        <v>4.99</v>
      </c>
      <c r="D1537" t="s">
        <v>2375</v>
      </c>
      <c r="E1537" t="s">
        <v>2375</v>
      </c>
      <c r="F1537" t="s">
        <v>2375</v>
      </c>
      <c r="G1537">
        <v>1</v>
      </c>
      <c r="H1537" t="s">
        <v>2375</v>
      </c>
      <c r="I1537" s="1" t="str">
        <f t="shared" si="46"/>
        <v>Normal Weight</v>
      </c>
      <c r="J1537" t="str">
        <f t="shared" si="47"/>
        <v>Normal</v>
      </c>
    </row>
    <row r="1538" spans="1:10" x14ac:dyDescent="0.3">
      <c r="A1538" t="s">
        <v>802</v>
      </c>
      <c r="B1538" s="1">
        <v>18.48</v>
      </c>
      <c r="C1538">
        <v>10.84</v>
      </c>
      <c r="D1538" t="s">
        <v>2377</v>
      </c>
      <c r="E1538" t="s">
        <v>2375</v>
      </c>
      <c r="F1538" t="s">
        <v>2375</v>
      </c>
      <c r="G1538">
        <v>2</v>
      </c>
      <c r="H1538" t="s">
        <v>2375</v>
      </c>
      <c r="I1538" s="1" t="str">
        <f t="shared" ref="I1538:I1601" si="48">IF(B1538&lt;18.5,"Under Weight",IF(B1538&lt;=24.9,"Normal Weight",IF(B1538&lt;=29.9,"Over Weight","Obesity")))</f>
        <v>Under Weight</v>
      </c>
      <c r="J1538" t="str">
        <f t="shared" ref="J1538:J1601" si="49">IF(C1538&lt;5.7,"Normal",IF(C1538&lt;=6.4,"Prediabetes","Diabetes"))</f>
        <v>Diabetes</v>
      </c>
    </row>
    <row r="1539" spans="1:10" x14ac:dyDescent="0.3">
      <c r="A1539" t="s">
        <v>801</v>
      </c>
      <c r="B1539" s="1">
        <v>16.815000000000001</v>
      </c>
      <c r="C1539">
        <v>5.63</v>
      </c>
      <c r="D1539" t="s">
        <v>2375</v>
      </c>
      <c r="E1539" t="s">
        <v>2375</v>
      </c>
      <c r="F1539" t="s">
        <v>2375</v>
      </c>
      <c r="G1539">
        <v>1</v>
      </c>
      <c r="H1539" t="s">
        <v>2375</v>
      </c>
      <c r="I1539" s="1" t="str">
        <f t="shared" si="48"/>
        <v>Under Weight</v>
      </c>
      <c r="J1539" t="str">
        <f t="shared" si="49"/>
        <v>Normal</v>
      </c>
    </row>
    <row r="1540" spans="1:10" x14ac:dyDescent="0.3">
      <c r="A1540" t="s">
        <v>800</v>
      </c>
      <c r="B1540" s="1">
        <v>26.72</v>
      </c>
      <c r="C1540">
        <v>4.1399999999999997</v>
      </c>
      <c r="D1540" t="s">
        <v>2375</v>
      </c>
      <c r="E1540" t="s">
        <v>2375</v>
      </c>
      <c r="F1540" t="s">
        <v>2375</v>
      </c>
      <c r="G1540">
        <v>0</v>
      </c>
      <c r="H1540" t="s">
        <v>2375</v>
      </c>
      <c r="I1540" s="1" t="str">
        <f t="shared" si="48"/>
        <v>Over Weight</v>
      </c>
      <c r="J1540" t="str">
        <f t="shared" si="49"/>
        <v>Normal</v>
      </c>
    </row>
    <row r="1541" spans="1:10" x14ac:dyDescent="0.3">
      <c r="A1541" t="s">
        <v>799</v>
      </c>
      <c r="B1541" s="1">
        <v>41.42</v>
      </c>
      <c r="C1541">
        <v>5.17</v>
      </c>
      <c r="D1541" t="s">
        <v>2375</v>
      </c>
      <c r="E1541" t="s">
        <v>2375</v>
      </c>
      <c r="F1541" t="s">
        <v>2377</v>
      </c>
      <c r="G1541">
        <v>1</v>
      </c>
      <c r="H1541" t="s">
        <v>2375</v>
      </c>
      <c r="I1541" s="1" t="str">
        <f t="shared" si="48"/>
        <v>Obesity</v>
      </c>
      <c r="J1541" t="str">
        <f t="shared" si="49"/>
        <v>Normal</v>
      </c>
    </row>
    <row r="1542" spans="1:10" x14ac:dyDescent="0.3">
      <c r="A1542" t="s">
        <v>798</v>
      </c>
      <c r="B1542" s="1">
        <v>20.69</v>
      </c>
      <c r="C1542">
        <v>6.93</v>
      </c>
      <c r="D1542" t="s">
        <v>2375</v>
      </c>
      <c r="E1542" t="s">
        <v>2375</v>
      </c>
      <c r="F1542" t="s">
        <v>2375</v>
      </c>
      <c r="G1542">
        <v>2</v>
      </c>
      <c r="H1542" t="s">
        <v>2375</v>
      </c>
      <c r="I1542" s="1" t="str">
        <f t="shared" si="48"/>
        <v>Normal Weight</v>
      </c>
      <c r="J1542" t="str">
        <f t="shared" si="49"/>
        <v>Diabetes</v>
      </c>
    </row>
    <row r="1543" spans="1:10" x14ac:dyDescent="0.3">
      <c r="A1543" t="s">
        <v>797</v>
      </c>
      <c r="B1543" s="1">
        <v>41.23</v>
      </c>
      <c r="C1543">
        <v>4.24</v>
      </c>
      <c r="D1543" t="s">
        <v>2375</v>
      </c>
      <c r="E1543" t="s">
        <v>2375</v>
      </c>
      <c r="F1543" t="s">
        <v>2375</v>
      </c>
      <c r="G1543">
        <v>0</v>
      </c>
      <c r="H1543" t="s">
        <v>2375</v>
      </c>
      <c r="I1543" s="1" t="str">
        <f t="shared" si="48"/>
        <v>Obesity</v>
      </c>
      <c r="J1543" t="str">
        <f t="shared" si="49"/>
        <v>Normal</v>
      </c>
    </row>
    <row r="1544" spans="1:10" x14ac:dyDescent="0.3">
      <c r="A1544" t="s">
        <v>796</v>
      </c>
      <c r="B1544" s="1">
        <v>29.9</v>
      </c>
      <c r="C1544">
        <v>5.91</v>
      </c>
      <c r="D1544" t="s">
        <v>2375</v>
      </c>
      <c r="E1544" t="s">
        <v>2375</v>
      </c>
      <c r="F1544" t="s">
        <v>2375</v>
      </c>
      <c r="G1544">
        <v>0</v>
      </c>
      <c r="H1544" t="s">
        <v>2375</v>
      </c>
      <c r="I1544" s="1" t="str">
        <f t="shared" si="48"/>
        <v>Over Weight</v>
      </c>
      <c r="J1544" t="str">
        <f t="shared" si="49"/>
        <v>Prediabetes</v>
      </c>
    </row>
    <row r="1545" spans="1:10" x14ac:dyDescent="0.3">
      <c r="A1545" t="s">
        <v>795</v>
      </c>
      <c r="B1545" s="1">
        <v>34.104999999999997</v>
      </c>
      <c r="C1545">
        <v>5.93</v>
      </c>
      <c r="D1545" t="s">
        <v>2375</v>
      </c>
      <c r="E1545" t="s">
        <v>2375</v>
      </c>
      <c r="F1545" t="s">
        <v>2375</v>
      </c>
      <c r="G1545">
        <v>0</v>
      </c>
      <c r="H1545" t="s">
        <v>2375</v>
      </c>
      <c r="I1545" s="1" t="str">
        <f t="shared" si="48"/>
        <v>Obesity</v>
      </c>
      <c r="J1545" t="str">
        <f t="shared" si="49"/>
        <v>Prediabetes</v>
      </c>
    </row>
    <row r="1546" spans="1:10" x14ac:dyDescent="0.3">
      <c r="A1546" t="s">
        <v>794</v>
      </c>
      <c r="B1546" s="1">
        <v>24.97</v>
      </c>
      <c r="C1546">
        <v>5.66</v>
      </c>
      <c r="D1546" t="s">
        <v>2375</v>
      </c>
      <c r="E1546" t="s">
        <v>2375</v>
      </c>
      <c r="F1546" t="s">
        <v>2375</v>
      </c>
      <c r="G1546">
        <v>0</v>
      </c>
      <c r="H1546" t="s">
        <v>2375</v>
      </c>
      <c r="I1546" s="1" t="str">
        <f t="shared" si="48"/>
        <v>Over Weight</v>
      </c>
      <c r="J1546" t="str">
        <f t="shared" si="49"/>
        <v>Normal</v>
      </c>
    </row>
    <row r="1547" spans="1:10" x14ac:dyDescent="0.3">
      <c r="A1547" t="s">
        <v>793</v>
      </c>
      <c r="B1547" s="1">
        <v>34.799999999999997</v>
      </c>
      <c r="C1547">
        <v>4.1900000000000004</v>
      </c>
      <c r="D1547" t="s">
        <v>2375</v>
      </c>
      <c r="E1547" t="s">
        <v>2375</v>
      </c>
      <c r="F1547" t="s">
        <v>2375</v>
      </c>
      <c r="G1547">
        <v>1</v>
      </c>
      <c r="H1547" t="s">
        <v>2375</v>
      </c>
      <c r="I1547" s="1" t="str">
        <f t="shared" si="48"/>
        <v>Obesity</v>
      </c>
      <c r="J1547" t="str">
        <f t="shared" si="49"/>
        <v>Normal</v>
      </c>
    </row>
    <row r="1548" spans="1:10" x14ac:dyDescent="0.3">
      <c r="A1548" t="s">
        <v>792</v>
      </c>
      <c r="B1548" s="1">
        <v>32.965000000000003</v>
      </c>
      <c r="C1548">
        <v>9.2100000000000009</v>
      </c>
      <c r="D1548" t="s">
        <v>2377</v>
      </c>
      <c r="E1548" t="s">
        <v>2375</v>
      </c>
      <c r="F1548" t="s">
        <v>2375</v>
      </c>
      <c r="G1548">
        <v>0</v>
      </c>
      <c r="H1548" t="s">
        <v>2375</v>
      </c>
      <c r="I1548" s="1" t="str">
        <f t="shared" si="48"/>
        <v>Obesity</v>
      </c>
      <c r="J1548" t="str">
        <f t="shared" si="49"/>
        <v>Diabetes</v>
      </c>
    </row>
    <row r="1549" spans="1:10" x14ac:dyDescent="0.3">
      <c r="A1549" t="s">
        <v>791</v>
      </c>
      <c r="B1549" s="1">
        <v>27.265000000000001</v>
      </c>
      <c r="C1549">
        <v>5.51</v>
      </c>
      <c r="D1549" t="s">
        <v>2375</v>
      </c>
      <c r="E1549" t="s">
        <v>2375</v>
      </c>
      <c r="F1549" t="s">
        <v>2375</v>
      </c>
      <c r="G1549">
        <v>1</v>
      </c>
      <c r="H1549" t="s">
        <v>2375</v>
      </c>
      <c r="I1549" s="1" t="str">
        <f t="shared" si="48"/>
        <v>Over Weight</v>
      </c>
      <c r="J1549" t="str">
        <f t="shared" si="49"/>
        <v>Normal</v>
      </c>
    </row>
    <row r="1550" spans="1:10" x14ac:dyDescent="0.3">
      <c r="A1550" t="s">
        <v>790</v>
      </c>
      <c r="B1550" s="1">
        <v>17.059999999999999</v>
      </c>
      <c r="C1550">
        <v>8.5</v>
      </c>
      <c r="D1550" t="s">
        <v>2375</v>
      </c>
      <c r="E1550" t="s">
        <v>2375</v>
      </c>
      <c r="F1550" t="s">
        <v>2375</v>
      </c>
      <c r="G1550">
        <v>0</v>
      </c>
      <c r="H1550" t="s">
        <v>2375</v>
      </c>
      <c r="I1550" s="1" t="str">
        <f t="shared" si="48"/>
        <v>Under Weight</v>
      </c>
      <c r="J1550" t="str">
        <f t="shared" si="49"/>
        <v>Diabetes</v>
      </c>
    </row>
    <row r="1551" spans="1:10" x14ac:dyDescent="0.3">
      <c r="A1551" t="s">
        <v>789</v>
      </c>
      <c r="B1551" s="1">
        <v>36.29</v>
      </c>
      <c r="C1551">
        <v>6.23</v>
      </c>
      <c r="D1551" t="s">
        <v>2375</v>
      </c>
      <c r="E1551" t="s">
        <v>2375</v>
      </c>
      <c r="F1551" t="s">
        <v>2375</v>
      </c>
      <c r="G1551">
        <v>0</v>
      </c>
      <c r="H1551" t="s">
        <v>2375</v>
      </c>
      <c r="I1551" s="1" t="str">
        <f t="shared" si="48"/>
        <v>Obesity</v>
      </c>
      <c r="J1551" t="str">
        <f t="shared" si="49"/>
        <v>Prediabetes</v>
      </c>
    </row>
    <row r="1552" spans="1:10" x14ac:dyDescent="0.3">
      <c r="A1552" t="s">
        <v>788</v>
      </c>
      <c r="B1552" s="1">
        <v>28.594999999999999</v>
      </c>
      <c r="C1552">
        <v>8.5299999999999994</v>
      </c>
      <c r="D1552" t="s">
        <v>2377</v>
      </c>
      <c r="E1552" t="s">
        <v>2375</v>
      </c>
      <c r="F1552" t="s">
        <v>2375</v>
      </c>
      <c r="G1552">
        <v>1</v>
      </c>
      <c r="H1552" t="s">
        <v>2375</v>
      </c>
      <c r="I1552" s="1" t="str">
        <f t="shared" si="48"/>
        <v>Over Weight</v>
      </c>
      <c r="J1552" t="str">
        <f t="shared" si="49"/>
        <v>Diabetes</v>
      </c>
    </row>
    <row r="1553" spans="1:10" x14ac:dyDescent="0.3">
      <c r="A1553" t="s">
        <v>787</v>
      </c>
      <c r="B1553" s="1">
        <v>17.8</v>
      </c>
      <c r="C1553">
        <v>5.75</v>
      </c>
      <c r="D1553" t="s">
        <v>2377</v>
      </c>
      <c r="E1553" t="s">
        <v>2375</v>
      </c>
      <c r="F1553" t="s">
        <v>2377</v>
      </c>
      <c r="G1553">
        <v>1</v>
      </c>
      <c r="H1553" t="s">
        <v>2375</v>
      </c>
      <c r="I1553" s="1" t="str">
        <f t="shared" si="48"/>
        <v>Under Weight</v>
      </c>
      <c r="J1553" t="str">
        <f t="shared" si="49"/>
        <v>Prediabetes</v>
      </c>
    </row>
    <row r="1554" spans="1:10" x14ac:dyDescent="0.3">
      <c r="A1554" t="s">
        <v>786</v>
      </c>
      <c r="B1554" s="1">
        <v>21.4</v>
      </c>
      <c r="C1554">
        <v>5.6</v>
      </c>
      <c r="D1554" t="s">
        <v>2375</v>
      </c>
      <c r="E1554" t="s">
        <v>2375</v>
      </c>
      <c r="F1554" t="s">
        <v>2375</v>
      </c>
      <c r="G1554">
        <v>0</v>
      </c>
      <c r="H1554" t="s">
        <v>2375</v>
      </c>
      <c r="I1554" s="1" t="str">
        <f t="shared" si="48"/>
        <v>Normal Weight</v>
      </c>
      <c r="J1554" t="str">
        <f t="shared" si="49"/>
        <v>Normal</v>
      </c>
    </row>
    <row r="1555" spans="1:10" x14ac:dyDescent="0.3">
      <c r="A1555" t="s">
        <v>785</v>
      </c>
      <c r="B1555" s="1">
        <v>23.01</v>
      </c>
      <c r="C1555">
        <v>4.68</v>
      </c>
      <c r="D1555" t="s">
        <v>2375</v>
      </c>
      <c r="E1555" t="s">
        <v>2375</v>
      </c>
      <c r="F1555" t="s">
        <v>2375</v>
      </c>
      <c r="G1555">
        <v>0</v>
      </c>
      <c r="H1555" t="s">
        <v>2375</v>
      </c>
      <c r="I1555" s="1" t="str">
        <f t="shared" si="48"/>
        <v>Normal Weight</v>
      </c>
      <c r="J1555" t="str">
        <f t="shared" si="49"/>
        <v>Normal</v>
      </c>
    </row>
    <row r="1556" spans="1:10" x14ac:dyDescent="0.3">
      <c r="A1556" t="s">
        <v>784</v>
      </c>
      <c r="B1556" s="1">
        <v>19.86</v>
      </c>
      <c r="C1556">
        <v>5.62</v>
      </c>
      <c r="D1556" t="s">
        <v>2377</v>
      </c>
      <c r="E1556" t="s">
        <v>2375</v>
      </c>
      <c r="F1556" t="s">
        <v>2375</v>
      </c>
      <c r="G1556">
        <v>0</v>
      </c>
      <c r="H1556" t="s">
        <v>2375</v>
      </c>
      <c r="I1556" s="1" t="str">
        <f t="shared" si="48"/>
        <v>Normal Weight</v>
      </c>
      <c r="J1556" t="str">
        <f t="shared" si="49"/>
        <v>Normal</v>
      </c>
    </row>
    <row r="1557" spans="1:10" x14ac:dyDescent="0.3">
      <c r="A1557" t="s">
        <v>783</v>
      </c>
      <c r="B1557" s="1">
        <v>33.58</v>
      </c>
      <c r="C1557">
        <v>5.08</v>
      </c>
      <c r="D1557" t="s">
        <v>2375</v>
      </c>
      <c r="E1557" t="s">
        <v>2375</v>
      </c>
      <c r="F1557" t="s">
        <v>2375</v>
      </c>
      <c r="G1557">
        <v>0</v>
      </c>
      <c r="H1557" t="s">
        <v>2375</v>
      </c>
      <c r="I1557" s="1" t="str">
        <f t="shared" si="48"/>
        <v>Obesity</v>
      </c>
      <c r="J1557" t="str">
        <f t="shared" si="49"/>
        <v>Normal</v>
      </c>
    </row>
    <row r="1558" spans="1:10" x14ac:dyDescent="0.3">
      <c r="A1558" t="s">
        <v>782</v>
      </c>
      <c r="B1558" s="1">
        <v>29.81</v>
      </c>
      <c r="C1558">
        <v>5.28</v>
      </c>
      <c r="D1558" t="s">
        <v>2375</v>
      </c>
      <c r="E1558" t="s">
        <v>2375</v>
      </c>
      <c r="F1558" t="s">
        <v>2375</v>
      </c>
      <c r="G1558">
        <v>0</v>
      </c>
      <c r="H1558" t="s">
        <v>2375</v>
      </c>
      <c r="I1558" s="1" t="str">
        <f t="shared" si="48"/>
        <v>Over Weight</v>
      </c>
      <c r="J1558" t="str">
        <f t="shared" si="49"/>
        <v>Normal</v>
      </c>
    </row>
    <row r="1559" spans="1:10" x14ac:dyDescent="0.3">
      <c r="A1559" t="s">
        <v>781</v>
      </c>
      <c r="B1559" s="1">
        <v>27.4</v>
      </c>
      <c r="C1559">
        <v>4.6100000000000003</v>
      </c>
      <c r="D1559" t="s">
        <v>2375</v>
      </c>
      <c r="E1559" t="s">
        <v>2375</v>
      </c>
      <c r="F1559" t="s">
        <v>2375</v>
      </c>
      <c r="G1559">
        <v>0</v>
      </c>
      <c r="H1559" t="s">
        <v>2375</v>
      </c>
      <c r="I1559" s="1" t="str">
        <f t="shared" si="48"/>
        <v>Over Weight</v>
      </c>
      <c r="J1559" t="str">
        <f t="shared" si="49"/>
        <v>Normal</v>
      </c>
    </row>
    <row r="1560" spans="1:10" x14ac:dyDescent="0.3">
      <c r="A1560" t="s">
        <v>780</v>
      </c>
      <c r="B1560" s="1">
        <v>17.98</v>
      </c>
      <c r="C1560">
        <v>6.57</v>
      </c>
      <c r="D1560" t="s">
        <v>2377</v>
      </c>
      <c r="E1560" t="s">
        <v>2375</v>
      </c>
      <c r="F1560" t="s">
        <v>2375</v>
      </c>
      <c r="G1560">
        <v>2</v>
      </c>
      <c r="H1560" t="s">
        <v>2375</v>
      </c>
      <c r="I1560" s="1" t="str">
        <f t="shared" si="48"/>
        <v>Under Weight</v>
      </c>
      <c r="J1560" t="str">
        <f t="shared" si="49"/>
        <v>Diabetes</v>
      </c>
    </row>
    <row r="1561" spans="1:10" x14ac:dyDescent="0.3">
      <c r="A1561" t="s">
        <v>779</v>
      </c>
      <c r="B1561" s="1">
        <v>37.9</v>
      </c>
      <c r="C1561">
        <v>5.83</v>
      </c>
      <c r="D1561" t="s">
        <v>2375</v>
      </c>
      <c r="E1561" t="s">
        <v>2375</v>
      </c>
      <c r="F1561" t="s">
        <v>2375</v>
      </c>
      <c r="G1561">
        <v>0</v>
      </c>
      <c r="H1561" t="s">
        <v>2375</v>
      </c>
      <c r="I1561" s="1" t="str">
        <f t="shared" si="48"/>
        <v>Obesity</v>
      </c>
      <c r="J1561" t="str">
        <f t="shared" si="49"/>
        <v>Prediabetes</v>
      </c>
    </row>
    <row r="1562" spans="1:10" x14ac:dyDescent="0.3">
      <c r="A1562" t="s">
        <v>778</v>
      </c>
      <c r="B1562" s="1">
        <v>25.27</v>
      </c>
      <c r="C1562">
        <v>6.98</v>
      </c>
      <c r="D1562" t="s">
        <v>2377</v>
      </c>
      <c r="E1562" t="s">
        <v>2375</v>
      </c>
      <c r="F1562" t="s">
        <v>2375</v>
      </c>
      <c r="G1562">
        <v>0</v>
      </c>
      <c r="H1562" t="s">
        <v>2375</v>
      </c>
      <c r="I1562" s="1" t="str">
        <f t="shared" si="48"/>
        <v>Over Weight</v>
      </c>
      <c r="J1562" t="str">
        <f t="shared" si="49"/>
        <v>Diabetes</v>
      </c>
    </row>
    <row r="1563" spans="1:10" x14ac:dyDescent="0.3">
      <c r="A1563" t="s">
        <v>777</v>
      </c>
      <c r="B1563" s="1">
        <v>29.26</v>
      </c>
      <c r="C1563">
        <v>4.03</v>
      </c>
      <c r="D1563" t="s">
        <v>2375</v>
      </c>
      <c r="E1563" t="s">
        <v>2375</v>
      </c>
      <c r="F1563" t="s">
        <v>2375</v>
      </c>
      <c r="G1563">
        <v>1</v>
      </c>
      <c r="H1563" t="s">
        <v>2375</v>
      </c>
      <c r="I1563" s="1" t="str">
        <f t="shared" si="48"/>
        <v>Over Weight</v>
      </c>
      <c r="J1563" t="str">
        <f t="shared" si="49"/>
        <v>Normal</v>
      </c>
    </row>
    <row r="1564" spans="1:10" x14ac:dyDescent="0.3">
      <c r="A1564" t="s">
        <v>776</v>
      </c>
      <c r="B1564" s="1">
        <v>27.835000000000001</v>
      </c>
      <c r="C1564">
        <v>4.5599999999999996</v>
      </c>
      <c r="D1564" t="s">
        <v>2375</v>
      </c>
      <c r="E1564" t="s">
        <v>2375</v>
      </c>
      <c r="F1564" t="s">
        <v>2375</v>
      </c>
      <c r="G1564">
        <v>1</v>
      </c>
      <c r="H1564" t="s">
        <v>2375</v>
      </c>
      <c r="I1564" s="1" t="str">
        <f t="shared" si="48"/>
        <v>Over Weight</v>
      </c>
      <c r="J1564" t="str">
        <f t="shared" si="49"/>
        <v>Normal</v>
      </c>
    </row>
    <row r="1565" spans="1:10" x14ac:dyDescent="0.3">
      <c r="A1565" t="s">
        <v>775</v>
      </c>
      <c r="B1565" s="1">
        <v>46.53</v>
      </c>
      <c r="C1565">
        <v>5.38</v>
      </c>
      <c r="D1565" t="s">
        <v>2377</v>
      </c>
      <c r="E1565" t="s">
        <v>2375</v>
      </c>
      <c r="F1565" t="s">
        <v>2375</v>
      </c>
      <c r="G1565">
        <v>0</v>
      </c>
      <c r="H1565" t="s">
        <v>2375</v>
      </c>
      <c r="I1565" s="1" t="str">
        <f t="shared" si="48"/>
        <v>Obesity</v>
      </c>
      <c r="J1565" t="str">
        <f t="shared" si="49"/>
        <v>Normal</v>
      </c>
    </row>
    <row r="1566" spans="1:10" x14ac:dyDescent="0.3">
      <c r="A1566" t="s">
        <v>774</v>
      </c>
      <c r="B1566" s="1">
        <v>20.58</v>
      </c>
      <c r="C1566">
        <v>11.04</v>
      </c>
      <c r="D1566" t="s">
        <v>2377</v>
      </c>
      <c r="E1566" t="s">
        <v>2375</v>
      </c>
      <c r="F1566" t="s">
        <v>2375</v>
      </c>
      <c r="G1566">
        <v>1</v>
      </c>
      <c r="H1566" t="s">
        <v>2375</v>
      </c>
      <c r="I1566" s="1" t="str">
        <f t="shared" si="48"/>
        <v>Normal Weight</v>
      </c>
      <c r="J1566" t="str">
        <f t="shared" si="49"/>
        <v>Diabetes</v>
      </c>
    </row>
    <row r="1567" spans="1:10" x14ac:dyDescent="0.3">
      <c r="A1567" t="s">
        <v>773</v>
      </c>
      <c r="B1567" s="1">
        <v>19.53</v>
      </c>
      <c r="C1567">
        <v>6.09</v>
      </c>
      <c r="D1567" t="s">
        <v>2377</v>
      </c>
      <c r="E1567" t="s">
        <v>2375</v>
      </c>
      <c r="F1567" t="s">
        <v>2375</v>
      </c>
      <c r="G1567">
        <v>0</v>
      </c>
      <c r="H1567" t="s">
        <v>2375</v>
      </c>
      <c r="I1567" s="1" t="str">
        <f t="shared" si="48"/>
        <v>Normal Weight</v>
      </c>
      <c r="J1567" t="str">
        <f t="shared" si="49"/>
        <v>Prediabetes</v>
      </c>
    </row>
    <row r="1568" spans="1:10" x14ac:dyDescent="0.3">
      <c r="A1568" t="s">
        <v>772</v>
      </c>
      <c r="B1568" s="1">
        <v>27.7</v>
      </c>
      <c r="C1568">
        <v>4.71</v>
      </c>
      <c r="D1568" t="s">
        <v>2375</v>
      </c>
      <c r="E1568" t="s">
        <v>2375</v>
      </c>
      <c r="F1568" t="s">
        <v>2375</v>
      </c>
      <c r="G1568">
        <v>1</v>
      </c>
      <c r="H1568" t="s">
        <v>2375</v>
      </c>
      <c r="I1568" s="1" t="str">
        <f t="shared" si="48"/>
        <v>Over Weight</v>
      </c>
      <c r="J1568" t="str">
        <f t="shared" si="49"/>
        <v>Normal</v>
      </c>
    </row>
    <row r="1569" spans="1:10" x14ac:dyDescent="0.3">
      <c r="A1569" t="s">
        <v>771</v>
      </c>
      <c r="B1569" s="1">
        <v>18.920000000000002</v>
      </c>
      <c r="C1569">
        <v>8.18</v>
      </c>
      <c r="D1569" t="s">
        <v>2375</v>
      </c>
      <c r="E1569" t="s">
        <v>2375</v>
      </c>
      <c r="F1569" t="s">
        <v>2375</v>
      </c>
      <c r="G1569">
        <v>0</v>
      </c>
      <c r="H1569" t="s">
        <v>2375</v>
      </c>
      <c r="I1569" s="1" t="str">
        <f t="shared" si="48"/>
        <v>Normal Weight</v>
      </c>
      <c r="J1569" t="str">
        <f t="shared" si="49"/>
        <v>Diabetes</v>
      </c>
    </row>
    <row r="1570" spans="1:10" x14ac:dyDescent="0.3">
      <c r="A1570" t="s">
        <v>770</v>
      </c>
      <c r="B1570" s="1">
        <v>17.760000000000002</v>
      </c>
      <c r="C1570">
        <v>11.18</v>
      </c>
      <c r="D1570" t="s">
        <v>2377</v>
      </c>
      <c r="E1570" t="s">
        <v>2375</v>
      </c>
      <c r="F1570" t="s">
        <v>2375</v>
      </c>
      <c r="G1570">
        <v>2</v>
      </c>
      <c r="H1570" t="s">
        <v>2375</v>
      </c>
      <c r="I1570" s="1" t="str">
        <f t="shared" si="48"/>
        <v>Under Weight</v>
      </c>
      <c r="J1570" t="str">
        <f t="shared" si="49"/>
        <v>Diabetes</v>
      </c>
    </row>
    <row r="1571" spans="1:10" x14ac:dyDescent="0.3">
      <c r="A1571" t="s">
        <v>769</v>
      </c>
      <c r="B1571" s="1">
        <v>29.83</v>
      </c>
      <c r="C1571">
        <v>5.03</v>
      </c>
      <c r="D1571" t="s">
        <v>2377</v>
      </c>
      <c r="E1571" t="s">
        <v>2375</v>
      </c>
      <c r="F1571" t="s">
        <v>2375</v>
      </c>
      <c r="G1571">
        <v>0</v>
      </c>
      <c r="H1571" t="s">
        <v>2375</v>
      </c>
      <c r="I1571" s="1" t="str">
        <f t="shared" si="48"/>
        <v>Over Weight</v>
      </c>
      <c r="J1571" t="str">
        <f t="shared" si="49"/>
        <v>Normal</v>
      </c>
    </row>
    <row r="1572" spans="1:10" x14ac:dyDescent="0.3">
      <c r="A1572" t="s">
        <v>768</v>
      </c>
      <c r="B1572" s="1">
        <v>23.465</v>
      </c>
      <c r="C1572">
        <v>5.56</v>
      </c>
      <c r="D1572" t="s">
        <v>2375</v>
      </c>
      <c r="E1572" t="s">
        <v>2375</v>
      </c>
      <c r="F1572" t="s">
        <v>2375</v>
      </c>
      <c r="G1572">
        <v>1</v>
      </c>
      <c r="H1572" t="s">
        <v>2375</v>
      </c>
      <c r="I1572" s="1" t="str">
        <f t="shared" si="48"/>
        <v>Normal Weight</v>
      </c>
      <c r="J1572" t="str">
        <f t="shared" si="49"/>
        <v>Normal</v>
      </c>
    </row>
    <row r="1573" spans="1:10" x14ac:dyDescent="0.3">
      <c r="A1573" t="s">
        <v>767</v>
      </c>
      <c r="B1573" s="1">
        <v>29.355</v>
      </c>
      <c r="C1573">
        <v>4.33</v>
      </c>
      <c r="D1573" t="s">
        <v>2375</v>
      </c>
      <c r="E1573" t="s">
        <v>2375</v>
      </c>
      <c r="F1573" t="s">
        <v>2375</v>
      </c>
      <c r="G1573">
        <v>0</v>
      </c>
      <c r="H1573" t="s">
        <v>2375</v>
      </c>
      <c r="I1573" s="1" t="str">
        <f t="shared" si="48"/>
        <v>Over Weight</v>
      </c>
      <c r="J1573" t="str">
        <f t="shared" si="49"/>
        <v>Normal</v>
      </c>
    </row>
    <row r="1574" spans="1:10" x14ac:dyDescent="0.3">
      <c r="A1574" t="s">
        <v>766</v>
      </c>
      <c r="B1574" s="1">
        <v>35.49</v>
      </c>
      <c r="C1574">
        <v>5.21</v>
      </c>
      <c r="D1574" t="s">
        <v>2377</v>
      </c>
      <c r="E1574" t="s">
        <v>2375</v>
      </c>
      <c r="F1574" t="s">
        <v>2377</v>
      </c>
      <c r="G1574">
        <v>1</v>
      </c>
      <c r="H1574" t="s">
        <v>2375</v>
      </c>
      <c r="I1574" s="1" t="str">
        <f t="shared" si="48"/>
        <v>Obesity</v>
      </c>
      <c r="J1574" t="str">
        <f t="shared" si="49"/>
        <v>Normal</v>
      </c>
    </row>
    <row r="1575" spans="1:10" x14ac:dyDescent="0.3">
      <c r="A1575" t="s">
        <v>765</v>
      </c>
      <c r="B1575" s="1">
        <v>26.315000000000001</v>
      </c>
      <c r="C1575">
        <v>5.89</v>
      </c>
      <c r="D1575" t="s">
        <v>2375</v>
      </c>
      <c r="E1575" t="s">
        <v>2375</v>
      </c>
      <c r="F1575" t="s">
        <v>2375</v>
      </c>
      <c r="G1575">
        <v>0</v>
      </c>
      <c r="H1575" t="s">
        <v>2375</v>
      </c>
      <c r="I1575" s="1" t="str">
        <f t="shared" si="48"/>
        <v>Over Weight</v>
      </c>
      <c r="J1575" t="str">
        <f t="shared" si="49"/>
        <v>Prediabetes</v>
      </c>
    </row>
    <row r="1576" spans="1:10" x14ac:dyDescent="0.3">
      <c r="A1576" t="s">
        <v>764</v>
      </c>
      <c r="B1576" s="1">
        <v>19.79</v>
      </c>
      <c r="C1576">
        <v>4.8099999999999996</v>
      </c>
      <c r="D1576" t="s">
        <v>2377</v>
      </c>
      <c r="E1576" t="s">
        <v>2375</v>
      </c>
      <c r="F1576" t="s">
        <v>2375</v>
      </c>
      <c r="G1576">
        <v>0</v>
      </c>
      <c r="H1576" t="s">
        <v>2375</v>
      </c>
      <c r="I1576" s="1" t="str">
        <f t="shared" si="48"/>
        <v>Normal Weight</v>
      </c>
      <c r="J1576" t="str">
        <f t="shared" si="49"/>
        <v>Normal</v>
      </c>
    </row>
    <row r="1577" spans="1:10" x14ac:dyDescent="0.3">
      <c r="A1577" t="s">
        <v>763</v>
      </c>
      <c r="B1577" s="1">
        <v>40.564999999999998</v>
      </c>
      <c r="C1577">
        <v>5.66</v>
      </c>
      <c r="D1577" t="s">
        <v>2375</v>
      </c>
      <c r="E1577" t="s">
        <v>2375</v>
      </c>
      <c r="F1577" t="s">
        <v>2375</v>
      </c>
      <c r="G1577">
        <v>1</v>
      </c>
      <c r="H1577" t="s">
        <v>2375</v>
      </c>
      <c r="I1577" s="1" t="str">
        <f t="shared" si="48"/>
        <v>Obesity</v>
      </c>
      <c r="J1577" t="str">
        <f t="shared" si="49"/>
        <v>Normal</v>
      </c>
    </row>
    <row r="1578" spans="1:10" x14ac:dyDescent="0.3">
      <c r="A1578" t="s">
        <v>762</v>
      </c>
      <c r="B1578" s="1">
        <v>18.03</v>
      </c>
      <c r="C1578">
        <v>10.66</v>
      </c>
      <c r="D1578" t="s">
        <v>2377</v>
      </c>
      <c r="E1578" t="s">
        <v>2375</v>
      </c>
      <c r="F1578" t="s">
        <v>2375</v>
      </c>
      <c r="G1578">
        <v>2</v>
      </c>
      <c r="H1578" t="s">
        <v>2375</v>
      </c>
      <c r="I1578" s="1" t="str">
        <f t="shared" si="48"/>
        <v>Under Weight</v>
      </c>
      <c r="J1578" t="str">
        <f t="shared" si="49"/>
        <v>Diabetes</v>
      </c>
    </row>
    <row r="1579" spans="1:10" x14ac:dyDescent="0.3">
      <c r="A1579" t="s">
        <v>761</v>
      </c>
      <c r="B1579" s="1">
        <v>34.65</v>
      </c>
      <c r="C1579">
        <v>5.98</v>
      </c>
      <c r="D1579" t="s">
        <v>2377</v>
      </c>
      <c r="E1579" t="s">
        <v>2375</v>
      </c>
      <c r="F1579" t="s">
        <v>2375</v>
      </c>
      <c r="G1579">
        <v>0</v>
      </c>
      <c r="H1579" t="s">
        <v>2375</v>
      </c>
      <c r="I1579" s="1" t="str">
        <f t="shared" si="48"/>
        <v>Obesity</v>
      </c>
      <c r="J1579" t="str">
        <f t="shared" si="49"/>
        <v>Prediabetes</v>
      </c>
    </row>
    <row r="1580" spans="1:10" x14ac:dyDescent="0.3">
      <c r="A1580" t="s">
        <v>760</v>
      </c>
      <c r="B1580" s="1">
        <v>42.94</v>
      </c>
      <c r="C1580">
        <v>4.34</v>
      </c>
      <c r="D1580" t="s">
        <v>2375</v>
      </c>
      <c r="E1580" t="s">
        <v>2375</v>
      </c>
      <c r="F1580" t="s">
        <v>2375</v>
      </c>
      <c r="G1580">
        <v>0</v>
      </c>
      <c r="H1580" t="s">
        <v>2375</v>
      </c>
      <c r="I1580" s="1" t="str">
        <f t="shared" si="48"/>
        <v>Obesity</v>
      </c>
      <c r="J1580" t="str">
        <f t="shared" si="49"/>
        <v>Normal</v>
      </c>
    </row>
    <row r="1581" spans="1:10" x14ac:dyDescent="0.3">
      <c r="A1581" t="s">
        <v>759</v>
      </c>
      <c r="B1581" s="1">
        <v>31.254999999999999</v>
      </c>
      <c r="C1581">
        <v>5.17</v>
      </c>
      <c r="D1581" t="s">
        <v>2375</v>
      </c>
      <c r="E1581" t="s">
        <v>2375</v>
      </c>
      <c r="F1581" t="s">
        <v>2375</v>
      </c>
      <c r="G1581">
        <v>0</v>
      </c>
      <c r="H1581" t="s">
        <v>2375</v>
      </c>
      <c r="I1581" s="1" t="str">
        <f t="shared" si="48"/>
        <v>Obesity</v>
      </c>
      <c r="J1581" t="str">
        <f t="shared" si="49"/>
        <v>Normal</v>
      </c>
    </row>
    <row r="1582" spans="1:10" x14ac:dyDescent="0.3">
      <c r="A1582" t="s">
        <v>758</v>
      </c>
      <c r="B1582" s="1">
        <v>45.43</v>
      </c>
      <c r="C1582">
        <v>4.2300000000000004</v>
      </c>
      <c r="D1582" t="s">
        <v>2377</v>
      </c>
      <c r="E1582" t="s">
        <v>2375</v>
      </c>
      <c r="F1582" t="s">
        <v>2377</v>
      </c>
      <c r="G1582">
        <v>1</v>
      </c>
      <c r="H1582" t="s">
        <v>2375</v>
      </c>
      <c r="I1582" s="1" t="str">
        <f t="shared" si="48"/>
        <v>Obesity</v>
      </c>
      <c r="J1582" t="str">
        <f t="shared" si="49"/>
        <v>Normal</v>
      </c>
    </row>
    <row r="1583" spans="1:10" x14ac:dyDescent="0.3">
      <c r="A1583" t="s">
        <v>757</v>
      </c>
      <c r="B1583" s="1">
        <v>32.340000000000003</v>
      </c>
      <c r="C1583">
        <v>4.88</v>
      </c>
      <c r="D1583" t="s">
        <v>2377</v>
      </c>
      <c r="E1583" t="s">
        <v>2375</v>
      </c>
      <c r="F1583" t="s">
        <v>2377</v>
      </c>
      <c r="G1583">
        <v>1</v>
      </c>
      <c r="H1583" t="s">
        <v>2375</v>
      </c>
      <c r="I1583" s="1" t="str">
        <f t="shared" si="48"/>
        <v>Obesity</v>
      </c>
      <c r="J1583" t="str">
        <f t="shared" si="49"/>
        <v>Normal</v>
      </c>
    </row>
    <row r="1584" spans="1:10" x14ac:dyDescent="0.3">
      <c r="A1584" t="s">
        <v>756</v>
      </c>
      <c r="B1584" s="1">
        <v>25.46</v>
      </c>
      <c r="C1584">
        <v>9.7100000000000009</v>
      </c>
      <c r="D1584" t="s">
        <v>2377</v>
      </c>
      <c r="E1584" t="s">
        <v>2375</v>
      </c>
      <c r="F1584" t="s">
        <v>2375</v>
      </c>
      <c r="G1584">
        <v>1</v>
      </c>
      <c r="H1584" t="s">
        <v>2375</v>
      </c>
      <c r="I1584" s="1" t="str">
        <f t="shared" si="48"/>
        <v>Over Weight</v>
      </c>
      <c r="J1584" t="str">
        <f t="shared" si="49"/>
        <v>Diabetes</v>
      </c>
    </row>
    <row r="1585" spans="1:10" x14ac:dyDescent="0.3">
      <c r="A1585" t="s">
        <v>755</v>
      </c>
      <c r="B1585" s="1">
        <v>37.145000000000003</v>
      </c>
      <c r="C1585">
        <v>5.32</v>
      </c>
      <c r="D1585" t="s">
        <v>2375</v>
      </c>
      <c r="E1585" t="s">
        <v>2375</v>
      </c>
      <c r="F1585" t="s">
        <v>2375</v>
      </c>
      <c r="G1585">
        <v>0</v>
      </c>
      <c r="H1585" t="s">
        <v>2375</v>
      </c>
      <c r="I1585" s="1" t="str">
        <f t="shared" si="48"/>
        <v>Obesity</v>
      </c>
      <c r="J1585" t="str">
        <f t="shared" si="49"/>
        <v>Normal</v>
      </c>
    </row>
    <row r="1586" spans="1:10" x14ac:dyDescent="0.3">
      <c r="A1586" t="s">
        <v>754</v>
      </c>
      <c r="B1586" s="1">
        <v>30.8</v>
      </c>
      <c r="C1586">
        <v>5.83</v>
      </c>
      <c r="D1586" t="s">
        <v>2377</v>
      </c>
      <c r="E1586" t="s">
        <v>2375</v>
      </c>
      <c r="F1586" t="s">
        <v>2375</v>
      </c>
      <c r="G1586">
        <v>0</v>
      </c>
      <c r="H1586" t="s">
        <v>2375</v>
      </c>
      <c r="I1586" s="1" t="str">
        <f t="shared" si="48"/>
        <v>Obesity</v>
      </c>
      <c r="J1586" t="str">
        <f t="shared" si="49"/>
        <v>Prediabetes</v>
      </c>
    </row>
    <row r="1587" spans="1:10" x14ac:dyDescent="0.3">
      <c r="A1587" t="s">
        <v>753</v>
      </c>
      <c r="B1587" s="1">
        <v>29.5</v>
      </c>
      <c r="C1587">
        <v>5.54</v>
      </c>
      <c r="D1587" t="s">
        <v>2377</v>
      </c>
      <c r="E1587" t="s">
        <v>2375</v>
      </c>
      <c r="F1587" t="s">
        <v>2375</v>
      </c>
      <c r="G1587">
        <v>0</v>
      </c>
      <c r="H1587" t="s">
        <v>2375</v>
      </c>
      <c r="I1587" s="1" t="str">
        <f t="shared" si="48"/>
        <v>Over Weight</v>
      </c>
      <c r="J1587" t="str">
        <f t="shared" si="49"/>
        <v>Normal</v>
      </c>
    </row>
    <row r="1588" spans="1:10" x14ac:dyDescent="0.3">
      <c r="A1588" t="s">
        <v>752</v>
      </c>
      <c r="B1588" s="1">
        <v>43.39</v>
      </c>
      <c r="C1588">
        <v>5.85</v>
      </c>
      <c r="D1588" t="s">
        <v>2375</v>
      </c>
      <c r="E1588" t="s">
        <v>2376</v>
      </c>
      <c r="F1588" t="s">
        <v>2375</v>
      </c>
      <c r="G1588">
        <v>1</v>
      </c>
      <c r="H1588" t="s">
        <v>2375</v>
      </c>
      <c r="I1588" s="1" t="str">
        <f t="shared" si="48"/>
        <v>Obesity</v>
      </c>
      <c r="J1588" t="str">
        <f t="shared" si="49"/>
        <v>Prediabetes</v>
      </c>
    </row>
    <row r="1589" spans="1:10" x14ac:dyDescent="0.3">
      <c r="A1589" t="s">
        <v>751</v>
      </c>
      <c r="B1589" s="1">
        <v>15.08</v>
      </c>
      <c r="C1589">
        <v>4.8499999999999996</v>
      </c>
      <c r="D1589" t="s">
        <v>2377</v>
      </c>
      <c r="E1589" t="s">
        <v>2375</v>
      </c>
      <c r="F1589" t="s">
        <v>2377</v>
      </c>
      <c r="G1589">
        <v>1</v>
      </c>
      <c r="H1589" t="s">
        <v>2375</v>
      </c>
      <c r="I1589" s="1" t="str">
        <f t="shared" si="48"/>
        <v>Under Weight</v>
      </c>
      <c r="J1589" t="str">
        <f t="shared" si="49"/>
        <v>Normal</v>
      </c>
    </row>
    <row r="1590" spans="1:10" x14ac:dyDescent="0.3">
      <c r="A1590" t="s">
        <v>750</v>
      </c>
      <c r="B1590" s="1">
        <v>20.48</v>
      </c>
      <c r="C1590">
        <v>11.09</v>
      </c>
      <c r="D1590" t="s">
        <v>2375</v>
      </c>
      <c r="E1590" t="s">
        <v>2375</v>
      </c>
      <c r="F1590" t="s">
        <v>2375</v>
      </c>
      <c r="G1590">
        <v>0</v>
      </c>
      <c r="H1590" t="s">
        <v>2375</v>
      </c>
      <c r="I1590" s="1" t="str">
        <f t="shared" si="48"/>
        <v>Normal Weight</v>
      </c>
      <c r="J1590" t="str">
        <f t="shared" si="49"/>
        <v>Diabetes</v>
      </c>
    </row>
    <row r="1591" spans="1:10" x14ac:dyDescent="0.3">
      <c r="A1591" t="s">
        <v>749</v>
      </c>
      <c r="B1591" s="1">
        <v>34.450000000000003</v>
      </c>
      <c r="C1591">
        <v>5.58</v>
      </c>
      <c r="D1591" t="s">
        <v>2377</v>
      </c>
      <c r="E1591" t="s">
        <v>2375</v>
      </c>
      <c r="F1591" t="s">
        <v>2375</v>
      </c>
      <c r="G1591">
        <v>0</v>
      </c>
      <c r="H1591" t="s">
        <v>2375</v>
      </c>
      <c r="I1591" s="1" t="str">
        <f t="shared" si="48"/>
        <v>Obesity</v>
      </c>
      <c r="J1591" t="str">
        <f t="shared" si="49"/>
        <v>Normal</v>
      </c>
    </row>
    <row r="1592" spans="1:10" x14ac:dyDescent="0.3">
      <c r="A1592" t="s">
        <v>748</v>
      </c>
      <c r="B1592" s="1">
        <v>34.21</v>
      </c>
      <c r="C1592">
        <v>9.7200000000000006</v>
      </c>
      <c r="D1592" t="s">
        <v>2377</v>
      </c>
      <c r="E1592" t="s">
        <v>2375</v>
      </c>
      <c r="F1592" t="s">
        <v>2375</v>
      </c>
      <c r="G1592">
        <v>0</v>
      </c>
      <c r="H1592" t="s">
        <v>2375</v>
      </c>
      <c r="I1592" s="1" t="str">
        <f t="shared" si="48"/>
        <v>Obesity</v>
      </c>
      <c r="J1592" t="str">
        <f t="shared" si="49"/>
        <v>Diabetes</v>
      </c>
    </row>
    <row r="1593" spans="1:10" x14ac:dyDescent="0.3">
      <c r="A1593" t="s">
        <v>747</v>
      </c>
      <c r="B1593" s="1">
        <v>28.8</v>
      </c>
      <c r="C1593">
        <v>11.41</v>
      </c>
      <c r="D1593" t="s">
        <v>2377</v>
      </c>
      <c r="E1593" t="s">
        <v>2375</v>
      </c>
      <c r="F1593" t="s">
        <v>2375</v>
      </c>
      <c r="G1593">
        <v>0</v>
      </c>
      <c r="H1593" t="s">
        <v>2375</v>
      </c>
      <c r="I1593" s="1" t="str">
        <f t="shared" si="48"/>
        <v>Over Weight</v>
      </c>
      <c r="J1593" t="str">
        <f t="shared" si="49"/>
        <v>Diabetes</v>
      </c>
    </row>
    <row r="1594" spans="1:10" x14ac:dyDescent="0.3">
      <c r="A1594" t="s">
        <v>746</v>
      </c>
      <c r="B1594" s="1">
        <v>31.74</v>
      </c>
      <c r="C1594">
        <v>4.46</v>
      </c>
      <c r="D1594" t="s">
        <v>2375</v>
      </c>
      <c r="E1594" t="s">
        <v>2375</v>
      </c>
      <c r="F1594" t="s">
        <v>2377</v>
      </c>
      <c r="G1594">
        <v>1</v>
      </c>
      <c r="H1594" t="s">
        <v>2375</v>
      </c>
      <c r="I1594" s="1" t="str">
        <f t="shared" si="48"/>
        <v>Obesity</v>
      </c>
      <c r="J1594" t="str">
        <f t="shared" si="49"/>
        <v>Normal</v>
      </c>
    </row>
    <row r="1595" spans="1:10" x14ac:dyDescent="0.3">
      <c r="A1595" t="s">
        <v>745</v>
      </c>
      <c r="B1595" s="1">
        <v>21.78</v>
      </c>
      <c r="C1595">
        <v>9.31</v>
      </c>
      <c r="D1595" t="s">
        <v>2377</v>
      </c>
      <c r="E1595" t="s">
        <v>2375</v>
      </c>
      <c r="F1595" t="s">
        <v>2375</v>
      </c>
      <c r="G1595">
        <v>0</v>
      </c>
      <c r="H1595" t="s">
        <v>2375</v>
      </c>
      <c r="I1595" s="1" t="str">
        <f t="shared" si="48"/>
        <v>Normal Weight</v>
      </c>
      <c r="J1595" t="str">
        <f t="shared" si="49"/>
        <v>Diabetes</v>
      </c>
    </row>
    <row r="1596" spans="1:10" x14ac:dyDescent="0.3">
      <c r="A1596" t="s">
        <v>744</v>
      </c>
      <c r="B1596" s="1">
        <v>23.75</v>
      </c>
      <c r="C1596">
        <v>5.03</v>
      </c>
      <c r="D1596" t="s">
        <v>2375</v>
      </c>
      <c r="E1596" t="s">
        <v>2375</v>
      </c>
      <c r="F1596" t="s">
        <v>2375</v>
      </c>
      <c r="G1596">
        <v>1</v>
      </c>
      <c r="H1596" t="s">
        <v>2375</v>
      </c>
      <c r="I1596" s="1" t="str">
        <f t="shared" si="48"/>
        <v>Normal Weight</v>
      </c>
      <c r="J1596" t="str">
        <f t="shared" si="49"/>
        <v>Normal</v>
      </c>
    </row>
    <row r="1597" spans="1:10" x14ac:dyDescent="0.3">
      <c r="A1597" t="s">
        <v>743</v>
      </c>
      <c r="B1597" s="1">
        <v>33.21</v>
      </c>
      <c r="C1597">
        <v>5.07</v>
      </c>
      <c r="D1597" t="s">
        <v>2377</v>
      </c>
      <c r="E1597" t="s">
        <v>2375</v>
      </c>
      <c r="F1597" t="s">
        <v>2375</v>
      </c>
      <c r="G1597">
        <v>1</v>
      </c>
      <c r="H1597" t="s">
        <v>2375</v>
      </c>
      <c r="I1597" s="1" t="str">
        <f t="shared" si="48"/>
        <v>Obesity</v>
      </c>
      <c r="J1597" t="str">
        <f t="shared" si="49"/>
        <v>Normal</v>
      </c>
    </row>
    <row r="1598" spans="1:10" x14ac:dyDescent="0.3">
      <c r="A1598" t="s">
        <v>742</v>
      </c>
      <c r="B1598" s="1">
        <v>17.7</v>
      </c>
      <c r="C1598">
        <v>10.42</v>
      </c>
      <c r="D1598" t="s">
        <v>2377</v>
      </c>
      <c r="E1598" t="s">
        <v>2375</v>
      </c>
      <c r="F1598" t="s">
        <v>2375</v>
      </c>
      <c r="G1598">
        <v>2</v>
      </c>
      <c r="H1598" t="s">
        <v>2375</v>
      </c>
      <c r="I1598" s="1" t="str">
        <f t="shared" si="48"/>
        <v>Under Weight</v>
      </c>
      <c r="J1598" t="str">
        <f t="shared" si="49"/>
        <v>Diabetes</v>
      </c>
    </row>
    <row r="1599" spans="1:10" x14ac:dyDescent="0.3">
      <c r="A1599" t="s">
        <v>741</v>
      </c>
      <c r="B1599" s="1">
        <v>17.2</v>
      </c>
      <c r="C1599">
        <v>6.45</v>
      </c>
      <c r="D1599" t="s">
        <v>2375</v>
      </c>
      <c r="E1599" t="s">
        <v>2375</v>
      </c>
      <c r="F1599" t="s">
        <v>2375</v>
      </c>
      <c r="G1599">
        <v>2</v>
      </c>
      <c r="H1599" t="s">
        <v>2375</v>
      </c>
      <c r="I1599" s="1" t="str">
        <f t="shared" si="48"/>
        <v>Under Weight</v>
      </c>
      <c r="J1599" t="str">
        <f t="shared" si="49"/>
        <v>Diabetes</v>
      </c>
    </row>
    <row r="1600" spans="1:10" x14ac:dyDescent="0.3">
      <c r="A1600" t="s">
        <v>740</v>
      </c>
      <c r="B1600" s="1">
        <v>19.21</v>
      </c>
      <c r="C1600">
        <v>5.52</v>
      </c>
      <c r="D1600" t="s">
        <v>2375</v>
      </c>
      <c r="E1600" t="s">
        <v>2375</v>
      </c>
      <c r="F1600" t="s">
        <v>2375</v>
      </c>
      <c r="G1600">
        <v>2</v>
      </c>
      <c r="H1600" t="s">
        <v>2375</v>
      </c>
      <c r="I1600" s="1" t="str">
        <f t="shared" si="48"/>
        <v>Normal Weight</v>
      </c>
      <c r="J1600" t="str">
        <f t="shared" si="49"/>
        <v>Normal</v>
      </c>
    </row>
    <row r="1601" spans="1:10" x14ac:dyDescent="0.3">
      <c r="A1601" t="s">
        <v>739</v>
      </c>
      <c r="B1601" s="1">
        <v>23.2</v>
      </c>
      <c r="C1601">
        <v>4.41</v>
      </c>
      <c r="D1601" t="s">
        <v>2375</v>
      </c>
      <c r="E1601" t="s">
        <v>2375</v>
      </c>
      <c r="F1601" t="s">
        <v>2377</v>
      </c>
      <c r="G1601">
        <v>1</v>
      </c>
      <c r="H1601" t="s">
        <v>2375</v>
      </c>
      <c r="I1601" s="1" t="str">
        <f t="shared" si="48"/>
        <v>Normal Weight</v>
      </c>
      <c r="J1601" t="str">
        <f t="shared" si="49"/>
        <v>Normal</v>
      </c>
    </row>
    <row r="1602" spans="1:10" x14ac:dyDescent="0.3">
      <c r="A1602" t="s">
        <v>738</v>
      </c>
      <c r="B1602" s="1">
        <v>32.5</v>
      </c>
      <c r="C1602">
        <v>4.6900000000000004</v>
      </c>
      <c r="D1602" t="s">
        <v>2377</v>
      </c>
      <c r="E1602" t="s">
        <v>2375</v>
      </c>
      <c r="F1602" t="s">
        <v>2377</v>
      </c>
      <c r="G1602">
        <v>1</v>
      </c>
      <c r="H1602" t="s">
        <v>2375</v>
      </c>
      <c r="I1602" s="1" t="str">
        <f t="shared" ref="I1602:I1665" si="50">IF(B1602&lt;18.5,"Under Weight",IF(B1602&lt;=24.9,"Normal Weight",IF(B1602&lt;=29.9,"Over Weight","Obesity")))</f>
        <v>Obesity</v>
      </c>
      <c r="J1602" t="str">
        <f t="shared" ref="J1602:J1665" si="51">IF(C1602&lt;5.7,"Normal",IF(C1602&lt;=6.4,"Prediabetes","Diabetes"))</f>
        <v>Normal</v>
      </c>
    </row>
    <row r="1603" spans="1:10" x14ac:dyDescent="0.3">
      <c r="A1603" t="s">
        <v>737</v>
      </c>
      <c r="B1603" s="1">
        <v>20.9</v>
      </c>
      <c r="C1603">
        <v>6.94</v>
      </c>
      <c r="D1603" t="s">
        <v>2375</v>
      </c>
      <c r="E1603" t="s">
        <v>2375</v>
      </c>
      <c r="F1603" t="s">
        <v>2375</v>
      </c>
      <c r="G1603">
        <v>0</v>
      </c>
      <c r="H1603" t="s">
        <v>2375</v>
      </c>
      <c r="I1603" s="1" t="str">
        <f t="shared" si="50"/>
        <v>Normal Weight</v>
      </c>
      <c r="J1603" t="str">
        <f t="shared" si="51"/>
        <v>Diabetes</v>
      </c>
    </row>
    <row r="1604" spans="1:10" x14ac:dyDescent="0.3">
      <c r="A1604" t="s">
        <v>736</v>
      </c>
      <c r="B1604" s="1">
        <v>19.11</v>
      </c>
      <c r="C1604">
        <v>4.3499999999999996</v>
      </c>
      <c r="D1604" t="s">
        <v>2375</v>
      </c>
      <c r="E1604" t="s">
        <v>2375</v>
      </c>
      <c r="F1604" t="s">
        <v>2375</v>
      </c>
      <c r="G1604">
        <v>2</v>
      </c>
      <c r="H1604" t="s">
        <v>2375</v>
      </c>
      <c r="I1604" s="1" t="str">
        <f t="shared" si="50"/>
        <v>Normal Weight</v>
      </c>
      <c r="J1604" t="str">
        <f t="shared" si="51"/>
        <v>Normal</v>
      </c>
    </row>
    <row r="1605" spans="1:10" x14ac:dyDescent="0.3">
      <c r="A1605" t="s">
        <v>735</v>
      </c>
      <c r="B1605" s="1">
        <v>31.17</v>
      </c>
      <c r="C1605">
        <v>5.28</v>
      </c>
      <c r="D1605" t="s">
        <v>2375</v>
      </c>
      <c r="E1605" t="s">
        <v>2375</v>
      </c>
      <c r="F1605" t="s">
        <v>2375</v>
      </c>
      <c r="G1605">
        <v>1</v>
      </c>
      <c r="H1605" t="s">
        <v>2375</v>
      </c>
      <c r="I1605" s="1" t="str">
        <f t="shared" si="50"/>
        <v>Obesity</v>
      </c>
      <c r="J1605" t="str">
        <f t="shared" si="51"/>
        <v>Normal</v>
      </c>
    </row>
    <row r="1606" spans="1:10" x14ac:dyDescent="0.3">
      <c r="A1606" t="s">
        <v>734</v>
      </c>
      <c r="B1606" s="1">
        <v>36.08</v>
      </c>
      <c r="C1606">
        <v>4.29</v>
      </c>
      <c r="D1606" t="s">
        <v>2375</v>
      </c>
      <c r="E1606" t="s">
        <v>2375</v>
      </c>
      <c r="F1606" t="s">
        <v>2375</v>
      </c>
      <c r="G1606">
        <v>0</v>
      </c>
      <c r="H1606" t="s">
        <v>2375</v>
      </c>
      <c r="I1606" s="1" t="str">
        <f t="shared" si="50"/>
        <v>Obesity</v>
      </c>
      <c r="J1606" t="str">
        <f t="shared" si="51"/>
        <v>Normal</v>
      </c>
    </row>
    <row r="1607" spans="1:10" x14ac:dyDescent="0.3">
      <c r="A1607" t="s">
        <v>733</v>
      </c>
      <c r="B1607" s="1">
        <v>28.024999999999999</v>
      </c>
      <c r="C1607">
        <v>5.69</v>
      </c>
      <c r="D1607" t="s">
        <v>2377</v>
      </c>
      <c r="E1607" t="s">
        <v>2375</v>
      </c>
      <c r="F1607" t="s">
        <v>2375</v>
      </c>
      <c r="G1607">
        <v>0</v>
      </c>
      <c r="H1607" t="s">
        <v>2375</v>
      </c>
      <c r="I1607" s="1" t="str">
        <f t="shared" si="50"/>
        <v>Over Weight</v>
      </c>
      <c r="J1607" t="str">
        <f t="shared" si="51"/>
        <v>Normal</v>
      </c>
    </row>
    <row r="1608" spans="1:10" x14ac:dyDescent="0.3">
      <c r="A1608" t="s">
        <v>732</v>
      </c>
      <c r="B1608" s="1">
        <v>24.32</v>
      </c>
      <c r="C1608">
        <v>5.56</v>
      </c>
      <c r="D1608" t="s">
        <v>2377</v>
      </c>
      <c r="E1608" t="s">
        <v>2375</v>
      </c>
      <c r="F1608" t="s">
        <v>2375</v>
      </c>
      <c r="G1608">
        <v>0</v>
      </c>
      <c r="H1608" t="s">
        <v>2375</v>
      </c>
      <c r="I1608" s="1" t="str">
        <f t="shared" si="50"/>
        <v>Normal Weight</v>
      </c>
      <c r="J1608" t="str">
        <f t="shared" si="51"/>
        <v>Normal</v>
      </c>
    </row>
    <row r="1609" spans="1:10" x14ac:dyDescent="0.3">
      <c r="A1609" t="s">
        <v>731</v>
      </c>
      <c r="B1609" s="1">
        <v>38</v>
      </c>
      <c r="C1609">
        <v>5.41</v>
      </c>
      <c r="D1609" t="s">
        <v>2377</v>
      </c>
      <c r="E1609" t="s">
        <v>2375</v>
      </c>
      <c r="F1609" t="s">
        <v>2375</v>
      </c>
      <c r="G1609">
        <v>1</v>
      </c>
      <c r="H1609" t="s">
        <v>2375</v>
      </c>
      <c r="I1609" s="1" t="str">
        <f t="shared" si="50"/>
        <v>Obesity</v>
      </c>
      <c r="J1609" t="str">
        <f t="shared" si="51"/>
        <v>Normal</v>
      </c>
    </row>
    <row r="1610" spans="1:10" x14ac:dyDescent="0.3">
      <c r="A1610" t="s">
        <v>730</v>
      </c>
      <c r="B1610" s="1">
        <v>31.6</v>
      </c>
      <c r="C1610">
        <v>10.85</v>
      </c>
      <c r="D1610" t="s">
        <v>2377</v>
      </c>
      <c r="E1610" t="s">
        <v>2375</v>
      </c>
      <c r="F1610" t="s">
        <v>2375</v>
      </c>
      <c r="G1610">
        <v>0</v>
      </c>
      <c r="H1610" t="s">
        <v>2375</v>
      </c>
      <c r="I1610" s="1" t="str">
        <f t="shared" si="50"/>
        <v>Obesity</v>
      </c>
      <c r="J1610" t="str">
        <f t="shared" si="51"/>
        <v>Diabetes</v>
      </c>
    </row>
    <row r="1611" spans="1:10" x14ac:dyDescent="0.3">
      <c r="A1611" t="s">
        <v>729</v>
      </c>
      <c r="B1611" s="1">
        <v>31.02</v>
      </c>
      <c r="C1611">
        <v>11.63</v>
      </c>
      <c r="D1611" t="s">
        <v>2377</v>
      </c>
      <c r="E1611" t="s">
        <v>2375</v>
      </c>
      <c r="F1611" t="s">
        <v>2375</v>
      </c>
      <c r="G1611">
        <v>0</v>
      </c>
      <c r="H1611" t="s">
        <v>2375</v>
      </c>
      <c r="I1611" s="1" t="str">
        <f t="shared" si="50"/>
        <v>Obesity</v>
      </c>
      <c r="J1611" t="str">
        <f t="shared" si="51"/>
        <v>Diabetes</v>
      </c>
    </row>
    <row r="1612" spans="1:10" x14ac:dyDescent="0.3">
      <c r="A1612" t="s">
        <v>728</v>
      </c>
      <c r="B1612" s="1">
        <v>29.26</v>
      </c>
      <c r="C1612">
        <v>5.68</v>
      </c>
      <c r="D1612" t="s">
        <v>2377</v>
      </c>
      <c r="E1612" t="s">
        <v>2375</v>
      </c>
      <c r="F1612" t="s">
        <v>2375</v>
      </c>
      <c r="G1612">
        <v>1</v>
      </c>
      <c r="H1612" t="s">
        <v>2375</v>
      </c>
      <c r="I1612" s="1" t="str">
        <f t="shared" si="50"/>
        <v>Over Weight</v>
      </c>
      <c r="J1612" t="str">
        <f t="shared" si="51"/>
        <v>Normal</v>
      </c>
    </row>
    <row r="1613" spans="1:10" x14ac:dyDescent="0.3">
      <c r="A1613" t="s">
        <v>727</v>
      </c>
      <c r="B1613" s="1">
        <v>15.09</v>
      </c>
      <c r="C1613">
        <v>7.59</v>
      </c>
      <c r="D1613" t="s">
        <v>2377</v>
      </c>
      <c r="E1613" t="s">
        <v>2375</v>
      </c>
      <c r="F1613" t="s">
        <v>2375</v>
      </c>
      <c r="G1613">
        <v>2</v>
      </c>
      <c r="H1613" t="s">
        <v>2375</v>
      </c>
      <c r="I1613" s="1" t="str">
        <f t="shared" si="50"/>
        <v>Under Weight</v>
      </c>
      <c r="J1613" t="str">
        <f t="shared" si="51"/>
        <v>Diabetes</v>
      </c>
    </row>
    <row r="1614" spans="1:10" x14ac:dyDescent="0.3">
      <c r="A1614" t="s">
        <v>726</v>
      </c>
      <c r="B1614" s="1">
        <v>22.63</v>
      </c>
      <c r="C1614">
        <v>5.09</v>
      </c>
      <c r="D1614" t="s">
        <v>2377</v>
      </c>
      <c r="E1614" t="s">
        <v>2375</v>
      </c>
      <c r="F1614" t="s">
        <v>2375</v>
      </c>
      <c r="G1614">
        <v>0</v>
      </c>
      <c r="H1614" t="s">
        <v>2375</v>
      </c>
      <c r="I1614" s="1" t="str">
        <f t="shared" si="50"/>
        <v>Normal Weight</v>
      </c>
      <c r="J1614" t="str">
        <f t="shared" si="51"/>
        <v>Normal</v>
      </c>
    </row>
    <row r="1615" spans="1:10" x14ac:dyDescent="0.3">
      <c r="A1615" t="s">
        <v>725</v>
      </c>
      <c r="B1615" s="1">
        <v>23.46</v>
      </c>
      <c r="C1615">
        <v>4.21</v>
      </c>
      <c r="D1615" t="s">
        <v>2375</v>
      </c>
      <c r="E1615" t="s">
        <v>2375</v>
      </c>
      <c r="F1615" t="s">
        <v>2375</v>
      </c>
      <c r="G1615">
        <v>1</v>
      </c>
      <c r="H1615" t="s">
        <v>2375</v>
      </c>
      <c r="I1615" s="1" t="str">
        <f t="shared" si="50"/>
        <v>Normal Weight</v>
      </c>
      <c r="J1615" t="str">
        <f t="shared" si="51"/>
        <v>Normal</v>
      </c>
    </row>
    <row r="1616" spans="1:10" x14ac:dyDescent="0.3">
      <c r="A1616" t="s">
        <v>724</v>
      </c>
      <c r="B1616" s="1">
        <v>22.56</v>
      </c>
      <c r="C1616">
        <v>4.34</v>
      </c>
      <c r="D1616" t="s">
        <v>2377</v>
      </c>
      <c r="E1616" t="s">
        <v>2375</v>
      </c>
      <c r="F1616" t="s">
        <v>2375</v>
      </c>
      <c r="G1616">
        <v>0</v>
      </c>
      <c r="H1616" t="s">
        <v>2375</v>
      </c>
      <c r="I1616" s="1" t="str">
        <f t="shared" si="50"/>
        <v>Normal Weight</v>
      </c>
      <c r="J1616" t="str">
        <f t="shared" si="51"/>
        <v>Normal</v>
      </c>
    </row>
    <row r="1617" spans="1:10" x14ac:dyDescent="0.3">
      <c r="A1617" t="s">
        <v>723</v>
      </c>
      <c r="B1617" s="1">
        <v>19.28</v>
      </c>
      <c r="C1617">
        <v>11.85</v>
      </c>
      <c r="D1617" t="s">
        <v>2375</v>
      </c>
      <c r="E1617" t="s">
        <v>2375</v>
      </c>
      <c r="F1617" t="s">
        <v>2375</v>
      </c>
      <c r="G1617">
        <v>2</v>
      </c>
      <c r="H1617" t="s">
        <v>2375</v>
      </c>
      <c r="I1617" s="1" t="str">
        <f t="shared" si="50"/>
        <v>Normal Weight</v>
      </c>
      <c r="J1617" t="str">
        <f t="shared" si="51"/>
        <v>Diabetes</v>
      </c>
    </row>
    <row r="1618" spans="1:10" x14ac:dyDescent="0.3">
      <c r="A1618" t="s">
        <v>722</v>
      </c>
      <c r="B1618" s="1">
        <v>15.37</v>
      </c>
      <c r="C1618">
        <v>9.61</v>
      </c>
      <c r="D1618" t="s">
        <v>2377</v>
      </c>
      <c r="E1618" t="s">
        <v>2375</v>
      </c>
      <c r="F1618" t="s">
        <v>2375</v>
      </c>
      <c r="G1618">
        <v>2</v>
      </c>
      <c r="H1618" t="s">
        <v>2375</v>
      </c>
      <c r="I1618" s="1" t="str">
        <f t="shared" si="50"/>
        <v>Under Weight</v>
      </c>
      <c r="J1618" t="str">
        <f t="shared" si="51"/>
        <v>Diabetes</v>
      </c>
    </row>
    <row r="1619" spans="1:10" x14ac:dyDescent="0.3">
      <c r="A1619" t="s">
        <v>721</v>
      </c>
      <c r="B1619" s="1">
        <v>18.71</v>
      </c>
      <c r="C1619">
        <v>5.29</v>
      </c>
      <c r="D1619" t="s">
        <v>2377</v>
      </c>
      <c r="E1619" t="s">
        <v>2375</v>
      </c>
      <c r="F1619" t="s">
        <v>2375</v>
      </c>
      <c r="G1619">
        <v>0</v>
      </c>
      <c r="H1619" t="s">
        <v>2375</v>
      </c>
      <c r="I1619" s="1" t="str">
        <f t="shared" si="50"/>
        <v>Normal Weight</v>
      </c>
      <c r="J1619" t="str">
        <f t="shared" si="51"/>
        <v>Normal</v>
      </c>
    </row>
    <row r="1620" spans="1:10" x14ac:dyDescent="0.3">
      <c r="A1620" t="s">
        <v>720</v>
      </c>
      <c r="B1620" s="1">
        <v>20.61</v>
      </c>
      <c r="C1620">
        <v>6.89</v>
      </c>
      <c r="D1620" t="s">
        <v>2375</v>
      </c>
      <c r="E1620" t="s">
        <v>2375</v>
      </c>
      <c r="F1620" t="s">
        <v>2375</v>
      </c>
      <c r="G1620">
        <v>0</v>
      </c>
      <c r="H1620" t="s">
        <v>2375</v>
      </c>
      <c r="I1620" s="1" t="str">
        <f t="shared" si="50"/>
        <v>Normal Weight</v>
      </c>
      <c r="J1620" t="str">
        <f t="shared" si="51"/>
        <v>Diabetes</v>
      </c>
    </row>
    <row r="1621" spans="1:10" x14ac:dyDescent="0.3">
      <c r="A1621" t="s">
        <v>719</v>
      </c>
      <c r="B1621" s="1">
        <v>15.99</v>
      </c>
      <c r="C1621">
        <v>4.57</v>
      </c>
      <c r="D1621" t="s">
        <v>2377</v>
      </c>
      <c r="E1621" t="s">
        <v>2375</v>
      </c>
      <c r="F1621" t="s">
        <v>2377</v>
      </c>
      <c r="G1621">
        <v>1</v>
      </c>
      <c r="H1621" t="s">
        <v>2375</v>
      </c>
      <c r="I1621" s="1" t="str">
        <f t="shared" si="50"/>
        <v>Under Weight</v>
      </c>
      <c r="J1621" t="str">
        <f t="shared" si="51"/>
        <v>Normal</v>
      </c>
    </row>
    <row r="1622" spans="1:10" x14ac:dyDescent="0.3">
      <c r="A1622" t="s">
        <v>718</v>
      </c>
      <c r="B1622" s="1">
        <v>33.155000000000001</v>
      </c>
      <c r="C1622">
        <v>4.32</v>
      </c>
      <c r="D1622" t="s">
        <v>2375</v>
      </c>
      <c r="E1622" t="s">
        <v>2375</v>
      </c>
      <c r="F1622" t="s">
        <v>2375</v>
      </c>
      <c r="G1622">
        <v>0</v>
      </c>
      <c r="H1622" t="s">
        <v>2375</v>
      </c>
      <c r="I1622" s="1" t="str">
        <f t="shared" si="50"/>
        <v>Obesity</v>
      </c>
      <c r="J1622" t="str">
        <f t="shared" si="51"/>
        <v>Normal</v>
      </c>
    </row>
    <row r="1623" spans="1:10" x14ac:dyDescent="0.3">
      <c r="A1623" t="s">
        <v>717</v>
      </c>
      <c r="B1623" s="1">
        <v>26.22</v>
      </c>
      <c r="C1623">
        <v>5.57</v>
      </c>
      <c r="D1623" t="s">
        <v>2377</v>
      </c>
      <c r="E1623" t="s">
        <v>2375</v>
      </c>
      <c r="F1623" t="s">
        <v>2377</v>
      </c>
      <c r="G1623">
        <v>1</v>
      </c>
      <c r="H1623" t="s">
        <v>2375</v>
      </c>
      <c r="I1623" s="1" t="str">
        <f t="shared" si="50"/>
        <v>Over Weight</v>
      </c>
      <c r="J1623" t="str">
        <f t="shared" si="51"/>
        <v>Normal</v>
      </c>
    </row>
    <row r="1624" spans="1:10" x14ac:dyDescent="0.3">
      <c r="A1624" t="s">
        <v>716</v>
      </c>
      <c r="B1624" s="1">
        <v>21.85</v>
      </c>
      <c r="C1624">
        <v>5.26</v>
      </c>
      <c r="D1624" t="s">
        <v>2377</v>
      </c>
      <c r="E1624" t="s">
        <v>2375</v>
      </c>
      <c r="F1624" t="s">
        <v>2377</v>
      </c>
      <c r="G1624">
        <v>1</v>
      </c>
      <c r="H1624" t="s">
        <v>2375</v>
      </c>
      <c r="I1624" s="1" t="str">
        <f t="shared" si="50"/>
        <v>Normal Weight</v>
      </c>
      <c r="J1624" t="str">
        <f t="shared" si="51"/>
        <v>Normal</v>
      </c>
    </row>
    <row r="1625" spans="1:10" x14ac:dyDescent="0.3">
      <c r="A1625" t="s">
        <v>715</v>
      </c>
      <c r="B1625" s="1">
        <v>30.495000000000001</v>
      </c>
      <c r="C1625">
        <v>6.25</v>
      </c>
      <c r="D1625" t="s">
        <v>2375</v>
      </c>
      <c r="E1625" t="s">
        <v>2375</v>
      </c>
      <c r="F1625" t="s">
        <v>2375</v>
      </c>
      <c r="G1625">
        <v>0</v>
      </c>
      <c r="H1625" t="s">
        <v>2375</v>
      </c>
      <c r="I1625" s="1" t="str">
        <f t="shared" si="50"/>
        <v>Obesity</v>
      </c>
      <c r="J1625" t="str">
        <f t="shared" si="51"/>
        <v>Prediabetes</v>
      </c>
    </row>
    <row r="1626" spans="1:10" x14ac:dyDescent="0.3">
      <c r="A1626" t="s">
        <v>714</v>
      </c>
      <c r="B1626" s="1">
        <v>34.104999999999997</v>
      </c>
      <c r="C1626">
        <v>5.67</v>
      </c>
      <c r="D1626" t="s">
        <v>2377</v>
      </c>
      <c r="E1626" t="s">
        <v>2375</v>
      </c>
      <c r="F1626" t="s">
        <v>2375</v>
      </c>
      <c r="G1626">
        <v>0</v>
      </c>
      <c r="H1626" t="s">
        <v>2375</v>
      </c>
      <c r="I1626" s="1" t="str">
        <f t="shared" si="50"/>
        <v>Obesity</v>
      </c>
      <c r="J1626" t="str">
        <f t="shared" si="51"/>
        <v>Normal</v>
      </c>
    </row>
    <row r="1627" spans="1:10" x14ac:dyDescent="0.3">
      <c r="A1627" t="s">
        <v>713</v>
      </c>
      <c r="B1627" s="1">
        <v>32.770000000000003</v>
      </c>
      <c r="C1627">
        <v>4.42</v>
      </c>
      <c r="D1627" t="s">
        <v>2377</v>
      </c>
      <c r="E1627" t="s">
        <v>2375</v>
      </c>
      <c r="F1627" t="s">
        <v>2375</v>
      </c>
      <c r="G1627">
        <v>1</v>
      </c>
      <c r="H1627" t="s">
        <v>2375</v>
      </c>
      <c r="I1627" s="1" t="str">
        <f t="shared" si="50"/>
        <v>Obesity</v>
      </c>
      <c r="J1627" t="str">
        <f t="shared" si="51"/>
        <v>Normal</v>
      </c>
    </row>
    <row r="1628" spans="1:10" x14ac:dyDescent="0.3">
      <c r="A1628" t="s">
        <v>712</v>
      </c>
      <c r="B1628" s="1">
        <v>16.850000000000001</v>
      </c>
      <c r="C1628">
        <v>11.75</v>
      </c>
      <c r="D1628" t="s">
        <v>2377</v>
      </c>
      <c r="E1628" t="s">
        <v>2375</v>
      </c>
      <c r="F1628" t="s">
        <v>2375</v>
      </c>
      <c r="G1628">
        <v>2</v>
      </c>
      <c r="H1628" t="s">
        <v>2375</v>
      </c>
      <c r="I1628" s="1" t="str">
        <f t="shared" si="50"/>
        <v>Under Weight</v>
      </c>
      <c r="J1628" t="str">
        <f t="shared" si="51"/>
        <v>Diabetes</v>
      </c>
    </row>
    <row r="1629" spans="1:10" x14ac:dyDescent="0.3">
      <c r="A1629" t="s">
        <v>711</v>
      </c>
      <c r="B1629" s="1">
        <v>34.700000000000003</v>
      </c>
      <c r="C1629">
        <v>6.06</v>
      </c>
      <c r="D1629" t="s">
        <v>2375</v>
      </c>
      <c r="E1629" t="s">
        <v>2375</v>
      </c>
      <c r="F1629" t="s">
        <v>2375</v>
      </c>
      <c r="G1629">
        <v>1</v>
      </c>
      <c r="H1629" t="s">
        <v>2375</v>
      </c>
      <c r="I1629" s="1" t="str">
        <f t="shared" si="50"/>
        <v>Obesity</v>
      </c>
      <c r="J1629" t="str">
        <f t="shared" si="51"/>
        <v>Prediabetes</v>
      </c>
    </row>
    <row r="1630" spans="1:10" x14ac:dyDescent="0.3">
      <c r="A1630" t="s">
        <v>710</v>
      </c>
      <c r="B1630" s="1">
        <v>37.049999999999997</v>
      </c>
      <c r="C1630">
        <v>5.48</v>
      </c>
      <c r="D1630" t="s">
        <v>2375</v>
      </c>
      <c r="E1630" t="s">
        <v>2375</v>
      </c>
      <c r="F1630" t="s">
        <v>2375</v>
      </c>
      <c r="G1630">
        <v>1</v>
      </c>
      <c r="H1630" t="s">
        <v>2375</v>
      </c>
      <c r="I1630" s="1" t="str">
        <f t="shared" si="50"/>
        <v>Obesity</v>
      </c>
      <c r="J1630" t="str">
        <f t="shared" si="51"/>
        <v>Normal</v>
      </c>
    </row>
    <row r="1631" spans="1:10" x14ac:dyDescent="0.3">
      <c r="A1631" t="s">
        <v>709</v>
      </c>
      <c r="B1631" s="1">
        <v>18.78</v>
      </c>
      <c r="C1631">
        <v>4.45</v>
      </c>
      <c r="D1631" t="s">
        <v>2375</v>
      </c>
      <c r="E1631" t="s">
        <v>2375</v>
      </c>
      <c r="F1631" t="s">
        <v>2377</v>
      </c>
      <c r="G1631">
        <v>1</v>
      </c>
      <c r="H1631" t="s">
        <v>2375</v>
      </c>
      <c r="I1631" s="1" t="str">
        <f t="shared" si="50"/>
        <v>Normal Weight</v>
      </c>
      <c r="J1631" t="str">
        <f t="shared" si="51"/>
        <v>Normal</v>
      </c>
    </row>
    <row r="1632" spans="1:10" x14ac:dyDescent="0.3">
      <c r="A1632" t="s">
        <v>708</v>
      </c>
      <c r="B1632" s="1">
        <v>28.024999999999999</v>
      </c>
      <c r="C1632">
        <v>5</v>
      </c>
      <c r="D1632" t="s">
        <v>2375</v>
      </c>
      <c r="E1632" t="s">
        <v>2375</v>
      </c>
      <c r="F1632" t="s">
        <v>2375</v>
      </c>
      <c r="G1632">
        <v>1</v>
      </c>
      <c r="H1632" t="s">
        <v>2375</v>
      </c>
      <c r="I1632" s="1" t="str">
        <f t="shared" si="50"/>
        <v>Over Weight</v>
      </c>
      <c r="J1632" t="str">
        <f t="shared" si="51"/>
        <v>Normal</v>
      </c>
    </row>
    <row r="1633" spans="1:10" x14ac:dyDescent="0.3">
      <c r="A1633" t="s">
        <v>707</v>
      </c>
      <c r="B1633" s="1">
        <v>35.090000000000003</v>
      </c>
      <c r="C1633">
        <v>5.84</v>
      </c>
      <c r="D1633" t="s">
        <v>2375</v>
      </c>
      <c r="E1633" t="s">
        <v>2375</v>
      </c>
      <c r="F1633" t="s">
        <v>2375</v>
      </c>
      <c r="G1633">
        <v>0</v>
      </c>
      <c r="H1633" t="s">
        <v>2375</v>
      </c>
      <c r="I1633" s="1" t="str">
        <f t="shared" si="50"/>
        <v>Obesity</v>
      </c>
      <c r="J1633" t="str">
        <f t="shared" si="51"/>
        <v>Prediabetes</v>
      </c>
    </row>
    <row r="1634" spans="1:10" x14ac:dyDescent="0.3">
      <c r="A1634" t="s">
        <v>706</v>
      </c>
      <c r="B1634" s="1">
        <v>34.42</v>
      </c>
      <c r="C1634">
        <v>5.21</v>
      </c>
      <c r="D1634" t="s">
        <v>2377</v>
      </c>
      <c r="E1634" t="s">
        <v>2375</v>
      </c>
      <c r="F1634" t="s">
        <v>2375</v>
      </c>
      <c r="G1634">
        <v>0</v>
      </c>
      <c r="H1634" t="s">
        <v>2375</v>
      </c>
      <c r="I1634" s="1" t="str">
        <f t="shared" si="50"/>
        <v>Obesity</v>
      </c>
      <c r="J1634" t="str">
        <f t="shared" si="51"/>
        <v>Normal</v>
      </c>
    </row>
    <row r="1635" spans="1:10" x14ac:dyDescent="0.3">
      <c r="A1635" t="s">
        <v>705</v>
      </c>
      <c r="B1635" s="1">
        <v>29.4</v>
      </c>
      <c r="C1635">
        <v>4.26</v>
      </c>
      <c r="D1635" t="s">
        <v>2375</v>
      </c>
      <c r="E1635" t="s">
        <v>2375</v>
      </c>
      <c r="F1635" t="s">
        <v>2375</v>
      </c>
      <c r="G1635">
        <v>0</v>
      </c>
      <c r="H1635" t="s">
        <v>2375</v>
      </c>
      <c r="I1635" s="1" t="str">
        <f t="shared" si="50"/>
        <v>Over Weight</v>
      </c>
      <c r="J1635" t="str">
        <f t="shared" si="51"/>
        <v>Normal</v>
      </c>
    </row>
    <row r="1636" spans="1:10" x14ac:dyDescent="0.3">
      <c r="A1636" t="s">
        <v>704</v>
      </c>
      <c r="B1636" s="1">
        <v>21.31</v>
      </c>
      <c r="C1636">
        <v>4.17</v>
      </c>
      <c r="D1636" t="s">
        <v>2375</v>
      </c>
      <c r="E1636" t="s">
        <v>2375</v>
      </c>
      <c r="F1636" t="s">
        <v>2375</v>
      </c>
      <c r="G1636">
        <v>0</v>
      </c>
      <c r="H1636" t="s">
        <v>2375</v>
      </c>
      <c r="I1636" s="1" t="str">
        <f t="shared" si="50"/>
        <v>Normal Weight</v>
      </c>
      <c r="J1636" t="str">
        <f t="shared" si="51"/>
        <v>Normal</v>
      </c>
    </row>
    <row r="1637" spans="1:10" x14ac:dyDescent="0.3">
      <c r="A1637" t="s">
        <v>703</v>
      </c>
      <c r="B1637" s="1">
        <v>19.559999999999999</v>
      </c>
      <c r="C1637">
        <v>11.96</v>
      </c>
      <c r="D1637" t="s">
        <v>2375</v>
      </c>
      <c r="E1637" t="s">
        <v>2375</v>
      </c>
      <c r="F1637" t="s">
        <v>2375</v>
      </c>
      <c r="G1637">
        <v>0</v>
      </c>
      <c r="H1637" t="s">
        <v>2375</v>
      </c>
      <c r="I1637" s="1" t="str">
        <f t="shared" si="50"/>
        <v>Normal Weight</v>
      </c>
      <c r="J1637" t="str">
        <f t="shared" si="51"/>
        <v>Diabetes</v>
      </c>
    </row>
    <row r="1638" spans="1:10" x14ac:dyDescent="0.3">
      <c r="A1638" t="s">
        <v>702</v>
      </c>
      <c r="B1638" s="1">
        <v>37.335000000000001</v>
      </c>
      <c r="C1638">
        <v>6.26</v>
      </c>
      <c r="D1638" t="s">
        <v>2377</v>
      </c>
      <c r="E1638" t="s">
        <v>2375</v>
      </c>
      <c r="F1638" t="s">
        <v>2375</v>
      </c>
      <c r="G1638">
        <v>1</v>
      </c>
      <c r="H1638" t="s">
        <v>2375</v>
      </c>
      <c r="I1638" s="1" t="str">
        <f t="shared" si="50"/>
        <v>Obesity</v>
      </c>
      <c r="J1638" t="str">
        <f t="shared" si="51"/>
        <v>Prediabetes</v>
      </c>
    </row>
    <row r="1639" spans="1:10" x14ac:dyDescent="0.3">
      <c r="A1639" t="s">
        <v>701</v>
      </c>
      <c r="B1639" s="1">
        <v>19.53</v>
      </c>
      <c r="C1639">
        <v>11.68</v>
      </c>
      <c r="D1639" t="s">
        <v>2375</v>
      </c>
      <c r="E1639" t="s">
        <v>2375</v>
      </c>
      <c r="F1639" t="s">
        <v>2375</v>
      </c>
      <c r="G1639">
        <v>0</v>
      </c>
      <c r="H1639" t="s">
        <v>2375</v>
      </c>
      <c r="I1639" s="1" t="str">
        <f t="shared" si="50"/>
        <v>Normal Weight</v>
      </c>
      <c r="J1639" t="str">
        <f t="shared" si="51"/>
        <v>Diabetes</v>
      </c>
    </row>
    <row r="1640" spans="1:10" x14ac:dyDescent="0.3">
      <c r="A1640" t="s">
        <v>700</v>
      </c>
      <c r="B1640" s="1">
        <v>34.1</v>
      </c>
      <c r="C1640">
        <v>5.16</v>
      </c>
      <c r="D1640" t="s">
        <v>2375</v>
      </c>
      <c r="E1640" t="s">
        <v>2375</v>
      </c>
      <c r="F1640" t="s">
        <v>2375</v>
      </c>
      <c r="G1640">
        <v>0</v>
      </c>
      <c r="H1640" t="s">
        <v>2375</v>
      </c>
      <c r="I1640" s="1" t="str">
        <f t="shared" si="50"/>
        <v>Obesity</v>
      </c>
      <c r="J1640" t="str">
        <f t="shared" si="51"/>
        <v>Normal</v>
      </c>
    </row>
    <row r="1641" spans="1:10" x14ac:dyDescent="0.3">
      <c r="A1641" t="s">
        <v>699</v>
      </c>
      <c r="B1641" s="1">
        <v>16.5</v>
      </c>
      <c r="C1641">
        <v>6.9</v>
      </c>
      <c r="D1641" t="s">
        <v>2377</v>
      </c>
      <c r="E1641" t="s">
        <v>2375</v>
      </c>
      <c r="F1641" t="s">
        <v>2375</v>
      </c>
      <c r="G1641">
        <v>2</v>
      </c>
      <c r="H1641" t="s">
        <v>2375</v>
      </c>
      <c r="I1641" s="1" t="str">
        <f t="shared" si="50"/>
        <v>Under Weight</v>
      </c>
      <c r="J1641" t="str">
        <f t="shared" si="51"/>
        <v>Diabetes</v>
      </c>
    </row>
    <row r="1642" spans="1:10" x14ac:dyDescent="0.3">
      <c r="A1642" t="s">
        <v>698</v>
      </c>
      <c r="B1642" s="1">
        <v>30.69</v>
      </c>
      <c r="C1642">
        <v>4.83</v>
      </c>
      <c r="D1642" t="s">
        <v>2375</v>
      </c>
      <c r="E1642" t="s">
        <v>2375</v>
      </c>
      <c r="F1642" t="s">
        <v>2375</v>
      </c>
      <c r="G1642">
        <v>1</v>
      </c>
      <c r="H1642" t="s">
        <v>2375</v>
      </c>
      <c r="I1642" s="1" t="str">
        <f t="shared" si="50"/>
        <v>Obesity</v>
      </c>
      <c r="J1642" t="str">
        <f t="shared" si="51"/>
        <v>Normal</v>
      </c>
    </row>
    <row r="1643" spans="1:10" x14ac:dyDescent="0.3">
      <c r="A1643" t="s">
        <v>697</v>
      </c>
      <c r="B1643" s="1">
        <v>28.93</v>
      </c>
      <c r="C1643">
        <v>4.87</v>
      </c>
      <c r="D1643" t="s">
        <v>2375</v>
      </c>
      <c r="E1643" t="s">
        <v>2375</v>
      </c>
      <c r="F1643" t="s">
        <v>2375</v>
      </c>
      <c r="G1643">
        <v>1</v>
      </c>
      <c r="H1643" t="s">
        <v>2375</v>
      </c>
      <c r="I1643" s="1" t="str">
        <f t="shared" si="50"/>
        <v>Over Weight</v>
      </c>
      <c r="J1643" t="str">
        <f t="shared" si="51"/>
        <v>Normal</v>
      </c>
    </row>
    <row r="1644" spans="1:10" x14ac:dyDescent="0.3">
      <c r="A1644" t="s">
        <v>696</v>
      </c>
      <c r="B1644" s="1">
        <v>38.9</v>
      </c>
      <c r="C1644">
        <v>4.28</v>
      </c>
      <c r="D1644" t="s">
        <v>2375</v>
      </c>
      <c r="E1644" t="s">
        <v>2375</v>
      </c>
      <c r="F1644" t="s">
        <v>2375</v>
      </c>
      <c r="G1644">
        <v>0</v>
      </c>
      <c r="H1644" t="s">
        <v>2375</v>
      </c>
      <c r="I1644" s="1" t="str">
        <f t="shared" si="50"/>
        <v>Obesity</v>
      </c>
      <c r="J1644" t="str">
        <f t="shared" si="51"/>
        <v>Normal</v>
      </c>
    </row>
    <row r="1645" spans="1:10" x14ac:dyDescent="0.3">
      <c r="A1645" t="s">
        <v>695</v>
      </c>
      <c r="B1645" s="1">
        <v>26.9</v>
      </c>
      <c r="C1645">
        <v>4.07</v>
      </c>
      <c r="D1645" t="s">
        <v>2375</v>
      </c>
      <c r="E1645" t="s">
        <v>2375</v>
      </c>
      <c r="F1645" t="s">
        <v>2375</v>
      </c>
      <c r="G1645">
        <v>0</v>
      </c>
      <c r="H1645" t="s">
        <v>2375</v>
      </c>
      <c r="I1645" s="1" t="str">
        <f t="shared" si="50"/>
        <v>Over Weight</v>
      </c>
      <c r="J1645" t="str">
        <f t="shared" si="51"/>
        <v>Normal</v>
      </c>
    </row>
    <row r="1646" spans="1:10" x14ac:dyDescent="0.3">
      <c r="A1646" t="s">
        <v>694</v>
      </c>
      <c r="B1646" s="1">
        <v>24.86</v>
      </c>
      <c r="C1646">
        <v>6.23</v>
      </c>
      <c r="D1646" t="s">
        <v>2375</v>
      </c>
      <c r="E1646" t="s">
        <v>2375</v>
      </c>
      <c r="F1646" t="s">
        <v>2375</v>
      </c>
      <c r="G1646">
        <v>0</v>
      </c>
      <c r="H1646" t="s">
        <v>2375</v>
      </c>
      <c r="I1646" s="1" t="str">
        <f t="shared" si="50"/>
        <v>Normal Weight</v>
      </c>
      <c r="J1646" t="str">
        <f t="shared" si="51"/>
        <v>Prediabetes</v>
      </c>
    </row>
    <row r="1647" spans="1:10" x14ac:dyDescent="0.3">
      <c r="A1647" t="s">
        <v>693</v>
      </c>
      <c r="B1647" s="1">
        <v>39.14</v>
      </c>
      <c r="C1647">
        <v>6.24</v>
      </c>
      <c r="D1647" t="s">
        <v>2375</v>
      </c>
      <c r="E1647" t="s">
        <v>2376</v>
      </c>
      <c r="F1647" t="s">
        <v>2375</v>
      </c>
      <c r="G1647">
        <v>1</v>
      </c>
      <c r="H1647" t="s">
        <v>2375</v>
      </c>
      <c r="I1647" s="1" t="str">
        <f t="shared" si="50"/>
        <v>Obesity</v>
      </c>
      <c r="J1647" t="str">
        <f t="shared" si="51"/>
        <v>Prediabetes</v>
      </c>
    </row>
    <row r="1648" spans="1:10" x14ac:dyDescent="0.3">
      <c r="A1648" t="s">
        <v>692</v>
      </c>
      <c r="B1648" s="1">
        <v>39.799999999999997</v>
      </c>
      <c r="C1648">
        <v>6.17</v>
      </c>
      <c r="D1648" t="s">
        <v>2375</v>
      </c>
      <c r="E1648" t="s">
        <v>2375</v>
      </c>
      <c r="F1648" t="s">
        <v>2377</v>
      </c>
      <c r="G1648">
        <v>1</v>
      </c>
      <c r="H1648" t="s">
        <v>2375</v>
      </c>
      <c r="I1648" s="1" t="str">
        <f t="shared" si="50"/>
        <v>Obesity</v>
      </c>
      <c r="J1648" t="str">
        <f t="shared" si="51"/>
        <v>Prediabetes</v>
      </c>
    </row>
    <row r="1649" spans="1:10" x14ac:dyDescent="0.3">
      <c r="A1649" t="s">
        <v>691</v>
      </c>
      <c r="B1649" s="1">
        <v>34.32</v>
      </c>
      <c r="C1649">
        <v>5.16</v>
      </c>
      <c r="D1649" t="s">
        <v>2375</v>
      </c>
      <c r="E1649" t="s">
        <v>2375</v>
      </c>
      <c r="F1649" t="s">
        <v>2375</v>
      </c>
      <c r="G1649">
        <v>1</v>
      </c>
      <c r="H1649" t="s">
        <v>2375</v>
      </c>
      <c r="I1649" s="1" t="str">
        <f t="shared" si="50"/>
        <v>Obesity</v>
      </c>
      <c r="J1649" t="str">
        <f t="shared" si="51"/>
        <v>Normal</v>
      </c>
    </row>
    <row r="1650" spans="1:10" x14ac:dyDescent="0.3">
      <c r="A1650" t="s">
        <v>690</v>
      </c>
      <c r="B1650" s="1">
        <v>32.51</v>
      </c>
      <c r="C1650">
        <v>4.3</v>
      </c>
      <c r="D1650" t="s">
        <v>2375</v>
      </c>
      <c r="E1650" t="s">
        <v>2375</v>
      </c>
      <c r="F1650" t="s">
        <v>2375</v>
      </c>
      <c r="G1650">
        <v>0</v>
      </c>
      <c r="H1650" t="s">
        <v>2375</v>
      </c>
      <c r="I1650" s="1" t="str">
        <f t="shared" si="50"/>
        <v>Obesity</v>
      </c>
      <c r="J1650" t="str">
        <f t="shared" si="51"/>
        <v>Normal</v>
      </c>
    </row>
    <row r="1651" spans="1:10" x14ac:dyDescent="0.3">
      <c r="A1651" t="s">
        <v>689</v>
      </c>
      <c r="B1651" s="1">
        <v>30.71</v>
      </c>
      <c r="C1651">
        <v>6.14</v>
      </c>
      <c r="D1651" t="s">
        <v>2375</v>
      </c>
      <c r="E1651" t="s">
        <v>2375</v>
      </c>
      <c r="F1651" t="s">
        <v>2377</v>
      </c>
      <c r="G1651">
        <v>1</v>
      </c>
      <c r="H1651" t="s">
        <v>2375</v>
      </c>
      <c r="I1651" s="1" t="str">
        <f t="shared" si="50"/>
        <v>Obesity</v>
      </c>
      <c r="J1651" t="str">
        <f t="shared" si="51"/>
        <v>Prediabetes</v>
      </c>
    </row>
    <row r="1652" spans="1:10" x14ac:dyDescent="0.3">
      <c r="A1652" t="s">
        <v>688</v>
      </c>
      <c r="B1652" s="1">
        <v>28.9</v>
      </c>
      <c r="C1652">
        <v>5.36</v>
      </c>
      <c r="D1652" t="s">
        <v>2375</v>
      </c>
      <c r="E1652" t="s">
        <v>2375</v>
      </c>
      <c r="F1652" t="s">
        <v>2375</v>
      </c>
      <c r="G1652">
        <v>1</v>
      </c>
      <c r="H1652" t="s">
        <v>2375</v>
      </c>
      <c r="I1652" s="1" t="str">
        <f t="shared" si="50"/>
        <v>Over Weight</v>
      </c>
      <c r="J1652" t="str">
        <f t="shared" si="51"/>
        <v>Normal</v>
      </c>
    </row>
    <row r="1653" spans="1:10" x14ac:dyDescent="0.3">
      <c r="A1653" t="s">
        <v>687</v>
      </c>
      <c r="B1653" s="1">
        <v>36.19</v>
      </c>
      <c r="C1653">
        <v>4.3</v>
      </c>
      <c r="D1653" t="s">
        <v>2375</v>
      </c>
      <c r="E1653" t="s">
        <v>2375</v>
      </c>
      <c r="F1653" t="s">
        <v>2375</v>
      </c>
      <c r="G1653">
        <v>0</v>
      </c>
      <c r="H1653" t="s">
        <v>2375</v>
      </c>
      <c r="I1653" s="1" t="str">
        <f t="shared" si="50"/>
        <v>Obesity</v>
      </c>
      <c r="J1653" t="str">
        <f t="shared" si="51"/>
        <v>Normal</v>
      </c>
    </row>
    <row r="1654" spans="1:10" x14ac:dyDescent="0.3">
      <c r="A1654" t="s">
        <v>686</v>
      </c>
      <c r="B1654" s="1">
        <v>29.6</v>
      </c>
      <c r="C1654">
        <v>4.09</v>
      </c>
      <c r="D1654" t="s">
        <v>2375</v>
      </c>
      <c r="E1654" t="s">
        <v>2375</v>
      </c>
      <c r="F1654" t="s">
        <v>2375</v>
      </c>
      <c r="G1654">
        <v>0</v>
      </c>
      <c r="H1654" t="s">
        <v>2375</v>
      </c>
      <c r="I1654" s="1" t="str">
        <f t="shared" si="50"/>
        <v>Over Weight</v>
      </c>
      <c r="J1654" t="str">
        <f t="shared" si="51"/>
        <v>Normal</v>
      </c>
    </row>
    <row r="1655" spans="1:10" x14ac:dyDescent="0.3">
      <c r="A1655" t="s">
        <v>685</v>
      </c>
      <c r="B1655" s="1">
        <v>30.95</v>
      </c>
      <c r="C1655">
        <v>6.27</v>
      </c>
      <c r="D1655" t="s">
        <v>2375</v>
      </c>
      <c r="E1655" t="s">
        <v>2375</v>
      </c>
      <c r="F1655" t="s">
        <v>2377</v>
      </c>
      <c r="G1655">
        <v>1</v>
      </c>
      <c r="H1655" t="s">
        <v>2375</v>
      </c>
      <c r="I1655" s="1" t="str">
        <f t="shared" si="50"/>
        <v>Obesity</v>
      </c>
      <c r="J1655" t="str">
        <f t="shared" si="51"/>
        <v>Prediabetes</v>
      </c>
    </row>
    <row r="1656" spans="1:10" x14ac:dyDescent="0.3">
      <c r="A1656" t="s">
        <v>684</v>
      </c>
      <c r="B1656" s="1">
        <v>19.95</v>
      </c>
      <c r="C1656">
        <v>5.39</v>
      </c>
      <c r="D1656" t="s">
        <v>2375</v>
      </c>
      <c r="E1656" t="s">
        <v>2375</v>
      </c>
      <c r="F1656" t="s">
        <v>2375</v>
      </c>
      <c r="G1656">
        <v>1</v>
      </c>
      <c r="H1656" t="s">
        <v>2375</v>
      </c>
      <c r="I1656" s="1" t="str">
        <f t="shared" si="50"/>
        <v>Normal Weight</v>
      </c>
      <c r="J1656" t="str">
        <f t="shared" si="51"/>
        <v>Normal</v>
      </c>
    </row>
    <row r="1657" spans="1:10" x14ac:dyDescent="0.3">
      <c r="A1657" t="s">
        <v>683</v>
      </c>
      <c r="B1657" s="1">
        <v>23.65</v>
      </c>
      <c r="C1657">
        <v>5.75</v>
      </c>
      <c r="D1657" t="s">
        <v>2377</v>
      </c>
      <c r="E1657" t="s">
        <v>2375</v>
      </c>
      <c r="F1657" t="s">
        <v>2375</v>
      </c>
      <c r="G1657">
        <v>0</v>
      </c>
      <c r="H1657" t="s">
        <v>2375</v>
      </c>
      <c r="I1657" s="1" t="str">
        <f t="shared" si="50"/>
        <v>Normal Weight</v>
      </c>
      <c r="J1657" t="str">
        <f t="shared" si="51"/>
        <v>Prediabetes</v>
      </c>
    </row>
    <row r="1658" spans="1:10" x14ac:dyDescent="0.3">
      <c r="A1658" t="s">
        <v>682</v>
      </c>
      <c r="B1658" s="1">
        <v>43.34</v>
      </c>
      <c r="C1658">
        <v>4.91</v>
      </c>
      <c r="D1658" t="s">
        <v>2375</v>
      </c>
      <c r="E1658" t="s">
        <v>2375</v>
      </c>
      <c r="F1658" t="s">
        <v>2375</v>
      </c>
      <c r="G1658">
        <v>1</v>
      </c>
      <c r="H1658" t="s">
        <v>2375</v>
      </c>
      <c r="I1658" s="1" t="str">
        <f t="shared" si="50"/>
        <v>Obesity</v>
      </c>
      <c r="J1658" t="str">
        <f t="shared" si="51"/>
        <v>Normal</v>
      </c>
    </row>
    <row r="1659" spans="1:10" x14ac:dyDescent="0.3">
      <c r="A1659" t="s">
        <v>681</v>
      </c>
      <c r="B1659" s="1">
        <v>31.98</v>
      </c>
      <c r="C1659">
        <v>4.46</v>
      </c>
      <c r="D1659" t="s">
        <v>2377</v>
      </c>
      <c r="E1659" t="s">
        <v>2375</v>
      </c>
      <c r="F1659" t="s">
        <v>2375</v>
      </c>
      <c r="G1659">
        <v>1</v>
      </c>
      <c r="H1659" t="s">
        <v>2375</v>
      </c>
      <c r="I1659" s="1" t="str">
        <f t="shared" si="50"/>
        <v>Obesity</v>
      </c>
      <c r="J1659" t="str">
        <f t="shared" si="51"/>
        <v>Normal</v>
      </c>
    </row>
    <row r="1660" spans="1:10" x14ac:dyDescent="0.3">
      <c r="A1660" t="s">
        <v>680</v>
      </c>
      <c r="B1660" s="1">
        <v>35.86</v>
      </c>
      <c r="C1660">
        <v>6.22</v>
      </c>
      <c r="D1660" t="s">
        <v>2375</v>
      </c>
      <c r="E1660" t="s">
        <v>2375</v>
      </c>
      <c r="F1660" t="s">
        <v>2375</v>
      </c>
      <c r="G1660">
        <v>1</v>
      </c>
      <c r="H1660" t="s">
        <v>2375</v>
      </c>
      <c r="I1660" s="1" t="str">
        <f t="shared" si="50"/>
        <v>Obesity</v>
      </c>
      <c r="J1660" t="str">
        <f t="shared" si="51"/>
        <v>Prediabetes</v>
      </c>
    </row>
    <row r="1661" spans="1:10" x14ac:dyDescent="0.3">
      <c r="A1661" t="s">
        <v>679</v>
      </c>
      <c r="B1661" s="1">
        <v>15.2</v>
      </c>
      <c r="C1661">
        <v>8.82</v>
      </c>
      <c r="D1661" t="s">
        <v>2375</v>
      </c>
      <c r="E1661" t="s">
        <v>2375</v>
      </c>
      <c r="F1661" t="s">
        <v>2375</v>
      </c>
      <c r="G1661">
        <v>0</v>
      </c>
      <c r="H1661" t="s">
        <v>2375</v>
      </c>
      <c r="I1661" s="1" t="str">
        <f t="shared" si="50"/>
        <v>Under Weight</v>
      </c>
      <c r="J1661" t="str">
        <f t="shared" si="51"/>
        <v>Diabetes</v>
      </c>
    </row>
    <row r="1662" spans="1:10" x14ac:dyDescent="0.3">
      <c r="A1662" t="s">
        <v>678</v>
      </c>
      <c r="B1662" s="1">
        <v>37.200000000000003</v>
      </c>
      <c r="C1662">
        <v>10.14</v>
      </c>
      <c r="D1662" t="s">
        <v>2375</v>
      </c>
      <c r="E1662" t="s">
        <v>2375</v>
      </c>
      <c r="F1662" t="s">
        <v>2375</v>
      </c>
      <c r="G1662">
        <v>0</v>
      </c>
      <c r="H1662" t="s">
        <v>2375</v>
      </c>
      <c r="I1662" s="1" t="str">
        <f t="shared" si="50"/>
        <v>Obesity</v>
      </c>
      <c r="J1662" t="str">
        <f t="shared" si="51"/>
        <v>Diabetes</v>
      </c>
    </row>
    <row r="1663" spans="1:10" x14ac:dyDescent="0.3">
      <c r="A1663" t="s">
        <v>677</v>
      </c>
      <c r="B1663" s="1">
        <v>17.91</v>
      </c>
      <c r="C1663">
        <v>4.66</v>
      </c>
      <c r="D1663" t="s">
        <v>2375</v>
      </c>
      <c r="E1663" t="s">
        <v>2375</v>
      </c>
      <c r="F1663" t="s">
        <v>2375</v>
      </c>
      <c r="G1663">
        <v>2</v>
      </c>
      <c r="H1663" t="s">
        <v>2375</v>
      </c>
      <c r="I1663" s="1" t="str">
        <f t="shared" si="50"/>
        <v>Under Weight</v>
      </c>
      <c r="J1663" t="str">
        <f t="shared" si="51"/>
        <v>Normal</v>
      </c>
    </row>
    <row r="1664" spans="1:10" x14ac:dyDescent="0.3">
      <c r="A1664" t="s">
        <v>676</v>
      </c>
      <c r="B1664" s="1">
        <v>20.76</v>
      </c>
      <c r="C1664">
        <v>6.26</v>
      </c>
      <c r="D1664" t="s">
        <v>2375</v>
      </c>
      <c r="E1664" t="s">
        <v>2375</v>
      </c>
      <c r="F1664" t="s">
        <v>2375</v>
      </c>
      <c r="G1664">
        <v>0</v>
      </c>
      <c r="H1664" t="s">
        <v>2375</v>
      </c>
      <c r="I1664" s="1" t="str">
        <f t="shared" si="50"/>
        <v>Normal Weight</v>
      </c>
      <c r="J1664" t="str">
        <f t="shared" si="51"/>
        <v>Prediabetes</v>
      </c>
    </row>
    <row r="1665" spans="1:10" x14ac:dyDescent="0.3">
      <c r="A1665" t="s">
        <v>675</v>
      </c>
      <c r="B1665" s="1">
        <v>38.99</v>
      </c>
      <c r="C1665">
        <v>5.21</v>
      </c>
      <c r="D1665" t="s">
        <v>2375</v>
      </c>
      <c r="E1665" t="s">
        <v>2376</v>
      </c>
      <c r="F1665" t="s">
        <v>2375</v>
      </c>
      <c r="G1665">
        <v>1</v>
      </c>
      <c r="H1665" t="s">
        <v>2375</v>
      </c>
      <c r="I1665" s="1" t="str">
        <f t="shared" si="50"/>
        <v>Obesity</v>
      </c>
      <c r="J1665" t="str">
        <f t="shared" si="51"/>
        <v>Normal</v>
      </c>
    </row>
    <row r="1666" spans="1:10" x14ac:dyDescent="0.3">
      <c r="A1666" t="s">
        <v>674</v>
      </c>
      <c r="B1666" s="1">
        <v>42.655000000000001</v>
      </c>
      <c r="C1666">
        <v>5.94</v>
      </c>
      <c r="D1666" t="s">
        <v>2377</v>
      </c>
      <c r="E1666" t="s">
        <v>2375</v>
      </c>
      <c r="F1666" t="s">
        <v>2377</v>
      </c>
      <c r="G1666">
        <v>1</v>
      </c>
      <c r="H1666" t="s">
        <v>2375</v>
      </c>
      <c r="I1666" s="1" t="str">
        <f t="shared" ref="I1666:I1729" si="52">IF(B1666&lt;18.5,"Under Weight",IF(B1666&lt;=24.9,"Normal Weight",IF(B1666&lt;=29.9,"Over Weight","Obesity")))</f>
        <v>Obesity</v>
      </c>
      <c r="J1666" t="str">
        <f t="shared" ref="J1666:J1729" si="53">IF(C1666&lt;5.7,"Normal",IF(C1666&lt;=6.4,"Prediabetes","Diabetes"))</f>
        <v>Prediabetes</v>
      </c>
    </row>
    <row r="1667" spans="1:10" x14ac:dyDescent="0.3">
      <c r="A1667" t="s">
        <v>673</v>
      </c>
      <c r="B1667" s="1">
        <v>30.57</v>
      </c>
      <c r="C1667">
        <v>5.34</v>
      </c>
      <c r="D1667" t="s">
        <v>2375</v>
      </c>
      <c r="E1667" t="s">
        <v>2375</v>
      </c>
      <c r="F1667" t="s">
        <v>2377</v>
      </c>
      <c r="G1667">
        <v>1</v>
      </c>
      <c r="H1667" t="s">
        <v>2375</v>
      </c>
      <c r="I1667" s="1" t="str">
        <f t="shared" si="52"/>
        <v>Obesity</v>
      </c>
      <c r="J1667" t="str">
        <f t="shared" si="53"/>
        <v>Normal</v>
      </c>
    </row>
    <row r="1668" spans="1:10" x14ac:dyDescent="0.3">
      <c r="A1668" t="s">
        <v>672</v>
      </c>
      <c r="B1668" s="1">
        <v>17.7</v>
      </c>
      <c r="C1668">
        <v>6.38</v>
      </c>
      <c r="D1668" t="s">
        <v>2375</v>
      </c>
      <c r="E1668" t="s">
        <v>2375</v>
      </c>
      <c r="F1668" t="s">
        <v>2375</v>
      </c>
      <c r="G1668">
        <v>2</v>
      </c>
      <c r="H1668" t="s">
        <v>2375</v>
      </c>
      <c r="I1668" s="1" t="str">
        <f t="shared" si="52"/>
        <v>Under Weight</v>
      </c>
      <c r="J1668" t="str">
        <f t="shared" si="53"/>
        <v>Prediabetes</v>
      </c>
    </row>
    <row r="1669" spans="1:10" x14ac:dyDescent="0.3">
      <c r="A1669" t="s">
        <v>671</v>
      </c>
      <c r="B1669" s="1">
        <v>34.770000000000003</v>
      </c>
      <c r="C1669">
        <v>4.47</v>
      </c>
      <c r="D1669" t="s">
        <v>2375</v>
      </c>
      <c r="E1669" t="s">
        <v>2375</v>
      </c>
      <c r="F1669" t="s">
        <v>2375</v>
      </c>
      <c r="G1669">
        <v>1</v>
      </c>
      <c r="H1669" t="s">
        <v>2375</v>
      </c>
      <c r="I1669" s="1" t="str">
        <f t="shared" si="52"/>
        <v>Obesity</v>
      </c>
      <c r="J1669" t="str">
        <f t="shared" si="53"/>
        <v>Normal</v>
      </c>
    </row>
    <row r="1670" spans="1:10" x14ac:dyDescent="0.3">
      <c r="A1670" t="s">
        <v>670</v>
      </c>
      <c r="B1670" s="1">
        <v>16.88</v>
      </c>
      <c r="C1670">
        <v>9.9600000000000009</v>
      </c>
      <c r="D1670" t="s">
        <v>2375</v>
      </c>
      <c r="E1670" t="s">
        <v>2375</v>
      </c>
      <c r="F1670" t="s">
        <v>2375</v>
      </c>
      <c r="G1670">
        <v>0</v>
      </c>
      <c r="H1670" t="s">
        <v>2375</v>
      </c>
      <c r="I1670" s="1" t="str">
        <f t="shared" si="52"/>
        <v>Under Weight</v>
      </c>
      <c r="J1670" t="str">
        <f t="shared" si="53"/>
        <v>Diabetes</v>
      </c>
    </row>
    <row r="1671" spans="1:10" x14ac:dyDescent="0.3">
      <c r="A1671" t="s">
        <v>669</v>
      </c>
      <c r="B1671" s="1">
        <v>40.26</v>
      </c>
      <c r="C1671">
        <v>9.92</v>
      </c>
      <c r="D1671" t="s">
        <v>2377</v>
      </c>
      <c r="E1671" t="s">
        <v>2375</v>
      </c>
      <c r="F1671" t="s">
        <v>2375</v>
      </c>
      <c r="G1671">
        <v>0</v>
      </c>
      <c r="H1671" t="s">
        <v>2375</v>
      </c>
      <c r="I1671" s="1" t="str">
        <f t="shared" si="52"/>
        <v>Obesity</v>
      </c>
      <c r="J1671" t="str">
        <f t="shared" si="53"/>
        <v>Diabetes</v>
      </c>
    </row>
    <row r="1672" spans="1:10" x14ac:dyDescent="0.3">
      <c r="A1672" t="s">
        <v>668</v>
      </c>
      <c r="B1672" s="1">
        <v>25.6</v>
      </c>
      <c r="C1672">
        <v>6.03</v>
      </c>
      <c r="D1672" t="s">
        <v>2375</v>
      </c>
      <c r="E1672" t="s">
        <v>2375</v>
      </c>
      <c r="F1672" t="s">
        <v>2377</v>
      </c>
      <c r="G1672">
        <v>1</v>
      </c>
      <c r="H1672" t="s">
        <v>2375</v>
      </c>
      <c r="I1672" s="1" t="str">
        <f t="shared" si="52"/>
        <v>Over Weight</v>
      </c>
      <c r="J1672" t="str">
        <f t="shared" si="53"/>
        <v>Prediabetes</v>
      </c>
    </row>
    <row r="1673" spans="1:10" x14ac:dyDescent="0.3">
      <c r="A1673" t="s">
        <v>667</v>
      </c>
      <c r="B1673" s="1">
        <v>33.549999999999997</v>
      </c>
      <c r="C1673">
        <v>10.9</v>
      </c>
      <c r="D1673" t="s">
        <v>2377</v>
      </c>
      <c r="E1673" t="s">
        <v>2375</v>
      </c>
      <c r="F1673" t="s">
        <v>2375</v>
      </c>
      <c r="G1673">
        <v>0</v>
      </c>
      <c r="H1673" t="s">
        <v>2375</v>
      </c>
      <c r="I1673" s="1" t="str">
        <f t="shared" si="52"/>
        <v>Obesity</v>
      </c>
      <c r="J1673" t="str">
        <f t="shared" si="53"/>
        <v>Diabetes</v>
      </c>
    </row>
    <row r="1674" spans="1:10" x14ac:dyDescent="0.3">
      <c r="A1674" t="s">
        <v>666</v>
      </c>
      <c r="B1674" s="1">
        <v>16.690000000000001</v>
      </c>
      <c r="C1674">
        <v>10.66</v>
      </c>
      <c r="D1674" t="s">
        <v>2375</v>
      </c>
      <c r="E1674" t="s">
        <v>2375</v>
      </c>
      <c r="F1674" t="s">
        <v>2375</v>
      </c>
      <c r="G1674">
        <v>0</v>
      </c>
      <c r="H1674" t="s">
        <v>2375</v>
      </c>
      <c r="I1674" s="1" t="str">
        <f t="shared" si="52"/>
        <v>Under Weight</v>
      </c>
      <c r="J1674" t="str">
        <f t="shared" si="53"/>
        <v>Diabetes</v>
      </c>
    </row>
    <row r="1675" spans="1:10" x14ac:dyDescent="0.3">
      <c r="A1675" t="s">
        <v>665</v>
      </c>
      <c r="B1675" s="1">
        <v>19.95</v>
      </c>
      <c r="C1675">
        <v>4.05</v>
      </c>
      <c r="D1675" t="s">
        <v>2375</v>
      </c>
      <c r="E1675" t="s">
        <v>2375</v>
      </c>
      <c r="F1675" t="s">
        <v>2375</v>
      </c>
      <c r="G1675">
        <v>1</v>
      </c>
      <c r="H1675" t="s">
        <v>2375</v>
      </c>
      <c r="I1675" s="1" t="str">
        <f t="shared" si="52"/>
        <v>Normal Weight</v>
      </c>
      <c r="J1675" t="str">
        <f t="shared" si="53"/>
        <v>Normal</v>
      </c>
    </row>
    <row r="1676" spans="1:10" x14ac:dyDescent="0.3">
      <c r="A1676" t="s">
        <v>664</v>
      </c>
      <c r="B1676" s="1">
        <v>17.55</v>
      </c>
      <c r="C1676">
        <v>4.2300000000000004</v>
      </c>
      <c r="D1676" t="s">
        <v>2375</v>
      </c>
      <c r="E1676" t="s">
        <v>2375</v>
      </c>
      <c r="F1676" t="s">
        <v>2375</v>
      </c>
      <c r="G1676">
        <v>2</v>
      </c>
      <c r="H1676" t="s">
        <v>2375</v>
      </c>
      <c r="I1676" s="1" t="str">
        <f t="shared" si="52"/>
        <v>Under Weight</v>
      </c>
      <c r="J1676" t="str">
        <f t="shared" si="53"/>
        <v>Normal</v>
      </c>
    </row>
    <row r="1677" spans="1:10" x14ac:dyDescent="0.3">
      <c r="A1677" t="s">
        <v>663</v>
      </c>
      <c r="B1677" s="1">
        <v>22.01</v>
      </c>
      <c r="C1677">
        <v>5.01</v>
      </c>
      <c r="D1677" t="s">
        <v>2375</v>
      </c>
      <c r="E1677" t="s">
        <v>2375</v>
      </c>
      <c r="F1677" t="s">
        <v>2375</v>
      </c>
      <c r="G1677">
        <v>1</v>
      </c>
      <c r="H1677" t="s">
        <v>2375</v>
      </c>
      <c r="I1677" s="1" t="str">
        <f t="shared" si="52"/>
        <v>Normal Weight</v>
      </c>
      <c r="J1677" t="str">
        <f t="shared" si="53"/>
        <v>Normal</v>
      </c>
    </row>
    <row r="1678" spans="1:10" x14ac:dyDescent="0.3">
      <c r="A1678" t="s">
        <v>662</v>
      </c>
      <c r="B1678" s="1">
        <v>41.8</v>
      </c>
      <c r="C1678">
        <v>5.82</v>
      </c>
      <c r="D1678" t="s">
        <v>2377</v>
      </c>
      <c r="E1678" t="s">
        <v>2375</v>
      </c>
      <c r="F1678" t="s">
        <v>2377</v>
      </c>
      <c r="G1678">
        <v>1</v>
      </c>
      <c r="H1678" t="s">
        <v>2375</v>
      </c>
      <c r="I1678" s="1" t="str">
        <f t="shared" si="52"/>
        <v>Obesity</v>
      </c>
      <c r="J1678" t="str">
        <f t="shared" si="53"/>
        <v>Prediabetes</v>
      </c>
    </row>
    <row r="1679" spans="1:10" x14ac:dyDescent="0.3">
      <c r="A1679" t="s">
        <v>661</v>
      </c>
      <c r="B1679" s="1">
        <v>19.170000000000002</v>
      </c>
      <c r="C1679">
        <v>7.94</v>
      </c>
      <c r="D1679" t="s">
        <v>2375</v>
      </c>
      <c r="E1679" t="s">
        <v>2375</v>
      </c>
      <c r="F1679" t="s">
        <v>2375</v>
      </c>
      <c r="G1679">
        <v>0</v>
      </c>
      <c r="H1679" t="s">
        <v>2375</v>
      </c>
      <c r="I1679" s="1" t="str">
        <f t="shared" si="52"/>
        <v>Normal Weight</v>
      </c>
      <c r="J1679" t="str">
        <f t="shared" si="53"/>
        <v>Diabetes</v>
      </c>
    </row>
    <row r="1680" spans="1:10" x14ac:dyDescent="0.3">
      <c r="A1680" t="s">
        <v>660</v>
      </c>
      <c r="B1680" s="1">
        <v>32.799999999999997</v>
      </c>
      <c r="C1680">
        <v>6.16</v>
      </c>
      <c r="D1680" t="s">
        <v>2377</v>
      </c>
      <c r="E1680" t="s">
        <v>2375</v>
      </c>
      <c r="F1680" t="s">
        <v>2377</v>
      </c>
      <c r="G1680">
        <v>1</v>
      </c>
      <c r="H1680" t="s">
        <v>2375</v>
      </c>
      <c r="I1680" s="1" t="str">
        <f t="shared" si="52"/>
        <v>Obesity</v>
      </c>
      <c r="J1680" t="str">
        <f t="shared" si="53"/>
        <v>Prediabetes</v>
      </c>
    </row>
    <row r="1681" spans="1:10" x14ac:dyDescent="0.3">
      <c r="A1681" t="s">
        <v>659</v>
      </c>
      <c r="B1681" s="1">
        <v>35.814999999999998</v>
      </c>
      <c r="C1681">
        <v>4.1500000000000004</v>
      </c>
      <c r="D1681" t="s">
        <v>2375</v>
      </c>
      <c r="E1681" t="s">
        <v>2375</v>
      </c>
      <c r="F1681" t="s">
        <v>2375</v>
      </c>
      <c r="G1681">
        <v>1</v>
      </c>
      <c r="H1681" t="s">
        <v>2375</v>
      </c>
      <c r="I1681" s="1" t="str">
        <f t="shared" si="52"/>
        <v>Obesity</v>
      </c>
      <c r="J1681" t="str">
        <f t="shared" si="53"/>
        <v>Normal</v>
      </c>
    </row>
    <row r="1682" spans="1:10" x14ac:dyDescent="0.3">
      <c r="A1682" t="s">
        <v>658</v>
      </c>
      <c r="B1682" s="1">
        <v>24.3</v>
      </c>
      <c r="C1682">
        <v>6.23</v>
      </c>
      <c r="D1682" t="s">
        <v>2375</v>
      </c>
      <c r="E1682" t="s">
        <v>2375</v>
      </c>
      <c r="F1682" t="s">
        <v>2375</v>
      </c>
      <c r="G1682">
        <v>0</v>
      </c>
      <c r="H1682" t="s">
        <v>2375</v>
      </c>
      <c r="I1682" s="1" t="str">
        <f t="shared" si="52"/>
        <v>Normal Weight</v>
      </c>
      <c r="J1682" t="str">
        <f t="shared" si="53"/>
        <v>Prediabetes</v>
      </c>
    </row>
    <row r="1683" spans="1:10" x14ac:dyDescent="0.3">
      <c r="A1683" t="s">
        <v>657</v>
      </c>
      <c r="B1683" s="1">
        <v>19.059999999999999</v>
      </c>
      <c r="C1683">
        <v>7.41</v>
      </c>
      <c r="D1683" t="s">
        <v>2375</v>
      </c>
      <c r="E1683" t="s">
        <v>2375</v>
      </c>
      <c r="F1683" t="s">
        <v>2375</v>
      </c>
      <c r="G1683">
        <v>0</v>
      </c>
      <c r="H1683" t="s">
        <v>2375</v>
      </c>
      <c r="I1683" s="1" t="str">
        <f t="shared" si="52"/>
        <v>Normal Weight</v>
      </c>
      <c r="J1683" t="str">
        <f t="shared" si="53"/>
        <v>Diabetes</v>
      </c>
    </row>
    <row r="1684" spans="1:10" x14ac:dyDescent="0.3">
      <c r="A1684" t="s">
        <v>656</v>
      </c>
      <c r="B1684" s="1">
        <v>33.25</v>
      </c>
      <c r="C1684">
        <v>5.62</v>
      </c>
      <c r="D1684" t="s">
        <v>2377</v>
      </c>
      <c r="E1684" t="s">
        <v>2375</v>
      </c>
      <c r="F1684" t="s">
        <v>2375</v>
      </c>
      <c r="G1684">
        <v>1</v>
      </c>
      <c r="H1684" t="s">
        <v>2375</v>
      </c>
      <c r="I1684" s="1" t="str">
        <f t="shared" si="52"/>
        <v>Obesity</v>
      </c>
      <c r="J1684" t="str">
        <f t="shared" si="53"/>
        <v>Normal</v>
      </c>
    </row>
    <row r="1685" spans="1:10" x14ac:dyDescent="0.3">
      <c r="A1685" t="s">
        <v>655</v>
      </c>
      <c r="B1685" s="1">
        <v>21.37</v>
      </c>
      <c r="C1685">
        <v>4.54</v>
      </c>
      <c r="D1685" t="s">
        <v>2377</v>
      </c>
      <c r="E1685" t="s">
        <v>2375</v>
      </c>
      <c r="F1685" t="s">
        <v>2377</v>
      </c>
      <c r="G1685">
        <v>1</v>
      </c>
      <c r="H1685" t="s">
        <v>2375</v>
      </c>
      <c r="I1685" s="1" t="str">
        <f t="shared" si="52"/>
        <v>Normal Weight</v>
      </c>
      <c r="J1685" t="str">
        <f t="shared" si="53"/>
        <v>Normal</v>
      </c>
    </row>
    <row r="1686" spans="1:10" x14ac:dyDescent="0.3">
      <c r="A1686" t="s">
        <v>654</v>
      </c>
      <c r="B1686" s="1">
        <v>34.43</v>
      </c>
      <c r="C1686">
        <v>8.6199999999999992</v>
      </c>
      <c r="D1686" t="s">
        <v>2377</v>
      </c>
      <c r="E1686" t="s">
        <v>2375</v>
      </c>
      <c r="F1686" t="s">
        <v>2375</v>
      </c>
      <c r="G1686">
        <v>1</v>
      </c>
      <c r="H1686" t="s">
        <v>2375</v>
      </c>
      <c r="I1686" s="1" t="str">
        <f t="shared" si="52"/>
        <v>Obesity</v>
      </c>
      <c r="J1686" t="str">
        <f t="shared" si="53"/>
        <v>Diabetes</v>
      </c>
    </row>
    <row r="1687" spans="1:10" x14ac:dyDescent="0.3">
      <c r="A1687" t="s">
        <v>653</v>
      </c>
      <c r="B1687" s="1">
        <v>20.86</v>
      </c>
      <c r="C1687">
        <v>4.3600000000000003</v>
      </c>
      <c r="D1687" t="s">
        <v>2377</v>
      </c>
      <c r="E1687" t="s">
        <v>2375</v>
      </c>
      <c r="F1687" t="s">
        <v>2375</v>
      </c>
      <c r="G1687">
        <v>0</v>
      </c>
      <c r="H1687" t="s">
        <v>2375</v>
      </c>
      <c r="I1687" s="1" t="str">
        <f t="shared" si="52"/>
        <v>Normal Weight</v>
      </c>
      <c r="J1687" t="str">
        <f t="shared" si="53"/>
        <v>Normal</v>
      </c>
    </row>
    <row r="1688" spans="1:10" x14ac:dyDescent="0.3">
      <c r="A1688" t="s">
        <v>652</v>
      </c>
      <c r="B1688" s="1">
        <v>18.34</v>
      </c>
      <c r="C1688">
        <v>10.01</v>
      </c>
      <c r="D1688" t="s">
        <v>2375</v>
      </c>
      <c r="E1688" t="s">
        <v>2375</v>
      </c>
      <c r="F1688" t="s">
        <v>2375</v>
      </c>
      <c r="G1688">
        <v>0</v>
      </c>
      <c r="H1688" t="s">
        <v>2375</v>
      </c>
      <c r="I1688" s="1" t="str">
        <f t="shared" si="52"/>
        <v>Under Weight</v>
      </c>
      <c r="J1688" t="str">
        <f t="shared" si="53"/>
        <v>Diabetes</v>
      </c>
    </row>
    <row r="1689" spans="1:10" x14ac:dyDescent="0.3">
      <c r="A1689" t="s">
        <v>651</v>
      </c>
      <c r="B1689" s="1">
        <v>34.15</v>
      </c>
      <c r="C1689">
        <v>5.42</v>
      </c>
      <c r="D1689" t="s">
        <v>2375</v>
      </c>
      <c r="E1689" t="s">
        <v>2375</v>
      </c>
      <c r="F1689" t="s">
        <v>2375</v>
      </c>
      <c r="G1689">
        <v>0</v>
      </c>
      <c r="H1689" t="s">
        <v>2375</v>
      </c>
      <c r="I1689" s="1" t="str">
        <f t="shared" si="52"/>
        <v>Obesity</v>
      </c>
      <c r="J1689" t="str">
        <f t="shared" si="53"/>
        <v>Normal</v>
      </c>
    </row>
    <row r="1690" spans="1:10" x14ac:dyDescent="0.3">
      <c r="A1690" t="s">
        <v>650</v>
      </c>
      <c r="B1690" s="1">
        <v>18.350000000000001</v>
      </c>
      <c r="C1690">
        <v>5.12</v>
      </c>
      <c r="D1690" t="s">
        <v>2375</v>
      </c>
      <c r="E1690" t="s">
        <v>2375</v>
      </c>
      <c r="F1690" t="s">
        <v>2375</v>
      </c>
      <c r="G1690">
        <v>0</v>
      </c>
      <c r="H1690" t="s">
        <v>2375</v>
      </c>
      <c r="I1690" s="1" t="str">
        <f t="shared" si="52"/>
        <v>Under Weight</v>
      </c>
      <c r="J1690" t="str">
        <f t="shared" si="53"/>
        <v>Normal</v>
      </c>
    </row>
    <row r="1691" spans="1:10" x14ac:dyDescent="0.3">
      <c r="A1691" t="s">
        <v>649</v>
      </c>
      <c r="B1691" s="1">
        <v>22.13</v>
      </c>
      <c r="C1691">
        <v>9.1999999999999993</v>
      </c>
      <c r="D1691" t="s">
        <v>2377</v>
      </c>
      <c r="E1691" t="s">
        <v>2375</v>
      </c>
      <c r="F1691" t="s">
        <v>2375</v>
      </c>
      <c r="G1691">
        <v>0</v>
      </c>
      <c r="H1691" t="s">
        <v>2375</v>
      </c>
      <c r="I1691" s="1" t="str">
        <f t="shared" si="52"/>
        <v>Normal Weight</v>
      </c>
      <c r="J1691" t="str">
        <f t="shared" si="53"/>
        <v>Diabetes</v>
      </c>
    </row>
    <row r="1692" spans="1:10" x14ac:dyDescent="0.3">
      <c r="A1692" t="s">
        <v>648</v>
      </c>
      <c r="B1692" s="1">
        <v>22.51</v>
      </c>
      <c r="C1692">
        <v>6.08</v>
      </c>
      <c r="D1692" t="s">
        <v>2377</v>
      </c>
      <c r="E1692" t="s">
        <v>2375</v>
      </c>
      <c r="F1692" t="s">
        <v>2375</v>
      </c>
      <c r="G1692">
        <v>1</v>
      </c>
      <c r="H1692" t="s">
        <v>2375</v>
      </c>
      <c r="I1692" s="1" t="str">
        <f t="shared" si="52"/>
        <v>Normal Weight</v>
      </c>
      <c r="J1692" t="str">
        <f t="shared" si="53"/>
        <v>Prediabetes</v>
      </c>
    </row>
    <row r="1693" spans="1:10" x14ac:dyDescent="0.3">
      <c r="A1693" t="s">
        <v>647</v>
      </c>
      <c r="B1693" s="1">
        <v>31</v>
      </c>
      <c r="C1693">
        <v>4.7699999999999996</v>
      </c>
      <c r="D1693" t="s">
        <v>2375</v>
      </c>
      <c r="E1693" t="s">
        <v>2375</v>
      </c>
      <c r="F1693" t="s">
        <v>2375</v>
      </c>
      <c r="G1693">
        <v>1</v>
      </c>
      <c r="H1693" t="s">
        <v>2375</v>
      </c>
      <c r="I1693" s="1" t="str">
        <f t="shared" si="52"/>
        <v>Obesity</v>
      </c>
      <c r="J1693" t="str">
        <f t="shared" si="53"/>
        <v>Normal</v>
      </c>
    </row>
    <row r="1694" spans="1:10" x14ac:dyDescent="0.3">
      <c r="A1694" t="s">
        <v>646</v>
      </c>
      <c r="B1694" s="1">
        <v>28.27</v>
      </c>
      <c r="C1694">
        <v>4.62</v>
      </c>
      <c r="D1694" t="s">
        <v>2375</v>
      </c>
      <c r="E1694" t="s">
        <v>2375</v>
      </c>
      <c r="F1694" t="s">
        <v>2375</v>
      </c>
      <c r="G1694">
        <v>1</v>
      </c>
      <c r="H1694" t="s">
        <v>2375</v>
      </c>
      <c r="I1694" s="1" t="str">
        <f t="shared" si="52"/>
        <v>Over Weight</v>
      </c>
      <c r="J1694" t="str">
        <f t="shared" si="53"/>
        <v>Normal</v>
      </c>
    </row>
    <row r="1695" spans="1:10" x14ac:dyDescent="0.3">
      <c r="A1695" t="s">
        <v>645</v>
      </c>
      <c r="B1695" s="1">
        <v>29.92</v>
      </c>
      <c r="C1695">
        <v>9.07</v>
      </c>
      <c r="D1695" t="s">
        <v>2377</v>
      </c>
      <c r="E1695" t="s">
        <v>2375</v>
      </c>
      <c r="F1695" t="s">
        <v>2375</v>
      </c>
      <c r="G1695">
        <v>1</v>
      </c>
      <c r="H1695" t="s">
        <v>2375</v>
      </c>
      <c r="I1695" s="1" t="str">
        <f t="shared" si="52"/>
        <v>Obesity</v>
      </c>
      <c r="J1695" t="str">
        <f t="shared" si="53"/>
        <v>Diabetes</v>
      </c>
    </row>
    <row r="1696" spans="1:10" x14ac:dyDescent="0.3">
      <c r="A1696" t="s">
        <v>644</v>
      </c>
      <c r="B1696" s="1">
        <v>25.9</v>
      </c>
      <c r="C1696">
        <v>9.1199999999999992</v>
      </c>
      <c r="D1696" t="s">
        <v>2377</v>
      </c>
      <c r="E1696" t="s">
        <v>2375</v>
      </c>
      <c r="F1696" t="s">
        <v>2375</v>
      </c>
      <c r="G1696">
        <v>1</v>
      </c>
      <c r="H1696" t="s">
        <v>2375</v>
      </c>
      <c r="I1696" s="1" t="str">
        <f t="shared" si="52"/>
        <v>Over Weight</v>
      </c>
      <c r="J1696" t="str">
        <f t="shared" si="53"/>
        <v>Diabetes</v>
      </c>
    </row>
    <row r="1697" spans="1:10" x14ac:dyDescent="0.3">
      <c r="A1697" t="s">
        <v>643</v>
      </c>
      <c r="B1697" s="1">
        <v>27.74</v>
      </c>
      <c r="C1697">
        <v>7.32</v>
      </c>
      <c r="D1697" t="s">
        <v>2377</v>
      </c>
      <c r="E1697" t="s">
        <v>2375</v>
      </c>
      <c r="F1697" t="s">
        <v>2375</v>
      </c>
      <c r="G1697">
        <v>1</v>
      </c>
      <c r="H1697" t="s">
        <v>2375</v>
      </c>
      <c r="I1697" s="1" t="str">
        <f t="shared" si="52"/>
        <v>Over Weight</v>
      </c>
      <c r="J1697" t="str">
        <f t="shared" si="53"/>
        <v>Diabetes</v>
      </c>
    </row>
    <row r="1698" spans="1:10" x14ac:dyDescent="0.3">
      <c r="A1698" t="s">
        <v>642</v>
      </c>
      <c r="B1698" s="1">
        <v>17.260000000000002</v>
      </c>
      <c r="C1698">
        <v>11.73</v>
      </c>
      <c r="D1698" t="s">
        <v>2375</v>
      </c>
      <c r="E1698" t="s">
        <v>2375</v>
      </c>
      <c r="F1698" t="s">
        <v>2375</v>
      </c>
      <c r="G1698">
        <v>2</v>
      </c>
      <c r="H1698" t="s">
        <v>2375</v>
      </c>
      <c r="I1698" s="1" t="str">
        <f t="shared" si="52"/>
        <v>Under Weight</v>
      </c>
      <c r="J1698" t="str">
        <f t="shared" si="53"/>
        <v>Diabetes</v>
      </c>
    </row>
    <row r="1699" spans="1:10" x14ac:dyDescent="0.3">
      <c r="A1699" t="s">
        <v>641</v>
      </c>
      <c r="B1699" s="1">
        <v>19.855</v>
      </c>
      <c r="C1699">
        <v>6.64</v>
      </c>
      <c r="D1699" t="s">
        <v>2377</v>
      </c>
      <c r="E1699" t="s">
        <v>2375</v>
      </c>
      <c r="F1699" t="s">
        <v>2375</v>
      </c>
      <c r="G1699">
        <v>1</v>
      </c>
      <c r="H1699" t="s">
        <v>2375</v>
      </c>
      <c r="I1699" s="1" t="str">
        <f t="shared" si="52"/>
        <v>Normal Weight</v>
      </c>
      <c r="J1699" t="str">
        <f t="shared" si="53"/>
        <v>Diabetes</v>
      </c>
    </row>
    <row r="1700" spans="1:10" x14ac:dyDescent="0.3">
      <c r="A1700" t="s">
        <v>640</v>
      </c>
      <c r="B1700" s="1">
        <v>41.69</v>
      </c>
      <c r="C1700">
        <v>5.78</v>
      </c>
      <c r="D1700" t="s">
        <v>2375</v>
      </c>
      <c r="E1700" t="s">
        <v>2375</v>
      </c>
      <c r="F1700" t="s">
        <v>2375</v>
      </c>
      <c r="G1700">
        <v>0</v>
      </c>
      <c r="H1700" t="s">
        <v>2375</v>
      </c>
      <c r="I1700" s="1" t="str">
        <f t="shared" si="52"/>
        <v>Obesity</v>
      </c>
      <c r="J1700" t="str">
        <f t="shared" si="53"/>
        <v>Prediabetes</v>
      </c>
    </row>
    <row r="1701" spans="1:10" x14ac:dyDescent="0.3">
      <c r="A1701" t="s">
        <v>639</v>
      </c>
      <c r="B1701" s="1">
        <v>16.12</v>
      </c>
      <c r="C1701">
        <v>10.45</v>
      </c>
      <c r="D1701" t="s">
        <v>2375</v>
      </c>
      <c r="E1701" t="s">
        <v>2375</v>
      </c>
      <c r="F1701" t="s">
        <v>2375</v>
      </c>
      <c r="G1701">
        <v>0</v>
      </c>
      <c r="H1701" t="s">
        <v>2375</v>
      </c>
      <c r="I1701" s="1" t="str">
        <f t="shared" si="52"/>
        <v>Under Weight</v>
      </c>
      <c r="J1701" t="str">
        <f t="shared" si="53"/>
        <v>Diabetes</v>
      </c>
    </row>
    <row r="1702" spans="1:10" x14ac:dyDescent="0.3">
      <c r="A1702" t="s">
        <v>638</v>
      </c>
      <c r="B1702" s="1">
        <v>37.43</v>
      </c>
      <c r="C1702">
        <v>4.5199999999999996</v>
      </c>
      <c r="D1702" t="s">
        <v>2375</v>
      </c>
      <c r="E1702" t="s">
        <v>2375</v>
      </c>
      <c r="F1702" t="s">
        <v>2375</v>
      </c>
      <c r="G1702">
        <v>1</v>
      </c>
      <c r="H1702" t="s">
        <v>2375</v>
      </c>
      <c r="I1702" s="1" t="str">
        <f t="shared" si="52"/>
        <v>Obesity</v>
      </c>
      <c r="J1702" t="str">
        <f t="shared" si="53"/>
        <v>Normal</v>
      </c>
    </row>
    <row r="1703" spans="1:10" x14ac:dyDescent="0.3">
      <c r="A1703" t="s">
        <v>637</v>
      </c>
      <c r="B1703" s="1">
        <v>31.065000000000001</v>
      </c>
      <c r="C1703">
        <v>5.71</v>
      </c>
      <c r="D1703" t="s">
        <v>2375</v>
      </c>
      <c r="E1703" t="s">
        <v>2375</v>
      </c>
      <c r="F1703" t="s">
        <v>2375</v>
      </c>
      <c r="G1703">
        <v>0</v>
      </c>
      <c r="H1703" t="s">
        <v>2375</v>
      </c>
      <c r="I1703" s="1" t="str">
        <f t="shared" si="52"/>
        <v>Obesity</v>
      </c>
      <c r="J1703" t="str">
        <f t="shared" si="53"/>
        <v>Prediabetes</v>
      </c>
    </row>
    <row r="1704" spans="1:10" x14ac:dyDescent="0.3">
      <c r="A1704" t="s">
        <v>636</v>
      </c>
      <c r="B1704" s="1">
        <v>25.08</v>
      </c>
      <c r="C1704">
        <v>4.7699999999999996</v>
      </c>
      <c r="D1704" t="s">
        <v>2375</v>
      </c>
      <c r="E1704" t="s">
        <v>2375</v>
      </c>
      <c r="F1704" t="s">
        <v>2375</v>
      </c>
      <c r="G1704">
        <v>0</v>
      </c>
      <c r="H1704" t="s">
        <v>2375</v>
      </c>
      <c r="I1704" s="1" t="str">
        <f t="shared" si="52"/>
        <v>Over Weight</v>
      </c>
      <c r="J1704" t="str">
        <f t="shared" si="53"/>
        <v>Normal</v>
      </c>
    </row>
    <row r="1705" spans="1:10" x14ac:dyDescent="0.3">
      <c r="A1705" t="s">
        <v>635</v>
      </c>
      <c r="B1705" s="1">
        <v>15.2</v>
      </c>
      <c r="C1705">
        <v>7.81</v>
      </c>
      <c r="D1705" t="s">
        <v>2377</v>
      </c>
      <c r="E1705" t="s">
        <v>2375</v>
      </c>
      <c r="F1705" t="s">
        <v>2375</v>
      </c>
      <c r="G1705">
        <v>1</v>
      </c>
      <c r="H1705" t="s">
        <v>2375</v>
      </c>
      <c r="I1705" s="1" t="str">
        <f t="shared" si="52"/>
        <v>Under Weight</v>
      </c>
      <c r="J1705" t="str">
        <f t="shared" si="53"/>
        <v>Diabetes</v>
      </c>
    </row>
    <row r="1706" spans="1:10" x14ac:dyDescent="0.3">
      <c r="A1706" t="s">
        <v>634</v>
      </c>
      <c r="B1706" s="1">
        <v>22.34</v>
      </c>
      <c r="C1706">
        <v>5.19</v>
      </c>
      <c r="D1706" t="s">
        <v>2377</v>
      </c>
      <c r="E1706" t="s">
        <v>2375</v>
      </c>
      <c r="F1706" t="s">
        <v>2375</v>
      </c>
      <c r="G1706">
        <v>0</v>
      </c>
      <c r="H1706" t="s">
        <v>2375</v>
      </c>
      <c r="I1706" s="1" t="str">
        <f t="shared" si="52"/>
        <v>Normal Weight</v>
      </c>
      <c r="J1706" t="str">
        <f t="shared" si="53"/>
        <v>Normal</v>
      </c>
    </row>
    <row r="1707" spans="1:10" x14ac:dyDescent="0.3">
      <c r="A1707" t="s">
        <v>633</v>
      </c>
      <c r="B1707" s="1">
        <v>40.15</v>
      </c>
      <c r="C1707">
        <v>5.93</v>
      </c>
      <c r="D1707" t="s">
        <v>2375</v>
      </c>
      <c r="E1707" t="s">
        <v>2375</v>
      </c>
      <c r="F1707" t="s">
        <v>2375</v>
      </c>
      <c r="G1707">
        <v>1</v>
      </c>
      <c r="H1707" t="s">
        <v>2375</v>
      </c>
      <c r="I1707" s="1" t="str">
        <f t="shared" si="52"/>
        <v>Obesity</v>
      </c>
      <c r="J1707" t="str">
        <f t="shared" si="53"/>
        <v>Prediabetes</v>
      </c>
    </row>
    <row r="1708" spans="1:10" x14ac:dyDescent="0.3">
      <c r="A1708" t="s">
        <v>632</v>
      </c>
      <c r="B1708" s="1">
        <v>37.729999999999997</v>
      </c>
      <c r="C1708">
        <v>6.29</v>
      </c>
      <c r="D1708" t="s">
        <v>2375</v>
      </c>
      <c r="E1708" t="s">
        <v>2375</v>
      </c>
      <c r="F1708" t="s">
        <v>2375</v>
      </c>
      <c r="G1708">
        <v>1</v>
      </c>
      <c r="H1708" t="s">
        <v>2375</v>
      </c>
      <c r="I1708" s="1" t="str">
        <f t="shared" si="52"/>
        <v>Obesity</v>
      </c>
      <c r="J1708" t="str">
        <f t="shared" si="53"/>
        <v>Prediabetes</v>
      </c>
    </row>
    <row r="1709" spans="1:10" x14ac:dyDescent="0.3">
      <c r="A1709" t="s">
        <v>631</v>
      </c>
      <c r="B1709" s="1">
        <v>25.35</v>
      </c>
      <c r="C1709">
        <v>4.9000000000000004</v>
      </c>
      <c r="D1709" t="s">
        <v>2375</v>
      </c>
      <c r="E1709" t="s">
        <v>2375</v>
      </c>
      <c r="F1709" t="s">
        <v>2375</v>
      </c>
      <c r="G1709">
        <v>0</v>
      </c>
      <c r="H1709" t="s">
        <v>2375</v>
      </c>
      <c r="I1709" s="1" t="str">
        <f t="shared" si="52"/>
        <v>Over Weight</v>
      </c>
      <c r="J1709" t="str">
        <f t="shared" si="53"/>
        <v>Normal</v>
      </c>
    </row>
    <row r="1710" spans="1:10" x14ac:dyDescent="0.3">
      <c r="A1710" t="s">
        <v>630</v>
      </c>
      <c r="B1710" s="1">
        <v>26.41</v>
      </c>
      <c r="C1710">
        <v>5.07</v>
      </c>
      <c r="D1710" t="s">
        <v>2377</v>
      </c>
      <c r="E1710" t="s">
        <v>2375</v>
      </c>
      <c r="F1710" t="s">
        <v>2375</v>
      </c>
      <c r="G1710">
        <v>1</v>
      </c>
      <c r="H1710" t="s">
        <v>2375</v>
      </c>
      <c r="I1710" s="1" t="str">
        <f t="shared" si="52"/>
        <v>Over Weight</v>
      </c>
      <c r="J1710" t="str">
        <f t="shared" si="53"/>
        <v>Normal</v>
      </c>
    </row>
    <row r="1711" spans="1:10" x14ac:dyDescent="0.3">
      <c r="A1711" t="s">
        <v>629</v>
      </c>
      <c r="B1711" s="1">
        <v>27.6</v>
      </c>
      <c r="C1711">
        <v>5.33</v>
      </c>
      <c r="D1711" t="s">
        <v>2375</v>
      </c>
      <c r="E1711" t="s">
        <v>2375</v>
      </c>
      <c r="F1711" t="s">
        <v>2375</v>
      </c>
      <c r="G1711">
        <v>1</v>
      </c>
      <c r="H1711" t="s">
        <v>2375</v>
      </c>
      <c r="I1711" s="1" t="str">
        <f t="shared" si="52"/>
        <v>Over Weight</v>
      </c>
      <c r="J1711" t="str">
        <f t="shared" si="53"/>
        <v>Normal</v>
      </c>
    </row>
    <row r="1712" spans="1:10" x14ac:dyDescent="0.3">
      <c r="A1712" t="s">
        <v>628</v>
      </c>
      <c r="B1712" s="1">
        <v>33.82</v>
      </c>
      <c r="C1712">
        <v>8.93</v>
      </c>
      <c r="D1712" t="s">
        <v>2377</v>
      </c>
      <c r="E1712" t="s">
        <v>2375</v>
      </c>
      <c r="F1712" t="s">
        <v>2375</v>
      </c>
      <c r="G1712">
        <v>1</v>
      </c>
      <c r="H1712" t="s">
        <v>2375</v>
      </c>
      <c r="I1712" s="1" t="str">
        <f t="shared" si="52"/>
        <v>Obesity</v>
      </c>
      <c r="J1712" t="str">
        <f t="shared" si="53"/>
        <v>Diabetes</v>
      </c>
    </row>
    <row r="1713" spans="1:10" x14ac:dyDescent="0.3">
      <c r="A1713" t="s">
        <v>627</v>
      </c>
      <c r="B1713" s="1">
        <v>32.9</v>
      </c>
      <c r="C1713">
        <v>4.3499999999999996</v>
      </c>
      <c r="D1713" t="s">
        <v>2375</v>
      </c>
      <c r="E1713" t="s">
        <v>2375</v>
      </c>
      <c r="F1713" t="s">
        <v>2375</v>
      </c>
      <c r="G1713">
        <v>0</v>
      </c>
      <c r="H1713" t="s">
        <v>2375</v>
      </c>
      <c r="I1713" s="1" t="str">
        <f t="shared" si="52"/>
        <v>Obesity</v>
      </c>
      <c r="J1713" t="str">
        <f t="shared" si="53"/>
        <v>Normal</v>
      </c>
    </row>
    <row r="1714" spans="1:10" x14ac:dyDescent="0.3">
      <c r="A1714" t="s">
        <v>626</v>
      </c>
      <c r="B1714" s="1">
        <v>30.875</v>
      </c>
      <c r="C1714">
        <v>9.5399999999999991</v>
      </c>
      <c r="D1714" t="s">
        <v>2377</v>
      </c>
      <c r="E1714" t="s">
        <v>2375</v>
      </c>
      <c r="F1714" t="s">
        <v>2375</v>
      </c>
      <c r="G1714">
        <v>1</v>
      </c>
      <c r="H1714" t="s">
        <v>2375</v>
      </c>
      <c r="I1714" s="1" t="str">
        <f t="shared" si="52"/>
        <v>Obesity</v>
      </c>
      <c r="J1714" t="str">
        <f t="shared" si="53"/>
        <v>Diabetes</v>
      </c>
    </row>
    <row r="1715" spans="1:10" x14ac:dyDescent="0.3">
      <c r="A1715" t="s">
        <v>625</v>
      </c>
      <c r="B1715" s="1">
        <v>32.64</v>
      </c>
      <c r="C1715">
        <v>5.91</v>
      </c>
      <c r="D1715" t="s">
        <v>2375</v>
      </c>
      <c r="E1715" t="s">
        <v>2375</v>
      </c>
      <c r="F1715" t="s">
        <v>2375</v>
      </c>
      <c r="G1715">
        <v>0</v>
      </c>
      <c r="H1715" t="s">
        <v>2375</v>
      </c>
      <c r="I1715" s="1" t="str">
        <f t="shared" si="52"/>
        <v>Obesity</v>
      </c>
      <c r="J1715" t="str">
        <f t="shared" si="53"/>
        <v>Prediabetes</v>
      </c>
    </row>
    <row r="1716" spans="1:10" x14ac:dyDescent="0.3">
      <c r="A1716" t="s">
        <v>624</v>
      </c>
      <c r="B1716" s="1">
        <v>22.135000000000002</v>
      </c>
      <c r="C1716">
        <v>5.0999999999999996</v>
      </c>
      <c r="D1716" t="s">
        <v>2375</v>
      </c>
      <c r="E1716" t="s">
        <v>2375</v>
      </c>
      <c r="F1716" t="s">
        <v>2375</v>
      </c>
      <c r="G1716">
        <v>0</v>
      </c>
      <c r="H1716" t="s">
        <v>2375</v>
      </c>
      <c r="I1716" s="1" t="str">
        <f t="shared" si="52"/>
        <v>Normal Weight</v>
      </c>
      <c r="J1716" t="str">
        <f t="shared" si="53"/>
        <v>Normal</v>
      </c>
    </row>
    <row r="1717" spans="1:10" x14ac:dyDescent="0.3">
      <c r="A1717" t="s">
        <v>623</v>
      </c>
      <c r="B1717" s="1">
        <v>16.53</v>
      </c>
      <c r="C1717">
        <v>5.08</v>
      </c>
      <c r="D1717" t="s">
        <v>2375</v>
      </c>
      <c r="E1717" t="s">
        <v>2375</v>
      </c>
      <c r="F1717" t="s">
        <v>2375</v>
      </c>
      <c r="G1717">
        <v>2</v>
      </c>
      <c r="H1717" t="s">
        <v>2375</v>
      </c>
      <c r="I1717" s="1" t="str">
        <f t="shared" si="52"/>
        <v>Under Weight</v>
      </c>
      <c r="J1717" t="str">
        <f t="shared" si="53"/>
        <v>Normal</v>
      </c>
    </row>
    <row r="1718" spans="1:10" x14ac:dyDescent="0.3">
      <c r="A1718" t="s">
        <v>622</v>
      </c>
      <c r="B1718" s="1">
        <v>32.774999999999999</v>
      </c>
      <c r="C1718">
        <v>4.75</v>
      </c>
      <c r="D1718" t="s">
        <v>2375</v>
      </c>
      <c r="E1718" t="s">
        <v>2375</v>
      </c>
      <c r="F1718" t="s">
        <v>2375</v>
      </c>
      <c r="G1718">
        <v>0</v>
      </c>
      <c r="H1718" t="s">
        <v>2375</v>
      </c>
      <c r="I1718" s="1" t="str">
        <f t="shared" si="52"/>
        <v>Obesity</v>
      </c>
      <c r="J1718" t="str">
        <f t="shared" si="53"/>
        <v>Normal</v>
      </c>
    </row>
    <row r="1719" spans="1:10" x14ac:dyDescent="0.3">
      <c r="A1719" t="s">
        <v>621</v>
      </c>
      <c r="B1719" s="1">
        <v>30.9</v>
      </c>
      <c r="C1719">
        <v>6.05</v>
      </c>
      <c r="D1719" t="s">
        <v>2375</v>
      </c>
      <c r="E1719" t="s">
        <v>2375</v>
      </c>
      <c r="F1719" t="s">
        <v>2375</v>
      </c>
      <c r="G1719">
        <v>1</v>
      </c>
      <c r="H1719" t="s">
        <v>2375</v>
      </c>
      <c r="I1719" s="1" t="str">
        <f t="shared" si="52"/>
        <v>Obesity</v>
      </c>
      <c r="J1719" t="str">
        <f t="shared" si="53"/>
        <v>Prediabetes</v>
      </c>
    </row>
    <row r="1720" spans="1:10" x14ac:dyDescent="0.3">
      <c r="A1720" t="s">
        <v>620</v>
      </c>
      <c r="B1720" s="1">
        <v>15.58</v>
      </c>
      <c r="C1720">
        <v>11.56</v>
      </c>
      <c r="D1720" t="s">
        <v>2375</v>
      </c>
      <c r="E1720" t="s">
        <v>2375</v>
      </c>
      <c r="F1720" t="s">
        <v>2375</v>
      </c>
      <c r="G1720">
        <v>0</v>
      </c>
      <c r="H1720" t="s">
        <v>2375</v>
      </c>
      <c r="I1720" s="1" t="str">
        <f t="shared" si="52"/>
        <v>Under Weight</v>
      </c>
      <c r="J1720" t="str">
        <f t="shared" si="53"/>
        <v>Diabetes</v>
      </c>
    </row>
    <row r="1721" spans="1:10" x14ac:dyDescent="0.3">
      <c r="A1721" t="s">
        <v>619</v>
      </c>
      <c r="B1721" s="1">
        <v>26.315000000000001</v>
      </c>
      <c r="C1721">
        <v>5.76</v>
      </c>
      <c r="D1721" t="s">
        <v>2375</v>
      </c>
      <c r="E1721" t="s">
        <v>2375</v>
      </c>
      <c r="F1721" t="s">
        <v>2375</v>
      </c>
      <c r="G1721">
        <v>0</v>
      </c>
      <c r="H1721" t="s">
        <v>2375</v>
      </c>
      <c r="I1721" s="1" t="str">
        <f t="shared" si="52"/>
        <v>Over Weight</v>
      </c>
      <c r="J1721" t="str">
        <f t="shared" si="53"/>
        <v>Prediabetes</v>
      </c>
    </row>
    <row r="1722" spans="1:10" x14ac:dyDescent="0.3">
      <c r="A1722" t="s">
        <v>618</v>
      </c>
      <c r="B1722" s="1">
        <v>35.61</v>
      </c>
      <c r="C1722">
        <v>5.65</v>
      </c>
      <c r="D1722" t="s">
        <v>2375</v>
      </c>
      <c r="E1722" t="s">
        <v>2376</v>
      </c>
      <c r="F1722" t="s">
        <v>2375</v>
      </c>
      <c r="G1722">
        <v>1</v>
      </c>
      <c r="H1722" t="s">
        <v>2375</v>
      </c>
      <c r="I1722" s="1" t="str">
        <f t="shared" si="52"/>
        <v>Obesity</v>
      </c>
      <c r="J1722" t="str">
        <f t="shared" si="53"/>
        <v>Normal</v>
      </c>
    </row>
    <row r="1723" spans="1:10" x14ac:dyDescent="0.3">
      <c r="A1723" t="s">
        <v>617</v>
      </c>
      <c r="B1723" s="1">
        <v>37.56</v>
      </c>
      <c r="C1723">
        <v>5.88</v>
      </c>
      <c r="D1723" t="s">
        <v>2375</v>
      </c>
      <c r="E1723" t="s">
        <v>2376</v>
      </c>
      <c r="F1723" t="s">
        <v>2375</v>
      </c>
      <c r="G1723">
        <v>1</v>
      </c>
      <c r="H1723" t="s">
        <v>2375</v>
      </c>
      <c r="I1723" s="1" t="str">
        <f t="shared" si="52"/>
        <v>Obesity</v>
      </c>
      <c r="J1723" t="str">
        <f t="shared" si="53"/>
        <v>Prediabetes</v>
      </c>
    </row>
    <row r="1724" spans="1:10" x14ac:dyDescent="0.3">
      <c r="A1724" t="s">
        <v>616</v>
      </c>
      <c r="B1724" s="1">
        <v>15.49</v>
      </c>
      <c r="C1724">
        <v>9.6</v>
      </c>
      <c r="D1724" t="s">
        <v>2375</v>
      </c>
      <c r="E1724" t="s">
        <v>2375</v>
      </c>
      <c r="F1724" t="s">
        <v>2375</v>
      </c>
      <c r="G1724">
        <v>0</v>
      </c>
      <c r="H1724" t="s">
        <v>2375</v>
      </c>
      <c r="I1724" s="1" t="str">
        <f t="shared" si="52"/>
        <v>Under Weight</v>
      </c>
      <c r="J1724" t="str">
        <f t="shared" si="53"/>
        <v>Diabetes</v>
      </c>
    </row>
    <row r="1725" spans="1:10" x14ac:dyDescent="0.3">
      <c r="A1725" t="s">
        <v>615</v>
      </c>
      <c r="B1725" s="1">
        <v>23.48</v>
      </c>
      <c r="C1725">
        <v>6.24</v>
      </c>
      <c r="D1725" t="s">
        <v>2375</v>
      </c>
      <c r="E1725" t="s">
        <v>2375</v>
      </c>
      <c r="F1725" t="s">
        <v>2375</v>
      </c>
      <c r="G1725">
        <v>1</v>
      </c>
      <c r="H1725" t="s">
        <v>2375</v>
      </c>
      <c r="I1725" s="1" t="str">
        <f t="shared" si="52"/>
        <v>Normal Weight</v>
      </c>
      <c r="J1725" t="str">
        <f t="shared" si="53"/>
        <v>Prediabetes</v>
      </c>
    </row>
    <row r="1726" spans="1:10" x14ac:dyDescent="0.3">
      <c r="A1726" t="s">
        <v>614</v>
      </c>
      <c r="B1726" s="1">
        <v>30.02</v>
      </c>
      <c r="C1726">
        <v>7.63</v>
      </c>
      <c r="D1726" t="s">
        <v>2377</v>
      </c>
      <c r="E1726" t="s">
        <v>2375</v>
      </c>
      <c r="F1726" t="s">
        <v>2375</v>
      </c>
      <c r="G1726">
        <v>1</v>
      </c>
      <c r="H1726" t="s">
        <v>2375</v>
      </c>
      <c r="I1726" s="1" t="str">
        <f t="shared" si="52"/>
        <v>Obesity</v>
      </c>
      <c r="J1726" t="str">
        <f t="shared" si="53"/>
        <v>Diabetes</v>
      </c>
    </row>
    <row r="1727" spans="1:10" x14ac:dyDescent="0.3">
      <c r="A1727" t="s">
        <v>613</v>
      </c>
      <c r="B1727" s="1">
        <v>26.885000000000002</v>
      </c>
      <c r="C1727">
        <v>8.66</v>
      </c>
      <c r="D1727" t="s">
        <v>2377</v>
      </c>
      <c r="E1727" t="s">
        <v>2375</v>
      </c>
      <c r="F1727" t="s">
        <v>2375</v>
      </c>
      <c r="G1727">
        <v>1</v>
      </c>
      <c r="H1727" t="s">
        <v>2375</v>
      </c>
      <c r="I1727" s="1" t="str">
        <f t="shared" si="52"/>
        <v>Over Weight</v>
      </c>
      <c r="J1727" t="str">
        <f t="shared" si="53"/>
        <v>Diabetes</v>
      </c>
    </row>
    <row r="1728" spans="1:10" x14ac:dyDescent="0.3">
      <c r="A1728" t="s">
        <v>612</v>
      </c>
      <c r="B1728" s="1">
        <v>25.84</v>
      </c>
      <c r="C1728">
        <v>8.5500000000000007</v>
      </c>
      <c r="D1728" t="s">
        <v>2377</v>
      </c>
      <c r="E1728" t="s">
        <v>2375</v>
      </c>
      <c r="F1728" t="s">
        <v>2375</v>
      </c>
      <c r="G1728">
        <v>1</v>
      </c>
      <c r="H1728" t="s">
        <v>2375</v>
      </c>
      <c r="I1728" s="1" t="str">
        <f t="shared" si="52"/>
        <v>Over Weight</v>
      </c>
      <c r="J1728" t="str">
        <f t="shared" si="53"/>
        <v>Diabetes</v>
      </c>
    </row>
    <row r="1729" spans="1:10" x14ac:dyDescent="0.3">
      <c r="A1729" t="s">
        <v>611</v>
      </c>
      <c r="B1729" s="1">
        <v>27.454999999999998</v>
      </c>
      <c r="C1729">
        <v>4.54</v>
      </c>
      <c r="D1729" t="s">
        <v>2375</v>
      </c>
      <c r="E1729" t="s">
        <v>2375</v>
      </c>
      <c r="F1729" t="s">
        <v>2375</v>
      </c>
      <c r="G1729">
        <v>0</v>
      </c>
      <c r="H1729" t="s">
        <v>2375</v>
      </c>
      <c r="I1729" s="1" t="str">
        <f t="shared" si="52"/>
        <v>Over Weight</v>
      </c>
      <c r="J1729" t="str">
        <f t="shared" si="53"/>
        <v>Normal</v>
      </c>
    </row>
    <row r="1730" spans="1:10" x14ac:dyDescent="0.3">
      <c r="A1730" t="s">
        <v>610</v>
      </c>
      <c r="B1730" s="1">
        <v>24.605</v>
      </c>
      <c r="C1730">
        <v>5.7</v>
      </c>
      <c r="D1730" t="s">
        <v>2375</v>
      </c>
      <c r="E1730" t="s">
        <v>2375</v>
      </c>
      <c r="F1730" t="s">
        <v>2375</v>
      </c>
      <c r="G1730">
        <v>0</v>
      </c>
      <c r="H1730" t="s">
        <v>2375</v>
      </c>
      <c r="I1730" s="1" t="str">
        <f t="shared" ref="I1730:I1793" si="54">IF(B1730&lt;18.5,"Under Weight",IF(B1730&lt;=24.9,"Normal Weight",IF(B1730&lt;=29.9,"Over Weight","Obesity")))</f>
        <v>Normal Weight</v>
      </c>
      <c r="J1730" t="str">
        <f t="shared" ref="J1730:J1793" si="55">IF(C1730&lt;5.7,"Normal",IF(C1730&lt;=6.4,"Prediabetes","Diabetes"))</f>
        <v>Prediabetes</v>
      </c>
    </row>
    <row r="1731" spans="1:10" x14ac:dyDescent="0.3">
      <c r="A1731" t="s">
        <v>609</v>
      </c>
      <c r="B1731" s="1">
        <v>30.8</v>
      </c>
      <c r="C1731">
        <v>5.07</v>
      </c>
      <c r="D1731" t="s">
        <v>2375</v>
      </c>
      <c r="E1731" t="s">
        <v>2375</v>
      </c>
      <c r="F1731" t="s">
        <v>2375</v>
      </c>
      <c r="G1731">
        <v>0</v>
      </c>
      <c r="H1731" t="s">
        <v>2375</v>
      </c>
      <c r="I1731" s="1" t="str">
        <f t="shared" si="54"/>
        <v>Obesity</v>
      </c>
      <c r="J1731" t="str">
        <f t="shared" si="55"/>
        <v>Normal</v>
      </c>
    </row>
    <row r="1732" spans="1:10" x14ac:dyDescent="0.3">
      <c r="A1732" t="s">
        <v>608</v>
      </c>
      <c r="B1732" s="1">
        <v>34.799999999999997</v>
      </c>
      <c r="C1732">
        <v>4.38</v>
      </c>
      <c r="D1732" t="s">
        <v>2375</v>
      </c>
      <c r="E1732" t="s">
        <v>2375</v>
      </c>
      <c r="F1732" t="s">
        <v>2375</v>
      </c>
      <c r="G1732">
        <v>1</v>
      </c>
      <c r="H1732" t="s">
        <v>2375</v>
      </c>
      <c r="I1732" s="1" t="str">
        <f t="shared" si="54"/>
        <v>Obesity</v>
      </c>
      <c r="J1732" t="str">
        <f t="shared" si="55"/>
        <v>Normal</v>
      </c>
    </row>
    <row r="1733" spans="1:10" x14ac:dyDescent="0.3">
      <c r="A1733" t="s">
        <v>607</v>
      </c>
      <c r="B1733" s="1">
        <v>34.21</v>
      </c>
      <c r="C1733">
        <v>4.54</v>
      </c>
      <c r="D1733" t="s">
        <v>2375</v>
      </c>
      <c r="E1733" t="s">
        <v>2375</v>
      </c>
      <c r="F1733" t="s">
        <v>2375</v>
      </c>
      <c r="G1733">
        <v>1</v>
      </c>
      <c r="H1733" t="s">
        <v>2375</v>
      </c>
      <c r="I1733" s="1" t="str">
        <f t="shared" si="54"/>
        <v>Obesity</v>
      </c>
      <c r="J1733" t="str">
        <f t="shared" si="55"/>
        <v>Normal</v>
      </c>
    </row>
    <row r="1734" spans="1:10" x14ac:dyDescent="0.3">
      <c r="A1734" t="s">
        <v>606</v>
      </c>
      <c r="B1734" s="1">
        <v>31</v>
      </c>
      <c r="C1734">
        <v>5.38</v>
      </c>
      <c r="D1734" t="s">
        <v>2375</v>
      </c>
      <c r="E1734" t="s">
        <v>2375</v>
      </c>
      <c r="F1734" t="s">
        <v>2375</v>
      </c>
      <c r="G1734">
        <v>1</v>
      </c>
      <c r="H1734" t="s">
        <v>2375</v>
      </c>
      <c r="I1734" s="1" t="str">
        <f t="shared" si="54"/>
        <v>Obesity</v>
      </c>
      <c r="J1734" t="str">
        <f t="shared" si="55"/>
        <v>Normal</v>
      </c>
    </row>
    <row r="1735" spans="1:10" x14ac:dyDescent="0.3">
      <c r="A1735" t="s">
        <v>605</v>
      </c>
      <c r="B1735" s="1">
        <v>26.125</v>
      </c>
      <c r="C1735">
        <v>5.55</v>
      </c>
      <c r="D1735" t="s">
        <v>2375</v>
      </c>
      <c r="E1735" t="s">
        <v>2375</v>
      </c>
      <c r="F1735" t="s">
        <v>2375</v>
      </c>
      <c r="G1735">
        <v>1</v>
      </c>
      <c r="H1735" t="s">
        <v>2375</v>
      </c>
      <c r="I1735" s="1" t="str">
        <f t="shared" si="54"/>
        <v>Over Weight</v>
      </c>
      <c r="J1735" t="str">
        <f t="shared" si="55"/>
        <v>Normal</v>
      </c>
    </row>
    <row r="1736" spans="1:10" x14ac:dyDescent="0.3">
      <c r="A1736" t="s">
        <v>604</v>
      </c>
      <c r="B1736" s="1">
        <v>30.13</v>
      </c>
      <c r="C1736">
        <v>4.03</v>
      </c>
      <c r="D1736" t="s">
        <v>2377</v>
      </c>
      <c r="E1736" t="s">
        <v>2375</v>
      </c>
      <c r="F1736" t="s">
        <v>2375</v>
      </c>
      <c r="G1736">
        <v>1</v>
      </c>
      <c r="H1736" t="s">
        <v>2375</v>
      </c>
      <c r="I1736" s="1" t="str">
        <f t="shared" si="54"/>
        <v>Obesity</v>
      </c>
      <c r="J1736" t="str">
        <f t="shared" si="55"/>
        <v>Normal</v>
      </c>
    </row>
    <row r="1737" spans="1:10" x14ac:dyDescent="0.3">
      <c r="A1737" t="s">
        <v>603</v>
      </c>
      <c r="B1737" s="1">
        <v>34.19</v>
      </c>
      <c r="C1737">
        <v>4.1900000000000004</v>
      </c>
      <c r="D1737" t="s">
        <v>2375</v>
      </c>
      <c r="E1737" t="s">
        <v>2375</v>
      </c>
      <c r="F1737" t="s">
        <v>2375</v>
      </c>
      <c r="G1737">
        <v>0</v>
      </c>
      <c r="H1737" t="s">
        <v>2375</v>
      </c>
      <c r="I1737" s="1" t="str">
        <f t="shared" si="54"/>
        <v>Obesity</v>
      </c>
      <c r="J1737" t="str">
        <f t="shared" si="55"/>
        <v>Normal</v>
      </c>
    </row>
    <row r="1738" spans="1:10" x14ac:dyDescent="0.3">
      <c r="A1738" t="s">
        <v>602</v>
      </c>
      <c r="B1738" s="1">
        <v>22.515000000000001</v>
      </c>
      <c r="C1738">
        <v>4.37</v>
      </c>
      <c r="D1738" t="s">
        <v>2375</v>
      </c>
      <c r="E1738" t="s">
        <v>2375</v>
      </c>
      <c r="F1738" t="s">
        <v>2377</v>
      </c>
      <c r="G1738">
        <v>1</v>
      </c>
      <c r="H1738" t="s">
        <v>2375</v>
      </c>
      <c r="I1738" s="1" t="str">
        <f t="shared" si="54"/>
        <v>Normal Weight</v>
      </c>
      <c r="J1738" t="str">
        <f t="shared" si="55"/>
        <v>Normal</v>
      </c>
    </row>
    <row r="1739" spans="1:10" x14ac:dyDescent="0.3">
      <c r="A1739" t="s">
        <v>601</v>
      </c>
      <c r="B1739" s="1">
        <v>18.239999999999998</v>
      </c>
      <c r="C1739">
        <v>5.31</v>
      </c>
      <c r="D1739" t="s">
        <v>2377</v>
      </c>
      <c r="E1739" t="s">
        <v>2375</v>
      </c>
      <c r="F1739" t="s">
        <v>2377</v>
      </c>
      <c r="G1739">
        <v>1</v>
      </c>
      <c r="H1739" t="s">
        <v>2375</v>
      </c>
      <c r="I1739" s="1" t="str">
        <f t="shared" si="54"/>
        <v>Under Weight</v>
      </c>
      <c r="J1739" t="str">
        <f t="shared" si="55"/>
        <v>Normal</v>
      </c>
    </row>
    <row r="1740" spans="1:10" x14ac:dyDescent="0.3">
      <c r="A1740" t="s">
        <v>600</v>
      </c>
      <c r="B1740" s="1">
        <v>37.28</v>
      </c>
      <c r="C1740">
        <v>4.66</v>
      </c>
      <c r="D1740" t="s">
        <v>2375</v>
      </c>
      <c r="E1740" t="s">
        <v>2376</v>
      </c>
      <c r="F1740" t="s">
        <v>2375</v>
      </c>
      <c r="G1740">
        <v>1</v>
      </c>
      <c r="H1740" t="s">
        <v>2375</v>
      </c>
      <c r="I1740" s="1" t="str">
        <f t="shared" si="54"/>
        <v>Obesity</v>
      </c>
      <c r="J1740" t="str">
        <f t="shared" si="55"/>
        <v>Normal</v>
      </c>
    </row>
    <row r="1741" spans="1:10" x14ac:dyDescent="0.3">
      <c r="A1741" t="s">
        <v>599</v>
      </c>
      <c r="B1741" s="1">
        <v>18.2</v>
      </c>
      <c r="C1741">
        <v>6.19</v>
      </c>
      <c r="D1741" t="s">
        <v>2375</v>
      </c>
      <c r="E1741" t="s">
        <v>2375</v>
      </c>
      <c r="F1741" t="s">
        <v>2377</v>
      </c>
      <c r="G1741">
        <v>1</v>
      </c>
      <c r="H1741" t="s">
        <v>2375</v>
      </c>
      <c r="I1741" s="1" t="str">
        <f t="shared" si="54"/>
        <v>Under Weight</v>
      </c>
      <c r="J1741" t="str">
        <f t="shared" si="55"/>
        <v>Prediabetes</v>
      </c>
    </row>
    <row r="1742" spans="1:10" x14ac:dyDescent="0.3">
      <c r="A1742" t="s">
        <v>598</v>
      </c>
      <c r="B1742" s="1">
        <v>20.53</v>
      </c>
      <c r="C1742">
        <v>4.8600000000000003</v>
      </c>
      <c r="D1742" t="s">
        <v>2375</v>
      </c>
      <c r="E1742" t="s">
        <v>2375</v>
      </c>
      <c r="F1742" t="s">
        <v>2375</v>
      </c>
      <c r="G1742">
        <v>1</v>
      </c>
      <c r="H1742" t="s">
        <v>2375</v>
      </c>
      <c r="I1742" s="1" t="str">
        <f t="shared" si="54"/>
        <v>Normal Weight</v>
      </c>
      <c r="J1742" t="str">
        <f t="shared" si="55"/>
        <v>Normal</v>
      </c>
    </row>
    <row r="1743" spans="1:10" x14ac:dyDescent="0.3">
      <c r="A1743" t="s">
        <v>597</v>
      </c>
      <c r="B1743" s="1">
        <v>23.79</v>
      </c>
      <c r="C1743">
        <v>4.74</v>
      </c>
      <c r="D1743" t="s">
        <v>2375</v>
      </c>
      <c r="E1743" t="s">
        <v>2375</v>
      </c>
      <c r="F1743" t="s">
        <v>2375</v>
      </c>
      <c r="G1743">
        <v>0</v>
      </c>
      <c r="H1743" t="s">
        <v>2375</v>
      </c>
      <c r="I1743" s="1" t="str">
        <f t="shared" si="54"/>
        <v>Normal Weight</v>
      </c>
      <c r="J1743" t="str">
        <f t="shared" si="55"/>
        <v>Normal</v>
      </c>
    </row>
    <row r="1744" spans="1:10" x14ac:dyDescent="0.3">
      <c r="A1744" t="s">
        <v>596</v>
      </c>
      <c r="B1744" s="1">
        <v>29.8</v>
      </c>
      <c r="C1744">
        <v>6.03</v>
      </c>
      <c r="D1744" t="s">
        <v>2375</v>
      </c>
      <c r="E1744" t="s">
        <v>2375</v>
      </c>
      <c r="F1744" t="s">
        <v>2375</v>
      </c>
      <c r="G1744">
        <v>0</v>
      </c>
      <c r="H1744" t="s">
        <v>2375</v>
      </c>
      <c r="I1744" s="1" t="str">
        <f t="shared" si="54"/>
        <v>Over Weight</v>
      </c>
      <c r="J1744" t="str">
        <f t="shared" si="55"/>
        <v>Prediabetes</v>
      </c>
    </row>
    <row r="1745" spans="1:10" x14ac:dyDescent="0.3">
      <c r="A1745" t="s">
        <v>595</v>
      </c>
      <c r="B1745" s="1">
        <v>31.54</v>
      </c>
      <c r="C1745">
        <v>4.71</v>
      </c>
      <c r="D1745" t="s">
        <v>2375</v>
      </c>
      <c r="E1745" t="s">
        <v>2375</v>
      </c>
      <c r="F1745" t="s">
        <v>2375</v>
      </c>
      <c r="G1745">
        <v>0</v>
      </c>
      <c r="H1745" t="s">
        <v>2375</v>
      </c>
      <c r="I1745" s="1" t="str">
        <f t="shared" si="54"/>
        <v>Obesity</v>
      </c>
      <c r="J1745" t="str">
        <f t="shared" si="55"/>
        <v>Normal</v>
      </c>
    </row>
    <row r="1746" spans="1:10" x14ac:dyDescent="0.3">
      <c r="A1746" t="s">
        <v>594</v>
      </c>
      <c r="B1746" s="1">
        <v>20.82</v>
      </c>
      <c r="C1746">
        <v>5.55</v>
      </c>
      <c r="D1746" t="s">
        <v>2375</v>
      </c>
      <c r="E1746" t="s">
        <v>2375</v>
      </c>
      <c r="F1746" t="s">
        <v>2375</v>
      </c>
      <c r="G1746">
        <v>1</v>
      </c>
      <c r="H1746" t="s">
        <v>2375</v>
      </c>
      <c r="I1746" s="1" t="str">
        <f t="shared" si="54"/>
        <v>Normal Weight</v>
      </c>
      <c r="J1746" t="str">
        <f t="shared" si="55"/>
        <v>Normal</v>
      </c>
    </row>
    <row r="1747" spans="1:10" x14ac:dyDescent="0.3">
      <c r="A1747" t="s">
        <v>593</v>
      </c>
      <c r="B1747" s="1">
        <v>38.83</v>
      </c>
      <c r="C1747">
        <v>4.78</v>
      </c>
      <c r="D1747" t="s">
        <v>2375</v>
      </c>
      <c r="E1747" t="s">
        <v>2375</v>
      </c>
      <c r="F1747" t="s">
        <v>2377</v>
      </c>
      <c r="G1747">
        <v>1</v>
      </c>
      <c r="H1747" t="s">
        <v>2375</v>
      </c>
      <c r="I1747" s="1" t="str">
        <f t="shared" si="54"/>
        <v>Obesity</v>
      </c>
      <c r="J1747" t="str">
        <f t="shared" si="55"/>
        <v>Normal</v>
      </c>
    </row>
    <row r="1748" spans="1:10" x14ac:dyDescent="0.3">
      <c r="A1748" t="s">
        <v>592</v>
      </c>
      <c r="B1748" s="1">
        <v>23.44</v>
      </c>
      <c r="C1748">
        <v>4.6500000000000004</v>
      </c>
      <c r="D1748" t="s">
        <v>2377</v>
      </c>
      <c r="E1748" t="s">
        <v>2375</v>
      </c>
      <c r="F1748" t="s">
        <v>2375</v>
      </c>
      <c r="G1748">
        <v>1</v>
      </c>
      <c r="H1748" t="s">
        <v>2375</v>
      </c>
      <c r="I1748" s="1" t="str">
        <f t="shared" si="54"/>
        <v>Normal Weight</v>
      </c>
      <c r="J1748" t="str">
        <f t="shared" si="55"/>
        <v>Normal</v>
      </c>
    </row>
    <row r="1749" spans="1:10" x14ac:dyDescent="0.3">
      <c r="A1749" t="s">
        <v>591</v>
      </c>
      <c r="B1749" s="1">
        <v>24.13</v>
      </c>
      <c r="C1749">
        <v>5.2</v>
      </c>
      <c r="D1749" t="s">
        <v>2375</v>
      </c>
      <c r="E1749" t="s">
        <v>2375</v>
      </c>
      <c r="F1749" t="s">
        <v>2375</v>
      </c>
      <c r="G1749">
        <v>1</v>
      </c>
      <c r="H1749" t="s">
        <v>2375</v>
      </c>
      <c r="I1749" s="1" t="str">
        <f t="shared" si="54"/>
        <v>Normal Weight</v>
      </c>
      <c r="J1749" t="str">
        <f t="shared" si="55"/>
        <v>Normal</v>
      </c>
    </row>
    <row r="1750" spans="1:10" x14ac:dyDescent="0.3">
      <c r="A1750" t="s">
        <v>590</v>
      </c>
      <c r="B1750" s="1">
        <v>42.13</v>
      </c>
      <c r="C1750">
        <v>4.54</v>
      </c>
      <c r="D1750" t="s">
        <v>2377</v>
      </c>
      <c r="E1750" t="s">
        <v>2375</v>
      </c>
      <c r="F1750" t="s">
        <v>2375</v>
      </c>
      <c r="G1750">
        <v>1</v>
      </c>
      <c r="H1750" t="s">
        <v>2375</v>
      </c>
      <c r="I1750" s="1" t="str">
        <f t="shared" si="54"/>
        <v>Obesity</v>
      </c>
      <c r="J1750" t="str">
        <f t="shared" si="55"/>
        <v>Normal</v>
      </c>
    </row>
    <row r="1751" spans="1:10" x14ac:dyDescent="0.3">
      <c r="A1751" t="s">
        <v>589</v>
      </c>
      <c r="B1751" s="1">
        <v>17.86</v>
      </c>
      <c r="C1751">
        <v>4.1100000000000003</v>
      </c>
      <c r="D1751" t="s">
        <v>2375</v>
      </c>
      <c r="E1751" t="s">
        <v>2375</v>
      </c>
      <c r="F1751" t="s">
        <v>2375</v>
      </c>
      <c r="G1751">
        <v>1</v>
      </c>
      <c r="H1751" t="s">
        <v>2375</v>
      </c>
      <c r="I1751" s="1" t="str">
        <f t="shared" si="54"/>
        <v>Under Weight</v>
      </c>
      <c r="J1751" t="str">
        <f t="shared" si="55"/>
        <v>Normal</v>
      </c>
    </row>
    <row r="1752" spans="1:10" x14ac:dyDescent="0.3">
      <c r="A1752" t="s">
        <v>588</v>
      </c>
      <c r="B1752" s="1">
        <v>32.78</v>
      </c>
      <c r="C1752">
        <v>4.63</v>
      </c>
      <c r="D1752" t="s">
        <v>2375</v>
      </c>
      <c r="E1752" t="s">
        <v>2375</v>
      </c>
      <c r="F1752" t="s">
        <v>2375</v>
      </c>
      <c r="G1752">
        <v>0</v>
      </c>
      <c r="H1752" t="s">
        <v>2375</v>
      </c>
      <c r="I1752" s="1" t="str">
        <f t="shared" si="54"/>
        <v>Obesity</v>
      </c>
      <c r="J1752" t="str">
        <f t="shared" si="55"/>
        <v>Normal</v>
      </c>
    </row>
    <row r="1753" spans="1:10" x14ac:dyDescent="0.3">
      <c r="A1753" t="s">
        <v>587</v>
      </c>
      <c r="B1753" s="1">
        <v>23.9</v>
      </c>
      <c r="C1753">
        <v>6.06</v>
      </c>
      <c r="D1753" t="s">
        <v>2377</v>
      </c>
      <c r="E1753" t="s">
        <v>2375</v>
      </c>
      <c r="F1753" t="s">
        <v>2377</v>
      </c>
      <c r="G1753">
        <v>1</v>
      </c>
      <c r="H1753" t="s">
        <v>2375</v>
      </c>
      <c r="I1753" s="1" t="str">
        <f t="shared" si="54"/>
        <v>Normal Weight</v>
      </c>
      <c r="J1753" t="str">
        <f t="shared" si="55"/>
        <v>Prediabetes</v>
      </c>
    </row>
    <row r="1754" spans="1:10" x14ac:dyDescent="0.3">
      <c r="A1754" t="s">
        <v>586</v>
      </c>
      <c r="B1754" s="1">
        <v>15.47</v>
      </c>
      <c r="C1754">
        <v>8.43</v>
      </c>
      <c r="D1754" t="s">
        <v>2375</v>
      </c>
      <c r="E1754" t="s">
        <v>2375</v>
      </c>
      <c r="F1754" t="s">
        <v>2375</v>
      </c>
      <c r="G1754">
        <v>0</v>
      </c>
      <c r="H1754" t="s">
        <v>2375</v>
      </c>
      <c r="I1754" s="1" t="str">
        <f t="shared" si="54"/>
        <v>Under Weight</v>
      </c>
      <c r="J1754" t="str">
        <f t="shared" si="55"/>
        <v>Diabetes</v>
      </c>
    </row>
    <row r="1755" spans="1:10" x14ac:dyDescent="0.3">
      <c r="A1755" t="s">
        <v>585</v>
      </c>
      <c r="B1755" s="1">
        <v>28.54</v>
      </c>
      <c r="C1755">
        <v>5.51</v>
      </c>
      <c r="D1755" t="s">
        <v>2375</v>
      </c>
      <c r="E1755" t="s">
        <v>2375</v>
      </c>
      <c r="F1755" t="s">
        <v>2377</v>
      </c>
      <c r="G1755">
        <v>1</v>
      </c>
      <c r="H1755" t="s">
        <v>2375</v>
      </c>
      <c r="I1755" s="1" t="str">
        <f t="shared" si="54"/>
        <v>Over Weight</v>
      </c>
      <c r="J1755" t="str">
        <f t="shared" si="55"/>
        <v>Normal</v>
      </c>
    </row>
    <row r="1756" spans="1:10" x14ac:dyDescent="0.3">
      <c r="A1756" t="s">
        <v>584</v>
      </c>
      <c r="B1756" s="1">
        <v>18.54</v>
      </c>
      <c r="C1756">
        <v>4.95</v>
      </c>
      <c r="D1756" t="s">
        <v>2375</v>
      </c>
      <c r="E1756" t="s">
        <v>2375</v>
      </c>
      <c r="F1756" t="s">
        <v>2375</v>
      </c>
      <c r="G1756">
        <v>0</v>
      </c>
      <c r="H1756" t="s">
        <v>2375</v>
      </c>
      <c r="I1756" s="1" t="str">
        <f t="shared" si="54"/>
        <v>Normal Weight</v>
      </c>
      <c r="J1756" t="str">
        <f t="shared" si="55"/>
        <v>Normal</v>
      </c>
    </row>
    <row r="1757" spans="1:10" x14ac:dyDescent="0.3">
      <c r="A1757" t="s">
        <v>583</v>
      </c>
      <c r="B1757" s="1">
        <v>32.18</v>
      </c>
      <c r="C1757">
        <v>6.44</v>
      </c>
      <c r="D1757" t="s">
        <v>2377</v>
      </c>
      <c r="E1757" t="s">
        <v>2375</v>
      </c>
      <c r="F1757" t="s">
        <v>2377</v>
      </c>
      <c r="G1757">
        <v>1</v>
      </c>
      <c r="H1757" t="s">
        <v>2375</v>
      </c>
      <c r="I1757" s="1" t="str">
        <f t="shared" si="54"/>
        <v>Obesity</v>
      </c>
      <c r="J1757" t="str">
        <f t="shared" si="55"/>
        <v>Diabetes</v>
      </c>
    </row>
    <row r="1758" spans="1:10" x14ac:dyDescent="0.3">
      <c r="A1758" t="s">
        <v>582</v>
      </c>
      <c r="B1758" s="1">
        <v>37.380000000000003</v>
      </c>
      <c r="C1758">
        <v>6.05</v>
      </c>
      <c r="D1758" t="s">
        <v>2377</v>
      </c>
      <c r="E1758" t="s">
        <v>2375</v>
      </c>
      <c r="F1758" t="s">
        <v>2375</v>
      </c>
      <c r="G1758">
        <v>0</v>
      </c>
      <c r="H1758" t="s">
        <v>2375</v>
      </c>
      <c r="I1758" s="1" t="str">
        <f t="shared" si="54"/>
        <v>Obesity</v>
      </c>
      <c r="J1758" t="str">
        <f t="shared" si="55"/>
        <v>Prediabetes</v>
      </c>
    </row>
    <row r="1759" spans="1:10" x14ac:dyDescent="0.3">
      <c r="A1759" t="s">
        <v>581</v>
      </c>
      <c r="B1759" s="1">
        <v>31.12</v>
      </c>
      <c r="C1759">
        <v>4.76</v>
      </c>
      <c r="D1759" t="s">
        <v>2377</v>
      </c>
      <c r="E1759" t="s">
        <v>2375</v>
      </c>
      <c r="F1759" t="s">
        <v>2377</v>
      </c>
      <c r="G1759">
        <v>1</v>
      </c>
      <c r="H1759" t="s">
        <v>2375</v>
      </c>
      <c r="I1759" s="1" t="str">
        <f t="shared" si="54"/>
        <v>Obesity</v>
      </c>
      <c r="J1759" t="str">
        <f t="shared" si="55"/>
        <v>Normal</v>
      </c>
    </row>
    <row r="1760" spans="1:10" x14ac:dyDescent="0.3">
      <c r="A1760" t="s">
        <v>580</v>
      </c>
      <c r="B1760" s="1">
        <v>22.01</v>
      </c>
      <c r="C1760">
        <v>6.72</v>
      </c>
      <c r="D1760" t="s">
        <v>2377</v>
      </c>
      <c r="E1760" t="s">
        <v>2375</v>
      </c>
      <c r="F1760" t="s">
        <v>2375</v>
      </c>
      <c r="G1760">
        <v>1</v>
      </c>
      <c r="H1760" t="s">
        <v>2375</v>
      </c>
      <c r="I1760" s="1" t="str">
        <f t="shared" si="54"/>
        <v>Normal Weight</v>
      </c>
      <c r="J1760" t="str">
        <f t="shared" si="55"/>
        <v>Diabetes</v>
      </c>
    </row>
    <row r="1761" spans="1:10" x14ac:dyDescent="0.3">
      <c r="A1761" t="s">
        <v>579</v>
      </c>
      <c r="B1761" s="1">
        <v>27.645</v>
      </c>
      <c r="C1761">
        <v>5.7</v>
      </c>
      <c r="D1761" t="s">
        <v>2375</v>
      </c>
      <c r="E1761" t="s">
        <v>2375</v>
      </c>
      <c r="F1761" t="s">
        <v>2375</v>
      </c>
      <c r="G1761">
        <v>0</v>
      </c>
      <c r="H1761" t="s">
        <v>2375</v>
      </c>
      <c r="I1761" s="1" t="str">
        <f t="shared" si="54"/>
        <v>Over Weight</v>
      </c>
      <c r="J1761" t="str">
        <f t="shared" si="55"/>
        <v>Prediabetes</v>
      </c>
    </row>
    <row r="1762" spans="1:10" x14ac:dyDescent="0.3">
      <c r="A1762" t="s">
        <v>578</v>
      </c>
      <c r="B1762" s="1">
        <v>29.64</v>
      </c>
      <c r="C1762">
        <v>5.31</v>
      </c>
      <c r="D1762" t="s">
        <v>2377</v>
      </c>
      <c r="E1762" t="s">
        <v>2375</v>
      </c>
      <c r="F1762" t="s">
        <v>2375</v>
      </c>
      <c r="G1762">
        <v>0</v>
      </c>
      <c r="H1762" t="s">
        <v>2375</v>
      </c>
      <c r="I1762" s="1" t="str">
        <f t="shared" si="54"/>
        <v>Over Weight</v>
      </c>
      <c r="J1762" t="str">
        <f t="shared" si="55"/>
        <v>Normal</v>
      </c>
    </row>
    <row r="1763" spans="1:10" x14ac:dyDescent="0.3">
      <c r="A1763" t="s">
        <v>577</v>
      </c>
      <c r="B1763" s="1">
        <v>33.700000000000003</v>
      </c>
      <c r="C1763">
        <v>4.32</v>
      </c>
      <c r="D1763" t="s">
        <v>2377</v>
      </c>
      <c r="E1763" t="s">
        <v>2375</v>
      </c>
      <c r="F1763" t="s">
        <v>2375</v>
      </c>
      <c r="G1763">
        <v>1</v>
      </c>
      <c r="H1763" t="s">
        <v>2375</v>
      </c>
      <c r="I1763" s="1" t="str">
        <f t="shared" si="54"/>
        <v>Obesity</v>
      </c>
      <c r="J1763" t="str">
        <f t="shared" si="55"/>
        <v>Normal</v>
      </c>
    </row>
    <row r="1764" spans="1:10" x14ac:dyDescent="0.3">
      <c r="A1764" t="s">
        <v>576</v>
      </c>
      <c r="B1764" s="1">
        <v>27.5</v>
      </c>
      <c r="C1764">
        <v>4.2300000000000004</v>
      </c>
      <c r="D1764" t="s">
        <v>2377</v>
      </c>
      <c r="E1764" t="s">
        <v>2375</v>
      </c>
      <c r="F1764" t="s">
        <v>2375</v>
      </c>
      <c r="G1764">
        <v>1</v>
      </c>
      <c r="H1764" t="s">
        <v>2375</v>
      </c>
      <c r="I1764" s="1" t="str">
        <f t="shared" si="54"/>
        <v>Over Weight</v>
      </c>
      <c r="J1764" t="str">
        <f t="shared" si="55"/>
        <v>Normal</v>
      </c>
    </row>
    <row r="1765" spans="1:10" x14ac:dyDescent="0.3">
      <c r="A1765" t="s">
        <v>575</v>
      </c>
      <c r="B1765" s="1">
        <v>16.12</v>
      </c>
      <c r="C1765">
        <v>6.09</v>
      </c>
      <c r="D1765" t="s">
        <v>2375</v>
      </c>
      <c r="E1765" t="s">
        <v>2375</v>
      </c>
      <c r="F1765" t="s">
        <v>2375</v>
      </c>
      <c r="G1765">
        <v>0</v>
      </c>
      <c r="H1765" t="s">
        <v>2375</v>
      </c>
      <c r="I1765" s="1" t="str">
        <f t="shared" si="54"/>
        <v>Under Weight</v>
      </c>
      <c r="J1765" t="str">
        <f t="shared" si="55"/>
        <v>Prediabetes</v>
      </c>
    </row>
    <row r="1766" spans="1:10" x14ac:dyDescent="0.3">
      <c r="A1766" t="s">
        <v>574</v>
      </c>
      <c r="B1766" s="1">
        <v>26.73</v>
      </c>
      <c r="C1766">
        <v>4.74</v>
      </c>
      <c r="D1766" t="s">
        <v>2377</v>
      </c>
      <c r="E1766" t="s">
        <v>2375</v>
      </c>
      <c r="F1766" t="s">
        <v>2375</v>
      </c>
      <c r="G1766">
        <v>1</v>
      </c>
      <c r="H1766" t="s">
        <v>2375</v>
      </c>
      <c r="I1766" s="1" t="str">
        <f t="shared" si="54"/>
        <v>Over Weight</v>
      </c>
      <c r="J1766" t="str">
        <f t="shared" si="55"/>
        <v>Normal</v>
      </c>
    </row>
    <row r="1767" spans="1:10" x14ac:dyDescent="0.3">
      <c r="A1767" t="s">
        <v>573</v>
      </c>
      <c r="B1767" s="1">
        <v>37.25</v>
      </c>
      <c r="C1767">
        <v>6.23</v>
      </c>
      <c r="D1767" t="s">
        <v>2377</v>
      </c>
      <c r="E1767" t="s">
        <v>2375</v>
      </c>
      <c r="F1767" t="s">
        <v>2375</v>
      </c>
      <c r="G1767">
        <v>0</v>
      </c>
      <c r="H1767" t="s">
        <v>2375</v>
      </c>
      <c r="I1767" s="1" t="str">
        <f t="shared" si="54"/>
        <v>Obesity</v>
      </c>
      <c r="J1767" t="str">
        <f t="shared" si="55"/>
        <v>Prediabetes</v>
      </c>
    </row>
    <row r="1768" spans="1:10" x14ac:dyDescent="0.3">
      <c r="A1768" t="s">
        <v>572</v>
      </c>
      <c r="B1768" s="1">
        <v>23.56</v>
      </c>
      <c r="C1768">
        <v>5.45</v>
      </c>
      <c r="D1768" t="s">
        <v>2377</v>
      </c>
      <c r="E1768" t="s">
        <v>2375</v>
      </c>
      <c r="F1768" t="s">
        <v>2375</v>
      </c>
      <c r="G1768">
        <v>1</v>
      </c>
      <c r="H1768" t="s">
        <v>2375</v>
      </c>
      <c r="I1768" s="1" t="str">
        <f t="shared" si="54"/>
        <v>Normal Weight</v>
      </c>
      <c r="J1768" t="str">
        <f t="shared" si="55"/>
        <v>Normal</v>
      </c>
    </row>
    <row r="1769" spans="1:10" x14ac:dyDescent="0.3">
      <c r="A1769" t="s">
        <v>571</v>
      </c>
      <c r="B1769" s="1">
        <v>15.84</v>
      </c>
      <c r="C1769">
        <v>10.34</v>
      </c>
      <c r="D1769" t="s">
        <v>2375</v>
      </c>
      <c r="E1769" t="s">
        <v>2375</v>
      </c>
      <c r="F1769" t="s">
        <v>2375</v>
      </c>
      <c r="G1769">
        <v>2</v>
      </c>
      <c r="H1769" t="s">
        <v>2375</v>
      </c>
      <c r="I1769" s="1" t="str">
        <f t="shared" si="54"/>
        <v>Under Weight</v>
      </c>
      <c r="J1769" t="str">
        <f t="shared" si="55"/>
        <v>Diabetes</v>
      </c>
    </row>
    <row r="1770" spans="1:10" x14ac:dyDescent="0.3">
      <c r="A1770" t="s">
        <v>570</v>
      </c>
      <c r="B1770" s="1">
        <v>36.630000000000003</v>
      </c>
      <c r="C1770">
        <v>5.15</v>
      </c>
      <c r="D1770" t="s">
        <v>2375</v>
      </c>
      <c r="E1770" t="s">
        <v>2375</v>
      </c>
      <c r="F1770" t="s">
        <v>2375</v>
      </c>
      <c r="G1770">
        <v>0</v>
      </c>
      <c r="H1770" t="s">
        <v>2375</v>
      </c>
      <c r="I1770" s="1" t="str">
        <f t="shared" si="54"/>
        <v>Obesity</v>
      </c>
      <c r="J1770" t="str">
        <f t="shared" si="55"/>
        <v>Normal</v>
      </c>
    </row>
    <row r="1771" spans="1:10" x14ac:dyDescent="0.3">
      <c r="A1771" t="s">
        <v>569</v>
      </c>
      <c r="B1771" s="1">
        <v>16.47</v>
      </c>
      <c r="C1771">
        <v>11.72</v>
      </c>
      <c r="D1771" t="s">
        <v>2375</v>
      </c>
      <c r="E1771" t="s">
        <v>2375</v>
      </c>
      <c r="F1771" t="s">
        <v>2375</v>
      </c>
      <c r="G1771">
        <v>0</v>
      </c>
      <c r="H1771" t="s">
        <v>2375</v>
      </c>
      <c r="I1771" s="1" t="str">
        <f t="shared" si="54"/>
        <v>Under Weight</v>
      </c>
      <c r="J1771" t="str">
        <f t="shared" si="55"/>
        <v>Diabetes</v>
      </c>
    </row>
    <row r="1772" spans="1:10" x14ac:dyDescent="0.3">
      <c r="A1772" t="s">
        <v>568</v>
      </c>
      <c r="B1772" s="1">
        <v>25.8</v>
      </c>
      <c r="C1772">
        <v>5.29</v>
      </c>
      <c r="D1772" t="s">
        <v>2375</v>
      </c>
      <c r="E1772" t="s">
        <v>2375</v>
      </c>
      <c r="F1772" t="s">
        <v>2375</v>
      </c>
      <c r="G1772">
        <v>0</v>
      </c>
      <c r="H1772" t="s">
        <v>2375</v>
      </c>
      <c r="I1772" s="1" t="str">
        <f t="shared" si="54"/>
        <v>Over Weight</v>
      </c>
      <c r="J1772" t="str">
        <f t="shared" si="55"/>
        <v>Normal</v>
      </c>
    </row>
    <row r="1773" spans="1:10" x14ac:dyDescent="0.3">
      <c r="A1773" t="s">
        <v>567</v>
      </c>
      <c r="B1773" s="1">
        <v>23.6</v>
      </c>
      <c r="C1773">
        <v>4.33</v>
      </c>
      <c r="D1773" t="s">
        <v>2375</v>
      </c>
      <c r="E1773" t="s">
        <v>2375</v>
      </c>
      <c r="F1773" t="s">
        <v>2375</v>
      </c>
      <c r="G1773">
        <v>0</v>
      </c>
      <c r="H1773" t="s">
        <v>2375</v>
      </c>
      <c r="I1773" s="1" t="str">
        <f t="shared" si="54"/>
        <v>Normal Weight</v>
      </c>
      <c r="J1773" t="str">
        <f t="shared" si="55"/>
        <v>Normal</v>
      </c>
    </row>
    <row r="1774" spans="1:10" x14ac:dyDescent="0.3">
      <c r="A1774" t="s">
        <v>566</v>
      </c>
      <c r="B1774" s="1">
        <v>32.11</v>
      </c>
      <c r="C1774">
        <v>6.24</v>
      </c>
      <c r="D1774" t="s">
        <v>2375</v>
      </c>
      <c r="E1774" t="s">
        <v>2375</v>
      </c>
      <c r="F1774" t="s">
        <v>2377</v>
      </c>
      <c r="G1774">
        <v>1</v>
      </c>
      <c r="H1774" t="s">
        <v>2375</v>
      </c>
      <c r="I1774" s="1" t="str">
        <f t="shared" si="54"/>
        <v>Obesity</v>
      </c>
      <c r="J1774" t="str">
        <f t="shared" si="55"/>
        <v>Prediabetes</v>
      </c>
    </row>
    <row r="1775" spans="1:10" x14ac:dyDescent="0.3">
      <c r="A1775" t="s">
        <v>565</v>
      </c>
      <c r="B1775" s="1">
        <v>30.114999999999998</v>
      </c>
      <c r="C1775">
        <v>11.61</v>
      </c>
      <c r="D1775" t="s">
        <v>2375</v>
      </c>
      <c r="E1775" t="s">
        <v>2375</v>
      </c>
      <c r="F1775" t="s">
        <v>2375</v>
      </c>
      <c r="G1775">
        <v>0</v>
      </c>
      <c r="H1775" t="s">
        <v>2375</v>
      </c>
      <c r="I1775" s="1" t="str">
        <f t="shared" si="54"/>
        <v>Obesity</v>
      </c>
      <c r="J1775" t="str">
        <f t="shared" si="55"/>
        <v>Diabetes</v>
      </c>
    </row>
    <row r="1776" spans="1:10" x14ac:dyDescent="0.3">
      <c r="A1776" t="s">
        <v>564</v>
      </c>
      <c r="B1776" s="1">
        <v>20.28</v>
      </c>
      <c r="C1776">
        <v>11.07</v>
      </c>
      <c r="D1776" t="s">
        <v>2377</v>
      </c>
      <c r="E1776" t="s">
        <v>2375</v>
      </c>
      <c r="F1776" t="s">
        <v>2375</v>
      </c>
      <c r="G1776">
        <v>0</v>
      </c>
      <c r="H1776" t="s">
        <v>2375</v>
      </c>
      <c r="I1776" s="1" t="str">
        <f t="shared" si="54"/>
        <v>Normal Weight</v>
      </c>
      <c r="J1776" t="str">
        <f t="shared" si="55"/>
        <v>Diabetes</v>
      </c>
    </row>
    <row r="1777" spans="1:10" x14ac:dyDescent="0.3">
      <c r="A1777" t="s">
        <v>563</v>
      </c>
      <c r="B1777" s="1">
        <v>20.234999999999999</v>
      </c>
      <c r="C1777">
        <v>5.19</v>
      </c>
      <c r="D1777" t="s">
        <v>2375</v>
      </c>
      <c r="E1777" t="s">
        <v>2375</v>
      </c>
      <c r="F1777" t="s">
        <v>2377</v>
      </c>
      <c r="G1777">
        <v>1</v>
      </c>
      <c r="H1777" t="s">
        <v>2375</v>
      </c>
      <c r="I1777" s="1" t="str">
        <f t="shared" si="54"/>
        <v>Normal Weight</v>
      </c>
      <c r="J1777" t="str">
        <f t="shared" si="55"/>
        <v>Normal</v>
      </c>
    </row>
    <row r="1778" spans="1:10" x14ac:dyDescent="0.3">
      <c r="A1778" t="s">
        <v>562</v>
      </c>
      <c r="B1778" s="1">
        <v>25.27</v>
      </c>
      <c r="C1778">
        <v>5.7</v>
      </c>
      <c r="D1778" t="s">
        <v>2377</v>
      </c>
      <c r="E1778" t="s">
        <v>2375</v>
      </c>
      <c r="F1778" t="s">
        <v>2375</v>
      </c>
      <c r="G1778">
        <v>1</v>
      </c>
      <c r="H1778" t="s">
        <v>2375</v>
      </c>
      <c r="I1778" s="1" t="str">
        <f t="shared" si="54"/>
        <v>Over Weight</v>
      </c>
      <c r="J1778" t="str">
        <f t="shared" si="55"/>
        <v>Prediabetes</v>
      </c>
    </row>
    <row r="1779" spans="1:10" x14ac:dyDescent="0.3">
      <c r="A1779" t="s">
        <v>561</v>
      </c>
      <c r="B1779" s="1">
        <v>24.24</v>
      </c>
      <c r="C1779">
        <v>6.15</v>
      </c>
      <c r="D1779" t="s">
        <v>2375</v>
      </c>
      <c r="E1779" t="s">
        <v>2375</v>
      </c>
      <c r="F1779" t="s">
        <v>2375</v>
      </c>
      <c r="G1779">
        <v>0</v>
      </c>
      <c r="H1779" t="s">
        <v>2375</v>
      </c>
      <c r="I1779" s="1" t="str">
        <f t="shared" si="54"/>
        <v>Normal Weight</v>
      </c>
      <c r="J1779" t="str">
        <f t="shared" si="55"/>
        <v>Prediabetes</v>
      </c>
    </row>
    <row r="1780" spans="1:10" x14ac:dyDescent="0.3">
      <c r="A1780" t="s">
        <v>560</v>
      </c>
      <c r="B1780" s="1">
        <v>35.75</v>
      </c>
      <c r="C1780">
        <v>5.07</v>
      </c>
      <c r="D1780" t="s">
        <v>2375</v>
      </c>
      <c r="E1780" t="s">
        <v>2375</v>
      </c>
      <c r="F1780" t="s">
        <v>2375</v>
      </c>
      <c r="G1780">
        <v>0</v>
      </c>
      <c r="H1780" t="s">
        <v>2375</v>
      </c>
      <c r="I1780" s="1" t="str">
        <f t="shared" si="54"/>
        <v>Obesity</v>
      </c>
      <c r="J1780" t="str">
        <f t="shared" si="55"/>
        <v>Normal</v>
      </c>
    </row>
    <row r="1781" spans="1:10" x14ac:dyDescent="0.3">
      <c r="A1781" t="s">
        <v>559</v>
      </c>
      <c r="B1781" s="1">
        <v>29.92</v>
      </c>
      <c r="C1781">
        <v>10.97</v>
      </c>
      <c r="D1781" t="s">
        <v>2377</v>
      </c>
      <c r="E1781" t="s">
        <v>2375</v>
      </c>
      <c r="F1781" t="s">
        <v>2375</v>
      </c>
      <c r="G1781">
        <v>1</v>
      </c>
      <c r="H1781" t="s">
        <v>2375</v>
      </c>
      <c r="I1781" s="1" t="str">
        <f t="shared" si="54"/>
        <v>Obesity</v>
      </c>
      <c r="J1781" t="str">
        <f t="shared" si="55"/>
        <v>Diabetes</v>
      </c>
    </row>
    <row r="1782" spans="1:10" x14ac:dyDescent="0.3">
      <c r="A1782" t="s">
        <v>558</v>
      </c>
      <c r="B1782" s="1">
        <v>26.2</v>
      </c>
      <c r="C1782">
        <v>10.93</v>
      </c>
      <c r="D1782" t="s">
        <v>2377</v>
      </c>
      <c r="E1782" t="s">
        <v>2375</v>
      </c>
      <c r="F1782" t="s">
        <v>2375</v>
      </c>
      <c r="G1782">
        <v>1</v>
      </c>
      <c r="H1782" t="s">
        <v>2375</v>
      </c>
      <c r="I1782" s="1" t="str">
        <f t="shared" si="54"/>
        <v>Over Weight</v>
      </c>
      <c r="J1782" t="str">
        <f t="shared" si="55"/>
        <v>Diabetes</v>
      </c>
    </row>
    <row r="1783" spans="1:10" x14ac:dyDescent="0.3">
      <c r="A1783" t="s">
        <v>557</v>
      </c>
      <c r="B1783" s="1">
        <v>26.695</v>
      </c>
      <c r="C1783">
        <v>4.21</v>
      </c>
      <c r="D1783" t="s">
        <v>2377</v>
      </c>
      <c r="E1783" t="s">
        <v>2375</v>
      </c>
      <c r="F1783" t="s">
        <v>2377</v>
      </c>
      <c r="G1783">
        <v>1</v>
      </c>
      <c r="H1783" t="s">
        <v>2375</v>
      </c>
      <c r="I1783" s="1" t="str">
        <f t="shared" si="54"/>
        <v>Over Weight</v>
      </c>
      <c r="J1783" t="str">
        <f t="shared" si="55"/>
        <v>Normal</v>
      </c>
    </row>
    <row r="1784" spans="1:10" x14ac:dyDescent="0.3">
      <c r="A1784" t="s">
        <v>556</v>
      </c>
      <c r="B1784" s="1">
        <v>23.16</v>
      </c>
      <c r="C1784">
        <v>5.5</v>
      </c>
      <c r="D1784" t="s">
        <v>2375</v>
      </c>
      <c r="E1784" t="s">
        <v>2375</v>
      </c>
      <c r="F1784" t="s">
        <v>2375</v>
      </c>
      <c r="G1784">
        <v>0</v>
      </c>
      <c r="H1784" t="s">
        <v>2375</v>
      </c>
      <c r="I1784" s="1" t="str">
        <f t="shared" si="54"/>
        <v>Normal Weight</v>
      </c>
      <c r="J1784" t="str">
        <f t="shared" si="55"/>
        <v>Normal</v>
      </c>
    </row>
    <row r="1785" spans="1:10" x14ac:dyDescent="0.3">
      <c r="A1785" t="s">
        <v>555</v>
      </c>
      <c r="B1785" s="1">
        <v>32.585000000000001</v>
      </c>
      <c r="C1785">
        <v>4.93</v>
      </c>
      <c r="D1785" t="s">
        <v>2377</v>
      </c>
      <c r="E1785" t="s">
        <v>2375</v>
      </c>
      <c r="F1785" t="s">
        <v>2375</v>
      </c>
      <c r="G1785">
        <v>1</v>
      </c>
      <c r="H1785" t="s">
        <v>2375</v>
      </c>
      <c r="I1785" s="1" t="str">
        <f t="shared" si="54"/>
        <v>Obesity</v>
      </c>
      <c r="J1785" t="str">
        <f t="shared" si="55"/>
        <v>Normal</v>
      </c>
    </row>
    <row r="1786" spans="1:10" x14ac:dyDescent="0.3">
      <c r="A1786" t="s">
        <v>554</v>
      </c>
      <c r="B1786" s="1">
        <v>33.97</v>
      </c>
      <c r="C1786">
        <v>5.6</v>
      </c>
      <c r="D1786" t="s">
        <v>2377</v>
      </c>
      <c r="E1786" t="s">
        <v>2375</v>
      </c>
      <c r="F1786" t="s">
        <v>2375</v>
      </c>
      <c r="G1786">
        <v>0</v>
      </c>
      <c r="H1786" t="s">
        <v>2375</v>
      </c>
      <c r="I1786" s="1" t="str">
        <f t="shared" si="54"/>
        <v>Obesity</v>
      </c>
      <c r="J1786" t="str">
        <f t="shared" si="55"/>
        <v>Normal</v>
      </c>
    </row>
    <row r="1787" spans="1:10" x14ac:dyDescent="0.3">
      <c r="A1787" t="s">
        <v>553</v>
      </c>
      <c r="B1787" s="1">
        <v>16.57</v>
      </c>
      <c r="C1787">
        <v>9.99</v>
      </c>
      <c r="D1787" t="s">
        <v>2375</v>
      </c>
      <c r="E1787" t="s">
        <v>2375</v>
      </c>
      <c r="F1787" t="s">
        <v>2375</v>
      </c>
      <c r="G1787">
        <v>0</v>
      </c>
      <c r="H1787" t="s">
        <v>2375</v>
      </c>
      <c r="I1787" s="1" t="str">
        <f t="shared" si="54"/>
        <v>Under Weight</v>
      </c>
      <c r="J1787" t="str">
        <f t="shared" si="55"/>
        <v>Diabetes</v>
      </c>
    </row>
    <row r="1788" spans="1:10" x14ac:dyDescent="0.3">
      <c r="A1788" t="s">
        <v>552</v>
      </c>
      <c r="B1788" s="1">
        <v>17.55</v>
      </c>
      <c r="C1788">
        <v>5.93</v>
      </c>
      <c r="D1788" t="s">
        <v>2375</v>
      </c>
      <c r="E1788" t="s">
        <v>2375</v>
      </c>
      <c r="F1788" t="s">
        <v>2377</v>
      </c>
      <c r="G1788">
        <v>1</v>
      </c>
      <c r="H1788" t="s">
        <v>2375</v>
      </c>
      <c r="I1788" s="1" t="str">
        <f t="shared" si="54"/>
        <v>Under Weight</v>
      </c>
      <c r="J1788" t="str">
        <f t="shared" si="55"/>
        <v>Prediabetes</v>
      </c>
    </row>
    <row r="1789" spans="1:10" x14ac:dyDescent="0.3">
      <c r="A1789" t="s">
        <v>551</v>
      </c>
      <c r="B1789" s="1">
        <v>29.41</v>
      </c>
      <c r="C1789">
        <v>6.29</v>
      </c>
      <c r="D1789" t="s">
        <v>2377</v>
      </c>
      <c r="E1789" t="s">
        <v>2375</v>
      </c>
      <c r="F1789" t="s">
        <v>2375</v>
      </c>
      <c r="G1789">
        <v>1</v>
      </c>
      <c r="H1789" t="s">
        <v>2375</v>
      </c>
      <c r="I1789" s="1" t="str">
        <f t="shared" si="54"/>
        <v>Over Weight</v>
      </c>
      <c r="J1789" t="str">
        <f t="shared" si="55"/>
        <v>Prediabetes</v>
      </c>
    </row>
    <row r="1790" spans="1:10" x14ac:dyDescent="0.3">
      <c r="A1790" t="s">
        <v>550</v>
      </c>
      <c r="B1790" s="1">
        <v>17.91</v>
      </c>
      <c r="C1790">
        <v>5.65</v>
      </c>
      <c r="D1790" t="s">
        <v>2375</v>
      </c>
      <c r="E1790" t="s">
        <v>2375</v>
      </c>
      <c r="F1790" t="s">
        <v>2375</v>
      </c>
      <c r="G1790">
        <v>1</v>
      </c>
      <c r="H1790" t="s">
        <v>2375</v>
      </c>
      <c r="I1790" s="1" t="str">
        <f t="shared" si="54"/>
        <v>Under Weight</v>
      </c>
      <c r="J1790" t="str">
        <f t="shared" si="55"/>
        <v>Normal</v>
      </c>
    </row>
    <row r="1791" spans="1:10" x14ac:dyDescent="0.3">
      <c r="A1791" t="s">
        <v>549</v>
      </c>
      <c r="B1791" s="1">
        <v>31.57</v>
      </c>
      <c r="C1791">
        <v>6.15</v>
      </c>
      <c r="D1791" t="s">
        <v>2375</v>
      </c>
      <c r="E1791" t="s">
        <v>2375</v>
      </c>
      <c r="F1791" t="s">
        <v>2375</v>
      </c>
      <c r="G1791">
        <v>1</v>
      </c>
      <c r="H1791" t="s">
        <v>2375</v>
      </c>
      <c r="I1791" s="1" t="str">
        <f t="shared" si="54"/>
        <v>Obesity</v>
      </c>
      <c r="J1791" t="str">
        <f t="shared" si="55"/>
        <v>Prediabetes</v>
      </c>
    </row>
    <row r="1792" spans="1:10" x14ac:dyDescent="0.3">
      <c r="A1792" t="s">
        <v>548</v>
      </c>
      <c r="B1792" s="1">
        <v>33.18</v>
      </c>
      <c r="C1792">
        <v>5.22</v>
      </c>
      <c r="D1792" t="s">
        <v>2375</v>
      </c>
      <c r="E1792" t="s">
        <v>2376</v>
      </c>
      <c r="F1792" t="s">
        <v>2375</v>
      </c>
      <c r="G1792">
        <v>1</v>
      </c>
      <c r="H1792" t="s">
        <v>2375</v>
      </c>
      <c r="I1792" s="1" t="str">
        <f t="shared" si="54"/>
        <v>Obesity</v>
      </c>
      <c r="J1792" t="str">
        <f t="shared" si="55"/>
        <v>Normal</v>
      </c>
    </row>
    <row r="1793" spans="1:10" x14ac:dyDescent="0.3">
      <c r="A1793" t="s">
        <v>547</v>
      </c>
      <c r="B1793" s="1">
        <v>37</v>
      </c>
      <c r="C1793">
        <v>11.66</v>
      </c>
      <c r="D1793" t="s">
        <v>2375</v>
      </c>
      <c r="E1793" t="s">
        <v>2375</v>
      </c>
      <c r="F1793" t="s">
        <v>2375</v>
      </c>
      <c r="G1793">
        <v>0</v>
      </c>
      <c r="H1793" t="s">
        <v>2375</v>
      </c>
      <c r="I1793" s="1" t="str">
        <f t="shared" si="54"/>
        <v>Obesity</v>
      </c>
      <c r="J1793" t="str">
        <f t="shared" si="55"/>
        <v>Diabetes</v>
      </c>
    </row>
    <row r="1794" spans="1:10" x14ac:dyDescent="0.3">
      <c r="A1794" t="s">
        <v>546</v>
      </c>
      <c r="B1794" s="1">
        <v>18.905000000000001</v>
      </c>
      <c r="C1794">
        <v>4.91</v>
      </c>
      <c r="D1794" t="s">
        <v>2377</v>
      </c>
      <c r="E1794" t="s">
        <v>2375</v>
      </c>
      <c r="F1794" t="s">
        <v>2375</v>
      </c>
      <c r="G1794">
        <v>1</v>
      </c>
      <c r="H1794" t="s">
        <v>2375</v>
      </c>
      <c r="I1794" s="1" t="str">
        <f t="shared" ref="I1794:I1857" si="56">IF(B1794&lt;18.5,"Under Weight",IF(B1794&lt;=24.9,"Normal Weight",IF(B1794&lt;=29.9,"Over Weight","Obesity")))</f>
        <v>Normal Weight</v>
      </c>
      <c r="J1794" t="str">
        <f t="shared" ref="J1794:J1857" si="57">IF(C1794&lt;5.7,"Normal",IF(C1794&lt;=6.4,"Prediabetes","Diabetes"))</f>
        <v>Normal</v>
      </c>
    </row>
    <row r="1795" spans="1:10" x14ac:dyDescent="0.3">
      <c r="A1795" t="s">
        <v>545</v>
      </c>
      <c r="B1795" s="1">
        <v>20.03</v>
      </c>
      <c r="C1795">
        <v>9.25</v>
      </c>
      <c r="D1795" t="s">
        <v>2377</v>
      </c>
      <c r="E1795" t="s">
        <v>2375</v>
      </c>
      <c r="F1795" t="s">
        <v>2375</v>
      </c>
      <c r="G1795">
        <v>0</v>
      </c>
      <c r="H1795" t="s">
        <v>2375</v>
      </c>
      <c r="I1795" s="1" t="str">
        <f t="shared" si="56"/>
        <v>Normal Weight</v>
      </c>
      <c r="J1795" t="str">
        <f t="shared" si="57"/>
        <v>Diabetes</v>
      </c>
    </row>
    <row r="1796" spans="1:10" x14ac:dyDescent="0.3">
      <c r="A1796" t="s">
        <v>544</v>
      </c>
      <c r="B1796" s="1">
        <v>16.7</v>
      </c>
      <c r="C1796">
        <v>11.48</v>
      </c>
      <c r="D1796" t="s">
        <v>2375</v>
      </c>
      <c r="E1796" t="s">
        <v>2375</v>
      </c>
      <c r="F1796" t="s">
        <v>2375</v>
      </c>
      <c r="G1796">
        <v>0</v>
      </c>
      <c r="H1796" t="s">
        <v>2375</v>
      </c>
      <c r="I1796" s="1" t="str">
        <f t="shared" si="56"/>
        <v>Under Weight</v>
      </c>
      <c r="J1796" t="str">
        <f t="shared" si="57"/>
        <v>Diabetes</v>
      </c>
    </row>
    <row r="1797" spans="1:10" x14ac:dyDescent="0.3">
      <c r="A1797" t="s">
        <v>543</v>
      </c>
      <c r="B1797" s="1">
        <v>39.82</v>
      </c>
      <c r="C1797">
        <v>6.06</v>
      </c>
      <c r="D1797" t="s">
        <v>2375</v>
      </c>
      <c r="E1797" t="s">
        <v>2375</v>
      </c>
      <c r="F1797" t="s">
        <v>2375</v>
      </c>
      <c r="G1797">
        <v>0</v>
      </c>
      <c r="H1797" t="s">
        <v>2375</v>
      </c>
      <c r="I1797" s="1" t="str">
        <f t="shared" si="56"/>
        <v>Obesity</v>
      </c>
      <c r="J1797" t="str">
        <f t="shared" si="57"/>
        <v>Prediabetes</v>
      </c>
    </row>
    <row r="1798" spans="1:10" x14ac:dyDescent="0.3">
      <c r="A1798" t="s">
        <v>542</v>
      </c>
      <c r="B1798" s="1">
        <v>22.04</v>
      </c>
      <c r="C1798">
        <v>5.86</v>
      </c>
      <c r="D1798" t="s">
        <v>2375</v>
      </c>
      <c r="E1798" t="s">
        <v>2375</v>
      </c>
      <c r="F1798" t="s">
        <v>2375</v>
      </c>
      <c r="G1798">
        <v>1</v>
      </c>
      <c r="H1798" t="s">
        <v>2375</v>
      </c>
      <c r="I1798" s="1" t="str">
        <f t="shared" si="56"/>
        <v>Normal Weight</v>
      </c>
      <c r="J1798" t="str">
        <f t="shared" si="57"/>
        <v>Prediabetes</v>
      </c>
    </row>
    <row r="1799" spans="1:10" x14ac:dyDescent="0.3">
      <c r="A1799" t="s">
        <v>541</v>
      </c>
      <c r="B1799" s="1">
        <v>28.27</v>
      </c>
      <c r="C1799">
        <v>5.33</v>
      </c>
      <c r="D1799" t="s">
        <v>2375</v>
      </c>
      <c r="E1799" t="s">
        <v>2375</v>
      </c>
      <c r="F1799" t="s">
        <v>2375</v>
      </c>
      <c r="G1799">
        <v>0</v>
      </c>
      <c r="H1799" t="s">
        <v>2375</v>
      </c>
      <c r="I1799" s="1" t="str">
        <f t="shared" si="56"/>
        <v>Over Weight</v>
      </c>
      <c r="J1799" t="str">
        <f t="shared" si="57"/>
        <v>Normal</v>
      </c>
    </row>
    <row r="1800" spans="1:10" x14ac:dyDescent="0.3">
      <c r="A1800" t="s">
        <v>540</v>
      </c>
      <c r="B1800" s="1">
        <v>18.5</v>
      </c>
      <c r="C1800">
        <v>5.33</v>
      </c>
      <c r="D1800" t="s">
        <v>2375</v>
      </c>
      <c r="E1800" t="s">
        <v>2375</v>
      </c>
      <c r="F1800" t="s">
        <v>2375</v>
      </c>
      <c r="G1800">
        <v>0</v>
      </c>
      <c r="H1800" t="s">
        <v>2375</v>
      </c>
      <c r="I1800" s="1" t="str">
        <f t="shared" si="56"/>
        <v>Normal Weight</v>
      </c>
      <c r="J1800" t="str">
        <f t="shared" si="57"/>
        <v>Normal</v>
      </c>
    </row>
    <row r="1801" spans="1:10" x14ac:dyDescent="0.3">
      <c r="A1801" t="s">
        <v>539</v>
      </c>
      <c r="B1801" s="1">
        <v>38.6</v>
      </c>
      <c r="C1801">
        <v>6.02</v>
      </c>
      <c r="D1801" t="s">
        <v>2375</v>
      </c>
      <c r="E1801" t="s">
        <v>2375</v>
      </c>
      <c r="F1801" t="s">
        <v>2375</v>
      </c>
      <c r="G1801">
        <v>1</v>
      </c>
      <c r="H1801" t="s">
        <v>2375</v>
      </c>
      <c r="I1801" s="1" t="str">
        <f t="shared" si="56"/>
        <v>Obesity</v>
      </c>
      <c r="J1801" t="str">
        <f t="shared" si="57"/>
        <v>Prediabetes</v>
      </c>
    </row>
    <row r="1802" spans="1:10" x14ac:dyDescent="0.3">
      <c r="A1802" t="s">
        <v>538</v>
      </c>
      <c r="B1802" s="1">
        <v>43.12</v>
      </c>
      <c r="C1802">
        <v>6.25</v>
      </c>
      <c r="D1802" t="s">
        <v>2375</v>
      </c>
      <c r="E1802" t="s">
        <v>2375</v>
      </c>
      <c r="F1802" t="s">
        <v>2375</v>
      </c>
      <c r="G1802">
        <v>1</v>
      </c>
      <c r="H1802" t="s">
        <v>2375</v>
      </c>
      <c r="I1802" s="1" t="str">
        <f t="shared" si="56"/>
        <v>Obesity</v>
      </c>
      <c r="J1802" t="str">
        <f t="shared" si="57"/>
        <v>Prediabetes</v>
      </c>
    </row>
    <row r="1803" spans="1:10" x14ac:dyDescent="0.3">
      <c r="A1803" t="s">
        <v>537</v>
      </c>
      <c r="B1803" s="1">
        <v>30.5</v>
      </c>
      <c r="C1803">
        <v>4.8099999999999996</v>
      </c>
      <c r="D1803" t="s">
        <v>2375</v>
      </c>
      <c r="E1803" t="s">
        <v>2375</v>
      </c>
      <c r="F1803" t="s">
        <v>2375</v>
      </c>
      <c r="G1803">
        <v>1</v>
      </c>
      <c r="H1803" t="s">
        <v>2375</v>
      </c>
      <c r="I1803" s="1" t="str">
        <f t="shared" si="56"/>
        <v>Obesity</v>
      </c>
      <c r="J1803" t="str">
        <f t="shared" si="57"/>
        <v>Normal</v>
      </c>
    </row>
    <row r="1804" spans="1:10" x14ac:dyDescent="0.3">
      <c r="A1804" t="s">
        <v>536</v>
      </c>
      <c r="B1804" s="1">
        <v>27.61</v>
      </c>
      <c r="C1804">
        <v>4.5999999999999996</v>
      </c>
      <c r="D1804" t="s">
        <v>2375</v>
      </c>
      <c r="E1804" t="s">
        <v>2375</v>
      </c>
      <c r="F1804" t="s">
        <v>2375</v>
      </c>
      <c r="G1804">
        <v>1</v>
      </c>
      <c r="H1804" t="s">
        <v>2375</v>
      </c>
      <c r="I1804" s="1" t="str">
        <f t="shared" si="56"/>
        <v>Over Weight</v>
      </c>
      <c r="J1804" t="str">
        <f t="shared" si="57"/>
        <v>Normal</v>
      </c>
    </row>
    <row r="1805" spans="1:10" x14ac:dyDescent="0.3">
      <c r="A1805" t="s">
        <v>535</v>
      </c>
      <c r="B1805" s="1">
        <v>27.1</v>
      </c>
      <c r="C1805">
        <v>5.08</v>
      </c>
      <c r="D1805" t="s">
        <v>2375</v>
      </c>
      <c r="E1805" t="s">
        <v>2375</v>
      </c>
      <c r="F1805" t="s">
        <v>2375</v>
      </c>
      <c r="G1805">
        <v>1</v>
      </c>
      <c r="H1805" t="s">
        <v>2375</v>
      </c>
      <c r="I1805" s="1" t="str">
        <f t="shared" si="56"/>
        <v>Over Weight</v>
      </c>
      <c r="J1805" t="str">
        <f t="shared" si="57"/>
        <v>Normal</v>
      </c>
    </row>
    <row r="1806" spans="1:10" x14ac:dyDescent="0.3">
      <c r="A1806" t="s">
        <v>534</v>
      </c>
      <c r="B1806" s="1">
        <v>35.93</v>
      </c>
      <c r="C1806">
        <v>5.43</v>
      </c>
      <c r="D1806" t="s">
        <v>2375</v>
      </c>
      <c r="E1806" t="s">
        <v>2376</v>
      </c>
      <c r="F1806" t="s">
        <v>2375</v>
      </c>
      <c r="G1806">
        <v>1</v>
      </c>
      <c r="H1806" t="s">
        <v>2375</v>
      </c>
      <c r="I1806" s="1" t="str">
        <f t="shared" si="56"/>
        <v>Obesity</v>
      </c>
      <c r="J1806" t="str">
        <f t="shared" si="57"/>
        <v>Normal</v>
      </c>
    </row>
    <row r="1807" spans="1:10" x14ac:dyDescent="0.3">
      <c r="A1807" t="s">
        <v>533</v>
      </c>
      <c r="B1807" s="1">
        <v>32.68</v>
      </c>
      <c r="C1807">
        <v>5.44</v>
      </c>
      <c r="D1807" t="s">
        <v>2375</v>
      </c>
      <c r="E1807" t="s">
        <v>2375</v>
      </c>
      <c r="F1807" t="s">
        <v>2375</v>
      </c>
      <c r="G1807">
        <v>0</v>
      </c>
      <c r="H1807" t="s">
        <v>2375</v>
      </c>
      <c r="I1807" s="1" t="str">
        <f t="shared" si="56"/>
        <v>Obesity</v>
      </c>
      <c r="J1807" t="str">
        <f t="shared" si="57"/>
        <v>Normal</v>
      </c>
    </row>
    <row r="1808" spans="1:10" x14ac:dyDescent="0.3">
      <c r="A1808" t="s">
        <v>532</v>
      </c>
      <c r="B1808" s="1">
        <v>20.74</v>
      </c>
      <c r="C1808">
        <v>11.69</v>
      </c>
      <c r="D1808" t="s">
        <v>2377</v>
      </c>
      <c r="E1808" t="s">
        <v>2375</v>
      </c>
      <c r="F1808" t="s">
        <v>2375</v>
      </c>
      <c r="G1808">
        <v>1</v>
      </c>
      <c r="H1808" t="s">
        <v>2375</v>
      </c>
      <c r="I1808" s="1" t="str">
        <f t="shared" si="56"/>
        <v>Normal Weight</v>
      </c>
      <c r="J1808" t="str">
        <f t="shared" si="57"/>
        <v>Diabetes</v>
      </c>
    </row>
    <row r="1809" spans="1:10" x14ac:dyDescent="0.3">
      <c r="A1809" t="s">
        <v>531</v>
      </c>
      <c r="B1809" s="1">
        <v>15.57</v>
      </c>
      <c r="C1809">
        <v>6.07</v>
      </c>
      <c r="D1809" t="s">
        <v>2375</v>
      </c>
      <c r="E1809" t="s">
        <v>2375</v>
      </c>
      <c r="F1809" t="s">
        <v>2375</v>
      </c>
      <c r="G1809">
        <v>0</v>
      </c>
      <c r="H1809" t="s">
        <v>2375</v>
      </c>
      <c r="I1809" s="1" t="str">
        <f t="shared" si="56"/>
        <v>Under Weight</v>
      </c>
      <c r="J1809" t="str">
        <f t="shared" si="57"/>
        <v>Prediabetes</v>
      </c>
    </row>
    <row r="1810" spans="1:10" x14ac:dyDescent="0.3">
      <c r="A1810" t="s">
        <v>530</v>
      </c>
      <c r="B1810" s="1">
        <v>23.844999999999999</v>
      </c>
      <c r="C1810">
        <v>4.3600000000000003</v>
      </c>
      <c r="D1810" t="s">
        <v>2375</v>
      </c>
      <c r="E1810" t="s">
        <v>2375</v>
      </c>
      <c r="F1810" t="s">
        <v>2375</v>
      </c>
      <c r="G1810">
        <v>0</v>
      </c>
      <c r="H1810" t="s">
        <v>2375</v>
      </c>
      <c r="I1810" s="1" t="str">
        <f t="shared" si="56"/>
        <v>Normal Weight</v>
      </c>
      <c r="J1810" t="str">
        <f t="shared" si="57"/>
        <v>Normal</v>
      </c>
    </row>
    <row r="1811" spans="1:10" x14ac:dyDescent="0.3">
      <c r="A1811" t="s">
        <v>529</v>
      </c>
      <c r="B1811" s="1">
        <v>22.895</v>
      </c>
      <c r="C1811">
        <v>5.24</v>
      </c>
      <c r="D1811" t="s">
        <v>2375</v>
      </c>
      <c r="E1811" t="s">
        <v>2375</v>
      </c>
      <c r="F1811" t="s">
        <v>2375</v>
      </c>
      <c r="G1811">
        <v>1</v>
      </c>
      <c r="H1811" t="s">
        <v>2375</v>
      </c>
      <c r="I1811" s="1" t="str">
        <f t="shared" si="56"/>
        <v>Normal Weight</v>
      </c>
      <c r="J1811" t="str">
        <f t="shared" si="57"/>
        <v>Normal</v>
      </c>
    </row>
    <row r="1812" spans="1:10" x14ac:dyDescent="0.3">
      <c r="A1812" t="s">
        <v>528</v>
      </c>
      <c r="B1812" s="1">
        <v>21.945</v>
      </c>
      <c r="C1812">
        <v>5.37</v>
      </c>
      <c r="D1812" t="s">
        <v>2375</v>
      </c>
      <c r="E1812" t="s">
        <v>2375</v>
      </c>
      <c r="F1812" t="s">
        <v>2375</v>
      </c>
      <c r="G1812">
        <v>1</v>
      </c>
      <c r="H1812" t="s">
        <v>2375</v>
      </c>
      <c r="I1812" s="1" t="str">
        <f t="shared" si="56"/>
        <v>Normal Weight</v>
      </c>
      <c r="J1812" t="str">
        <f t="shared" si="57"/>
        <v>Normal</v>
      </c>
    </row>
    <row r="1813" spans="1:10" x14ac:dyDescent="0.3">
      <c r="A1813" t="s">
        <v>527</v>
      </c>
      <c r="B1813" s="1">
        <v>19.47</v>
      </c>
      <c r="C1813">
        <v>6.6</v>
      </c>
      <c r="D1813" t="s">
        <v>2377</v>
      </c>
      <c r="E1813" t="s">
        <v>2375</v>
      </c>
      <c r="F1813" t="s">
        <v>2375</v>
      </c>
      <c r="G1813">
        <v>0</v>
      </c>
      <c r="H1813" t="s">
        <v>2375</v>
      </c>
      <c r="I1813" s="1" t="str">
        <f t="shared" si="56"/>
        <v>Normal Weight</v>
      </c>
      <c r="J1813" t="str">
        <f t="shared" si="57"/>
        <v>Diabetes</v>
      </c>
    </row>
    <row r="1814" spans="1:10" x14ac:dyDescent="0.3">
      <c r="A1814" t="s">
        <v>526</v>
      </c>
      <c r="B1814" s="1">
        <v>15.61</v>
      </c>
      <c r="C1814">
        <v>5.77</v>
      </c>
      <c r="D1814" t="s">
        <v>2375</v>
      </c>
      <c r="E1814" t="s">
        <v>2375</v>
      </c>
      <c r="F1814" t="s">
        <v>2375</v>
      </c>
      <c r="G1814">
        <v>0</v>
      </c>
      <c r="H1814" t="s">
        <v>2375</v>
      </c>
      <c r="I1814" s="1" t="str">
        <f t="shared" si="56"/>
        <v>Under Weight</v>
      </c>
      <c r="J1814" t="str">
        <f t="shared" si="57"/>
        <v>Prediabetes</v>
      </c>
    </row>
    <row r="1815" spans="1:10" x14ac:dyDescent="0.3">
      <c r="A1815" t="s">
        <v>525</v>
      </c>
      <c r="B1815" s="1">
        <v>28.6</v>
      </c>
      <c r="C1815">
        <v>6.08</v>
      </c>
      <c r="D1815" t="s">
        <v>2375</v>
      </c>
      <c r="E1815" t="s">
        <v>2375</v>
      </c>
      <c r="F1815" t="s">
        <v>2377</v>
      </c>
      <c r="G1815">
        <v>1</v>
      </c>
      <c r="H1815" t="s">
        <v>2375</v>
      </c>
      <c r="I1815" s="1" t="str">
        <f t="shared" si="56"/>
        <v>Over Weight</v>
      </c>
      <c r="J1815" t="str">
        <f t="shared" si="57"/>
        <v>Prediabetes</v>
      </c>
    </row>
    <row r="1816" spans="1:10" x14ac:dyDescent="0.3">
      <c r="A1816" t="s">
        <v>524</v>
      </c>
      <c r="B1816" s="1">
        <v>46.53</v>
      </c>
      <c r="C1816">
        <v>4.16</v>
      </c>
      <c r="D1816" t="s">
        <v>2375</v>
      </c>
      <c r="E1816" t="s">
        <v>2375</v>
      </c>
      <c r="F1816" t="s">
        <v>2375</v>
      </c>
      <c r="G1816">
        <v>0</v>
      </c>
      <c r="H1816" t="s">
        <v>2375</v>
      </c>
      <c r="I1816" s="1" t="str">
        <f t="shared" si="56"/>
        <v>Obesity</v>
      </c>
      <c r="J1816" t="str">
        <f t="shared" si="57"/>
        <v>Normal</v>
      </c>
    </row>
    <row r="1817" spans="1:10" x14ac:dyDescent="0.3">
      <c r="A1817" t="s">
        <v>523</v>
      </c>
      <c r="B1817" s="1">
        <v>34.99</v>
      </c>
      <c r="C1817">
        <v>5.0999999999999996</v>
      </c>
      <c r="D1817" t="s">
        <v>2375</v>
      </c>
      <c r="E1817" t="s">
        <v>2375</v>
      </c>
      <c r="F1817" t="s">
        <v>2377</v>
      </c>
      <c r="G1817">
        <v>1</v>
      </c>
      <c r="H1817" t="s">
        <v>2375</v>
      </c>
      <c r="I1817" s="1" t="str">
        <f t="shared" si="56"/>
        <v>Obesity</v>
      </c>
      <c r="J1817" t="str">
        <f t="shared" si="57"/>
        <v>Normal</v>
      </c>
    </row>
    <row r="1818" spans="1:10" x14ac:dyDescent="0.3">
      <c r="A1818" t="s">
        <v>522</v>
      </c>
      <c r="B1818" s="1">
        <v>17.05</v>
      </c>
      <c r="C1818">
        <v>5.3</v>
      </c>
      <c r="D1818" t="s">
        <v>2375</v>
      </c>
      <c r="E1818" t="s">
        <v>2375</v>
      </c>
      <c r="F1818" t="s">
        <v>2377</v>
      </c>
      <c r="G1818">
        <v>1</v>
      </c>
      <c r="H1818" t="s">
        <v>2375</v>
      </c>
      <c r="I1818" s="1" t="str">
        <f t="shared" si="56"/>
        <v>Under Weight</v>
      </c>
      <c r="J1818" t="str">
        <f t="shared" si="57"/>
        <v>Normal</v>
      </c>
    </row>
    <row r="1819" spans="1:10" x14ac:dyDescent="0.3">
      <c r="A1819" t="s">
        <v>521</v>
      </c>
      <c r="B1819" s="1">
        <v>37.18</v>
      </c>
      <c r="C1819">
        <v>4.9000000000000004</v>
      </c>
      <c r="D1819" t="s">
        <v>2375</v>
      </c>
      <c r="E1819" t="s">
        <v>2375</v>
      </c>
      <c r="F1819" t="s">
        <v>2375</v>
      </c>
      <c r="G1819">
        <v>0</v>
      </c>
      <c r="H1819" t="s">
        <v>2375</v>
      </c>
      <c r="I1819" s="1" t="str">
        <f t="shared" si="56"/>
        <v>Obesity</v>
      </c>
      <c r="J1819" t="str">
        <f t="shared" si="57"/>
        <v>Normal</v>
      </c>
    </row>
    <row r="1820" spans="1:10" x14ac:dyDescent="0.3">
      <c r="A1820" t="s">
        <v>520</v>
      </c>
      <c r="B1820" s="1">
        <v>35.200000000000003</v>
      </c>
      <c r="C1820">
        <v>5.55</v>
      </c>
      <c r="D1820" t="s">
        <v>2375</v>
      </c>
      <c r="E1820" t="s">
        <v>2375</v>
      </c>
      <c r="F1820" t="s">
        <v>2375</v>
      </c>
      <c r="G1820">
        <v>0</v>
      </c>
      <c r="H1820" t="s">
        <v>2375</v>
      </c>
      <c r="I1820" s="1" t="str">
        <f t="shared" si="56"/>
        <v>Obesity</v>
      </c>
      <c r="J1820" t="str">
        <f t="shared" si="57"/>
        <v>Normal</v>
      </c>
    </row>
    <row r="1821" spans="1:10" x14ac:dyDescent="0.3">
      <c r="A1821" t="s">
        <v>519</v>
      </c>
      <c r="B1821" s="1">
        <v>37.335000000000001</v>
      </c>
      <c r="C1821">
        <v>4.95</v>
      </c>
      <c r="D1821" t="s">
        <v>2375</v>
      </c>
      <c r="E1821" t="s">
        <v>2375</v>
      </c>
      <c r="F1821" t="s">
        <v>2375</v>
      </c>
      <c r="G1821">
        <v>0</v>
      </c>
      <c r="H1821" t="s">
        <v>2375</v>
      </c>
      <c r="I1821" s="1" t="str">
        <f t="shared" si="56"/>
        <v>Obesity</v>
      </c>
      <c r="J1821" t="str">
        <f t="shared" si="57"/>
        <v>Normal</v>
      </c>
    </row>
    <row r="1822" spans="1:10" x14ac:dyDescent="0.3">
      <c r="A1822" t="s">
        <v>518</v>
      </c>
      <c r="B1822" s="1">
        <v>27.265000000000001</v>
      </c>
      <c r="C1822">
        <v>6.46</v>
      </c>
      <c r="D1822" t="s">
        <v>2377</v>
      </c>
      <c r="E1822" t="s">
        <v>2375</v>
      </c>
      <c r="F1822" t="s">
        <v>2375</v>
      </c>
      <c r="G1822">
        <v>0</v>
      </c>
      <c r="H1822" t="s">
        <v>2375</v>
      </c>
      <c r="I1822" s="1" t="str">
        <f t="shared" si="56"/>
        <v>Over Weight</v>
      </c>
      <c r="J1822" t="str">
        <f t="shared" si="57"/>
        <v>Diabetes</v>
      </c>
    </row>
    <row r="1823" spans="1:10" x14ac:dyDescent="0.3">
      <c r="A1823" t="s">
        <v>517</v>
      </c>
      <c r="B1823" s="1">
        <v>30.8</v>
      </c>
      <c r="C1823">
        <v>4.9000000000000004</v>
      </c>
      <c r="D1823" t="s">
        <v>2377</v>
      </c>
      <c r="E1823" t="s">
        <v>2375</v>
      </c>
      <c r="F1823" t="s">
        <v>2375</v>
      </c>
      <c r="G1823">
        <v>0</v>
      </c>
      <c r="H1823" t="s">
        <v>2375</v>
      </c>
      <c r="I1823" s="1" t="str">
        <f t="shared" si="56"/>
        <v>Obesity</v>
      </c>
      <c r="J1823" t="str">
        <f t="shared" si="57"/>
        <v>Normal</v>
      </c>
    </row>
    <row r="1824" spans="1:10" x14ac:dyDescent="0.3">
      <c r="A1824" t="s">
        <v>516</v>
      </c>
      <c r="B1824" s="1">
        <v>30.21</v>
      </c>
      <c r="C1824">
        <v>5.21</v>
      </c>
      <c r="D1824" t="s">
        <v>2375</v>
      </c>
      <c r="E1824" t="s">
        <v>2375</v>
      </c>
      <c r="F1824" t="s">
        <v>2375</v>
      </c>
      <c r="G1824">
        <v>1</v>
      </c>
      <c r="H1824" t="s">
        <v>2375</v>
      </c>
      <c r="I1824" s="1" t="str">
        <f t="shared" si="56"/>
        <v>Obesity</v>
      </c>
      <c r="J1824" t="str">
        <f t="shared" si="57"/>
        <v>Normal</v>
      </c>
    </row>
    <row r="1825" spans="1:10" x14ac:dyDescent="0.3">
      <c r="A1825" t="s">
        <v>515</v>
      </c>
      <c r="B1825" s="1">
        <v>35.340000000000003</v>
      </c>
      <c r="C1825">
        <v>4.13</v>
      </c>
      <c r="D1825" t="s">
        <v>2375</v>
      </c>
      <c r="E1825" t="s">
        <v>2376</v>
      </c>
      <c r="F1825" t="s">
        <v>2375</v>
      </c>
      <c r="G1825">
        <v>1</v>
      </c>
      <c r="H1825" t="s">
        <v>2375</v>
      </c>
      <c r="I1825" s="1" t="str">
        <f t="shared" si="56"/>
        <v>Obesity</v>
      </c>
      <c r="J1825" t="str">
        <f t="shared" si="57"/>
        <v>Normal</v>
      </c>
    </row>
    <row r="1826" spans="1:10" x14ac:dyDescent="0.3">
      <c r="A1826" t="s">
        <v>514</v>
      </c>
      <c r="B1826" s="1">
        <v>26.695</v>
      </c>
      <c r="C1826">
        <v>5.28</v>
      </c>
      <c r="D1826" t="s">
        <v>2375</v>
      </c>
      <c r="E1826" t="s">
        <v>2375</v>
      </c>
      <c r="F1826" t="s">
        <v>2375</v>
      </c>
      <c r="G1826">
        <v>0</v>
      </c>
      <c r="H1826" t="s">
        <v>2375</v>
      </c>
      <c r="I1826" s="1" t="str">
        <f t="shared" si="56"/>
        <v>Over Weight</v>
      </c>
      <c r="J1826" t="str">
        <f t="shared" si="57"/>
        <v>Normal</v>
      </c>
    </row>
    <row r="1827" spans="1:10" x14ac:dyDescent="0.3">
      <c r="A1827" t="s">
        <v>513</v>
      </c>
      <c r="B1827" s="1">
        <v>29.355</v>
      </c>
      <c r="C1827">
        <v>4.68</v>
      </c>
      <c r="D1827" t="s">
        <v>2377</v>
      </c>
      <c r="E1827" t="s">
        <v>2375</v>
      </c>
      <c r="F1827" t="s">
        <v>2375</v>
      </c>
      <c r="G1827">
        <v>0</v>
      </c>
      <c r="H1827" t="s">
        <v>2375</v>
      </c>
      <c r="I1827" s="1" t="str">
        <f t="shared" si="56"/>
        <v>Over Weight</v>
      </c>
      <c r="J1827" t="str">
        <f t="shared" si="57"/>
        <v>Normal</v>
      </c>
    </row>
    <row r="1828" spans="1:10" x14ac:dyDescent="0.3">
      <c r="A1828" t="s">
        <v>512</v>
      </c>
      <c r="B1828" s="1">
        <v>29.59</v>
      </c>
      <c r="C1828">
        <v>4.0599999999999996</v>
      </c>
      <c r="D1828" t="s">
        <v>2375</v>
      </c>
      <c r="E1828" t="s">
        <v>2375</v>
      </c>
      <c r="F1828" t="s">
        <v>2375</v>
      </c>
      <c r="G1828">
        <v>0</v>
      </c>
      <c r="H1828" t="s">
        <v>2375</v>
      </c>
      <c r="I1828" s="1" t="str">
        <f t="shared" si="56"/>
        <v>Over Weight</v>
      </c>
      <c r="J1828" t="str">
        <f t="shared" si="57"/>
        <v>Normal</v>
      </c>
    </row>
    <row r="1829" spans="1:10" x14ac:dyDescent="0.3">
      <c r="A1829" t="s">
        <v>511</v>
      </c>
      <c r="B1829" s="1">
        <v>31.35</v>
      </c>
      <c r="C1829">
        <v>4.2</v>
      </c>
      <c r="D1829" t="s">
        <v>2375</v>
      </c>
      <c r="E1829" t="s">
        <v>2376</v>
      </c>
      <c r="F1829" t="s">
        <v>2375</v>
      </c>
      <c r="G1829">
        <v>1</v>
      </c>
      <c r="H1829" t="s">
        <v>2375</v>
      </c>
      <c r="I1829" s="1" t="str">
        <f t="shared" si="56"/>
        <v>Obesity</v>
      </c>
      <c r="J1829" t="str">
        <f t="shared" si="57"/>
        <v>Normal</v>
      </c>
    </row>
    <row r="1830" spans="1:10" x14ac:dyDescent="0.3">
      <c r="A1830" t="s">
        <v>510</v>
      </c>
      <c r="B1830" s="1">
        <v>20.52</v>
      </c>
      <c r="C1830">
        <v>4.83</v>
      </c>
      <c r="D1830" t="s">
        <v>2375</v>
      </c>
      <c r="E1830" t="s">
        <v>2375</v>
      </c>
      <c r="F1830" t="s">
        <v>2375</v>
      </c>
      <c r="G1830">
        <v>0</v>
      </c>
      <c r="H1830" t="s">
        <v>2375</v>
      </c>
      <c r="I1830" s="1" t="str">
        <f t="shared" si="56"/>
        <v>Normal Weight</v>
      </c>
      <c r="J1830" t="str">
        <f t="shared" si="57"/>
        <v>Normal</v>
      </c>
    </row>
    <row r="1831" spans="1:10" x14ac:dyDescent="0.3">
      <c r="A1831" t="s">
        <v>509</v>
      </c>
      <c r="B1831" s="1">
        <v>42.9</v>
      </c>
      <c r="C1831">
        <v>4.87</v>
      </c>
      <c r="D1831" t="s">
        <v>2377</v>
      </c>
      <c r="E1831" t="s">
        <v>2375</v>
      </c>
      <c r="F1831" t="s">
        <v>2375</v>
      </c>
      <c r="G1831">
        <v>1</v>
      </c>
      <c r="H1831" t="s">
        <v>2375</v>
      </c>
      <c r="I1831" s="1" t="str">
        <f t="shared" si="56"/>
        <v>Obesity</v>
      </c>
      <c r="J1831" t="str">
        <f t="shared" si="57"/>
        <v>Normal</v>
      </c>
    </row>
    <row r="1832" spans="1:10" x14ac:dyDescent="0.3">
      <c r="A1832" t="s">
        <v>508</v>
      </c>
      <c r="B1832" s="1">
        <v>24.6</v>
      </c>
      <c r="C1832">
        <v>5.86</v>
      </c>
      <c r="D1832" t="s">
        <v>2375</v>
      </c>
      <c r="E1832" t="s">
        <v>2375</v>
      </c>
      <c r="F1832" t="s">
        <v>2377</v>
      </c>
      <c r="G1832">
        <v>1</v>
      </c>
      <c r="H1832" t="s">
        <v>2375</v>
      </c>
      <c r="I1832" s="1" t="str">
        <f t="shared" si="56"/>
        <v>Normal Weight</v>
      </c>
      <c r="J1832" t="str">
        <f t="shared" si="57"/>
        <v>Prediabetes</v>
      </c>
    </row>
    <row r="1833" spans="1:10" x14ac:dyDescent="0.3">
      <c r="A1833" t="s">
        <v>507</v>
      </c>
      <c r="B1833" s="1">
        <v>28.405000000000001</v>
      </c>
      <c r="C1833">
        <v>4.12</v>
      </c>
      <c r="D1833" t="s">
        <v>2375</v>
      </c>
      <c r="E1833" t="s">
        <v>2375</v>
      </c>
      <c r="F1833" t="s">
        <v>2375</v>
      </c>
      <c r="G1833">
        <v>1</v>
      </c>
      <c r="H1833" t="s">
        <v>2375</v>
      </c>
      <c r="I1833" s="1" t="str">
        <f t="shared" si="56"/>
        <v>Over Weight</v>
      </c>
      <c r="J1833" t="str">
        <f t="shared" si="57"/>
        <v>Normal</v>
      </c>
    </row>
    <row r="1834" spans="1:10" x14ac:dyDescent="0.3">
      <c r="A1834" t="s">
        <v>506</v>
      </c>
      <c r="B1834" s="1">
        <v>34.674999999999997</v>
      </c>
      <c r="C1834">
        <v>5.71</v>
      </c>
      <c r="D1834" t="s">
        <v>2377</v>
      </c>
      <c r="E1834" t="s">
        <v>2375</v>
      </c>
      <c r="F1834" t="s">
        <v>2375</v>
      </c>
      <c r="G1834">
        <v>1</v>
      </c>
      <c r="H1834" t="s">
        <v>2375</v>
      </c>
      <c r="I1834" s="1" t="str">
        <f t="shared" si="56"/>
        <v>Obesity</v>
      </c>
      <c r="J1834" t="str">
        <f t="shared" si="57"/>
        <v>Prediabetes</v>
      </c>
    </row>
    <row r="1835" spans="1:10" x14ac:dyDescent="0.3">
      <c r="A1835" t="s">
        <v>505</v>
      </c>
      <c r="B1835" s="1">
        <v>18.850000000000001</v>
      </c>
      <c r="C1835">
        <v>6.03</v>
      </c>
      <c r="D1835" t="s">
        <v>2375</v>
      </c>
      <c r="E1835" t="s">
        <v>2375</v>
      </c>
      <c r="F1835" t="s">
        <v>2375</v>
      </c>
      <c r="G1835">
        <v>1</v>
      </c>
      <c r="H1835" t="s">
        <v>2375</v>
      </c>
      <c r="I1835" s="1" t="str">
        <f t="shared" si="56"/>
        <v>Normal Weight</v>
      </c>
      <c r="J1835" t="str">
        <f t="shared" si="57"/>
        <v>Prediabetes</v>
      </c>
    </row>
    <row r="1836" spans="1:10" x14ac:dyDescent="0.3">
      <c r="A1836" t="s">
        <v>504</v>
      </c>
      <c r="B1836" s="1">
        <v>34.130000000000003</v>
      </c>
      <c r="C1836">
        <v>5.65</v>
      </c>
      <c r="D1836" t="s">
        <v>2375</v>
      </c>
      <c r="E1836" t="s">
        <v>2375</v>
      </c>
      <c r="F1836" t="s">
        <v>2377</v>
      </c>
      <c r="G1836">
        <v>1</v>
      </c>
      <c r="H1836" t="s">
        <v>2375</v>
      </c>
      <c r="I1836" s="1" t="str">
        <f t="shared" si="56"/>
        <v>Obesity</v>
      </c>
      <c r="J1836" t="str">
        <f t="shared" si="57"/>
        <v>Normal</v>
      </c>
    </row>
    <row r="1837" spans="1:10" x14ac:dyDescent="0.3">
      <c r="A1837" t="s">
        <v>503</v>
      </c>
      <c r="B1837" s="1">
        <v>17.34</v>
      </c>
      <c r="C1837">
        <v>5.05</v>
      </c>
      <c r="D1837" t="s">
        <v>2375</v>
      </c>
      <c r="E1837" t="s">
        <v>2375</v>
      </c>
      <c r="F1837" t="s">
        <v>2375</v>
      </c>
      <c r="G1837">
        <v>0</v>
      </c>
      <c r="H1837" t="s">
        <v>2375</v>
      </c>
      <c r="I1837" s="1" t="str">
        <f t="shared" si="56"/>
        <v>Under Weight</v>
      </c>
      <c r="J1837" t="str">
        <f t="shared" si="57"/>
        <v>Normal</v>
      </c>
    </row>
    <row r="1838" spans="1:10" x14ac:dyDescent="0.3">
      <c r="A1838" t="s">
        <v>502</v>
      </c>
      <c r="B1838" s="1">
        <v>17.440000000000001</v>
      </c>
      <c r="C1838">
        <v>6.26</v>
      </c>
      <c r="D1838" t="s">
        <v>2375</v>
      </c>
      <c r="E1838" t="s">
        <v>2375</v>
      </c>
      <c r="F1838" t="s">
        <v>2375</v>
      </c>
      <c r="G1838">
        <v>0</v>
      </c>
      <c r="H1838" t="s">
        <v>2375</v>
      </c>
      <c r="I1838" s="1" t="str">
        <f t="shared" si="56"/>
        <v>Under Weight</v>
      </c>
      <c r="J1838" t="str">
        <f t="shared" si="57"/>
        <v>Prediabetes</v>
      </c>
    </row>
    <row r="1839" spans="1:10" x14ac:dyDescent="0.3">
      <c r="A1839" t="s">
        <v>501</v>
      </c>
      <c r="B1839" s="1">
        <v>33.659999999999997</v>
      </c>
      <c r="C1839">
        <v>4.08</v>
      </c>
      <c r="D1839" t="s">
        <v>2377</v>
      </c>
      <c r="E1839" t="s">
        <v>2375</v>
      </c>
      <c r="F1839" t="s">
        <v>2377</v>
      </c>
      <c r="G1839">
        <v>1</v>
      </c>
      <c r="H1839" t="s">
        <v>2375</v>
      </c>
      <c r="I1839" s="1" t="str">
        <f t="shared" si="56"/>
        <v>Obesity</v>
      </c>
      <c r="J1839" t="str">
        <f t="shared" si="57"/>
        <v>Normal</v>
      </c>
    </row>
    <row r="1840" spans="1:10" x14ac:dyDescent="0.3">
      <c r="A1840" t="s">
        <v>500</v>
      </c>
      <c r="B1840" s="1">
        <v>21.375</v>
      </c>
      <c r="C1840">
        <v>6.19</v>
      </c>
      <c r="D1840" t="s">
        <v>2377</v>
      </c>
      <c r="E1840" t="s">
        <v>2375</v>
      </c>
      <c r="F1840" t="s">
        <v>2375</v>
      </c>
      <c r="G1840">
        <v>1</v>
      </c>
      <c r="H1840" t="s">
        <v>2375</v>
      </c>
      <c r="I1840" s="1" t="str">
        <f t="shared" si="56"/>
        <v>Normal Weight</v>
      </c>
      <c r="J1840" t="str">
        <f t="shared" si="57"/>
        <v>Prediabetes</v>
      </c>
    </row>
    <row r="1841" spans="1:10" x14ac:dyDescent="0.3">
      <c r="A1841" t="s">
        <v>499</v>
      </c>
      <c r="B1841" s="1">
        <v>27.14</v>
      </c>
      <c r="C1841">
        <v>6.01</v>
      </c>
      <c r="D1841" t="s">
        <v>2375</v>
      </c>
      <c r="E1841" t="s">
        <v>2375</v>
      </c>
      <c r="F1841" t="s">
        <v>2375</v>
      </c>
      <c r="G1841">
        <v>1</v>
      </c>
      <c r="H1841" t="s">
        <v>2375</v>
      </c>
      <c r="I1841" s="1" t="str">
        <f t="shared" si="56"/>
        <v>Over Weight</v>
      </c>
      <c r="J1841" t="str">
        <f t="shared" si="57"/>
        <v>Prediabetes</v>
      </c>
    </row>
    <row r="1842" spans="1:10" x14ac:dyDescent="0.3">
      <c r="A1842" t="s">
        <v>498</v>
      </c>
      <c r="B1842" s="1">
        <v>35.78</v>
      </c>
      <c r="C1842">
        <v>6.07</v>
      </c>
      <c r="D1842" t="s">
        <v>2375</v>
      </c>
      <c r="E1842" t="s">
        <v>2376</v>
      </c>
      <c r="F1842" t="s">
        <v>2375</v>
      </c>
      <c r="G1842">
        <v>1</v>
      </c>
      <c r="H1842" t="s">
        <v>2375</v>
      </c>
      <c r="I1842" s="1" t="str">
        <f t="shared" si="56"/>
        <v>Obesity</v>
      </c>
      <c r="J1842" t="str">
        <f t="shared" si="57"/>
        <v>Prediabetes</v>
      </c>
    </row>
    <row r="1843" spans="1:10" x14ac:dyDescent="0.3">
      <c r="A1843" t="s">
        <v>497</v>
      </c>
      <c r="B1843" s="1">
        <v>34.96</v>
      </c>
      <c r="C1843">
        <v>5.63</v>
      </c>
      <c r="D1843" t="s">
        <v>2375</v>
      </c>
      <c r="E1843" t="s">
        <v>2375</v>
      </c>
      <c r="F1843" t="s">
        <v>2375</v>
      </c>
      <c r="G1843">
        <v>0</v>
      </c>
      <c r="H1843" t="s">
        <v>2375</v>
      </c>
      <c r="I1843" s="1" t="str">
        <f t="shared" si="56"/>
        <v>Obesity</v>
      </c>
      <c r="J1843" t="str">
        <f t="shared" si="57"/>
        <v>Normal</v>
      </c>
    </row>
    <row r="1844" spans="1:10" x14ac:dyDescent="0.3">
      <c r="A1844" t="s">
        <v>496</v>
      </c>
      <c r="B1844" s="1">
        <v>38.39</v>
      </c>
      <c r="C1844">
        <v>6.05</v>
      </c>
      <c r="D1844" t="s">
        <v>2375</v>
      </c>
      <c r="E1844" t="s">
        <v>2375</v>
      </c>
      <c r="F1844" t="s">
        <v>2375</v>
      </c>
      <c r="G1844">
        <v>0</v>
      </c>
      <c r="H1844" t="s">
        <v>2375</v>
      </c>
      <c r="I1844" s="1" t="str">
        <f t="shared" si="56"/>
        <v>Obesity</v>
      </c>
      <c r="J1844" t="str">
        <f t="shared" si="57"/>
        <v>Prediabetes</v>
      </c>
    </row>
    <row r="1845" spans="1:10" x14ac:dyDescent="0.3">
      <c r="A1845" t="s">
        <v>495</v>
      </c>
      <c r="B1845" s="1">
        <v>33.82</v>
      </c>
      <c r="C1845">
        <v>4.6500000000000004</v>
      </c>
      <c r="D1845" t="s">
        <v>2375</v>
      </c>
      <c r="E1845" t="s">
        <v>2375</v>
      </c>
      <c r="F1845" t="s">
        <v>2375</v>
      </c>
      <c r="G1845">
        <v>0</v>
      </c>
      <c r="H1845" t="s">
        <v>2375</v>
      </c>
      <c r="I1845" s="1" t="str">
        <f t="shared" si="56"/>
        <v>Obesity</v>
      </c>
      <c r="J1845" t="str">
        <f t="shared" si="57"/>
        <v>Normal</v>
      </c>
    </row>
    <row r="1846" spans="1:10" x14ac:dyDescent="0.3">
      <c r="A1846" t="s">
        <v>494</v>
      </c>
      <c r="B1846" s="1">
        <v>27.835000000000001</v>
      </c>
      <c r="C1846">
        <v>5.37</v>
      </c>
      <c r="D1846" t="s">
        <v>2375</v>
      </c>
      <c r="E1846" t="s">
        <v>2375</v>
      </c>
      <c r="F1846" t="s">
        <v>2375</v>
      </c>
      <c r="G1846">
        <v>0</v>
      </c>
      <c r="H1846" t="s">
        <v>2375</v>
      </c>
      <c r="I1846" s="1" t="str">
        <f t="shared" si="56"/>
        <v>Over Weight</v>
      </c>
      <c r="J1846" t="str">
        <f t="shared" si="57"/>
        <v>Normal</v>
      </c>
    </row>
    <row r="1847" spans="1:10" x14ac:dyDescent="0.3">
      <c r="A1847" t="s">
        <v>493</v>
      </c>
      <c r="B1847" s="1">
        <v>33</v>
      </c>
      <c r="C1847">
        <v>5.39</v>
      </c>
      <c r="D1847" t="s">
        <v>2375</v>
      </c>
      <c r="E1847" t="s">
        <v>2375</v>
      </c>
      <c r="F1847" t="s">
        <v>2375</v>
      </c>
      <c r="G1847">
        <v>0</v>
      </c>
      <c r="H1847" t="s">
        <v>2375</v>
      </c>
      <c r="I1847" s="1" t="str">
        <f t="shared" si="56"/>
        <v>Obesity</v>
      </c>
      <c r="J1847" t="str">
        <f t="shared" si="57"/>
        <v>Normal</v>
      </c>
    </row>
    <row r="1848" spans="1:10" x14ac:dyDescent="0.3">
      <c r="A1848" t="s">
        <v>492</v>
      </c>
      <c r="B1848" s="1">
        <v>26.885000000000002</v>
      </c>
      <c r="C1848">
        <v>5.86</v>
      </c>
      <c r="D1848" t="s">
        <v>2375</v>
      </c>
      <c r="E1848" t="s">
        <v>2375</v>
      </c>
      <c r="F1848" t="s">
        <v>2375</v>
      </c>
      <c r="G1848">
        <v>0</v>
      </c>
      <c r="H1848" t="s">
        <v>2375</v>
      </c>
      <c r="I1848" s="1" t="str">
        <f t="shared" si="56"/>
        <v>Over Weight</v>
      </c>
      <c r="J1848" t="str">
        <f t="shared" si="57"/>
        <v>Prediabetes</v>
      </c>
    </row>
    <row r="1849" spans="1:10" x14ac:dyDescent="0.3">
      <c r="A1849" t="s">
        <v>491</v>
      </c>
      <c r="B1849" s="1">
        <v>29.26</v>
      </c>
      <c r="C1849">
        <v>4.4400000000000004</v>
      </c>
      <c r="D1849" t="s">
        <v>2375</v>
      </c>
      <c r="E1849" t="s">
        <v>2375</v>
      </c>
      <c r="F1849" t="s">
        <v>2375</v>
      </c>
      <c r="G1849">
        <v>0</v>
      </c>
      <c r="H1849" t="s">
        <v>2375</v>
      </c>
      <c r="I1849" s="1" t="str">
        <f t="shared" si="56"/>
        <v>Over Weight</v>
      </c>
      <c r="J1849" t="str">
        <f t="shared" si="57"/>
        <v>Normal</v>
      </c>
    </row>
    <row r="1850" spans="1:10" x14ac:dyDescent="0.3">
      <c r="A1850" t="s">
        <v>490</v>
      </c>
      <c r="B1850" s="1">
        <v>26.98</v>
      </c>
      <c r="C1850">
        <v>4.41</v>
      </c>
      <c r="D1850" t="s">
        <v>2375</v>
      </c>
      <c r="E1850" t="s">
        <v>2375</v>
      </c>
      <c r="F1850" t="s">
        <v>2375</v>
      </c>
      <c r="G1850">
        <v>0</v>
      </c>
      <c r="H1850" t="s">
        <v>2375</v>
      </c>
      <c r="I1850" s="1" t="str">
        <f t="shared" si="56"/>
        <v>Over Weight</v>
      </c>
      <c r="J1850" t="str">
        <f t="shared" si="57"/>
        <v>Normal</v>
      </c>
    </row>
    <row r="1851" spans="1:10" x14ac:dyDescent="0.3">
      <c r="A1851" t="s">
        <v>489</v>
      </c>
      <c r="B1851" s="1">
        <v>32.11</v>
      </c>
      <c r="C1851">
        <v>5.19</v>
      </c>
      <c r="D1851" t="s">
        <v>2375</v>
      </c>
      <c r="E1851" t="s">
        <v>2375</v>
      </c>
      <c r="F1851" t="s">
        <v>2377</v>
      </c>
      <c r="G1851">
        <v>1</v>
      </c>
      <c r="H1851" t="s">
        <v>2375</v>
      </c>
      <c r="I1851" s="1" t="str">
        <f t="shared" si="56"/>
        <v>Obesity</v>
      </c>
      <c r="J1851" t="str">
        <f t="shared" si="57"/>
        <v>Normal</v>
      </c>
    </row>
    <row r="1852" spans="1:10" x14ac:dyDescent="0.3">
      <c r="A1852" t="s">
        <v>488</v>
      </c>
      <c r="B1852" s="1">
        <v>31.73</v>
      </c>
      <c r="C1852">
        <v>5.16</v>
      </c>
      <c r="D1852" t="s">
        <v>2375</v>
      </c>
      <c r="E1852" t="s">
        <v>2375</v>
      </c>
      <c r="F1852" t="s">
        <v>2377</v>
      </c>
      <c r="G1852">
        <v>1</v>
      </c>
      <c r="H1852" t="s">
        <v>2375</v>
      </c>
      <c r="I1852" s="1" t="str">
        <f t="shared" si="56"/>
        <v>Obesity</v>
      </c>
      <c r="J1852" t="str">
        <f t="shared" si="57"/>
        <v>Normal</v>
      </c>
    </row>
    <row r="1853" spans="1:10" x14ac:dyDescent="0.3">
      <c r="A1853" t="s">
        <v>487</v>
      </c>
      <c r="B1853" s="1">
        <v>22.515000000000001</v>
      </c>
      <c r="C1853">
        <v>4.24</v>
      </c>
      <c r="D1853" t="s">
        <v>2375</v>
      </c>
      <c r="E1853" t="s">
        <v>2375</v>
      </c>
      <c r="F1853" t="s">
        <v>2375</v>
      </c>
      <c r="G1853">
        <v>0</v>
      </c>
      <c r="H1853" t="s">
        <v>2375</v>
      </c>
      <c r="I1853" s="1" t="str">
        <f t="shared" si="56"/>
        <v>Normal Weight</v>
      </c>
      <c r="J1853" t="str">
        <f t="shared" si="57"/>
        <v>Normal</v>
      </c>
    </row>
    <row r="1854" spans="1:10" x14ac:dyDescent="0.3">
      <c r="A1854" t="s">
        <v>486</v>
      </c>
      <c r="B1854" s="1">
        <v>25.9</v>
      </c>
      <c r="C1854">
        <v>5.45</v>
      </c>
      <c r="D1854" t="s">
        <v>2375</v>
      </c>
      <c r="E1854" t="s">
        <v>2375</v>
      </c>
      <c r="F1854" t="s">
        <v>2375</v>
      </c>
      <c r="G1854">
        <v>1</v>
      </c>
      <c r="H1854" t="s">
        <v>2375</v>
      </c>
      <c r="I1854" s="1" t="str">
        <f t="shared" si="56"/>
        <v>Over Weight</v>
      </c>
      <c r="J1854" t="str">
        <f t="shared" si="57"/>
        <v>Normal</v>
      </c>
    </row>
    <row r="1855" spans="1:10" x14ac:dyDescent="0.3">
      <c r="A1855" t="s">
        <v>485</v>
      </c>
      <c r="B1855" s="1">
        <v>27.72</v>
      </c>
      <c r="C1855">
        <v>5.03</v>
      </c>
      <c r="D1855" t="s">
        <v>2377</v>
      </c>
      <c r="E1855" t="s">
        <v>2375</v>
      </c>
      <c r="F1855" t="s">
        <v>2375</v>
      </c>
      <c r="G1855">
        <v>1</v>
      </c>
      <c r="H1855" t="s">
        <v>2375</v>
      </c>
      <c r="I1855" s="1" t="str">
        <f t="shared" si="56"/>
        <v>Over Weight</v>
      </c>
      <c r="J1855" t="str">
        <f t="shared" si="57"/>
        <v>Normal</v>
      </c>
    </row>
    <row r="1856" spans="1:10" x14ac:dyDescent="0.3">
      <c r="A1856" t="s">
        <v>484</v>
      </c>
      <c r="B1856" s="1">
        <v>31.5</v>
      </c>
      <c r="C1856">
        <v>9.6199999999999992</v>
      </c>
      <c r="D1856" t="s">
        <v>2377</v>
      </c>
      <c r="E1856" t="s">
        <v>2375</v>
      </c>
      <c r="F1856" t="s">
        <v>2375</v>
      </c>
      <c r="G1856">
        <v>1</v>
      </c>
      <c r="H1856" t="s">
        <v>2375</v>
      </c>
      <c r="I1856" s="1" t="str">
        <f t="shared" si="56"/>
        <v>Obesity</v>
      </c>
      <c r="J1856" t="str">
        <f t="shared" si="57"/>
        <v>Diabetes</v>
      </c>
    </row>
    <row r="1857" spans="1:10" x14ac:dyDescent="0.3">
      <c r="A1857" t="s">
        <v>483</v>
      </c>
      <c r="B1857" s="1">
        <v>29.7</v>
      </c>
      <c r="C1857">
        <v>6.77</v>
      </c>
      <c r="D1857" t="s">
        <v>2377</v>
      </c>
      <c r="E1857" t="s">
        <v>2375</v>
      </c>
      <c r="F1857" t="s">
        <v>2375</v>
      </c>
      <c r="G1857">
        <v>1</v>
      </c>
      <c r="H1857" t="s">
        <v>2375</v>
      </c>
      <c r="I1857" s="1" t="str">
        <f t="shared" si="56"/>
        <v>Over Weight</v>
      </c>
      <c r="J1857" t="str">
        <f t="shared" si="57"/>
        <v>Diabetes</v>
      </c>
    </row>
    <row r="1858" spans="1:10" x14ac:dyDescent="0.3">
      <c r="A1858" t="s">
        <v>482</v>
      </c>
      <c r="B1858" s="1">
        <v>21.26</v>
      </c>
      <c r="C1858">
        <v>5.36</v>
      </c>
      <c r="D1858" t="s">
        <v>2377</v>
      </c>
      <c r="E1858" t="s">
        <v>2375</v>
      </c>
      <c r="F1858" t="s">
        <v>2375</v>
      </c>
      <c r="G1858">
        <v>1</v>
      </c>
      <c r="H1858" t="s">
        <v>2375</v>
      </c>
      <c r="I1858" s="1" t="str">
        <f t="shared" ref="I1858:I1921" si="58">IF(B1858&lt;18.5,"Under Weight",IF(B1858&lt;=24.9,"Normal Weight",IF(B1858&lt;=29.9,"Over Weight","Obesity")))</f>
        <v>Normal Weight</v>
      </c>
      <c r="J1858" t="str">
        <f t="shared" ref="J1858:J1921" si="59">IF(C1858&lt;5.7,"Normal",IF(C1858&lt;=6.4,"Prediabetes","Diabetes"))</f>
        <v>Normal</v>
      </c>
    </row>
    <row r="1859" spans="1:10" x14ac:dyDescent="0.3">
      <c r="A1859" t="s">
        <v>481</v>
      </c>
      <c r="B1859" s="1">
        <v>17.09</v>
      </c>
      <c r="C1859">
        <v>5.69</v>
      </c>
      <c r="D1859" t="s">
        <v>2375</v>
      </c>
      <c r="E1859" t="s">
        <v>2375</v>
      </c>
      <c r="F1859" t="s">
        <v>2375</v>
      </c>
      <c r="G1859">
        <v>0</v>
      </c>
      <c r="H1859" t="s">
        <v>2375</v>
      </c>
      <c r="I1859" s="1" t="str">
        <f t="shared" si="58"/>
        <v>Under Weight</v>
      </c>
      <c r="J1859" t="str">
        <f t="shared" si="59"/>
        <v>Normal</v>
      </c>
    </row>
    <row r="1860" spans="1:10" x14ac:dyDescent="0.3">
      <c r="A1860" t="s">
        <v>480</v>
      </c>
      <c r="B1860" s="1">
        <v>24.3</v>
      </c>
      <c r="C1860">
        <v>4.9000000000000004</v>
      </c>
      <c r="D1860" t="s">
        <v>2377</v>
      </c>
      <c r="E1860" t="s">
        <v>2375</v>
      </c>
      <c r="F1860" t="s">
        <v>2377</v>
      </c>
      <c r="G1860">
        <v>1</v>
      </c>
      <c r="H1860" t="s">
        <v>2375</v>
      </c>
      <c r="I1860" s="1" t="str">
        <f t="shared" si="58"/>
        <v>Normal Weight</v>
      </c>
      <c r="J1860" t="str">
        <f t="shared" si="59"/>
        <v>Normal</v>
      </c>
    </row>
    <row r="1861" spans="1:10" x14ac:dyDescent="0.3">
      <c r="A1861" t="s">
        <v>479</v>
      </c>
      <c r="B1861" s="1">
        <v>29.734999999999999</v>
      </c>
      <c r="C1861">
        <v>5.78</v>
      </c>
      <c r="D1861" t="s">
        <v>2375</v>
      </c>
      <c r="E1861" t="s">
        <v>2375</v>
      </c>
      <c r="F1861" t="s">
        <v>2375</v>
      </c>
      <c r="G1861">
        <v>0</v>
      </c>
      <c r="H1861" t="s">
        <v>2375</v>
      </c>
      <c r="I1861" s="1" t="str">
        <f t="shared" si="58"/>
        <v>Over Weight</v>
      </c>
      <c r="J1861" t="str">
        <f t="shared" si="59"/>
        <v>Prediabetes</v>
      </c>
    </row>
    <row r="1862" spans="1:10" x14ac:dyDescent="0.3">
      <c r="A1862" t="s">
        <v>478</v>
      </c>
      <c r="B1862" s="1">
        <v>29.26</v>
      </c>
      <c r="C1862">
        <v>4.7</v>
      </c>
      <c r="D1862" t="s">
        <v>2375</v>
      </c>
      <c r="E1862" t="s">
        <v>2375</v>
      </c>
      <c r="F1862" t="s">
        <v>2375</v>
      </c>
      <c r="G1862">
        <v>0</v>
      </c>
      <c r="H1862" t="s">
        <v>2375</v>
      </c>
      <c r="I1862" s="1" t="str">
        <f t="shared" si="58"/>
        <v>Over Weight</v>
      </c>
      <c r="J1862" t="str">
        <f t="shared" si="59"/>
        <v>Normal</v>
      </c>
    </row>
    <row r="1863" spans="1:10" x14ac:dyDescent="0.3">
      <c r="A1863" t="s">
        <v>477</v>
      </c>
      <c r="B1863" s="1">
        <v>33</v>
      </c>
      <c r="C1863">
        <v>6.28</v>
      </c>
      <c r="D1863" t="s">
        <v>2375</v>
      </c>
      <c r="E1863" t="s">
        <v>2375</v>
      </c>
      <c r="F1863" t="s">
        <v>2375</v>
      </c>
      <c r="G1863">
        <v>0</v>
      </c>
      <c r="H1863" t="s">
        <v>2375</v>
      </c>
      <c r="I1863" s="1" t="str">
        <f t="shared" si="58"/>
        <v>Obesity</v>
      </c>
      <c r="J1863" t="str">
        <f t="shared" si="59"/>
        <v>Prediabetes</v>
      </c>
    </row>
    <row r="1864" spans="1:10" x14ac:dyDescent="0.3">
      <c r="A1864" t="s">
        <v>476</v>
      </c>
      <c r="B1864" s="1">
        <v>31.065000000000001</v>
      </c>
      <c r="C1864">
        <v>4.2300000000000004</v>
      </c>
      <c r="D1864" t="s">
        <v>2375</v>
      </c>
      <c r="E1864" t="s">
        <v>2375</v>
      </c>
      <c r="F1864" t="s">
        <v>2375</v>
      </c>
      <c r="G1864">
        <v>0</v>
      </c>
      <c r="H1864" t="s">
        <v>2375</v>
      </c>
      <c r="I1864" s="1" t="str">
        <f t="shared" si="58"/>
        <v>Obesity</v>
      </c>
      <c r="J1864" t="str">
        <f t="shared" si="59"/>
        <v>Normal</v>
      </c>
    </row>
    <row r="1865" spans="1:10" x14ac:dyDescent="0.3">
      <c r="A1865" t="s">
        <v>2368</v>
      </c>
      <c r="B1865" s="1">
        <v>26.51</v>
      </c>
      <c r="C1865">
        <v>6.17</v>
      </c>
      <c r="D1865" t="s">
        <v>2375</v>
      </c>
      <c r="E1865" t="s">
        <v>2375</v>
      </c>
      <c r="F1865" t="s">
        <v>2375</v>
      </c>
      <c r="G1865">
        <v>0</v>
      </c>
      <c r="H1865" t="s">
        <v>2375</v>
      </c>
      <c r="I1865" s="1" t="str">
        <f t="shared" si="58"/>
        <v>Over Weight</v>
      </c>
      <c r="J1865" t="str">
        <f t="shared" si="59"/>
        <v>Prediabetes</v>
      </c>
    </row>
    <row r="1866" spans="1:10" x14ac:dyDescent="0.3">
      <c r="A1866" t="s">
        <v>475</v>
      </c>
      <c r="B1866" s="1">
        <v>28.88</v>
      </c>
      <c r="C1866">
        <v>4.96</v>
      </c>
      <c r="D1866" t="s">
        <v>2375</v>
      </c>
      <c r="E1866" t="s">
        <v>2375</v>
      </c>
      <c r="F1866" t="s">
        <v>2375</v>
      </c>
      <c r="G1866">
        <v>0</v>
      </c>
      <c r="H1866" t="s">
        <v>2375</v>
      </c>
      <c r="I1866" s="1" t="str">
        <f t="shared" si="58"/>
        <v>Over Weight</v>
      </c>
      <c r="J1866" t="str">
        <f t="shared" si="59"/>
        <v>Normal</v>
      </c>
    </row>
    <row r="1867" spans="1:10" x14ac:dyDescent="0.3">
      <c r="A1867" t="s">
        <v>474</v>
      </c>
      <c r="B1867" s="1">
        <v>35.814999999999998</v>
      </c>
      <c r="C1867">
        <v>5.1100000000000003</v>
      </c>
      <c r="D1867" t="s">
        <v>2377</v>
      </c>
      <c r="E1867" t="s">
        <v>2375</v>
      </c>
      <c r="F1867" t="s">
        <v>2375</v>
      </c>
      <c r="G1867">
        <v>1</v>
      </c>
      <c r="H1867" t="s">
        <v>2375</v>
      </c>
      <c r="I1867" s="1" t="str">
        <f t="shared" si="58"/>
        <v>Obesity</v>
      </c>
      <c r="J1867" t="str">
        <f t="shared" si="59"/>
        <v>Normal</v>
      </c>
    </row>
    <row r="1868" spans="1:10" x14ac:dyDescent="0.3">
      <c r="A1868" t="s">
        <v>473</v>
      </c>
      <c r="B1868" s="1">
        <v>21.28</v>
      </c>
      <c r="C1868">
        <v>4.05</v>
      </c>
      <c r="D1868" t="s">
        <v>2375</v>
      </c>
      <c r="E1868" t="s">
        <v>2376</v>
      </c>
      <c r="F1868" t="s">
        <v>2375</v>
      </c>
      <c r="G1868">
        <v>1</v>
      </c>
      <c r="H1868" t="s">
        <v>2375</v>
      </c>
      <c r="I1868" s="1" t="str">
        <f t="shared" si="58"/>
        <v>Normal Weight</v>
      </c>
      <c r="J1868" t="str">
        <f t="shared" si="59"/>
        <v>Normal</v>
      </c>
    </row>
    <row r="1869" spans="1:10" x14ac:dyDescent="0.3">
      <c r="A1869" t="s">
        <v>472</v>
      </c>
      <c r="B1869" s="1">
        <v>33.81</v>
      </c>
      <c r="C1869">
        <v>6.49</v>
      </c>
      <c r="D1869" t="s">
        <v>2375</v>
      </c>
      <c r="E1869" t="s">
        <v>2375</v>
      </c>
      <c r="F1869" t="s">
        <v>2377</v>
      </c>
      <c r="G1869">
        <v>1</v>
      </c>
      <c r="H1869" t="s">
        <v>2375</v>
      </c>
      <c r="I1869" s="1" t="str">
        <f t="shared" si="58"/>
        <v>Obesity</v>
      </c>
      <c r="J1869" t="str">
        <f t="shared" si="59"/>
        <v>Diabetes</v>
      </c>
    </row>
    <row r="1870" spans="1:10" x14ac:dyDescent="0.3">
      <c r="A1870" t="s">
        <v>471</v>
      </c>
      <c r="B1870" s="1">
        <v>44.22</v>
      </c>
      <c r="C1870">
        <v>4.1900000000000004</v>
      </c>
      <c r="D1870" t="s">
        <v>2375</v>
      </c>
      <c r="E1870" t="s">
        <v>2375</v>
      </c>
      <c r="F1870" t="s">
        <v>2375</v>
      </c>
      <c r="G1870">
        <v>1</v>
      </c>
      <c r="H1870" t="s">
        <v>2375</v>
      </c>
      <c r="I1870" s="1" t="str">
        <f t="shared" si="58"/>
        <v>Obesity</v>
      </c>
      <c r="J1870" t="str">
        <f t="shared" si="59"/>
        <v>Normal</v>
      </c>
    </row>
    <row r="1871" spans="1:10" x14ac:dyDescent="0.3">
      <c r="A1871" t="s">
        <v>470</v>
      </c>
      <c r="B1871" s="1">
        <v>15.46</v>
      </c>
      <c r="C1871">
        <v>4.99</v>
      </c>
      <c r="D1871" t="s">
        <v>2377</v>
      </c>
      <c r="E1871" t="s">
        <v>2375</v>
      </c>
      <c r="F1871" t="s">
        <v>2377</v>
      </c>
      <c r="G1871">
        <v>1</v>
      </c>
      <c r="H1871" t="s">
        <v>2375</v>
      </c>
      <c r="I1871" s="1" t="str">
        <f t="shared" si="58"/>
        <v>Under Weight</v>
      </c>
      <c r="J1871" t="str">
        <f t="shared" si="59"/>
        <v>Normal</v>
      </c>
    </row>
    <row r="1872" spans="1:10" x14ac:dyDescent="0.3">
      <c r="A1872" t="s">
        <v>469</v>
      </c>
      <c r="B1872" s="1">
        <v>30.3</v>
      </c>
      <c r="C1872">
        <v>4.7699999999999996</v>
      </c>
      <c r="D1872" t="s">
        <v>2377</v>
      </c>
      <c r="E1872" t="s">
        <v>2375</v>
      </c>
      <c r="F1872" t="s">
        <v>2375</v>
      </c>
      <c r="G1872">
        <v>1</v>
      </c>
      <c r="H1872" t="s">
        <v>2375</v>
      </c>
      <c r="I1872" s="1" t="str">
        <f t="shared" si="58"/>
        <v>Obesity</v>
      </c>
      <c r="J1872" t="str">
        <f t="shared" si="59"/>
        <v>Normal</v>
      </c>
    </row>
    <row r="1873" spans="1:10" x14ac:dyDescent="0.3">
      <c r="A1873" t="s">
        <v>468</v>
      </c>
      <c r="B1873" s="1">
        <v>16.670000000000002</v>
      </c>
      <c r="C1873">
        <v>5.46</v>
      </c>
      <c r="D1873" t="s">
        <v>2375</v>
      </c>
      <c r="E1873" t="s">
        <v>2375</v>
      </c>
      <c r="F1873" t="s">
        <v>2375</v>
      </c>
      <c r="G1873">
        <v>0</v>
      </c>
      <c r="H1873" t="s">
        <v>2375</v>
      </c>
      <c r="I1873" s="1" t="str">
        <f t="shared" si="58"/>
        <v>Under Weight</v>
      </c>
      <c r="J1873" t="str">
        <f t="shared" si="59"/>
        <v>Normal</v>
      </c>
    </row>
    <row r="1874" spans="1:10" x14ac:dyDescent="0.3">
      <c r="A1874" t="s">
        <v>467</v>
      </c>
      <c r="B1874" s="1">
        <v>28.594999999999999</v>
      </c>
      <c r="C1874">
        <v>5.43</v>
      </c>
      <c r="D1874" t="s">
        <v>2375</v>
      </c>
      <c r="E1874" t="s">
        <v>2375</v>
      </c>
      <c r="F1874" t="s">
        <v>2375</v>
      </c>
      <c r="G1874">
        <v>0</v>
      </c>
      <c r="H1874" t="s">
        <v>2375</v>
      </c>
      <c r="I1874" s="1" t="str">
        <f t="shared" si="58"/>
        <v>Over Weight</v>
      </c>
      <c r="J1874" t="str">
        <f t="shared" si="59"/>
        <v>Normal</v>
      </c>
    </row>
    <row r="1875" spans="1:10" x14ac:dyDescent="0.3">
      <c r="A1875" t="s">
        <v>466</v>
      </c>
      <c r="B1875" s="1">
        <v>25.934999999999999</v>
      </c>
      <c r="C1875">
        <v>4.29</v>
      </c>
      <c r="D1875" t="s">
        <v>2375</v>
      </c>
      <c r="E1875" t="s">
        <v>2375</v>
      </c>
      <c r="F1875" t="s">
        <v>2375</v>
      </c>
      <c r="G1875">
        <v>0</v>
      </c>
      <c r="H1875" t="s">
        <v>2375</v>
      </c>
      <c r="I1875" s="1" t="str">
        <f t="shared" si="58"/>
        <v>Over Weight</v>
      </c>
      <c r="J1875" t="str">
        <f t="shared" si="59"/>
        <v>Normal</v>
      </c>
    </row>
    <row r="1876" spans="1:10" x14ac:dyDescent="0.3">
      <c r="A1876" t="s">
        <v>465</v>
      </c>
      <c r="B1876" s="1">
        <v>27.645</v>
      </c>
      <c r="C1876">
        <v>5.25</v>
      </c>
      <c r="D1876" t="s">
        <v>2375</v>
      </c>
      <c r="E1876" t="s">
        <v>2375</v>
      </c>
      <c r="F1876" t="s">
        <v>2375</v>
      </c>
      <c r="G1876">
        <v>1</v>
      </c>
      <c r="H1876" t="s">
        <v>2375</v>
      </c>
      <c r="I1876" s="1" t="str">
        <f t="shared" si="58"/>
        <v>Over Weight</v>
      </c>
      <c r="J1876" t="str">
        <f t="shared" si="59"/>
        <v>Normal</v>
      </c>
    </row>
    <row r="1877" spans="1:10" x14ac:dyDescent="0.3">
      <c r="A1877" t="s">
        <v>464</v>
      </c>
      <c r="B1877" s="1">
        <v>30.1</v>
      </c>
      <c r="C1877">
        <v>4.04</v>
      </c>
      <c r="D1877" t="s">
        <v>2375</v>
      </c>
      <c r="E1877" t="s">
        <v>2375</v>
      </c>
      <c r="F1877" t="s">
        <v>2375</v>
      </c>
      <c r="G1877">
        <v>1</v>
      </c>
      <c r="H1877" t="s">
        <v>2375</v>
      </c>
      <c r="I1877" s="1" t="str">
        <f t="shared" si="58"/>
        <v>Obesity</v>
      </c>
      <c r="J1877" t="str">
        <f t="shared" si="59"/>
        <v>Normal</v>
      </c>
    </row>
    <row r="1878" spans="1:10" x14ac:dyDescent="0.3">
      <c r="A1878" t="s">
        <v>463</v>
      </c>
      <c r="B1878" s="1">
        <v>26.79</v>
      </c>
      <c r="C1878">
        <v>5</v>
      </c>
      <c r="D1878" t="s">
        <v>2377</v>
      </c>
      <c r="E1878" t="s">
        <v>2375</v>
      </c>
      <c r="F1878" t="s">
        <v>2377</v>
      </c>
      <c r="G1878">
        <v>1</v>
      </c>
      <c r="H1878" t="s">
        <v>2375</v>
      </c>
      <c r="I1878" s="1" t="str">
        <f t="shared" si="58"/>
        <v>Over Weight</v>
      </c>
      <c r="J1878" t="str">
        <f t="shared" si="59"/>
        <v>Normal</v>
      </c>
    </row>
    <row r="1879" spans="1:10" x14ac:dyDescent="0.3">
      <c r="A1879" t="s">
        <v>462</v>
      </c>
      <c r="B1879" s="1">
        <v>27.1</v>
      </c>
      <c r="C1879">
        <v>4.01</v>
      </c>
      <c r="D1879" t="s">
        <v>2377</v>
      </c>
      <c r="E1879" t="s">
        <v>2375</v>
      </c>
      <c r="F1879" t="s">
        <v>2375</v>
      </c>
      <c r="G1879">
        <v>1</v>
      </c>
      <c r="H1879" t="s">
        <v>2375</v>
      </c>
      <c r="I1879" s="1" t="str">
        <f t="shared" si="58"/>
        <v>Over Weight</v>
      </c>
      <c r="J1879" t="str">
        <f t="shared" si="59"/>
        <v>Normal</v>
      </c>
    </row>
    <row r="1880" spans="1:10" x14ac:dyDescent="0.3">
      <c r="A1880" t="s">
        <v>461</v>
      </c>
      <c r="B1880" s="1">
        <v>24.31</v>
      </c>
      <c r="C1880">
        <v>5.4</v>
      </c>
      <c r="D1880" t="s">
        <v>2375</v>
      </c>
      <c r="E1880" t="s">
        <v>2375</v>
      </c>
      <c r="F1880" t="s">
        <v>2375</v>
      </c>
      <c r="G1880">
        <v>0</v>
      </c>
      <c r="H1880" t="s">
        <v>2375</v>
      </c>
      <c r="I1880" s="1" t="str">
        <f t="shared" si="58"/>
        <v>Normal Weight</v>
      </c>
      <c r="J1880" t="str">
        <f t="shared" si="59"/>
        <v>Normal</v>
      </c>
    </row>
    <row r="1881" spans="1:10" x14ac:dyDescent="0.3">
      <c r="A1881" t="s">
        <v>460</v>
      </c>
      <c r="B1881" s="1">
        <v>15.53</v>
      </c>
      <c r="C1881">
        <v>5.81</v>
      </c>
      <c r="D1881" t="s">
        <v>2375</v>
      </c>
      <c r="E1881" t="s">
        <v>2375</v>
      </c>
      <c r="F1881" t="s">
        <v>2375</v>
      </c>
      <c r="G1881">
        <v>1</v>
      </c>
      <c r="H1881" t="s">
        <v>2375</v>
      </c>
      <c r="I1881" s="1" t="str">
        <f t="shared" si="58"/>
        <v>Under Weight</v>
      </c>
      <c r="J1881" t="str">
        <f t="shared" si="59"/>
        <v>Prediabetes</v>
      </c>
    </row>
    <row r="1882" spans="1:10" x14ac:dyDescent="0.3">
      <c r="A1882" t="s">
        <v>459</v>
      </c>
      <c r="B1882" s="1">
        <v>30.7</v>
      </c>
      <c r="C1882">
        <v>5.82</v>
      </c>
      <c r="D1882" t="s">
        <v>2375</v>
      </c>
      <c r="E1882" t="s">
        <v>2375</v>
      </c>
      <c r="F1882" t="s">
        <v>2375</v>
      </c>
      <c r="G1882">
        <v>1</v>
      </c>
      <c r="H1882" t="s">
        <v>2375</v>
      </c>
      <c r="I1882" s="1" t="str">
        <f t="shared" si="58"/>
        <v>Obesity</v>
      </c>
      <c r="J1882" t="str">
        <f t="shared" si="59"/>
        <v>Prediabetes</v>
      </c>
    </row>
    <row r="1883" spans="1:10" x14ac:dyDescent="0.3">
      <c r="A1883" t="s">
        <v>458</v>
      </c>
      <c r="B1883" s="1">
        <v>33.33</v>
      </c>
      <c r="C1883">
        <v>4.82</v>
      </c>
      <c r="D1883" t="s">
        <v>2375</v>
      </c>
      <c r="E1883" t="s">
        <v>2375</v>
      </c>
      <c r="F1883" t="s">
        <v>2375</v>
      </c>
      <c r="G1883">
        <v>1</v>
      </c>
      <c r="H1883" t="s">
        <v>2375</v>
      </c>
      <c r="I1883" s="1" t="str">
        <f t="shared" si="58"/>
        <v>Obesity</v>
      </c>
      <c r="J1883" t="str">
        <f t="shared" si="59"/>
        <v>Normal</v>
      </c>
    </row>
    <row r="1884" spans="1:10" x14ac:dyDescent="0.3">
      <c r="A1884" t="s">
        <v>457</v>
      </c>
      <c r="B1884" s="1">
        <v>32.4</v>
      </c>
      <c r="C1884">
        <v>5.08</v>
      </c>
      <c r="D1884" t="s">
        <v>2375</v>
      </c>
      <c r="E1884" t="s">
        <v>2375</v>
      </c>
      <c r="F1884" t="s">
        <v>2375</v>
      </c>
      <c r="G1884">
        <v>1</v>
      </c>
      <c r="H1884" t="s">
        <v>2375</v>
      </c>
      <c r="I1884" s="1" t="str">
        <f t="shared" si="58"/>
        <v>Obesity</v>
      </c>
      <c r="J1884" t="str">
        <f t="shared" si="59"/>
        <v>Normal</v>
      </c>
    </row>
    <row r="1885" spans="1:10" x14ac:dyDescent="0.3">
      <c r="A1885" t="s">
        <v>456</v>
      </c>
      <c r="B1885" s="1">
        <v>27.93</v>
      </c>
      <c r="C1885">
        <v>5.59</v>
      </c>
      <c r="D1885" t="s">
        <v>2375</v>
      </c>
      <c r="E1885" t="s">
        <v>2375</v>
      </c>
      <c r="F1885" t="s">
        <v>2375</v>
      </c>
      <c r="G1885">
        <v>1</v>
      </c>
      <c r="H1885" t="s">
        <v>2375</v>
      </c>
      <c r="I1885" s="1" t="str">
        <f t="shared" si="58"/>
        <v>Over Weight</v>
      </c>
      <c r="J1885" t="str">
        <f t="shared" si="59"/>
        <v>Normal</v>
      </c>
    </row>
    <row r="1886" spans="1:10" x14ac:dyDescent="0.3">
      <c r="A1886" t="s">
        <v>455</v>
      </c>
      <c r="B1886" s="1">
        <v>21.754999999999999</v>
      </c>
      <c r="C1886">
        <v>5.12</v>
      </c>
      <c r="D1886" t="s">
        <v>2375</v>
      </c>
      <c r="E1886" t="s">
        <v>2375</v>
      </c>
      <c r="F1886" t="s">
        <v>2375</v>
      </c>
      <c r="G1886">
        <v>0</v>
      </c>
      <c r="H1886" t="s">
        <v>2375</v>
      </c>
      <c r="I1886" s="1" t="str">
        <f t="shared" si="58"/>
        <v>Normal Weight</v>
      </c>
      <c r="J1886" t="str">
        <f t="shared" si="59"/>
        <v>Normal</v>
      </c>
    </row>
    <row r="1887" spans="1:10" x14ac:dyDescent="0.3">
      <c r="A1887" t="s">
        <v>454</v>
      </c>
      <c r="B1887" s="1">
        <v>25.934999999999999</v>
      </c>
      <c r="C1887">
        <v>4.95</v>
      </c>
      <c r="D1887" t="s">
        <v>2375</v>
      </c>
      <c r="E1887" t="s">
        <v>2375</v>
      </c>
      <c r="F1887" t="s">
        <v>2375</v>
      </c>
      <c r="G1887">
        <v>0</v>
      </c>
      <c r="H1887" t="s">
        <v>2375</v>
      </c>
      <c r="I1887" s="1" t="str">
        <f t="shared" si="58"/>
        <v>Over Weight</v>
      </c>
      <c r="J1887" t="str">
        <f t="shared" si="59"/>
        <v>Normal</v>
      </c>
    </row>
    <row r="1888" spans="1:10" x14ac:dyDescent="0.3">
      <c r="A1888" t="s">
        <v>453</v>
      </c>
      <c r="B1888" s="1">
        <v>31.5</v>
      </c>
      <c r="C1888">
        <v>6.16</v>
      </c>
      <c r="D1888" t="s">
        <v>2375</v>
      </c>
      <c r="E1888" t="s">
        <v>2375</v>
      </c>
      <c r="F1888" t="s">
        <v>2375</v>
      </c>
      <c r="G1888">
        <v>0</v>
      </c>
      <c r="H1888" t="s">
        <v>2375</v>
      </c>
      <c r="I1888" s="1" t="str">
        <f t="shared" si="58"/>
        <v>Obesity</v>
      </c>
      <c r="J1888" t="str">
        <f t="shared" si="59"/>
        <v>Prediabetes</v>
      </c>
    </row>
    <row r="1889" spans="1:10" x14ac:dyDescent="0.3">
      <c r="A1889" t="s">
        <v>452</v>
      </c>
      <c r="B1889" s="1">
        <v>30.03</v>
      </c>
      <c r="C1889">
        <v>6.41</v>
      </c>
      <c r="D1889" t="s">
        <v>2375</v>
      </c>
      <c r="E1889" t="s">
        <v>2375</v>
      </c>
      <c r="F1889" t="s">
        <v>2375</v>
      </c>
      <c r="G1889">
        <v>0</v>
      </c>
      <c r="H1889" t="s">
        <v>2375</v>
      </c>
      <c r="I1889" s="1" t="str">
        <f t="shared" si="58"/>
        <v>Obesity</v>
      </c>
      <c r="J1889" t="str">
        <f t="shared" si="59"/>
        <v>Diabetes</v>
      </c>
    </row>
    <row r="1890" spans="1:10" x14ac:dyDescent="0.3">
      <c r="A1890" t="s">
        <v>451</v>
      </c>
      <c r="B1890" s="1">
        <v>33.479999999999997</v>
      </c>
      <c r="C1890">
        <v>8.94</v>
      </c>
      <c r="D1890" t="s">
        <v>2375</v>
      </c>
      <c r="E1890" t="s">
        <v>2375</v>
      </c>
      <c r="F1890" t="s">
        <v>2375</v>
      </c>
      <c r="G1890">
        <v>0</v>
      </c>
      <c r="H1890" t="s">
        <v>2375</v>
      </c>
      <c r="I1890" s="1" t="str">
        <f t="shared" si="58"/>
        <v>Obesity</v>
      </c>
      <c r="J1890" t="str">
        <f t="shared" si="59"/>
        <v>Diabetes</v>
      </c>
    </row>
    <row r="1891" spans="1:10" x14ac:dyDescent="0.3">
      <c r="A1891" t="s">
        <v>450</v>
      </c>
      <c r="B1891" s="1">
        <v>16.510000000000002</v>
      </c>
      <c r="C1891">
        <v>4.42</v>
      </c>
      <c r="D1891" t="s">
        <v>2377</v>
      </c>
      <c r="E1891" t="s">
        <v>2375</v>
      </c>
      <c r="F1891" t="s">
        <v>2377</v>
      </c>
      <c r="G1891">
        <v>1</v>
      </c>
      <c r="H1891" t="s">
        <v>2375</v>
      </c>
      <c r="I1891" s="1" t="str">
        <f t="shared" si="58"/>
        <v>Under Weight</v>
      </c>
      <c r="J1891" t="str">
        <f t="shared" si="59"/>
        <v>Normal</v>
      </c>
    </row>
    <row r="1892" spans="1:10" x14ac:dyDescent="0.3">
      <c r="A1892" t="s">
        <v>449</v>
      </c>
      <c r="B1892" s="1">
        <v>33.155000000000001</v>
      </c>
      <c r="C1892">
        <v>5.3</v>
      </c>
      <c r="D1892" t="s">
        <v>2377</v>
      </c>
      <c r="E1892" t="s">
        <v>2375</v>
      </c>
      <c r="F1892" t="s">
        <v>2375</v>
      </c>
      <c r="G1892">
        <v>1</v>
      </c>
      <c r="H1892" t="s">
        <v>2375</v>
      </c>
      <c r="I1892" s="1" t="str">
        <f t="shared" si="58"/>
        <v>Obesity</v>
      </c>
      <c r="J1892" t="str">
        <f t="shared" si="59"/>
        <v>Normal</v>
      </c>
    </row>
    <row r="1893" spans="1:10" x14ac:dyDescent="0.3">
      <c r="A1893" t="s">
        <v>448</v>
      </c>
      <c r="B1893" s="1">
        <v>37.29</v>
      </c>
      <c r="C1893">
        <v>4.6399999999999997</v>
      </c>
      <c r="D1893" t="s">
        <v>2375</v>
      </c>
      <c r="E1893" t="s">
        <v>2375</v>
      </c>
      <c r="F1893" t="s">
        <v>2377</v>
      </c>
      <c r="G1893">
        <v>1</v>
      </c>
      <c r="H1893" t="s">
        <v>2375</v>
      </c>
      <c r="I1893" s="1" t="str">
        <f t="shared" si="58"/>
        <v>Obesity</v>
      </c>
      <c r="J1893" t="str">
        <f t="shared" si="59"/>
        <v>Normal</v>
      </c>
    </row>
    <row r="1894" spans="1:10" x14ac:dyDescent="0.3">
      <c r="A1894" t="s">
        <v>447</v>
      </c>
      <c r="B1894" s="1">
        <v>20.23</v>
      </c>
      <c r="C1894">
        <v>6.16</v>
      </c>
      <c r="D1894" t="s">
        <v>2377</v>
      </c>
      <c r="E1894" t="s">
        <v>2375</v>
      </c>
      <c r="F1894" t="s">
        <v>2375</v>
      </c>
      <c r="G1894">
        <v>1</v>
      </c>
      <c r="H1894" t="s">
        <v>2375</v>
      </c>
      <c r="I1894" s="1" t="str">
        <f t="shared" si="58"/>
        <v>Normal Weight</v>
      </c>
      <c r="J1894" t="str">
        <f t="shared" si="59"/>
        <v>Prediabetes</v>
      </c>
    </row>
    <row r="1895" spans="1:10" x14ac:dyDescent="0.3">
      <c r="A1895" t="s">
        <v>446</v>
      </c>
      <c r="B1895" s="1">
        <v>28.975000000000001</v>
      </c>
      <c r="C1895">
        <v>4.12</v>
      </c>
      <c r="D1895" t="s">
        <v>2375</v>
      </c>
      <c r="E1895" t="s">
        <v>2375</v>
      </c>
      <c r="F1895" t="s">
        <v>2377</v>
      </c>
      <c r="G1895">
        <v>1</v>
      </c>
      <c r="H1895" t="s">
        <v>2375</v>
      </c>
      <c r="I1895" s="1" t="str">
        <f t="shared" si="58"/>
        <v>Over Weight</v>
      </c>
      <c r="J1895" t="str">
        <f t="shared" si="59"/>
        <v>Normal</v>
      </c>
    </row>
    <row r="1896" spans="1:10" x14ac:dyDescent="0.3">
      <c r="A1896" t="s">
        <v>445</v>
      </c>
      <c r="B1896" s="1">
        <v>16.420000000000002</v>
      </c>
      <c r="C1896">
        <v>5.77</v>
      </c>
      <c r="D1896" t="s">
        <v>2377</v>
      </c>
      <c r="E1896" t="s">
        <v>2375</v>
      </c>
      <c r="F1896" t="s">
        <v>2377</v>
      </c>
      <c r="G1896">
        <v>1</v>
      </c>
      <c r="H1896" t="s">
        <v>2375</v>
      </c>
      <c r="I1896" s="1" t="str">
        <f t="shared" si="58"/>
        <v>Under Weight</v>
      </c>
      <c r="J1896" t="str">
        <f t="shared" si="59"/>
        <v>Prediabetes</v>
      </c>
    </row>
    <row r="1897" spans="1:10" x14ac:dyDescent="0.3">
      <c r="A1897" t="s">
        <v>444</v>
      </c>
      <c r="B1897" s="1">
        <v>17.559999999999999</v>
      </c>
      <c r="C1897">
        <v>6.2</v>
      </c>
      <c r="D1897" t="s">
        <v>2375</v>
      </c>
      <c r="E1897" t="s">
        <v>2375</v>
      </c>
      <c r="F1897" t="s">
        <v>2375</v>
      </c>
      <c r="G1897">
        <v>1</v>
      </c>
      <c r="H1897" t="s">
        <v>2375</v>
      </c>
      <c r="I1897" s="1" t="str">
        <f t="shared" si="58"/>
        <v>Under Weight</v>
      </c>
      <c r="J1897" t="str">
        <f t="shared" si="59"/>
        <v>Prediabetes</v>
      </c>
    </row>
    <row r="1898" spans="1:10" x14ac:dyDescent="0.3">
      <c r="A1898" t="s">
        <v>443</v>
      </c>
      <c r="B1898" s="1">
        <v>24.13</v>
      </c>
      <c r="C1898">
        <v>4.3899999999999997</v>
      </c>
      <c r="D1898" t="s">
        <v>2375</v>
      </c>
      <c r="E1898" t="s">
        <v>2375</v>
      </c>
      <c r="F1898" t="s">
        <v>2375</v>
      </c>
      <c r="G1898">
        <v>1</v>
      </c>
      <c r="H1898" t="s">
        <v>2375</v>
      </c>
      <c r="I1898" s="1" t="str">
        <f t="shared" si="58"/>
        <v>Normal Weight</v>
      </c>
      <c r="J1898" t="str">
        <f t="shared" si="59"/>
        <v>Normal</v>
      </c>
    </row>
    <row r="1899" spans="1:10" x14ac:dyDescent="0.3">
      <c r="A1899" t="s">
        <v>442</v>
      </c>
      <c r="B1899" s="1">
        <v>19.95</v>
      </c>
      <c r="C1899">
        <v>5.13</v>
      </c>
      <c r="D1899" t="s">
        <v>2375</v>
      </c>
      <c r="E1899" t="s">
        <v>2376</v>
      </c>
      <c r="F1899" t="s">
        <v>2375</v>
      </c>
      <c r="G1899">
        <v>2</v>
      </c>
      <c r="H1899" t="s">
        <v>2375</v>
      </c>
      <c r="I1899" s="1" t="str">
        <f t="shared" si="58"/>
        <v>Normal Weight</v>
      </c>
      <c r="J1899" t="str">
        <f t="shared" si="59"/>
        <v>Normal</v>
      </c>
    </row>
    <row r="1900" spans="1:10" x14ac:dyDescent="0.3">
      <c r="A1900" t="s">
        <v>441</v>
      </c>
      <c r="B1900" s="1">
        <v>21.24</v>
      </c>
      <c r="C1900">
        <v>4.49</v>
      </c>
      <c r="D1900" t="s">
        <v>2375</v>
      </c>
      <c r="E1900" t="s">
        <v>2375</v>
      </c>
      <c r="F1900" t="s">
        <v>2375</v>
      </c>
      <c r="G1900">
        <v>0</v>
      </c>
      <c r="H1900" t="s">
        <v>2375</v>
      </c>
      <c r="I1900" s="1" t="str">
        <f t="shared" si="58"/>
        <v>Normal Weight</v>
      </c>
      <c r="J1900" t="str">
        <f t="shared" si="59"/>
        <v>Normal</v>
      </c>
    </row>
    <row r="1901" spans="1:10" x14ac:dyDescent="0.3">
      <c r="A1901" t="s">
        <v>440</v>
      </c>
      <c r="B1901" s="1">
        <v>44.22</v>
      </c>
      <c r="C1901">
        <v>6.35</v>
      </c>
      <c r="D1901" t="s">
        <v>2375</v>
      </c>
      <c r="E1901" t="s">
        <v>2375</v>
      </c>
      <c r="F1901" t="s">
        <v>2375</v>
      </c>
      <c r="G1901">
        <v>0</v>
      </c>
      <c r="H1901" t="s">
        <v>2375</v>
      </c>
      <c r="I1901" s="1" t="str">
        <f t="shared" si="58"/>
        <v>Obesity</v>
      </c>
      <c r="J1901" t="str">
        <f t="shared" si="59"/>
        <v>Prediabetes</v>
      </c>
    </row>
    <row r="1902" spans="1:10" x14ac:dyDescent="0.3">
      <c r="A1902" t="s">
        <v>439</v>
      </c>
      <c r="B1902" s="1">
        <v>41.1</v>
      </c>
      <c r="C1902">
        <v>5.79</v>
      </c>
      <c r="D1902" t="s">
        <v>2375</v>
      </c>
      <c r="E1902" t="s">
        <v>2375</v>
      </c>
      <c r="F1902" t="s">
        <v>2375</v>
      </c>
      <c r="G1902">
        <v>0</v>
      </c>
      <c r="H1902" t="s">
        <v>2375</v>
      </c>
      <c r="I1902" s="1" t="str">
        <f t="shared" si="58"/>
        <v>Obesity</v>
      </c>
      <c r="J1902" t="str">
        <f t="shared" si="59"/>
        <v>Prediabetes</v>
      </c>
    </row>
    <row r="1903" spans="1:10" x14ac:dyDescent="0.3">
      <c r="A1903" t="s">
        <v>438</v>
      </c>
      <c r="B1903" s="1">
        <v>34.200000000000003</v>
      </c>
      <c r="C1903">
        <v>4.78</v>
      </c>
      <c r="D1903" t="s">
        <v>2377</v>
      </c>
      <c r="E1903" t="s">
        <v>2375</v>
      </c>
      <c r="F1903" t="s">
        <v>2375</v>
      </c>
      <c r="G1903">
        <v>0</v>
      </c>
      <c r="H1903" t="s">
        <v>2375</v>
      </c>
      <c r="I1903" s="1" t="str">
        <f t="shared" si="58"/>
        <v>Obesity</v>
      </c>
      <c r="J1903" t="str">
        <f t="shared" si="59"/>
        <v>Normal</v>
      </c>
    </row>
    <row r="1904" spans="1:10" x14ac:dyDescent="0.3">
      <c r="A1904" t="s">
        <v>437</v>
      </c>
      <c r="B1904" s="1">
        <v>29.92</v>
      </c>
      <c r="C1904">
        <v>6.02</v>
      </c>
      <c r="D1904" t="s">
        <v>2377</v>
      </c>
      <c r="E1904" t="s">
        <v>2375</v>
      </c>
      <c r="F1904" t="s">
        <v>2375</v>
      </c>
      <c r="G1904">
        <v>0</v>
      </c>
      <c r="H1904" t="s">
        <v>2375</v>
      </c>
      <c r="I1904" s="1" t="str">
        <f t="shared" si="58"/>
        <v>Obesity</v>
      </c>
      <c r="J1904" t="str">
        <f t="shared" si="59"/>
        <v>Prediabetes</v>
      </c>
    </row>
    <row r="1905" spans="1:10" x14ac:dyDescent="0.3">
      <c r="A1905" t="s">
        <v>436</v>
      </c>
      <c r="B1905" s="1">
        <v>28.93</v>
      </c>
      <c r="C1905">
        <v>4.4400000000000004</v>
      </c>
      <c r="D1905" t="s">
        <v>2375</v>
      </c>
      <c r="E1905" t="s">
        <v>2375</v>
      </c>
      <c r="F1905" t="s">
        <v>2375</v>
      </c>
      <c r="G1905">
        <v>0</v>
      </c>
      <c r="H1905" t="s">
        <v>2375</v>
      </c>
      <c r="I1905" s="1" t="str">
        <f t="shared" si="58"/>
        <v>Over Weight</v>
      </c>
      <c r="J1905" t="str">
        <f t="shared" si="59"/>
        <v>Normal</v>
      </c>
    </row>
    <row r="1906" spans="1:10" x14ac:dyDescent="0.3">
      <c r="A1906" t="s">
        <v>435</v>
      </c>
      <c r="B1906" s="1">
        <v>31.254999999999999</v>
      </c>
      <c r="C1906">
        <v>5.84</v>
      </c>
      <c r="D1906" t="s">
        <v>2377</v>
      </c>
      <c r="E1906" t="s">
        <v>2375</v>
      </c>
      <c r="F1906" t="s">
        <v>2375</v>
      </c>
      <c r="G1906">
        <v>1</v>
      </c>
      <c r="H1906" t="s">
        <v>2375</v>
      </c>
      <c r="I1906" s="1" t="str">
        <f t="shared" si="58"/>
        <v>Obesity</v>
      </c>
      <c r="J1906" t="str">
        <f t="shared" si="59"/>
        <v>Prediabetes</v>
      </c>
    </row>
    <row r="1907" spans="1:10" x14ac:dyDescent="0.3">
      <c r="A1907" t="s">
        <v>434</v>
      </c>
      <c r="B1907" s="1">
        <v>29.83</v>
      </c>
      <c r="C1907">
        <v>5.39</v>
      </c>
      <c r="D1907" t="s">
        <v>2375</v>
      </c>
      <c r="E1907" t="s">
        <v>2375</v>
      </c>
      <c r="F1907" t="s">
        <v>2375</v>
      </c>
      <c r="G1907">
        <v>0</v>
      </c>
      <c r="H1907" t="s">
        <v>2375</v>
      </c>
      <c r="I1907" s="1" t="str">
        <f t="shared" si="58"/>
        <v>Over Weight</v>
      </c>
      <c r="J1907" t="str">
        <f t="shared" si="59"/>
        <v>Normal</v>
      </c>
    </row>
    <row r="1908" spans="1:10" x14ac:dyDescent="0.3">
      <c r="A1908" t="s">
        <v>433</v>
      </c>
      <c r="B1908" s="1">
        <v>29.59</v>
      </c>
      <c r="C1908">
        <v>6.16</v>
      </c>
      <c r="D1908" t="s">
        <v>2375</v>
      </c>
      <c r="E1908" t="s">
        <v>2375</v>
      </c>
      <c r="F1908" t="s">
        <v>2377</v>
      </c>
      <c r="G1908">
        <v>1</v>
      </c>
      <c r="H1908" t="s">
        <v>2375</v>
      </c>
      <c r="I1908" s="1" t="str">
        <f t="shared" si="58"/>
        <v>Over Weight</v>
      </c>
      <c r="J1908" t="str">
        <f t="shared" si="59"/>
        <v>Prediabetes</v>
      </c>
    </row>
    <row r="1909" spans="1:10" x14ac:dyDescent="0.3">
      <c r="A1909" t="s">
        <v>432</v>
      </c>
      <c r="B1909" s="1">
        <v>31.16</v>
      </c>
      <c r="C1909">
        <v>4.49</v>
      </c>
      <c r="D1909" t="s">
        <v>2375</v>
      </c>
      <c r="E1909" t="s">
        <v>2375</v>
      </c>
      <c r="F1909" t="s">
        <v>2377</v>
      </c>
      <c r="G1909">
        <v>1</v>
      </c>
      <c r="H1909" t="s">
        <v>2375</v>
      </c>
      <c r="I1909" s="1" t="str">
        <f t="shared" si="58"/>
        <v>Obesity</v>
      </c>
      <c r="J1909" t="str">
        <f t="shared" si="59"/>
        <v>Normal</v>
      </c>
    </row>
    <row r="1910" spans="1:10" x14ac:dyDescent="0.3">
      <c r="A1910" t="s">
        <v>431</v>
      </c>
      <c r="B1910" s="1">
        <v>34.21</v>
      </c>
      <c r="C1910">
        <v>4.4800000000000004</v>
      </c>
      <c r="D1910" t="s">
        <v>2377</v>
      </c>
      <c r="E1910" t="s">
        <v>2375</v>
      </c>
      <c r="F1910" t="s">
        <v>2375</v>
      </c>
      <c r="G1910">
        <v>1</v>
      </c>
      <c r="H1910" t="s">
        <v>2375</v>
      </c>
      <c r="I1910" s="1" t="str">
        <f t="shared" si="58"/>
        <v>Obesity</v>
      </c>
      <c r="J1910" t="str">
        <f t="shared" si="59"/>
        <v>Normal</v>
      </c>
    </row>
    <row r="1911" spans="1:10" x14ac:dyDescent="0.3">
      <c r="A1911" t="s">
        <v>430</v>
      </c>
      <c r="B1911" s="1">
        <v>34.86</v>
      </c>
      <c r="C1911">
        <v>10.97</v>
      </c>
      <c r="D1911" t="s">
        <v>2375</v>
      </c>
      <c r="E1911" t="s">
        <v>2375</v>
      </c>
      <c r="F1911" t="s">
        <v>2375</v>
      </c>
      <c r="G1911">
        <v>0</v>
      </c>
      <c r="H1911" t="s">
        <v>2375</v>
      </c>
      <c r="I1911" s="1" t="str">
        <f t="shared" si="58"/>
        <v>Obesity</v>
      </c>
      <c r="J1911" t="str">
        <f t="shared" si="59"/>
        <v>Diabetes</v>
      </c>
    </row>
    <row r="1912" spans="1:10" x14ac:dyDescent="0.3">
      <c r="A1912" t="s">
        <v>429</v>
      </c>
      <c r="B1912" s="1">
        <v>34.58</v>
      </c>
      <c r="C1912">
        <v>5.14</v>
      </c>
      <c r="D1912" t="s">
        <v>2375</v>
      </c>
      <c r="E1912" t="s">
        <v>2376</v>
      </c>
      <c r="F1912" t="s">
        <v>2375</v>
      </c>
      <c r="G1912">
        <v>2</v>
      </c>
      <c r="H1912" t="s">
        <v>2375</v>
      </c>
      <c r="I1912" s="1" t="str">
        <f t="shared" si="58"/>
        <v>Obesity</v>
      </c>
      <c r="J1912" t="str">
        <f t="shared" si="59"/>
        <v>Normal</v>
      </c>
    </row>
    <row r="1913" spans="1:10" x14ac:dyDescent="0.3">
      <c r="A1913" t="s">
        <v>428</v>
      </c>
      <c r="B1913" s="1">
        <v>17.940000000000001</v>
      </c>
      <c r="C1913">
        <v>5.17</v>
      </c>
      <c r="D1913" t="s">
        <v>2377</v>
      </c>
      <c r="E1913" t="s">
        <v>2375</v>
      </c>
      <c r="F1913" t="s">
        <v>2375</v>
      </c>
      <c r="G1913">
        <v>0</v>
      </c>
      <c r="H1913" t="s">
        <v>2375</v>
      </c>
      <c r="I1913" s="1" t="str">
        <f t="shared" si="58"/>
        <v>Under Weight</v>
      </c>
      <c r="J1913" t="str">
        <f t="shared" si="59"/>
        <v>Normal</v>
      </c>
    </row>
    <row r="1914" spans="1:10" x14ac:dyDescent="0.3">
      <c r="A1914" t="s">
        <v>427</v>
      </c>
      <c r="B1914" s="1">
        <v>26.8</v>
      </c>
      <c r="C1914">
        <v>6.18</v>
      </c>
      <c r="D1914" t="s">
        <v>2377</v>
      </c>
      <c r="E1914" t="s">
        <v>2375</v>
      </c>
      <c r="F1914" t="s">
        <v>2377</v>
      </c>
      <c r="G1914">
        <v>1</v>
      </c>
      <c r="H1914" t="s">
        <v>2375</v>
      </c>
      <c r="I1914" s="1" t="str">
        <f t="shared" si="58"/>
        <v>Over Weight</v>
      </c>
      <c r="J1914" t="str">
        <f t="shared" si="59"/>
        <v>Prediabetes</v>
      </c>
    </row>
    <row r="1915" spans="1:10" x14ac:dyDescent="0.3">
      <c r="A1915" t="s">
        <v>426</v>
      </c>
      <c r="B1915" s="1">
        <v>17.690000000000001</v>
      </c>
      <c r="C1915">
        <v>9.07</v>
      </c>
      <c r="D1915" t="s">
        <v>2377</v>
      </c>
      <c r="E1915" t="s">
        <v>2375</v>
      </c>
      <c r="F1915" t="s">
        <v>2375</v>
      </c>
      <c r="G1915">
        <v>0</v>
      </c>
      <c r="H1915" t="s">
        <v>2375</v>
      </c>
      <c r="I1915" s="1" t="str">
        <f t="shared" si="58"/>
        <v>Under Weight</v>
      </c>
      <c r="J1915" t="str">
        <f t="shared" si="59"/>
        <v>Diabetes</v>
      </c>
    </row>
    <row r="1916" spans="1:10" x14ac:dyDescent="0.3">
      <c r="A1916" t="s">
        <v>425</v>
      </c>
      <c r="B1916" s="1">
        <v>25.77</v>
      </c>
      <c r="C1916">
        <v>4.43</v>
      </c>
      <c r="D1916" t="s">
        <v>2375</v>
      </c>
      <c r="E1916" t="s">
        <v>2375</v>
      </c>
      <c r="F1916" t="s">
        <v>2377</v>
      </c>
      <c r="G1916">
        <v>1</v>
      </c>
      <c r="H1916" t="s">
        <v>2375</v>
      </c>
      <c r="I1916" s="1" t="str">
        <f t="shared" si="58"/>
        <v>Over Weight</v>
      </c>
      <c r="J1916" t="str">
        <f t="shared" si="59"/>
        <v>Normal</v>
      </c>
    </row>
    <row r="1917" spans="1:10" x14ac:dyDescent="0.3">
      <c r="A1917" t="s">
        <v>424</v>
      </c>
      <c r="B1917" s="1">
        <v>34.46</v>
      </c>
      <c r="C1917">
        <v>4.17</v>
      </c>
      <c r="D1917" t="s">
        <v>2375</v>
      </c>
      <c r="E1917" t="s">
        <v>2376</v>
      </c>
      <c r="F1917" t="s">
        <v>2375</v>
      </c>
      <c r="G1917">
        <v>1</v>
      </c>
      <c r="H1917" t="s">
        <v>2375</v>
      </c>
      <c r="I1917" s="1" t="str">
        <f t="shared" si="58"/>
        <v>Obesity</v>
      </c>
      <c r="J1917" t="str">
        <f t="shared" si="59"/>
        <v>Normal</v>
      </c>
    </row>
    <row r="1918" spans="1:10" x14ac:dyDescent="0.3">
      <c r="A1918" t="s">
        <v>423</v>
      </c>
      <c r="B1918" s="1">
        <v>30.875</v>
      </c>
      <c r="C1918">
        <v>4.95</v>
      </c>
      <c r="D1918" t="s">
        <v>2377</v>
      </c>
      <c r="E1918" t="s">
        <v>2375</v>
      </c>
      <c r="F1918" t="s">
        <v>2375</v>
      </c>
      <c r="G1918">
        <v>0</v>
      </c>
      <c r="H1918" t="s">
        <v>2375</v>
      </c>
      <c r="I1918" s="1" t="str">
        <f t="shared" si="58"/>
        <v>Obesity</v>
      </c>
      <c r="J1918" t="str">
        <f t="shared" si="59"/>
        <v>Normal</v>
      </c>
    </row>
    <row r="1919" spans="1:10" x14ac:dyDescent="0.3">
      <c r="A1919" t="s">
        <v>422</v>
      </c>
      <c r="B1919" s="1">
        <v>39.49</v>
      </c>
      <c r="C1919">
        <v>5.13</v>
      </c>
      <c r="D1919" t="s">
        <v>2375</v>
      </c>
      <c r="E1919" t="s">
        <v>2375</v>
      </c>
      <c r="F1919" t="s">
        <v>2375</v>
      </c>
      <c r="G1919">
        <v>0</v>
      </c>
      <c r="H1919" t="s">
        <v>2375</v>
      </c>
      <c r="I1919" s="1" t="str">
        <f t="shared" si="58"/>
        <v>Obesity</v>
      </c>
      <c r="J1919" t="str">
        <f t="shared" si="59"/>
        <v>Normal</v>
      </c>
    </row>
    <row r="1920" spans="1:10" x14ac:dyDescent="0.3">
      <c r="A1920" t="s">
        <v>421</v>
      </c>
      <c r="B1920" s="1">
        <v>28.88</v>
      </c>
      <c r="C1920">
        <v>4.0999999999999996</v>
      </c>
      <c r="D1920" t="s">
        <v>2375</v>
      </c>
      <c r="E1920" t="s">
        <v>2375</v>
      </c>
      <c r="F1920" t="s">
        <v>2375</v>
      </c>
      <c r="G1920">
        <v>0</v>
      </c>
      <c r="H1920" t="s">
        <v>2375</v>
      </c>
      <c r="I1920" s="1" t="str">
        <f t="shared" si="58"/>
        <v>Over Weight</v>
      </c>
      <c r="J1920" t="str">
        <f t="shared" si="59"/>
        <v>Normal</v>
      </c>
    </row>
    <row r="1921" spans="1:10" x14ac:dyDescent="0.3">
      <c r="A1921" t="s">
        <v>420</v>
      </c>
      <c r="B1921" s="1">
        <v>20.234999999999999</v>
      </c>
      <c r="C1921">
        <v>5.01</v>
      </c>
      <c r="D1921" t="s">
        <v>2377</v>
      </c>
      <c r="E1921" t="s">
        <v>2375</v>
      </c>
      <c r="F1921" t="s">
        <v>2375</v>
      </c>
      <c r="G1921">
        <v>0</v>
      </c>
      <c r="H1921" t="s">
        <v>2375</v>
      </c>
      <c r="I1921" s="1" t="str">
        <f t="shared" si="58"/>
        <v>Normal Weight</v>
      </c>
      <c r="J1921" t="str">
        <f t="shared" si="59"/>
        <v>Normal</v>
      </c>
    </row>
    <row r="1922" spans="1:10" x14ac:dyDescent="0.3">
      <c r="A1922" t="s">
        <v>419</v>
      </c>
      <c r="B1922" s="1">
        <v>30.67</v>
      </c>
      <c r="C1922">
        <v>5.09</v>
      </c>
      <c r="D1922" t="s">
        <v>2377</v>
      </c>
      <c r="E1922" t="s">
        <v>2375</v>
      </c>
      <c r="F1922" t="s">
        <v>2375</v>
      </c>
      <c r="G1922">
        <v>0</v>
      </c>
      <c r="H1922" t="s">
        <v>2375</v>
      </c>
      <c r="I1922" s="1" t="str">
        <f t="shared" ref="I1922:I1985" si="60">IF(B1922&lt;18.5,"Under Weight",IF(B1922&lt;=24.9,"Normal Weight",IF(B1922&lt;=29.9,"Over Weight","Obesity")))</f>
        <v>Obesity</v>
      </c>
      <c r="J1922" t="str">
        <f t="shared" ref="J1922:J1985" si="61">IF(C1922&lt;5.7,"Normal",IF(C1922&lt;=6.4,"Prediabetes","Diabetes"))</f>
        <v>Normal</v>
      </c>
    </row>
    <row r="1923" spans="1:10" x14ac:dyDescent="0.3">
      <c r="A1923" t="s">
        <v>418</v>
      </c>
      <c r="B1923" s="1">
        <v>30.875</v>
      </c>
      <c r="C1923">
        <v>6.49</v>
      </c>
      <c r="D1923" t="s">
        <v>2375</v>
      </c>
      <c r="E1923" t="s">
        <v>2375</v>
      </c>
      <c r="F1923" t="s">
        <v>2375</v>
      </c>
      <c r="G1923">
        <v>0</v>
      </c>
      <c r="H1923" t="s">
        <v>2375</v>
      </c>
      <c r="I1923" s="1" t="str">
        <f t="shared" si="60"/>
        <v>Obesity</v>
      </c>
      <c r="J1923" t="str">
        <f t="shared" si="61"/>
        <v>Diabetes</v>
      </c>
    </row>
    <row r="1924" spans="1:10" x14ac:dyDescent="0.3">
      <c r="A1924" t="s">
        <v>417</v>
      </c>
      <c r="B1924" s="1">
        <v>23.8</v>
      </c>
      <c r="C1924">
        <v>4.08</v>
      </c>
      <c r="D1924" t="s">
        <v>2375</v>
      </c>
      <c r="E1924" t="s">
        <v>2375</v>
      </c>
      <c r="F1924" t="s">
        <v>2375</v>
      </c>
      <c r="G1924">
        <v>0</v>
      </c>
      <c r="H1924" t="s">
        <v>2375</v>
      </c>
      <c r="I1924" s="1" t="str">
        <f t="shared" si="60"/>
        <v>Normal Weight</v>
      </c>
      <c r="J1924" t="str">
        <f t="shared" si="61"/>
        <v>Normal</v>
      </c>
    </row>
    <row r="1925" spans="1:10" x14ac:dyDescent="0.3">
      <c r="A1925" t="s">
        <v>416</v>
      </c>
      <c r="B1925" s="1">
        <v>15.37</v>
      </c>
      <c r="C1925">
        <v>8.6300000000000008</v>
      </c>
      <c r="D1925" t="s">
        <v>2377</v>
      </c>
      <c r="E1925" t="s">
        <v>2375</v>
      </c>
      <c r="F1925" t="s">
        <v>2375</v>
      </c>
      <c r="G1925">
        <v>0</v>
      </c>
      <c r="H1925" t="s">
        <v>2375</v>
      </c>
      <c r="I1925" s="1" t="str">
        <f t="shared" si="60"/>
        <v>Under Weight</v>
      </c>
      <c r="J1925" t="str">
        <f t="shared" si="61"/>
        <v>Diabetes</v>
      </c>
    </row>
    <row r="1926" spans="1:10" x14ac:dyDescent="0.3">
      <c r="A1926" t="s">
        <v>415</v>
      </c>
      <c r="B1926" s="1">
        <v>30.4</v>
      </c>
      <c r="C1926">
        <v>5.28</v>
      </c>
      <c r="D1926" t="s">
        <v>2375</v>
      </c>
      <c r="E1926" t="s">
        <v>2375</v>
      </c>
      <c r="F1926" t="s">
        <v>2375</v>
      </c>
      <c r="G1926">
        <v>0</v>
      </c>
      <c r="H1926" t="s">
        <v>2375</v>
      </c>
      <c r="I1926" s="1" t="str">
        <f t="shared" si="60"/>
        <v>Obesity</v>
      </c>
      <c r="J1926" t="str">
        <f t="shared" si="61"/>
        <v>Normal</v>
      </c>
    </row>
    <row r="1927" spans="1:10" x14ac:dyDescent="0.3">
      <c r="A1927" t="s">
        <v>414</v>
      </c>
      <c r="B1927" s="1">
        <v>19.48</v>
      </c>
      <c r="C1927">
        <v>5.63</v>
      </c>
      <c r="D1927" t="s">
        <v>2377</v>
      </c>
      <c r="E1927" t="s">
        <v>2375</v>
      </c>
      <c r="F1927" t="s">
        <v>2375</v>
      </c>
      <c r="G1927">
        <v>1</v>
      </c>
      <c r="H1927" t="s">
        <v>2375</v>
      </c>
      <c r="I1927" s="1" t="str">
        <f t="shared" si="60"/>
        <v>Normal Weight</v>
      </c>
      <c r="J1927" t="str">
        <f t="shared" si="61"/>
        <v>Normal</v>
      </c>
    </row>
    <row r="1928" spans="1:10" x14ac:dyDescent="0.3">
      <c r="A1928" t="s">
        <v>413</v>
      </c>
      <c r="B1928" s="1">
        <v>16.96</v>
      </c>
      <c r="C1928">
        <v>11.47</v>
      </c>
      <c r="D1928" t="s">
        <v>2377</v>
      </c>
      <c r="E1928" t="s">
        <v>2375</v>
      </c>
      <c r="F1928" t="s">
        <v>2375</v>
      </c>
      <c r="G1928">
        <v>0</v>
      </c>
      <c r="H1928" t="s">
        <v>2375</v>
      </c>
      <c r="I1928" s="1" t="str">
        <f t="shared" si="60"/>
        <v>Under Weight</v>
      </c>
      <c r="J1928" t="str">
        <f t="shared" si="61"/>
        <v>Diabetes</v>
      </c>
    </row>
    <row r="1929" spans="1:10" x14ac:dyDescent="0.3">
      <c r="A1929" t="s">
        <v>412</v>
      </c>
      <c r="B1929" s="1">
        <v>19.05</v>
      </c>
      <c r="C1929">
        <v>4.92</v>
      </c>
      <c r="D1929" t="s">
        <v>2375</v>
      </c>
      <c r="E1929" t="s">
        <v>2375</v>
      </c>
      <c r="F1929" t="s">
        <v>2375</v>
      </c>
      <c r="G1929">
        <v>1</v>
      </c>
      <c r="H1929" t="s">
        <v>2375</v>
      </c>
      <c r="I1929" s="1" t="str">
        <f t="shared" si="60"/>
        <v>Normal Weight</v>
      </c>
      <c r="J1929" t="str">
        <f t="shared" si="61"/>
        <v>Normal</v>
      </c>
    </row>
    <row r="1930" spans="1:10" x14ac:dyDescent="0.3">
      <c r="A1930" t="s">
        <v>411</v>
      </c>
      <c r="B1930" s="1">
        <v>37.619999999999997</v>
      </c>
      <c r="C1930">
        <v>4.18</v>
      </c>
      <c r="D1930" t="s">
        <v>2375</v>
      </c>
      <c r="E1930" t="s">
        <v>2375</v>
      </c>
      <c r="F1930" t="s">
        <v>2375</v>
      </c>
      <c r="G1930">
        <v>0</v>
      </c>
      <c r="H1930" t="s">
        <v>2375</v>
      </c>
      <c r="I1930" s="1" t="str">
        <f t="shared" si="60"/>
        <v>Obesity</v>
      </c>
      <c r="J1930" t="str">
        <f t="shared" si="61"/>
        <v>Normal</v>
      </c>
    </row>
    <row r="1931" spans="1:10" x14ac:dyDescent="0.3">
      <c r="A1931" t="s">
        <v>410</v>
      </c>
      <c r="B1931" s="1">
        <v>29.1</v>
      </c>
      <c r="C1931">
        <v>4.67</v>
      </c>
      <c r="D1931" t="s">
        <v>2375</v>
      </c>
      <c r="E1931" t="s">
        <v>2375</v>
      </c>
      <c r="F1931" t="s">
        <v>2375</v>
      </c>
      <c r="G1931">
        <v>0</v>
      </c>
      <c r="H1931" t="s">
        <v>2375</v>
      </c>
      <c r="I1931" s="1" t="str">
        <f t="shared" si="60"/>
        <v>Over Weight</v>
      </c>
      <c r="J1931" t="str">
        <f t="shared" si="61"/>
        <v>Normal</v>
      </c>
    </row>
    <row r="1932" spans="1:10" x14ac:dyDescent="0.3">
      <c r="A1932" t="s">
        <v>409</v>
      </c>
      <c r="B1932" s="1">
        <v>26.62</v>
      </c>
      <c r="C1932">
        <v>6.24</v>
      </c>
      <c r="D1932" t="s">
        <v>2375</v>
      </c>
      <c r="E1932" t="s">
        <v>2375</v>
      </c>
      <c r="F1932" t="s">
        <v>2375</v>
      </c>
      <c r="G1932">
        <v>0</v>
      </c>
      <c r="H1932" t="s">
        <v>2375</v>
      </c>
      <c r="I1932" s="1" t="str">
        <f t="shared" si="60"/>
        <v>Over Weight</v>
      </c>
      <c r="J1932" t="str">
        <f t="shared" si="61"/>
        <v>Prediabetes</v>
      </c>
    </row>
    <row r="1933" spans="1:10" x14ac:dyDescent="0.3">
      <c r="A1933" t="s">
        <v>408</v>
      </c>
      <c r="B1933" s="1">
        <v>25.74</v>
      </c>
      <c r="C1933">
        <v>5.99</v>
      </c>
      <c r="D1933" t="s">
        <v>2375</v>
      </c>
      <c r="E1933" t="s">
        <v>2375</v>
      </c>
      <c r="F1933" t="s">
        <v>2375</v>
      </c>
      <c r="G1933">
        <v>0</v>
      </c>
      <c r="H1933" t="s">
        <v>2375</v>
      </c>
      <c r="I1933" s="1" t="str">
        <f t="shared" si="60"/>
        <v>Over Weight</v>
      </c>
      <c r="J1933" t="str">
        <f t="shared" si="61"/>
        <v>Prediabetes</v>
      </c>
    </row>
    <row r="1934" spans="1:10" x14ac:dyDescent="0.3">
      <c r="A1934" t="s">
        <v>407</v>
      </c>
      <c r="B1934" s="1">
        <v>18.22</v>
      </c>
      <c r="C1934">
        <v>10.27</v>
      </c>
      <c r="D1934" t="s">
        <v>2377</v>
      </c>
      <c r="E1934" t="s">
        <v>2375</v>
      </c>
      <c r="F1934" t="s">
        <v>2375</v>
      </c>
      <c r="G1934">
        <v>1</v>
      </c>
      <c r="H1934" t="s">
        <v>2375</v>
      </c>
      <c r="I1934" s="1" t="str">
        <f t="shared" si="60"/>
        <v>Under Weight</v>
      </c>
      <c r="J1934" t="str">
        <f t="shared" si="61"/>
        <v>Diabetes</v>
      </c>
    </row>
    <row r="1935" spans="1:10" x14ac:dyDescent="0.3">
      <c r="A1935" t="s">
        <v>406</v>
      </c>
      <c r="B1935" s="1">
        <v>26.03</v>
      </c>
      <c r="C1935">
        <v>5.97</v>
      </c>
      <c r="D1935" t="s">
        <v>2375</v>
      </c>
      <c r="E1935" t="s">
        <v>2375</v>
      </c>
      <c r="F1935" t="s">
        <v>2377</v>
      </c>
      <c r="G1935">
        <v>1</v>
      </c>
      <c r="H1935" t="s">
        <v>2375</v>
      </c>
      <c r="I1935" s="1" t="str">
        <f t="shared" si="60"/>
        <v>Over Weight</v>
      </c>
      <c r="J1935" t="str">
        <f t="shared" si="61"/>
        <v>Prediabetes</v>
      </c>
    </row>
    <row r="1936" spans="1:10" x14ac:dyDescent="0.3">
      <c r="A1936" t="s">
        <v>405</v>
      </c>
      <c r="B1936" s="1">
        <v>17.29</v>
      </c>
      <c r="C1936">
        <v>4.9800000000000004</v>
      </c>
      <c r="D1936" t="s">
        <v>2375</v>
      </c>
      <c r="E1936" t="s">
        <v>2375</v>
      </c>
      <c r="F1936" t="s">
        <v>2375</v>
      </c>
      <c r="G1936">
        <v>0</v>
      </c>
      <c r="H1936" t="s">
        <v>2375</v>
      </c>
      <c r="I1936" s="1" t="str">
        <f t="shared" si="60"/>
        <v>Under Weight</v>
      </c>
      <c r="J1936" t="str">
        <f t="shared" si="61"/>
        <v>Normal</v>
      </c>
    </row>
    <row r="1937" spans="1:10" x14ac:dyDescent="0.3">
      <c r="A1937" t="s">
        <v>404</v>
      </c>
      <c r="B1937" s="1">
        <v>18.170000000000002</v>
      </c>
      <c r="C1937">
        <v>6.91</v>
      </c>
      <c r="D1937" t="s">
        <v>2377</v>
      </c>
      <c r="E1937" t="s">
        <v>2375</v>
      </c>
      <c r="F1937" t="s">
        <v>2375</v>
      </c>
      <c r="G1937">
        <v>1</v>
      </c>
      <c r="H1937" t="s">
        <v>2375</v>
      </c>
      <c r="I1937" s="1" t="str">
        <f t="shared" si="60"/>
        <v>Under Weight</v>
      </c>
      <c r="J1937" t="str">
        <f t="shared" si="61"/>
        <v>Diabetes</v>
      </c>
    </row>
    <row r="1938" spans="1:10" x14ac:dyDescent="0.3">
      <c r="A1938" t="s">
        <v>403</v>
      </c>
      <c r="B1938" s="1">
        <v>32.54</v>
      </c>
      <c r="C1938">
        <v>6.38</v>
      </c>
      <c r="D1938" t="s">
        <v>2375</v>
      </c>
      <c r="E1938" t="s">
        <v>2376</v>
      </c>
      <c r="F1938" t="s">
        <v>2375</v>
      </c>
      <c r="G1938">
        <v>1</v>
      </c>
      <c r="H1938" t="s">
        <v>2375</v>
      </c>
      <c r="I1938" s="1" t="str">
        <f t="shared" si="60"/>
        <v>Obesity</v>
      </c>
      <c r="J1938" t="str">
        <f t="shared" si="61"/>
        <v>Prediabetes</v>
      </c>
    </row>
    <row r="1939" spans="1:10" x14ac:dyDescent="0.3">
      <c r="A1939" t="s">
        <v>402</v>
      </c>
      <c r="B1939" s="1">
        <v>30.25</v>
      </c>
      <c r="C1939">
        <v>4.7699999999999996</v>
      </c>
      <c r="D1939" t="s">
        <v>2375</v>
      </c>
      <c r="E1939" t="s">
        <v>2375</v>
      </c>
      <c r="F1939" t="s">
        <v>2375</v>
      </c>
      <c r="G1939">
        <v>0</v>
      </c>
      <c r="H1939" t="s">
        <v>2375</v>
      </c>
      <c r="I1939" s="1" t="str">
        <f t="shared" si="60"/>
        <v>Obesity</v>
      </c>
      <c r="J1939" t="str">
        <f t="shared" si="61"/>
        <v>Normal</v>
      </c>
    </row>
    <row r="1940" spans="1:10" x14ac:dyDescent="0.3">
      <c r="A1940" t="s">
        <v>401</v>
      </c>
      <c r="B1940" s="1">
        <v>19.59</v>
      </c>
      <c r="C1940">
        <v>6.04</v>
      </c>
      <c r="D1940" t="s">
        <v>2377</v>
      </c>
      <c r="E1940" t="s">
        <v>2375</v>
      </c>
      <c r="F1940" t="s">
        <v>2375</v>
      </c>
      <c r="G1940">
        <v>1</v>
      </c>
      <c r="H1940" t="s">
        <v>2375</v>
      </c>
      <c r="I1940" s="1" t="str">
        <f t="shared" si="60"/>
        <v>Normal Weight</v>
      </c>
      <c r="J1940" t="str">
        <f t="shared" si="61"/>
        <v>Prediabetes</v>
      </c>
    </row>
    <row r="1941" spans="1:10" x14ac:dyDescent="0.3">
      <c r="A1941" t="s">
        <v>400</v>
      </c>
      <c r="B1941" s="1">
        <v>45.9</v>
      </c>
      <c r="C1941">
        <v>4.3</v>
      </c>
      <c r="D1941" t="s">
        <v>2377</v>
      </c>
      <c r="E1941" t="s">
        <v>2375</v>
      </c>
      <c r="F1941" t="s">
        <v>2375</v>
      </c>
      <c r="G1941">
        <v>1</v>
      </c>
      <c r="H1941" t="s">
        <v>2375</v>
      </c>
      <c r="I1941" s="1" t="str">
        <f t="shared" si="60"/>
        <v>Obesity</v>
      </c>
      <c r="J1941" t="str">
        <f t="shared" si="61"/>
        <v>Normal</v>
      </c>
    </row>
    <row r="1942" spans="1:10" x14ac:dyDescent="0.3">
      <c r="A1942" t="s">
        <v>399</v>
      </c>
      <c r="B1942" s="1">
        <v>17.059999999999999</v>
      </c>
      <c r="C1942">
        <v>8.75</v>
      </c>
      <c r="D1942" t="s">
        <v>2377</v>
      </c>
      <c r="E1942" t="s">
        <v>2375</v>
      </c>
      <c r="F1942" t="s">
        <v>2375</v>
      </c>
      <c r="G1942">
        <v>0</v>
      </c>
      <c r="H1942" t="s">
        <v>2375</v>
      </c>
      <c r="I1942" s="1" t="str">
        <f t="shared" si="60"/>
        <v>Under Weight</v>
      </c>
      <c r="J1942" t="str">
        <f t="shared" si="61"/>
        <v>Diabetes</v>
      </c>
    </row>
    <row r="1943" spans="1:10" x14ac:dyDescent="0.3">
      <c r="A1943" t="s">
        <v>398</v>
      </c>
      <c r="B1943" s="1">
        <v>32.07</v>
      </c>
      <c r="C1943">
        <v>5.25</v>
      </c>
      <c r="D1943" t="s">
        <v>2375</v>
      </c>
      <c r="E1943" t="s">
        <v>2375</v>
      </c>
      <c r="F1943" t="s">
        <v>2377</v>
      </c>
      <c r="G1943">
        <v>1</v>
      </c>
      <c r="H1943" t="s">
        <v>2375</v>
      </c>
      <c r="I1943" s="1" t="str">
        <f t="shared" si="60"/>
        <v>Obesity</v>
      </c>
      <c r="J1943" t="str">
        <f t="shared" si="61"/>
        <v>Normal</v>
      </c>
    </row>
    <row r="1944" spans="1:10" x14ac:dyDescent="0.3">
      <c r="A1944" t="s">
        <v>397</v>
      </c>
      <c r="B1944" s="1">
        <v>16.5</v>
      </c>
      <c r="C1944">
        <v>5.03</v>
      </c>
      <c r="D1944" t="s">
        <v>2375</v>
      </c>
      <c r="E1944" t="s">
        <v>2375</v>
      </c>
      <c r="F1944" t="s">
        <v>2375</v>
      </c>
      <c r="G1944">
        <v>1</v>
      </c>
      <c r="H1944" t="s">
        <v>2375</v>
      </c>
      <c r="I1944" s="1" t="str">
        <f t="shared" si="60"/>
        <v>Under Weight</v>
      </c>
      <c r="J1944" t="str">
        <f t="shared" si="61"/>
        <v>Normal</v>
      </c>
    </row>
    <row r="1945" spans="1:10" x14ac:dyDescent="0.3">
      <c r="A1945" t="s">
        <v>396</v>
      </c>
      <c r="B1945" s="1">
        <v>31.4</v>
      </c>
      <c r="C1945">
        <v>5.88</v>
      </c>
      <c r="D1945" t="s">
        <v>2375</v>
      </c>
      <c r="E1945" t="s">
        <v>2375</v>
      </c>
      <c r="F1945" t="s">
        <v>2375</v>
      </c>
      <c r="G1945">
        <v>1</v>
      </c>
      <c r="H1945" t="s">
        <v>2375</v>
      </c>
      <c r="I1945" s="1" t="str">
        <f t="shared" si="60"/>
        <v>Obesity</v>
      </c>
      <c r="J1945" t="str">
        <f t="shared" si="61"/>
        <v>Prediabetes</v>
      </c>
    </row>
    <row r="1946" spans="1:10" x14ac:dyDescent="0.3">
      <c r="A1946" t="s">
        <v>395</v>
      </c>
      <c r="B1946" s="1">
        <v>20.36</v>
      </c>
      <c r="C1946">
        <v>4.49</v>
      </c>
      <c r="D1946" t="s">
        <v>2375</v>
      </c>
      <c r="E1946" t="s">
        <v>2375</v>
      </c>
      <c r="F1946" t="s">
        <v>2375</v>
      </c>
      <c r="G1946">
        <v>0</v>
      </c>
      <c r="H1946" t="s">
        <v>2375</v>
      </c>
      <c r="I1946" s="1" t="str">
        <f t="shared" si="60"/>
        <v>Normal Weight</v>
      </c>
      <c r="J1946" t="str">
        <f t="shared" si="61"/>
        <v>Normal</v>
      </c>
    </row>
    <row r="1947" spans="1:10" x14ac:dyDescent="0.3">
      <c r="A1947" t="s">
        <v>394</v>
      </c>
      <c r="B1947" s="1">
        <v>25.46</v>
      </c>
      <c r="C1947">
        <v>4.1399999999999997</v>
      </c>
      <c r="D1947" t="s">
        <v>2375</v>
      </c>
      <c r="E1947" t="s">
        <v>2375</v>
      </c>
      <c r="F1947" t="s">
        <v>2375</v>
      </c>
      <c r="G1947">
        <v>1</v>
      </c>
      <c r="H1947" t="s">
        <v>2375</v>
      </c>
      <c r="I1947" s="1" t="str">
        <f t="shared" si="60"/>
        <v>Over Weight</v>
      </c>
      <c r="J1947" t="str">
        <f t="shared" si="61"/>
        <v>Normal</v>
      </c>
    </row>
    <row r="1948" spans="1:10" x14ac:dyDescent="0.3">
      <c r="A1948" t="s">
        <v>393</v>
      </c>
      <c r="B1948" s="1">
        <v>17.09</v>
      </c>
      <c r="C1948">
        <v>5.8</v>
      </c>
      <c r="D1948" t="s">
        <v>2377</v>
      </c>
      <c r="E1948" t="s">
        <v>2375</v>
      </c>
      <c r="F1948" t="s">
        <v>2375</v>
      </c>
      <c r="G1948">
        <v>0</v>
      </c>
      <c r="H1948" t="s">
        <v>2375</v>
      </c>
      <c r="I1948" s="1" t="str">
        <f t="shared" si="60"/>
        <v>Under Weight</v>
      </c>
      <c r="J1948" t="str">
        <f t="shared" si="61"/>
        <v>Prediabetes</v>
      </c>
    </row>
    <row r="1949" spans="1:10" x14ac:dyDescent="0.3">
      <c r="A1949" t="s">
        <v>392</v>
      </c>
      <c r="B1949" s="1">
        <v>20.83</v>
      </c>
      <c r="C1949">
        <v>5.12</v>
      </c>
      <c r="D1949" t="s">
        <v>2375</v>
      </c>
      <c r="E1949" t="s">
        <v>2375</v>
      </c>
      <c r="F1949" t="s">
        <v>2375</v>
      </c>
      <c r="G1949">
        <v>0</v>
      </c>
      <c r="H1949" t="s">
        <v>2375</v>
      </c>
      <c r="I1949" s="1" t="str">
        <f t="shared" si="60"/>
        <v>Normal Weight</v>
      </c>
      <c r="J1949" t="str">
        <f t="shared" si="61"/>
        <v>Normal</v>
      </c>
    </row>
    <row r="1950" spans="1:10" x14ac:dyDescent="0.3">
      <c r="A1950" t="s">
        <v>391</v>
      </c>
      <c r="B1950" s="1">
        <v>18.920000000000002</v>
      </c>
      <c r="C1950">
        <v>5.98</v>
      </c>
      <c r="D1950" t="s">
        <v>2377</v>
      </c>
      <c r="E1950" t="s">
        <v>2375</v>
      </c>
      <c r="F1950" t="s">
        <v>2375</v>
      </c>
      <c r="G1950">
        <v>1</v>
      </c>
      <c r="H1950" t="s">
        <v>2375</v>
      </c>
      <c r="I1950" s="1" t="str">
        <f t="shared" si="60"/>
        <v>Normal Weight</v>
      </c>
      <c r="J1950" t="str">
        <f t="shared" si="61"/>
        <v>Prediabetes</v>
      </c>
    </row>
    <row r="1951" spans="1:10" x14ac:dyDescent="0.3">
      <c r="A1951" t="s">
        <v>390</v>
      </c>
      <c r="B1951" s="1">
        <v>37.1</v>
      </c>
      <c r="C1951">
        <v>5.46</v>
      </c>
      <c r="D1951" t="s">
        <v>2375</v>
      </c>
      <c r="E1951" t="s">
        <v>2375</v>
      </c>
      <c r="F1951" t="s">
        <v>2375</v>
      </c>
      <c r="G1951">
        <v>0</v>
      </c>
      <c r="H1951" t="s">
        <v>2375</v>
      </c>
      <c r="I1951" s="1" t="str">
        <f t="shared" si="60"/>
        <v>Obesity</v>
      </c>
      <c r="J1951" t="str">
        <f t="shared" si="61"/>
        <v>Normal</v>
      </c>
    </row>
    <row r="1952" spans="1:10" x14ac:dyDescent="0.3">
      <c r="A1952" t="s">
        <v>389</v>
      </c>
      <c r="B1952" s="1">
        <v>22.515000000000001</v>
      </c>
      <c r="C1952">
        <v>4.91</v>
      </c>
      <c r="D1952" t="s">
        <v>2377</v>
      </c>
      <c r="E1952" t="s">
        <v>2375</v>
      </c>
      <c r="F1952" t="s">
        <v>2377</v>
      </c>
      <c r="G1952">
        <v>1</v>
      </c>
      <c r="H1952" t="s">
        <v>2375</v>
      </c>
      <c r="I1952" s="1" t="str">
        <f t="shared" si="60"/>
        <v>Normal Weight</v>
      </c>
      <c r="J1952" t="str">
        <f t="shared" si="61"/>
        <v>Normal</v>
      </c>
    </row>
    <row r="1953" spans="1:10" x14ac:dyDescent="0.3">
      <c r="A1953" t="s">
        <v>388</v>
      </c>
      <c r="B1953" s="1">
        <v>32.700000000000003</v>
      </c>
      <c r="C1953">
        <v>4.66</v>
      </c>
      <c r="D1953" t="s">
        <v>2375</v>
      </c>
      <c r="E1953" t="s">
        <v>2375</v>
      </c>
      <c r="F1953" t="s">
        <v>2375</v>
      </c>
      <c r="G1953">
        <v>0</v>
      </c>
      <c r="H1953" t="s">
        <v>2375</v>
      </c>
      <c r="I1953" s="1" t="str">
        <f t="shared" si="60"/>
        <v>Obesity</v>
      </c>
      <c r="J1953" t="str">
        <f t="shared" si="61"/>
        <v>Normal</v>
      </c>
    </row>
    <row r="1954" spans="1:10" x14ac:dyDescent="0.3">
      <c r="A1954" t="s">
        <v>387</v>
      </c>
      <c r="B1954" s="1">
        <v>17.75</v>
      </c>
      <c r="C1954">
        <v>6.8</v>
      </c>
      <c r="D1954" t="s">
        <v>2377</v>
      </c>
      <c r="E1954" t="s">
        <v>2375</v>
      </c>
      <c r="F1954" t="s">
        <v>2375</v>
      </c>
      <c r="G1954">
        <v>1</v>
      </c>
      <c r="H1954" t="s">
        <v>2375</v>
      </c>
      <c r="I1954" s="1" t="str">
        <f t="shared" si="60"/>
        <v>Under Weight</v>
      </c>
      <c r="J1954" t="str">
        <f t="shared" si="61"/>
        <v>Diabetes</v>
      </c>
    </row>
    <row r="1955" spans="1:10" x14ac:dyDescent="0.3">
      <c r="A1955" t="s">
        <v>386</v>
      </c>
      <c r="B1955" s="1">
        <v>33.630000000000003</v>
      </c>
      <c r="C1955">
        <v>4.47</v>
      </c>
      <c r="D1955" t="s">
        <v>2377</v>
      </c>
      <c r="E1955" t="s">
        <v>2375</v>
      </c>
      <c r="F1955" t="s">
        <v>2375</v>
      </c>
      <c r="G1955">
        <v>0</v>
      </c>
      <c r="H1955" t="s">
        <v>2375</v>
      </c>
      <c r="I1955" s="1" t="str">
        <f t="shared" si="60"/>
        <v>Obesity</v>
      </c>
      <c r="J1955" t="str">
        <f t="shared" si="61"/>
        <v>Normal</v>
      </c>
    </row>
    <row r="1956" spans="1:10" x14ac:dyDescent="0.3">
      <c r="A1956" t="s">
        <v>385</v>
      </c>
      <c r="B1956" s="1">
        <v>34.799999999999997</v>
      </c>
      <c r="C1956">
        <v>4.08</v>
      </c>
      <c r="D1956" t="s">
        <v>2377</v>
      </c>
      <c r="E1956" t="s">
        <v>2375</v>
      </c>
      <c r="F1956" t="s">
        <v>2375</v>
      </c>
      <c r="G1956">
        <v>1</v>
      </c>
      <c r="H1956" t="s">
        <v>2375</v>
      </c>
      <c r="I1956" s="1" t="str">
        <f t="shared" si="60"/>
        <v>Obesity</v>
      </c>
      <c r="J1956" t="str">
        <f t="shared" si="61"/>
        <v>Normal</v>
      </c>
    </row>
    <row r="1957" spans="1:10" x14ac:dyDescent="0.3">
      <c r="A1957" t="s">
        <v>384</v>
      </c>
      <c r="B1957" s="1">
        <v>16.809999999999999</v>
      </c>
      <c r="C1957">
        <v>5.51</v>
      </c>
      <c r="D1957" t="s">
        <v>2377</v>
      </c>
      <c r="E1957" t="s">
        <v>2375</v>
      </c>
      <c r="F1957" t="s">
        <v>2375</v>
      </c>
      <c r="G1957">
        <v>1</v>
      </c>
      <c r="H1957" t="s">
        <v>2375</v>
      </c>
      <c r="I1957" s="1" t="str">
        <f t="shared" si="60"/>
        <v>Under Weight</v>
      </c>
      <c r="J1957" t="str">
        <f t="shared" si="61"/>
        <v>Normal</v>
      </c>
    </row>
    <row r="1958" spans="1:10" x14ac:dyDescent="0.3">
      <c r="A1958" t="s">
        <v>383</v>
      </c>
      <c r="B1958" s="1">
        <v>16.690000000000001</v>
      </c>
      <c r="C1958">
        <v>8.4</v>
      </c>
      <c r="D1958" t="s">
        <v>2377</v>
      </c>
      <c r="E1958" t="s">
        <v>2375</v>
      </c>
      <c r="F1958" t="s">
        <v>2375</v>
      </c>
      <c r="G1958">
        <v>0</v>
      </c>
      <c r="H1958" t="s">
        <v>2375</v>
      </c>
      <c r="I1958" s="1" t="str">
        <f t="shared" si="60"/>
        <v>Under Weight</v>
      </c>
      <c r="J1958" t="str">
        <f t="shared" si="61"/>
        <v>Diabetes</v>
      </c>
    </row>
    <row r="1959" spans="1:10" x14ac:dyDescent="0.3">
      <c r="A1959" t="s">
        <v>382</v>
      </c>
      <c r="B1959" s="1">
        <v>23.21</v>
      </c>
      <c r="C1959">
        <v>5.14</v>
      </c>
      <c r="D1959" t="s">
        <v>2377</v>
      </c>
      <c r="E1959" t="s">
        <v>2375</v>
      </c>
      <c r="F1959" t="s">
        <v>2375</v>
      </c>
      <c r="G1959">
        <v>1</v>
      </c>
      <c r="H1959" t="s">
        <v>2375</v>
      </c>
      <c r="I1959" s="1" t="str">
        <f t="shared" si="60"/>
        <v>Normal Weight</v>
      </c>
      <c r="J1959" t="str">
        <f t="shared" si="61"/>
        <v>Normal</v>
      </c>
    </row>
    <row r="1960" spans="1:10" x14ac:dyDescent="0.3">
      <c r="A1960" t="s">
        <v>381</v>
      </c>
      <c r="B1960" s="1">
        <v>25.175000000000001</v>
      </c>
      <c r="C1960">
        <v>5.21</v>
      </c>
      <c r="D1960" t="s">
        <v>2377</v>
      </c>
      <c r="E1960" t="s">
        <v>2375</v>
      </c>
      <c r="F1960" t="s">
        <v>2375</v>
      </c>
      <c r="G1960">
        <v>1</v>
      </c>
      <c r="H1960" t="s">
        <v>2375</v>
      </c>
      <c r="I1960" s="1" t="str">
        <f t="shared" si="60"/>
        <v>Over Weight</v>
      </c>
      <c r="J1960" t="str">
        <f t="shared" si="61"/>
        <v>Normal</v>
      </c>
    </row>
    <row r="1961" spans="1:10" x14ac:dyDescent="0.3">
      <c r="A1961" t="s">
        <v>380</v>
      </c>
      <c r="B1961" s="1">
        <v>34.770000000000003</v>
      </c>
      <c r="C1961">
        <v>6.23</v>
      </c>
      <c r="D1961" t="s">
        <v>2375</v>
      </c>
      <c r="E1961" t="s">
        <v>2375</v>
      </c>
      <c r="F1961" t="s">
        <v>2375</v>
      </c>
      <c r="G1961">
        <v>0</v>
      </c>
      <c r="H1961" t="s">
        <v>2375</v>
      </c>
      <c r="I1961" s="1" t="str">
        <f t="shared" si="60"/>
        <v>Obesity</v>
      </c>
      <c r="J1961" t="str">
        <f t="shared" si="61"/>
        <v>Prediabetes</v>
      </c>
    </row>
    <row r="1962" spans="1:10" x14ac:dyDescent="0.3">
      <c r="A1962" t="s">
        <v>379</v>
      </c>
      <c r="B1962" s="1">
        <v>27.7</v>
      </c>
      <c r="C1962">
        <v>5.6</v>
      </c>
      <c r="D1962" t="s">
        <v>2375</v>
      </c>
      <c r="E1962" t="s">
        <v>2375</v>
      </c>
      <c r="F1962" t="s">
        <v>2375</v>
      </c>
      <c r="G1962">
        <v>1</v>
      </c>
      <c r="H1962" t="s">
        <v>2375</v>
      </c>
      <c r="I1962" s="1" t="str">
        <f t="shared" si="60"/>
        <v>Over Weight</v>
      </c>
      <c r="J1962" t="str">
        <f t="shared" si="61"/>
        <v>Normal</v>
      </c>
    </row>
    <row r="1963" spans="1:10" x14ac:dyDescent="0.3">
      <c r="A1963" t="s">
        <v>378</v>
      </c>
      <c r="B1963" s="1">
        <v>19.12</v>
      </c>
      <c r="C1963">
        <v>4.72</v>
      </c>
      <c r="D1963" t="s">
        <v>2377</v>
      </c>
      <c r="E1963" t="s">
        <v>2375</v>
      </c>
      <c r="F1963" t="s">
        <v>2375</v>
      </c>
      <c r="G1963">
        <v>1</v>
      </c>
      <c r="H1963" t="s">
        <v>2375</v>
      </c>
      <c r="I1963" s="1" t="str">
        <f t="shared" si="60"/>
        <v>Normal Weight</v>
      </c>
      <c r="J1963" t="str">
        <f t="shared" si="61"/>
        <v>Normal</v>
      </c>
    </row>
    <row r="1964" spans="1:10" x14ac:dyDescent="0.3">
      <c r="A1964" t="s">
        <v>377</v>
      </c>
      <c r="B1964" s="1">
        <v>32.67</v>
      </c>
      <c r="C1964">
        <v>4.67</v>
      </c>
      <c r="D1964" t="s">
        <v>2375</v>
      </c>
      <c r="E1964" t="s">
        <v>2375</v>
      </c>
      <c r="F1964" t="s">
        <v>2377</v>
      </c>
      <c r="G1964">
        <v>1</v>
      </c>
      <c r="H1964" t="s">
        <v>2375</v>
      </c>
      <c r="I1964" s="1" t="str">
        <f t="shared" si="60"/>
        <v>Obesity</v>
      </c>
      <c r="J1964" t="str">
        <f t="shared" si="61"/>
        <v>Normal</v>
      </c>
    </row>
    <row r="1965" spans="1:10" x14ac:dyDescent="0.3">
      <c r="A1965" t="s">
        <v>376</v>
      </c>
      <c r="B1965" s="1">
        <v>28.5</v>
      </c>
      <c r="C1965">
        <v>6.11</v>
      </c>
      <c r="D1965" t="s">
        <v>2375</v>
      </c>
      <c r="E1965" t="s">
        <v>2375</v>
      </c>
      <c r="F1965" t="s">
        <v>2375</v>
      </c>
      <c r="G1965">
        <v>1</v>
      </c>
      <c r="H1965" t="s">
        <v>2375</v>
      </c>
      <c r="I1965" s="1" t="str">
        <f t="shared" si="60"/>
        <v>Over Weight</v>
      </c>
      <c r="J1965" t="str">
        <f t="shared" si="61"/>
        <v>Prediabetes</v>
      </c>
    </row>
    <row r="1966" spans="1:10" x14ac:dyDescent="0.3">
      <c r="A1966" t="s">
        <v>375</v>
      </c>
      <c r="B1966" s="1">
        <v>39.270000000000003</v>
      </c>
      <c r="C1966">
        <v>6.25</v>
      </c>
      <c r="D1966" t="s">
        <v>2375</v>
      </c>
      <c r="E1966" t="s">
        <v>2375</v>
      </c>
      <c r="F1966" t="s">
        <v>2375</v>
      </c>
      <c r="G1966">
        <v>0</v>
      </c>
      <c r="H1966" t="s">
        <v>2375</v>
      </c>
      <c r="I1966" s="1" t="str">
        <f t="shared" si="60"/>
        <v>Obesity</v>
      </c>
      <c r="J1966" t="str">
        <f t="shared" si="61"/>
        <v>Prediabetes</v>
      </c>
    </row>
    <row r="1967" spans="1:10" x14ac:dyDescent="0.3">
      <c r="A1967" t="s">
        <v>374</v>
      </c>
      <c r="B1967" s="1">
        <v>32.49</v>
      </c>
      <c r="C1967">
        <v>4</v>
      </c>
      <c r="D1967" t="s">
        <v>2377</v>
      </c>
      <c r="E1967" t="s">
        <v>2375</v>
      </c>
      <c r="F1967" t="s">
        <v>2375</v>
      </c>
      <c r="G1967">
        <v>0</v>
      </c>
      <c r="H1967" t="s">
        <v>2375</v>
      </c>
      <c r="I1967" s="1" t="str">
        <f t="shared" si="60"/>
        <v>Obesity</v>
      </c>
      <c r="J1967" t="str">
        <f t="shared" si="61"/>
        <v>Normal</v>
      </c>
    </row>
    <row r="1968" spans="1:10" x14ac:dyDescent="0.3">
      <c r="A1968" t="s">
        <v>373</v>
      </c>
      <c r="B1968" s="1">
        <v>23.7</v>
      </c>
      <c r="C1968">
        <v>5.55</v>
      </c>
      <c r="D1968" t="s">
        <v>2377</v>
      </c>
      <c r="E1968" t="s">
        <v>2375</v>
      </c>
      <c r="F1968" t="s">
        <v>2375</v>
      </c>
      <c r="G1968">
        <v>0</v>
      </c>
      <c r="H1968" t="s">
        <v>2375</v>
      </c>
      <c r="I1968" s="1" t="str">
        <f t="shared" si="60"/>
        <v>Normal Weight</v>
      </c>
      <c r="J1968" t="str">
        <f t="shared" si="61"/>
        <v>Normal</v>
      </c>
    </row>
    <row r="1969" spans="1:10" x14ac:dyDescent="0.3">
      <c r="A1969" t="s">
        <v>372</v>
      </c>
      <c r="B1969" s="1">
        <v>30.4</v>
      </c>
      <c r="C1969">
        <v>5.95</v>
      </c>
      <c r="D1969" t="s">
        <v>2375</v>
      </c>
      <c r="E1969" t="s">
        <v>2376</v>
      </c>
      <c r="F1969" t="s">
        <v>2375</v>
      </c>
      <c r="G1969">
        <v>1</v>
      </c>
      <c r="H1969" t="s">
        <v>2375</v>
      </c>
      <c r="I1969" s="1" t="str">
        <f t="shared" si="60"/>
        <v>Obesity</v>
      </c>
      <c r="J1969" t="str">
        <f t="shared" si="61"/>
        <v>Prediabetes</v>
      </c>
    </row>
    <row r="1970" spans="1:10" x14ac:dyDescent="0.3">
      <c r="A1970" t="s">
        <v>371</v>
      </c>
      <c r="B1970" s="1">
        <v>38.94</v>
      </c>
      <c r="C1970">
        <v>4.3600000000000003</v>
      </c>
      <c r="D1970" t="s">
        <v>2375</v>
      </c>
      <c r="E1970" t="s">
        <v>2375</v>
      </c>
      <c r="F1970" t="s">
        <v>2377</v>
      </c>
      <c r="G1970">
        <v>1</v>
      </c>
      <c r="H1970" t="s">
        <v>2375</v>
      </c>
      <c r="I1970" s="1" t="str">
        <f t="shared" si="60"/>
        <v>Obesity</v>
      </c>
      <c r="J1970" t="str">
        <f t="shared" si="61"/>
        <v>Normal</v>
      </c>
    </row>
    <row r="1971" spans="1:10" x14ac:dyDescent="0.3">
      <c r="A1971" t="s">
        <v>370</v>
      </c>
      <c r="B1971" s="1">
        <v>31.02</v>
      </c>
      <c r="C1971">
        <v>4.84</v>
      </c>
      <c r="D1971" t="s">
        <v>2375</v>
      </c>
      <c r="E1971" t="s">
        <v>2375</v>
      </c>
      <c r="F1971" t="s">
        <v>2377</v>
      </c>
      <c r="G1971">
        <v>1</v>
      </c>
      <c r="H1971" t="s">
        <v>2375</v>
      </c>
      <c r="I1971" s="1" t="str">
        <f t="shared" si="60"/>
        <v>Obesity</v>
      </c>
      <c r="J1971" t="str">
        <f t="shared" si="61"/>
        <v>Normal</v>
      </c>
    </row>
    <row r="1972" spans="1:10" x14ac:dyDescent="0.3">
      <c r="A1972" t="s">
        <v>369</v>
      </c>
      <c r="B1972" s="1">
        <v>17.5</v>
      </c>
      <c r="C1972">
        <v>4.5599999999999996</v>
      </c>
      <c r="D1972" t="s">
        <v>2375</v>
      </c>
      <c r="E1972" t="s">
        <v>2375</v>
      </c>
      <c r="F1972" t="s">
        <v>2375</v>
      </c>
      <c r="G1972">
        <v>1</v>
      </c>
      <c r="H1972" t="s">
        <v>2375</v>
      </c>
      <c r="I1972" s="1" t="str">
        <f t="shared" si="60"/>
        <v>Under Weight</v>
      </c>
      <c r="J1972" t="str">
        <f t="shared" si="61"/>
        <v>Normal</v>
      </c>
    </row>
    <row r="1973" spans="1:10" x14ac:dyDescent="0.3">
      <c r="A1973" t="s">
        <v>368</v>
      </c>
      <c r="B1973" s="1">
        <v>34.799999999999997</v>
      </c>
      <c r="C1973">
        <v>4.42</v>
      </c>
      <c r="D1973" t="s">
        <v>2377</v>
      </c>
      <c r="E1973" t="s">
        <v>2376</v>
      </c>
      <c r="F1973" t="s">
        <v>2375</v>
      </c>
      <c r="G1973">
        <v>2</v>
      </c>
      <c r="H1973" t="s">
        <v>2375</v>
      </c>
      <c r="I1973" s="1" t="str">
        <f t="shared" si="60"/>
        <v>Obesity</v>
      </c>
      <c r="J1973" t="str">
        <f t="shared" si="61"/>
        <v>Normal</v>
      </c>
    </row>
    <row r="1974" spans="1:10" x14ac:dyDescent="0.3">
      <c r="A1974" t="s">
        <v>367</v>
      </c>
      <c r="B1974" s="1">
        <v>17.3</v>
      </c>
      <c r="C1974">
        <v>7.66</v>
      </c>
      <c r="D1974" t="s">
        <v>2377</v>
      </c>
      <c r="E1974" t="s">
        <v>2375</v>
      </c>
      <c r="F1974" t="s">
        <v>2375</v>
      </c>
      <c r="G1974">
        <v>1</v>
      </c>
      <c r="H1974" t="s">
        <v>2375</v>
      </c>
      <c r="I1974" s="1" t="str">
        <f t="shared" si="60"/>
        <v>Under Weight</v>
      </c>
      <c r="J1974" t="str">
        <f t="shared" si="61"/>
        <v>Diabetes</v>
      </c>
    </row>
    <row r="1975" spans="1:10" x14ac:dyDescent="0.3">
      <c r="A1975" t="s">
        <v>366</v>
      </c>
      <c r="B1975" s="1">
        <v>32.25</v>
      </c>
      <c r="C1975">
        <v>5.2</v>
      </c>
      <c r="D1975" t="s">
        <v>2377</v>
      </c>
      <c r="E1975" t="s">
        <v>2375</v>
      </c>
      <c r="F1975" t="s">
        <v>2375</v>
      </c>
      <c r="G1975">
        <v>0</v>
      </c>
      <c r="H1975" t="s">
        <v>2375</v>
      </c>
      <c r="I1975" s="1" t="str">
        <f t="shared" si="60"/>
        <v>Obesity</v>
      </c>
      <c r="J1975" t="str">
        <f t="shared" si="61"/>
        <v>Normal</v>
      </c>
    </row>
    <row r="1976" spans="1:10" x14ac:dyDescent="0.3">
      <c r="A1976" t="s">
        <v>365</v>
      </c>
      <c r="B1976" s="1">
        <v>42.4</v>
      </c>
      <c r="C1976">
        <v>5.53</v>
      </c>
      <c r="D1976" t="s">
        <v>2377</v>
      </c>
      <c r="E1976" t="s">
        <v>2375</v>
      </c>
      <c r="F1976" t="s">
        <v>2375</v>
      </c>
      <c r="G1976">
        <v>0</v>
      </c>
      <c r="H1976" t="s">
        <v>2375</v>
      </c>
      <c r="I1976" s="1" t="str">
        <f t="shared" si="60"/>
        <v>Obesity</v>
      </c>
      <c r="J1976" t="str">
        <f t="shared" si="61"/>
        <v>Normal</v>
      </c>
    </row>
    <row r="1977" spans="1:10" x14ac:dyDescent="0.3">
      <c r="A1977" t="s">
        <v>364</v>
      </c>
      <c r="B1977" s="1">
        <v>38.664999999999999</v>
      </c>
      <c r="C1977">
        <v>4.8600000000000003</v>
      </c>
      <c r="D1977" t="s">
        <v>2375</v>
      </c>
      <c r="E1977" t="s">
        <v>2376</v>
      </c>
      <c r="F1977" t="s">
        <v>2375</v>
      </c>
      <c r="G1977">
        <v>1</v>
      </c>
      <c r="H1977" t="s">
        <v>2375</v>
      </c>
      <c r="I1977" s="1" t="str">
        <f t="shared" si="60"/>
        <v>Obesity</v>
      </c>
      <c r="J1977" t="str">
        <f t="shared" si="61"/>
        <v>Normal</v>
      </c>
    </row>
    <row r="1978" spans="1:10" x14ac:dyDescent="0.3">
      <c r="A1978" t="s">
        <v>363</v>
      </c>
      <c r="B1978" s="1">
        <v>29.92</v>
      </c>
      <c r="C1978">
        <v>5.49</v>
      </c>
      <c r="D1978" t="s">
        <v>2377</v>
      </c>
      <c r="E1978" t="s">
        <v>2375</v>
      </c>
      <c r="F1978" t="s">
        <v>2375</v>
      </c>
      <c r="G1978">
        <v>0</v>
      </c>
      <c r="H1978" t="s">
        <v>2375</v>
      </c>
      <c r="I1978" s="1" t="str">
        <f t="shared" si="60"/>
        <v>Obesity</v>
      </c>
      <c r="J1978" t="str">
        <f t="shared" si="61"/>
        <v>Normal</v>
      </c>
    </row>
    <row r="1979" spans="1:10" x14ac:dyDescent="0.3">
      <c r="A1979" t="s">
        <v>362</v>
      </c>
      <c r="B1979" s="1">
        <v>29.48</v>
      </c>
      <c r="C1979">
        <v>4.09</v>
      </c>
      <c r="D1979" t="s">
        <v>2377</v>
      </c>
      <c r="E1979" t="s">
        <v>2375</v>
      </c>
      <c r="F1979" t="s">
        <v>2375</v>
      </c>
      <c r="G1979">
        <v>0</v>
      </c>
      <c r="H1979" t="s">
        <v>2375</v>
      </c>
      <c r="I1979" s="1" t="str">
        <f t="shared" si="60"/>
        <v>Over Weight</v>
      </c>
      <c r="J1979" t="str">
        <f t="shared" si="61"/>
        <v>Normal</v>
      </c>
    </row>
    <row r="1980" spans="1:10" x14ac:dyDescent="0.3">
      <c r="A1980" t="s">
        <v>361</v>
      </c>
      <c r="B1980" s="1">
        <v>28.785</v>
      </c>
      <c r="C1980">
        <v>4.3099999999999996</v>
      </c>
      <c r="D1980" t="s">
        <v>2377</v>
      </c>
      <c r="E1980" t="s">
        <v>2375</v>
      </c>
      <c r="F1980" t="s">
        <v>2375</v>
      </c>
      <c r="G1980">
        <v>0</v>
      </c>
      <c r="H1980" t="s">
        <v>2375</v>
      </c>
      <c r="I1980" s="1" t="str">
        <f t="shared" si="60"/>
        <v>Over Weight</v>
      </c>
      <c r="J1980" t="str">
        <f t="shared" si="61"/>
        <v>Normal</v>
      </c>
    </row>
    <row r="1981" spans="1:10" x14ac:dyDescent="0.3">
      <c r="A1981" t="s">
        <v>360</v>
      </c>
      <c r="B1981" s="1">
        <v>19.8</v>
      </c>
      <c r="C1981">
        <v>4</v>
      </c>
      <c r="D1981" t="s">
        <v>2377</v>
      </c>
      <c r="E1981" t="s">
        <v>2375</v>
      </c>
      <c r="F1981" t="s">
        <v>2375</v>
      </c>
      <c r="G1981">
        <v>0</v>
      </c>
      <c r="H1981" t="s">
        <v>2375</v>
      </c>
      <c r="I1981" s="1" t="str">
        <f t="shared" si="60"/>
        <v>Normal Weight</v>
      </c>
      <c r="J1981" t="str">
        <f t="shared" si="61"/>
        <v>Normal</v>
      </c>
    </row>
    <row r="1982" spans="1:10" x14ac:dyDescent="0.3">
      <c r="A1982" t="s">
        <v>359</v>
      </c>
      <c r="B1982" s="1">
        <v>35.53</v>
      </c>
      <c r="C1982">
        <v>4.68</v>
      </c>
      <c r="D1982" t="s">
        <v>2375</v>
      </c>
      <c r="E1982" t="s">
        <v>2375</v>
      </c>
      <c r="F1982" t="s">
        <v>2377</v>
      </c>
      <c r="G1982">
        <v>1</v>
      </c>
      <c r="H1982" t="s">
        <v>2375</v>
      </c>
      <c r="I1982" s="1" t="str">
        <f t="shared" si="60"/>
        <v>Obesity</v>
      </c>
      <c r="J1982" t="str">
        <f t="shared" si="61"/>
        <v>Normal</v>
      </c>
    </row>
    <row r="1983" spans="1:10" x14ac:dyDescent="0.3">
      <c r="A1983" t="s">
        <v>358</v>
      </c>
      <c r="B1983" s="1">
        <v>21.47</v>
      </c>
      <c r="C1983">
        <v>4.0199999999999996</v>
      </c>
      <c r="D1983" t="s">
        <v>2377</v>
      </c>
      <c r="E1983" t="s">
        <v>2375</v>
      </c>
      <c r="F1983" t="s">
        <v>2375</v>
      </c>
      <c r="G1983">
        <v>1</v>
      </c>
      <c r="H1983" t="s">
        <v>2375</v>
      </c>
      <c r="I1983" s="1" t="str">
        <f t="shared" si="60"/>
        <v>Normal Weight</v>
      </c>
      <c r="J1983" t="str">
        <f t="shared" si="61"/>
        <v>Normal</v>
      </c>
    </row>
    <row r="1984" spans="1:10" x14ac:dyDescent="0.3">
      <c r="A1984" t="s">
        <v>357</v>
      </c>
      <c r="B1984" s="1">
        <v>25.9</v>
      </c>
      <c r="C1984">
        <v>5.12</v>
      </c>
      <c r="D1984" t="s">
        <v>2375</v>
      </c>
      <c r="E1984" t="s">
        <v>2375</v>
      </c>
      <c r="F1984" t="s">
        <v>2377</v>
      </c>
      <c r="G1984">
        <v>1</v>
      </c>
      <c r="H1984" t="s">
        <v>2375</v>
      </c>
      <c r="I1984" s="1" t="str">
        <f t="shared" si="60"/>
        <v>Over Weight</v>
      </c>
      <c r="J1984" t="str">
        <f t="shared" si="61"/>
        <v>Normal</v>
      </c>
    </row>
    <row r="1985" spans="1:10" x14ac:dyDescent="0.3">
      <c r="A1985" t="s">
        <v>356</v>
      </c>
      <c r="B1985" s="1">
        <v>20.81</v>
      </c>
      <c r="C1985">
        <v>5.52</v>
      </c>
      <c r="D1985" t="s">
        <v>2375</v>
      </c>
      <c r="E1985" t="s">
        <v>2375</v>
      </c>
      <c r="F1985" t="s">
        <v>2375</v>
      </c>
      <c r="G1985">
        <v>0</v>
      </c>
      <c r="H1985" t="s">
        <v>2375</v>
      </c>
      <c r="I1985" s="1" t="str">
        <f t="shared" si="60"/>
        <v>Normal Weight</v>
      </c>
      <c r="J1985" t="str">
        <f t="shared" si="61"/>
        <v>Normal</v>
      </c>
    </row>
    <row r="1986" spans="1:10" x14ac:dyDescent="0.3">
      <c r="A1986" t="s">
        <v>355</v>
      </c>
      <c r="B1986" s="1">
        <v>25.84</v>
      </c>
      <c r="C1986">
        <v>5.81</v>
      </c>
      <c r="D1986" t="s">
        <v>2377</v>
      </c>
      <c r="E1986" t="s">
        <v>2375</v>
      </c>
      <c r="F1986" t="s">
        <v>2377</v>
      </c>
      <c r="G1986">
        <v>1</v>
      </c>
      <c r="H1986" t="s">
        <v>2375</v>
      </c>
      <c r="I1986" s="1" t="str">
        <f t="shared" ref="I1986:I2049" si="62">IF(B1986&lt;18.5,"Under Weight",IF(B1986&lt;=24.9,"Normal Weight",IF(B1986&lt;=29.9,"Over Weight","Obesity")))</f>
        <v>Over Weight</v>
      </c>
      <c r="J1986" t="str">
        <f t="shared" ref="J1986:J2049" si="63">IF(C1986&lt;5.7,"Normal",IF(C1986&lt;=6.4,"Prediabetes","Diabetes"))</f>
        <v>Prediabetes</v>
      </c>
    </row>
    <row r="1987" spans="1:10" x14ac:dyDescent="0.3">
      <c r="A1987" t="s">
        <v>354</v>
      </c>
      <c r="B1987" s="1">
        <v>30.95</v>
      </c>
      <c r="C1987">
        <v>5.16</v>
      </c>
      <c r="D1987" t="s">
        <v>2375</v>
      </c>
      <c r="E1987" t="s">
        <v>2375</v>
      </c>
      <c r="F1987" t="s">
        <v>2377</v>
      </c>
      <c r="G1987">
        <v>1</v>
      </c>
      <c r="H1987" t="s">
        <v>2375</v>
      </c>
      <c r="I1987" s="1" t="str">
        <f t="shared" si="62"/>
        <v>Obesity</v>
      </c>
      <c r="J1987" t="str">
        <f t="shared" si="63"/>
        <v>Normal</v>
      </c>
    </row>
    <row r="1988" spans="1:10" x14ac:dyDescent="0.3">
      <c r="A1988" t="s">
        <v>353</v>
      </c>
      <c r="B1988" s="1">
        <v>30.54</v>
      </c>
      <c r="C1988">
        <v>5</v>
      </c>
      <c r="D1988" t="s">
        <v>2375</v>
      </c>
      <c r="E1988" t="s">
        <v>2375</v>
      </c>
      <c r="F1988" t="s">
        <v>2377</v>
      </c>
      <c r="G1988">
        <v>1</v>
      </c>
      <c r="H1988" t="s">
        <v>2375</v>
      </c>
      <c r="I1988" s="1" t="str">
        <f t="shared" si="62"/>
        <v>Obesity</v>
      </c>
      <c r="J1988" t="str">
        <f t="shared" si="63"/>
        <v>Normal</v>
      </c>
    </row>
    <row r="1989" spans="1:10" x14ac:dyDescent="0.3">
      <c r="A1989" t="s">
        <v>352</v>
      </c>
      <c r="B1989" s="1">
        <v>33.914999999999999</v>
      </c>
      <c r="C1989">
        <v>5.84</v>
      </c>
      <c r="D1989" t="s">
        <v>2377</v>
      </c>
      <c r="E1989" t="s">
        <v>2375</v>
      </c>
      <c r="F1989" t="s">
        <v>2375</v>
      </c>
      <c r="G1989">
        <v>0</v>
      </c>
      <c r="H1989" t="s">
        <v>2375</v>
      </c>
      <c r="I1989" s="1" t="str">
        <f t="shared" si="62"/>
        <v>Obesity</v>
      </c>
      <c r="J1989" t="str">
        <f t="shared" si="63"/>
        <v>Prediabetes</v>
      </c>
    </row>
    <row r="1990" spans="1:10" x14ac:dyDescent="0.3">
      <c r="A1990" t="s">
        <v>351</v>
      </c>
      <c r="B1990" s="1">
        <v>33.31</v>
      </c>
      <c r="C1990">
        <v>4.1900000000000004</v>
      </c>
      <c r="D1990" t="s">
        <v>2375</v>
      </c>
      <c r="E1990" t="s">
        <v>2375</v>
      </c>
      <c r="F1990" t="s">
        <v>2377</v>
      </c>
      <c r="G1990">
        <v>1</v>
      </c>
      <c r="H1990" t="s">
        <v>2375</v>
      </c>
      <c r="I1990" s="1" t="str">
        <f t="shared" si="62"/>
        <v>Obesity</v>
      </c>
      <c r="J1990" t="str">
        <f t="shared" si="63"/>
        <v>Normal</v>
      </c>
    </row>
    <row r="1991" spans="1:10" x14ac:dyDescent="0.3">
      <c r="A1991" t="s">
        <v>350</v>
      </c>
      <c r="B1991" s="1">
        <v>25.745000000000001</v>
      </c>
      <c r="C1991">
        <v>4.62</v>
      </c>
      <c r="D1991" t="s">
        <v>2377</v>
      </c>
      <c r="E1991" t="s">
        <v>2375</v>
      </c>
      <c r="F1991" t="s">
        <v>2375</v>
      </c>
      <c r="G1991">
        <v>0</v>
      </c>
      <c r="H1991" t="s">
        <v>2375</v>
      </c>
      <c r="I1991" s="1" t="str">
        <f t="shared" si="62"/>
        <v>Over Weight</v>
      </c>
      <c r="J1991" t="str">
        <f t="shared" si="63"/>
        <v>Normal</v>
      </c>
    </row>
    <row r="1992" spans="1:10" x14ac:dyDescent="0.3">
      <c r="A1992" t="s">
        <v>349</v>
      </c>
      <c r="B1992" s="1">
        <v>37.1</v>
      </c>
      <c r="C1992">
        <v>6.24</v>
      </c>
      <c r="D1992" t="s">
        <v>2375</v>
      </c>
      <c r="E1992" t="s">
        <v>2375</v>
      </c>
      <c r="F1992" t="s">
        <v>2375</v>
      </c>
      <c r="G1992">
        <v>0</v>
      </c>
      <c r="H1992" t="s">
        <v>2375</v>
      </c>
      <c r="I1992" s="1" t="str">
        <f t="shared" si="62"/>
        <v>Obesity</v>
      </c>
      <c r="J1992" t="str">
        <f t="shared" si="63"/>
        <v>Prediabetes</v>
      </c>
    </row>
    <row r="1993" spans="1:10" x14ac:dyDescent="0.3">
      <c r="A1993" t="s">
        <v>348</v>
      </c>
      <c r="B1993" s="1">
        <v>35.435000000000002</v>
      </c>
      <c r="C1993">
        <v>5.81</v>
      </c>
      <c r="D1993" t="s">
        <v>2375</v>
      </c>
      <c r="E1993" t="s">
        <v>2375</v>
      </c>
      <c r="F1993" t="s">
        <v>2375</v>
      </c>
      <c r="G1993">
        <v>0</v>
      </c>
      <c r="H1993" t="s">
        <v>2375</v>
      </c>
      <c r="I1993" s="1" t="str">
        <f t="shared" si="62"/>
        <v>Obesity</v>
      </c>
      <c r="J1993" t="str">
        <f t="shared" si="63"/>
        <v>Prediabetes</v>
      </c>
    </row>
    <row r="1994" spans="1:10" x14ac:dyDescent="0.3">
      <c r="A1994" t="s">
        <v>347</v>
      </c>
      <c r="B1994" s="1">
        <v>20.399999999999999</v>
      </c>
      <c r="C1994">
        <v>4.83</v>
      </c>
      <c r="D1994" t="s">
        <v>2375</v>
      </c>
      <c r="E1994" t="s">
        <v>2375</v>
      </c>
      <c r="F1994" t="s">
        <v>2375</v>
      </c>
      <c r="G1994">
        <v>0</v>
      </c>
      <c r="H1994" t="s">
        <v>2375</v>
      </c>
      <c r="I1994" s="1" t="str">
        <f t="shared" si="62"/>
        <v>Normal Weight</v>
      </c>
      <c r="J1994" t="str">
        <f t="shared" si="63"/>
        <v>Normal</v>
      </c>
    </row>
    <row r="1995" spans="1:10" x14ac:dyDescent="0.3">
      <c r="A1995" t="s">
        <v>346</v>
      </c>
      <c r="B1995" s="1">
        <v>42.13</v>
      </c>
      <c r="C1995">
        <v>5.72</v>
      </c>
      <c r="D1995" t="s">
        <v>2377</v>
      </c>
      <c r="E1995" t="s">
        <v>2375</v>
      </c>
      <c r="F1995" t="s">
        <v>2377</v>
      </c>
      <c r="G1995">
        <v>1</v>
      </c>
      <c r="H1995" t="s">
        <v>2375</v>
      </c>
      <c r="I1995" s="1" t="str">
        <f t="shared" si="62"/>
        <v>Obesity</v>
      </c>
      <c r="J1995" t="str">
        <f t="shared" si="63"/>
        <v>Prediabetes</v>
      </c>
    </row>
    <row r="1996" spans="1:10" x14ac:dyDescent="0.3">
      <c r="A1996" t="s">
        <v>345</v>
      </c>
      <c r="B1996" s="1">
        <v>33.99</v>
      </c>
      <c r="C1996">
        <v>4.83</v>
      </c>
      <c r="D1996" t="s">
        <v>2377</v>
      </c>
      <c r="E1996" t="s">
        <v>2375</v>
      </c>
      <c r="F1996" t="s">
        <v>2377</v>
      </c>
      <c r="G1996">
        <v>1</v>
      </c>
      <c r="H1996" t="s">
        <v>2375</v>
      </c>
      <c r="I1996" s="1" t="str">
        <f t="shared" si="62"/>
        <v>Obesity</v>
      </c>
      <c r="J1996" t="str">
        <f t="shared" si="63"/>
        <v>Normal</v>
      </c>
    </row>
    <row r="1997" spans="1:10" x14ac:dyDescent="0.3">
      <c r="A1997" t="s">
        <v>344</v>
      </c>
      <c r="B1997" s="1">
        <v>28.594999999999999</v>
      </c>
      <c r="C1997">
        <v>4.1399999999999997</v>
      </c>
      <c r="D1997" t="s">
        <v>2377</v>
      </c>
      <c r="E1997" t="s">
        <v>2375</v>
      </c>
      <c r="F1997" t="s">
        <v>2377</v>
      </c>
      <c r="G1997">
        <v>1</v>
      </c>
      <c r="H1997" t="s">
        <v>2375</v>
      </c>
      <c r="I1997" s="1" t="str">
        <f t="shared" si="62"/>
        <v>Over Weight</v>
      </c>
      <c r="J1997" t="str">
        <f t="shared" si="63"/>
        <v>Normal</v>
      </c>
    </row>
    <row r="1998" spans="1:10" x14ac:dyDescent="0.3">
      <c r="A1998" t="s">
        <v>343</v>
      </c>
      <c r="B1998" s="1">
        <v>20.8</v>
      </c>
      <c r="C1998">
        <v>4.07</v>
      </c>
      <c r="D1998" t="s">
        <v>2377</v>
      </c>
      <c r="E1998" t="s">
        <v>2375</v>
      </c>
      <c r="F1998" t="s">
        <v>2377</v>
      </c>
      <c r="G1998">
        <v>1</v>
      </c>
      <c r="H1998" t="s">
        <v>2375</v>
      </c>
      <c r="I1998" s="1" t="str">
        <f t="shared" si="62"/>
        <v>Normal Weight</v>
      </c>
      <c r="J1998" t="str">
        <f t="shared" si="63"/>
        <v>Normal</v>
      </c>
    </row>
    <row r="1999" spans="1:10" x14ac:dyDescent="0.3">
      <c r="A1999" t="s">
        <v>342</v>
      </c>
      <c r="B1999" s="1">
        <v>23.465</v>
      </c>
      <c r="C1999">
        <v>6.26</v>
      </c>
      <c r="D1999" t="s">
        <v>2377</v>
      </c>
      <c r="E1999" t="s">
        <v>2375</v>
      </c>
      <c r="F1999" t="s">
        <v>2377</v>
      </c>
      <c r="G1999">
        <v>1</v>
      </c>
      <c r="H1999" t="s">
        <v>2375</v>
      </c>
      <c r="I1999" s="1" t="str">
        <f t="shared" si="62"/>
        <v>Normal Weight</v>
      </c>
      <c r="J1999" t="str">
        <f t="shared" si="63"/>
        <v>Prediabetes</v>
      </c>
    </row>
    <row r="2000" spans="1:10" x14ac:dyDescent="0.3">
      <c r="A2000" t="s">
        <v>341</v>
      </c>
      <c r="B2000" s="1">
        <v>40.185000000000002</v>
      </c>
      <c r="C2000">
        <v>5.88</v>
      </c>
      <c r="D2000" t="s">
        <v>2377</v>
      </c>
      <c r="E2000" t="s">
        <v>2375</v>
      </c>
      <c r="F2000" t="s">
        <v>2375</v>
      </c>
      <c r="G2000">
        <v>0</v>
      </c>
      <c r="H2000" t="s">
        <v>2375</v>
      </c>
      <c r="I2000" s="1" t="str">
        <f t="shared" si="62"/>
        <v>Obesity</v>
      </c>
      <c r="J2000" t="str">
        <f t="shared" si="63"/>
        <v>Prediabetes</v>
      </c>
    </row>
    <row r="2001" spans="1:10" x14ac:dyDescent="0.3">
      <c r="A2001" t="s">
        <v>340</v>
      </c>
      <c r="B2001" s="1">
        <v>21.89</v>
      </c>
      <c r="C2001">
        <v>5.72</v>
      </c>
      <c r="D2001" t="s">
        <v>2377</v>
      </c>
      <c r="E2001" t="s">
        <v>2375</v>
      </c>
      <c r="F2001" t="s">
        <v>2375</v>
      </c>
      <c r="G2001">
        <v>0</v>
      </c>
      <c r="H2001" t="s">
        <v>2375</v>
      </c>
      <c r="I2001" s="1" t="str">
        <f t="shared" si="62"/>
        <v>Normal Weight</v>
      </c>
      <c r="J2001" t="str">
        <f t="shared" si="63"/>
        <v>Prediabetes</v>
      </c>
    </row>
    <row r="2002" spans="1:10" x14ac:dyDescent="0.3">
      <c r="A2002" t="s">
        <v>339</v>
      </c>
      <c r="B2002" s="1">
        <v>29.34</v>
      </c>
      <c r="C2002">
        <v>6.09</v>
      </c>
      <c r="D2002" t="s">
        <v>2377</v>
      </c>
      <c r="E2002" t="s">
        <v>2376</v>
      </c>
      <c r="F2002" t="s">
        <v>2375</v>
      </c>
      <c r="G2002">
        <v>2</v>
      </c>
      <c r="H2002" t="s">
        <v>2375</v>
      </c>
      <c r="I2002" s="1" t="str">
        <f t="shared" si="62"/>
        <v>Over Weight</v>
      </c>
      <c r="J2002" t="str">
        <f t="shared" si="63"/>
        <v>Prediabetes</v>
      </c>
    </row>
    <row r="2003" spans="1:10" x14ac:dyDescent="0.3">
      <c r="A2003" t="s">
        <v>338</v>
      </c>
      <c r="B2003" s="1">
        <v>22.61</v>
      </c>
      <c r="C2003">
        <v>4.25</v>
      </c>
      <c r="D2003" t="s">
        <v>2377</v>
      </c>
      <c r="E2003" t="s">
        <v>2375</v>
      </c>
      <c r="F2003" t="s">
        <v>2375</v>
      </c>
      <c r="G2003">
        <v>0</v>
      </c>
      <c r="H2003" t="s">
        <v>2375</v>
      </c>
      <c r="I2003" s="1" t="str">
        <f t="shared" si="62"/>
        <v>Normal Weight</v>
      </c>
      <c r="J2003" t="str">
        <f t="shared" si="63"/>
        <v>Normal</v>
      </c>
    </row>
    <row r="2004" spans="1:10" x14ac:dyDescent="0.3">
      <c r="A2004" t="s">
        <v>337</v>
      </c>
      <c r="B2004" s="1">
        <v>22.23</v>
      </c>
      <c r="C2004">
        <v>6.09</v>
      </c>
      <c r="D2004" t="s">
        <v>2377</v>
      </c>
      <c r="E2004" t="s">
        <v>2375</v>
      </c>
      <c r="F2004" t="s">
        <v>2375</v>
      </c>
      <c r="G2004">
        <v>0</v>
      </c>
      <c r="H2004" t="s">
        <v>2375</v>
      </c>
      <c r="I2004" s="1" t="str">
        <f t="shared" si="62"/>
        <v>Normal Weight</v>
      </c>
      <c r="J2004" t="str">
        <f t="shared" si="63"/>
        <v>Prediabetes</v>
      </c>
    </row>
    <row r="2005" spans="1:10" x14ac:dyDescent="0.3">
      <c r="A2005" t="s">
        <v>336</v>
      </c>
      <c r="B2005" s="1">
        <v>33.4</v>
      </c>
      <c r="C2005">
        <v>5.51</v>
      </c>
      <c r="D2005" t="s">
        <v>2375</v>
      </c>
      <c r="E2005" t="s">
        <v>2375</v>
      </c>
      <c r="F2005" t="s">
        <v>2375</v>
      </c>
      <c r="G2005">
        <v>0</v>
      </c>
      <c r="H2005" t="s">
        <v>2375</v>
      </c>
      <c r="I2005" s="1" t="str">
        <f t="shared" si="62"/>
        <v>Obesity</v>
      </c>
      <c r="J2005" t="str">
        <f t="shared" si="63"/>
        <v>Normal</v>
      </c>
    </row>
    <row r="2006" spans="1:10" x14ac:dyDescent="0.3">
      <c r="A2006" t="s">
        <v>335</v>
      </c>
      <c r="B2006" s="1">
        <v>33.11</v>
      </c>
      <c r="C2006">
        <v>5.63</v>
      </c>
      <c r="D2006" t="s">
        <v>2375</v>
      </c>
      <c r="E2006" t="s">
        <v>2375</v>
      </c>
      <c r="F2006" t="s">
        <v>2375</v>
      </c>
      <c r="G2006">
        <v>0</v>
      </c>
      <c r="H2006" t="s">
        <v>2375</v>
      </c>
      <c r="I2006" s="1" t="str">
        <f t="shared" si="62"/>
        <v>Obesity</v>
      </c>
      <c r="J2006" t="str">
        <f t="shared" si="63"/>
        <v>Normal</v>
      </c>
    </row>
    <row r="2007" spans="1:10" x14ac:dyDescent="0.3">
      <c r="A2007" t="s">
        <v>334</v>
      </c>
      <c r="B2007" s="1">
        <v>16.815000000000001</v>
      </c>
      <c r="C2007">
        <v>5.29</v>
      </c>
      <c r="D2007" t="s">
        <v>2377</v>
      </c>
      <c r="E2007" t="s">
        <v>2375</v>
      </c>
      <c r="F2007" t="s">
        <v>2375</v>
      </c>
      <c r="G2007">
        <v>0</v>
      </c>
      <c r="H2007" t="s">
        <v>2375</v>
      </c>
      <c r="I2007" s="1" t="str">
        <f t="shared" si="62"/>
        <v>Under Weight</v>
      </c>
      <c r="J2007" t="str">
        <f t="shared" si="63"/>
        <v>Normal</v>
      </c>
    </row>
    <row r="2008" spans="1:10" x14ac:dyDescent="0.3">
      <c r="A2008" t="s">
        <v>333</v>
      </c>
      <c r="B2008" s="1">
        <v>25.61</v>
      </c>
      <c r="C2008">
        <v>4</v>
      </c>
      <c r="D2008" t="s">
        <v>2375</v>
      </c>
      <c r="E2008" t="s">
        <v>2375</v>
      </c>
      <c r="F2008" t="s">
        <v>2377</v>
      </c>
      <c r="G2008">
        <v>1</v>
      </c>
      <c r="H2008" t="s">
        <v>2375</v>
      </c>
      <c r="I2008" s="1" t="str">
        <f t="shared" si="62"/>
        <v>Over Weight</v>
      </c>
      <c r="J2008" t="str">
        <f t="shared" si="63"/>
        <v>Normal</v>
      </c>
    </row>
    <row r="2009" spans="1:10" x14ac:dyDescent="0.3">
      <c r="A2009" t="s">
        <v>332</v>
      </c>
      <c r="B2009" s="1">
        <v>25.8</v>
      </c>
      <c r="C2009">
        <v>5.49</v>
      </c>
      <c r="D2009" t="s">
        <v>2375</v>
      </c>
      <c r="E2009" t="s">
        <v>2375</v>
      </c>
      <c r="F2009" t="s">
        <v>2375</v>
      </c>
      <c r="G2009">
        <v>0</v>
      </c>
      <c r="H2009" t="s">
        <v>2375</v>
      </c>
      <c r="I2009" s="1" t="str">
        <f t="shared" si="62"/>
        <v>Over Weight</v>
      </c>
      <c r="J2009" t="str">
        <f t="shared" si="63"/>
        <v>Normal</v>
      </c>
    </row>
    <row r="2010" spans="1:10" x14ac:dyDescent="0.3">
      <c r="A2010" t="s">
        <v>331</v>
      </c>
      <c r="B2010" s="1">
        <v>27.39</v>
      </c>
      <c r="C2010">
        <v>5.34</v>
      </c>
      <c r="D2010" t="s">
        <v>2375</v>
      </c>
      <c r="E2010" t="s">
        <v>2375</v>
      </c>
      <c r="F2010" t="s">
        <v>2375</v>
      </c>
      <c r="G2010">
        <v>0</v>
      </c>
      <c r="H2010" t="s">
        <v>2375</v>
      </c>
      <c r="I2010" s="1" t="str">
        <f t="shared" si="62"/>
        <v>Over Weight</v>
      </c>
      <c r="J2010" t="str">
        <f t="shared" si="63"/>
        <v>Normal</v>
      </c>
    </row>
    <row r="2011" spans="1:10" x14ac:dyDescent="0.3">
      <c r="A2011" t="s">
        <v>330</v>
      </c>
      <c r="B2011" s="1">
        <v>17.03</v>
      </c>
      <c r="C2011">
        <v>4.12</v>
      </c>
      <c r="D2011" t="s">
        <v>2375</v>
      </c>
      <c r="E2011" t="s">
        <v>2375</v>
      </c>
      <c r="F2011" t="s">
        <v>2375</v>
      </c>
      <c r="G2011">
        <v>1</v>
      </c>
      <c r="H2011" t="s">
        <v>2375</v>
      </c>
      <c r="I2011" s="1" t="str">
        <f t="shared" si="62"/>
        <v>Under Weight</v>
      </c>
      <c r="J2011" t="str">
        <f t="shared" si="63"/>
        <v>Normal</v>
      </c>
    </row>
    <row r="2012" spans="1:10" x14ac:dyDescent="0.3">
      <c r="A2012" t="s">
        <v>329</v>
      </c>
      <c r="B2012" s="1">
        <v>23.75</v>
      </c>
      <c r="C2012">
        <v>5.49</v>
      </c>
      <c r="D2012" t="s">
        <v>2377</v>
      </c>
      <c r="E2012" t="s">
        <v>2375</v>
      </c>
      <c r="F2012" t="s">
        <v>2375</v>
      </c>
      <c r="G2012">
        <v>0</v>
      </c>
      <c r="H2012" t="s">
        <v>2375</v>
      </c>
      <c r="I2012" s="1" t="str">
        <f t="shared" si="62"/>
        <v>Normal Weight</v>
      </c>
      <c r="J2012" t="str">
        <f t="shared" si="63"/>
        <v>Normal</v>
      </c>
    </row>
    <row r="2013" spans="1:10" x14ac:dyDescent="0.3">
      <c r="A2013" t="s">
        <v>328</v>
      </c>
      <c r="B2013" s="1">
        <v>26.03</v>
      </c>
      <c r="C2013">
        <v>5.1100000000000003</v>
      </c>
      <c r="D2013" t="s">
        <v>2377</v>
      </c>
      <c r="E2013" t="s">
        <v>2375</v>
      </c>
      <c r="F2013" t="s">
        <v>2375</v>
      </c>
      <c r="G2013">
        <v>1</v>
      </c>
      <c r="H2013" t="s">
        <v>2375</v>
      </c>
      <c r="I2013" s="1" t="str">
        <f t="shared" si="62"/>
        <v>Over Weight</v>
      </c>
      <c r="J2013" t="str">
        <f t="shared" si="63"/>
        <v>Normal</v>
      </c>
    </row>
    <row r="2014" spans="1:10" x14ac:dyDescent="0.3">
      <c r="A2014" t="s">
        <v>327</v>
      </c>
      <c r="B2014" s="1">
        <v>16.079999999999998</v>
      </c>
      <c r="C2014">
        <v>5.94</v>
      </c>
      <c r="D2014" t="s">
        <v>2375</v>
      </c>
      <c r="E2014" t="s">
        <v>2375</v>
      </c>
      <c r="F2014" t="s">
        <v>2375</v>
      </c>
      <c r="G2014">
        <v>0</v>
      </c>
      <c r="H2014" t="s">
        <v>2375</v>
      </c>
      <c r="I2014" s="1" t="str">
        <f t="shared" si="62"/>
        <v>Under Weight</v>
      </c>
      <c r="J2014" t="str">
        <f t="shared" si="63"/>
        <v>Prediabetes</v>
      </c>
    </row>
    <row r="2015" spans="1:10" x14ac:dyDescent="0.3">
      <c r="A2015" t="s">
        <v>326</v>
      </c>
      <c r="B2015" s="1">
        <v>30.875</v>
      </c>
      <c r="C2015">
        <v>5.54</v>
      </c>
      <c r="D2015" t="s">
        <v>2375</v>
      </c>
      <c r="E2015" t="s">
        <v>2375</v>
      </c>
      <c r="F2015" t="s">
        <v>2375</v>
      </c>
      <c r="G2015">
        <v>0</v>
      </c>
      <c r="H2015" t="s">
        <v>2375</v>
      </c>
      <c r="I2015" s="1" t="str">
        <f t="shared" si="62"/>
        <v>Obesity</v>
      </c>
      <c r="J2015" t="str">
        <f t="shared" si="63"/>
        <v>Normal</v>
      </c>
    </row>
    <row r="2016" spans="1:10" x14ac:dyDescent="0.3">
      <c r="A2016" t="s">
        <v>325</v>
      </c>
      <c r="B2016" s="1">
        <v>31.79</v>
      </c>
      <c r="C2016">
        <v>7.09</v>
      </c>
      <c r="D2016" t="s">
        <v>2375</v>
      </c>
      <c r="E2016" t="s">
        <v>2375</v>
      </c>
      <c r="F2016" t="s">
        <v>2375</v>
      </c>
      <c r="G2016">
        <v>0</v>
      </c>
      <c r="H2016" t="s">
        <v>2375</v>
      </c>
      <c r="I2016" s="1" t="str">
        <f t="shared" si="62"/>
        <v>Obesity</v>
      </c>
      <c r="J2016" t="str">
        <f t="shared" si="63"/>
        <v>Diabetes</v>
      </c>
    </row>
    <row r="2017" spans="1:10" x14ac:dyDescent="0.3">
      <c r="A2017" t="s">
        <v>324</v>
      </c>
      <c r="B2017" s="1">
        <v>28.48</v>
      </c>
      <c r="C2017">
        <v>6.22</v>
      </c>
      <c r="D2017" t="s">
        <v>2377</v>
      </c>
      <c r="E2017" t="s">
        <v>2375</v>
      </c>
      <c r="F2017" t="s">
        <v>2377</v>
      </c>
      <c r="G2017">
        <v>1</v>
      </c>
      <c r="H2017" t="s">
        <v>2375</v>
      </c>
      <c r="I2017" s="1" t="str">
        <f t="shared" si="62"/>
        <v>Over Weight</v>
      </c>
      <c r="J2017" t="str">
        <f t="shared" si="63"/>
        <v>Prediabetes</v>
      </c>
    </row>
    <row r="2018" spans="1:10" x14ac:dyDescent="0.3">
      <c r="A2018" t="s">
        <v>323</v>
      </c>
      <c r="B2018" s="1">
        <v>26.6</v>
      </c>
      <c r="C2018">
        <v>4.33</v>
      </c>
      <c r="D2018" t="s">
        <v>2375</v>
      </c>
      <c r="E2018" t="s">
        <v>2375</v>
      </c>
      <c r="F2018" t="s">
        <v>2375</v>
      </c>
      <c r="G2018">
        <v>1</v>
      </c>
      <c r="H2018" t="s">
        <v>2375</v>
      </c>
      <c r="I2018" s="1" t="str">
        <f t="shared" si="62"/>
        <v>Over Weight</v>
      </c>
      <c r="J2018" t="str">
        <f t="shared" si="63"/>
        <v>Normal</v>
      </c>
    </row>
    <row r="2019" spans="1:10" x14ac:dyDescent="0.3">
      <c r="A2019" t="s">
        <v>322</v>
      </c>
      <c r="B2019" s="1">
        <v>25.27</v>
      </c>
      <c r="C2019">
        <v>5.83</v>
      </c>
      <c r="D2019" t="s">
        <v>2375</v>
      </c>
      <c r="E2019" t="s">
        <v>2375</v>
      </c>
      <c r="F2019" t="s">
        <v>2375</v>
      </c>
      <c r="G2019">
        <v>1</v>
      </c>
      <c r="H2019" t="s">
        <v>2375</v>
      </c>
      <c r="I2019" s="1" t="str">
        <f t="shared" si="62"/>
        <v>Over Weight</v>
      </c>
      <c r="J2019" t="str">
        <f t="shared" si="63"/>
        <v>Prediabetes</v>
      </c>
    </row>
    <row r="2020" spans="1:10" x14ac:dyDescent="0.3">
      <c r="A2020" t="s">
        <v>321</v>
      </c>
      <c r="B2020" s="1">
        <v>34.484999999999999</v>
      </c>
      <c r="C2020">
        <v>4.7</v>
      </c>
      <c r="D2020" t="s">
        <v>2377</v>
      </c>
      <c r="E2020" t="s">
        <v>2375</v>
      </c>
      <c r="F2020" t="s">
        <v>2377</v>
      </c>
      <c r="G2020">
        <v>1</v>
      </c>
      <c r="H2020" t="s">
        <v>2375</v>
      </c>
      <c r="I2020" s="1" t="str">
        <f t="shared" si="62"/>
        <v>Obesity</v>
      </c>
      <c r="J2020" t="str">
        <f t="shared" si="63"/>
        <v>Normal</v>
      </c>
    </row>
    <row r="2021" spans="1:10" x14ac:dyDescent="0.3">
      <c r="A2021" t="s">
        <v>320</v>
      </c>
      <c r="B2021" s="1">
        <v>15.57</v>
      </c>
      <c r="C2021">
        <v>4.07</v>
      </c>
      <c r="D2021" t="s">
        <v>2377</v>
      </c>
      <c r="E2021" t="s">
        <v>2375</v>
      </c>
      <c r="F2021" t="s">
        <v>2375</v>
      </c>
      <c r="G2021">
        <v>1</v>
      </c>
      <c r="H2021" t="s">
        <v>2375</v>
      </c>
      <c r="I2021" s="1" t="str">
        <f t="shared" si="62"/>
        <v>Under Weight</v>
      </c>
      <c r="J2021" t="str">
        <f t="shared" si="63"/>
        <v>Normal</v>
      </c>
    </row>
    <row r="2022" spans="1:10" x14ac:dyDescent="0.3">
      <c r="A2022" t="s">
        <v>319</v>
      </c>
      <c r="B2022" s="1">
        <v>30.36</v>
      </c>
      <c r="C2022">
        <v>9.39</v>
      </c>
      <c r="D2022" t="s">
        <v>2375</v>
      </c>
      <c r="E2022" t="s">
        <v>2375</v>
      </c>
      <c r="F2022" t="s">
        <v>2375</v>
      </c>
      <c r="G2022">
        <v>0</v>
      </c>
      <c r="H2022" t="s">
        <v>2375</v>
      </c>
      <c r="I2022" s="1" t="str">
        <f t="shared" si="62"/>
        <v>Obesity</v>
      </c>
      <c r="J2022" t="str">
        <f t="shared" si="63"/>
        <v>Diabetes</v>
      </c>
    </row>
    <row r="2023" spans="1:10" x14ac:dyDescent="0.3">
      <c r="A2023" t="s">
        <v>318</v>
      </c>
      <c r="B2023" s="1">
        <v>19.37</v>
      </c>
      <c r="C2023">
        <v>4.18</v>
      </c>
      <c r="D2023" t="s">
        <v>2375</v>
      </c>
      <c r="E2023" t="s">
        <v>2375</v>
      </c>
      <c r="F2023" t="s">
        <v>2375</v>
      </c>
      <c r="G2023">
        <v>0</v>
      </c>
      <c r="H2023" t="s">
        <v>2375</v>
      </c>
      <c r="I2023" s="1" t="str">
        <f t="shared" si="62"/>
        <v>Normal Weight</v>
      </c>
      <c r="J2023" t="str">
        <f t="shared" si="63"/>
        <v>Normal</v>
      </c>
    </row>
    <row r="2024" spans="1:10" x14ac:dyDescent="0.3">
      <c r="A2024" t="s">
        <v>317</v>
      </c>
      <c r="B2024" s="1">
        <v>16.71</v>
      </c>
      <c r="C2024">
        <v>4.18</v>
      </c>
      <c r="D2024" t="s">
        <v>2375</v>
      </c>
      <c r="E2024" t="s">
        <v>2375</v>
      </c>
      <c r="F2024" t="s">
        <v>2375</v>
      </c>
      <c r="G2024">
        <v>1</v>
      </c>
      <c r="H2024" t="s">
        <v>2375</v>
      </c>
      <c r="I2024" s="1" t="str">
        <f t="shared" si="62"/>
        <v>Under Weight</v>
      </c>
      <c r="J2024" t="str">
        <f t="shared" si="63"/>
        <v>Normal</v>
      </c>
    </row>
    <row r="2025" spans="1:10" x14ac:dyDescent="0.3">
      <c r="A2025" t="s">
        <v>316</v>
      </c>
      <c r="B2025" s="1">
        <v>24.1</v>
      </c>
      <c r="C2025">
        <v>4.4000000000000004</v>
      </c>
      <c r="D2025" t="s">
        <v>2377</v>
      </c>
      <c r="E2025" t="s">
        <v>2375</v>
      </c>
      <c r="F2025" t="s">
        <v>2375</v>
      </c>
      <c r="G2025">
        <v>1</v>
      </c>
      <c r="H2025" t="s">
        <v>2375</v>
      </c>
      <c r="I2025" s="1" t="str">
        <f t="shared" si="62"/>
        <v>Normal Weight</v>
      </c>
      <c r="J2025" t="str">
        <f t="shared" si="63"/>
        <v>Normal</v>
      </c>
    </row>
    <row r="2026" spans="1:10" x14ac:dyDescent="0.3">
      <c r="A2026" t="s">
        <v>315</v>
      </c>
      <c r="B2026" s="1">
        <v>29.77</v>
      </c>
      <c r="C2026">
        <v>9.9</v>
      </c>
      <c r="D2026" t="s">
        <v>2375</v>
      </c>
      <c r="E2026" t="s">
        <v>2375</v>
      </c>
      <c r="F2026" t="s">
        <v>2375</v>
      </c>
      <c r="G2026">
        <v>0</v>
      </c>
      <c r="H2026" t="s">
        <v>2375</v>
      </c>
      <c r="I2026" s="1" t="str">
        <f t="shared" si="62"/>
        <v>Over Weight</v>
      </c>
      <c r="J2026" t="str">
        <f t="shared" si="63"/>
        <v>Diabetes</v>
      </c>
    </row>
    <row r="2027" spans="1:10" x14ac:dyDescent="0.3">
      <c r="A2027" t="s">
        <v>314</v>
      </c>
      <c r="B2027" s="1">
        <v>46.53</v>
      </c>
      <c r="C2027">
        <v>4.84</v>
      </c>
      <c r="D2027" t="s">
        <v>2377</v>
      </c>
      <c r="E2027" t="s">
        <v>2375</v>
      </c>
      <c r="F2027" t="s">
        <v>2375</v>
      </c>
      <c r="G2027">
        <v>0</v>
      </c>
      <c r="H2027" t="s">
        <v>2375</v>
      </c>
      <c r="I2027" s="1" t="str">
        <f t="shared" si="62"/>
        <v>Obesity</v>
      </c>
      <c r="J2027" t="str">
        <f t="shared" si="63"/>
        <v>Normal</v>
      </c>
    </row>
    <row r="2028" spans="1:10" x14ac:dyDescent="0.3">
      <c r="A2028" t="s">
        <v>313</v>
      </c>
      <c r="B2028" s="1">
        <v>23.4</v>
      </c>
      <c r="C2028">
        <v>5.53</v>
      </c>
      <c r="D2028" t="s">
        <v>2375</v>
      </c>
      <c r="E2028" t="s">
        <v>2375</v>
      </c>
      <c r="F2028" t="s">
        <v>2377</v>
      </c>
      <c r="G2028">
        <v>1</v>
      </c>
      <c r="H2028" t="s">
        <v>2375</v>
      </c>
      <c r="I2028" s="1" t="str">
        <f t="shared" si="62"/>
        <v>Normal Weight</v>
      </c>
      <c r="J2028" t="str">
        <f t="shared" si="63"/>
        <v>Normal</v>
      </c>
    </row>
    <row r="2029" spans="1:10" x14ac:dyDescent="0.3">
      <c r="A2029" t="s">
        <v>312</v>
      </c>
      <c r="B2029" s="1">
        <v>30</v>
      </c>
      <c r="C2029">
        <v>4.33</v>
      </c>
      <c r="D2029" t="s">
        <v>2377</v>
      </c>
      <c r="E2029" t="s">
        <v>2375</v>
      </c>
      <c r="F2029" t="s">
        <v>2375</v>
      </c>
      <c r="G2029">
        <v>0</v>
      </c>
      <c r="H2029" t="s">
        <v>2375</v>
      </c>
      <c r="I2029" s="1" t="str">
        <f t="shared" si="62"/>
        <v>Obesity</v>
      </c>
      <c r="J2029" t="str">
        <f t="shared" si="63"/>
        <v>Normal</v>
      </c>
    </row>
    <row r="2030" spans="1:10" x14ac:dyDescent="0.3">
      <c r="A2030" t="s">
        <v>311</v>
      </c>
      <c r="B2030" s="1">
        <v>29.15</v>
      </c>
      <c r="C2030">
        <v>4.91</v>
      </c>
      <c r="D2030" t="s">
        <v>2377</v>
      </c>
      <c r="E2030" t="s">
        <v>2375</v>
      </c>
      <c r="F2030" t="s">
        <v>2375</v>
      </c>
      <c r="G2030">
        <v>0</v>
      </c>
      <c r="H2030" t="s">
        <v>2375</v>
      </c>
      <c r="I2030" s="1" t="str">
        <f t="shared" si="62"/>
        <v>Over Weight</v>
      </c>
      <c r="J2030" t="str">
        <f t="shared" si="63"/>
        <v>Normal</v>
      </c>
    </row>
    <row r="2031" spans="1:10" x14ac:dyDescent="0.3">
      <c r="A2031" t="s">
        <v>310</v>
      </c>
      <c r="B2031" s="1">
        <v>34.865000000000002</v>
      </c>
      <c r="C2031">
        <v>4.8</v>
      </c>
      <c r="D2031" t="s">
        <v>2375</v>
      </c>
      <c r="E2031" t="s">
        <v>2375</v>
      </c>
      <c r="F2031" t="s">
        <v>2375</v>
      </c>
      <c r="G2031">
        <v>0</v>
      </c>
      <c r="H2031" t="s">
        <v>2375</v>
      </c>
      <c r="I2031" s="1" t="str">
        <f t="shared" si="62"/>
        <v>Obesity</v>
      </c>
      <c r="J2031" t="str">
        <f t="shared" si="63"/>
        <v>Normal</v>
      </c>
    </row>
    <row r="2032" spans="1:10" x14ac:dyDescent="0.3">
      <c r="A2032" t="s">
        <v>309</v>
      </c>
      <c r="B2032" s="1">
        <v>28.12</v>
      </c>
      <c r="C2032">
        <v>5.55</v>
      </c>
      <c r="D2032" t="s">
        <v>2377</v>
      </c>
      <c r="E2032" t="s">
        <v>2376</v>
      </c>
      <c r="F2032" t="s">
        <v>2375</v>
      </c>
      <c r="G2032">
        <v>2</v>
      </c>
      <c r="H2032" t="s">
        <v>2375</v>
      </c>
      <c r="I2032" s="1" t="str">
        <f t="shared" si="62"/>
        <v>Over Weight</v>
      </c>
      <c r="J2032" t="str">
        <f t="shared" si="63"/>
        <v>Normal</v>
      </c>
    </row>
    <row r="2033" spans="1:10" x14ac:dyDescent="0.3">
      <c r="A2033" t="s">
        <v>308</v>
      </c>
      <c r="B2033" s="1">
        <v>29.45</v>
      </c>
      <c r="C2033">
        <v>5.24</v>
      </c>
      <c r="D2033" t="s">
        <v>2377</v>
      </c>
      <c r="E2033" t="s">
        <v>2375</v>
      </c>
      <c r="F2033" t="s">
        <v>2375</v>
      </c>
      <c r="G2033">
        <v>0</v>
      </c>
      <c r="H2033" t="s">
        <v>2375</v>
      </c>
      <c r="I2033" s="1" t="str">
        <f t="shared" si="62"/>
        <v>Over Weight</v>
      </c>
      <c r="J2033" t="str">
        <f t="shared" si="63"/>
        <v>Normal</v>
      </c>
    </row>
    <row r="2034" spans="1:10" x14ac:dyDescent="0.3">
      <c r="A2034" t="s">
        <v>307</v>
      </c>
      <c r="B2034" s="1">
        <v>27.94</v>
      </c>
      <c r="C2034">
        <v>6.08</v>
      </c>
      <c r="D2034" t="s">
        <v>2375</v>
      </c>
      <c r="E2034" t="s">
        <v>2375</v>
      </c>
      <c r="F2034" t="s">
        <v>2377</v>
      </c>
      <c r="G2034">
        <v>1</v>
      </c>
      <c r="H2034" t="s">
        <v>2375</v>
      </c>
      <c r="I2034" s="1" t="str">
        <f t="shared" si="62"/>
        <v>Over Weight</v>
      </c>
      <c r="J2034" t="str">
        <f t="shared" si="63"/>
        <v>Prediabetes</v>
      </c>
    </row>
    <row r="2035" spans="1:10" x14ac:dyDescent="0.3">
      <c r="A2035" t="s">
        <v>306</v>
      </c>
      <c r="B2035" s="1">
        <v>27.2</v>
      </c>
      <c r="C2035">
        <v>5.83</v>
      </c>
      <c r="D2035" t="s">
        <v>2375</v>
      </c>
      <c r="E2035" t="s">
        <v>2375</v>
      </c>
      <c r="F2035" t="s">
        <v>2377</v>
      </c>
      <c r="G2035">
        <v>1</v>
      </c>
      <c r="H2035" t="s">
        <v>2375</v>
      </c>
      <c r="I2035" s="1" t="str">
        <f t="shared" si="62"/>
        <v>Over Weight</v>
      </c>
      <c r="J2035" t="str">
        <f t="shared" si="63"/>
        <v>Prediabetes</v>
      </c>
    </row>
    <row r="2036" spans="1:10" x14ac:dyDescent="0.3">
      <c r="A2036" t="s">
        <v>305</v>
      </c>
      <c r="B2036" s="1">
        <v>33.344999999999999</v>
      </c>
      <c r="C2036">
        <v>4.29</v>
      </c>
      <c r="D2036" t="s">
        <v>2375</v>
      </c>
      <c r="E2036" t="s">
        <v>2375</v>
      </c>
      <c r="F2036" t="s">
        <v>2375</v>
      </c>
      <c r="G2036">
        <v>1</v>
      </c>
      <c r="H2036" t="s">
        <v>2375</v>
      </c>
      <c r="I2036" s="1" t="str">
        <f t="shared" si="62"/>
        <v>Obesity</v>
      </c>
      <c r="J2036" t="str">
        <f t="shared" si="63"/>
        <v>Normal</v>
      </c>
    </row>
    <row r="2037" spans="1:10" x14ac:dyDescent="0.3">
      <c r="A2037" t="s">
        <v>304</v>
      </c>
      <c r="B2037" s="1">
        <v>29.925000000000001</v>
      </c>
      <c r="C2037">
        <v>5.3</v>
      </c>
      <c r="D2037" t="s">
        <v>2375</v>
      </c>
      <c r="E2037" t="s">
        <v>2375</v>
      </c>
      <c r="F2037" t="s">
        <v>2375</v>
      </c>
      <c r="G2037">
        <v>1</v>
      </c>
      <c r="H2037" t="s">
        <v>2375</v>
      </c>
      <c r="I2037" s="1" t="str">
        <f t="shared" si="62"/>
        <v>Obesity</v>
      </c>
      <c r="J2037" t="str">
        <f t="shared" si="63"/>
        <v>Normal</v>
      </c>
    </row>
    <row r="2038" spans="1:10" x14ac:dyDescent="0.3">
      <c r="A2038" t="s">
        <v>303</v>
      </c>
      <c r="B2038" s="1">
        <v>24.225000000000001</v>
      </c>
      <c r="C2038">
        <v>4.42</v>
      </c>
      <c r="D2038" t="s">
        <v>2375</v>
      </c>
      <c r="E2038" t="s">
        <v>2375</v>
      </c>
      <c r="F2038" t="s">
        <v>2375</v>
      </c>
      <c r="G2038">
        <v>1</v>
      </c>
      <c r="H2038" t="s">
        <v>2375</v>
      </c>
      <c r="I2038" s="1" t="str">
        <f t="shared" si="62"/>
        <v>Normal Weight</v>
      </c>
      <c r="J2038" t="str">
        <f t="shared" si="63"/>
        <v>Normal</v>
      </c>
    </row>
    <row r="2039" spans="1:10" x14ac:dyDescent="0.3">
      <c r="A2039" t="s">
        <v>302</v>
      </c>
      <c r="B2039" s="1">
        <v>29.68</v>
      </c>
      <c r="C2039">
        <v>5.68</v>
      </c>
      <c r="D2039" t="s">
        <v>2375</v>
      </c>
      <c r="E2039" t="s">
        <v>2376</v>
      </c>
      <c r="F2039" t="s">
        <v>2375</v>
      </c>
      <c r="G2039">
        <v>1</v>
      </c>
      <c r="H2039" t="s">
        <v>2375</v>
      </c>
      <c r="I2039" s="1" t="str">
        <f t="shared" si="62"/>
        <v>Over Weight</v>
      </c>
      <c r="J2039" t="str">
        <f t="shared" si="63"/>
        <v>Normal</v>
      </c>
    </row>
    <row r="2040" spans="1:10" x14ac:dyDescent="0.3">
      <c r="A2040" t="s">
        <v>301</v>
      </c>
      <c r="B2040" s="1">
        <v>20.614999999999998</v>
      </c>
      <c r="C2040">
        <v>6.05</v>
      </c>
      <c r="D2040" t="s">
        <v>2375</v>
      </c>
      <c r="E2040" t="s">
        <v>2375</v>
      </c>
      <c r="F2040" t="s">
        <v>2377</v>
      </c>
      <c r="G2040">
        <v>1</v>
      </c>
      <c r="H2040" t="s">
        <v>2375</v>
      </c>
      <c r="I2040" s="1" t="str">
        <f t="shared" si="62"/>
        <v>Normal Weight</v>
      </c>
      <c r="J2040" t="str">
        <f t="shared" si="63"/>
        <v>Prediabetes</v>
      </c>
    </row>
    <row r="2041" spans="1:10" x14ac:dyDescent="0.3">
      <c r="A2041" t="s">
        <v>300</v>
      </c>
      <c r="B2041" s="1">
        <v>32.119999999999997</v>
      </c>
      <c r="C2041">
        <v>5.33</v>
      </c>
      <c r="D2041" t="s">
        <v>2375</v>
      </c>
      <c r="E2041" t="s">
        <v>2376</v>
      </c>
      <c r="F2041" t="s">
        <v>2375</v>
      </c>
      <c r="G2041">
        <v>1</v>
      </c>
      <c r="H2041" t="s">
        <v>2375</v>
      </c>
      <c r="I2041" s="1" t="str">
        <f t="shared" si="62"/>
        <v>Obesity</v>
      </c>
      <c r="J2041" t="str">
        <f t="shared" si="63"/>
        <v>Normal</v>
      </c>
    </row>
    <row r="2042" spans="1:10" x14ac:dyDescent="0.3">
      <c r="A2042" t="s">
        <v>299</v>
      </c>
      <c r="B2042" s="1">
        <v>27.36</v>
      </c>
      <c r="C2042">
        <v>6.22</v>
      </c>
      <c r="D2042" t="s">
        <v>2375</v>
      </c>
      <c r="E2042" t="s">
        <v>2375</v>
      </c>
      <c r="F2042" t="s">
        <v>2375</v>
      </c>
      <c r="G2042">
        <v>0</v>
      </c>
      <c r="H2042" t="s">
        <v>2375</v>
      </c>
      <c r="I2042" s="1" t="str">
        <f t="shared" si="62"/>
        <v>Over Weight</v>
      </c>
      <c r="J2042" t="str">
        <f t="shared" si="63"/>
        <v>Prediabetes</v>
      </c>
    </row>
    <row r="2043" spans="1:10" x14ac:dyDescent="0.3">
      <c r="A2043" t="s">
        <v>298</v>
      </c>
      <c r="B2043" s="1">
        <v>17.385000000000002</v>
      </c>
      <c r="C2043">
        <v>5.84</v>
      </c>
      <c r="D2043" t="s">
        <v>2375</v>
      </c>
      <c r="E2043" t="s">
        <v>2375</v>
      </c>
      <c r="F2043" t="s">
        <v>2375</v>
      </c>
      <c r="G2043">
        <v>0</v>
      </c>
      <c r="H2043" t="s">
        <v>2375</v>
      </c>
      <c r="I2043" s="1" t="str">
        <f t="shared" si="62"/>
        <v>Under Weight</v>
      </c>
      <c r="J2043" t="str">
        <f t="shared" si="63"/>
        <v>Prediabetes</v>
      </c>
    </row>
    <row r="2044" spans="1:10" x14ac:dyDescent="0.3">
      <c r="A2044" t="s">
        <v>297</v>
      </c>
      <c r="B2044" s="1">
        <v>30.13</v>
      </c>
      <c r="C2044">
        <v>5.71</v>
      </c>
      <c r="D2044" t="s">
        <v>2375</v>
      </c>
      <c r="E2044" t="s">
        <v>2376</v>
      </c>
      <c r="F2044" t="s">
        <v>2375</v>
      </c>
      <c r="G2044">
        <v>1</v>
      </c>
      <c r="H2044" t="s">
        <v>2375</v>
      </c>
      <c r="I2044" s="1" t="str">
        <f t="shared" si="62"/>
        <v>Obesity</v>
      </c>
      <c r="J2044" t="str">
        <f t="shared" si="63"/>
        <v>Prediabetes</v>
      </c>
    </row>
    <row r="2045" spans="1:10" x14ac:dyDescent="0.3">
      <c r="A2045" t="s">
        <v>296</v>
      </c>
      <c r="B2045" s="1">
        <v>25.44</v>
      </c>
      <c r="C2045">
        <v>6.04</v>
      </c>
      <c r="D2045" t="s">
        <v>2377</v>
      </c>
      <c r="E2045" t="s">
        <v>2375</v>
      </c>
      <c r="F2045" t="s">
        <v>2377</v>
      </c>
      <c r="G2045">
        <v>1</v>
      </c>
      <c r="H2045" t="s">
        <v>2375</v>
      </c>
      <c r="I2045" s="1" t="str">
        <f t="shared" si="62"/>
        <v>Over Weight</v>
      </c>
      <c r="J2045" t="str">
        <f t="shared" si="63"/>
        <v>Prediabetes</v>
      </c>
    </row>
    <row r="2046" spans="1:10" x14ac:dyDescent="0.3">
      <c r="A2046" t="s">
        <v>295</v>
      </c>
      <c r="B2046" s="1">
        <v>39.805</v>
      </c>
      <c r="C2046">
        <v>4.38</v>
      </c>
      <c r="D2046" t="s">
        <v>2375</v>
      </c>
      <c r="E2046" t="s">
        <v>2376</v>
      </c>
      <c r="F2046" t="s">
        <v>2375</v>
      </c>
      <c r="G2046">
        <v>1</v>
      </c>
      <c r="H2046" t="s">
        <v>2375</v>
      </c>
      <c r="I2046" s="1" t="str">
        <f t="shared" si="62"/>
        <v>Obesity</v>
      </c>
      <c r="J2046" t="str">
        <f t="shared" si="63"/>
        <v>Normal</v>
      </c>
    </row>
    <row r="2047" spans="1:10" x14ac:dyDescent="0.3">
      <c r="A2047" t="s">
        <v>294</v>
      </c>
      <c r="B2047" s="1">
        <v>30.4</v>
      </c>
      <c r="C2047">
        <v>5.56</v>
      </c>
      <c r="D2047" t="s">
        <v>2377</v>
      </c>
      <c r="E2047" t="s">
        <v>2376</v>
      </c>
      <c r="F2047" t="s">
        <v>2375</v>
      </c>
      <c r="G2047">
        <v>1</v>
      </c>
      <c r="H2047" t="s">
        <v>2375</v>
      </c>
      <c r="I2047" s="1" t="str">
        <f t="shared" si="62"/>
        <v>Obesity</v>
      </c>
      <c r="J2047" t="str">
        <f t="shared" si="63"/>
        <v>Normal</v>
      </c>
    </row>
    <row r="2048" spans="1:10" x14ac:dyDescent="0.3">
      <c r="A2048" t="s">
        <v>293</v>
      </c>
      <c r="B2048" s="1">
        <v>23.18</v>
      </c>
      <c r="C2048">
        <v>4.24</v>
      </c>
      <c r="D2048" t="s">
        <v>2375</v>
      </c>
      <c r="E2048" t="s">
        <v>2376</v>
      </c>
      <c r="F2048" t="s">
        <v>2375</v>
      </c>
      <c r="G2048">
        <v>1</v>
      </c>
      <c r="H2048" t="s">
        <v>2375</v>
      </c>
      <c r="I2048" s="1" t="str">
        <f t="shared" si="62"/>
        <v>Normal Weight</v>
      </c>
      <c r="J2048" t="str">
        <f t="shared" si="63"/>
        <v>Normal</v>
      </c>
    </row>
    <row r="2049" spans="1:10" x14ac:dyDescent="0.3">
      <c r="A2049" t="s">
        <v>292</v>
      </c>
      <c r="B2049" s="1">
        <v>39.615000000000002</v>
      </c>
      <c r="C2049">
        <v>6.32</v>
      </c>
      <c r="D2049" t="s">
        <v>2375</v>
      </c>
      <c r="E2049" t="s">
        <v>2375</v>
      </c>
      <c r="F2049" t="s">
        <v>2377</v>
      </c>
      <c r="G2049">
        <v>1</v>
      </c>
      <c r="H2049" t="s">
        <v>2375</v>
      </c>
      <c r="I2049" s="1" t="str">
        <f t="shared" si="62"/>
        <v>Obesity</v>
      </c>
      <c r="J2049" t="str">
        <f t="shared" si="63"/>
        <v>Prediabetes</v>
      </c>
    </row>
    <row r="2050" spans="1:10" x14ac:dyDescent="0.3">
      <c r="A2050" t="s">
        <v>291</v>
      </c>
      <c r="B2050" s="1">
        <v>30.59</v>
      </c>
      <c r="C2050">
        <v>6.3</v>
      </c>
      <c r="D2050" t="s">
        <v>2377</v>
      </c>
      <c r="E2050" t="s">
        <v>2375</v>
      </c>
      <c r="F2050" t="s">
        <v>2377</v>
      </c>
      <c r="G2050">
        <v>1</v>
      </c>
      <c r="H2050" t="s">
        <v>2375</v>
      </c>
      <c r="I2050" s="1" t="str">
        <f t="shared" ref="I2050:I2113" si="64">IF(B2050&lt;18.5,"Under Weight",IF(B2050&lt;=24.9,"Normal Weight",IF(B2050&lt;=29.9,"Over Weight","Obesity")))</f>
        <v>Obesity</v>
      </c>
      <c r="J2050" t="str">
        <f t="shared" ref="J2050:J2113" si="65">IF(C2050&lt;5.7,"Normal",IF(C2050&lt;=6.4,"Prediabetes","Diabetes"))</f>
        <v>Prediabetes</v>
      </c>
    </row>
    <row r="2051" spans="1:10" x14ac:dyDescent="0.3">
      <c r="A2051" t="s">
        <v>290</v>
      </c>
      <c r="B2051" s="1">
        <v>16.72</v>
      </c>
      <c r="C2051">
        <v>4.38</v>
      </c>
      <c r="D2051" t="s">
        <v>2377</v>
      </c>
      <c r="E2051" t="s">
        <v>2375</v>
      </c>
      <c r="F2051" t="s">
        <v>2375</v>
      </c>
      <c r="G2051">
        <v>1</v>
      </c>
      <c r="H2051" t="s">
        <v>2375</v>
      </c>
      <c r="I2051" s="1" t="str">
        <f t="shared" si="64"/>
        <v>Under Weight</v>
      </c>
      <c r="J2051" t="str">
        <f t="shared" si="65"/>
        <v>Normal</v>
      </c>
    </row>
    <row r="2052" spans="1:10" x14ac:dyDescent="0.3">
      <c r="A2052" t="s">
        <v>289</v>
      </c>
      <c r="B2052" s="1">
        <v>26.22</v>
      </c>
      <c r="C2052">
        <v>4.6500000000000004</v>
      </c>
      <c r="D2052" t="s">
        <v>2377</v>
      </c>
      <c r="E2052" t="s">
        <v>2375</v>
      </c>
      <c r="F2052" t="s">
        <v>2377</v>
      </c>
      <c r="G2052">
        <v>1</v>
      </c>
      <c r="H2052" t="s">
        <v>2375</v>
      </c>
      <c r="I2052" s="1" t="str">
        <f t="shared" si="64"/>
        <v>Over Weight</v>
      </c>
      <c r="J2052" t="str">
        <f t="shared" si="65"/>
        <v>Normal</v>
      </c>
    </row>
    <row r="2053" spans="1:10" x14ac:dyDescent="0.3">
      <c r="A2053" t="s">
        <v>288</v>
      </c>
      <c r="B2053" s="1">
        <v>31.824999999999999</v>
      </c>
      <c r="C2053">
        <v>4.7</v>
      </c>
      <c r="D2053" t="s">
        <v>2375</v>
      </c>
      <c r="E2053" t="s">
        <v>2375</v>
      </c>
      <c r="F2053" t="s">
        <v>2377</v>
      </c>
      <c r="G2053">
        <v>1</v>
      </c>
      <c r="H2053" t="s">
        <v>2375</v>
      </c>
      <c r="I2053" s="1" t="str">
        <f t="shared" si="64"/>
        <v>Obesity</v>
      </c>
      <c r="J2053" t="str">
        <f t="shared" si="65"/>
        <v>Normal</v>
      </c>
    </row>
    <row r="2054" spans="1:10" x14ac:dyDescent="0.3">
      <c r="A2054" t="s">
        <v>287</v>
      </c>
      <c r="B2054" s="1">
        <v>25.745000000000001</v>
      </c>
      <c r="C2054">
        <v>4.34</v>
      </c>
      <c r="D2054" t="s">
        <v>2375</v>
      </c>
      <c r="E2054" t="s">
        <v>2375</v>
      </c>
      <c r="F2054" t="s">
        <v>2377</v>
      </c>
      <c r="G2054">
        <v>1</v>
      </c>
      <c r="H2054" t="s">
        <v>2375</v>
      </c>
      <c r="I2054" s="1" t="str">
        <f t="shared" si="64"/>
        <v>Over Weight</v>
      </c>
      <c r="J2054" t="str">
        <f t="shared" si="65"/>
        <v>Normal</v>
      </c>
    </row>
    <row r="2055" spans="1:10" x14ac:dyDescent="0.3">
      <c r="A2055" t="s">
        <v>286</v>
      </c>
      <c r="B2055" s="1">
        <v>24.605</v>
      </c>
      <c r="C2055">
        <v>5.62</v>
      </c>
      <c r="D2055" t="s">
        <v>2375</v>
      </c>
      <c r="E2055" t="s">
        <v>2375</v>
      </c>
      <c r="F2055" t="s">
        <v>2377</v>
      </c>
      <c r="G2055">
        <v>1</v>
      </c>
      <c r="H2055" t="s">
        <v>2375</v>
      </c>
      <c r="I2055" s="1" t="str">
        <f t="shared" si="64"/>
        <v>Normal Weight</v>
      </c>
      <c r="J2055" t="str">
        <f t="shared" si="65"/>
        <v>Normal</v>
      </c>
    </row>
    <row r="2056" spans="1:10" x14ac:dyDescent="0.3">
      <c r="A2056" t="s">
        <v>285</v>
      </c>
      <c r="B2056" s="1">
        <v>24.51</v>
      </c>
      <c r="C2056">
        <v>4.24</v>
      </c>
      <c r="D2056" t="s">
        <v>2375</v>
      </c>
      <c r="E2056" t="s">
        <v>2375</v>
      </c>
      <c r="F2056" t="s">
        <v>2377</v>
      </c>
      <c r="G2056">
        <v>1</v>
      </c>
      <c r="H2056" t="s">
        <v>2375</v>
      </c>
      <c r="I2056" s="1" t="str">
        <f t="shared" si="64"/>
        <v>Normal Weight</v>
      </c>
      <c r="J2056" t="str">
        <f t="shared" si="65"/>
        <v>Normal</v>
      </c>
    </row>
    <row r="2057" spans="1:10" x14ac:dyDescent="0.3">
      <c r="A2057" t="s">
        <v>284</v>
      </c>
      <c r="B2057" s="1">
        <v>31.065000000000001</v>
      </c>
      <c r="C2057">
        <v>4.57</v>
      </c>
      <c r="D2057" t="s">
        <v>2377</v>
      </c>
      <c r="E2057" t="s">
        <v>2375</v>
      </c>
      <c r="F2057" t="s">
        <v>2375</v>
      </c>
      <c r="G2057">
        <v>0</v>
      </c>
      <c r="H2057" t="s">
        <v>2375</v>
      </c>
      <c r="I2057" s="1" t="str">
        <f t="shared" si="64"/>
        <v>Obesity</v>
      </c>
      <c r="J2057" t="str">
        <f t="shared" si="65"/>
        <v>Normal</v>
      </c>
    </row>
    <row r="2058" spans="1:10" x14ac:dyDescent="0.3">
      <c r="A2058" t="s">
        <v>283</v>
      </c>
      <c r="B2058" s="1">
        <v>28.12</v>
      </c>
      <c r="C2058">
        <v>5.05</v>
      </c>
      <c r="D2058" t="s">
        <v>2375</v>
      </c>
      <c r="E2058" t="s">
        <v>2375</v>
      </c>
      <c r="F2058" t="s">
        <v>2375</v>
      </c>
      <c r="G2058">
        <v>0</v>
      </c>
      <c r="H2058" t="s">
        <v>2375</v>
      </c>
      <c r="I2058" s="1" t="str">
        <f t="shared" si="64"/>
        <v>Over Weight</v>
      </c>
      <c r="J2058" t="str">
        <f t="shared" si="65"/>
        <v>Normal</v>
      </c>
    </row>
    <row r="2059" spans="1:10" x14ac:dyDescent="0.3">
      <c r="A2059" t="s">
        <v>282</v>
      </c>
      <c r="B2059" s="1">
        <v>38.06</v>
      </c>
      <c r="C2059">
        <v>6.16</v>
      </c>
      <c r="D2059" t="s">
        <v>2375</v>
      </c>
      <c r="E2059" t="s">
        <v>2375</v>
      </c>
      <c r="F2059" t="s">
        <v>2375</v>
      </c>
      <c r="G2059">
        <v>0</v>
      </c>
      <c r="H2059" t="s">
        <v>2375</v>
      </c>
      <c r="I2059" s="1" t="str">
        <f t="shared" si="64"/>
        <v>Obesity</v>
      </c>
      <c r="J2059" t="str">
        <f t="shared" si="65"/>
        <v>Prediabetes</v>
      </c>
    </row>
    <row r="2060" spans="1:10" x14ac:dyDescent="0.3">
      <c r="A2060" t="s">
        <v>281</v>
      </c>
      <c r="B2060" s="1">
        <v>24.96</v>
      </c>
      <c r="C2060">
        <v>4.57</v>
      </c>
      <c r="D2060" t="s">
        <v>2375</v>
      </c>
      <c r="E2060" t="s">
        <v>2375</v>
      </c>
      <c r="F2060" t="s">
        <v>2375</v>
      </c>
      <c r="G2060">
        <v>0</v>
      </c>
      <c r="H2060" t="s">
        <v>2375</v>
      </c>
      <c r="I2060" s="1" t="str">
        <f t="shared" si="64"/>
        <v>Over Weight</v>
      </c>
      <c r="J2060" t="str">
        <f t="shared" si="65"/>
        <v>Normal</v>
      </c>
    </row>
    <row r="2061" spans="1:10" x14ac:dyDescent="0.3">
      <c r="A2061" t="s">
        <v>280</v>
      </c>
      <c r="B2061" s="1">
        <v>17.670000000000002</v>
      </c>
      <c r="C2061">
        <v>5.53</v>
      </c>
      <c r="D2061" t="s">
        <v>2377</v>
      </c>
      <c r="E2061" t="s">
        <v>2375</v>
      </c>
      <c r="F2061" t="s">
        <v>2375</v>
      </c>
      <c r="G2061">
        <v>0</v>
      </c>
      <c r="H2061" t="s">
        <v>2375</v>
      </c>
      <c r="I2061" s="1" t="str">
        <f t="shared" si="64"/>
        <v>Under Weight</v>
      </c>
      <c r="J2061" t="str">
        <f t="shared" si="65"/>
        <v>Normal</v>
      </c>
    </row>
    <row r="2062" spans="1:10" x14ac:dyDescent="0.3">
      <c r="A2062" t="s">
        <v>279</v>
      </c>
      <c r="B2062" s="1">
        <v>31.35</v>
      </c>
      <c r="C2062">
        <v>5.84</v>
      </c>
      <c r="D2062" t="s">
        <v>2375</v>
      </c>
      <c r="E2062" t="s">
        <v>2376</v>
      </c>
      <c r="F2062" t="s">
        <v>2375</v>
      </c>
      <c r="G2062">
        <v>1</v>
      </c>
      <c r="H2062" t="s">
        <v>2375</v>
      </c>
      <c r="I2062" s="1" t="str">
        <f t="shared" si="64"/>
        <v>Obesity</v>
      </c>
      <c r="J2062" t="str">
        <f t="shared" si="65"/>
        <v>Prediabetes</v>
      </c>
    </row>
    <row r="2063" spans="1:10" x14ac:dyDescent="0.3">
      <c r="A2063" t="s">
        <v>278</v>
      </c>
      <c r="B2063" s="1">
        <v>28.31</v>
      </c>
      <c r="C2063">
        <v>6.41</v>
      </c>
      <c r="D2063" t="s">
        <v>2375</v>
      </c>
      <c r="E2063" t="s">
        <v>2376</v>
      </c>
      <c r="F2063" t="s">
        <v>2375</v>
      </c>
      <c r="G2063">
        <v>1</v>
      </c>
      <c r="H2063" t="s">
        <v>2375</v>
      </c>
      <c r="I2063" s="1" t="str">
        <f t="shared" si="64"/>
        <v>Over Weight</v>
      </c>
      <c r="J2063" t="str">
        <f t="shared" si="65"/>
        <v>Diabetes</v>
      </c>
    </row>
    <row r="2064" spans="1:10" x14ac:dyDescent="0.3">
      <c r="A2064" t="s">
        <v>277</v>
      </c>
      <c r="B2064" s="1">
        <v>30.3</v>
      </c>
      <c r="C2064">
        <v>4.7300000000000004</v>
      </c>
      <c r="D2064" t="s">
        <v>2377</v>
      </c>
      <c r="E2064" t="s">
        <v>2375</v>
      </c>
      <c r="F2064" t="s">
        <v>2377</v>
      </c>
      <c r="G2064">
        <v>1</v>
      </c>
      <c r="H2064" t="s">
        <v>2375</v>
      </c>
      <c r="I2064" s="1" t="str">
        <f t="shared" si="64"/>
        <v>Obesity</v>
      </c>
      <c r="J2064" t="str">
        <f t="shared" si="65"/>
        <v>Normal</v>
      </c>
    </row>
    <row r="2065" spans="1:10" x14ac:dyDescent="0.3">
      <c r="A2065" t="s">
        <v>276</v>
      </c>
      <c r="B2065" s="1">
        <v>26.4</v>
      </c>
      <c r="C2065">
        <v>6.22</v>
      </c>
      <c r="D2065" t="s">
        <v>2377</v>
      </c>
      <c r="E2065" t="s">
        <v>2375</v>
      </c>
      <c r="F2065" t="s">
        <v>2375</v>
      </c>
      <c r="G2065">
        <v>0</v>
      </c>
      <c r="H2065" t="s">
        <v>2375</v>
      </c>
      <c r="I2065" s="1" t="str">
        <f t="shared" si="64"/>
        <v>Over Weight</v>
      </c>
      <c r="J2065" t="str">
        <f t="shared" si="65"/>
        <v>Prediabetes</v>
      </c>
    </row>
    <row r="2066" spans="1:10" x14ac:dyDescent="0.3">
      <c r="A2066" t="s">
        <v>275</v>
      </c>
      <c r="B2066" s="1">
        <v>22.135000000000002</v>
      </c>
      <c r="C2066">
        <v>4.46</v>
      </c>
      <c r="D2066" t="s">
        <v>2377</v>
      </c>
      <c r="E2066" t="s">
        <v>2375</v>
      </c>
      <c r="F2066" t="s">
        <v>2375</v>
      </c>
      <c r="G2066">
        <v>0</v>
      </c>
      <c r="H2066" t="s">
        <v>2375</v>
      </c>
      <c r="I2066" s="1" t="str">
        <f t="shared" si="64"/>
        <v>Normal Weight</v>
      </c>
      <c r="J2066" t="str">
        <f t="shared" si="65"/>
        <v>Normal</v>
      </c>
    </row>
    <row r="2067" spans="1:10" x14ac:dyDescent="0.3">
      <c r="A2067" t="s">
        <v>274</v>
      </c>
      <c r="B2067" s="1">
        <v>17.399999999999999</v>
      </c>
      <c r="C2067">
        <v>4.5</v>
      </c>
      <c r="D2067" t="s">
        <v>2377</v>
      </c>
      <c r="E2067" t="s">
        <v>2375</v>
      </c>
      <c r="F2067" t="s">
        <v>2375</v>
      </c>
      <c r="G2067">
        <v>0</v>
      </c>
      <c r="H2067" t="s">
        <v>2375</v>
      </c>
      <c r="I2067" s="1" t="str">
        <f t="shared" si="64"/>
        <v>Under Weight</v>
      </c>
      <c r="J2067" t="str">
        <f t="shared" si="65"/>
        <v>Normal</v>
      </c>
    </row>
    <row r="2068" spans="1:10" x14ac:dyDescent="0.3">
      <c r="A2068" t="s">
        <v>273</v>
      </c>
      <c r="B2068" s="1">
        <v>28.06</v>
      </c>
      <c r="C2068">
        <v>8.93</v>
      </c>
      <c r="D2068" t="s">
        <v>2375</v>
      </c>
      <c r="E2068" t="s">
        <v>2375</v>
      </c>
      <c r="F2068" t="s">
        <v>2375</v>
      </c>
      <c r="G2068">
        <v>0</v>
      </c>
      <c r="H2068" t="s">
        <v>2375</v>
      </c>
      <c r="I2068" s="1" t="str">
        <f t="shared" si="64"/>
        <v>Over Weight</v>
      </c>
      <c r="J2068" t="str">
        <f t="shared" si="65"/>
        <v>Diabetes</v>
      </c>
    </row>
    <row r="2069" spans="1:10" x14ac:dyDescent="0.3">
      <c r="A2069" t="s">
        <v>272</v>
      </c>
      <c r="B2069" s="1">
        <v>31.13</v>
      </c>
      <c r="C2069">
        <v>11.02</v>
      </c>
      <c r="D2069" t="s">
        <v>2375</v>
      </c>
      <c r="E2069" t="s">
        <v>2375</v>
      </c>
      <c r="F2069" t="s">
        <v>2375</v>
      </c>
      <c r="G2069">
        <v>0</v>
      </c>
      <c r="H2069" t="s">
        <v>2375</v>
      </c>
      <c r="I2069" s="1" t="str">
        <f t="shared" si="64"/>
        <v>Obesity</v>
      </c>
      <c r="J2069" t="str">
        <f t="shared" si="65"/>
        <v>Diabetes</v>
      </c>
    </row>
    <row r="2070" spans="1:10" x14ac:dyDescent="0.3">
      <c r="A2070" t="s">
        <v>271</v>
      </c>
      <c r="B2070" s="1">
        <v>18.46</v>
      </c>
      <c r="C2070">
        <v>5.25</v>
      </c>
      <c r="D2070" t="s">
        <v>2375</v>
      </c>
      <c r="E2070" t="s">
        <v>2375</v>
      </c>
      <c r="F2070" t="s">
        <v>2375</v>
      </c>
      <c r="G2070">
        <v>0</v>
      </c>
      <c r="H2070" t="s">
        <v>2375</v>
      </c>
      <c r="I2070" s="1" t="str">
        <f t="shared" si="64"/>
        <v>Under Weight</v>
      </c>
      <c r="J2070" t="str">
        <f t="shared" si="65"/>
        <v>Normal</v>
      </c>
    </row>
    <row r="2071" spans="1:10" x14ac:dyDescent="0.3">
      <c r="A2071" t="s">
        <v>270</v>
      </c>
      <c r="B2071" s="1">
        <v>17.3</v>
      </c>
      <c r="C2071">
        <v>4.75</v>
      </c>
      <c r="D2071" t="s">
        <v>2375</v>
      </c>
      <c r="E2071" t="s">
        <v>2375</v>
      </c>
      <c r="F2071" t="s">
        <v>2375</v>
      </c>
      <c r="G2071">
        <v>0</v>
      </c>
      <c r="H2071" t="s">
        <v>2375</v>
      </c>
      <c r="I2071" s="1" t="str">
        <f t="shared" si="64"/>
        <v>Under Weight</v>
      </c>
      <c r="J2071" t="str">
        <f t="shared" si="65"/>
        <v>Normal</v>
      </c>
    </row>
    <row r="2072" spans="1:10" x14ac:dyDescent="0.3">
      <c r="A2072" t="s">
        <v>269</v>
      </c>
      <c r="B2072" s="1">
        <v>35.625</v>
      </c>
      <c r="C2072">
        <v>4.68</v>
      </c>
      <c r="D2072" t="s">
        <v>2377</v>
      </c>
      <c r="E2072" t="s">
        <v>2375</v>
      </c>
      <c r="F2072" t="s">
        <v>2377</v>
      </c>
      <c r="G2072">
        <v>1</v>
      </c>
      <c r="H2072" t="s">
        <v>2375</v>
      </c>
      <c r="I2072" s="1" t="str">
        <f t="shared" si="64"/>
        <v>Obesity</v>
      </c>
      <c r="J2072" t="str">
        <f t="shared" si="65"/>
        <v>Normal</v>
      </c>
    </row>
    <row r="2073" spans="1:10" x14ac:dyDescent="0.3">
      <c r="A2073" t="s">
        <v>268</v>
      </c>
      <c r="B2073" s="1">
        <v>20.234999999999999</v>
      </c>
      <c r="C2073">
        <v>6.17</v>
      </c>
      <c r="D2073" t="s">
        <v>2377</v>
      </c>
      <c r="E2073" t="s">
        <v>2376</v>
      </c>
      <c r="F2073" t="s">
        <v>2375</v>
      </c>
      <c r="G2073">
        <v>2</v>
      </c>
      <c r="H2073" t="s">
        <v>2375</v>
      </c>
      <c r="I2073" s="1" t="str">
        <f t="shared" si="64"/>
        <v>Normal Weight</v>
      </c>
      <c r="J2073" t="str">
        <f t="shared" si="65"/>
        <v>Prediabetes</v>
      </c>
    </row>
    <row r="2074" spans="1:10" x14ac:dyDescent="0.3">
      <c r="A2074" t="s">
        <v>267</v>
      </c>
      <c r="B2074" s="1">
        <v>27.55</v>
      </c>
      <c r="C2074">
        <v>4.5599999999999996</v>
      </c>
      <c r="D2074" t="s">
        <v>2377</v>
      </c>
      <c r="E2074" t="s">
        <v>2375</v>
      </c>
      <c r="F2074" t="s">
        <v>2377</v>
      </c>
      <c r="G2074">
        <v>1</v>
      </c>
      <c r="H2074" t="s">
        <v>2375</v>
      </c>
      <c r="I2074" s="1" t="str">
        <f t="shared" si="64"/>
        <v>Over Weight</v>
      </c>
      <c r="J2074" t="str">
        <f t="shared" si="65"/>
        <v>Normal</v>
      </c>
    </row>
    <row r="2075" spans="1:10" x14ac:dyDescent="0.3">
      <c r="A2075" t="s">
        <v>266</v>
      </c>
      <c r="B2075" s="1">
        <v>17.97</v>
      </c>
      <c r="C2075">
        <v>6.3</v>
      </c>
      <c r="D2075" t="s">
        <v>2375</v>
      </c>
      <c r="E2075" t="s">
        <v>2375</v>
      </c>
      <c r="F2075" t="s">
        <v>2375</v>
      </c>
      <c r="G2075">
        <v>0</v>
      </c>
      <c r="H2075" t="s">
        <v>2375</v>
      </c>
      <c r="I2075" s="1" t="str">
        <f t="shared" si="64"/>
        <v>Under Weight</v>
      </c>
      <c r="J2075" t="str">
        <f t="shared" si="65"/>
        <v>Prediabetes</v>
      </c>
    </row>
    <row r="2076" spans="1:10" x14ac:dyDescent="0.3">
      <c r="A2076" t="s">
        <v>265</v>
      </c>
      <c r="B2076" s="1">
        <v>29.98</v>
      </c>
      <c r="C2076">
        <v>6.03</v>
      </c>
      <c r="D2076" t="s">
        <v>2375</v>
      </c>
      <c r="E2076" t="s">
        <v>2376</v>
      </c>
      <c r="F2076" t="s">
        <v>2375</v>
      </c>
      <c r="G2076">
        <v>1</v>
      </c>
      <c r="H2076" t="s">
        <v>2375</v>
      </c>
      <c r="I2076" s="1" t="str">
        <f t="shared" si="64"/>
        <v>Obesity</v>
      </c>
      <c r="J2076" t="str">
        <f t="shared" si="65"/>
        <v>Prediabetes</v>
      </c>
    </row>
    <row r="2077" spans="1:10" x14ac:dyDescent="0.3">
      <c r="A2077" t="s">
        <v>264</v>
      </c>
      <c r="B2077" s="1">
        <v>33.659999999999997</v>
      </c>
      <c r="C2077">
        <v>4.2</v>
      </c>
      <c r="D2077" t="s">
        <v>2377</v>
      </c>
      <c r="E2077" t="s">
        <v>2375</v>
      </c>
      <c r="F2077" t="s">
        <v>2375</v>
      </c>
      <c r="G2077">
        <v>1</v>
      </c>
      <c r="H2077" t="s">
        <v>2375</v>
      </c>
      <c r="I2077" s="1" t="str">
        <f t="shared" si="64"/>
        <v>Obesity</v>
      </c>
      <c r="J2077" t="str">
        <f t="shared" si="65"/>
        <v>Normal</v>
      </c>
    </row>
    <row r="2078" spans="1:10" x14ac:dyDescent="0.3">
      <c r="A2078" t="s">
        <v>263</v>
      </c>
      <c r="B2078" s="1">
        <v>32.67</v>
      </c>
      <c r="C2078">
        <v>5.61</v>
      </c>
      <c r="D2078" t="s">
        <v>2377</v>
      </c>
      <c r="E2078" t="s">
        <v>2375</v>
      </c>
      <c r="F2078" t="s">
        <v>2375</v>
      </c>
      <c r="G2078">
        <v>1</v>
      </c>
      <c r="H2078" t="s">
        <v>2375</v>
      </c>
      <c r="I2078" s="1" t="str">
        <f t="shared" si="64"/>
        <v>Obesity</v>
      </c>
      <c r="J2078" t="str">
        <f t="shared" si="65"/>
        <v>Normal</v>
      </c>
    </row>
    <row r="2079" spans="1:10" x14ac:dyDescent="0.3">
      <c r="A2079" t="s">
        <v>262</v>
      </c>
      <c r="B2079" s="1">
        <v>30.5</v>
      </c>
      <c r="C2079">
        <v>5.88</v>
      </c>
      <c r="D2079" t="s">
        <v>2377</v>
      </c>
      <c r="E2079" t="s">
        <v>2375</v>
      </c>
      <c r="F2079" t="s">
        <v>2375</v>
      </c>
      <c r="G2079">
        <v>1</v>
      </c>
      <c r="H2079" t="s">
        <v>2375</v>
      </c>
      <c r="I2079" s="1" t="str">
        <f t="shared" si="64"/>
        <v>Obesity</v>
      </c>
      <c r="J2079" t="str">
        <f t="shared" si="65"/>
        <v>Prediabetes</v>
      </c>
    </row>
    <row r="2080" spans="1:10" x14ac:dyDescent="0.3">
      <c r="A2080" t="s">
        <v>261</v>
      </c>
      <c r="B2080" s="1">
        <v>23.1</v>
      </c>
      <c r="C2080">
        <v>5.92</v>
      </c>
      <c r="D2080" t="s">
        <v>2377</v>
      </c>
      <c r="E2080" t="s">
        <v>2375</v>
      </c>
      <c r="F2080" t="s">
        <v>2375</v>
      </c>
      <c r="G2080">
        <v>1</v>
      </c>
      <c r="H2080" t="s">
        <v>2375</v>
      </c>
      <c r="I2080" s="1" t="str">
        <f t="shared" si="64"/>
        <v>Normal Weight</v>
      </c>
      <c r="J2080" t="str">
        <f t="shared" si="65"/>
        <v>Prediabetes</v>
      </c>
    </row>
    <row r="2081" spans="1:10" x14ac:dyDescent="0.3">
      <c r="A2081" t="s">
        <v>260</v>
      </c>
      <c r="B2081" s="1">
        <v>39.49</v>
      </c>
      <c r="C2081">
        <v>4.8099999999999996</v>
      </c>
      <c r="D2081" t="s">
        <v>2375</v>
      </c>
      <c r="E2081" t="s">
        <v>2375</v>
      </c>
      <c r="F2081" t="s">
        <v>2375</v>
      </c>
      <c r="G2081">
        <v>1</v>
      </c>
      <c r="H2081" t="s">
        <v>2375</v>
      </c>
      <c r="I2081" s="1" t="str">
        <f t="shared" si="64"/>
        <v>Obesity</v>
      </c>
      <c r="J2081" t="str">
        <f t="shared" si="65"/>
        <v>Normal</v>
      </c>
    </row>
    <row r="2082" spans="1:10" x14ac:dyDescent="0.3">
      <c r="A2082" t="s">
        <v>259</v>
      </c>
      <c r="B2082" s="1">
        <v>33.99</v>
      </c>
      <c r="C2082">
        <v>4.55</v>
      </c>
      <c r="D2082" t="s">
        <v>2375</v>
      </c>
      <c r="E2082" t="s">
        <v>2375</v>
      </c>
      <c r="F2082" t="s">
        <v>2375</v>
      </c>
      <c r="G2082">
        <v>1</v>
      </c>
      <c r="H2082" t="s">
        <v>2375</v>
      </c>
      <c r="I2082" s="1" t="str">
        <f t="shared" si="64"/>
        <v>Obesity</v>
      </c>
      <c r="J2082" t="str">
        <f t="shared" si="65"/>
        <v>Normal</v>
      </c>
    </row>
    <row r="2083" spans="1:10" x14ac:dyDescent="0.3">
      <c r="A2083" t="s">
        <v>258</v>
      </c>
      <c r="B2083" s="1">
        <v>27.72</v>
      </c>
      <c r="C2083">
        <v>6.43</v>
      </c>
      <c r="D2083" t="s">
        <v>2375</v>
      </c>
      <c r="E2083" t="s">
        <v>2375</v>
      </c>
      <c r="F2083" t="s">
        <v>2375</v>
      </c>
      <c r="G2083">
        <v>1</v>
      </c>
      <c r="H2083" t="s">
        <v>2375</v>
      </c>
      <c r="I2083" s="1" t="str">
        <f t="shared" si="64"/>
        <v>Over Weight</v>
      </c>
      <c r="J2083" t="str">
        <f t="shared" si="65"/>
        <v>Diabetes</v>
      </c>
    </row>
    <row r="2084" spans="1:10" x14ac:dyDescent="0.3">
      <c r="A2084" t="s">
        <v>257</v>
      </c>
      <c r="B2084" s="1">
        <v>30.59</v>
      </c>
      <c r="C2084">
        <v>11.62</v>
      </c>
      <c r="D2084" t="s">
        <v>2375</v>
      </c>
      <c r="E2084" t="s">
        <v>2375</v>
      </c>
      <c r="F2084" t="s">
        <v>2375</v>
      </c>
      <c r="G2084">
        <v>0</v>
      </c>
      <c r="H2084" t="s">
        <v>2375</v>
      </c>
      <c r="I2084" s="1" t="str">
        <f t="shared" si="64"/>
        <v>Obesity</v>
      </c>
      <c r="J2084" t="str">
        <f t="shared" si="65"/>
        <v>Diabetes</v>
      </c>
    </row>
    <row r="2085" spans="1:10" x14ac:dyDescent="0.3">
      <c r="A2085" t="s">
        <v>256</v>
      </c>
      <c r="B2085" s="1">
        <v>22.6</v>
      </c>
      <c r="C2085">
        <v>6.04</v>
      </c>
      <c r="D2085" t="s">
        <v>2375</v>
      </c>
      <c r="E2085" t="s">
        <v>2375</v>
      </c>
      <c r="F2085" t="s">
        <v>2375</v>
      </c>
      <c r="G2085">
        <v>1</v>
      </c>
      <c r="H2085" t="s">
        <v>2375</v>
      </c>
      <c r="I2085" s="1" t="str">
        <f t="shared" si="64"/>
        <v>Normal Weight</v>
      </c>
      <c r="J2085" t="str">
        <f t="shared" si="65"/>
        <v>Prediabetes</v>
      </c>
    </row>
    <row r="2086" spans="1:10" x14ac:dyDescent="0.3">
      <c r="A2086" t="s">
        <v>255</v>
      </c>
      <c r="B2086" s="1">
        <v>28.785</v>
      </c>
      <c r="C2086">
        <v>8.82</v>
      </c>
      <c r="D2086" t="s">
        <v>2375</v>
      </c>
      <c r="E2086" t="s">
        <v>2375</v>
      </c>
      <c r="F2086" t="s">
        <v>2375</v>
      </c>
      <c r="G2086">
        <v>0</v>
      </c>
      <c r="H2086" t="s">
        <v>2375</v>
      </c>
      <c r="I2086" s="1" t="str">
        <f t="shared" si="64"/>
        <v>Over Weight</v>
      </c>
      <c r="J2086" t="str">
        <f t="shared" si="65"/>
        <v>Diabetes</v>
      </c>
    </row>
    <row r="2087" spans="1:10" x14ac:dyDescent="0.3">
      <c r="A2087" t="s">
        <v>254</v>
      </c>
      <c r="B2087" s="1">
        <v>50.38</v>
      </c>
      <c r="C2087">
        <v>5.8</v>
      </c>
      <c r="D2087" t="s">
        <v>2375</v>
      </c>
      <c r="E2087" t="s">
        <v>2375</v>
      </c>
      <c r="F2087" t="s">
        <v>2375</v>
      </c>
      <c r="G2087">
        <v>0</v>
      </c>
      <c r="H2087" t="s">
        <v>2375</v>
      </c>
      <c r="I2087" s="1" t="str">
        <f t="shared" si="64"/>
        <v>Obesity</v>
      </c>
      <c r="J2087" t="str">
        <f t="shared" si="65"/>
        <v>Prediabetes</v>
      </c>
    </row>
    <row r="2088" spans="1:10" x14ac:dyDescent="0.3">
      <c r="A2088" t="s">
        <v>253</v>
      </c>
      <c r="B2088" s="1">
        <v>35.200000000000003</v>
      </c>
      <c r="C2088">
        <v>4.28</v>
      </c>
      <c r="D2088" t="s">
        <v>2375</v>
      </c>
      <c r="E2088" t="s">
        <v>2375</v>
      </c>
      <c r="F2088" t="s">
        <v>2375</v>
      </c>
      <c r="G2088">
        <v>0</v>
      </c>
      <c r="H2088" t="s">
        <v>2375</v>
      </c>
      <c r="I2088" s="1" t="str">
        <f t="shared" si="64"/>
        <v>Obesity</v>
      </c>
      <c r="J2088" t="str">
        <f t="shared" si="65"/>
        <v>Normal</v>
      </c>
    </row>
    <row r="2089" spans="1:10" x14ac:dyDescent="0.3">
      <c r="A2089" t="s">
        <v>252</v>
      </c>
      <c r="B2089" s="1">
        <v>35.72</v>
      </c>
      <c r="C2089">
        <v>5.5</v>
      </c>
      <c r="D2089" t="s">
        <v>2377</v>
      </c>
      <c r="E2089" t="s">
        <v>2375</v>
      </c>
      <c r="F2089" t="s">
        <v>2375</v>
      </c>
      <c r="G2089">
        <v>0</v>
      </c>
      <c r="H2089" t="s">
        <v>2375</v>
      </c>
      <c r="I2089" s="1" t="str">
        <f t="shared" si="64"/>
        <v>Obesity</v>
      </c>
      <c r="J2089" t="str">
        <f t="shared" si="65"/>
        <v>Normal</v>
      </c>
    </row>
    <row r="2090" spans="1:10" x14ac:dyDescent="0.3">
      <c r="A2090" t="s">
        <v>251</v>
      </c>
      <c r="B2090" s="1">
        <v>24.51</v>
      </c>
      <c r="C2090">
        <v>4.6900000000000004</v>
      </c>
      <c r="D2090" t="s">
        <v>2375</v>
      </c>
      <c r="E2090" t="s">
        <v>2375</v>
      </c>
      <c r="F2090" t="s">
        <v>2375</v>
      </c>
      <c r="G2090">
        <v>0</v>
      </c>
      <c r="H2090" t="s">
        <v>2375</v>
      </c>
      <c r="I2090" s="1" t="str">
        <f t="shared" si="64"/>
        <v>Normal Weight</v>
      </c>
      <c r="J2090" t="str">
        <f t="shared" si="65"/>
        <v>Normal</v>
      </c>
    </row>
    <row r="2091" spans="1:10" x14ac:dyDescent="0.3">
      <c r="A2091" t="s">
        <v>250</v>
      </c>
      <c r="B2091" s="1">
        <v>23.844999999999999</v>
      </c>
      <c r="C2091">
        <v>4.43</v>
      </c>
      <c r="D2091" t="s">
        <v>2375</v>
      </c>
      <c r="E2091" t="s">
        <v>2375</v>
      </c>
      <c r="F2091" t="s">
        <v>2375</v>
      </c>
      <c r="G2091">
        <v>0</v>
      </c>
      <c r="H2091" t="s">
        <v>2375</v>
      </c>
      <c r="I2091" s="1" t="str">
        <f t="shared" si="64"/>
        <v>Normal Weight</v>
      </c>
      <c r="J2091" t="str">
        <f t="shared" si="65"/>
        <v>Normal</v>
      </c>
    </row>
    <row r="2092" spans="1:10" x14ac:dyDescent="0.3">
      <c r="A2092" t="s">
        <v>249</v>
      </c>
      <c r="B2092" s="1">
        <v>15.68</v>
      </c>
      <c r="C2092">
        <v>6.16</v>
      </c>
      <c r="D2092" t="s">
        <v>2377</v>
      </c>
      <c r="E2092" t="s">
        <v>2375</v>
      </c>
      <c r="F2092" t="s">
        <v>2375</v>
      </c>
      <c r="G2092">
        <v>1</v>
      </c>
      <c r="H2092" t="s">
        <v>2375</v>
      </c>
      <c r="I2092" s="1" t="str">
        <f t="shared" si="64"/>
        <v>Under Weight</v>
      </c>
      <c r="J2092" t="str">
        <f t="shared" si="65"/>
        <v>Prediabetes</v>
      </c>
    </row>
    <row r="2093" spans="1:10" x14ac:dyDescent="0.3">
      <c r="A2093" t="s">
        <v>248</v>
      </c>
      <c r="B2093" s="1">
        <v>32.395000000000003</v>
      </c>
      <c r="C2093">
        <v>6.66</v>
      </c>
      <c r="D2093" t="s">
        <v>2375</v>
      </c>
      <c r="E2093" t="s">
        <v>2375</v>
      </c>
      <c r="F2093" t="s">
        <v>2375</v>
      </c>
      <c r="G2093">
        <v>0</v>
      </c>
      <c r="H2093" t="s">
        <v>2375</v>
      </c>
      <c r="I2093" s="1" t="str">
        <f t="shared" si="64"/>
        <v>Obesity</v>
      </c>
      <c r="J2093" t="str">
        <f t="shared" si="65"/>
        <v>Diabetes</v>
      </c>
    </row>
    <row r="2094" spans="1:10" x14ac:dyDescent="0.3">
      <c r="A2094" t="s">
        <v>247</v>
      </c>
      <c r="B2094" s="1">
        <v>23.655000000000001</v>
      </c>
      <c r="C2094">
        <v>5.92</v>
      </c>
      <c r="D2094" t="s">
        <v>2375</v>
      </c>
      <c r="E2094" t="s">
        <v>2375</v>
      </c>
      <c r="F2094" t="s">
        <v>2375</v>
      </c>
      <c r="G2094">
        <v>1</v>
      </c>
      <c r="H2094" t="s">
        <v>2375</v>
      </c>
      <c r="I2094" s="1" t="str">
        <f t="shared" si="64"/>
        <v>Normal Weight</v>
      </c>
      <c r="J2094" t="str">
        <f t="shared" si="65"/>
        <v>Prediabetes</v>
      </c>
    </row>
    <row r="2095" spans="1:10" x14ac:dyDescent="0.3">
      <c r="A2095" t="s">
        <v>246</v>
      </c>
      <c r="B2095" s="1">
        <v>28.4</v>
      </c>
      <c r="C2095">
        <v>5.97</v>
      </c>
      <c r="D2095" t="s">
        <v>2375</v>
      </c>
      <c r="E2095" t="s">
        <v>2375</v>
      </c>
      <c r="F2095" t="s">
        <v>2377</v>
      </c>
      <c r="G2095">
        <v>1</v>
      </c>
      <c r="H2095" t="s">
        <v>2375</v>
      </c>
      <c r="I2095" s="1" t="str">
        <f t="shared" si="64"/>
        <v>Over Weight</v>
      </c>
      <c r="J2095" t="str">
        <f t="shared" si="65"/>
        <v>Prediabetes</v>
      </c>
    </row>
    <row r="2096" spans="1:10" x14ac:dyDescent="0.3">
      <c r="A2096" t="s">
        <v>245</v>
      </c>
      <c r="B2096" s="1">
        <v>35.42</v>
      </c>
      <c r="C2096">
        <v>4.6399999999999997</v>
      </c>
      <c r="D2096" t="s">
        <v>2377</v>
      </c>
      <c r="E2096" t="s">
        <v>2375</v>
      </c>
      <c r="F2096" t="s">
        <v>2375</v>
      </c>
      <c r="G2096">
        <v>0</v>
      </c>
      <c r="H2096" t="s">
        <v>2375</v>
      </c>
      <c r="I2096" s="1" t="str">
        <f t="shared" si="64"/>
        <v>Obesity</v>
      </c>
      <c r="J2096" t="str">
        <f t="shared" si="65"/>
        <v>Normal</v>
      </c>
    </row>
    <row r="2097" spans="1:10" x14ac:dyDescent="0.3">
      <c r="A2097" t="s">
        <v>244</v>
      </c>
      <c r="B2097" s="1">
        <v>26.18</v>
      </c>
      <c r="C2097">
        <v>6.12</v>
      </c>
      <c r="D2097" t="s">
        <v>2375</v>
      </c>
      <c r="E2097" t="s">
        <v>2376</v>
      </c>
      <c r="F2097" t="s">
        <v>2375</v>
      </c>
      <c r="G2097">
        <v>1</v>
      </c>
      <c r="H2097" t="s">
        <v>2375</v>
      </c>
      <c r="I2097" s="1" t="str">
        <f t="shared" si="64"/>
        <v>Over Weight</v>
      </c>
      <c r="J2097" t="str">
        <f t="shared" si="65"/>
        <v>Prediabetes</v>
      </c>
    </row>
    <row r="2098" spans="1:10" x14ac:dyDescent="0.3">
      <c r="A2098" t="s">
        <v>243</v>
      </c>
      <c r="B2098" s="1">
        <v>20.8</v>
      </c>
      <c r="C2098">
        <v>4.87</v>
      </c>
      <c r="D2098" t="s">
        <v>2377</v>
      </c>
      <c r="E2098" t="s">
        <v>2375</v>
      </c>
      <c r="F2098" t="s">
        <v>2375</v>
      </c>
      <c r="G2098">
        <v>0</v>
      </c>
      <c r="H2098" t="s">
        <v>2375</v>
      </c>
      <c r="I2098" s="1" t="str">
        <f t="shared" si="64"/>
        <v>Normal Weight</v>
      </c>
      <c r="J2098" t="str">
        <f t="shared" si="65"/>
        <v>Normal</v>
      </c>
    </row>
    <row r="2099" spans="1:10" x14ac:dyDescent="0.3">
      <c r="A2099" t="s">
        <v>242</v>
      </c>
      <c r="B2099" s="1">
        <v>15.82</v>
      </c>
      <c r="C2099">
        <v>4.5999999999999996</v>
      </c>
      <c r="D2099" t="s">
        <v>2375</v>
      </c>
      <c r="E2099" t="s">
        <v>2375</v>
      </c>
      <c r="F2099" t="s">
        <v>2375</v>
      </c>
      <c r="G2099">
        <v>0</v>
      </c>
      <c r="H2099" t="s">
        <v>2375</v>
      </c>
      <c r="I2099" s="1" t="str">
        <f t="shared" si="64"/>
        <v>Under Weight</v>
      </c>
      <c r="J2099" t="str">
        <f t="shared" si="65"/>
        <v>Normal</v>
      </c>
    </row>
    <row r="2100" spans="1:10" x14ac:dyDescent="0.3">
      <c r="A2100" t="s">
        <v>2369</v>
      </c>
      <c r="B2100" s="1">
        <v>17.670000000000002</v>
      </c>
      <c r="C2100">
        <v>4.78</v>
      </c>
      <c r="D2100" t="s">
        <v>2375</v>
      </c>
      <c r="E2100" t="s">
        <v>2375</v>
      </c>
      <c r="F2100" t="s">
        <v>2375</v>
      </c>
      <c r="G2100">
        <v>0</v>
      </c>
      <c r="H2100" t="s">
        <v>2375</v>
      </c>
      <c r="I2100" s="1" t="str">
        <f t="shared" si="64"/>
        <v>Under Weight</v>
      </c>
      <c r="J2100" t="str">
        <f t="shared" si="65"/>
        <v>Normal</v>
      </c>
    </row>
    <row r="2101" spans="1:10" x14ac:dyDescent="0.3">
      <c r="A2101" t="s">
        <v>241</v>
      </c>
      <c r="B2101" s="1">
        <v>31.92</v>
      </c>
      <c r="C2101">
        <v>11.05</v>
      </c>
      <c r="D2101" t="s">
        <v>2375</v>
      </c>
      <c r="E2101" t="s">
        <v>2375</v>
      </c>
      <c r="F2101" t="s">
        <v>2375</v>
      </c>
      <c r="G2101">
        <v>0</v>
      </c>
      <c r="H2101" t="s">
        <v>2375</v>
      </c>
      <c r="I2101" s="1" t="str">
        <f t="shared" si="64"/>
        <v>Obesity</v>
      </c>
      <c r="J2101" t="str">
        <f t="shared" si="65"/>
        <v>Diabetes</v>
      </c>
    </row>
    <row r="2102" spans="1:10" x14ac:dyDescent="0.3">
      <c r="A2102" t="s">
        <v>240</v>
      </c>
      <c r="B2102" s="1">
        <v>28.975000000000001</v>
      </c>
      <c r="C2102">
        <v>7.62</v>
      </c>
      <c r="D2102" t="s">
        <v>2375</v>
      </c>
      <c r="E2102" t="s">
        <v>2375</v>
      </c>
      <c r="F2102" t="s">
        <v>2375</v>
      </c>
      <c r="G2102">
        <v>0</v>
      </c>
      <c r="H2102" t="s">
        <v>2375</v>
      </c>
      <c r="I2102" s="1" t="str">
        <f t="shared" si="64"/>
        <v>Over Weight</v>
      </c>
      <c r="J2102" t="str">
        <f t="shared" si="65"/>
        <v>Diabetes</v>
      </c>
    </row>
    <row r="2103" spans="1:10" x14ac:dyDescent="0.3">
      <c r="A2103" t="s">
        <v>239</v>
      </c>
      <c r="B2103" s="1">
        <v>31.73</v>
      </c>
      <c r="C2103">
        <v>4.78</v>
      </c>
      <c r="D2103" t="s">
        <v>2377</v>
      </c>
      <c r="E2103" t="s">
        <v>2376</v>
      </c>
      <c r="F2103" t="s">
        <v>2375</v>
      </c>
      <c r="G2103">
        <v>2</v>
      </c>
      <c r="H2103" t="s">
        <v>2375</v>
      </c>
      <c r="I2103" s="1" t="str">
        <f t="shared" si="64"/>
        <v>Obesity</v>
      </c>
      <c r="J2103" t="str">
        <f t="shared" si="65"/>
        <v>Normal</v>
      </c>
    </row>
    <row r="2104" spans="1:10" x14ac:dyDescent="0.3">
      <c r="A2104" t="s">
        <v>238</v>
      </c>
      <c r="B2104" s="1">
        <v>28.88</v>
      </c>
      <c r="C2104">
        <v>6.09</v>
      </c>
      <c r="D2104" t="s">
        <v>2377</v>
      </c>
      <c r="E2104" t="s">
        <v>2376</v>
      </c>
      <c r="F2104" t="s">
        <v>2375</v>
      </c>
      <c r="G2104">
        <v>2</v>
      </c>
      <c r="H2104" t="s">
        <v>2375</v>
      </c>
      <c r="I2104" s="1" t="str">
        <f t="shared" si="64"/>
        <v>Over Weight</v>
      </c>
      <c r="J2104" t="str">
        <f t="shared" si="65"/>
        <v>Prediabetes</v>
      </c>
    </row>
    <row r="2105" spans="1:10" x14ac:dyDescent="0.3">
      <c r="A2105" t="s">
        <v>237</v>
      </c>
      <c r="B2105" s="1">
        <v>25.555</v>
      </c>
      <c r="C2105">
        <v>5.1100000000000003</v>
      </c>
      <c r="D2105" t="s">
        <v>2375</v>
      </c>
      <c r="E2105" t="s">
        <v>2375</v>
      </c>
      <c r="F2105" t="s">
        <v>2377</v>
      </c>
      <c r="G2105">
        <v>1</v>
      </c>
      <c r="H2105" t="s">
        <v>2375</v>
      </c>
      <c r="I2105" s="1" t="str">
        <f t="shared" si="64"/>
        <v>Over Weight</v>
      </c>
      <c r="J2105" t="str">
        <f t="shared" si="65"/>
        <v>Normal</v>
      </c>
    </row>
    <row r="2106" spans="1:10" x14ac:dyDescent="0.3">
      <c r="A2106" t="s">
        <v>236</v>
      </c>
      <c r="B2106" s="1">
        <v>37.29</v>
      </c>
      <c r="C2106">
        <v>4.46</v>
      </c>
      <c r="D2106" t="s">
        <v>2375</v>
      </c>
      <c r="E2106" t="s">
        <v>2376</v>
      </c>
      <c r="F2106" t="s">
        <v>2375</v>
      </c>
      <c r="G2106">
        <v>1</v>
      </c>
      <c r="H2106" t="s">
        <v>2375</v>
      </c>
      <c r="I2106" s="1" t="str">
        <f t="shared" si="64"/>
        <v>Obesity</v>
      </c>
      <c r="J2106" t="str">
        <f t="shared" si="65"/>
        <v>Normal</v>
      </c>
    </row>
    <row r="2107" spans="1:10" x14ac:dyDescent="0.3">
      <c r="A2107" t="s">
        <v>235</v>
      </c>
      <c r="B2107" s="1">
        <v>40.28</v>
      </c>
      <c r="C2107">
        <v>6.11</v>
      </c>
      <c r="D2107" t="s">
        <v>2375</v>
      </c>
      <c r="E2107" t="s">
        <v>2376</v>
      </c>
      <c r="F2107" t="s">
        <v>2375</v>
      </c>
      <c r="G2107">
        <v>1</v>
      </c>
      <c r="H2107" t="s">
        <v>2375</v>
      </c>
      <c r="I2107" s="1" t="str">
        <f t="shared" si="64"/>
        <v>Obesity</v>
      </c>
      <c r="J2107" t="str">
        <f t="shared" si="65"/>
        <v>Prediabetes</v>
      </c>
    </row>
    <row r="2108" spans="1:10" x14ac:dyDescent="0.3">
      <c r="A2108" t="s">
        <v>234</v>
      </c>
      <c r="B2108" s="1">
        <v>40.185000000000002</v>
      </c>
      <c r="C2108">
        <v>4.66</v>
      </c>
      <c r="D2108" t="s">
        <v>2375</v>
      </c>
      <c r="E2108" t="s">
        <v>2376</v>
      </c>
      <c r="F2108" t="s">
        <v>2375</v>
      </c>
      <c r="G2108">
        <v>1</v>
      </c>
      <c r="H2108" t="s">
        <v>2375</v>
      </c>
      <c r="I2108" s="1" t="str">
        <f t="shared" si="64"/>
        <v>Obesity</v>
      </c>
      <c r="J2108" t="str">
        <f t="shared" si="65"/>
        <v>Normal</v>
      </c>
    </row>
    <row r="2109" spans="1:10" x14ac:dyDescent="0.3">
      <c r="A2109" t="s">
        <v>233</v>
      </c>
      <c r="B2109" s="1">
        <v>23.57</v>
      </c>
      <c r="C2109">
        <v>6.14</v>
      </c>
      <c r="D2109" t="s">
        <v>2375</v>
      </c>
      <c r="E2109" t="s">
        <v>2375</v>
      </c>
      <c r="F2109" t="s">
        <v>2375</v>
      </c>
      <c r="G2109">
        <v>0</v>
      </c>
      <c r="H2109" t="s">
        <v>2375</v>
      </c>
      <c r="I2109" s="1" t="str">
        <f t="shared" si="64"/>
        <v>Normal Weight</v>
      </c>
      <c r="J2109" t="str">
        <f t="shared" si="65"/>
        <v>Prediabetes</v>
      </c>
    </row>
    <row r="2110" spans="1:10" x14ac:dyDescent="0.3">
      <c r="A2110" t="s">
        <v>232</v>
      </c>
      <c r="B2110" s="1">
        <v>35.625</v>
      </c>
      <c r="C2110">
        <v>6.21</v>
      </c>
      <c r="D2110" t="s">
        <v>2375</v>
      </c>
      <c r="E2110" t="s">
        <v>2376</v>
      </c>
      <c r="F2110" t="s">
        <v>2375</v>
      </c>
      <c r="G2110">
        <v>1</v>
      </c>
      <c r="H2110" t="s">
        <v>2375</v>
      </c>
      <c r="I2110" s="1" t="str">
        <f t="shared" si="64"/>
        <v>Obesity</v>
      </c>
      <c r="J2110" t="str">
        <f t="shared" si="65"/>
        <v>Prediabetes</v>
      </c>
    </row>
    <row r="2111" spans="1:10" x14ac:dyDescent="0.3">
      <c r="A2111" t="s">
        <v>231</v>
      </c>
      <c r="B2111" s="1">
        <v>33.155000000000001</v>
      </c>
      <c r="C2111">
        <v>4.5999999999999996</v>
      </c>
      <c r="D2111" t="s">
        <v>2375</v>
      </c>
      <c r="E2111" t="s">
        <v>2376</v>
      </c>
      <c r="F2111" t="s">
        <v>2375</v>
      </c>
      <c r="G2111">
        <v>1</v>
      </c>
      <c r="H2111" t="s">
        <v>2375</v>
      </c>
      <c r="I2111" s="1" t="str">
        <f t="shared" si="64"/>
        <v>Obesity</v>
      </c>
      <c r="J2111" t="str">
        <f t="shared" si="65"/>
        <v>Normal</v>
      </c>
    </row>
    <row r="2112" spans="1:10" x14ac:dyDescent="0.3">
      <c r="A2112" t="s">
        <v>230</v>
      </c>
      <c r="B2112" s="1">
        <v>31.92</v>
      </c>
      <c r="C2112">
        <v>5.04</v>
      </c>
      <c r="D2112" t="s">
        <v>2375</v>
      </c>
      <c r="E2112" t="s">
        <v>2376</v>
      </c>
      <c r="F2112" t="s">
        <v>2375</v>
      </c>
      <c r="G2112">
        <v>1</v>
      </c>
      <c r="H2112" t="s">
        <v>2375</v>
      </c>
      <c r="I2112" s="1" t="str">
        <f t="shared" si="64"/>
        <v>Obesity</v>
      </c>
      <c r="J2112" t="str">
        <f t="shared" si="65"/>
        <v>Normal</v>
      </c>
    </row>
    <row r="2113" spans="1:10" x14ac:dyDescent="0.3">
      <c r="A2113" t="s">
        <v>229</v>
      </c>
      <c r="B2113" s="1">
        <v>30.305</v>
      </c>
      <c r="C2113">
        <v>5.08</v>
      </c>
      <c r="D2113" t="s">
        <v>2375</v>
      </c>
      <c r="E2113" t="s">
        <v>2376</v>
      </c>
      <c r="F2113" t="s">
        <v>2375</v>
      </c>
      <c r="G2113">
        <v>1</v>
      </c>
      <c r="H2113" t="s">
        <v>2375</v>
      </c>
      <c r="I2113" s="1" t="str">
        <f t="shared" si="64"/>
        <v>Obesity</v>
      </c>
      <c r="J2113" t="str">
        <f t="shared" si="65"/>
        <v>Normal</v>
      </c>
    </row>
    <row r="2114" spans="1:10" x14ac:dyDescent="0.3">
      <c r="A2114" t="s">
        <v>228</v>
      </c>
      <c r="B2114" s="1">
        <v>30.114999999999998</v>
      </c>
      <c r="C2114">
        <v>4.38</v>
      </c>
      <c r="D2114" t="s">
        <v>2375</v>
      </c>
      <c r="E2114" t="s">
        <v>2376</v>
      </c>
      <c r="F2114" t="s">
        <v>2375</v>
      </c>
      <c r="G2114">
        <v>1</v>
      </c>
      <c r="H2114" t="s">
        <v>2375</v>
      </c>
      <c r="I2114" s="1" t="str">
        <f t="shared" ref="I2114:I2177" si="66">IF(B2114&lt;18.5,"Under Weight",IF(B2114&lt;=24.9,"Normal Weight",IF(B2114&lt;=29.9,"Over Weight","Obesity")))</f>
        <v>Obesity</v>
      </c>
      <c r="J2114" t="str">
        <f t="shared" ref="J2114:J2177" si="67">IF(C2114&lt;5.7,"Normal",IF(C2114&lt;=6.4,"Prediabetes","Diabetes"))</f>
        <v>Normal</v>
      </c>
    </row>
    <row r="2115" spans="1:10" x14ac:dyDescent="0.3">
      <c r="A2115" t="s">
        <v>227</v>
      </c>
      <c r="B2115" s="1">
        <v>24.09</v>
      </c>
      <c r="C2115">
        <v>4.79</v>
      </c>
      <c r="D2115" t="s">
        <v>2375</v>
      </c>
      <c r="E2115" t="s">
        <v>2376</v>
      </c>
      <c r="F2115" t="s">
        <v>2375</v>
      </c>
      <c r="G2115">
        <v>1</v>
      </c>
      <c r="H2115" t="s">
        <v>2375</v>
      </c>
      <c r="I2115" s="1" t="str">
        <f t="shared" si="66"/>
        <v>Normal Weight</v>
      </c>
      <c r="J2115" t="str">
        <f t="shared" si="67"/>
        <v>Normal</v>
      </c>
    </row>
    <row r="2116" spans="1:10" x14ac:dyDescent="0.3">
      <c r="A2116" t="s">
        <v>226</v>
      </c>
      <c r="B2116" s="1">
        <v>28.215</v>
      </c>
      <c r="C2116">
        <v>4.21</v>
      </c>
      <c r="D2116" t="s">
        <v>2375</v>
      </c>
      <c r="E2116" t="s">
        <v>2376</v>
      </c>
      <c r="F2116" t="s">
        <v>2375</v>
      </c>
      <c r="G2116">
        <v>1</v>
      </c>
      <c r="H2116" t="s">
        <v>2375</v>
      </c>
      <c r="I2116" s="1" t="str">
        <f t="shared" si="66"/>
        <v>Over Weight</v>
      </c>
      <c r="J2116" t="str">
        <f t="shared" si="67"/>
        <v>Normal</v>
      </c>
    </row>
    <row r="2117" spans="1:10" x14ac:dyDescent="0.3">
      <c r="A2117" t="s">
        <v>225</v>
      </c>
      <c r="B2117" s="1">
        <v>26.315000000000001</v>
      </c>
      <c r="C2117">
        <v>5.47</v>
      </c>
      <c r="D2117" t="s">
        <v>2375</v>
      </c>
      <c r="E2117" t="s">
        <v>2376</v>
      </c>
      <c r="F2117" t="s">
        <v>2375</v>
      </c>
      <c r="G2117">
        <v>1</v>
      </c>
      <c r="H2117" t="s">
        <v>2375</v>
      </c>
      <c r="I2117" s="1" t="str">
        <f t="shared" si="66"/>
        <v>Over Weight</v>
      </c>
      <c r="J2117" t="str">
        <f t="shared" si="67"/>
        <v>Normal</v>
      </c>
    </row>
    <row r="2118" spans="1:10" x14ac:dyDescent="0.3">
      <c r="A2118" t="s">
        <v>224</v>
      </c>
      <c r="B2118" s="1">
        <v>25.08</v>
      </c>
      <c r="C2118">
        <v>5.09</v>
      </c>
      <c r="D2118" t="s">
        <v>2375</v>
      </c>
      <c r="E2118" t="s">
        <v>2376</v>
      </c>
      <c r="F2118" t="s">
        <v>2375</v>
      </c>
      <c r="G2118">
        <v>1</v>
      </c>
      <c r="H2118" t="s">
        <v>2375</v>
      </c>
      <c r="I2118" s="1" t="str">
        <f t="shared" si="66"/>
        <v>Over Weight</v>
      </c>
      <c r="J2118" t="str">
        <f t="shared" si="67"/>
        <v>Normal</v>
      </c>
    </row>
    <row r="2119" spans="1:10" x14ac:dyDescent="0.3">
      <c r="A2119" t="s">
        <v>223</v>
      </c>
      <c r="B2119" s="1">
        <v>15.41</v>
      </c>
      <c r="C2119">
        <v>5.08</v>
      </c>
      <c r="D2119" t="s">
        <v>2375</v>
      </c>
      <c r="E2119" t="s">
        <v>2375</v>
      </c>
      <c r="F2119" t="s">
        <v>2375</v>
      </c>
      <c r="G2119">
        <v>0</v>
      </c>
      <c r="H2119" t="s">
        <v>2375</v>
      </c>
      <c r="I2119" s="1" t="str">
        <f t="shared" si="66"/>
        <v>Under Weight</v>
      </c>
      <c r="J2119" t="str">
        <f t="shared" si="67"/>
        <v>Normal</v>
      </c>
    </row>
    <row r="2120" spans="1:10" x14ac:dyDescent="0.3">
      <c r="A2120" t="s">
        <v>222</v>
      </c>
      <c r="B2120" s="1">
        <v>23.83</v>
      </c>
      <c r="C2120">
        <v>5.68</v>
      </c>
      <c r="D2120" t="s">
        <v>2375</v>
      </c>
      <c r="E2120" t="s">
        <v>2375</v>
      </c>
      <c r="F2120" t="s">
        <v>2375</v>
      </c>
      <c r="G2120">
        <v>0</v>
      </c>
      <c r="H2120" t="s">
        <v>2375</v>
      </c>
      <c r="I2120" s="1" t="str">
        <f t="shared" si="66"/>
        <v>Normal Weight</v>
      </c>
      <c r="J2120" t="str">
        <f t="shared" si="67"/>
        <v>Normal</v>
      </c>
    </row>
    <row r="2121" spans="1:10" x14ac:dyDescent="0.3">
      <c r="A2121" t="s">
        <v>221</v>
      </c>
      <c r="B2121" s="1">
        <v>36</v>
      </c>
      <c r="C2121">
        <v>4.66</v>
      </c>
      <c r="D2121" t="s">
        <v>2375</v>
      </c>
      <c r="E2121" t="s">
        <v>2376</v>
      </c>
      <c r="F2121" t="s">
        <v>2375</v>
      </c>
      <c r="G2121">
        <v>1</v>
      </c>
      <c r="H2121" t="s">
        <v>2375</v>
      </c>
      <c r="I2121" s="1" t="str">
        <f t="shared" si="66"/>
        <v>Obesity</v>
      </c>
      <c r="J2121" t="str">
        <f t="shared" si="67"/>
        <v>Normal</v>
      </c>
    </row>
    <row r="2122" spans="1:10" x14ac:dyDescent="0.3">
      <c r="A2122" t="s">
        <v>220</v>
      </c>
      <c r="B2122" s="1">
        <v>28.82</v>
      </c>
      <c r="C2122">
        <v>5.59</v>
      </c>
      <c r="D2122" t="s">
        <v>2375</v>
      </c>
      <c r="E2122" t="s">
        <v>2376</v>
      </c>
      <c r="F2122" t="s">
        <v>2375</v>
      </c>
      <c r="G2122">
        <v>1</v>
      </c>
      <c r="H2122" t="s">
        <v>2375</v>
      </c>
      <c r="I2122" s="1" t="str">
        <f t="shared" si="66"/>
        <v>Over Weight</v>
      </c>
      <c r="J2122" t="str">
        <f t="shared" si="67"/>
        <v>Normal</v>
      </c>
    </row>
    <row r="2123" spans="1:10" x14ac:dyDescent="0.3">
      <c r="A2123" t="s">
        <v>219</v>
      </c>
      <c r="B2123" s="1">
        <v>28.05</v>
      </c>
      <c r="C2123">
        <v>6.2</v>
      </c>
      <c r="D2123" t="s">
        <v>2375</v>
      </c>
      <c r="E2123" t="s">
        <v>2376</v>
      </c>
      <c r="F2123" t="s">
        <v>2375</v>
      </c>
      <c r="G2123">
        <v>1</v>
      </c>
      <c r="H2123" t="s">
        <v>2375</v>
      </c>
      <c r="I2123" s="1" t="str">
        <f t="shared" si="66"/>
        <v>Over Weight</v>
      </c>
      <c r="J2123" t="str">
        <f t="shared" si="67"/>
        <v>Prediabetes</v>
      </c>
    </row>
    <row r="2124" spans="1:10" x14ac:dyDescent="0.3">
      <c r="A2124" t="s">
        <v>218</v>
      </c>
      <c r="B2124" s="1">
        <v>27.1</v>
      </c>
      <c r="C2124">
        <v>4.45</v>
      </c>
      <c r="D2124" t="s">
        <v>2375</v>
      </c>
      <c r="E2124" t="s">
        <v>2376</v>
      </c>
      <c r="F2124" t="s">
        <v>2375</v>
      </c>
      <c r="G2124">
        <v>1</v>
      </c>
      <c r="H2124" t="s">
        <v>2375</v>
      </c>
      <c r="I2124" s="1" t="str">
        <f t="shared" si="66"/>
        <v>Over Weight</v>
      </c>
      <c r="J2124" t="str">
        <f t="shared" si="67"/>
        <v>Normal</v>
      </c>
    </row>
    <row r="2125" spans="1:10" x14ac:dyDescent="0.3">
      <c r="A2125" t="s">
        <v>217</v>
      </c>
      <c r="B2125" s="1">
        <v>24.3</v>
      </c>
      <c r="C2125">
        <v>6.1</v>
      </c>
      <c r="D2125" t="s">
        <v>2377</v>
      </c>
      <c r="E2125" t="s">
        <v>2376</v>
      </c>
      <c r="F2125" t="s">
        <v>2375</v>
      </c>
      <c r="G2125">
        <v>1</v>
      </c>
      <c r="H2125" t="s">
        <v>2375</v>
      </c>
      <c r="I2125" s="1" t="str">
        <f t="shared" si="66"/>
        <v>Normal Weight</v>
      </c>
      <c r="J2125" t="str">
        <f t="shared" si="67"/>
        <v>Prediabetes</v>
      </c>
    </row>
    <row r="2126" spans="1:10" x14ac:dyDescent="0.3">
      <c r="A2126" t="s">
        <v>216</v>
      </c>
      <c r="B2126" s="1">
        <v>30.72</v>
      </c>
      <c r="C2126">
        <v>6.06</v>
      </c>
      <c r="D2126" t="s">
        <v>2375</v>
      </c>
      <c r="E2126" t="s">
        <v>2376</v>
      </c>
      <c r="F2126" t="s">
        <v>2375</v>
      </c>
      <c r="G2126">
        <v>1</v>
      </c>
      <c r="H2126" t="s">
        <v>2375</v>
      </c>
      <c r="I2126" s="1" t="str">
        <f t="shared" si="66"/>
        <v>Obesity</v>
      </c>
      <c r="J2126" t="str">
        <f t="shared" si="67"/>
        <v>Prediabetes</v>
      </c>
    </row>
    <row r="2127" spans="1:10" x14ac:dyDescent="0.3">
      <c r="A2127" t="s">
        <v>215</v>
      </c>
      <c r="B2127" s="1">
        <v>37.43</v>
      </c>
      <c r="C2127">
        <v>4.5599999999999996</v>
      </c>
      <c r="D2127" t="s">
        <v>2375</v>
      </c>
      <c r="E2127" t="s">
        <v>2375</v>
      </c>
      <c r="F2127" t="s">
        <v>2377</v>
      </c>
      <c r="G2127">
        <v>1</v>
      </c>
      <c r="H2127" t="s">
        <v>2375</v>
      </c>
      <c r="I2127" s="1" t="str">
        <f t="shared" si="66"/>
        <v>Obesity</v>
      </c>
      <c r="J2127" t="str">
        <f t="shared" si="67"/>
        <v>Normal</v>
      </c>
    </row>
    <row r="2128" spans="1:10" x14ac:dyDescent="0.3">
      <c r="A2128" t="s">
        <v>214</v>
      </c>
      <c r="B2128" s="1">
        <v>25.74</v>
      </c>
      <c r="C2128">
        <v>6.41</v>
      </c>
      <c r="D2128" t="s">
        <v>2377</v>
      </c>
      <c r="E2128" t="s">
        <v>2375</v>
      </c>
      <c r="F2128" t="s">
        <v>2377</v>
      </c>
      <c r="G2128">
        <v>1</v>
      </c>
      <c r="H2128" t="s">
        <v>2375</v>
      </c>
      <c r="I2128" s="1" t="str">
        <f t="shared" si="66"/>
        <v>Over Weight</v>
      </c>
      <c r="J2128" t="str">
        <f t="shared" si="67"/>
        <v>Diabetes</v>
      </c>
    </row>
    <row r="2129" spans="1:10" x14ac:dyDescent="0.3">
      <c r="A2129" t="s">
        <v>213</v>
      </c>
      <c r="B2129" s="1">
        <v>36.575000000000003</v>
      </c>
      <c r="C2129">
        <v>5.57</v>
      </c>
      <c r="D2129" t="s">
        <v>2375</v>
      </c>
      <c r="E2129" t="s">
        <v>2375</v>
      </c>
      <c r="F2129" t="s">
        <v>2377</v>
      </c>
      <c r="G2129">
        <v>1</v>
      </c>
      <c r="H2129" t="s">
        <v>2375</v>
      </c>
      <c r="I2129" s="1" t="str">
        <f t="shared" si="66"/>
        <v>Obesity</v>
      </c>
      <c r="J2129" t="str">
        <f t="shared" si="67"/>
        <v>Normal</v>
      </c>
    </row>
    <row r="2130" spans="1:10" x14ac:dyDescent="0.3">
      <c r="A2130" t="s">
        <v>212</v>
      </c>
      <c r="B2130" s="1">
        <v>35.15</v>
      </c>
      <c r="C2130">
        <v>5.47</v>
      </c>
      <c r="D2130" t="s">
        <v>2375</v>
      </c>
      <c r="E2130" t="s">
        <v>2375</v>
      </c>
      <c r="F2130" t="s">
        <v>2377</v>
      </c>
      <c r="G2130">
        <v>1</v>
      </c>
      <c r="H2130" t="s">
        <v>2375</v>
      </c>
      <c r="I2130" s="1" t="str">
        <f t="shared" si="66"/>
        <v>Obesity</v>
      </c>
      <c r="J2130" t="str">
        <f t="shared" si="67"/>
        <v>Normal</v>
      </c>
    </row>
    <row r="2131" spans="1:10" x14ac:dyDescent="0.3">
      <c r="A2131" t="s">
        <v>2216</v>
      </c>
      <c r="B2131" s="1">
        <v>32.11</v>
      </c>
      <c r="C2131">
        <v>4.43</v>
      </c>
      <c r="D2131" t="s">
        <v>2375</v>
      </c>
      <c r="E2131" t="s">
        <v>2375</v>
      </c>
      <c r="F2131" t="s">
        <v>2377</v>
      </c>
      <c r="G2131">
        <v>1</v>
      </c>
      <c r="H2131" t="s">
        <v>2375</v>
      </c>
      <c r="I2131" s="1" t="str">
        <f t="shared" si="66"/>
        <v>Obesity</v>
      </c>
      <c r="J2131" t="str">
        <f t="shared" si="67"/>
        <v>Normal</v>
      </c>
    </row>
    <row r="2132" spans="1:10" x14ac:dyDescent="0.3">
      <c r="A2132" t="s">
        <v>211</v>
      </c>
      <c r="B2132" s="1">
        <v>30.495000000000001</v>
      </c>
      <c r="C2132">
        <v>4.95</v>
      </c>
      <c r="D2132" t="s">
        <v>2375</v>
      </c>
      <c r="E2132" t="s">
        <v>2375</v>
      </c>
      <c r="F2132" t="s">
        <v>2377</v>
      </c>
      <c r="G2132">
        <v>1</v>
      </c>
      <c r="H2132" t="s">
        <v>2375</v>
      </c>
      <c r="I2132" s="1" t="str">
        <f t="shared" si="66"/>
        <v>Obesity</v>
      </c>
      <c r="J2132" t="str">
        <f t="shared" si="67"/>
        <v>Normal</v>
      </c>
    </row>
    <row r="2133" spans="1:10" x14ac:dyDescent="0.3">
      <c r="A2133" t="s">
        <v>210</v>
      </c>
      <c r="B2133" s="1">
        <v>29.24</v>
      </c>
      <c r="C2133">
        <v>4.04</v>
      </c>
      <c r="D2133" t="s">
        <v>2375</v>
      </c>
      <c r="E2133" t="s">
        <v>2376</v>
      </c>
      <c r="F2133" t="s">
        <v>2375</v>
      </c>
      <c r="G2133">
        <v>1</v>
      </c>
      <c r="H2133" t="s">
        <v>2375</v>
      </c>
      <c r="I2133" s="1" t="str">
        <f t="shared" si="66"/>
        <v>Over Weight</v>
      </c>
      <c r="J2133" t="str">
        <f t="shared" si="67"/>
        <v>Normal</v>
      </c>
    </row>
    <row r="2134" spans="1:10" x14ac:dyDescent="0.3">
      <c r="A2134" t="s">
        <v>209</v>
      </c>
      <c r="B2134" s="1">
        <v>22.515000000000001</v>
      </c>
      <c r="C2134">
        <v>5.93</v>
      </c>
      <c r="D2134" t="s">
        <v>2375</v>
      </c>
      <c r="E2134" t="s">
        <v>2375</v>
      </c>
      <c r="F2134" t="s">
        <v>2377</v>
      </c>
      <c r="G2134">
        <v>1</v>
      </c>
      <c r="H2134" t="s">
        <v>2375</v>
      </c>
      <c r="I2134" s="1" t="str">
        <f t="shared" si="66"/>
        <v>Normal Weight</v>
      </c>
      <c r="J2134" t="str">
        <f t="shared" si="67"/>
        <v>Prediabetes</v>
      </c>
    </row>
    <row r="2135" spans="1:10" x14ac:dyDescent="0.3">
      <c r="A2135" t="s">
        <v>208</v>
      </c>
      <c r="B2135" s="1">
        <v>15.65</v>
      </c>
      <c r="C2135">
        <v>4.2300000000000004</v>
      </c>
      <c r="D2135" t="s">
        <v>2375</v>
      </c>
      <c r="E2135" t="s">
        <v>2375</v>
      </c>
      <c r="F2135" t="s">
        <v>2375</v>
      </c>
      <c r="G2135">
        <v>0</v>
      </c>
      <c r="H2135" t="s">
        <v>2375</v>
      </c>
      <c r="I2135" s="1" t="str">
        <f t="shared" si="66"/>
        <v>Under Weight</v>
      </c>
      <c r="J2135" t="str">
        <f t="shared" si="67"/>
        <v>Normal</v>
      </c>
    </row>
    <row r="2136" spans="1:10" x14ac:dyDescent="0.3">
      <c r="A2136" t="s">
        <v>207</v>
      </c>
      <c r="B2136" s="1">
        <v>27.36</v>
      </c>
      <c r="C2136">
        <v>5.59</v>
      </c>
      <c r="D2136" t="s">
        <v>2377</v>
      </c>
      <c r="E2136" t="s">
        <v>2375</v>
      </c>
      <c r="F2136" t="s">
        <v>2375</v>
      </c>
      <c r="G2136">
        <v>0</v>
      </c>
      <c r="H2136" t="s">
        <v>2375</v>
      </c>
      <c r="I2136" s="1" t="str">
        <f t="shared" si="66"/>
        <v>Over Weight</v>
      </c>
      <c r="J2136" t="str">
        <f t="shared" si="67"/>
        <v>Normal</v>
      </c>
    </row>
    <row r="2137" spans="1:10" x14ac:dyDescent="0.3">
      <c r="A2137" t="s">
        <v>206</v>
      </c>
      <c r="B2137" s="1">
        <v>22.3</v>
      </c>
      <c r="C2137">
        <v>4.8899999999999997</v>
      </c>
      <c r="D2137" t="s">
        <v>2377</v>
      </c>
      <c r="E2137" t="s">
        <v>2375</v>
      </c>
      <c r="F2137" t="s">
        <v>2375</v>
      </c>
      <c r="G2137">
        <v>0</v>
      </c>
      <c r="H2137" t="s">
        <v>2375</v>
      </c>
      <c r="I2137" s="1" t="str">
        <f t="shared" si="66"/>
        <v>Normal Weight</v>
      </c>
      <c r="J2137" t="str">
        <f t="shared" si="67"/>
        <v>Normal</v>
      </c>
    </row>
    <row r="2138" spans="1:10" x14ac:dyDescent="0.3">
      <c r="A2138" t="s">
        <v>205</v>
      </c>
      <c r="B2138" s="1">
        <v>26.03</v>
      </c>
      <c r="C2138">
        <v>5.81</v>
      </c>
      <c r="D2138" t="s">
        <v>2377</v>
      </c>
      <c r="E2138" t="s">
        <v>2375</v>
      </c>
      <c r="F2138" t="s">
        <v>2375</v>
      </c>
      <c r="G2138">
        <v>0</v>
      </c>
      <c r="H2138" t="s">
        <v>2375</v>
      </c>
      <c r="I2138" s="1" t="str">
        <f t="shared" si="66"/>
        <v>Over Weight</v>
      </c>
      <c r="J2138" t="str">
        <f t="shared" si="67"/>
        <v>Prediabetes</v>
      </c>
    </row>
    <row r="2139" spans="1:10" x14ac:dyDescent="0.3">
      <c r="A2139" t="s">
        <v>204</v>
      </c>
      <c r="B2139" s="1">
        <v>27.74</v>
      </c>
      <c r="C2139">
        <v>4.29</v>
      </c>
      <c r="D2139" t="s">
        <v>2375</v>
      </c>
      <c r="E2139" t="s">
        <v>2376</v>
      </c>
      <c r="F2139" t="s">
        <v>2375</v>
      </c>
      <c r="G2139">
        <v>1</v>
      </c>
      <c r="H2139" t="s">
        <v>2375</v>
      </c>
      <c r="I2139" s="1" t="str">
        <f t="shared" si="66"/>
        <v>Over Weight</v>
      </c>
      <c r="J2139" t="str">
        <f t="shared" si="67"/>
        <v>Normal</v>
      </c>
    </row>
    <row r="2140" spans="1:10" x14ac:dyDescent="0.3">
      <c r="A2140" t="s">
        <v>203</v>
      </c>
      <c r="B2140" s="1">
        <v>32.11</v>
      </c>
      <c r="C2140">
        <v>4.03</v>
      </c>
      <c r="D2140" t="s">
        <v>2377</v>
      </c>
      <c r="E2140" t="s">
        <v>2376</v>
      </c>
      <c r="F2140" t="s">
        <v>2375</v>
      </c>
      <c r="G2140">
        <v>2</v>
      </c>
      <c r="H2140" t="s">
        <v>2375</v>
      </c>
      <c r="I2140" s="1" t="str">
        <f t="shared" si="66"/>
        <v>Obesity</v>
      </c>
      <c r="J2140" t="str">
        <f t="shared" si="67"/>
        <v>Normal</v>
      </c>
    </row>
    <row r="2141" spans="1:10" x14ac:dyDescent="0.3">
      <c r="A2141" t="s">
        <v>202</v>
      </c>
      <c r="B2141" s="1">
        <v>25.175000000000001</v>
      </c>
      <c r="C2141">
        <v>6.29</v>
      </c>
      <c r="D2141" t="s">
        <v>2377</v>
      </c>
      <c r="E2141" t="s">
        <v>2376</v>
      </c>
      <c r="F2141" t="s">
        <v>2375</v>
      </c>
      <c r="G2141">
        <v>2</v>
      </c>
      <c r="H2141" t="s">
        <v>2375</v>
      </c>
      <c r="I2141" s="1" t="str">
        <f t="shared" si="66"/>
        <v>Over Weight</v>
      </c>
      <c r="J2141" t="str">
        <f t="shared" si="67"/>
        <v>Prediabetes</v>
      </c>
    </row>
    <row r="2142" spans="1:10" x14ac:dyDescent="0.3">
      <c r="A2142" t="s">
        <v>201</v>
      </c>
      <c r="B2142" s="1">
        <v>39.49</v>
      </c>
      <c r="C2142">
        <v>4.4800000000000004</v>
      </c>
      <c r="D2142" t="s">
        <v>2377</v>
      </c>
      <c r="E2142" t="s">
        <v>2375</v>
      </c>
      <c r="F2142" t="s">
        <v>2375</v>
      </c>
      <c r="G2142">
        <v>0</v>
      </c>
      <c r="H2142" t="s">
        <v>2375</v>
      </c>
      <c r="I2142" s="1" t="str">
        <f t="shared" si="66"/>
        <v>Obesity</v>
      </c>
      <c r="J2142" t="str">
        <f t="shared" si="67"/>
        <v>Normal</v>
      </c>
    </row>
    <row r="2143" spans="1:10" x14ac:dyDescent="0.3">
      <c r="A2143" t="s">
        <v>200</v>
      </c>
      <c r="B2143" s="1">
        <v>34.869999999999997</v>
      </c>
      <c r="C2143">
        <v>5.51</v>
      </c>
      <c r="D2143" t="s">
        <v>2377</v>
      </c>
      <c r="E2143" t="s">
        <v>2375</v>
      </c>
      <c r="F2143" t="s">
        <v>2375</v>
      </c>
      <c r="G2143">
        <v>0</v>
      </c>
      <c r="H2143" t="s">
        <v>2375</v>
      </c>
      <c r="I2143" s="1" t="str">
        <f t="shared" si="66"/>
        <v>Obesity</v>
      </c>
      <c r="J2143" t="str">
        <f t="shared" si="67"/>
        <v>Normal</v>
      </c>
    </row>
    <row r="2144" spans="1:10" x14ac:dyDescent="0.3">
      <c r="A2144" t="s">
        <v>199</v>
      </c>
      <c r="B2144" s="1">
        <v>34.6</v>
      </c>
      <c r="C2144">
        <v>4.5</v>
      </c>
      <c r="D2144" t="s">
        <v>2377</v>
      </c>
      <c r="E2144" t="s">
        <v>2375</v>
      </c>
      <c r="F2144" t="s">
        <v>2375</v>
      </c>
      <c r="G2144">
        <v>0</v>
      </c>
      <c r="H2144" t="s">
        <v>2375</v>
      </c>
      <c r="I2144" s="1" t="str">
        <f t="shared" si="66"/>
        <v>Obesity</v>
      </c>
      <c r="J2144" t="str">
        <f t="shared" si="67"/>
        <v>Normal</v>
      </c>
    </row>
    <row r="2145" spans="1:10" x14ac:dyDescent="0.3">
      <c r="A2145" t="s">
        <v>198</v>
      </c>
      <c r="B2145" s="1">
        <v>25.8</v>
      </c>
      <c r="C2145">
        <v>6.29</v>
      </c>
      <c r="D2145" t="s">
        <v>2377</v>
      </c>
      <c r="E2145" t="s">
        <v>2375</v>
      </c>
      <c r="F2145" t="s">
        <v>2375</v>
      </c>
      <c r="G2145">
        <v>0</v>
      </c>
      <c r="H2145" t="s">
        <v>2375</v>
      </c>
      <c r="I2145" s="1" t="str">
        <f t="shared" si="66"/>
        <v>Over Weight</v>
      </c>
      <c r="J2145" t="str">
        <f t="shared" si="67"/>
        <v>Prediabetes</v>
      </c>
    </row>
    <row r="2146" spans="1:10" x14ac:dyDescent="0.3">
      <c r="A2146" t="s">
        <v>197</v>
      </c>
      <c r="B2146" s="1">
        <v>35.86</v>
      </c>
      <c r="C2146">
        <v>4.33</v>
      </c>
      <c r="D2146" t="s">
        <v>2375</v>
      </c>
      <c r="E2146" t="s">
        <v>2375</v>
      </c>
      <c r="F2146" t="s">
        <v>2375</v>
      </c>
      <c r="G2146">
        <v>1</v>
      </c>
      <c r="H2146" t="s">
        <v>2375</v>
      </c>
      <c r="I2146" s="1" t="str">
        <f t="shared" si="66"/>
        <v>Obesity</v>
      </c>
      <c r="J2146" t="str">
        <f t="shared" si="67"/>
        <v>Normal</v>
      </c>
    </row>
    <row r="2147" spans="1:10" x14ac:dyDescent="0.3">
      <c r="A2147" t="s">
        <v>196</v>
      </c>
      <c r="B2147" s="1">
        <v>40.47</v>
      </c>
      <c r="C2147">
        <v>11.15</v>
      </c>
      <c r="D2147" t="s">
        <v>2375</v>
      </c>
      <c r="E2147" t="s">
        <v>2375</v>
      </c>
      <c r="F2147" t="s">
        <v>2375</v>
      </c>
      <c r="G2147">
        <v>0</v>
      </c>
      <c r="H2147" t="s">
        <v>2375</v>
      </c>
      <c r="I2147" s="1" t="str">
        <f t="shared" si="66"/>
        <v>Obesity</v>
      </c>
      <c r="J2147" t="str">
        <f t="shared" si="67"/>
        <v>Diabetes</v>
      </c>
    </row>
    <row r="2148" spans="1:10" x14ac:dyDescent="0.3">
      <c r="A2148" t="s">
        <v>195</v>
      </c>
      <c r="B2148" s="1">
        <v>32.01</v>
      </c>
      <c r="C2148">
        <v>6.45</v>
      </c>
      <c r="D2148" t="s">
        <v>2375</v>
      </c>
      <c r="E2148" t="s">
        <v>2375</v>
      </c>
      <c r="F2148" t="s">
        <v>2375</v>
      </c>
      <c r="G2148">
        <v>1</v>
      </c>
      <c r="H2148" t="s">
        <v>2375</v>
      </c>
      <c r="I2148" s="1" t="str">
        <f t="shared" si="66"/>
        <v>Obesity</v>
      </c>
      <c r="J2148" t="str">
        <f t="shared" si="67"/>
        <v>Diabetes</v>
      </c>
    </row>
    <row r="2149" spans="1:10" x14ac:dyDescent="0.3">
      <c r="A2149" t="s">
        <v>194</v>
      </c>
      <c r="B2149" s="1">
        <v>33</v>
      </c>
      <c r="C2149">
        <v>9.27</v>
      </c>
      <c r="D2149" t="s">
        <v>2375</v>
      </c>
      <c r="E2149" t="s">
        <v>2375</v>
      </c>
      <c r="F2149" t="s">
        <v>2375</v>
      </c>
      <c r="G2149">
        <v>0</v>
      </c>
      <c r="H2149" t="s">
        <v>2375</v>
      </c>
      <c r="I2149" s="1" t="str">
        <f t="shared" si="66"/>
        <v>Obesity</v>
      </c>
      <c r="J2149" t="str">
        <f t="shared" si="67"/>
        <v>Diabetes</v>
      </c>
    </row>
    <row r="2150" spans="1:10" x14ac:dyDescent="0.3">
      <c r="A2150" t="s">
        <v>193</v>
      </c>
      <c r="B2150" s="1">
        <v>29.3</v>
      </c>
      <c r="C2150">
        <v>6.15</v>
      </c>
      <c r="D2150" t="s">
        <v>2375</v>
      </c>
      <c r="E2150" t="s">
        <v>2375</v>
      </c>
      <c r="F2150" t="s">
        <v>2375</v>
      </c>
      <c r="G2150">
        <v>1</v>
      </c>
      <c r="H2150" t="s">
        <v>2375</v>
      </c>
      <c r="I2150" s="1" t="str">
        <f t="shared" si="66"/>
        <v>Over Weight</v>
      </c>
      <c r="J2150" t="str">
        <f t="shared" si="67"/>
        <v>Prediabetes</v>
      </c>
    </row>
    <row r="2151" spans="1:10" x14ac:dyDescent="0.3">
      <c r="A2151" t="s">
        <v>192</v>
      </c>
      <c r="B2151" s="1">
        <v>25.8</v>
      </c>
      <c r="C2151">
        <v>4.13</v>
      </c>
      <c r="D2151" t="s">
        <v>2375</v>
      </c>
      <c r="E2151" t="s">
        <v>2375</v>
      </c>
      <c r="F2151" t="s">
        <v>2375</v>
      </c>
      <c r="G2151">
        <v>1</v>
      </c>
      <c r="H2151" t="s">
        <v>2375</v>
      </c>
      <c r="I2151" s="1" t="str">
        <f t="shared" si="66"/>
        <v>Over Weight</v>
      </c>
      <c r="J2151" t="str">
        <f t="shared" si="67"/>
        <v>Normal</v>
      </c>
    </row>
    <row r="2152" spans="1:10" x14ac:dyDescent="0.3">
      <c r="A2152" t="s">
        <v>191</v>
      </c>
      <c r="B2152" s="1">
        <v>23.4</v>
      </c>
      <c r="C2152">
        <v>4.24</v>
      </c>
      <c r="D2152" t="s">
        <v>2375</v>
      </c>
      <c r="E2152" t="s">
        <v>2375</v>
      </c>
      <c r="F2152" t="s">
        <v>2375</v>
      </c>
      <c r="G2152">
        <v>1</v>
      </c>
      <c r="H2152" t="s">
        <v>2375</v>
      </c>
      <c r="I2152" s="1" t="str">
        <f t="shared" si="66"/>
        <v>Normal Weight</v>
      </c>
      <c r="J2152" t="str">
        <f t="shared" si="67"/>
        <v>Normal</v>
      </c>
    </row>
    <row r="2153" spans="1:10" x14ac:dyDescent="0.3">
      <c r="A2153" t="s">
        <v>190</v>
      </c>
      <c r="B2153" s="1">
        <v>27.93</v>
      </c>
      <c r="C2153">
        <v>9.8800000000000008</v>
      </c>
      <c r="D2153" t="s">
        <v>2375</v>
      </c>
      <c r="E2153" t="s">
        <v>2375</v>
      </c>
      <c r="F2153" t="s">
        <v>2375</v>
      </c>
      <c r="G2153">
        <v>0</v>
      </c>
      <c r="H2153" t="s">
        <v>2375</v>
      </c>
      <c r="I2153" s="1" t="str">
        <f t="shared" si="66"/>
        <v>Over Weight</v>
      </c>
      <c r="J2153" t="str">
        <f t="shared" si="67"/>
        <v>Diabetes</v>
      </c>
    </row>
    <row r="2154" spans="1:10" x14ac:dyDescent="0.3">
      <c r="A2154" t="s">
        <v>189</v>
      </c>
      <c r="B2154" s="1">
        <v>22</v>
      </c>
      <c r="C2154">
        <v>9.5</v>
      </c>
      <c r="D2154" t="s">
        <v>2375</v>
      </c>
      <c r="E2154" t="s">
        <v>2375</v>
      </c>
      <c r="F2154" t="s">
        <v>2375</v>
      </c>
      <c r="G2154">
        <v>0</v>
      </c>
      <c r="H2154" t="s">
        <v>2375</v>
      </c>
      <c r="I2154" s="1" t="str">
        <f t="shared" si="66"/>
        <v>Normal Weight</v>
      </c>
      <c r="J2154" t="str">
        <f t="shared" si="67"/>
        <v>Diabetes</v>
      </c>
    </row>
    <row r="2155" spans="1:10" x14ac:dyDescent="0.3">
      <c r="A2155" t="s">
        <v>188</v>
      </c>
      <c r="B2155" s="1">
        <v>36.86</v>
      </c>
      <c r="C2155">
        <v>4.97</v>
      </c>
      <c r="D2155" t="s">
        <v>2377</v>
      </c>
      <c r="E2155" t="s">
        <v>2375</v>
      </c>
      <c r="F2155" t="s">
        <v>2375</v>
      </c>
      <c r="G2155">
        <v>0</v>
      </c>
      <c r="H2155" t="s">
        <v>2375</v>
      </c>
      <c r="I2155" s="1" t="str">
        <f t="shared" si="66"/>
        <v>Obesity</v>
      </c>
      <c r="J2155" t="str">
        <f t="shared" si="67"/>
        <v>Normal</v>
      </c>
    </row>
    <row r="2156" spans="1:10" x14ac:dyDescent="0.3">
      <c r="A2156" t="s">
        <v>187</v>
      </c>
      <c r="B2156" s="1">
        <v>31.254999999999999</v>
      </c>
      <c r="C2156">
        <v>5.49</v>
      </c>
      <c r="D2156" t="s">
        <v>2377</v>
      </c>
      <c r="E2156" t="s">
        <v>2375</v>
      </c>
      <c r="F2156" t="s">
        <v>2375</v>
      </c>
      <c r="G2156">
        <v>0</v>
      </c>
      <c r="H2156" t="s">
        <v>2375</v>
      </c>
      <c r="I2156" s="1" t="str">
        <f t="shared" si="66"/>
        <v>Obesity</v>
      </c>
      <c r="J2156" t="str">
        <f t="shared" si="67"/>
        <v>Normal</v>
      </c>
    </row>
    <row r="2157" spans="1:10" x14ac:dyDescent="0.3">
      <c r="A2157" t="s">
        <v>186</v>
      </c>
      <c r="B2157" s="1">
        <v>23.06</v>
      </c>
      <c r="C2157">
        <v>4.47</v>
      </c>
      <c r="D2157" t="s">
        <v>2375</v>
      </c>
      <c r="E2157" t="s">
        <v>2375</v>
      </c>
      <c r="F2157" t="s">
        <v>2375</v>
      </c>
      <c r="G2157">
        <v>0</v>
      </c>
      <c r="H2157" t="s">
        <v>2375</v>
      </c>
      <c r="I2157" s="1" t="str">
        <f t="shared" si="66"/>
        <v>Normal Weight</v>
      </c>
      <c r="J2157" t="str">
        <f t="shared" si="67"/>
        <v>Normal</v>
      </c>
    </row>
    <row r="2158" spans="1:10" x14ac:dyDescent="0.3">
      <c r="A2158" t="s">
        <v>185</v>
      </c>
      <c r="B2158" s="1">
        <v>28.975000000000001</v>
      </c>
      <c r="C2158">
        <v>4.34</v>
      </c>
      <c r="D2158" t="s">
        <v>2377</v>
      </c>
      <c r="E2158" t="s">
        <v>2375</v>
      </c>
      <c r="F2158" t="s">
        <v>2375</v>
      </c>
      <c r="G2158">
        <v>0</v>
      </c>
      <c r="H2158" t="s">
        <v>2375</v>
      </c>
      <c r="I2158" s="1" t="str">
        <f t="shared" si="66"/>
        <v>Over Weight</v>
      </c>
      <c r="J2158" t="str">
        <f t="shared" si="67"/>
        <v>Normal</v>
      </c>
    </row>
    <row r="2159" spans="1:10" x14ac:dyDescent="0.3">
      <c r="A2159" t="s">
        <v>184</v>
      </c>
      <c r="B2159" s="1">
        <v>33.299999999999997</v>
      </c>
      <c r="C2159">
        <v>9.49</v>
      </c>
      <c r="D2159" t="s">
        <v>2375</v>
      </c>
      <c r="E2159" t="s">
        <v>2375</v>
      </c>
      <c r="F2159" t="s">
        <v>2375</v>
      </c>
      <c r="G2159">
        <v>0</v>
      </c>
      <c r="H2159" t="s">
        <v>2375</v>
      </c>
      <c r="I2159" s="1" t="str">
        <f t="shared" si="66"/>
        <v>Obesity</v>
      </c>
      <c r="J2159" t="str">
        <f t="shared" si="67"/>
        <v>Diabetes</v>
      </c>
    </row>
    <row r="2160" spans="1:10" x14ac:dyDescent="0.3">
      <c r="A2160" t="s">
        <v>2216</v>
      </c>
      <c r="B2160" s="1">
        <v>33</v>
      </c>
      <c r="C2160">
        <v>10.16</v>
      </c>
      <c r="D2160" t="s">
        <v>2375</v>
      </c>
      <c r="E2160" t="s">
        <v>2375</v>
      </c>
      <c r="F2160" t="s">
        <v>2375</v>
      </c>
      <c r="G2160">
        <v>0</v>
      </c>
      <c r="H2160" t="s">
        <v>2375</v>
      </c>
      <c r="I2160" s="1" t="str">
        <f t="shared" si="66"/>
        <v>Obesity</v>
      </c>
      <c r="J2160" t="str">
        <f t="shared" si="67"/>
        <v>Diabetes</v>
      </c>
    </row>
    <row r="2161" spans="1:10" x14ac:dyDescent="0.3">
      <c r="A2161" t="s">
        <v>183</v>
      </c>
      <c r="B2161" s="1">
        <v>31.46</v>
      </c>
      <c r="C2161">
        <v>11.19</v>
      </c>
      <c r="D2161" t="s">
        <v>2375</v>
      </c>
      <c r="E2161" t="s">
        <v>2375</v>
      </c>
      <c r="F2161" t="s">
        <v>2375</v>
      </c>
      <c r="G2161">
        <v>0</v>
      </c>
      <c r="H2161" t="s">
        <v>2375</v>
      </c>
      <c r="I2161" s="1" t="str">
        <f t="shared" si="66"/>
        <v>Obesity</v>
      </c>
      <c r="J2161" t="str">
        <f t="shared" si="67"/>
        <v>Diabetes</v>
      </c>
    </row>
    <row r="2162" spans="1:10" x14ac:dyDescent="0.3">
      <c r="A2162" t="s">
        <v>182</v>
      </c>
      <c r="B2162" s="1">
        <v>29.6</v>
      </c>
      <c r="C2162">
        <v>11.03</v>
      </c>
      <c r="D2162" t="s">
        <v>2375</v>
      </c>
      <c r="E2162" t="s">
        <v>2375</v>
      </c>
      <c r="F2162" t="s">
        <v>2375</v>
      </c>
      <c r="G2162">
        <v>0</v>
      </c>
      <c r="H2162" t="s">
        <v>2375</v>
      </c>
      <c r="I2162" s="1" t="str">
        <f t="shared" si="66"/>
        <v>Over Weight</v>
      </c>
      <c r="J2162" t="str">
        <f t="shared" si="67"/>
        <v>Diabetes</v>
      </c>
    </row>
    <row r="2163" spans="1:10" x14ac:dyDescent="0.3">
      <c r="A2163" t="s">
        <v>181</v>
      </c>
      <c r="B2163" s="1">
        <v>22.05</v>
      </c>
      <c r="C2163">
        <v>4.43</v>
      </c>
      <c r="D2163" t="s">
        <v>2377</v>
      </c>
      <c r="E2163" t="s">
        <v>2375</v>
      </c>
      <c r="F2163" t="s">
        <v>2375</v>
      </c>
      <c r="G2163">
        <v>0</v>
      </c>
      <c r="H2163" t="s">
        <v>2375</v>
      </c>
      <c r="I2163" s="1" t="str">
        <f t="shared" si="66"/>
        <v>Normal Weight</v>
      </c>
      <c r="J2163" t="str">
        <f t="shared" si="67"/>
        <v>Normal</v>
      </c>
    </row>
    <row r="2164" spans="1:10" x14ac:dyDescent="0.3">
      <c r="A2164" t="s">
        <v>180</v>
      </c>
      <c r="B2164" s="1">
        <v>27.06</v>
      </c>
      <c r="C2164">
        <v>6.14</v>
      </c>
      <c r="D2164" t="s">
        <v>2375</v>
      </c>
      <c r="E2164" t="s">
        <v>2376</v>
      </c>
      <c r="F2164" t="s">
        <v>2375</v>
      </c>
      <c r="G2164">
        <v>1</v>
      </c>
      <c r="H2164" t="s">
        <v>2375</v>
      </c>
      <c r="I2164" s="1" t="str">
        <f t="shared" si="66"/>
        <v>Over Weight</v>
      </c>
      <c r="J2164" t="str">
        <f t="shared" si="67"/>
        <v>Prediabetes</v>
      </c>
    </row>
    <row r="2165" spans="1:10" x14ac:dyDescent="0.3">
      <c r="A2165" t="s">
        <v>179</v>
      </c>
      <c r="B2165" s="1">
        <v>20.49</v>
      </c>
      <c r="C2165">
        <v>4.87</v>
      </c>
      <c r="D2165" t="s">
        <v>2375</v>
      </c>
      <c r="E2165" t="s">
        <v>2375</v>
      </c>
      <c r="F2165" t="s">
        <v>2375</v>
      </c>
      <c r="G2165">
        <v>0</v>
      </c>
      <c r="H2165" t="s">
        <v>2375</v>
      </c>
      <c r="I2165" s="1" t="str">
        <f t="shared" si="66"/>
        <v>Normal Weight</v>
      </c>
      <c r="J2165" t="str">
        <f t="shared" si="67"/>
        <v>Normal</v>
      </c>
    </row>
    <row r="2166" spans="1:10" x14ac:dyDescent="0.3">
      <c r="A2166" t="s">
        <v>178</v>
      </c>
      <c r="B2166" s="1">
        <v>28.4</v>
      </c>
      <c r="C2166">
        <v>4.3</v>
      </c>
      <c r="D2166" t="s">
        <v>2375</v>
      </c>
      <c r="E2166" t="s">
        <v>2375</v>
      </c>
      <c r="F2166" t="s">
        <v>2377</v>
      </c>
      <c r="G2166">
        <v>1</v>
      </c>
      <c r="H2166" t="s">
        <v>2375</v>
      </c>
      <c r="I2166" s="1" t="str">
        <f t="shared" si="66"/>
        <v>Over Weight</v>
      </c>
      <c r="J2166" t="str">
        <f t="shared" si="67"/>
        <v>Normal</v>
      </c>
    </row>
    <row r="2167" spans="1:10" x14ac:dyDescent="0.3">
      <c r="A2167" t="s">
        <v>177</v>
      </c>
      <c r="B2167" s="1">
        <v>41.91</v>
      </c>
      <c r="C2167">
        <v>6.19</v>
      </c>
      <c r="D2167" t="s">
        <v>2375</v>
      </c>
      <c r="E2167" t="s">
        <v>2375</v>
      </c>
      <c r="F2167" t="s">
        <v>2375</v>
      </c>
      <c r="G2167">
        <v>0</v>
      </c>
      <c r="H2167" t="s">
        <v>2375</v>
      </c>
      <c r="I2167" s="1" t="str">
        <f t="shared" si="66"/>
        <v>Obesity</v>
      </c>
      <c r="J2167" t="str">
        <f t="shared" si="67"/>
        <v>Prediabetes</v>
      </c>
    </row>
    <row r="2168" spans="1:10" x14ac:dyDescent="0.3">
      <c r="A2168" t="s">
        <v>176</v>
      </c>
      <c r="B2168" s="1">
        <v>24.6</v>
      </c>
      <c r="C2168">
        <v>6.19</v>
      </c>
      <c r="D2168" t="s">
        <v>2375</v>
      </c>
      <c r="E2168" t="s">
        <v>2375</v>
      </c>
      <c r="F2168" t="s">
        <v>2377</v>
      </c>
      <c r="G2168">
        <v>1</v>
      </c>
      <c r="H2168" t="s">
        <v>2375</v>
      </c>
      <c r="I2168" s="1" t="str">
        <f t="shared" si="66"/>
        <v>Normal Weight</v>
      </c>
      <c r="J2168" t="str">
        <f t="shared" si="67"/>
        <v>Prediabetes</v>
      </c>
    </row>
    <row r="2169" spans="1:10" x14ac:dyDescent="0.3">
      <c r="A2169" t="s">
        <v>175</v>
      </c>
      <c r="B2169" s="1">
        <v>20.9</v>
      </c>
      <c r="C2169">
        <v>5.12</v>
      </c>
      <c r="D2169" t="s">
        <v>2375</v>
      </c>
      <c r="E2169" t="s">
        <v>2375</v>
      </c>
      <c r="F2169" t="s">
        <v>2377</v>
      </c>
      <c r="G2169">
        <v>1</v>
      </c>
      <c r="H2169" t="s">
        <v>2375</v>
      </c>
      <c r="I2169" s="1" t="str">
        <f t="shared" si="66"/>
        <v>Normal Weight</v>
      </c>
      <c r="J2169" t="str">
        <f t="shared" si="67"/>
        <v>Normal</v>
      </c>
    </row>
    <row r="2170" spans="1:10" x14ac:dyDescent="0.3">
      <c r="A2170" t="s">
        <v>174</v>
      </c>
      <c r="B2170" s="1">
        <v>34.4</v>
      </c>
      <c r="C2170">
        <v>4.04</v>
      </c>
      <c r="D2170" t="s">
        <v>2375</v>
      </c>
      <c r="E2170" t="s">
        <v>2375</v>
      </c>
      <c r="F2170" t="s">
        <v>2375</v>
      </c>
      <c r="G2170">
        <v>0</v>
      </c>
      <c r="H2170" t="s">
        <v>2375</v>
      </c>
      <c r="I2170" s="1" t="str">
        <f t="shared" si="66"/>
        <v>Obesity</v>
      </c>
      <c r="J2170" t="str">
        <f t="shared" si="67"/>
        <v>Normal</v>
      </c>
    </row>
    <row r="2171" spans="1:10" x14ac:dyDescent="0.3">
      <c r="A2171" t="s">
        <v>173</v>
      </c>
      <c r="B2171" s="1">
        <v>32.56</v>
      </c>
      <c r="C2171">
        <v>5.36</v>
      </c>
      <c r="D2171" t="s">
        <v>2375</v>
      </c>
      <c r="E2171" t="s">
        <v>2375</v>
      </c>
      <c r="F2171" t="s">
        <v>2375</v>
      </c>
      <c r="G2171">
        <v>0</v>
      </c>
      <c r="H2171" t="s">
        <v>2375</v>
      </c>
      <c r="I2171" s="1" t="str">
        <f t="shared" si="66"/>
        <v>Obesity</v>
      </c>
      <c r="J2171" t="str">
        <f t="shared" si="67"/>
        <v>Normal</v>
      </c>
    </row>
    <row r="2172" spans="1:10" x14ac:dyDescent="0.3">
      <c r="A2172" t="s">
        <v>172</v>
      </c>
      <c r="B2172" s="1">
        <v>27.98</v>
      </c>
      <c r="C2172">
        <v>4.38</v>
      </c>
      <c r="D2172" t="s">
        <v>2375</v>
      </c>
      <c r="E2172" t="s">
        <v>2376</v>
      </c>
      <c r="F2172" t="s">
        <v>2375</v>
      </c>
      <c r="G2172">
        <v>1</v>
      </c>
      <c r="H2172" t="s">
        <v>2375</v>
      </c>
      <c r="I2172" s="1" t="str">
        <f t="shared" si="66"/>
        <v>Over Weight</v>
      </c>
      <c r="J2172" t="str">
        <f t="shared" si="67"/>
        <v>Normal</v>
      </c>
    </row>
    <row r="2173" spans="1:10" x14ac:dyDescent="0.3">
      <c r="A2173" t="s">
        <v>171</v>
      </c>
      <c r="B2173" s="1">
        <v>26.51</v>
      </c>
      <c r="C2173">
        <v>4.58</v>
      </c>
      <c r="D2173" t="s">
        <v>2375</v>
      </c>
      <c r="E2173" t="s">
        <v>2375</v>
      </c>
      <c r="F2173" t="s">
        <v>2375</v>
      </c>
      <c r="G2173">
        <v>0</v>
      </c>
      <c r="H2173" t="s">
        <v>2375</v>
      </c>
      <c r="I2173" s="1" t="str">
        <f t="shared" si="66"/>
        <v>Over Weight</v>
      </c>
      <c r="J2173" t="str">
        <f t="shared" si="67"/>
        <v>Normal</v>
      </c>
    </row>
    <row r="2174" spans="1:10" x14ac:dyDescent="0.3">
      <c r="A2174" t="s">
        <v>170</v>
      </c>
      <c r="B2174" s="1">
        <v>29.734999999999999</v>
      </c>
      <c r="C2174">
        <v>11.92</v>
      </c>
      <c r="D2174" t="s">
        <v>2375</v>
      </c>
      <c r="E2174" t="s">
        <v>2375</v>
      </c>
      <c r="F2174" t="s">
        <v>2375</v>
      </c>
      <c r="G2174">
        <v>0</v>
      </c>
      <c r="H2174" t="s">
        <v>2375</v>
      </c>
      <c r="I2174" s="1" t="str">
        <f t="shared" si="66"/>
        <v>Over Weight</v>
      </c>
      <c r="J2174" t="str">
        <f t="shared" si="67"/>
        <v>Diabetes</v>
      </c>
    </row>
    <row r="2175" spans="1:10" x14ac:dyDescent="0.3">
      <c r="A2175" t="s">
        <v>169</v>
      </c>
      <c r="B2175" s="1">
        <v>40.5</v>
      </c>
      <c r="C2175">
        <v>5.4</v>
      </c>
      <c r="D2175" t="s">
        <v>2375</v>
      </c>
      <c r="E2175" t="s">
        <v>2375</v>
      </c>
      <c r="F2175" t="s">
        <v>2377</v>
      </c>
      <c r="G2175">
        <v>1</v>
      </c>
      <c r="H2175" t="s">
        <v>2375</v>
      </c>
      <c r="I2175" s="1" t="str">
        <f t="shared" si="66"/>
        <v>Obesity</v>
      </c>
      <c r="J2175" t="str">
        <f t="shared" si="67"/>
        <v>Normal</v>
      </c>
    </row>
    <row r="2176" spans="1:10" x14ac:dyDescent="0.3">
      <c r="A2176" t="s">
        <v>168</v>
      </c>
      <c r="B2176" s="1">
        <v>25.64</v>
      </c>
      <c r="C2176">
        <v>4.76</v>
      </c>
      <c r="D2176" t="s">
        <v>2375</v>
      </c>
      <c r="E2176" t="s">
        <v>2375</v>
      </c>
      <c r="F2176" t="s">
        <v>2375</v>
      </c>
      <c r="G2176">
        <v>1</v>
      </c>
      <c r="H2176" t="s">
        <v>2375</v>
      </c>
      <c r="I2176" s="1" t="str">
        <f t="shared" si="66"/>
        <v>Over Weight</v>
      </c>
      <c r="J2176" t="str">
        <f t="shared" si="67"/>
        <v>Normal</v>
      </c>
    </row>
    <row r="2177" spans="1:10" x14ac:dyDescent="0.3">
      <c r="A2177" t="s">
        <v>167</v>
      </c>
      <c r="B2177" s="1">
        <v>32.9</v>
      </c>
      <c r="C2177">
        <v>4.78</v>
      </c>
      <c r="D2177" t="s">
        <v>2375</v>
      </c>
      <c r="E2177" t="s">
        <v>2375</v>
      </c>
      <c r="F2177" t="s">
        <v>2377</v>
      </c>
      <c r="G2177">
        <v>1</v>
      </c>
      <c r="H2177" t="s">
        <v>2375</v>
      </c>
      <c r="I2177" s="1" t="str">
        <f t="shared" si="66"/>
        <v>Obesity</v>
      </c>
      <c r="J2177" t="str">
        <f t="shared" si="67"/>
        <v>Normal</v>
      </c>
    </row>
    <row r="2178" spans="1:10" x14ac:dyDescent="0.3">
      <c r="A2178" t="s">
        <v>166</v>
      </c>
      <c r="B2178" s="1">
        <v>29.8</v>
      </c>
      <c r="C2178">
        <v>4.26</v>
      </c>
      <c r="D2178" t="s">
        <v>2375</v>
      </c>
      <c r="E2178" t="s">
        <v>2375</v>
      </c>
      <c r="F2178" t="s">
        <v>2377</v>
      </c>
      <c r="G2178">
        <v>1</v>
      </c>
      <c r="H2178" t="s">
        <v>2375</v>
      </c>
      <c r="I2178" s="1" t="str">
        <f t="shared" ref="I2178:I2241" si="68">IF(B2178&lt;18.5,"Under Weight",IF(B2178&lt;=24.9,"Normal Weight",IF(B2178&lt;=29.9,"Over Weight","Obesity")))</f>
        <v>Over Weight</v>
      </c>
      <c r="J2178" t="str">
        <f t="shared" ref="J2178:J2241" si="69">IF(C2178&lt;5.7,"Normal",IF(C2178&lt;=6.4,"Prediabetes","Diabetes"))</f>
        <v>Normal</v>
      </c>
    </row>
    <row r="2179" spans="1:10" x14ac:dyDescent="0.3">
      <c r="A2179" t="s">
        <v>165</v>
      </c>
      <c r="B2179" s="1">
        <v>28.9</v>
      </c>
      <c r="C2179">
        <v>5.85</v>
      </c>
      <c r="D2179" t="s">
        <v>2375</v>
      </c>
      <c r="E2179" t="s">
        <v>2375</v>
      </c>
      <c r="F2179" t="s">
        <v>2377</v>
      </c>
      <c r="G2179">
        <v>1</v>
      </c>
      <c r="H2179" t="s">
        <v>2375</v>
      </c>
      <c r="I2179" s="1" t="str">
        <f t="shared" si="68"/>
        <v>Over Weight</v>
      </c>
      <c r="J2179" t="str">
        <f t="shared" si="69"/>
        <v>Prediabetes</v>
      </c>
    </row>
    <row r="2180" spans="1:10" x14ac:dyDescent="0.3">
      <c r="A2180" t="s">
        <v>164</v>
      </c>
      <c r="B2180" s="1">
        <v>24.7</v>
      </c>
      <c r="C2180">
        <v>5.32</v>
      </c>
      <c r="D2180" t="s">
        <v>2375</v>
      </c>
      <c r="E2180" t="s">
        <v>2375</v>
      </c>
      <c r="F2180" t="s">
        <v>2377</v>
      </c>
      <c r="G2180">
        <v>1</v>
      </c>
      <c r="H2180" t="s">
        <v>2375</v>
      </c>
      <c r="I2180" s="1" t="str">
        <f t="shared" si="68"/>
        <v>Normal Weight</v>
      </c>
      <c r="J2180" t="str">
        <f t="shared" si="69"/>
        <v>Normal</v>
      </c>
    </row>
    <row r="2181" spans="1:10" x14ac:dyDescent="0.3">
      <c r="A2181" t="s">
        <v>163</v>
      </c>
      <c r="B2181" s="1">
        <v>20.6</v>
      </c>
      <c r="C2181">
        <v>5.14</v>
      </c>
      <c r="D2181" t="s">
        <v>2375</v>
      </c>
      <c r="E2181" t="s">
        <v>2375</v>
      </c>
      <c r="F2181" t="s">
        <v>2377</v>
      </c>
      <c r="G2181">
        <v>1</v>
      </c>
      <c r="H2181" t="s">
        <v>2375</v>
      </c>
      <c r="I2181" s="1" t="str">
        <f t="shared" si="68"/>
        <v>Normal Weight</v>
      </c>
      <c r="J2181" t="str">
        <f t="shared" si="69"/>
        <v>Normal</v>
      </c>
    </row>
    <row r="2182" spans="1:10" x14ac:dyDescent="0.3">
      <c r="A2182" t="s">
        <v>162</v>
      </c>
      <c r="B2182" s="1">
        <v>18.600000000000001</v>
      </c>
      <c r="C2182">
        <v>5</v>
      </c>
      <c r="D2182" t="s">
        <v>2375</v>
      </c>
      <c r="E2182" t="s">
        <v>2375</v>
      </c>
      <c r="F2182" t="s">
        <v>2377</v>
      </c>
      <c r="G2182">
        <v>1</v>
      </c>
      <c r="H2182" t="s">
        <v>2375</v>
      </c>
      <c r="I2182" s="1" t="str">
        <f t="shared" si="68"/>
        <v>Normal Weight</v>
      </c>
      <c r="J2182" t="str">
        <f t="shared" si="69"/>
        <v>Normal</v>
      </c>
    </row>
    <row r="2183" spans="1:10" x14ac:dyDescent="0.3">
      <c r="A2183" t="s">
        <v>161</v>
      </c>
      <c r="B2183" s="1">
        <v>17.8</v>
      </c>
      <c r="C2183">
        <v>4.55</v>
      </c>
      <c r="D2183" t="s">
        <v>2375</v>
      </c>
      <c r="E2183" t="s">
        <v>2375</v>
      </c>
      <c r="F2183" t="s">
        <v>2377</v>
      </c>
      <c r="G2183">
        <v>1</v>
      </c>
      <c r="H2183" t="s">
        <v>2375</v>
      </c>
      <c r="I2183" s="1" t="str">
        <f t="shared" si="68"/>
        <v>Under Weight</v>
      </c>
      <c r="J2183" t="str">
        <f t="shared" si="69"/>
        <v>Normal</v>
      </c>
    </row>
    <row r="2184" spans="1:10" x14ac:dyDescent="0.3">
      <c r="A2184" t="s">
        <v>160</v>
      </c>
      <c r="B2184" s="1">
        <v>35.200000000000003</v>
      </c>
      <c r="C2184">
        <v>5.97</v>
      </c>
      <c r="D2184" t="s">
        <v>2375</v>
      </c>
      <c r="E2184" t="s">
        <v>2376</v>
      </c>
      <c r="F2184" t="s">
        <v>2375</v>
      </c>
      <c r="G2184">
        <v>1</v>
      </c>
      <c r="H2184" t="s">
        <v>2375</v>
      </c>
      <c r="I2184" s="1" t="str">
        <f t="shared" si="68"/>
        <v>Obesity</v>
      </c>
      <c r="J2184" t="str">
        <f t="shared" si="69"/>
        <v>Prediabetes</v>
      </c>
    </row>
    <row r="2185" spans="1:10" x14ac:dyDescent="0.3">
      <c r="A2185" t="s">
        <v>159</v>
      </c>
      <c r="B2185" s="1">
        <v>33.770000000000003</v>
      </c>
      <c r="C2185">
        <v>4.0199999999999996</v>
      </c>
      <c r="D2185" t="s">
        <v>2375</v>
      </c>
      <c r="E2185" t="s">
        <v>2376</v>
      </c>
      <c r="F2185" t="s">
        <v>2375</v>
      </c>
      <c r="G2185">
        <v>1</v>
      </c>
      <c r="H2185" t="s">
        <v>2375</v>
      </c>
      <c r="I2185" s="1" t="str">
        <f t="shared" si="68"/>
        <v>Obesity</v>
      </c>
      <c r="J2185" t="str">
        <f t="shared" si="69"/>
        <v>Normal</v>
      </c>
    </row>
    <row r="2186" spans="1:10" x14ac:dyDescent="0.3">
      <c r="A2186" t="s">
        <v>158</v>
      </c>
      <c r="B2186" s="1">
        <v>30.03</v>
      </c>
      <c r="C2186">
        <v>4.04</v>
      </c>
      <c r="D2186" t="s">
        <v>2375</v>
      </c>
      <c r="E2186" t="s">
        <v>2376</v>
      </c>
      <c r="F2186" t="s">
        <v>2375</v>
      </c>
      <c r="G2186">
        <v>1</v>
      </c>
      <c r="H2186" t="s">
        <v>2375</v>
      </c>
      <c r="I2186" s="1" t="str">
        <f t="shared" si="68"/>
        <v>Obesity</v>
      </c>
      <c r="J2186" t="str">
        <f t="shared" si="69"/>
        <v>Normal</v>
      </c>
    </row>
    <row r="2187" spans="1:10" x14ac:dyDescent="0.3">
      <c r="A2187" t="s">
        <v>157</v>
      </c>
      <c r="B2187" s="1">
        <v>29.37</v>
      </c>
      <c r="C2187">
        <v>5.54</v>
      </c>
      <c r="D2187" t="s">
        <v>2375</v>
      </c>
      <c r="E2187" t="s">
        <v>2376</v>
      </c>
      <c r="F2187" t="s">
        <v>2375</v>
      </c>
      <c r="G2187">
        <v>1</v>
      </c>
      <c r="H2187" t="s">
        <v>2375</v>
      </c>
      <c r="I2187" s="1" t="str">
        <f t="shared" si="68"/>
        <v>Over Weight</v>
      </c>
      <c r="J2187" t="str">
        <f t="shared" si="69"/>
        <v>Normal</v>
      </c>
    </row>
    <row r="2188" spans="1:10" x14ac:dyDescent="0.3">
      <c r="A2188" t="s">
        <v>156</v>
      </c>
      <c r="B2188" s="1">
        <v>28.5</v>
      </c>
      <c r="C2188">
        <v>4.03</v>
      </c>
      <c r="D2188" t="s">
        <v>2375</v>
      </c>
      <c r="E2188" t="s">
        <v>2376</v>
      </c>
      <c r="F2188" t="s">
        <v>2375</v>
      </c>
      <c r="G2188">
        <v>1</v>
      </c>
      <c r="H2188" t="s">
        <v>2375</v>
      </c>
      <c r="I2188" s="1" t="str">
        <f t="shared" si="68"/>
        <v>Over Weight</v>
      </c>
      <c r="J2188" t="str">
        <f t="shared" si="69"/>
        <v>Normal</v>
      </c>
    </row>
    <row r="2189" spans="1:10" x14ac:dyDescent="0.3">
      <c r="A2189" t="s">
        <v>155</v>
      </c>
      <c r="B2189" s="1">
        <v>23.32</v>
      </c>
      <c r="C2189">
        <v>5.62</v>
      </c>
      <c r="D2189" t="s">
        <v>2375</v>
      </c>
      <c r="E2189" t="s">
        <v>2376</v>
      </c>
      <c r="F2189" t="s">
        <v>2375</v>
      </c>
      <c r="G2189">
        <v>1</v>
      </c>
      <c r="H2189" t="s">
        <v>2375</v>
      </c>
      <c r="I2189" s="1" t="str">
        <f t="shared" si="68"/>
        <v>Normal Weight</v>
      </c>
      <c r="J2189" t="str">
        <f t="shared" si="69"/>
        <v>Normal</v>
      </c>
    </row>
    <row r="2190" spans="1:10" x14ac:dyDescent="0.3">
      <c r="A2190" t="s">
        <v>154</v>
      </c>
      <c r="B2190" s="1">
        <v>26.125</v>
      </c>
      <c r="C2190">
        <v>5.27</v>
      </c>
      <c r="D2190" t="s">
        <v>2375</v>
      </c>
      <c r="E2190" t="s">
        <v>2376</v>
      </c>
      <c r="F2190" t="s">
        <v>2375</v>
      </c>
      <c r="G2190">
        <v>1</v>
      </c>
      <c r="H2190" t="s">
        <v>2375</v>
      </c>
      <c r="I2190" s="1" t="str">
        <f t="shared" si="68"/>
        <v>Over Weight</v>
      </c>
      <c r="J2190" t="str">
        <f t="shared" si="69"/>
        <v>Normal</v>
      </c>
    </row>
    <row r="2191" spans="1:10" x14ac:dyDescent="0.3">
      <c r="A2191" t="s">
        <v>153</v>
      </c>
      <c r="B2191" s="1">
        <v>25.46</v>
      </c>
      <c r="C2191">
        <v>5.18</v>
      </c>
      <c r="D2191" t="s">
        <v>2375</v>
      </c>
      <c r="E2191" t="s">
        <v>2376</v>
      </c>
      <c r="F2191" t="s">
        <v>2375</v>
      </c>
      <c r="G2191">
        <v>1</v>
      </c>
      <c r="H2191" t="s">
        <v>2375</v>
      </c>
      <c r="I2191" s="1" t="str">
        <f t="shared" si="68"/>
        <v>Over Weight</v>
      </c>
      <c r="J2191" t="str">
        <f t="shared" si="69"/>
        <v>Normal</v>
      </c>
    </row>
    <row r="2192" spans="1:10" x14ac:dyDescent="0.3">
      <c r="A2192" t="s">
        <v>152</v>
      </c>
      <c r="B2192" s="1">
        <v>23.75</v>
      </c>
      <c r="C2192">
        <v>5.27</v>
      </c>
      <c r="D2192" t="s">
        <v>2375</v>
      </c>
      <c r="E2192" t="s">
        <v>2376</v>
      </c>
      <c r="F2192" t="s">
        <v>2375</v>
      </c>
      <c r="G2192">
        <v>1</v>
      </c>
      <c r="H2192" t="s">
        <v>2375</v>
      </c>
      <c r="I2192" s="1" t="str">
        <f t="shared" si="68"/>
        <v>Normal Weight</v>
      </c>
      <c r="J2192" t="str">
        <f t="shared" si="69"/>
        <v>Normal</v>
      </c>
    </row>
    <row r="2193" spans="1:10" x14ac:dyDescent="0.3">
      <c r="A2193" t="s">
        <v>151</v>
      </c>
      <c r="B2193" s="1">
        <v>23.085000000000001</v>
      </c>
      <c r="C2193">
        <v>5.62</v>
      </c>
      <c r="D2193" t="s">
        <v>2375</v>
      </c>
      <c r="E2193" t="s">
        <v>2376</v>
      </c>
      <c r="F2193" t="s">
        <v>2375</v>
      </c>
      <c r="G2193">
        <v>1</v>
      </c>
      <c r="H2193" t="s">
        <v>2375</v>
      </c>
      <c r="I2193" s="1" t="str">
        <f t="shared" si="68"/>
        <v>Normal Weight</v>
      </c>
      <c r="J2193" t="str">
        <f t="shared" si="69"/>
        <v>Normal</v>
      </c>
    </row>
    <row r="2194" spans="1:10" x14ac:dyDescent="0.3">
      <c r="A2194" t="s">
        <v>150</v>
      </c>
      <c r="B2194" s="1">
        <v>22.99</v>
      </c>
      <c r="C2194">
        <v>5.0599999999999996</v>
      </c>
      <c r="D2194" t="s">
        <v>2375</v>
      </c>
      <c r="E2194" t="s">
        <v>2376</v>
      </c>
      <c r="F2194" t="s">
        <v>2375</v>
      </c>
      <c r="G2194">
        <v>1</v>
      </c>
      <c r="H2194" t="s">
        <v>2375</v>
      </c>
      <c r="I2194" s="1" t="str">
        <f t="shared" si="68"/>
        <v>Normal Weight</v>
      </c>
      <c r="J2194" t="str">
        <f t="shared" si="69"/>
        <v>Normal</v>
      </c>
    </row>
    <row r="2195" spans="1:10" x14ac:dyDescent="0.3">
      <c r="A2195" t="s">
        <v>149</v>
      </c>
      <c r="B2195" s="1">
        <v>21.47</v>
      </c>
      <c r="C2195">
        <v>4.6900000000000004</v>
      </c>
      <c r="D2195" t="s">
        <v>2375</v>
      </c>
      <c r="E2195" t="s">
        <v>2376</v>
      </c>
      <c r="F2195" t="s">
        <v>2375</v>
      </c>
      <c r="G2195">
        <v>1</v>
      </c>
      <c r="H2195" t="s">
        <v>2375</v>
      </c>
      <c r="I2195" s="1" t="str">
        <f t="shared" si="68"/>
        <v>Normal Weight</v>
      </c>
      <c r="J2195" t="str">
        <f t="shared" si="69"/>
        <v>Normal</v>
      </c>
    </row>
    <row r="2196" spans="1:10" x14ac:dyDescent="0.3">
      <c r="A2196" t="s">
        <v>148</v>
      </c>
      <c r="B2196" s="1">
        <v>15.96</v>
      </c>
      <c r="C2196">
        <v>5.44</v>
      </c>
      <c r="D2196" t="s">
        <v>2375</v>
      </c>
      <c r="E2196" t="s">
        <v>2376</v>
      </c>
      <c r="F2196" t="s">
        <v>2375</v>
      </c>
      <c r="G2196">
        <v>1</v>
      </c>
      <c r="H2196" t="s">
        <v>2375</v>
      </c>
      <c r="I2196" s="1" t="str">
        <f t="shared" si="68"/>
        <v>Under Weight</v>
      </c>
      <c r="J2196" t="str">
        <f t="shared" si="69"/>
        <v>Normal</v>
      </c>
    </row>
    <row r="2197" spans="1:10" x14ac:dyDescent="0.3">
      <c r="A2197" t="s">
        <v>147</v>
      </c>
      <c r="B2197" s="1">
        <v>39.5</v>
      </c>
      <c r="C2197">
        <v>5.05</v>
      </c>
      <c r="D2197" t="s">
        <v>2375</v>
      </c>
      <c r="E2197" t="s">
        <v>2376</v>
      </c>
      <c r="F2197" t="s">
        <v>2375</v>
      </c>
      <c r="G2197">
        <v>1</v>
      </c>
      <c r="H2197" t="s">
        <v>2375</v>
      </c>
      <c r="I2197" s="1" t="str">
        <f t="shared" si="68"/>
        <v>Obesity</v>
      </c>
      <c r="J2197" t="str">
        <f t="shared" si="69"/>
        <v>Normal</v>
      </c>
    </row>
    <row r="2198" spans="1:10" x14ac:dyDescent="0.3">
      <c r="A2198" t="s">
        <v>146</v>
      </c>
      <c r="B2198" s="1">
        <v>33.770000000000003</v>
      </c>
      <c r="C2198">
        <v>6</v>
      </c>
      <c r="D2198" t="s">
        <v>2375</v>
      </c>
      <c r="E2198" t="s">
        <v>2376</v>
      </c>
      <c r="F2198" t="s">
        <v>2375</v>
      </c>
      <c r="G2198">
        <v>1</v>
      </c>
      <c r="H2198" t="s">
        <v>2375</v>
      </c>
      <c r="I2198" s="1" t="str">
        <f t="shared" si="68"/>
        <v>Obesity</v>
      </c>
      <c r="J2198" t="str">
        <f t="shared" si="69"/>
        <v>Prediabetes</v>
      </c>
    </row>
    <row r="2199" spans="1:10" x14ac:dyDescent="0.3">
      <c r="A2199" t="s">
        <v>145</v>
      </c>
      <c r="B2199" s="1">
        <v>26.84</v>
      </c>
      <c r="C2199">
        <v>5.99</v>
      </c>
      <c r="D2199" t="s">
        <v>2377</v>
      </c>
      <c r="E2199" t="s">
        <v>2376</v>
      </c>
      <c r="F2199" t="s">
        <v>2375</v>
      </c>
      <c r="G2199">
        <v>1</v>
      </c>
      <c r="H2199" t="s">
        <v>2375</v>
      </c>
      <c r="I2199" s="1" t="str">
        <f t="shared" si="68"/>
        <v>Over Weight</v>
      </c>
      <c r="J2199" t="str">
        <f t="shared" si="69"/>
        <v>Prediabetes</v>
      </c>
    </row>
    <row r="2200" spans="1:10" x14ac:dyDescent="0.3">
      <c r="A2200" t="s">
        <v>144</v>
      </c>
      <c r="B2200" s="1">
        <v>35.53</v>
      </c>
      <c r="C2200">
        <v>4.3600000000000003</v>
      </c>
      <c r="D2200" t="s">
        <v>2375</v>
      </c>
      <c r="E2200" t="s">
        <v>2375</v>
      </c>
      <c r="F2200" t="s">
        <v>2377</v>
      </c>
      <c r="G2200">
        <v>1</v>
      </c>
      <c r="H2200" t="s">
        <v>2375</v>
      </c>
      <c r="I2200" s="1" t="str">
        <f t="shared" si="68"/>
        <v>Obesity</v>
      </c>
      <c r="J2200" t="str">
        <f t="shared" si="69"/>
        <v>Normal</v>
      </c>
    </row>
    <row r="2201" spans="1:10" x14ac:dyDescent="0.3">
      <c r="A2201" t="s">
        <v>143</v>
      </c>
      <c r="B2201" s="1">
        <v>30.59</v>
      </c>
      <c r="C2201">
        <v>4.41</v>
      </c>
      <c r="D2201" t="s">
        <v>2375</v>
      </c>
      <c r="E2201" t="s">
        <v>2375</v>
      </c>
      <c r="F2201" t="s">
        <v>2377</v>
      </c>
      <c r="G2201">
        <v>1</v>
      </c>
      <c r="H2201" t="s">
        <v>2375</v>
      </c>
      <c r="I2201" s="1" t="str">
        <f t="shared" si="68"/>
        <v>Obesity</v>
      </c>
      <c r="J2201" t="str">
        <f t="shared" si="69"/>
        <v>Normal</v>
      </c>
    </row>
    <row r="2202" spans="1:10" x14ac:dyDescent="0.3">
      <c r="A2202" t="s">
        <v>142</v>
      </c>
      <c r="B2202" s="1">
        <v>30.59</v>
      </c>
      <c r="C2202">
        <v>4.17</v>
      </c>
      <c r="D2202" t="s">
        <v>2375</v>
      </c>
      <c r="E2202" t="s">
        <v>2375</v>
      </c>
      <c r="F2202" t="s">
        <v>2377</v>
      </c>
      <c r="G2202">
        <v>1</v>
      </c>
      <c r="H2202" t="s">
        <v>2375</v>
      </c>
      <c r="I2202" s="1" t="str">
        <f t="shared" si="68"/>
        <v>Obesity</v>
      </c>
      <c r="J2202" t="str">
        <f t="shared" si="69"/>
        <v>Normal</v>
      </c>
    </row>
    <row r="2203" spans="1:10" x14ac:dyDescent="0.3">
      <c r="A2203" t="s">
        <v>141</v>
      </c>
      <c r="B2203" s="1">
        <v>27.835000000000001</v>
      </c>
      <c r="C2203">
        <v>4.4400000000000004</v>
      </c>
      <c r="D2203" t="s">
        <v>2375</v>
      </c>
      <c r="E2203" t="s">
        <v>2375</v>
      </c>
      <c r="F2203" t="s">
        <v>2377</v>
      </c>
      <c r="G2203">
        <v>1</v>
      </c>
      <c r="H2203" t="s">
        <v>2375</v>
      </c>
      <c r="I2203" s="1" t="str">
        <f t="shared" si="68"/>
        <v>Over Weight</v>
      </c>
      <c r="J2203" t="str">
        <f t="shared" si="69"/>
        <v>Normal</v>
      </c>
    </row>
    <row r="2204" spans="1:10" x14ac:dyDescent="0.3">
      <c r="A2204" t="s">
        <v>2216</v>
      </c>
      <c r="B2204" s="1">
        <v>40.26</v>
      </c>
      <c r="C2204">
        <v>5.52</v>
      </c>
      <c r="D2204" t="s">
        <v>2375</v>
      </c>
      <c r="E2204" t="s">
        <v>2376</v>
      </c>
      <c r="F2204" t="s">
        <v>2375</v>
      </c>
      <c r="G2204">
        <v>1</v>
      </c>
      <c r="H2204" t="s">
        <v>2375</v>
      </c>
      <c r="I2204" s="1" t="str">
        <f t="shared" si="68"/>
        <v>Obesity</v>
      </c>
      <c r="J2204" t="str">
        <f t="shared" si="69"/>
        <v>Normal</v>
      </c>
    </row>
    <row r="2205" spans="1:10" x14ac:dyDescent="0.3">
      <c r="A2205" t="s">
        <v>140</v>
      </c>
      <c r="B2205" s="1">
        <v>39.82</v>
      </c>
      <c r="C2205">
        <v>6.01</v>
      </c>
      <c r="D2205" t="s">
        <v>2375</v>
      </c>
      <c r="E2205" t="s">
        <v>2376</v>
      </c>
      <c r="F2205" t="s">
        <v>2375</v>
      </c>
      <c r="G2205">
        <v>1</v>
      </c>
      <c r="H2205" t="s">
        <v>2375</v>
      </c>
      <c r="I2205" s="1" t="str">
        <f t="shared" si="68"/>
        <v>Obesity</v>
      </c>
      <c r="J2205" t="str">
        <f t="shared" si="69"/>
        <v>Prediabetes</v>
      </c>
    </row>
    <row r="2206" spans="1:10" x14ac:dyDescent="0.3">
      <c r="A2206" t="s">
        <v>139</v>
      </c>
      <c r="B2206" s="1">
        <v>39.159999999999997</v>
      </c>
      <c r="C2206">
        <v>5.81</v>
      </c>
      <c r="D2206" t="s">
        <v>2375</v>
      </c>
      <c r="E2206" t="s">
        <v>2376</v>
      </c>
      <c r="F2206" t="s">
        <v>2375</v>
      </c>
      <c r="G2206">
        <v>1</v>
      </c>
      <c r="H2206" t="s">
        <v>2375</v>
      </c>
      <c r="I2206" s="1" t="str">
        <f t="shared" si="68"/>
        <v>Obesity</v>
      </c>
      <c r="J2206" t="str">
        <f t="shared" si="69"/>
        <v>Prediabetes</v>
      </c>
    </row>
    <row r="2207" spans="1:10" x14ac:dyDescent="0.3">
      <c r="A2207" t="s">
        <v>138</v>
      </c>
      <c r="B2207" s="1">
        <v>25.555</v>
      </c>
      <c r="C2207">
        <v>4.37</v>
      </c>
      <c r="D2207" t="s">
        <v>2375</v>
      </c>
      <c r="E2207" t="s">
        <v>2375</v>
      </c>
      <c r="F2207" t="s">
        <v>2377</v>
      </c>
      <c r="G2207">
        <v>1</v>
      </c>
      <c r="H2207" t="s">
        <v>2375</v>
      </c>
      <c r="I2207" s="1" t="str">
        <f t="shared" si="68"/>
        <v>Over Weight</v>
      </c>
      <c r="J2207" t="str">
        <f t="shared" si="69"/>
        <v>Normal</v>
      </c>
    </row>
    <row r="2208" spans="1:10" x14ac:dyDescent="0.3">
      <c r="A2208" t="s">
        <v>137</v>
      </c>
      <c r="B2208" s="1">
        <v>25.175000000000001</v>
      </c>
      <c r="C2208">
        <v>5.74</v>
      </c>
      <c r="D2208" t="s">
        <v>2375</v>
      </c>
      <c r="E2208" t="s">
        <v>2375</v>
      </c>
      <c r="F2208" t="s">
        <v>2377</v>
      </c>
      <c r="G2208">
        <v>1</v>
      </c>
      <c r="H2208" t="s">
        <v>2375</v>
      </c>
      <c r="I2208" s="1" t="str">
        <f t="shared" si="68"/>
        <v>Over Weight</v>
      </c>
      <c r="J2208" t="str">
        <f t="shared" si="69"/>
        <v>Prediabetes</v>
      </c>
    </row>
    <row r="2209" spans="1:10" x14ac:dyDescent="0.3">
      <c r="A2209" t="s">
        <v>136</v>
      </c>
      <c r="B2209" s="1">
        <v>38.28</v>
      </c>
      <c r="C2209">
        <v>5.39</v>
      </c>
      <c r="D2209" t="s">
        <v>2375</v>
      </c>
      <c r="E2209" t="s">
        <v>2376</v>
      </c>
      <c r="F2209" t="s">
        <v>2375</v>
      </c>
      <c r="G2209">
        <v>1</v>
      </c>
      <c r="H2209" t="s">
        <v>2375</v>
      </c>
      <c r="I2209" s="1" t="str">
        <f t="shared" si="68"/>
        <v>Obesity</v>
      </c>
      <c r="J2209" t="str">
        <f t="shared" si="69"/>
        <v>Normal</v>
      </c>
    </row>
    <row r="2210" spans="1:10" x14ac:dyDescent="0.3">
      <c r="A2210" t="s">
        <v>135</v>
      </c>
      <c r="B2210" s="1">
        <v>38.17</v>
      </c>
      <c r="C2210">
        <v>4.07</v>
      </c>
      <c r="D2210" t="s">
        <v>2375</v>
      </c>
      <c r="E2210" t="s">
        <v>2376</v>
      </c>
      <c r="F2210" t="s">
        <v>2375</v>
      </c>
      <c r="G2210">
        <v>1</v>
      </c>
      <c r="H2210" t="s">
        <v>2375</v>
      </c>
      <c r="I2210" s="1" t="str">
        <f t="shared" si="68"/>
        <v>Obesity</v>
      </c>
      <c r="J2210" t="str">
        <f t="shared" si="69"/>
        <v>Normal</v>
      </c>
    </row>
    <row r="2211" spans="1:10" x14ac:dyDescent="0.3">
      <c r="A2211" t="s">
        <v>134</v>
      </c>
      <c r="B2211" s="1">
        <v>36.85</v>
      </c>
      <c r="C2211">
        <v>5.49</v>
      </c>
      <c r="D2211" t="s">
        <v>2375</v>
      </c>
      <c r="E2211" t="s">
        <v>2376</v>
      </c>
      <c r="F2211" t="s">
        <v>2375</v>
      </c>
      <c r="G2211">
        <v>1</v>
      </c>
      <c r="H2211" t="s">
        <v>2375</v>
      </c>
      <c r="I2211" s="1" t="str">
        <f t="shared" si="68"/>
        <v>Obesity</v>
      </c>
      <c r="J2211" t="str">
        <f t="shared" si="69"/>
        <v>Normal</v>
      </c>
    </row>
    <row r="2212" spans="1:10" x14ac:dyDescent="0.3">
      <c r="A2212" t="s">
        <v>133</v>
      </c>
      <c r="B2212" s="1">
        <v>22.61</v>
      </c>
      <c r="C2212">
        <v>5.68</v>
      </c>
      <c r="D2212" t="s">
        <v>2375</v>
      </c>
      <c r="E2212" t="s">
        <v>2375</v>
      </c>
      <c r="F2212" t="s">
        <v>2377</v>
      </c>
      <c r="G2212">
        <v>1</v>
      </c>
      <c r="H2212" t="s">
        <v>2375</v>
      </c>
      <c r="I2212" s="1" t="str">
        <f t="shared" si="68"/>
        <v>Normal Weight</v>
      </c>
      <c r="J2212" t="str">
        <f t="shared" si="69"/>
        <v>Normal</v>
      </c>
    </row>
    <row r="2213" spans="1:10" x14ac:dyDescent="0.3">
      <c r="A2213" t="s">
        <v>132</v>
      </c>
      <c r="B2213" s="1">
        <v>21.754999999999999</v>
      </c>
      <c r="C2213">
        <v>6.09</v>
      </c>
      <c r="D2213" t="s">
        <v>2375</v>
      </c>
      <c r="E2213" t="s">
        <v>2375</v>
      </c>
      <c r="F2213" t="s">
        <v>2377</v>
      </c>
      <c r="G2213">
        <v>1</v>
      </c>
      <c r="H2213" t="s">
        <v>2375</v>
      </c>
      <c r="I2213" s="1" t="str">
        <f t="shared" si="68"/>
        <v>Normal Weight</v>
      </c>
      <c r="J2213" t="str">
        <f t="shared" si="69"/>
        <v>Prediabetes</v>
      </c>
    </row>
    <row r="2214" spans="1:10" x14ac:dyDescent="0.3">
      <c r="A2214" t="s">
        <v>131</v>
      </c>
      <c r="B2214" s="1">
        <v>20.425000000000001</v>
      </c>
      <c r="C2214">
        <v>5.53</v>
      </c>
      <c r="D2214" t="s">
        <v>2375</v>
      </c>
      <c r="E2214" t="s">
        <v>2375</v>
      </c>
      <c r="F2214" t="s">
        <v>2377</v>
      </c>
      <c r="G2214">
        <v>1</v>
      </c>
      <c r="H2214" t="s">
        <v>2375</v>
      </c>
      <c r="I2214" s="1" t="str">
        <f t="shared" si="68"/>
        <v>Normal Weight</v>
      </c>
      <c r="J2214" t="str">
        <f t="shared" si="69"/>
        <v>Normal</v>
      </c>
    </row>
    <row r="2215" spans="1:10" x14ac:dyDescent="0.3">
      <c r="A2215" t="s">
        <v>130</v>
      </c>
      <c r="B2215" s="1">
        <v>31.35</v>
      </c>
      <c r="C2215">
        <v>4.28</v>
      </c>
      <c r="D2215" t="s">
        <v>2375</v>
      </c>
      <c r="E2215" t="s">
        <v>2376</v>
      </c>
      <c r="F2215" t="s">
        <v>2375</v>
      </c>
      <c r="G2215">
        <v>1</v>
      </c>
      <c r="H2215" t="s">
        <v>2375</v>
      </c>
      <c r="I2215" s="1" t="str">
        <f t="shared" si="68"/>
        <v>Obesity</v>
      </c>
      <c r="J2215" t="str">
        <f t="shared" si="69"/>
        <v>Normal</v>
      </c>
    </row>
    <row r="2216" spans="1:10" x14ac:dyDescent="0.3">
      <c r="A2216" t="s">
        <v>129</v>
      </c>
      <c r="B2216" s="1">
        <v>31.13</v>
      </c>
      <c r="C2216">
        <v>6.01</v>
      </c>
      <c r="D2216" t="s">
        <v>2375</v>
      </c>
      <c r="E2216" t="s">
        <v>2376</v>
      </c>
      <c r="F2216" t="s">
        <v>2375</v>
      </c>
      <c r="G2216">
        <v>1</v>
      </c>
      <c r="H2216" t="s">
        <v>2375</v>
      </c>
      <c r="I2216" s="1" t="str">
        <f t="shared" si="68"/>
        <v>Obesity</v>
      </c>
      <c r="J2216" t="str">
        <f t="shared" si="69"/>
        <v>Prediabetes</v>
      </c>
    </row>
    <row r="2217" spans="1:10" x14ac:dyDescent="0.3">
      <c r="A2217" t="s">
        <v>128</v>
      </c>
      <c r="B2217" s="1">
        <v>17.48</v>
      </c>
      <c r="C2217">
        <v>4.59</v>
      </c>
      <c r="D2217" t="s">
        <v>2375</v>
      </c>
      <c r="E2217" t="s">
        <v>2375</v>
      </c>
      <c r="F2217" t="s">
        <v>2377</v>
      </c>
      <c r="G2217">
        <v>1</v>
      </c>
      <c r="H2217" t="s">
        <v>2375</v>
      </c>
      <c r="I2217" s="1" t="str">
        <f t="shared" si="68"/>
        <v>Under Weight</v>
      </c>
      <c r="J2217" t="str">
        <f t="shared" si="69"/>
        <v>Normal</v>
      </c>
    </row>
    <row r="2218" spans="1:10" x14ac:dyDescent="0.3">
      <c r="A2218" t="s">
        <v>127</v>
      </c>
      <c r="B2218" s="1">
        <v>22.57</v>
      </c>
      <c r="C2218">
        <v>5.8</v>
      </c>
      <c r="D2218" t="s">
        <v>2377</v>
      </c>
      <c r="E2218" t="s">
        <v>2375</v>
      </c>
      <c r="F2218" t="s">
        <v>2375</v>
      </c>
      <c r="G2218">
        <v>1</v>
      </c>
      <c r="H2218" t="s">
        <v>2375</v>
      </c>
      <c r="I2218" s="1" t="str">
        <f t="shared" si="68"/>
        <v>Normal Weight</v>
      </c>
      <c r="J2218" t="str">
        <f t="shared" si="69"/>
        <v>Prediabetes</v>
      </c>
    </row>
    <row r="2219" spans="1:10" x14ac:dyDescent="0.3">
      <c r="A2219" t="s">
        <v>126</v>
      </c>
      <c r="B2219" s="1">
        <v>26.73</v>
      </c>
      <c r="C2219">
        <v>5.08</v>
      </c>
      <c r="D2219" t="s">
        <v>2375</v>
      </c>
      <c r="E2219" t="s">
        <v>2376</v>
      </c>
      <c r="F2219" t="s">
        <v>2375</v>
      </c>
      <c r="G2219">
        <v>1</v>
      </c>
      <c r="H2219" t="s">
        <v>2375</v>
      </c>
      <c r="I2219" s="1" t="str">
        <f t="shared" si="68"/>
        <v>Over Weight</v>
      </c>
      <c r="J2219" t="str">
        <f t="shared" si="69"/>
        <v>Normal</v>
      </c>
    </row>
    <row r="2220" spans="1:10" x14ac:dyDescent="0.3">
      <c r="A2220" t="s">
        <v>125</v>
      </c>
      <c r="B2220" s="1">
        <v>20.79</v>
      </c>
      <c r="C2220">
        <v>5.84</v>
      </c>
      <c r="D2220" t="s">
        <v>2375</v>
      </c>
      <c r="E2220" t="s">
        <v>2376</v>
      </c>
      <c r="F2220" t="s">
        <v>2375</v>
      </c>
      <c r="G2220">
        <v>1</v>
      </c>
      <c r="H2220" t="s">
        <v>2375</v>
      </c>
      <c r="I2220" s="1" t="str">
        <f t="shared" si="68"/>
        <v>Normal Weight</v>
      </c>
      <c r="J2220" t="str">
        <f t="shared" si="69"/>
        <v>Prediabetes</v>
      </c>
    </row>
    <row r="2221" spans="1:10" x14ac:dyDescent="0.3">
      <c r="A2221" t="s">
        <v>124</v>
      </c>
      <c r="B2221" s="1">
        <v>20.149999999999999</v>
      </c>
      <c r="C2221">
        <v>4.1500000000000004</v>
      </c>
      <c r="D2221" t="s">
        <v>2375</v>
      </c>
      <c r="E2221" t="s">
        <v>2375</v>
      </c>
      <c r="F2221" t="s">
        <v>2375</v>
      </c>
      <c r="G2221">
        <v>1</v>
      </c>
      <c r="H2221" t="s">
        <v>2375</v>
      </c>
      <c r="I2221" s="1" t="str">
        <f t="shared" si="68"/>
        <v>Normal Weight</v>
      </c>
      <c r="J2221" t="str">
        <f t="shared" si="69"/>
        <v>Normal</v>
      </c>
    </row>
    <row r="2222" spans="1:10" x14ac:dyDescent="0.3">
      <c r="A2222" t="s">
        <v>123</v>
      </c>
      <c r="B2222" s="1">
        <v>36.85</v>
      </c>
      <c r="C2222">
        <v>4.3600000000000003</v>
      </c>
      <c r="D2222" t="s">
        <v>2377</v>
      </c>
      <c r="E2222" t="s">
        <v>2375</v>
      </c>
      <c r="F2222" t="s">
        <v>2375</v>
      </c>
      <c r="G2222">
        <v>0</v>
      </c>
      <c r="H2222" t="s">
        <v>2375</v>
      </c>
      <c r="I2222" s="1" t="str">
        <f t="shared" si="68"/>
        <v>Obesity</v>
      </c>
      <c r="J2222" t="str">
        <f t="shared" si="69"/>
        <v>Normal</v>
      </c>
    </row>
    <row r="2223" spans="1:10" x14ac:dyDescent="0.3">
      <c r="A2223" t="s">
        <v>122</v>
      </c>
      <c r="B2223" s="1">
        <v>35.53</v>
      </c>
      <c r="C2223">
        <v>4.55</v>
      </c>
      <c r="D2223" t="s">
        <v>2377</v>
      </c>
      <c r="E2223" t="s">
        <v>2375</v>
      </c>
      <c r="F2223" t="s">
        <v>2375</v>
      </c>
      <c r="G2223">
        <v>0</v>
      </c>
      <c r="H2223" t="s">
        <v>2375</v>
      </c>
      <c r="I2223" s="1" t="str">
        <f t="shared" si="68"/>
        <v>Obesity</v>
      </c>
      <c r="J2223" t="str">
        <f t="shared" si="69"/>
        <v>Normal</v>
      </c>
    </row>
    <row r="2224" spans="1:10" x14ac:dyDescent="0.3">
      <c r="A2224" t="s">
        <v>121</v>
      </c>
      <c r="B2224" s="1">
        <v>31.1</v>
      </c>
      <c r="C2224">
        <v>4.37</v>
      </c>
      <c r="D2224" t="s">
        <v>2377</v>
      </c>
      <c r="E2224" t="s">
        <v>2375</v>
      </c>
      <c r="F2224" t="s">
        <v>2375</v>
      </c>
      <c r="G2224">
        <v>0</v>
      </c>
      <c r="H2224" t="s">
        <v>2375</v>
      </c>
      <c r="I2224" s="1" t="str">
        <f t="shared" si="68"/>
        <v>Obesity</v>
      </c>
      <c r="J2224" t="str">
        <f t="shared" si="69"/>
        <v>Normal</v>
      </c>
    </row>
    <row r="2225" spans="1:10" x14ac:dyDescent="0.3">
      <c r="A2225" t="s">
        <v>120</v>
      </c>
      <c r="B2225" s="1">
        <v>23.21</v>
      </c>
      <c r="C2225">
        <v>5.24</v>
      </c>
      <c r="D2225" t="s">
        <v>2377</v>
      </c>
      <c r="E2225" t="s">
        <v>2375</v>
      </c>
      <c r="F2225" t="s">
        <v>2375</v>
      </c>
      <c r="G2225">
        <v>0</v>
      </c>
      <c r="H2225" t="s">
        <v>2375</v>
      </c>
      <c r="I2225" s="1" t="str">
        <f t="shared" si="68"/>
        <v>Normal Weight</v>
      </c>
      <c r="J2225" t="str">
        <f t="shared" si="69"/>
        <v>Normal</v>
      </c>
    </row>
    <row r="2226" spans="1:10" x14ac:dyDescent="0.3">
      <c r="A2226" t="s">
        <v>119</v>
      </c>
      <c r="B2226" s="1">
        <v>18.36</v>
      </c>
      <c r="C2226">
        <v>5.96</v>
      </c>
      <c r="D2226" t="s">
        <v>2375</v>
      </c>
      <c r="E2226" t="s">
        <v>2375</v>
      </c>
      <c r="F2226" t="s">
        <v>2375</v>
      </c>
      <c r="G2226">
        <v>1</v>
      </c>
      <c r="H2226" t="s">
        <v>2375</v>
      </c>
      <c r="I2226" s="1" t="str">
        <f t="shared" si="68"/>
        <v>Under Weight</v>
      </c>
      <c r="J2226" t="str">
        <f t="shared" si="69"/>
        <v>Prediabetes</v>
      </c>
    </row>
    <row r="2227" spans="1:10" x14ac:dyDescent="0.3">
      <c r="A2227" t="s">
        <v>118</v>
      </c>
      <c r="B2227" s="1">
        <v>15.92</v>
      </c>
      <c r="C2227">
        <v>4.76</v>
      </c>
      <c r="D2227" t="s">
        <v>2377</v>
      </c>
      <c r="E2227" t="s">
        <v>2375</v>
      </c>
      <c r="F2227" t="s">
        <v>2375</v>
      </c>
      <c r="G2227">
        <v>1</v>
      </c>
      <c r="H2227" t="s">
        <v>2375</v>
      </c>
      <c r="I2227" s="1" t="str">
        <f t="shared" si="68"/>
        <v>Under Weight</v>
      </c>
      <c r="J2227" t="str">
        <f t="shared" si="69"/>
        <v>Normal</v>
      </c>
    </row>
    <row r="2228" spans="1:10" x14ac:dyDescent="0.3">
      <c r="A2228" t="s">
        <v>117</v>
      </c>
      <c r="B2228" s="1">
        <v>15.17</v>
      </c>
      <c r="C2228">
        <v>4.3</v>
      </c>
      <c r="D2228" t="s">
        <v>2377</v>
      </c>
      <c r="E2228" t="s">
        <v>2375</v>
      </c>
      <c r="F2228" t="s">
        <v>2377</v>
      </c>
      <c r="G2228">
        <v>1</v>
      </c>
      <c r="H2228" t="s">
        <v>2375</v>
      </c>
      <c r="I2228" s="1" t="str">
        <f t="shared" si="68"/>
        <v>Under Weight</v>
      </c>
      <c r="J2228" t="str">
        <f t="shared" si="69"/>
        <v>Normal</v>
      </c>
    </row>
    <row r="2229" spans="1:10" x14ac:dyDescent="0.3">
      <c r="A2229" t="s">
        <v>116</v>
      </c>
      <c r="B2229" s="1">
        <v>16.63</v>
      </c>
      <c r="C2229">
        <v>4.5</v>
      </c>
      <c r="D2229" t="s">
        <v>2375</v>
      </c>
      <c r="E2229" t="s">
        <v>2375</v>
      </c>
      <c r="F2229" t="s">
        <v>2375</v>
      </c>
      <c r="G2229">
        <v>1</v>
      </c>
      <c r="H2229" t="s">
        <v>2375</v>
      </c>
      <c r="I2229" s="1" t="str">
        <f t="shared" si="68"/>
        <v>Under Weight</v>
      </c>
      <c r="J2229" t="str">
        <f t="shared" si="69"/>
        <v>Normal</v>
      </c>
    </row>
    <row r="2230" spans="1:10" x14ac:dyDescent="0.3">
      <c r="A2230" t="s">
        <v>115</v>
      </c>
      <c r="B2230" s="1">
        <v>19.39</v>
      </c>
      <c r="C2230">
        <v>5.59</v>
      </c>
      <c r="D2230" t="s">
        <v>2375</v>
      </c>
      <c r="E2230" t="s">
        <v>2375</v>
      </c>
      <c r="F2230" t="s">
        <v>2377</v>
      </c>
      <c r="G2230">
        <v>1</v>
      </c>
      <c r="H2230" t="s">
        <v>2375</v>
      </c>
      <c r="I2230" s="1" t="str">
        <f t="shared" si="68"/>
        <v>Normal Weight</v>
      </c>
      <c r="J2230" t="str">
        <f t="shared" si="69"/>
        <v>Normal</v>
      </c>
    </row>
    <row r="2231" spans="1:10" x14ac:dyDescent="0.3">
      <c r="A2231" t="s">
        <v>114</v>
      </c>
      <c r="B2231" s="1">
        <v>17.34</v>
      </c>
      <c r="C2231">
        <v>6.29</v>
      </c>
      <c r="D2231" t="s">
        <v>2377</v>
      </c>
      <c r="E2231" t="s">
        <v>2375</v>
      </c>
      <c r="F2231" t="s">
        <v>2377</v>
      </c>
      <c r="G2231">
        <v>1</v>
      </c>
      <c r="H2231" t="s">
        <v>2375</v>
      </c>
      <c r="I2231" s="1" t="str">
        <f t="shared" si="68"/>
        <v>Under Weight</v>
      </c>
      <c r="J2231" t="str">
        <f t="shared" si="69"/>
        <v>Prediabetes</v>
      </c>
    </row>
    <row r="2232" spans="1:10" x14ac:dyDescent="0.3">
      <c r="A2232" t="s">
        <v>113</v>
      </c>
      <c r="B2232" s="1">
        <v>17.940000000000001</v>
      </c>
      <c r="C2232">
        <v>4.1900000000000004</v>
      </c>
      <c r="D2232" t="s">
        <v>2375</v>
      </c>
      <c r="E2232" t="s">
        <v>2376</v>
      </c>
      <c r="F2232" t="s">
        <v>2375</v>
      </c>
      <c r="G2232">
        <v>1</v>
      </c>
      <c r="H2232" t="s">
        <v>2375</v>
      </c>
      <c r="I2232" s="1" t="str">
        <f t="shared" si="68"/>
        <v>Under Weight</v>
      </c>
      <c r="J2232" t="str">
        <f t="shared" si="69"/>
        <v>Normal</v>
      </c>
    </row>
    <row r="2233" spans="1:10" x14ac:dyDescent="0.3">
      <c r="A2233" t="s">
        <v>112</v>
      </c>
      <c r="B2233" s="1">
        <v>16.670000000000002</v>
      </c>
      <c r="C2233">
        <v>4.7</v>
      </c>
      <c r="D2233" t="s">
        <v>2377</v>
      </c>
      <c r="E2233" t="s">
        <v>2375</v>
      </c>
      <c r="F2233" t="s">
        <v>2377</v>
      </c>
      <c r="G2233">
        <v>1</v>
      </c>
      <c r="H2233" t="s">
        <v>2375</v>
      </c>
      <c r="I2233" s="1" t="str">
        <f t="shared" si="68"/>
        <v>Under Weight</v>
      </c>
      <c r="J2233" t="str">
        <f t="shared" si="69"/>
        <v>Normal</v>
      </c>
    </row>
    <row r="2234" spans="1:10" x14ac:dyDescent="0.3">
      <c r="A2234" t="s">
        <v>111</v>
      </c>
      <c r="B2234" s="1">
        <v>20.58</v>
      </c>
      <c r="C2234">
        <v>5.64</v>
      </c>
      <c r="D2234" t="s">
        <v>2377</v>
      </c>
      <c r="E2234" t="s">
        <v>2375</v>
      </c>
      <c r="F2234" t="s">
        <v>2375</v>
      </c>
      <c r="G2234">
        <v>0</v>
      </c>
      <c r="H2234" t="s">
        <v>2375</v>
      </c>
      <c r="I2234" s="1" t="str">
        <f t="shared" si="68"/>
        <v>Normal Weight</v>
      </c>
      <c r="J2234" t="str">
        <f t="shared" si="69"/>
        <v>Normal</v>
      </c>
    </row>
    <row r="2235" spans="1:10" x14ac:dyDescent="0.3">
      <c r="A2235" t="s">
        <v>110</v>
      </c>
      <c r="B2235" s="1">
        <v>16.5</v>
      </c>
      <c r="C2235">
        <v>4.1100000000000003</v>
      </c>
      <c r="D2235" t="s">
        <v>2377</v>
      </c>
      <c r="E2235" t="s">
        <v>2375</v>
      </c>
      <c r="F2235" t="s">
        <v>2375</v>
      </c>
      <c r="G2235">
        <v>0</v>
      </c>
      <c r="H2235" t="s">
        <v>2375</v>
      </c>
      <c r="I2235" s="1" t="str">
        <f t="shared" si="68"/>
        <v>Under Weight</v>
      </c>
      <c r="J2235" t="str">
        <f t="shared" si="69"/>
        <v>Normal</v>
      </c>
    </row>
    <row r="2236" spans="1:10" x14ac:dyDescent="0.3">
      <c r="A2236" t="s">
        <v>109</v>
      </c>
      <c r="B2236" s="1">
        <v>15.41</v>
      </c>
      <c r="C2236">
        <v>5.43</v>
      </c>
      <c r="D2236" t="s">
        <v>2377</v>
      </c>
      <c r="E2236" t="s">
        <v>2375</v>
      </c>
      <c r="F2236" t="s">
        <v>2377</v>
      </c>
      <c r="G2236">
        <v>1</v>
      </c>
      <c r="H2236" t="s">
        <v>2375</v>
      </c>
      <c r="I2236" s="1" t="str">
        <f t="shared" si="68"/>
        <v>Under Weight</v>
      </c>
      <c r="J2236" t="str">
        <f t="shared" si="69"/>
        <v>Normal</v>
      </c>
    </row>
    <row r="2237" spans="1:10" x14ac:dyDescent="0.3">
      <c r="A2237" t="s">
        <v>108</v>
      </c>
      <c r="B2237" s="1">
        <v>24.59</v>
      </c>
      <c r="C2237">
        <v>4.38</v>
      </c>
      <c r="D2237" t="s">
        <v>2375</v>
      </c>
      <c r="E2237" t="s">
        <v>2375</v>
      </c>
      <c r="F2237" t="s">
        <v>2375</v>
      </c>
      <c r="G2237">
        <v>1</v>
      </c>
      <c r="H2237" t="s">
        <v>2375</v>
      </c>
      <c r="I2237" s="1" t="str">
        <f t="shared" si="68"/>
        <v>Normal Weight</v>
      </c>
      <c r="J2237" t="str">
        <f t="shared" si="69"/>
        <v>Normal</v>
      </c>
    </row>
    <row r="2238" spans="1:10" x14ac:dyDescent="0.3">
      <c r="A2238" t="s">
        <v>107</v>
      </c>
      <c r="B2238" s="1">
        <v>33.33</v>
      </c>
      <c r="C2238">
        <v>9.7899999999999991</v>
      </c>
      <c r="D2238" t="s">
        <v>2375</v>
      </c>
      <c r="E2238" t="s">
        <v>2375</v>
      </c>
      <c r="F2238" t="s">
        <v>2375</v>
      </c>
      <c r="G2238">
        <v>0</v>
      </c>
      <c r="H2238" t="s">
        <v>2375</v>
      </c>
      <c r="I2238" s="1" t="str">
        <f t="shared" si="68"/>
        <v>Obesity</v>
      </c>
      <c r="J2238" t="str">
        <f t="shared" si="69"/>
        <v>Diabetes</v>
      </c>
    </row>
    <row r="2239" spans="1:10" x14ac:dyDescent="0.3">
      <c r="A2239" t="s">
        <v>106</v>
      </c>
      <c r="B2239" s="1">
        <v>18.5</v>
      </c>
      <c r="C2239">
        <v>11.84</v>
      </c>
      <c r="D2239" t="s">
        <v>2375</v>
      </c>
      <c r="E2239" t="s">
        <v>2375</v>
      </c>
      <c r="F2239" t="s">
        <v>2375</v>
      </c>
      <c r="G2239">
        <v>0</v>
      </c>
      <c r="H2239" t="s">
        <v>2375</v>
      </c>
      <c r="I2239" s="1" t="str">
        <f t="shared" si="68"/>
        <v>Normal Weight</v>
      </c>
      <c r="J2239" t="str">
        <f t="shared" si="69"/>
        <v>Diabetes</v>
      </c>
    </row>
    <row r="2240" spans="1:10" x14ac:dyDescent="0.3">
      <c r="A2240" t="s">
        <v>105</v>
      </c>
      <c r="B2240" s="1">
        <v>18.579999999999998</v>
      </c>
      <c r="C2240">
        <v>6.22</v>
      </c>
      <c r="D2240" t="s">
        <v>2375</v>
      </c>
      <c r="E2240" t="s">
        <v>2375</v>
      </c>
      <c r="F2240" t="s">
        <v>2375</v>
      </c>
      <c r="G2240">
        <v>0</v>
      </c>
      <c r="H2240" t="s">
        <v>2375</v>
      </c>
      <c r="I2240" s="1" t="str">
        <f t="shared" si="68"/>
        <v>Normal Weight</v>
      </c>
      <c r="J2240" t="str">
        <f t="shared" si="69"/>
        <v>Prediabetes</v>
      </c>
    </row>
    <row r="2241" spans="1:10" x14ac:dyDescent="0.3">
      <c r="A2241" t="s">
        <v>104</v>
      </c>
      <c r="B2241" s="1">
        <v>16.64</v>
      </c>
      <c r="C2241">
        <v>10.01</v>
      </c>
      <c r="D2241" t="s">
        <v>2375</v>
      </c>
      <c r="E2241" t="s">
        <v>2375</v>
      </c>
      <c r="F2241" t="s">
        <v>2375</v>
      </c>
      <c r="G2241">
        <v>0</v>
      </c>
      <c r="H2241" t="s">
        <v>2375</v>
      </c>
      <c r="I2241" s="1" t="str">
        <f t="shared" si="68"/>
        <v>Under Weight</v>
      </c>
      <c r="J2241" t="str">
        <f t="shared" si="69"/>
        <v>Diabetes</v>
      </c>
    </row>
    <row r="2242" spans="1:10" x14ac:dyDescent="0.3">
      <c r="A2242" t="s">
        <v>103</v>
      </c>
      <c r="B2242" s="1">
        <v>19.329999999999998</v>
      </c>
      <c r="C2242">
        <v>4.32</v>
      </c>
      <c r="D2242" t="s">
        <v>2375</v>
      </c>
      <c r="E2242" t="s">
        <v>2375</v>
      </c>
      <c r="F2242" t="s">
        <v>2375</v>
      </c>
      <c r="G2242">
        <v>1</v>
      </c>
      <c r="H2242" t="s">
        <v>2375</v>
      </c>
      <c r="I2242" s="1" t="str">
        <f t="shared" ref="I2242:I2305" si="70">IF(B2242&lt;18.5,"Under Weight",IF(B2242&lt;=24.9,"Normal Weight",IF(B2242&lt;=29.9,"Over Weight","Obesity")))</f>
        <v>Normal Weight</v>
      </c>
      <c r="J2242" t="str">
        <f t="shared" ref="J2242:J2305" si="71">IF(C2242&lt;5.7,"Normal",IF(C2242&lt;=6.4,"Prediabetes","Diabetes"))</f>
        <v>Normal</v>
      </c>
    </row>
    <row r="2243" spans="1:10" x14ac:dyDescent="0.3">
      <c r="A2243" t="s">
        <v>102</v>
      </c>
      <c r="B2243" s="1">
        <v>21.26</v>
      </c>
      <c r="C2243">
        <v>5.65</v>
      </c>
      <c r="D2243" t="s">
        <v>2377</v>
      </c>
      <c r="E2243" t="s">
        <v>2375</v>
      </c>
      <c r="F2243" t="s">
        <v>2377</v>
      </c>
      <c r="G2243">
        <v>1</v>
      </c>
      <c r="H2243" t="s">
        <v>2375</v>
      </c>
      <c r="I2243" s="1" t="str">
        <f t="shared" si="70"/>
        <v>Normal Weight</v>
      </c>
      <c r="J2243" t="str">
        <f t="shared" si="71"/>
        <v>Normal</v>
      </c>
    </row>
    <row r="2244" spans="1:10" x14ac:dyDescent="0.3">
      <c r="A2244" t="s">
        <v>101</v>
      </c>
      <c r="B2244" s="1">
        <v>15.6</v>
      </c>
      <c r="C2244">
        <v>4.12</v>
      </c>
      <c r="D2244" t="s">
        <v>2377</v>
      </c>
      <c r="E2244" t="s">
        <v>2375</v>
      </c>
      <c r="F2244" t="s">
        <v>2375</v>
      </c>
      <c r="G2244">
        <v>1</v>
      </c>
      <c r="H2244" t="s">
        <v>2375</v>
      </c>
      <c r="I2244" s="1" t="str">
        <f t="shared" si="70"/>
        <v>Under Weight</v>
      </c>
      <c r="J2244" t="str">
        <f t="shared" si="71"/>
        <v>Normal</v>
      </c>
    </row>
    <row r="2245" spans="1:10" x14ac:dyDescent="0.3">
      <c r="A2245" t="s">
        <v>100</v>
      </c>
      <c r="B2245" s="1">
        <v>24.39</v>
      </c>
      <c r="C2245">
        <v>6.24</v>
      </c>
      <c r="D2245" t="s">
        <v>2375</v>
      </c>
      <c r="E2245" t="s">
        <v>2375</v>
      </c>
      <c r="F2245" t="s">
        <v>2375</v>
      </c>
      <c r="G2245">
        <v>1</v>
      </c>
      <c r="H2245" t="s">
        <v>2375</v>
      </c>
      <c r="I2245" s="1" t="str">
        <f t="shared" si="70"/>
        <v>Normal Weight</v>
      </c>
      <c r="J2245" t="str">
        <f t="shared" si="71"/>
        <v>Prediabetes</v>
      </c>
    </row>
    <row r="2246" spans="1:10" x14ac:dyDescent="0.3">
      <c r="A2246" t="s">
        <v>99</v>
      </c>
      <c r="B2246" s="1">
        <v>24.75</v>
      </c>
      <c r="C2246">
        <v>4.83</v>
      </c>
      <c r="D2246" t="s">
        <v>2375</v>
      </c>
      <c r="E2246" t="s">
        <v>2375</v>
      </c>
      <c r="F2246" t="s">
        <v>2375</v>
      </c>
      <c r="G2246">
        <v>0</v>
      </c>
      <c r="H2246" t="s">
        <v>2375</v>
      </c>
      <c r="I2246" s="1" t="str">
        <f t="shared" si="70"/>
        <v>Normal Weight</v>
      </c>
      <c r="J2246" t="str">
        <f t="shared" si="71"/>
        <v>Normal</v>
      </c>
    </row>
    <row r="2247" spans="1:10" x14ac:dyDescent="0.3">
      <c r="A2247" t="s">
        <v>98</v>
      </c>
      <c r="B2247" s="1">
        <v>20.88</v>
      </c>
      <c r="C2247">
        <v>7.4</v>
      </c>
      <c r="D2247" t="s">
        <v>2375</v>
      </c>
      <c r="E2247" t="s">
        <v>2375</v>
      </c>
      <c r="F2247" t="s">
        <v>2375</v>
      </c>
      <c r="G2247">
        <v>0</v>
      </c>
      <c r="H2247" t="s">
        <v>2375</v>
      </c>
      <c r="I2247" s="1" t="str">
        <f t="shared" si="70"/>
        <v>Normal Weight</v>
      </c>
      <c r="J2247" t="str">
        <f t="shared" si="71"/>
        <v>Diabetes</v>
      </c>
    </row>
    <row r="2248" spans="1:10" x14ac:dyDescent="0.3">
      <c r="A2248" t="s">
        <v>97</v>
      </c>
      <c r="B2248" s="1">
        <v>20.43</v>
      </c>
      <c r="C2248">
        <v>4.54</v>
      </c>
      <c r="D2248" t="s">
        <v>2375</v>
      </c>
      <c r="E2248" t="s">
        <v>2375</v>
      </c>
      <c r="F2248" t="s">
        <v>2375</v>
      </c>
      <c r="G2248">
        <v>0</v>
      </c>
      <c r="H2248" t="s">
        <v>2375</v>
      </c>
      <c r="I2248" s="1" t="str">
        <f t="shared" si="70"/>
        <v>Normal Weight</v>
      </c>
      <c r="J2248" t="str">
        <f t="shared" si="71"/>
        <v>Normal</v>
      </c>
    </row>
    <row r="2249" spans="1:10" x14ac:dyDescent="0.3">
      <c r="A2249" t="s">
        <v>96</v>
      </c>
      <c r="B2249" s="1">
        <v>15.18</v>
      </c>
      <c r="C2249">
        <v>11.11</v>
      </c>
      <c r="D2249" t="s">
        <v>2375</v>
      </c>
      <c r="E2249" t="s">
        <v>2375</v>
      </c>
      <c r="F2249" t="s">
        <v>2375</v>
      </c>
      <c r="G2249">
        <v>0</v>
      </c>
      <c r="H2249" t="s">
        <v>2375</v>
      </c>
      <c r="I2249" s="1" t="str">
        <f t="shared" si="70"/>
        <v>Under Weight</v>
      </c>
      <c r="J2249" t="str">
        <f t="shared" si="71"/>
        <v>Diabetes</v>
      </c>
    </row>
    <row r="2250" spans="1:10" x14ac:dyDescent="0.3">
      <c r="A2250" t="s">
        <v>95</v>
      </c>
      <c r="B2250" s="1">
        <v>15.12</v>
      </c>
      <c r="C2250">
        <v>4.03</v>
      </c>
      <c r="D2250" t="s">
        <v>2377</v>
      </c>
      <c r="E2250" t="s">
        <v>2375</v>
      </c>
      <c r="F2250" t="s">
        <v>2375</v>
      </c>
      <c r="G2250">
        <v>0</v>
      </c>
      <c r="H2250" t="s">
        <v>2375</v>
      </c>
      <c r="I2250" s="1" t="str">
        <f t="shared" si="70"/>
        <v>Under Weight</v>
      </c>
      <c r="J2250" t="str">
        <f t="shared" si="71"/>
        <v>Normal</v>
      </c>
    </row>
    <row r="2251" spans="1:10" x14ac:dyDescent="0.3">
      <c r="A2251" t="s">
        <v>94</v>
      </c>
      <c r="B2251" s="1">
        <v>23.88</v>
      </c>
      <c r="C2251">
        <v>4.51</v>
      </c>
      <c r="D2251" t="s">
        <v>2375</v>
      </c>
      <c r="E2251" t="s">
        <v>2375</v>
      </c>
      <c r="F2251" t="s">
        <v>2375</v>
      </c>
      <c r="G2251">
        <v>1</v>
      </c>
      <c r="H2251" t="s">
        <v>2375</v>
      </c>
      <c r="I2251" s="1" t="str">
        <f t="shared" si="70"/>
        <v>Normal Weight</v>
      </c>
      <c r="J2251" t="str">
        <f t="shared" si="71"/>
        <v>Normal</v>
      </c>
    </row>
    <row r="2252" spans="1:10" x14ac:dyDescent="0.3">
      <c r="A2252" t="s">
        <v>93</v>
      </c>
      <c r="B2252" s="1">
        <v>16.13</v>
      </c>
      <c r="C2252">
        <v>5.56</v>
      </c>
      <c r="D2252" t="s">
        <v>2375</v>
      </c>
      <c r="E2252" t="s">
        <v>2376</v>
      </c>
      <c r="F2252" t="s">
        <v>2375</v>
      </c>
      <c r="G2252">
        <v>1</v>
      </c>
      <c r="H2252" t="s">
        <v>2375</v>
      </c>
      <c r="I2252" s="1" t="str">
        <f t="shared" si="70"/>
        <v>Under Weight</v>
      </c>
      <c r="J2252" t="str">
        <f t="shared" si="71"/>
        <v>Normal</v>
      </c>
    </row>
    <row r="2253" spans="1:10" x14ac:dyDescent="0.3">
      <c r="A2253" t="s">
        <v>92</v>
      </c>
      <c r="B2253" s="1">
        <v>24.09</v>
      </c>
      <c r="C2253">
        <v>4.0999999999999996</v>
      </c>
      <c r="D2253" t="s">
        <v>2375</v>
      </c>
      <c r="E2253" t="s">
        <v>2376</v>
      </c>
      <c r="F2253" t="s">
        <v>2375</v>
      </c>
      <c r="G2253">
        <v>1</v>
      </c>
      <c r="H2253" t="s">
        <v>2375</v>
      </c>
      <c r="I2253" s="1" t="str">
        <f t="shared" si="70"/>
        <v>Normal Weight</v>
      </c>
      <c r="J2253" t="str">
        <f t="shared" si="71"/>
        <v>Normal</v>
      </c>
    </row>
    <row r="2254" spans="1:10" x14ac:dyDescent="0.3">
      <c r="A2254" t="s">
        <v>91</v>
      </c>
      <c r="B2254" s="1">
        <v>19.43</v>
      </c>
      <c r="C2254">
        <v>5.85</v>
      </c>
      <c r="D2254" t="s">
        <v>2375</v>
      </c>
      <c r="E2254" t="s">
        <v>2376</v>
      </c>
      <c r="F2254" t="s">
        <v>2375</v>
      </c>
      <c r="G2254">
        <v>1</v>
      </c>
      <c r="H2254" t="s">
        <v>2375</v>
      </c>
      <c r="I2254" s="1" t="str">
        <f t="shared" si="70"/>
        <v>Normal Weight</v>
      </c>
      <c r="J2254" t="str">
        <f t="shared" si="71"/>
        <v>Prediabetes</v>
      </c>
    </row>
    <row r="2255" spans="1:10" x14ac:dyDescent="0.3">
      <c r="A2255" t="s">
        <v>90</v>
      </c>
      <c r="B2255" s="1">
        <v>15.22</v>
      </c>
      <c r="C2255">
        <v>4.92</v>
      </c>
      <c r="D2255" t="s">
        <v>2377</v>
      </c>
      <c r="E2255" t="s">
        <v>2375</v>
      </c>
      <c r="F2255" t="s">
        <v>2377</v>
      </c>
      <c r="G2255">
        <v>1</v>
      </c>
      <c r="H2255" t="s">
        <v>2375</v>
      </c>
      <c r="I2255" s="1" t="str">
        <f t="shared" si="70"/>
        <v>Under Weight</v>
      </c>
      <c r="J2255" t="str">
        <f t="shared" si="71"/>
        <v>Normal</v>
      </c>
    </row>
    <row r="2256" spans="1:10" x14ac:dyDescent="0.3">
      <c r="A2256" t="s">
        <v>89</v>
      </c>
      <c r="B2256" s="1">
        <v>20.72</v>
      </c>
      <c r="C2256">
        <v>9.4600000000000009</v>
      </c>
      <c r="D2256" t="s">
        <v>2375</v>
      </c>
      <c r="E2256" t="s">
        <v>2375</v>
      </c>
      <c r="F2256" t="s">
        <v>2375</v>
      </c>
      <c r="G2256">
        <v>0</v>
      </c>
      <c r="H2256" t="s">
        <v>2375</v>
      </c>
      <c r="I2256" s="1" t="str">
        <f t="shared" si="70"/>
        <v>Normal Weight</v>
      </c>
      <c r="J2256" t="str">
        <f t="shared" si="71"/>
        <v>Diabetes</v>
      </c>
    </row>
    <row r="2257" spans="1:10" x14ac:dyDescent="0.3">
      <c r="A2257" t="s">
        <v>88</v>
      </c>
      <c r="B2257" s="1">
        <v>35.4</v>
      </c>
      <c r="C2257">
        <v>5.94</v>
      </c>
      <c r="D2257" t="s">
        <v>2375</v>
      </c>
      <c r="E2257" t="s">
        <v>2375</v>
      </c>
      <c r="F2257" t="s">
        <v>2377</v>
      </c>
      <c r="G2257">
        <v>1</v>
      </c>
      <c r="H2257" t="s">
        <v>2375</v>
      </c>
      <c r="I2257" s="1" t="str">
        <f t="shared" si="70"/>
        <v>Obesity</v>
      </c>
      <c r="J2257" t="str">
        <f t="shared" si="71"/>
        <v>Prediabetes</v>
      </c>
    </row>
    <row r="2258" spans="1:10" x14ac:dyDescent="0.3">
      <c r="A2258" t="s">
        <v>87</v>
      </c>
      <c r="B2258" s="1">
        <v>34.4</v>
      </c>
      <c r="C2258">
        <v>5.7</v>
      </c>
      <c r="D2258" t="s">
        <v>2375</v>
      </c>
      <c r="E2258" t="s">
        <v>2375</v>
      </c>
      <c r="F2258" t="s">
        <v>2377</v>
      </c>
      <c r="G2258">
        <v>1</v>
      </c>
      <c r="H2258" t="s">
        <v>2375</v>
      </c>
      <c r="I2258" s="1" t="str">
        <f t="shared" si="70"/>
        <v>Obesity</v>
      </c>
      <c r="J2258" t="str">
        <f t="shared" si="71"/>
        <v>Prediabetes</v>
      </c>
    </row>
    <row r="2259" spans="1:10" x14ac:dyDescent="0.3">
      <c r="A2259" t="s">
        <v>86</v>
      </c>
      <c r="B2259" s="1">
        <v>34.1</v>
      </c>
      <c r="C2259">
        <v>4.13</v>
      </c>
      <c r="D2259" t="s">
        <v>2375</v>
      </c>
      <c r="E2259" t="s">
        <v>2375</v>
      </c>
      <c r="F2259" t="s">
        <v>2377</v>
      </c>
      <c r="G2259">
        <v>1</v>
      </c>
      <c r="H2259" t="s">
        <v>2375</v>
      </c>
      <c r="I2259" s="1" t="str">
        <f t="shared" si="70"/>
        <v>Obesity</v>
      </c>
      <c r="J2259" t="str">
        <f t="shared" si="71"/>
        <v>Normal</v>
      </c>
    </row>
    <row r="2260" spans="1:10" x14ac:dyDescent="0.3">
      <c r="A2260" t="s">
        <v>85</v>
      </c>
      <c r="B2260" s="1">
        <v>30.4</v>
      </c>
      <c r="C2260">
        <v>4.7699999999999996</v>
      </c>
      <c r="D2260" t="s">
        <v>2375</v>
      </c>
      <c r="E2260" t="s">
        <v>2375</v>
      </c>
      <c r="F2260" t="s">
        <v>2377</v>
      </c>
      <c r="G2260">
        <v>1</v>
      </c>
      <c r="H2260" t="s">
        <v>2375</v>
      </c>
      <c r="I2260" s="1" t="str">
        <f t="shared" si="70"/>
        <v>Obesity</v>
      </c>
      <c r="J2260" t="str">
        <f t="shared" si="71"/>
        <v>Normal</v>
      </c>
    </row>
    <row r="2261" spans="1:10" x14ac:dyDescent="0.3">
      <c r="A2261" t="s">
        <v>84</v>
      </c>
      <c r="B2261" s="1">
        <v>28.7</v>
      </c>
      <c r="C2261">
        <v>4.99</v>
      </c>
      <c r="D2261" t="s">
        <v>2375</v>
      </c>
      <c r="E2261" t="s">
        <v>2375</v>
      </c>
      <c r="F2261" t="s">
        <v>2377</v>
      </c>
      <c r="G2261">
        <v>1</v>
      </c>
      <c r="H2261" t="s">
        <v>2375</v>
      </c>
      <c r="I2261" s="1" t="str">
        <f t="shared" si="70"/>
        <v>Over Weight</v>
      </c>
      <c r="J2261" t="str">
        <f t="shared" si="71"/>
        <v>Normal</v>
      </c>
    </row>
    <row r="2262" spans="1:10" x14ac:dyDescent="0.3">
      <c r="A2262" t="s">
        <v>83</v>
      </c>
      <c r="B2262" s="1">
        <v>17.440000000000001</v>
      </c>
      <c r="C2262">
        <v>4.42</v>
      </c>
      <c r="D2262" t="s">
        <v>2377</v>
      </c>
      <c r="E2262" t="s">
        <v>2375</v>
      </c>
      <c r="F2262" t="s">
        <v>2377</v>
      </c>
      <c r="G2262">
        <v>1</v>
      </c>
      <c r="H2262" t="s">
        <v>2375</v>
      </c>
      <c r="I2262" s="1" t="str">
        <f t="shared" si="70"/>
        <v>Under Weight</v>
      </c>
      <c r="J2262" t="str">
        <f t="shared" si="71"/>
        <v>Normal</v>
      </c>
    </row>
    <row r="2263" spans="1:10" x14ac:dyDescent="0.3">
      <c r="A2263" t="s">
        <v>82</v>
      </c>
      <c r="B2263" s="1">
        <v>27.6</v>
      </c>
      <c r="C2263">
        <v>4.01</v>
      </c>
      <c r="D2263" t="s">
        <v>2375</v>
      </c>
      <c r="E2263" t="s">
        <v>2375</v>
      </c>
      <c r="F2263" t="s">
        <v>2377</v>
      </c>
      <c r="G2263">
        <v>1</v>
      </c>
      <c r="H2263" t="s">
        <v>2375</v>
      </c>
      <c r="I2263" s="1" t="str">
        <f t="shared" si="70"/>
        <v>Over Weight</v>
      </c>
      <c r="J2263" t="str">
        <f t="shared" si="71"/>
        <v>Normal</v>
      </c>
    </row>
    <row r="2264" spans="1:10" x14ac:dyDescent="0.3">
      <c r="A2264" t="s">
        <v>81</v>
      </c>
      <c r="B2264" s="1">
        <v>20.7</v>
      </c>
      <c r="C2264">
        <v>4.49</v>
      </c>
      <c r="D2264" t="s">
        <v>2375</v>
      </c>
      <c r="E2264" t="s">
        <v>2375</v>
      </c>
      <c r="F2264" t="s">
        <v>2377</v>
      </c>
      <c r="G2264">
        <v>1</v>
      </c>
      <c r="H2264" t="s">
        <v>2375</v>
      </c>
      <c r="I2264" s="1" t="str">
        <f t="shared" si="70"/>
        <v>Normal Weight</v>
      </c>
      <c r="J2264" t="str">
        <f t="shared" si="71"/>
        <v>Normal</v>
      </c>
    </row>
    <row r="2265" spans="1:10" x14ac:dyDescent="0.3">
      <c r="A2265" t="s">
        <v>80</v>
      </c>
      <c r="B2265" s="1">
        <v>20.3</v>
      </c>
      <c r="C2265">
        <v>6.37</v>
      </c>
      <c r="D2265" t="s">
        <v>2375</v>
      </c>
      <c r="E2265" t="s">
        <v>2375</v>
      </c>
      <c r="F2265" t="s">
        <v>2377</v>
      </c>
      <c r="G2265">
        <v>1</v>
      </c>
      <c r="H2265" t="s">
        <v>2375</v>
      </c>
      <c r="I2265" s="1" t="str">
        <f t="shared" si="70"/>
        <v>Normal Weight</v>
      </c>
      <c r="J2265" t="str">
        <f t="shared" si="71"/>
        <v>Prediabetes</v>
      </c>
    </row>
    <row r="2266" spans="1:10" x14ac:dyDescent="0.3">
      <c r="A2266" t="s">
        <v>79</v>
      </c>
      <c r="B2266" s="1">
        <v>19.8</v>
      </c>
      <c r="C2266">
        <v>5.12</v>
      </c>
      <c r="D2266" t="s">
        <v>2375</v>
      </c>
      <c r="E2266" t="s">
        <v>2375</v>
      </c>
      <c r="F2266" t="s">
        <v>2377</v>
      </c>
      <c r="G2266">
        <v>1</v>
      </c>
      <c r="H2266" t="s">
        <v>2375</v>
      </c>
      <c r="I2266" s="1" t="str">
        <f t="shared" si="70"/>
        <v>Normal Weight</v>
      </c>
      <c r="J2266" t="str">
        <f t="shared" si="71"/>
        <v>Normal</v>
      </c>
    </row>
    <row r="2267" spans="1:10" x14ac:dyDescent="0.3">
      <c r="A2267" t="s">
        <v>78</v>
      </c>
      <c r="B2267" s="1">
        <v>21.87</v>
      </c>
      <c r="C2267">
        <v>8.59</v>
      </c>
      <c r="D2267" t="s">
        <v>2375</v>
      </c>
      <c r="E2267" t="s">
        <v>2375</v>
      </c>
      <c r="F2267" t="s">
        <v>2375</v>
      </c>
      <c r="G2267">
        <v>0</v>
      </c>
      <c r="H2267" t="s">
        <v>2375</v>
      </c>
      <c r="I2267" s="1" t="str">
        <f t="shared" si="70"/>
        <v>Normal Weight</v>
      </c>
      <c r="J2267" t="str">
        <f t="shared" si="71"/>
        <v>Diabetes</v>
      </c>
    </row>
    <row r="2268" spans="1:10" x14ac:dyDescent="0.3">
      <c r="A2268" t="s">
        <v>77</v>
      </c>
      <c r="B2268" s="1">
        <v>16.600000000000001</v>
      </c>
      <c r="C2268">
        <v>5.87</v>
      </c>
      <c r="D2268" t="s">
        <v>2375</v>
      </c>
      <c r="E2268" t="s">
        <v>2375</v>
      </c>
      <c r="F2268" t="s">
        <v>2375</v>
      </c>
      <c r="G2268">
        <v>1</v>
      </c>
      <c r="H2268" t="s">
        <v>2375</v>
      </c>
      <c r="I2268" s="1" t="str">
        <f t="shared" si="70"/>
        <v>Under Weight</v>
      </c>
      <c r="J2268" t="str">
        <f t="shared" si="71"/>
        <v>Prediabetes</v>
      </c>
    </row>
    <row r="2269" spans="1:10" x14ac:dyDescent="0.3">
      <c r="A2269" t="s">
        <v>76</v>
      </c>
      <c r="B2269" s="1">
        <v>21.98</v>
      </c>
      <c r="C2269">
        <v>7.03</v>
      </c>
      <c r="D2269" t="s">
        <v>2375</v>
      </c>
      <c r="E2269" t="s">
        <v>2375</v>
      </c>
      <c r="F2269" t="s">
        <v>2375</v>
      </c>
      <c r="G2269">
        <v>0</v>
      </c>
      <c r="H2269" t="s">
        <v>2375</v>
      </c>
      <c r="I2269" s="1" t="str">
        <f t="shared" si="70"/>
        <v>Normal Weight</v>
      </c>
      <c r="J2269" t="str">
        <f t="shared" si="71"/>
        <v>Diabetes</v>
      </c>
    </row>
    <row r="2270" spans="1:10" x14ac:dyDescent="0.3">
      <c r="A2270" t="s">
        <v>75</v>
      </c>
      <c r="B2270" s="1">
        <v>19.7</v>
      </c>
      <c r="C2270">
        <v>5.51</v>
      </c>
      <c r="D2270" t="s">
        <v>2375</v>
      </c>
      <c r="E2270" t="s">
        <v>2375</v>
      </c>
      <c r="F2270" t="s">
        <v>2375</v>
      </c>
      <c r="G2270">
        <v>1</v>
      </c>
      <c r="H2270" t="s">
        <v>2375</v>
      </c>
      <c r="I2270" s="1" t="str">
        <f t="shared" si="70"/>
        <v>Normal Weight</v>
      </c>
      <c r="J2270" t="str">
        <f t="shared" si="71"/>
        <v>Normal</v>
      </c>
    </row>
    <row r="2271" spans="1:10" x14ac:dyDescent="0.3">
      <c r="A2271" t="s">
        <v>74</v>
      </c>
      <c r="B2271" s="1">
        <v>19.21</v>
      </c>
      <c r="C2271">
        <v>4.76</v>
      </c>
      <c r="D2271" t="s">
        <v>2375</v>
      </c>
      <c r="E2271" t="s">
        <v>2376</v>
      </c>
      <c r="F2271" t="s">
        <v>2375</v>
      </c>
      <c r="G2271">
        <v>1</v>
      </c>
      <c r="H2271" t="s">
        <v>2375</v>
      </c>
      <c r="I2271" s="1" t="str">
        <f t="shared" si="70"/>
        <v>Normal Weight</v>
      </c>
      <c r="J2271" t="str">
        <f t="shared" si="71"/>
        <v>Normal</v>
      </c>
    </row>
    <row r="2272" spans="1:10" x14ac:dyDescent="0.3">
      <c r="A2272" t="s">
        <v>73</v>
      </c>
      <c r="B2272" s="1">
        <v>19.3</v>
      </c>
      <c r="C2272">
        <v>4.7</v>
      </c>
      <c r="D2272" t="s">
        <v>2375</v>
      </c>
      <c r="E2272" t="s">
        <v>2376</v>
      </c>
      <c r="F2272" t="s">
        <v>2375</v>
      </c>
      <c r="G2272">
        <v>1</v>
      </c>
      <c r="H2272" t="s">
        <v>2375</v>
      </c>
      <c r="I2272" s="1" t="str">
        <f t="shared" si="70"/>
        <v>Normal Weight</v>
      </c>
      <c r="J2272" t="str">
        <f t="shared" si="71"/>
        <v>Normal</v>
      </c>
    </row>
    <row r="2273" spans="1:10" x14ac:dyDescent="0.3">
      <c r="A2273" t="s">
        <v>72</v>
      </c>
      <c r="B2273" s="1">
        <v>16.22</v>
      </c>
      <c r="C2273">
        <v>6.21</v>
      </c>
      <c r="D2273" t="s">
        <v>2377</v>
      </c>
      <c r="E2273" t="s">
        <v>2375</v>
      </c>
      <c r="F2273" t="s">
        <v>2375</v>
      </c>
      <c r="G2273">
        <v>0</v>
      </c>
      <c r="H2273" t="s">
        <v>2375</v>
      </c>
      <c r="I2273" s="1" t="str">
        <f t="shared" si="70"/>
        <v>Under Weight</v>
      </c>
      <c r="J2273" t="str">
        <f t="shared" si="71"/>
        <v>Prediabetes</v>
      </c>
    </row>
    <row r="2274" spans="1:10" x14ac:dyDescent="0.3">
      <c r="A2274" t="s">
        <v>71</v>
      </c>
      <c r="B2274" s="1">
        <v>17.12</v>
      </c>
      <c r="C2274">
        <v>4.5199999999999996</v>
      </c>
      <c r="D2274" t="s">
        <v>2375</v>
      </c>
      <c r="E2274" t="s">
        <v>2376</v>
      </c>
      <c r="F2274" t="s">
        <v>2375</v>
      </c>
      <c r="G2274">
        <v>1</v>
      </c>
      <c r="H2274" t="s">
        <v>2375</v>
      </c>
      <c r="I2274" s="1" t="str">
        <f t="shared" si="70"/>
        <v>Under Weight</v>
      </c>
      <c r="J2274" t="str">
        <f t="shared" si="71"/>
        <v>Normal</v>
      </c>
    </row>
    <row r="2275" spans="1:10" x14ac:dyDescent="0.3">
      <c r="A2275" t="s">
        <v>70</v>
      </c>
      <c r="B2275" s="1">
        <v>19.07</v>
      </c>
      <c r="C2275">
        <v>5.45</v>
      </c>
      <c r="D2275" t="s">
        <v>2375</v>
      </c>
      <c r="E2275" t="s">
        <v>2375</v>
      </c>
      <c r="F2275" t="s">
        <v>2375</v>
      </c>
      <c r="G2275">
        <v>1</v>
      </c>
      <c r="H2275" t="s">
        <v>2375</v>
      </c>
      <c r="I2275" s="1" t="str">
        <f t="shared" si="70"/>
        <v>Normal Weight</v>
      </c>
      <c r="J2275" t="str">
        <f t="shared" si="71"/>
        <v>Normal</v>
      </c>
    </row>
    <row r="2276" spans="1:10" x14ac:dyDescent="0.3">
      <c r="A2276" t="s">
        <v>69</v>
      </c>
      <c r="B2276" s="1">
        <v>15.56</v>
      </c>
      <c r="C2276">
        <v>4.42</v>
      </c>
      <c r="D2276" t="s">
        <v>2375</v>
      </c>
      <c r="E2276" t="s">
        <v>2375</v>
      </c>
      <c r="F2276" t="s">
        <v>2375</v>
      </c>
      <c r="G2276">
        <v>0</v>
      </c>
      <c r="H2276" t="s">
        <v>2375</v>
      </c>
      <c r="I2276" s="1" t="str">
        <f t="shared" si="70"/>
        <v>Under Weight</v>
      </c>
      <c r="J2276" t="str">
        <f t="shared" si="71"/>
        <v>Normal</v>
      </c>
    </row>
    <row r="2277" spans="1:10" x14ac:dyDescent="0.3">
      <c r="A2277" t="s">
        <v>68</v>
      </c>
      <c r="B2277" s="1">
        <v>22.76</v>
      </c>
      <c r="C2277">
        <v>9.44</v>
      </c>
      <c r="D2277" t="s">
        <v>2375</v>
      </c>
      <c r="E2277" t="s">
        <v>2375</v>
      </c>
      <c r="F2277" t="s">
        <v>2375</v>
      </c>
      <c r="G2277">
        <v>0</v>
      </c>
      <c r="H2277" t="s">
        <v>2375</v>
      </c>
      <c r="I2277" s="1" t="str">
        <f t="shared" si="70"/>
        <v>Normal Weight</v>
      </c>
      <c r="J2277" t="str">
        <f t="shared" si="71"/>
        <v>Diabetes</v>
      </c>
    </row>
    <row r="2278" spans="1:10" x14ac:dyDescent="0.3">
      <c r="A2278" t="s">
        <v>67</v>
      </c>
      <c r="B2278" s="1">
        <v>22.79</v>
      </c>
      <c r="C2278">
        <v>6.15</v>
      </c>
      <c r="D2278" t="s">
        <v>2377</v>
      </c>
      <c r="E2278" t="s">
        <v>2375</v>
      </c>
      <c r="F2278" t="s">
        <v>2377</v>
      </c>
      <c r="G2278">
        <v>1</v>
      </c>
      <c r="H2278" t="s">
        <v>2375</v>
      </c>
      <c r="I2278" s="1" t="str">
        <f t="shared" si="70"/>
        <v>Normal Weight</v>
      </c>
      <c r="J2278" t="str">
        <f t="shared" si="71"/>
        <v>Prediabetes</v>
      </c>
    </row>
    <row r="2279" spans="1:10" x14ac:dyDescent="0.3">
      <c r="A2279" t="s">
        <v>66</v>
      </c>
      <c r="B2279" s="1">
        <v>17.41</v>
      </c>
      <c r="C2279">
        <v>5.13</v>
      </c>
      <c r="D2279" t="s">
        <v>2377</v>
      </c>
      <c r="E2279" t="s">
        <v>2375</v>
      </c>
      <c r="F2279" t="s">
        <v>2375</v>
      </c>
      <c r="G2279">
        <v>0</v>
      </c>
      <c r="H2279" t="s">
        <v>2375</v>
      </c>
      <c r="I2279" s="1" t="str">
        <f t="shared" si="70"/>
        <v>Under Weight</v>
      </c>
      <c r="J2279" t="str">
        <f t="shared" si="71"/>
        <v>Normal</v>
      </c>
    </row>
    <row r="2280" spans="1:10" x14ac:dyDescent="0.3">
      <c r="A2280" t="s">
        <v>65</v>
      </c>
      <c r="B2280" s="1">
        <v>19.32</v>
      </c>
      <c r="C2280">
        <v>4.96</v>
      </c>
      <c r="D2280" t="s">
        <v>2377</v>
      </c>
      <c r="E2280" t="s">
        <v>2375</v>
      </c>
      <c r="F2280" t="s">
        <v>2375</v>
      </c>
      <c r="G2280">
        <v>0</v>
      </c>
      <c r="H2280" t="s">
        <v>2375</v>
      </c>
      <c r="I2280" s="1" t="str">
        <f t="shared" si="70"/>
        <v>Normal Weight</v>
      </c>
      <c r="J2280" t="str">
        <f t="shared" si="71"/>
        <v>Normal</v>
      </c>
    </row>
    <row r="2281" spans="1:10" x14ac:dyDescent="0.3">
      <c r="A2281" t="s">
        <v>64</v>
      </c>
      <c r="B2281" s="1">
        <v>18.25</v>
      </c>
      <c r="C2281">
        <v>10.95</v>
      </c>
      <c r="D2281" t="s">
        <v>2375</v>
      </c>
      <c r="E2281" t="s">
        <v>2375</v>
      </c>
      <c r="F2281" t="s">
        <v>2375</v>
      </c>
      <c r="G2281">
        <v>0</v>
      </c>
      <c r="H2281" t="s">
        <v>2375</v>
      </c>
      <c r="I2281" s="1" t="str">
        <f t="shared" si="70"/>
        <v>Under Weight</v>
      </c>
      <c r="J2281" t="str">
        <f t="shared" si="71"/>
        <v>Diabetes</v>
      </c>
    </row>
    <row r="2282" spans="1:10" x14ac:dyDescent="0.3">
      <c r="A2282" t="s">
        <v>63</v>
      </c>
      <c r="B2282" s="1">
        <v>53.13</v>
      </c>
      <c r="C2282">
        <v>4.4400000000000004</v>
      </c>
      <c r="D2282" t="s">
        <v>2375</v>
      </c>
      <c r="E2282" t="s">
        <v>2376</v>
      </c>
      <c r="F2282" t="s">
        <v>2375</v>
      </c>
      <c r="G2282">
        <v>1</v>
      </c>
      <c r="H2282" t="s">
        <v>2375</v>
      </c>
      <c r="I2282" s="1" t="str">
        <f t="shared" si="70"/>
        <v>Obesity</v>
      </c>
      <c r="J2282" t="str">
        <f t="shared" si="71"/>
        <v>Normal</v>
      </c>
    </row>
    <row r="2283" spans="1:10" x14ac:dyDescent="0.3">
      <c r="A2283" t="s">
        <v>62</v>
      </c>
      <c r="B2283" s="1">
        <v>20.46</v>
      </c>
      <c r="C2283">
        <v>4.0199999999999996</v>
      </c>
      <c r="D2283" t="s">
        <v>2375</v>
      </c>
      <c r="E2283" t="s">
        <v>2375</v>
      </c>
      <c r="F2283" t="s">
        <v>2375</v>
      </c>
      <c r="G2283">
        <v>0</v>
      </c>
      <c r="H2283" t="s">
        <v>2375</v>
      </c>
      <c r="I2283" s="1" t="str">
        <f t="shared" si="70"/>
        <v>Normal Weight</v>
      </c>
      <c r="J2283" t="str">
        <f t="shared" si="71"/>
        <v>Normal</v>
      </c>
    </row>
    <row r="2284" spans="1:10" x14ac:dyDescent="0.3">
      <c r="A2284" t="s">
        <v>61</v>
      </c>
      <c r="B2284" s="1">
        <v>43.01</v>
      </c>
      <c r="C2284">
        <v>5.44</v>
      </c>
      <c r="D2284" t="s">
        <v>2375</v>
      </c>
      <c r="E2284" t="s">
        <v>2376</v>
      </c>
      <c r="F2284" t="s">
        <v>2375</v>
      </c>
      <c r="G2284">
        <v>1</v>
      </c>
      <c r="H2284" t="s">
        <v>2375</v>
      </c>
      <c r="I2284" s="1" t="str">
        <f t="shared" si="70"/>
        <v>Obesity</v>
      </c>
      <c r="J2284" t="str">
        <f t="shared" si="71"/>
        <v>Normal</v>
      </c>
    </row>
    <row r="2285" spans="1:10" x14ac:dyDescent="0.3">
      <c r="A2285" t="s">
        <v>60</v>
      </c>
      <c r="B2285" s="1">
        <v>15.01</v>
      </c>
      <c r="C2285">
        <v>4.1500000000000004</v>
      </c>
      <c r="D2285" t="s">
        <v>2375</v>
      </c>
      <c r="E2285" t="s">
        <v>2375</v>
      </c>
      <c r="F2285" t="s">
        <v>2377</v>
      </c>
      <c r="G2285">
        <v>1</v>
      </c>
      <c r="H2285" t="s">
        <v>2375</v>
      </c>
      <c r="I2285" s="1" t="str">
        <f t="shared" si="70"/>
        <v>Under Weight</v>
      </c>
      <c r="J2285" t="str">
        <f t="shared" si="71"/>
        <v>Normal</v>
      </c>
    </row>
    <row r="2286" spans="1:10" x14ac:dyDescent="0.3">
      <c r="A2286" t="s">
        <v>59</v>
      </c>
      <c r="B2286" s="1">
        <v>41.14</v>
      </c>
      <c r="C2286">
        <v>6.02</v>
      </c>
      <c r="D2286" t="s">
        <v>2375</v>
      </c>
      <c r="E2286" t="s">
        <v>2376</v>
      </c>
      <c r="F2286" t="s">
        <v>2375</v>
      </c>
      <c r="G2286">
        <v>1</v>
      </c>
      <c r="H2286" t="s">
        <v>2375</v>
      </c>
      <c r="I2286" s="1" t="str">
        <f t="shared" si="70"/>
        <v>Obesity</v>
      </c>
      <c r="J2286" t="str">
        <f t="shared" si="71"/>
        <v>Prediabetes</v>
      </c>
    </row>
    <row r="2287" spans="1:10" x14ac:dyDescent="0.3">
      <c r="A2287" t="s">
        <v>58</v>
      </c>
      <c r="B2287" s="1">
        <v>16.55</v>
      </c>
      <c r="C2287">
        <v>7.73</v>
      </c>
      <c r="D2287" t="s">
        <v>2375</v>
      </c>
      <c r="E2287" t="s">
        <v>2375</v>
      </c>
      <c r="F2287" t="s">
        <v>2375</v>
      </c>
      <c r="G2287">
        <v>0</v>
      </c>
      <c r="H2287" t="s">
        <v>2375</v>
      </c>
      <c r="I2287" s="1" t="str">
        <f t="shared" si="70"/>
        <v>Under Weight</v>
      </c>
      <c r="J2287" t="str">
        <f t="shared" si="71"/>
        <v>Diabetes</v>
      </c>
    </row>
    <row r="2288" spans="1:10" x14ac:dyDescent="0.3">
      <c r="A2288" t="s">
        <v>57</v>
      </c>
      <c r="B2288" s="1">
        <v>37.29</v>
      </c>
      <c r="C2288">
        <v>5.03</v>
      </c>
      <c r="D2288" t="s">
        <v>2375</v>
      </c>
      <c r="E2288" t="s">
        <v>2376</v>
      </c>
      <c r="F2288" t="s">
        <v>2375</v>
      </c>
      <c r="G2288">
        <v>1</v>
      </c>
      <c r="H2288" t="s">
        <v>2375</v>
      </c>
      <c r="I2288" s="1" t="str">
        <f t="shared" si="70"/>
        <v>Obesity</v>
      </c>
      <c r="J2288" t="str">
        <f t="shared" si="71"/>
        <v>Normal</v>
      </c>
    </row>
    <row r="2289" spans="1:10" x14ac:dyDescent="0.3">
      <c r="A2289" t="s">
        <v>56</v>
      </c>
      <c r="B2289" s="1">
        <v>16.739999999999998</v>
      </c>
      <c r="C2289">
        <v>4.08</v>
      </c>
      <c r="D2289" t="s">
        <v>2377</v>
      </c>
      <c r="E2289" t="s">
        <v>2375</v>
      </c>
      <c r="F2289" t="s">
        <v>2375</v>
      </c>
      <c r="G2289">
        <v>0</v>
      </c>
      <c r="H2289" t="s">
        <v>2375</v>
      </c>
      <c r="I2289" s="1" t="str">
        <f t="shared" si="70"/>
        <v>Under Weight</v>
      </c>
      <c r="J2289" t="str">
        <f t="shared" si="71"/>
        <v>Normal</v>
      </c>
    </row>
    <row r="2290" spans="1:10" x14ac:dyDescent="0.3">
      <c r="A2290" t="s">
        <v>55</v>
      </c>
      <c r="B2290" s="1">
        <v>34.43</v>
      </c>
      <c r="C2290">
        <v>4.2699999999999996</v>
      </c>
      <c r="D2290" t="s">
        <v>2375</v>
      </c>
      <c r="E2290" t="s">
        <v>2376</v>
      </c>
      <c r="F2290" t="s">
        <v>2375</v>
      </c>
      <c r="G2290">
        <v>1</v>
      </c>
      <c r="H2290" t="s">
        <v>2375</v>
      </c>
      <c r="I2290" s="1" t="str">
        <f t="shared" si="70"/>
        <v>Obesity</v>
      </c>
      <c r="J2290" t="str">
        <f t="shared" si="71"/>
        <v>Normal</v>
      </c>
    </row>
    <row r="2291" spans="1:10" x14ac:dyDescent="0.3">
      <c r="A2291" t="s">
        <v>54</v>
      </c>
      <c r="B2291" s="1">
        <v>34.1</v>
      </c>
      <c r="C2291">
        <v>4.07</v>
      </c>
      <c r="D2291" t="s">
        <v>2375</v>
      </c>
      <c r="E2291" t="s">
        <v>2376</v>
      </c>
      <c r="F2291" t="s">
        <v>2375</v>
      </c>
      <c r="G2291">
        <v>1</v>
      </c>
      <c r="H2291" t="s">
        <v>2375</v>
      </c>
      <c r="I2291" s="1" t="str">
        <f t="shared" si="70"/>
        <v>Obesity</v>
      </c>
      <c r="J2291" t="str">
        <f t="shared" si="71"/>
        <v>Normal</v>
      </c>
    </row>
    <row r="2292" spans="1:10" x14ac:dyDescent="0.3">
      <c r="A2292" t="s">
        <v>53</v>
      </c>
      <c r="B2292" s="1">
        <v>19.3</v>
      </c>
      <c r="C2292">
        <v>10.36</v>
      </c>
      <c r="D2292" t="s">
        <v>2375</v>
      </c>
      <c r="E2292" t="s">
        <v>2375</v>
      </c>
      <c r="F2292" t="s">
        <v>2375</v>
      </c>
      <c r="G2292">
        <v>0</v>
      </c>
      <c r="H2292" t="s">
        <v>2375</v>
      </c>
      <c r="I2292" s="1" t="str">
        <f t="shared" si="70"/>
        <v>Normal Weight</v>
      </c>
      <c r="J2292" t="str">
        <f t="shared" si="71"/>
        <v>Diabetes</v>
      </c>
    </row>
    <row r="2293" spans="1:10" x14ac:dyDescent="0.3">
      <c r="A2293" t="s">
        <v>52</v>
      </c>
      <c r="B2293" s="1">
        <v>33.659999999999997</v>
      </c>
      <c r="C2293">
        <v>5.71</v>
      </c>
      <c r="D2293" t="s">
        <v>2375</v>
      </c>
      <c r="E2293" t="s">
        <v>2376</v>
      </c>
      <c r="F2293" t="s">
        <v>2375</v>
      </c>
      <c r="G2293">
        <v>1</v>
      </c>
      <c r="H2293" t="s">
        <v>2375</v>
      </c>
      <c r="I2293" s="1" t="str">
        <f t="shared" si="70"/>
        <v>Obesity</v>
      </c>
      <c r="J2293" t="str">
        <f t="shared" si="71"/>
        <v>Prediabetes</v>
      </c>
    </row>
    <row r="2294" spans="1:10" x14ac:dyDescent="0.3">
      <c r="A2294" t="s">
        <v>51</v>
      </c>
      <c r="B2294" s="1">
        <v>33.33</v>
      </c>
      <c r="C2294">
        <v>6.08</v>
      </c>
      <c r="D2294" t="s">
        <v>2375</v>
      </c>
      <c r="E2294" t="s">
        <v>2376</v>
      </c>
      <c r="F2294" t="s">
        <v>2375</v>
      </c>
      <c r="G2294">
        <v>1</v>
      </c>
      <c r="H2294" t="s">
        <v>2375</v>
      </c>
      <c r="I2294" s="1" t="str">
        <f t="shared" si="70"/>
        <v>Obesity</v>
      </c>
      <c r="J2294" t="str">
        <f t="shared" si="71"/>
        <v>Prediabetes</v>
      </c>
    </row>
    <row r="2295" spans="1:10" x14ac:dyDescent="0.3">
      <c r="A2295" t="s">
        <v>50</v>
      </c>
      <c r="B2295" s="1">
        <v>21.84</v>
      </c>
      <c r="C2295">
        <v>5.71</v>
      </c>
      <c r="D2295" t="s">
        <v>2375</v>
      </c>
      <c r="E2295" t="s">
        <v>2376</v>
      </c>
      <c r="F2295" t="s">
        <v>2375</v>
      </c>
      <c r="G2295">
        <v>1</v>
      </c>
      <c r="H2295" t="s">
        <v>2375</v>
      </c>
      <c r="I2295" s="1" t="str">
        <f t="shared" si="70"/>
        <v>Normal Weight</v>
      </c>
      <c r="J2295" t="str">
        <f t="shared" si="71"/>
        <v>Prediabetes</v>
      </c>
    </row>
    <row r="2296" spans="1:10" x14ac:dyDescent="0.3">
      <c r="A2296" t="s">
        <v>49</v>
      </c>
      <c r="B2296" s="1">
        <v>16.87</v>
      </c>
      <c r="C2296">
        <v>9.1300000000000008</v>
      </c>
      <c r="D2296" t="s">
        <v>2375</v>
      </c>
      <c r="E2296" t="s">
        <v>2375</v>
      </c>
      <c r="F2296" t="s">
        <v>2375</v>
      </c>
      <c r="G2296">
        <v>0</v>
      </c>
      <c r="H2296" t="s">
        <v>2375</v>
      </c>
      <c r="I2296" s="1" t="str">
        <f t="shared" si="70"/>
        <v>Under Weight</v>
      </c>
      <c r="J2296" t="str">
        <f t="shared" si="71"/>
        <v>Diabetes</v>
      </c>
    </row>
    <row r="2297" spans="1:10" x14ac:dyDescent="0.3">
      <c r="A2297" t="s">
        <v>48</v>
      </c>
      <c r="B2297" s="1">
        <v>30.14</v>
      </c>
      <c r="C2297">
        <v>5.49</v>
      </c>
      <c r="D2297" t="s">
        <v>2375</v>
      </c>
      <c r="E2297" t="s">
        <v>2376</v>
      </c>
      <c r="F2297" t="s">
        <v>2375</v>
      </c>
      <c r="G2297">
        <v>1</v>
      </c>
      <c r="H2297" t="s">
        <v>2375</v>
      </c>
      <c r="I2297" s="1" t="str">
        <f t="shared" si="70"/>
        <v>Obesity</v>
      </c>
      <c r="J2297" t="str">
        <f t="shared" si="71"/>
        <v>Normal</v>
      </c>
    </row>
    <row r="2298" spans="1:10" x14ac:dyDescent="0.3">
      <c r="A2298" t="s">
        <v>47</v>
      </c>
      <c r="B2298" s="1">
        <v>23.21</v>
      </c>
      <c r="C2298">
        <v>4.37</v>
      </c>
      <c r="D2298" t="s">
        <v>2375</v>
      </c>
      <c r="E2298" t="s">
        <v>2376</v>
      </c>
      <c r="F2298" t="s">
        <v>2375</v>
      </c>
      <c r="G2298">
        <v>1</v>
      </c>
      <c r="H2298" t="s">
        <v>2375</v>
      </c>
      <c r="I2298" s="1" t="str">
        <f t="shared" si="70"/>
        <v>Normal Weight</v>
      </c>
      <c r="J2298" t="str">
        <f t="shared" si="71"/>
        <v>Normal</v>
      </c>
    </row>
    <row r="2299" spans="1:10" x14ac:dyDescent="0.3">
      <c r="A2299" t="s">
        <v>46</v>
      </c>
      <c r="B2299" s="1">
        <v>17.170000000000002</v>
      </c>
      <c r="C2299">
        <v>8.4600000000000009</v>
      </c>
      <c r="D2299" t="s">
        <v>2375</v>
      </c>
      <c r="E2299" t="s">
        <v>2375</v>
      </c>
      <c r="F2299" t="s">
        <v>2375</v>
      </c>
      <c r="G2299">
        <v>0</v>
      </c>
      <c r="H2299" t="s">
        <v>2375</v>
      </c>
      <c r="I2299" s="1" t="str">
        <f t="shared" si="70"/>
        <v>Under Weight</v>
      </c>
      <c r="J2299" t="str">
        <f t="shared" si="71"/>
        <v>Diabetes</v>
      </c>
    </row>
    <row r="2300" spans="1:10" x14ac:dyDescent="0.3">
      <c r="A2300" t="s">
        <v>45</v>
      </c>
      <c r="B2300" s="1">
        <v>15.61</v>
      </c>
      <c r="C2300">
        <v>5.28</v>
      </c>
      <c r="D2300" t="s">
        <v>2375</v>
      </c>
      <c r="E2300" t="s">
        <v>2375</v>
      </c>
      <c r="F2300" t="s">
        <v>2375</v>
      </c>
      <c r="G2300">
        <v>1</v>
      </c>
      <c r="H2300" t="s">
        <v>2375</v>
      </c>
      <c r="I2300" s="1" t="str">
        <f t="shared" si="70"/>
        <v>Under Weight</v>
      </c>
      <c r="J2300" t="str">
        <f t="shared" si="71"/>
        <v>Normal</v>
      </c>
    </row>
    <row r="2301" spans="1:10" x14ac:dyDescent="0.3">
      <c r="A2301" t="s">
        <v>44</v>
      </c>
      <c r="B2301" s="1">
        <v>17.98</v>
      </c>
      <c r="C2301">
        <v>5.33</v>
      </c>
      <c r="D2301" t="s">
        <v>2377</v>
      </c>
      <c r="E2301" t="s">
        <v>2375</v>
      </c>
      <c r="F2301" t="s">
        <v>2377</v>
      </c>
      <c r="G2301">
        <v>1</v>
      </c>
      <c r="H2301" t="s">
        <v>2375</v>
      </c>
      <c r="I2301" s="1" t="str">
        <f t="shared" si="70"/>
        <v>Under Weight</v>
      </c>
      <c r="J2301" t="str">
        <f t="shared" si="71"/>
        <v>Normal</v>
      </c>
    </row>
    <row r="2302" spans="1:10" x14ac:dyDescent="0.3">
      <c r="A2302" t="s">
        <v>43</v>
      </c>
      <c r="B2302" s="1">
        <v>21.64</v>
      </c>
      <c r="C2302">
        <v>5.5</v>
      </c>
      <c r="D2302" t="s">
        <v>2375</v>
      </c>
      <c r="E2302" t="s">
        <v>2376</v>
      </c>
      <c r="F2302" t="s">
        <v>2375</v>
      </c>
      <c r="G2302">
        <v>1</v>
      </c>
      <c r="H2302" t="s">
        <v>2375</v>
      </c>
      <c r="I2302" s="1" t="str">
        <f t="shared" si="70"/>
        <v>Normal Weight</v>
      </c>
      <c r="J2302" t="str">
        <f t="shared" si="71"/>
        <v>Normal</v>
      </c>
    </row>
    <row r="2303" spans="1:10" x14ac:dyDescent="0.3">
      <c r="A2303" t="s">
        <v>42</v>
      </c>
      <c r="B2303" s="1">
        <v>16.399999999999999</v>
      </c>
      <c r="C2303">
        <v>5.4</v>
      </c>
      <c r="D2303" t="s">
        <v>2375</v>
      </c>
      <c r="E2303" t="s">
        <v>2375</v>
      </c>
      <c r="F2303" t="s">
        <v>2377</v>
      </c>
      <c r="G2303">
        <v>1</v>
      </c>
      <c r="H2303" t="s">
        <v>2375</v>
      </c>
      <c r="I2303" s="1" t="str">
        <f t="shared" si="70"/>
        <v>Under Weight</v>
      </c>
      <c r="J2303" t="str">
        <f t="shared" si="71"/>
        <v>Normal</v>
      </c>
    </row>
    <row r="2304" spans="1:10" x14ac:dyDescent="0.3">
      <c r="A2304" t="s">
        <v>41</v>
      </c>
      <c r="B2304" s="1">
        <v>15.77</v>
      </c>
      <c r="C2304">
        <v>6.05</v>
      </c>
      <c r="D2304" t="s">
        <v>2377</v>
      </c>
      <c r="E2304" t="s">
        <v>2375</v>
      </c>
      <c r="F2304" t="s">
        <v>2375</v>
      </c>
      <c r="G2304">
        <v>1</v>
      </c>
      <c r="H2304" t="s">
        <v>2375</v>
      </c>
      <c r="I2304" s="1" t="str">
        <f t="shared" si="70"/>
        <v>Under Weight</v>
      </c>
      <c r="J2304" t="str">
        <f t="shared" si="71"/>
        <v>Prediabetes</v>
      </c>
    </row>
    <row r="2305" spans="1:10" x14ac:dyDescent="0.3">
      <c r="A2305" t="s">
        <v>40</v>
      </c>
      <c r="B2305" s="1">
        <v>18.27</v>
      </c>
      <c r="C2305">
        <v>11.46</v>
      </c>
      <c r="D2305" t="s">
        <v>2375</v>
      </c>
      <c r="E2305" t="s">
        <v>2375</v>
      </c>
      <c r="F2305" t="s">
        <v>2375</v>
      </c>
      <c r="G2305">
        <v>0</v>
      </c>
      <c r="H2305" t="s">
        <v>2375</v>
      </c>
      <c r="I2305" s="1" t="str">
        <f t="shared" si="70"/>
        <v>Under Weight</v>
      </c>
      <c r="J2305" t="str">
        <f t="shared" si="71"/>
        <v>Diabetes</v>
      </c>
    </row>
    <row r="2306" spans="1:10" x14ac:dyDescent="0.3">
      <c r="A2306" t="s">
        <v>39</v>
      </c>
      <c r="B2306" s="1">
        <v>16.489999999999998</v>
      </c>
      <c r="C2306">
        <v>8.48</v>
      </c>
      <c r="D2306" t="s">
        <v>2375</v>
      </c>
      <c r="E2306" t="s">
        <v>2375</v>
      </c>
      <c r="F2306" t="s">
        <v>2375</v>
      </c>
      <c r="G2306">
        <v>0</v>
      </c>
      <c r="H2306" t="s">
        <v>2375</v>
      </c>
      <c r="I2306" s="1" t="str">
        <f t="shared" ref="I2306:I2344" si="72">IF(B2306&lt;18.5,"Under Weight",IF(B2306&lt;=24.9,"Normal Weight",IF(B2306&lt;=29.9,"Over Weight","Obesity")))</f>
        <v>Under Weight</v>
      </c>
      <c r="J2306" t="str">
        <f t="shared" ref="J2306:J2344" si="73">IF(C2306&lt;5.7,"Normal",IF(C2306&lt;=6.4,"Prediabetes","Diabetes"))</f>
        <v>Diabetes</v>
      </c>
    </row>
    <row r="2307" spans="1:10" x14ac:dyDescent="0.3">
      <c r="A2307" t="s">
        <v>38</v>
      </c>
      <c r="B2307" s="1">
        <v>16.14</v>
      </c>
      <c r="C2307">
        <v>4.8600000000000003</v>
      </c>
      <c r="D2307" t="s">
        <v>2375</v>
      </c>
      <c r="E2307" t="s">
        <v>2375</v>
      </c>
      <c r="F2307" t="s">
        <v>2375</v>
      </c>
      <c r="G2307">
        <v>0</v>
      </c>
      <c r="H2307" t="s">
        <v>2375</v>
      </c>
      <c r="I2307" s="1" t="str">
        <f t="shared" si="72"/>
        <v>Under Weight</v>
      </c>
      <c r="J2307" t="str">
        <f t="shared" si="73"/>
        <v>Normal</v>
      </c>
    </row>
    <row r="2308" spans="1:10" x14ac:dyDescent="0.3">
      <c r="A2308" t="s">
        <v>37</v>
      </c>
      <c r="B2308" s="1">
        <v>20.85</v>
      </c>
      <c r="C2308">
        <v>4.45</v>
      </c>
      <c r="D2308" t="s">
        <v>2377</v>
      </c>
      <c r="E2308" t="s">
        <v>2375</v>
      </c>
      <c r="F2308" t="s">
        <v>2375</v>
      </c>
      <c r="G2308">
        <v>1</v>
      </c>
      <c r="H2308" t="s">
        <v>2375</v>
      </c>
      <c r="I2308" s="1" t="str">
        <f t="shared" si="72"/>
        <v>Normal Weight</v>
      </c>
      <c r="J2308" t="str">
        <f t="shared" si="73"/>
        <v>Normal</v>
      </c>
    </row>
    <row r="2309" spans="1:10" x14ac:dyDescent="0.3">
      <c r="A2309" t="s">
        <v>36</v>
      </c>
      <c r="B2309" s="1">
        <v>15.88</v>
      </c>
      <c r="C2309">
        <v>4.3600000000000003</v>
      </c>
      <c r="D2309" t="s">
        <v>2375</v>
      </c>
      <c r="E2309" t="s">
        <v>2375</v>
      </c>
      <c r="F2309" t="s">
        <v>2375</v>
      </c>
      <c r="G2309">
        <v>0</v>
      </c>
      <c r="H2309" t="s">
        <v>2375</v>
      </c>
      <c r="I2309" s="1" t="str">
        <f t="shared" si="72"/>
        <v>Under Weight</v>
      </c>
      <c r="J2309" t="str">
        <f t="shared" si="73"/>
        <v>Normal</v>
      </c>
    </row>
    <row r="2310" spans="1:10" x14ac:dyDescent="0.3">
      <c r="A2310" t="s">
        <v>35</v>
      </c>
      <c r="B2310" s="1">
        <v>20.66</v>
      </c>
      <c r="C2310">
        <v>5.8</v>
      </c>
      <c r="D2310" t="s">
        <v>2375</v>
      </c>
      <c r="E2310" t="s">
        <v>2376</v>
      </c>
      <c r="F2310" t="s">
        <v>2375</v>
      </c>
      <c r="G2310">
        <v>1</v>
      </c>
      <c r="H2310" t="s">
        <v>2375</v>
      </c>
      <c r="I2310" s="1" t="str">
        <f t="shared" si="72"/>
        <v>Normal Weight</v>
      </c>
      <c r="J2310" t="str">
        <f t="shared" si="73"/>
        <v>Prediabetes</v>
      </c>
    </row>
    <row r="2311" spans="1:10" x14ac:dyDescent="0.3">
      <c r="A2311" t="s">
        <v>34</v>
      </c>
      <c r="B2311" s="1">
        <v>20.399999999999999</v>
      </c>
      <c r="C2311">
        <v>5.27</v>
      </c>
      <c r="D2311" t="s">
        <v>2375</v>
      </c>
      <c r="E2311" t="s">
        <v>2375</v>
      </c>
      <c r="F2311" t="s">
        <v>2375</v>
      </c>
      <c r="G2311">
        <v>0</v>
      </c>
      <c r="H2311" t="s">
        <v>2375</v>
      </c>
      <c r="I2311" s="1" t="str">
        <f t="shared" si="72"/>
        <v>Normal Weight</v>
      </c>
      <c r="J2311" t="str">
        <f t="shared" si="73"/>
        <v>Normal</v>
      </c>
    </row>
    <row r="2312" spans="1:10" x14ac:dyDescent="0.3">
      <c r="A2312" t="s">
        <v>33</v>
      </c>
      <c r="B2312" s="1">
        <v>25.19</v>
      </c>
      <c r="C2312">
        <v>5.64</v>
      </c>
      <c r="D2312" t="s">
        <v>2377</v>
      </c>
      <c r="E2312" t="s">
        <v>2375</v>
      </c>
      <c r="F2312" t="s">
        <v>2375</v>
      </c>
      <c r="G2312">
        <v>0</v>
      </c>
      <c r="H2312" t="s">
        <v>2375</v>
      </c>
      <c r="I2312" s="1" t="str">
        <f t="shared" si="72"/>
        <v>Over Weight</v>
      </c>
      <c r="J2312" t="str">
        <f t="shared" si="73"/>
        <v>Normal</v>
      </c>
    </row>
    <row r="2313" spans="1:10" x14ac:dyDescent="0.3">
      <c r="A2313" t="s">
        <v>32</v>
      </c>
      <c r="B2313" s="1">
        <v>20.54</v>
      </c>
      <c r="C2313">
        <v>4.2</v>
      </c>
      <c r="D2313" t="s">
        <v>2377</v>
      </c>
      <c r="E2313" t="s">
        <v>2375</v>
      </c>
      <c r="F2313" t="s">
        <v>2375</v>
      </c>
      <c r="G2313">
        <v>1</v>
      </c>
      <c r="H2313" t="s">
        <v>2375</v>
      </c>
      <c r="I2313" s="1" t="str">
        <f t="shared" si="72"/>
        <v>Normal Weight</v>
      </c>
      <c r="J2313" t="str">
        <f t="shared" si="73"/>
        <v>Normal</v>
      </c>
    </row>
    <row r="2314" spans="1:10" x14ac:dyDescent="0.3">
      <c r="A2314" t="s">
        <v>31</v>
      </c>
      <c r="B2314" s="1">
        <v>20.13</v>
      </c>
      <c r="C2314">
        <v>5.42</v>
      </c>
      <c r="D2314" t="s">
        <v>2375</v>
      </c>
      <c r="E2314" t="s">
        <v>2375</v>
      </c>
      <c r="F2314" t="s">
        <v>2375</v>
      </c>
      <c r="G2314">
        <v>0</v>
      </c>
      <c r="H2314" t="s">
        <v>2375</v>
      </c>
      <c r="I2314" s="1" t="str">
        <f t="shared" si="72"/>
        <v>Normal Weight</v>
      </c>
      <c r="J2314" t="str">
        <f t="shared" si="73"/>
        <v>Normal</v>
      </c>
    </row>
    <row r="2315" spans="1:10" x14ac:dyDescent="0.3">
      <c r="A2315" t="s">
        <v>30</v>
      </c>
      <c r="B2315" s="1">
        <v>18.93</v>
      </c>
      <c r="C2315">
        <v>6.11</v>
      </c>
      <c r="D2315" t="s">
        <v>2375</v>
      </c>
      <c r="E2315" t="s">
        <v>2375</v>
      </c>
      <c r="F2315" t="s">
        <v>2377</v>
      </c>
      <c r="G2315">
        <v>1</v>
      </c>
      <c r="H2315" t="s">
        <v>2375</v>
      </c>
      <c r="I2315" s="1" t="str">
        <f t="shared" si="72"/>
        <v>Normal Weight</v>
      </c>
      <c r="J2315" t="str">
        <f t="shared" si="73"/>
        <v>Prediabetes</v>
      </c>
    </row>
    <row r="2316" spans="1:10" x14ac:dyDescent="0.3">
      <c r="A2316" t="s">
        <v>29</v>
      </c>
      <c r="B2316" s="1">
        <v>24.14</v>
      </c>
      <c r="C2316">
        <v>5.29</v>
      </c>
      <c r="D2316" t="s">
        <v>2375</v>
      </c>
      <c r="E2316" t="s">
        <v>2376</v>
      </c>
      <c r="F2316" t="s">
        <v>2375</v>
      </c>
      <c r="G2316">
        <v>1</v>
      </c>
      <c r="H2316" t="s">
        <v>2375</v>
      </c>
      <c r="I2316" s="1" t="str">
        <f t="shared" si="72"/>
        <v>Normal Weight</v>
      </c>
      <c r="J2316" t="str">
        <f t="shared" si="73"/>
        <v>Normal</v>
      </c>
    </row>
    <row r="2317" spans="1:10" x14ac:dyDescent="0.3">
      <c r="A2317" t="s">
        <v>28</v>
      </c>
      <c r="B2317" s="1">
        <v>25.03</v>
      </c>
      <c r="C2317">
        <v>5.91</v>
      </c>
      <c r="D2317" t="s">
        <v>2375</v>
      </c>
      <c r="E2317" t="s">
        <v>2376</v>
      </c>
      <c r="F2317" t="s">
        <v>2375</v>
      </c>
      <c r="G2317">
        <v>1</v>
      </c>
      <c r="H2317" t="s">
        <v>2375</v>
      </c>
      <c r="I2317" s="1" t="str">
        <f t="shared" si="72"/>
        <v>Over Weight</v>
      </c>
      <c r="J2317" t="str">
        <f t="shared" si="73"/>
        <v>Prediabetes</v>
      </c>
    </row>
    <row r="2318" spans="1:10" x14ac:dyDescent="0.3">
      <c r="A2318" t="s">
        <v>27</v>
      </c>
      <c r="B2318" s="1">
        <v>20.47</v>
      </c>
      <c r="C2318">
        <v>5.81</v>
      </c>
      <c r="D2318" t="s">
        <v>2377</v>
      </c>
      <c r="E2318" t="s">
        <v>2375</v>
      </c>
      <c r="F2318" t="s">
        <v>2375</v>
      </c>
      <c r="G2318">
        <v>1</v>
      </c>
      <c r="H2318" t="s">
        <v>2375</v>
      </c>
      <c r="I2318" s="1" t="str">
        <f t="shared" si="72"/>
        <v>Normal Weight</v>
      </c>
      <c r="J2318" t="str">
        <f t="shared" si="73"/>
        <v>Prediabetes</v>
      </c>
    </row>
    <row r="2319" spans="1:10" x14ac:dyDescent="0.3">
      <c r="A2319" t="s">
        <v>26</v>
      </c>
      <c r="B2319" s="1">
        <v>18.82</v>
      </c>
      <c r="C2319">
        <v>5.51</v>
      </c>
      <c r="D2319" t="s">
        <v>2377</v>
      </c>
      <c r="E2319" t="s">
        <v>2375</v>
      </c>
      <c r="F2319" t="s">
        <v>2375</v>
      </c>
      <c r="G2319">
        <v>0</v>
      </c>
      <c r="H2319" t="s">
        <v>2375</v>
      </c>
      <c r="I2319" s="1" t="str">
        <f t="shared" si="72"/>
        <v>Normal Weight</v>
      </c>
      <c r="J2319" t="str">
        <f t="shared" si="73"/>
        <v>Normal</v>
      </c>
    </row>
    <row r="2320" spans="1:10" x14ac:dyDescent="0.3">
      <c r="A2320" t="s">
        <v>25</v>
      </c>
      <c r="B2320" s="1">
        <v>17.079999999999998</v>
      </c>
      <c r="C2320">
        <v>5.73</v>
      </c>
      <c r="D2320" t="s">
        <v>2375</v>
      </c>
      <c r="E2320" t="s">
        <v>2375</v>
      </c>
      <c r="F2320" t="s">
        <v>2377</v>
      </c>
      <c r="G2320">
        <v>1</v>
      </c>
      <c r="H2320" t="s">
        <v>2375</v>
      </c>
      <c r="I2320" s="1" t="str">
        <f t="shared" si="72"/>
        <v>Under Weight</v>
      </c>
      <c r="J2320" t="str">
        <f t="shared" si="73"/>
        <v>Prediabetes</v>
      </c>
    </row>
    <row r="2321" spans="1:10" x14ac:dyDescent="0.3">
      <c r="A2321" t="s">
        <v>24</v>
      </c>
      <c r="B2321" s="1">
        <v>19.21</v>
      </c>
      <c r="C2321">
        <v>5.53</v>
      </c>
      <c r="D2321" t="s">
        <v>2377</v>
      </c>
      <c r="E2321" t="s">
        <v>2375</v>
      </c>
      <c r="F2321" t="s">
        <v>2375</v>
      </c>
      <c r="G2321">
        <v>0</v>
      </c>
      <c r="H2321" t="s">
        <v>2375</v>
      </c>
      <c r="I2321" s="1" t="str">
        <f t="shared" si="72"/>
        <v>Normal Weight</v>
      </c>
      <c r="J2321" t="str">
        <f t="shared" si="73"/>
        <v>Normal</v>
      </c>
    </row>
    <row r="2322" spans="1:10" x14ac:dyDescent="0.3">
      <c r="A2322" t="s">
        <v>23</v>
      </c>
      <c r="B2322" s="1">
        <v>17.86</v>
      </c>
      <c r="C2322">
        <v>5.43</v>
      </c>
      <c r="D2322" t="s">
        <v>2375</v>
      </c>
      <c r="E2322" t="s">
        <v>2375</v>
      </c>
      <c r="F2322" t="s">
        <v>2377</v>
      </c>
      <c r="G2322">
        <v>1</v>
      </c>
      <c r="H2322" t="s">
        <v>2375</v>
      </c>
      <c r="I2322" s="1" t="str">
        <f t="shared" si="72"/>
        <v>Under Weight</v>
      </c>
      <c r="J2322" t="str">
        <f t="shared" si="73"/>
        <v>Normal</v>
      </c>
    </row>
    <row r="2323" spans="1:10" x14ac:dyDescent="0.3">
      <c r="A2323" t="s">
        <v>22</v>
      </c>
      <c r="B2323" s="1">
        <v>21.38</v>
      </c>
      <c r="C2323">
        <v>8.01</v>
      </c>
      <c r="D2323" t="s">
        <v>2375</v>
      </c>
      <c r="E2323" t="s">
        <v>2375</v>
      </c>
      <c r="F2323" t="s">
        <v>2375</v>
      </c>
      <c r="G2323">
        <v>0</v>
      </c>
      <c r="H2323" t="s">
        <v>2375</v>
      </c>
      <c r="I2323" s="1" t="str">
        <f t="shared" si="72"/>
        <v>Normal Weight</v>
      </c>
      <c r="J2323" t="str">
        <f t="shared" si="73"/>
        <v>Diabetes</v>
      </c>
    </row>
    <row r="2324" spans="1:10" x14ac:dyDescent="0.3">
      <c r="A2324" t="s">
        <v>21</v>
      </c>
      <c r="B2324" s="1">
        <v>23.35</v>
      </c>
      <c r="C2324">
        <v>5.94</v>
      </c>
      <c r="D2324" t="s">
        <v>2375</v>
      </c>
      <c r="E2324" t="s">
        <v>2375</v>
      </c>
      <c r="F2324" t="s">
        <v>2375</v>
      </c>
      <c r="G2324">
        <v>0</v>
      </c>
      <c r="H2324" t="s">
        <v>2375</v>
      </c>
      <c r="I2324" s="1" t="str">
        <f t="shared" si="72"/>
        <v>Normal Weight</v>
      </c>
      <c r="J2324" t="str">
        <f t="shared" si="73"/>
        <v>Prediabetes</v>
      </c>
    </row>
    <row r="2325" spans="1:10" x14ac:dyDescent="0.3">
      <c r="A2325" t="s">
        <v>20</v>
      </c>
      <c r="B2325" s="1">
        <v>22.24</v>
      </c>
      <c r="C2325">
        <v>5.04</v>
      </c>
      <c r="D2325" t="s">
        <v>2375</v>
      </c>
      <c r="E2325" t="s">
        <v>2375</v>
      </c>
      <c r="F2325" t="s">
        <v>2375</v>
      </c>
      <c r="G2325">
        <v>0</v>
      </c>
      <c r="H2325" t="s">
        <v>2375</v>
      </c>
      <c r="I2325" s="1" t="str">
        <f t="shared" si="72"/>
        <v>Normal Weight</v>
      </c>
      <c r="J2325" t="str">
        <f t="shared" si="73"/>
        <v>Normal</v>
      </c>
    </row>
    <row r="2326" spans="1:10" x14ac:dyDescent="0.3">
      <c r="A2326" t="s">
        <v>19</v>
      </c>
      <c r="B2326" s="1">
        <v>24.76</v>
      </c>
      <c r="C2326">
        <v>4.54</v>
      </c>
      <c r="D2326" t="s">
        <v>2377</v>
      </c>
      <c r="E2326" t="s">
        <v>2375</v>
      </c>
      <c r="F2326" t="s">
        <v>2375</v>
      </c>
      <c r="G2326">
        <v>0</v>
      </c>
      <c r="H2326" t="s">
        <v>2375</v>
      </c>
      <c r="I2326" s="1" t="str">
        <f t="shared" si="72"/>
        <v>Normal Weight</v>
      </c>
      <c r="J2326" t="str">
        <f t="shared" si="73"/>
        <v>Normal</v>
      </c>
    </row>
    <row r="2327" spans="1:10" x14ac:dyDescent="0.3">
      <c r="A2327" t="s">
        <v>18</v>
      </c>
      <c r="B2327" s="1">
        <v>20.100000000000001</v>
      </c>
      <c r="C2327">
        <v>5.6</v>
      </c>
      <c r="D2327" t="s">
        <v>2377</v>
      </c>
      <c r="E2327" t="s">
        <v>2375</v>
      </c>
      <c r="F2327" t="s">
        <v>2377</v>
      </c>
      <c r="G2327">
        <v>1</v>
      </c>
      <c r="H2327" t="s">
        <v>2375</v>
      </c>
      <c r="I2327" s="1" t="str">
        <f t="shared" si="72"/>
        <v>Normal Weight</v>
      </c>
      <c r="J2327" t="str">
        <f t="shared" si="73"/>
        <v>Normal</v>
      </c>
    </row>
    <row r="2328" spans="1:10" x14ac:dyDescent="0.3">
      <c r="A2328" t="s">
        <v>17</v>
      </c>
      <c r="B2328" s="1">
        <v>21.77</v>
      </c>
      <c r="C2328">
        <v>10.67</v>
      </c>
      <c r="D2328" t="s">
        <v>2375</v>
      </c>
      <c r="E2328" t="s">
        <v>2375</v>
      </c>
      <c r="F2328" t="s">
        <v>2375</v>
      </c>
      <c r="G2328">
        <v>0</v>
      </c>
      <c r="H2328" t="s">
        <v>2375</v>
      </c>
      <c r="I2328" s="1" t="str">
        <f t="shared" si="72"/>
        <v>Normal Weight</v>
      </c>
      <c r="J2328" t="str">
        <f t="shared" si="73"/>
        <v>Diabetes</v>
      </c>
    </row>
    <row r="2329" spans="1:10" x14ac:dyDescent="0.3">
      <c r="A2329" t="s">
        <v>16</v>
      </c>
      <c r="B2329" s="1">
        <v>17.82</v>
      </c>
      <c r="C2329">
        <v>5.26</v>
      </c>
      <c r="D2329" t="s">
        <v>2377</v>
      </c>
      <c r="E2329" t="s">
        <v>2375</v>
      </c>
      <c r="F2329" t="s">
        <v>2375</v>
      </c>
      <c r="G2329">
        <v>1</v>
      </c>
      <c r="H2329" t="s">
        <v>2375</v>
      </c>
      <c r="I2329" s="1" t="str">
        <f t="shared" si="72"/>
        <v>Under Weight</v>
      </c>
      <c r="J2329" t="str">
        <f t="shared" si="73"/>
        <v>Normal</v>
      </c>
    </row>
    <row r="2330" spans="1:10" x14ac:dyDescent="0.3">
      <c r="A2330" t="s">
        <v>15</v>
      </c>
      <c r="B2330" s="1">
        <v>17.07</v>
      </c>
      <c r="C2330">
        <v>5.22</v>
      </c>
      <c r="D2330" t="s">
        <v>2375</v>
      </c>
      <c r="E2330" t="s">
        <v>2375</v>
      </c>
      <c r="F2330" t="s">
        <v>2377</v>
      </c>
      <c r="G2330">
        <v>1</v>
      </c>
      <c r="H2330" t="s">
        <v>2375</v>
      </c>
      <c r="I2330" s="1" t="str">
        <f t="shared" si="72"/>
        <v>Under Weight</v>
      </c>
      <c r="J2330" t="str">
        <f t="shared" si="73"/>
        <v>Normal</v>
      </c>
    </row>
    <row r="2331" spans="1:10" x14ac:dyDescent="0.3">
      <c r="A2331" t="s">
        <v>14</v>
      </c>
      <c r="B2331" s="1">
        <v>22.24</v>
      </c>
      <c r="C2331">
        <v>4.29</v>
      </c>
      <c r="D2331" t="s">
        <v>2377</v>
      </c>
      <c r="E2331" t="s">
        <v>2375</v>
      </c>
      <c r="F2331" t="s">
        <v>2375</v>
      </c>
      <c r="G2331">
        <v>0</v>
      </c>
      <c r="H2331" t="s">
        <v>2375</v>
      </c>
      <c r="I2331" s="1" t="str">
        <f t="shared" si="72"/>
        <v>Normal Weight</v>
      </c>
      <c r="J2331" t="str">
        <f t="shared" si="73"/>
        <v>Normal</v>
      </c>
    </row>
    <row r="2332" spans="1:10" x14ac:dyDescent="0.3">
      <c r="A2332" t="s">
        <v>13</v>
      </c>
      <c r="B2332" s="1">
        <v>22.34</v>
      </c>
      <c r="C2332">
        <v>5.57</v>
      </c>
      <c r="D2332" t="s">
        <v>2375</v>
      </c>
      <c r="E2332" t="s">
        <v>2375</v>
      </c>
      <c r="F2332" t="s">
        <v>2375</v>
      </c>
      <c r="G2332">
        <v>1</v>
      </c>
      <c r="H2332" t="s">
        <v>2375</v>
      </c>
      <c r="I2332" s="1" t="str">
        <f t="shared" si="72"/>
        <v>Normal Weight</v>
      </c>
      <c r="J2332" t="str">
        <f t="shared" si="73"/>
        <v>Normal</v>
      </c>
    </row>
    <row r="2333" spans="1:10" x14ac:dyDescent="0.3">
      <c r="A2333" t="s">
        <v>12</v>
      </c>
      <c r="B2333" s="1">
        <v>17.7</v>
      </c>
      <c r="C2333">
        <v>6.28</v>
      </c>
      <c r="D2333" t="s">
        <v>2375</v>
      </c>
      <c r="E2333" t="s">
        <v>2375</v>
      </c>
      <c r="F2333" t="s">
        <v>2375</v>
      </c>
      <c r="G2333">
        <v>1</v>
      </c>
      <c r="H2333" t="s">
        <v>2375</v>
      </c>
      <c r="I2333" s="1" t="str">
        <f t="shared" si="72"/>
        <v>Under Weight</v>
      </c>
      <c r="J2333" t="str">
        <f t="shared" si="73"/>
        <v>Prediabetes</v>
      </c>
    </row>
    <row r="2334" spans="1:10" x14ac:dyDescent="0.3">
      <c r="A2334" t="s">
        <v>11</v>
      </c>
      <c r="B2334" s="1">
        <v>16.47</v>
      </c>
      <c r="C2334">
        <v>6.35</v>
      </c>
      <c r="D2334" t="s">
        <v>2375</v>
      </c>
      <c r="E2334" t="s">
        <v>2375</v>
      </c>
      <c r="F2334" t="s">
        <v>2377</v>
      </c>
      <c r="G2334">
        <v>1</v>
      </c>
      <c r="H2334" t="s">
        <v>2375</v>
      </c>
      <c r="I2334" s="1" t="str">
        <f t="shared" si="72"/>
        <v>Under Weight</v>
      </c>
      <c r="J2334" t="str">
        <f t="shared" si="73"/>
        <v>Prediabetes</v>
      </c>
    </row>
    <row r="2335" spans="1:10" x14ac:dyDescent="0.3">
      <c r="A2335" t="s">
        <v>10</v>
      </c>
      <c r="B2335" s="1">
        <v>17.600000000000001</v>
      </c>
      <c r="C2335">
        <v>4.3899999999999997</v>
      </c>
      <c r="D2335" t="s">
        <v>2375</v>
      </c>
      <c r="E2335" t="s">
        <v>2375</v>
      </c>
      <c r="F2335" t="s">
        <v>2375</v>
      </c>
      <c r="G2335">
        <v>1</v>
      </c>
      <c r="H2335" t="s">
        <v>2375</v>
      </c>
      <c r="I2335" s="1" t="str">
        <f t="shared" si="72"/>
        <v>Under Weight</v>
      </c>
      <c r="J2335" t="str">
        <f t="shared" si="73"/>
        <v>Normal</v>
      </c>
    </row>
    <row r="2336" spans="1:10" x14ac:dyDescent="0.3">
      <c r="A2336" t="s">
        <v>9</v>
      </c>
      <c r="B2336" s="1">
        <v>17.579999999999998</v>
      </c>
      <c r="C2336">
        <v>4.51</v>
      </c>
      <c r="D2336" t="s">
        <v>2375</v>
      </c>
      <c r="E2336" t="s">
        <v>2375</v>
      </c>
      <c r="F2336" t="s">
        <v>2375</v>
      </c>
      <c r="G2336">
        <v>1</v>
      </c>
      <c r="H2336" t="s">
        <v>2375</v>
      </c>
      <c r="I2336" s="1" t="str">
        <f t="shared" si="72"/>
        <v>Under Weight</v>
      </c>
      <c r="J2336" t="str">
        <f t="shared" si="73"/>
        <v>Normal</v>
      </c>
    </row>
    <row r="2337" spans="1:10" x14ac:dyDescent="0.3">
      <c r="A2337" t="s">
        <v>8</v>
      </c>
      <c r="D2337" t="s">
        <v>6054</v>
      </c>
      <c r="G2337" s="2">
        <v>0.67623126338329764</v>
      </c>
      <c r="H2337" t="s">
        <v>2375</v>
      </c>
      <c r="I2337" s="1" t="str">
        <f t="shared" si="72"/>
        <v>Under Weight</v>
      </c>
      <c r="J2337" t="str">
        <f t="shared" si="73"/>
        <v>Normal</v>
      </c>
    </row>
    <row r="2338" spans="1:10" x14ac:dyDescent="0.3">
      <c r="A2338" t="s">
        <v>7</v>
      </c>
      <c r="D2338" t="s">
        <v>6054</v>
      </c>
      <c r="G2338" s="2">
        <v>0.67623126338329764</v>
      </c>
      <c r="H2338" t="s">
        <v>2375</v>
      </c>
      <c r="I2338" s="1" t="str">
        <f t="shared" si="72"/>
        <v>Under Weight</v>
      </c>
      <c r="J2338" t="str">
        <f t="shared" si="73"/>
        <v>Normal</v>
      </c>
    </row>
    <row r="2339" spans="1:10" x14ac:dyDescent="0.3">
      <c r="A2339" t="s">
        <v>6</v>
      </c>
      <c r="D2339" t="s">
        <v>6054</v>
      </c>
      <c r="G2339" s="2">
        <v>0.67623126338329764</v>
      </c>
      <c r="H2339" t="s">
        <v>2375</v>
      </c>
      <c r="I2339" s="1" t="str">
        <f t="shared" si="72"/>
        <v>Under Weight</v>
      </c>
      <c r="J2339" t="str">
        <f t="shared" si="73"/>
        <v>Normal</v>
      </c>
    </row>
    <row r="2340" spans="1:10" x14ac:dyDescent="0.3">
      <c r="A2340" t="s">
        <v>5</v>
      </c>
      <c r="D2340" t="s">
        <v>6054</v>
      </c>
      <c r="G2340" s="2">
        <v>0.67623126338329764</v>
      </c>
      <c r="H2340" t="s">
        <v>2375</v>
      </c>
      <c r="I2340" s="1" t="str">
        <f t="shared" si="72"/>
        <v>Under Weight</v>
      </c>
      <c r="J2340" t="str">
        <f t="shared" si="73"/>
        <v>Normal</v>
      </c>
    </row>
    <row r="2341" spans="1:10" x14ac:dyDescent="0.3">
      <c r="A2341" t="s">
        <v>4</v>
      </c>
      <c r="D2341" t="s">
        <v>6054</v>
      </c>
      <c r="G2341" s="2">
        <v>0.67623126338329764</v>
      </c>
      <c r="H2341" t="s">
        <v>2375</v>
      </c>
      <c r="I2341" s="1" t="str">
        <f t="shared" si="72"/>
        <v>Under Weight</v>
      </c>
      <c r="J2341" t="str">
        <f t="shared" si="73"/>
        <v>Normal</v>
      </c>
    </row>
    <row r="2342" spans="1:10" x14ac:dyDescent="0.3">
      <c r="A2342" t="s">
        <v>3</v>
      </c>
      <c r="D2342" t="s">
        <v>6054</v>
      </c>
      <c r="G2342" s="2">
        <v>0.67623126338329764</v>
      </c>
      <c r="H2342" t="s">
        <v>2375</v>
      </c>
      <c r="I2342" s="1" t="str">
        <f t="shared" si="72"/>
        <v>Under Weight</v>
      </c>
      <c r="J2342" t="str">
        <f t="shared" si="73"/>
        <v>Normal</v>
      </c>
    </row>
    <row r="2343" spans="1:10" x14ac:dyDescent="0.3">
      <c r="A2343" t="s">
        <v>2</v>
      </c>
      <c r="D2343" t="s">
        <v>6054</v>
      </c>
      <c r="G2343" s="2">
        <v>0.67623126338329764</v>
      </c>
      <c r="H2343" t="s">
        <v>2375</v>
      </c>
      <c r="I2343" s="1" t="str">
        <f t="shared" si="72"/>
        <v>Under Weight</v>
      </c>
      <c r="J2343" t="str">
        <f t="shared" si="73"/>
        <v>Normal</v>
      </c>
    </row>
    <row r="2344" spans="1:10" x14ac:dyDescent="0.3">
      <c r="A2344" t="s">
        <v>1</v>
      </c>
      <c r="D2344" t="s">
        <v>6054</v>
      </c>
      <c r="G2344" s="2">
        <v>0.67623126338329764</v>
      </c>
      <c r="H2344" t="s">
        <v>2375</v>
      </c>
      <c r="I2344" s="1" t="str">
        <f t="shared" si="72"/>
        <v>Under Weight</v>
      </c>
      <c r="J2344" t="str">
        <f t="shared" si="73"/>
        <v>Normal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3E44-22FC-4A6B-9CE3-E6DE38C00BCB}">
  <dimension ref="A3:D7"/>
  <sheetViews>
    <sheetView workbookViewId="0">
      <selection activeCell="P5" sqref="P5"/>
    </sheetView>
  </sheetViews>
  <sheetFormatPr defaultRowHeight="14.4" x14ac:dyDescent="0.3"/>
  <cols>
    <col min="1" max="1" width="12.44140625" bestFit="1" customWidth="1"/>
    <col min="2" max="2" width="15.109375" bestFit="1" customWidth="1"/>
    <col min="3" max="3" width="18.5546875" bestFit="1" customWidth="1"/>
    <col min="4" max="4" width="10.5546875" bestFit="1" customWidth="1"/>
    <col min="5" max="14" width="6.6640625" bestFit="1" customWidth="1"/>
    <col min="15" max="15" width="5.6640625" bestFit="1" customWidth="1"/>
    <col min="16"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79" width="6.6640625" bestFit="1" customWidth="1"/>
    <col min="580" max="580" width="5.6640625" bestFit="1" customWidth="1"/>
    <col min="581" max="590" width="6.6640625" bestFit="1" customWidth="1"/>
    <col min="591" max="591" width="5.6640625" bestFit="1" customWidth="1"/>
    <col min="592" max="601" width="6.6640625" bestFit="1" customWidth="1"/>
    <col min="602" max="602" width="5.6640625" bestFit="1" customWidth="1"/>
    <col min="603" max="612" width="6.6640625" bestFit="1" customWidth="1"/>
    <col min="613" max="613" width="5.6640625" bestFit="1" customWidth="1"/>
    <col min="614" max="623" width="6.6640625" bestFit="1" customWidth="1"/>
    <col min="624" max="624" width="5.6640625" bestFit="1" customWidth="1"/>
    <col min="625" max="634" width="6.6640625" bestFit="1" customWidth="1"/>
    <col min="635" max="635" width="5.6640625" bestFit="1" customWidth="1"/>
    <col min="636" max="645" width="6.6640625" bestFit="1" customWidth="1"/>
    <col min="646" max="646" width="5.6640625" bestFit="1" customWidth="1"/>
    <col min="647" max="656" width="6.6640625" bestFit="1" customWidth="1"/>
    <col min="657" max="657" width="5.6640625" bestFit="1" customWidth="1"/>
    <col min="658" max="666" width="6.6640625" bestFit="1" customWidth="1"/>
    <col min="667" max="667" width="4.6640625" bestFit="1" customWidth="1"/>
    <col min="668" max="668" width="5.6640625" bestFit="1" customWidth="1"/>
    <col min="669" max="677" width="6.6640625" bestFit="1" customWidth="1"/>
    <col min="678" max="678" width="5.6640625" bestFit="1" customWidth="1"/>
    <col min="679" max="688" width="6.6640625" bestFit="1" customWidth="1"/>
    <col min="689" max="689" width="5.6640625" bestFit="1" customWidth="1"/>
    <col min="690" max="699" width="6.6640625" bestFit="1" customWidth="1"/>
    <col min="700" max="700" width="5.6640625" bestFit="1" customWidth="1"/>
    <col min="701" max="709" width="6.6640625" bestFit="1" customWidth="1"/>
    <col min="710" max="710" width="5.6640625" bestFit="1" customWidth="1"/>
    <col min="711" max="719" width="6.6640625" bestFit="1" customWidth="1"/>
    <col min="720" max="720" width="5.6640625" bestFit="1" customWidth="1"/>
    <col min="721" max="729" width="6.6640625" bestFit="1" customWidth="1"/>
    <col min="730" max="730" width="5.6640625" bestFit="1" customWidth="1"/>
    <col min="731" max="739" width="6.6640625" bestFit="1" customWidth="1"/>
    <col min="740" max="740" width="5.6640625" bestFit="1" customWidth="1"/>
    <col min="741" max="749" width="6.6640625" bestFit="1" customWidth="1"/>
    <col min="750" max="750" width="5.6640625" bestFit="1" customWidth="1"/>
    <col min="751" max="760" width="6.6640625" bestFit="1" customWidth="1"/>
    <col min="761" max="761" width="5.6640625" bestFit="1" customWidth="1"/>
    <col min="762" max="770" width="6.6640625" bestFit="1" customWidth="1"/>
    <col min="771" max="771" width="4.6640625" bestFit="1" customWidth="1"/>
    <col min="772" max="772" width="5.6640625" bestFit="1" customWidth="1"/>
    <col min="773" max="782" width="6.6640625" bestFit="1" customWidth="1"/>
    <col min="783" max="783" width="5.6640625" bestFit="1" customWidth="1"/>
    <col min="784" max="791" width="6.6640625" bestFit="1" customWidth="1"/>
    <col min="792" max="792" width="5.6640625" bestFit="1" customWidth="1"/>
    <col min="793" max="800" width="6.6640625" bestFit="1" customWidth="1"/>
    <col min="801" max="801" width="5.6640625" bestFit="1" customWidth="1"/>
    <col min="802" max="807" width="6.6640625" bestFit="1" customWidth="1"/>
    <col min="808" max="808" width="5.6640625" bestFit="1" customWidth="1"/>
    <col min="809" max="815" width="6.6640625" bestFit="1" customWidth="1"/>
    <col min="816" max="816" width="5.6640625" bestFit="1" customWidth="1"/>
    <col min="817" max="822" width="6.6640625" bestFit="1" customWidth="1"/>
    <col min="823" max="823" width="5.6640625" bestFit="1" customWidth="1"/>
    <col min="824" max="828" width="6.6640625" bestFit="1" customWidth="1"/>
    <col min="829" max="829" width="5.6640625" bestFit="1" customWidth="1"/>
    <col min="830" max="836" width="6.6640625" bestFit="1" customWidth="1"/>
    <col min="837" max="837" width="5.6640625" bestFit="1" customWidth="1"/>
    <col min="838" max="845" width="6.6640625" bestFit="1" customWidth="1"/>
    <col min="846" max="846" width="5.6640625" bestFit="1" customWidth="1"/>
    <col min="847" max="850" width="6.6640625" bestFit="1" customWidth="1"/>
    <col min="851" max="851" width="4.6640625" bestFit="1" customWidth="1"/>
    <col min="852" max="852" width="5.6640625" bestFit="1" customWidth="1"/>
    <col min="853" max="858" width="6.6640625" bestFit="1" customWidth="1"/>
    <col min="859" max="859" width="5.6640625" bestFit="1" customWidth="1"/>
    <col min="860" max="866" width="6.6640625" bestFit="1" customWidth="1"/>
    <col min="867" max="867" width="5.6640625" bestFit="1" customWidth="1"/>
    <col min="868" max="872" width="6.6640625" bestFit="1" customWidth="1"/>
    <col min="873" max="873" width="5.6640625" bestFit="1" customWidth="1"/>
    <col min="874" max="877" width="6.6640625" bestFit="1" customWidth="1"/>
    <col min="878" max="878" width="5.6640625" bestFit="1" customWidth="1"/>
    <col min="879" max="882" width="6.6640625" bestFit="1" customWidth="1"/>
    <col min="883" max="883" width="5.6640625" bestFit="1" customWidth="1"/>
    <col min="884" max="890" width="6.6640625" bestFit="1" customWidth="1"/>
    <col min="891" max="891" width="5.6640625" bestFit="1" customWidth="1"/>
    <col min="892" max="896" width="6.6640625" bestFit="1" customWidth="1"/>
    <col min="897" max="897" width="5.6640625" bestFit="1" customWidth="1"/>
    <col min="898" max="900" width="6.6640625" bestFit="1" customWidth="1"/>
    <col min="901" max="901" width="5.6640625" bestFit="1" customWidth="1"/>
    <col min="902" max="904" width="6.6640625" bestFit="1" customWidth="1"/>
    <col min="905" max="905" width="5.6640625" bestFit="1" customWidth="1"/>
    <col min="906" max="910" width="6.6640625" bestFit="1" customWidth="1"/>
    <col min="911" max="911" width="4.6640625" bestFit="1" customWidth="1"/>
    <col min="912" max="912" width="5.6640625" bestFit="1" customWidth="1"/>
    <col min="913" max="915" width="6.6640625" bestFit="1" customWidth="1"/>
    <col min="916" max="916" width="5.6640625" bestFit="1" customWidth="1"/>
    <col min="917" max="920" width="6.6640625" bestFit="1" customWidth="1"/>
    <col min="921" max="921" width="5.6640625" bestFit="1" customWidth="1"/>
    <col min="922" max="923" width="6.6640625" bestFit="1" customWidth="1"/>
    <col min="924" max="924" width="5.6640625" bestFit="1" customWidth="1"/>
    <col min="925" max="929" width="6.6640625" bestFit="1" customWidth="1"/>
    <col min="930" max="930" width="5.6640625" bestFit="1" customWidth="1"/>
    <col min="931" max="934" width="6.6640625" bestFit="1" customWidth="1"/>
    <col min="935" max="935" width="5.6640625" bestFit="1" customWidth="1"/>
    <col min="936" max="937" width="6.6640625" bestFit="1" customWidth="1"/>
    <col min="938" max="938" width="5.6640625" bestFit="1" customWidth="1"/>
    <col min="939" max="941" width="6.6640625" bestFit="1" customWidth="1"/>
    <col min="942" max="942" width="5.6640625" bestFit="1" customWidth="1"/>
    <col min="943" max="944" width="6.6640625" bestFit="1" customWidth="1"/>
    <col min="945" max="945" width="5.6640625" bestFit="1" customWidth="1"/>
    <col min="946" max="949" width="6.6640625" bestFit="1" customWidth="1"/>
    <col min="950" max="950" width="5.6640625" bestFit="1" customWidth="1"/>
    <col min="951" max="952" width="6.6640625" bestFit="1" customWidth="1"/>
    <col min="953" max="953" width="3.6640625" bestFit="1" customWidth="1"/>
    <col min="954" max="954" width="4.6640625" bestFit="1" customWidth="1"/>
    <col min="955" max="956" width="5.6640625" bestFit="1" customWidth="1"/>
    <col min="957" max="958" width="6.6640625" bestFit="1" customWidth="1"/>
    <col min="959" max="959" width="5.6640625" bestFit="1" customWidth="1"/>
    <col min="960" max="961" width="6.6640625" bestFit="1" customWidth="1"/>
    <col min="962" max="963" width="5.6640625" bestFit="1" customWidth="1"/>
    <col min="964" max="965" width="6.6640625" bestFit="1" customWidth="1"/>
    <col min="966" max="968" width="5.6640625" bestFit="1" customWidth="1"/>
    <col min="969" max="969" width="6.6640625" bestFit="1" customWidth="1"/>
    <col min="970" max="971" width="5.6640625" bestFit="1" customWidth="1"/>
    <col min="972" max="972" width="4.6640625" bestFit="1" customWidth="1"/>
    <col min="973" max="974" width="5.6640625" bestFit="1" customWidth="1"/>
    <col min="975" max="975" width="6.6640625" bestFit="1" customWidth="1"/>
    <col min="976" max="979" width="5.6640625" bestFit="1" customWidth="1"/>
    <col min="980" max="981" width="6.6640625" bestFit="1" customWidth="1"/>
    <col min="982" max="985" width="5.6640625" bestFit="1" customWidth="1"/>
    <col min="986" max="986" width="4.6640625" bestFit="1" customWidth="1"/>
    <col min="987" max="996" width="5.6640625" bestFit="1" customWidth="1"/>
    <col min="997" max="997" width="4.6640625" bestFit="1" customWidth="1"/>
    <col min="998" max="1007" width="5.6640625" bestFit="1" customWidth="1"/>
    <col min="1008" max="1008" width="4.6640625" bestFit="1" customWidth="1"/>
    <col min="1009" max="1018" width="5.6640625" bestFit="1" customWidth="1"/>
    <col min="1019" max="1019" width="4.6640625" bestFit="1" customWidth="1"/>
    <col min="1020" max="1029" width="5.6640625" bestFit="1" customWidth="1"/>
    <col min="1030" max="1030" width="4.6640625" bestFit="1" customWidth="1"/>
    <col min="1031" max="1040" width="5.6640625" bestFit="1" customWidth="1"/>
    <col min="1041" max="1041" width="4.6640625" bestFit="1" customWidth="1"/>
    <col min="1042" max="1051" width="5.6640625" bestFit="1" customWidth="1"/>
    <col min="1052" max="1052" width="4.6640625" bestFit="1" customWidth="1"/>
    <col min="1053" max="1062" width="5.6640625" bestFit="1" customWidth="1"/>
    <col min="1063" max="1063" width="4.6640625" bestFit="1" customWidth="1"/>
    <col min="1064" max="1073" width="5.6640625" bestFit="1" customWidth="1"/>
    <col min="1074" max="1074" width="3.6640625" bestFit="1" customWidth="1"/>
    <col min="1075" max="1075" width="4.6640625" bestFit="1" customWidth="1"/>
    <col min="1076" max="1085" width="5.6640625" bestFit="1" customWidth="1"/>
    <col min="1086" max="1086" width="4.6640625" bestFit="1" customWidth="1"/>
    <col min="1087" max="1096" width="5.6640625" bestFit="1" customWidth="1"/>
    <col min="1097" max="1097" width="4.6640625" bestFit="1" customWidth="1"/>
    <col min="1098" max="1107" width="5.6640625" bestFit="1" customWidth="1"/>
    <col min="1108" max="1108" width="4.6640625" bestFit="1" customWidth="1"/>
    <col min="1109" max="1118" width="5.6640625" bestFit="1" customWidth="1"/>
    <col min="1119" max="1119" width="4.6640625" bestFit="1" customWidth="1"/>
    <col min="1120" max="1129" width="5.6640625" bestFit="1" customWidth="1"/>
    <col min="1130" max="1130" width="4.6640625" bestFit="1" customWidth="1"/>
    <col min="1131" max="1140" width="5.6640625" bestFit="1" customWidth="1"/>
    <col min="1141" max="1141" width="4.6640625" bestFit="1" customWidth="1"/>
    <col min="1142" max="1151" width="5.6640625" bestFit="1" customWidth="1"/>
    <col min="1152" max="1152" width="4.6640625" bestFit="1" customWidth="1"/>
    <col min="1153" max="1162" width="5.6640625" bestFit="1" customWidth="1"/>
    <col min="1163" max="1163" width="4.6640625" bestFit="1" customWidth="1"/>
    <col min="1164" max="1173" width="5.6640625" bestFit="1" customWidth="1"/>
    <col min="1174" max="1174" width="4.6640625" bestFit="1" customWidth="1"/>
    <col min="1175" max="1184" width="5.6640625" bestFit="1" customWidth="1"/>
    <col min="1185" max="1185" width="3.6640625" bestFit="1" customWidth="1"/>
    <col min="1186" max="1186" width="4.6640625" bestFit="1" customWidth="1"/>
    <col min="1187" max="1196" width="5.6640625" bestFit="1" customWidth="1"/>
    <col min="1197" max="1197" width="4.6640625" bestFit="1" customWidth="1"/>
    <col min="1198" max="1207" width="5.6640625" bestFit="1" customWidth="1"/>
    <col min="1208" max="1208" width="4.6640625" bestFit="1" customWidth="1"/>
    <col min="1209" max="1218" width="5.6640625" bestFit="1" customWidth="1"/>
    <col min="1219" max="1219" width="4.6640625" bestFit="1" customWidth="1"/>
    <col min="1220" max="1229" width="5.6640625" bestFit="1" customWidth="1"/>
    <col min="1230" max="1230" width="4.6640625" bestFit="1" customWidth="1"/>
    <col min="1231" max="1240" width="5.6640625" bestFit="1" customWidth="1"/>
    <col min="1241" max="1241" width="4.6640625" bestFit="1" customWidth="1"/>
    <col min="1242" max="1251" width="5.6640625" bestFit="1" customWidth="1"/>
    <col min="1252" max="1252" width="4.6640625" bestFit="1" customWidth="1"/>
    <col min="1253" max="1262" width="5.6640625" bestFit="1" customWidth="1"/>
    <col min="1263" max="1263" width="4.6640625" bestFit="1" customWidth="1"/>
    <col min="1264" max="1273" width="5.6640625" bestFit="1" customWidth="1"/>
    <col min="1274" max="1274" width="4.6640625" bestFit="1" customWidth="1"/>
    <col min="1275" max="1284" width="5.6640625" bestFit="1" customWidth="1"/>
    <col min="1285" max="1285" width="4.6640625" bestFit="1" customWidth="1"/>
    <col min="1286" max="1295" width="5.6640625" bestFit="1" customWidth="1"/>
    <col min="1296" max="1296" width="3.6640625" bestFit="1" customWidth="1"/>
    <col min="1297" max="1297" width="4.6640625" bestFit="1" customWidth="1"/>
    <col min="1298" max="1307" width="5.6640625" bestFit="1" customWidth="1"/>
    <col min="1308" max="1308" width="4.6640625" bestFit="1" customWidth="1"/>
    <col min="1309" max="1318" width="5.6640625" bestFit="1" customWidth="1"/>
    <col min="1319" max="1319" width="4.6640625" bestFit="1" customWidth="1"/>
    <col min="1320" max="1329" width="5.6640625" bestFit="1" customWidth="1"/>
    <col min="1330" max="1330" width="4.6640625" bestFit="1" customWidth="1"/>
    <col min="1331" max="1340" width="5.6640625" bestFit="1" customWidth="1"/>
    <col min="1341" max="1341" width="4.6640625" bestFit="1" customWidth="1"/>
    <col min="1342" max="1351" width="5.6640625" bestFit="1" customWidth="1"/>
    <col min="1352" max="1352" width="4.6640625" bestFit="1" customWidth="1"/>
    <col min="1353" max="1362" width="5.6640625" bestFit="1" customWidth="1"/>
    <col min="1363" max="1363" width="4.6640625" bestFit="1" customWidth="1"/>
    <col min="1364" max="1373" width="5.6640625" bestFit="1" customWidth="1"/>
    <col min="1374" max="1374" width="4.6640625" bestFit="1" customWidth="1"/>
    <col min="1375" max="1384" width="5.6640625" bestFit="1" customWidth="1"/>
    <col min="1385" max="1385" width="4.6640625" bestFit="1" customWidth="1"/>
    <col min="1386" max="1395" width="5.6640625" bestFit="1" customWidth="1"/>
    <col min="1396" max="1396" width="4.6640625" bestFit="1" customWidth="1"/>
    <col min="1397" max="1406" width="5.6640625" bestFit="1" customWidth="1"/>
    <col min="1407" max="1407" width="3.6640625" bestFit="1" customWidth="1"/>
    <col min="1408" max="1408" width="4.6640625" bestFit="1" customWidth="1"/>
    <col min="1409" max="1418" width="5.6640625" bestFit="1" customWidth="1"/>
    <col min="1419" max="1419" width="4.6640625" bestFit="1" customWidth="1"/>
    <col min="1420" max="1429" width="5.6640625" bestFit="1" customWidth="1"/>
    <col min="1430" max="1430" width="4.6640625" bestFit="1" customWidth="1"/>
    <col min="1431" max="1440" width="5.6640625" bestFit="1" customWidth="1"/>
    <col min="1441" max="1441" width="4.6640625" bestFit="1" customWidth="1"/>
    <col min="1442" max="1451" width="5.6640625" bestFit="1" customWidth="1"/>
    <col min="1452" max="1452" width="4.6640625" bestFit="1" customWidth="1"/>
    <col min="1453" max="1462" width="5.6640625" bestFit="1" customWidth="1"/>
    <col min="1463" max="1463" width="4.6640625" bestFit="1" customWidth="1"/>
    <col min="1464" max="1473" width="5.6640625" bestFit="1" customWidth="1"/>
    <col min="1474" max="1474" width="4.6640625" bestFit="1" customWidth="1"/>
    <col min="1475" max="1484" width="5.6640625" bestFit="1" customWidth="1"/>
    <col min="1485" max="1485" width="4.6640625" bestFit="1" customWidth="1"/>
    <col min="1486" max="1495" width="5.6640625" bestFit="1" customWidth="1"/>
    <col min="1496" max="1496" width="4.6640625" bestFit="1" customWidth="1"/>
    <col min="1497" max="1506" width="5.6640625" bestFit="1" customWidth="1"/>
    <col min="1507" max="1507" width="4.6640625" bestFit="1" customWidth="1"/>
    <col min="1508" max="1517" width="5.6640625" bestFit="1" customWidth="1"/>
    <col min="1518" max="1518" width="3.6640625" bestFit="1" customWidth="1"/>
    <col min="1519" max="1519" width="4.6640625" bestFit="1" customWidth="1"/>
    <col min="1520" max="1529" width="5.6640625" bestFit="1" customWidth="1"/>
    <col min="1530" max="1530" width="4.6640625" bestFit="1" customWidth="1"/>
    <col min="1531" max="1540" width="5.6640625" bestFit="1" customWidth="1"/>
    <col min="1541" max="1541" width="4.6640625" bestFit="1" customWidth="1"/>
    <col min="1542" max="1551" width="5.6640625" bestFit="1" customWidth="1"/>
    <col min="1552" max="1552" width="4.6640625" bestFit="1" customWidth="1"/>
    <col min="1553" max="1562" width="5.6640625" bestFit="1" customWidth="1"/>
    <col min="1563" max="1563" width="4.6640625" bestFit="1" customWidth="1"/>
    <col min="1564" max="1573" width="5.6640625" bestFit="1" customWidth="1"/>
    <col min="1574" max="1574" width="4.6640625" bestFit="1" customWidth="1"/>
    <col min="1575" max="1584" width="5.6640625" bestFit="1" customWidth="1"/>
    <col min="1585" max="1585" width="4.6640625" bestFit="1" customWidth="1"/>
    <col min="1586" max="1595" width="5.6640625" bestFit="1" customWidth="1"/>
    <col min="1596" max="1596" width="4.6640625" bestFit="1" customWidth="1"/>
    <col min="1597" max="1606" width="5.6640625" bestFit="1" customWidth="1"/>
    <col min="1607" max="1607" width="4.6640625" bestFit="1" customWidth="1"/>
    <col min="1608" max="1617" width="5.6640625" bestFit="1" customWidth="1"/>
    <col min="1618" max="1618" width="4.6640625" bestFit="1" customWidth="1"/>
    <col min="1619" max="1628" width="5.6640625" bestFit="1" customWidth="1"/>
    <col min="1629" max="1629" width="3.6640625" bestFit="1" customWidth="1"/>
    <col min="1630" max="1630" width="4.6640625" bestFit="1" customWidth="1"/>
    <col min="1631" max="1640" width="5.6640625" bestFit="1" customWidth="1"/>
    <col min="1641" max="1641" width="4.6640625" bestFit="1" customWidth="1"/>
    <col min="1642" max="1651" width="5.6640625" bestFit="1" customWidth="1"/>
    <col min="1652" max="1652" width="4.6640625" bestFit="1" customWidth="1"/>
    <col min="1653" max="1662" width="5.6640625" bestFit="1" customWidth="1"/>
    <col min="1663" max="1663" width="4.6640625" bestFit="1" customWidth="1"/>
    <col min="1664" max="1673" width="5.6640625" bestFit="1" customWidth="1"/>
    <col min="1674" max="1674" width="4.6640625" bestFit="1" customWidth="1"/>
    <col min="1675" max="1684" width="5.6640625" bestFit="1" customWidth="1"/>
    <col min="1685" max="1685" width="4.6640625" bestFit="1" customWidth="1"/>
    <col min="1686" max="1695" width="5.6640625" bestFit="1" customWidth="1"/>
    <col min="1696" max="1696" width="4.6640625" bestFit="1" customWidth="1"/>
    <col min="1697" max="1706" width="5.6640625" bestFit="1" customWidth="1"/>
    <col min="1707" max="1707" width="4.6640625" bestFit="1" customWidth="1"/>
    <col min="1708" max="1717" width="5.6640625" bestFit="1" customWidth="1"/>
    <col min="1718" max="1718" width="4.6640625" bestFit="1" customWidth="1"/>
    <col min="1719" max="1728" width="5.6640625" bestFit="1" customWidth="1"/>
    <col min="1729" max="1729" width="4.6640625" bestFit="1" customWidth="1"/>
    <col min="1730" max="1739" width="5.6640625" bestFit="1" customWidth="1"/>
    <col min="1740" max="1740" width="3.6640625" bestFit="1" customWidth="1"/>
    <col min="1741" max="1741" width="4.6640625" bestFit="1" customWidth="1"/>
    <col min="1742" max="1751" width="5.6640625" bestFit="1" customWidth="1"/>
    <col min="1752" max="1752" width="4.6640625" bestFit="1" customWidth="1"/>
    <col min="1753" max="1762" width="5.6640625" bestFit="1" customWidth="1"/>
    <col min="1763" max="1763" width="4.6640625" bestFit="1" customWidth="1"/>
    <col min="1764" max="1773" width="5.6640625" bestFit="1" customWidth="1"/>
    <col min="1774" max="1774" width="4.6640625" bestFit="1" customWidth="1"/>
    <col min="1775" max="1784" width="5.6640625" bestFit="1" customWidth="1"/>
    <col min="1785" max="1785" width="4.6640625" bestFit="1" customWidth="1"/>
    <col min="1786" max="1795" width="5.6640625" bestFit="1" customWidth="1"/>
    <col min="1796" max="1796" width="4.6640625" bestFit="1" customWidth="1"/>
    <col min="1797" max="1806" width="5.6640625" bestFit="1" customWidth="1"/>
    <col min="1807" max="1807" width="4.6640625" bestFit="1" customWidth="1"/>
    <col min="1808" max="1817" width="5.6640625" bestFit="1" customWidth="1"/>
    <col min="1818" max="1818" width="4.6640625" bestFit="1" customWidth="1"/>
    <col min="1819" max="1828" width="5.6640625" bestFit="1" customWidth="1"/>
    <col min="1829" max="1829" width="4.6640625" bestFit="1" customWidth="1"/>
    <col min="1830" max="1839" width="5.6640625" bestFit="1" customWidth="1"/>
    <col min="1840" max="1840" width="4.6640625" bestFit="1" customWidth="1"/>
    <col min="1841" max="1850" width="5.6640625" bestFit="1" customWidth="1"/>
    <col min="1851" max="1851" width="7.77734375" bestFit="1" customWidth="1"/>
    <col min="1852" max="2337" width="6.6640625" bestFit="1" customWidth="1"/>
    <col min="2338" max="2338" width="8.21875" bestFit="1" customWidth="1"/>
    <col min="2339" max="2339" width="10.5546875" bestFit="1" customWidth="1"/>
    <col min="2340" max="2340" width="6.6640625" bestFit="1" customWidth="1"/>
    <col min="2341" max="2341" width="8.33203125" bestFit="1" customWidth="1"/>
    <col min="2342" max="2342" width="8.21875" bestFit="1" customWidth="1"/>
    <col min="2343" max="2343" width="10.5546875" bestFit="1" customWidth="1"/>
  </cols>
  <sheetData>
    <row r="3" spans="1:4" x14ac:dyDescent="0.3">
      <c r="A3" s="7" t="s">
        <v>2388</v>
      </c>
      <c r="B3" s="7" t="s">
        <v>2374</v>
      </c>
      <c r="C3" t="s">
        <v>6067</v>
      </c>
      <c r="D3" s="10" t="s">
        <v>6077</v>
      </c>
    </row>
    <row r="4" spans="1:4" x14ac:dyDescent="0.3">
      <c r="A4" t="s">
        <v>2375</v>
      </c>
      <c r="B4" t="s">
        <v>2375</v>
      </c>
      <c r="C4">
        <v>1540</v>
      </c>
      <c r="D4" t="s">
        <v>6078</v>
      </c>
    </row>
    <row r="5" spans="1:4" x14ac:dyDescent="0.3">
      <c r="B5" t="s">
        <v>2377</v>
      </c>
      <c r="C5">
        <v>307</v>
      </c>
      <c r="D5" t="s">
        <v>6079</v>
      </c>
    </row>
    <row r="6" spans="1:4" x14ac:dyDescent="0.3">
      <c r="B6" t="s">
        <v>6095</v>
      </c>
      <c r="C6">
        <v>8</v>
      </c>
      <c r="D6" t="s">
        <v>6080</v>
      </c>
    </row>
    <row r="7" spans="1:4" x14ac:dyDescent="0.3">
      <c r="A7" t="s">
        <v>6066</v>
      </c>
      <c r="C7">
        <v>1855</v>
      </c>
      <c r="D7" t="s">
        <v>6081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A85A9-70A1-411D-A00B-788191995C10}">
  <dimension ref="A3:D8"/>
  <sheetViews>
    <sheetView topLeftCell="F1" workbookViewId="0">
      <selection activeCell="A3" sqref="A3"/>
    </sheetView>
  </sheetViews>
  <sheetFormatPr defaultRowHeight="14.4" x14ac:dyDescent="0.3"/>
  <cols>
    <col min="1" max="1" width="14.6640625" bestFit="1" customWidth="1"/>
    <col min="2" max="2" width="16.33203125" bestFit="1" customWidth="1"/>
    <col min="3" max="3" width="18.5546875" bestFit="1" customWidth="1"/>
    <col min="4" max="4" width="24.6640625" customWidth="1"/>
  </cols>
  <sheetData>
    <row r="3" spans="1:4" x14ac:dyDescent="0.3">
      <c r="A3" s="7" t="s">
        <v>6055</v>
      </c>
      <c r="B3" t="s">
        <v>6072</v>
      </c>
      <c r="C3" t="s">
        <v>6067</v>
      </c>
      <c r="D3" s="10" t="s">
        <v>6077</v>
      </c>
    </row>
    <row r="4" spans="1:4" x14ac:dyDescent="0.3">
      <c r="A4" t="s">
        <v>6068</v>
      </c>
      <c r="B4" s="2">
        <v>17346.31596287703</v>
      </c>
      <c r="C4">
        <v>431</v>
      </c>
      <c r="D4" t="s">
        <v>6075</v>
      </c>
    </row>
    <row r="5" spans="1:4" x14ac:dyDescent="0.3">
      <c r="A5" t="s">
        <v>6069</v>
      </c>
      <c r="B5" s="2">
        <v>10474.624922701383</v>
      </c>
      <c r="C5">
        <v>1229</v>
      </c>
      <c r="D5" t="s">
        <v>6074</v>
      </c>
    </row>
    <row r="6" spans="1:4" x14ac:dyDescent="0.3">
      <c r="A6" t="s">
        <v>6070</v>
      </c>
      <c r="B6" s="2">
        <v>13633.364512195121</v>
      </c>
      <c r="C6">
        <v>492</v>
      </c>
      <c r="D6" t="s">
        <v>6076</v>
      </c>
    </row>
    <row r="7" spans="1:4" x14ac:dyDescent="0.3">
      <c r="A7" t="s">
        <v>6071</v>
      </c>
      <c r="B7" s="2">
        <v>24782.333661202185</v>
      </c>
      <c r="C7">
        <v>183</v>
      </c>
      <c r="D7" t="s">
        <v>6073</v>
      </c>
    </row>
    <row r="8" spans="1:4" x14ac:dyDescent="0.3">
      <c r="A8" t="s">
        <v>6066</v>
      </c>
      <c r="B8" s="2">
        <v>13529.918034261242</v>
      </c>
      <c r="C8">
        <v>2335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B1F45-A624-4024-B645-748B4970A6C3}">
  <dimension ref="A3:B5"/>
  <sheetViews>
    <sheetView workbookViewId="0">
      <selection activeCell="C13" sqref="C13"/>
    </sheetView>
  </sheetViews>
  <sheetFormatPr defaultRowHeight="14.4" x14ac:dyDescent="0.3"/>
  <cols>
    <col min="1" max="1" width="12.44140625" bestFit="1" customWidth="1"/>
    <col min="2" max="2" width="18.5546875" bestFit="1" customWidth="1"/>
    <col min="3" max="3" width="7.21875" bestFit="1" customWidth="1"/>
    <col min="4" max="4" width="11.109375" bestFit="1" customWidth="1"/>
    <col min="5" max="5" width="10.5546875" bestFit="1" customWidth="1"/>
  </cols>
  <sheetData>
    <row r="3" spans="1:2" x14ac:dyDescent="0.3">
      <c r="A3" s="7" t="s">
        <v>6065</v>
      </c>
      <c r="B3" t="s">
        <v>6067</v>
      </c>
    </row>
    <row r="4" spans="1:2" x14ac:dyDescent="0.3">
      <c r="A4" s="3" t="s">
        <v>6084</v>
      </c>
      <c r="B4">
        <v>794</v>
      </c>
    </row>
    <row r="5" spans="1:2" x14ac:dyDescent="0.3">
      <c r="A5" s="3" t="s">
        <v>6066</v>
      </c>
      <c r="B5">
        <v>794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7B58-0D7D-4FA0-8E49-96BD873E3DED}">
  <dimension ref="A3:D13"/>
  <sheetViews>
    <sheetView workbookViewId="0">
      <selection activeCell="H18" sqref="H18"/>
    </sheetView>
  </sheetViews>
  <sheetFormatPr defaultRowHeight="14.4" x14ac:dyDescent="0.3"/>
  <cols>
    <col min="1" max="1" width="12.77734375" bestFit="1" customWidth="1"/>
    <col min="2" max="2" width="16.21875" bestFit="1" customWidth="1"/>
    <col min="3" max="3" width="8" bestFit="1" customWidth="1"/>
    <col min="4" max="4" width="11.109375" bestFit="1" customWidth="1"/>
  </cols>
  <sheetData>
    <row r="3" spans="1:4" x14ac:dyDescent="0.3">
      <c r="A3" s="7" t="s">
        <v>6085</v>
      </c>
      <c r="B3" s="7" t="s">
        <v>6056</v>
      </c>
    </row>
    <row r="4" spans="1:4" x14ac:dyDescent="0.3">
      <c r="A4" s="7" t="s">
        <v>2339</v>
      </c>
      <c r="B4" t="s">
        <v>6084</v>
      </c>
      <c r="C4" t="s">
        <v>6082</v>
      </c>
      <c r="D4" t="s">
        <v>6083</v>
      </c>
    </row>
    <row r="5" spans="1:4" x14ac:dyDescent="0.3">
      <c r="A5" t="s">
        <v>2346</v>
      </c>
      <c r="B5">
        <v>2292.6800000000003</v>
      </c>
      <c r="C5">
        <v>1605.439999999998</v>
      </c>
      <c r="D5">
        <v>915.24999999999977</v>
      </c>
    </row>
    <row r="6" spans="1:4" x14ac:dyDescent="0.3">
      <c r="A6" t="s">
        <v>2342</v>
      </c>
      <c r="B6">
        <v>2501.8900000000017</v>
      </c>
      <c r="C6">
        <v>1811.3300000000008</v>
      </c>
      <c r="D6">
        <v>970.75000000000023</v>
      </c>
    </row>
    <row r="7" spans="1:4" x14ac:dyDescent="0.3">
      <c r="A7" t="s">
        <v>2343</v>
      </c>
      <c r="B7">
        <v>2559.6</v>
      </c>
      <c r="C7">
        <v>1872.7599999999998</v>
      </c>
      <c r="D7">
        <v>777.98</v>
      </c>
    </row>
    <row r="10" spans="1:4" ht="18" x14ac:dyDescent="0.35">
      <c r="B10" s="11" t="s">
        <v>6090</v>
      </c>
    </row>
    <row r="11" spans="1:4" x14ac:dyDescent="0.3">
      <c r="B11" t="s">
        <v>6091</v>
      </c>
    </row>
    <row r="12" spans="1:4" x14ac:dyDescent="0.3">
      <c r="B12" t="s">
        <v>6092</v>
      </c>
    </row>
    <row r="13" spans="1:4" x14ac:dyDescent="0.3">
      <c r="B13" t="s">
        <v>6093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8F71-4014-4BF0-A7C7-F50F0CD4ADFE}">
  <dimension ref="A3:B8"/>
  <sheetViews>
    <sheetView workbookViewId="0">
      <selection activeCell="A5" sqref="A5"/>
    </sheetView>
  </sheetViews>
  <sheetFormatPr defaultRowHeight="14.4" x14ac:dyDescent="0.3"/>
  <cols>
    <col min="1" max="1" width="15.109375" bestFit="1" customWidth="1"/>
    <col min="2" max="2" width="16.33203125" bestFit="1" customWidth="1"/>
  </cols>
  <sheetData>
    <row r="3" spans="1:2" x14ac:dyDescent="0.3">
      <c r="A3" s="7" t="s">
        <v>6065</v>
      </c>
      <c r="B3" t="s">
        <v>6072</v>
      </c>
    </row>
    <row r="4" spans="1:2" x14ac:dyDescent="0.3">
      <c r="A4" s="3" t="s">
        <v>6068</v>
      </c>
      <c r="B4" s="2">
        <v>17346.315962877012</v>
      </c>
    </row>
    <row r="5" spans="1:2" x14ac:dyDescent="0.3">
      <c r="A5" s="3" t="s">
        <v>6069</v>
      </c>
      <c r="B5" s="2">
        <v>10474.624922701383</v>
      </c>
    </row>
    <row r="6" spans="1:2" x14ac:dyDescent="0.3">
      <c r="A6" s="3" t="s">
        <v>6070</v>
      </c>
      <c r="B6" s="2">
        <v>13633.36451219511</v>
      </c>
    </row>
    <row r="7" spans="1:2" x14ac:dyDescent="0.3">
      <c r="A7" s="3" t="s">
        <v>6071</v>
      </c>
      <c r="B7" s="2">
        <v>24782.333661202189</v>
      </c>
    </row>
    <row r="8" spans="1:2" x14ac:dyDescent="0.3">
      <c r="A8" s="3" t="s">
        <v>6066</v>
      </c>
      <c r="B8" s="2">
        <v>13529.918034261244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2EE0-D4B4-4330-84D6-86B7E357A22D}">
  <dimension ref="A3:B5"/>
  <sheetViews>
    <sheetView workbookViewId="0">
      <selection activeCell="D16" sqref="D16"/>
    </sheetView>
  </sheetViews>
  <sheetFormatPr defaultRowHeight="14.4" x14ac:dyDescent="0.3"/>
  <cols>
    <col min="1" max="1" width="12.44140625" bestFit="1" customWidth="1"/>
    <col min="2" max="2" width="10.109375" bestFit="1" customWidth="1"/>
  </cols>
  <sheetData>
    <row r="3" spans="1:2" x14ac:dyDescent="0.3">
      <c r="A3" s="7" t="s">
        <v>6065</v>
      </c>
      <c r="B3" t="s">
        <v>6087</v>
      </c>
    </row>
    <row r="4" spans="1:2" x14ac:dyDescent="0.3">
      <c r="A4" s="3" t="s">
        <v>2343</v>
      </c>
      <c r="B4">
        <v>21584.410000000007</v>
      </c>
    </row>
    <row r="5" spans="1:2" x14ac:dyDescent="0.3">
      <c r="A5" s="3" t="s">
        <v>6066</v>
      </c>
      <c r="B5">
        <v>21584.410000000007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CE31-D270-4793-845A-1FD39A586CC6}">
  <dimension ref="A3:B8"/>
  <sheetViews>
    <sheetView topLeftCell="A2" workbookViewId="0">
      <selection activeCell="B14" sqref="B14"/>
    </sheetView>
  </sheetViews>
  <sheetFormatPr defaultRowHeight="14.4" x14ac:dyDescent="0.3"/>
  <cols>
    <col min="1" max="1" width="15.109375" bestFit="1" customWidth="1"/>
    <col min="2" max="2" width="14" bestFit="1" customWidth="1"/>
  </cols>
  <sheetData>
    <row r="3" spans="1:2" x14ac:dyDescent="0.3">
      <c r="A3" s="7" t="s">
        <v>6065</v>
      </c>
      <c r="B3" t="s">
        <v>6089</v>
      </c>
    </row>
    <row r="4" spans="1:2" x14ac:dyDescent="0.3">
      <c r="A4" s="3" t="s">
        <v>6068</v>
      </c>
      <c r="B4">
        <v>474</v>
      </c>
    </row>
    <row r="5" spans="1:2" x14ac:dyDescent="0.3">
      <c r="A5" s="3" t="s">
        <v>6069</v>
      </c>
      <c r="B5">
        <v>1182</v>
      </c>
    </row>
    <row r="6" spans="1:2" x14ac:dyDescent="0.3">
      <c r="A6" s="3" t="s">
        <v>6070</v>
      </c>
      <c r="B6">
        <v>567</v>
      </c>
    </row>
    <row r="7" spans="1:2" x14ac:dyDescent="0.3">
      <c r="A7" s="3" t="s">
        <v>6071</v>
      </c>
      <c r="B7">
        <v>172</v>
      </c>
    </row>
    <row r="8" spans="1:2" x14ac:dyDescent="0.3">
      <c r="A8" s="3" t="s">
        <v>6066</v>
      </c>
      <c r="B8">
        <v>2395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AEF4-AEB2-4995-BE4C-9350F32BF29D}">
  <dimension ref="A3:D5"/>
  <sheetViews>
    <sheetView workbookViewId="0">
      <selection activeCell="D1" sqref="D1"/>
    </sheetView>
  </sheetViews>
  <sheetFormatPr defaultRowHeight="14.4" x14ac:dyDescent="0.3"/>
  <cols>
    <col min="1" max="1" width="12.44140625" bestFit="1" customWidth="1"/>
    <col min="2" max="2" width="29.21875" bestFit="1" customWidth="1"/>
    <col min="3" max="3" width="10.109375" bestFit="1" customWidth="1"/>
    <col min="4" max="4" width="13.5546875" bestFit="1" customWidth="1"/>
  </cols>
  <sheetData>
    <row r="3" spans="1:4" x14ac:dyDescent="0.3">
      <c r="A3" s="7" t="s">
        <v>6065</v>
      </c>
      <c r="B3" t="s">
        <v>6088</v>
      </c>
      <c r="C3" t="s">
        <v>6087</v>
      </c>
      <c r="D3" t="s">
        <v>6086</v>
      </c>
    </row>
    <row r="4" spans="1:4" x14ac:dyDescent="0.3">
      <c r="A4" s="3" t="s">
        <v>2366</v>
      </c>
      <c r="B4">
        <v>43</v>
      </c>
      <c r="C4">
        <v>2551.0550000000003</v>
      </c>
      <c r="D4">
        <v>1049153.3700000003</v>
      </c>
    </row>
    <row r="5" spans="1:4" x14ac:dyDescent="0.3">
      <c r="A5" s="3" t="s">
        <v>6066</v>
      </c>
      <c r="B5">
        <v>43</v>
      </c>
      <c r="C5">
        <v>2551.0550000000003</v>
      </c>
      <c r="D5">
        <v>1049153.3700000003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3F93-5746-41B8-BD2E-E15E4A886A4A}">
  <dimension ref="A3:B4"/>
  <sheetViews>
    <sheetView topLeftCell="A2" workbookViewId="0">
      <selection activeCell="B10" sqref="B10"/>
    </sheetView>
  </sheetViews>
  <sheetFormatPr defaultRowHeight="14.4" x14ac:dyDescent="0.3"/>
  <cols>
    <col min="1" max="1" width="13.44140625" bestFit="1" customWidth="1"/>
    <col min="2" max="2" width="12.77734375" bestFit="1" customWidth="1"/>
  </cols>
  <sheetData>
    <row r="3" spans="1:2" x14ac:dyDescent="0.3">
      <c r="A3" s="7" t="s">
        <v>2372</v>
      </c>
      <c r="B3" t="s">
        <v>6085</v>
      </c>
    </row>
    <row r="4" spans="1:2" x14ac:dyDescent="0.3">
      <c r="A4" t="s">
        <v>2377</v>
      </c>
      <c r="B4">
        <v>6095.0299999999988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6F81B-9165-4C0B-BFEC-C7703680C48E}">
  <dimension ref="A1:T2336"/>
  <sheetViews>
    <sheetView workbookViewId="0">
      <selection activeCell="F1" sqref="F1:F1048576"/>
    </sheetView>
  </sheetViews>
  <sheetFormatPr defaultRowHeight="14.4" x14ac:dyDescent="0.3"/>
  <cols>
    <col min="1" max="1" width="13.109375" customWidth="1"/>
    <col min="2" max="2" width="16.33203125" customWidth="1"/>
    <col min="3" max="3" width="14.109375" customWidth="1"/>
    <col min="4" max="4" width="17.5546875" customWidth="1"/>
    <col min="5" max="5" width="15" customWidth="1"/>
    <col min="6" max="6" width="8.88671875" style="14"/>
    <col min="7" max="7" width="11.77734375" customWidth="1"/>
    <col min="14" max="14" width="10.33203125" style="5" customWidth="1"/>
    <col min="15" max="15" width="15" style="5" customWidth="1"/>
    <col min="16" max="16" width="13.33203125" style="5" customWidth="1"/>
    <col min="17" max="17" width="26.21875" style="14" customWidth="1"/>
    <col min="19" max="19" width="16.5546875" customWidth="1"/>
    <col min="20" max="20" width="13.88671875" customWidth="1"/>
  </cols>
  <sheetData>
    <row r="1" spans="1:20" s="8" customFormat="1" x14ac:dyDescent="0.3">
      <c r="A1" s="8" t="s">
        <v>0</v>
      </c>
      <c r="B1" s="8" t="s">
        <v>6051</v>
      </c>
      <c r="C1" s="8" t="s">
        <v>6050</v>
      </c>
      <c r="D1" s="8" t="s">
        <v>6052</v>
      </c>
      <c r="E1" s="8" t="s">
        <v>6063</v>
      </c>
      <c r="F1" s="12" t="s">
        <v>2336</v>
      </c>
      <c r="G1" s="8" t="s">
        <v>2337</v>
      </c>
      <c r="H1" s="8" t="s">
        <v>2338</v>
      </c>
      <c r="I1" s="8" t="s">
        <v>2339</v>
      </c>
      <c r="J1" s="8" t="s">
        <v>2340</v>
      </c>
      <c r="K1" s="8" t="s">
        <v>6064</v>
      </c>
      <c r="L1" s="8" t="s">
        <v>2370</v>
      </c>
      <c r="M1" s="8" t="s">
        <v>2371</v>
      </c>
      <c r="N1" s="9" t="s">
        <v>2372</v>
      </c>
      <c r="O1" s="9" t="s">
        <v>2373</v>
      </c>
      <c r="P1" s="9" t="s">
        <v>2374</v>
      </c>
      <c r="Q1" s="12" t="s">
        <v>6053</v>
      </c>
      <c r="R1" s="8" t="s">
        <v>2388</v>
      </c>
      <c r="S1" s="8" t="s">
        <v>6055</v>
      </c>
      <c r="T1" s="8" t="s">
        <v>6056</v>
      </c>
    </row>
    <row r="2" spans="1:20" x14ac:dyDescent="0.3">
      <c r="A2" t="s">
        <v>1</v>
      </c>
      <c r="B2" t="s">
        <v>2390</v>
      </c>
      <c r="C2" t="s">
        <v>4394</v>
      </c>
      <c r="D2" t="s">
        <v>4398</v>
      </c>
      <c r="E2" cm="1">
        <f t="array" ref="E2:K2">_xlfn.XLOOKUP(A2,'Hospitalisation Details'!A:A,'Hospitalisation Details'!B:H)</f>
        <v>25123</v>
      </c>
      <c r="F2" s="14">
        <v>0</v>
      </c>
      <c r="G2">
        <v>63770.43</v>
      </c>
      <c r="H2" t="str">
        <v>tier - 1</v>
      </c>
      <c r="I2" t="str">
        <v>tier - 3</v>
      </c>
      <c r="J2" t="str">
        <v>R1013</v>
      </c>
      <c r="K2">
        <v>54</v>
      </c>
      <c r="L2" cm="1">
        <f t="array" ref="L2:T2">_xlfn.XLOOKUP(A2,'Medical Examinations'!A:A,'Medical Examinations'!B:J)</f>
        <v>0</v>
      </c>
      <c r="M2">
        <v>0</v>
      </c>
      <c r="N2" s="5" t="str">
        <v>Check</v>
      </c>
      <c r="O2" s="5">
        <v>0</v>
      </c>
      <c r="P2" s="5">
        <v>0</v>
      </c>
      <c r="Q2" s="13">
        <v>0.67623126338329764</v>
      </c>
      <c r="R2" t="str">
        <v>No</v>
      </c>
      <c r="S2" t="str">
        <v>Under Weight</v>
      </c>
      <c r="T2" t="str">
        <v>Normal</v>
      </c>
    </row>
    <row r="3" spans="1:20" x14ac:dyDescent="0.3">
      <c r="A3" t="s">
        <v>2</v>
      </c>
      <c r="B3" t="s">
        <v>2391</v>
      </c>
      <c r="C3" t="s">
        <v>4395</v>
      </c>
      <c r="D3" t="s">
        <v>4399</v>
      </c>
      <c r="E3" cm="1">
        <f t="array" ref="E3:K3">_xlfn.XLOOKUP(A3,'Hospitalisation Details'!A:A,'Hospitalisation Details'!B:H)</f>
        <v>28284</v>
      </c>
      <c r="F3" s="14">
        <v>0</v>
      </c>
      <c r="G3">
        <v>62592.87</v>
      </c>
      <c r="H3" t="str">
        <v>tier - 2</v>
      </c>
      <c r="I3" t="str">
        <v>tier - 3</v>
      </c>
      <c r="J3" t="str">
        <v>R1013</v>
      </c>
      <c r="K3">
        <v>46</v>
      </c>
      <c r="L3" cm="1">
        <f t="array" ref="L3:T3">_xlfn.XLOOKUP(A3,'Medical Examinations'!A:A,'Medical Examinations'!B:J)</f>
        <v>0</v>
      </c>
      <c r="M3">
        <v>0</v>
      </c>
      <c r="N3" s="5" t="str">
        <v>Check</v>
      </c>
      <c r="O3" s="5">
        <v>0</v>
      </c>
      <c r="P3" s="5">
        <v>0</v>
      </c>
      <c r="Q3" s="13">
        <v>0.67623126338329764</v>
      </c>
      <c r="R3" t="str">
        <v>No</v>
      </c>
      <c r="S3" t="str">
        <v>Under Weight</v>
      </c>
      <c r="T3" t="str">
        <v>Normal</v>
      </c>
    </row>
    <row r="4" spans="1:20" x14ac:dyDescent="0.3">
      <c r="A4" t="s">
        <v>3</v>
      </c>
      <c r="B4" t="s">
        <v>2392</v>
      </c>
      <c r="C4" t="s">
        <v>4395</v>
      </c>
      <c r="D4" t="s">
        <v>4400</v>
      </c>
      <c r="E4" cm="1">
        <f t="array" ref="E4:K4">_xlfn.XLOOKUP(A4,'Hospitalisation Details'!A:A,'Hospitalisation Details'!B:H)</f>
        <v>25822</v>
      </c>
      <c r="F4" s="14">
        <v>3</v>
      </c>
      <c r="G4">
        <v>60021.4</v>
      </c>
      <c r="H4" t="str">
        <v>tier - 1</v>
      </c>
      <c r="I4" t="str">
        <v>tier - 1</v>
      </c>
      <c r="J4" t="str">
        <v>R1012</v>
      </c>
      <c r="K4">
        <v>52</v>
      </c>
      <c r="L4" cm="1">
        <f t="array" ref="L4:T4">_xlfn.XLOOKUP(A4,'Medical Examinations'!A:A,'Medical Examinations'!B:J)</f>
        <v>0</v>
      </c>
      <c r="M4">
        <v>0</v>
      </c>
      <c r="N4" s="5" t="str">
        <v>Check</v>
      </c>
      <c r="O4" s="5">
        <v>0</v>
      </c>
      <c r="P4" s="5">
        <v>0</v>
      </c>
      <c r="Q4" s="13">
        <v>0.67623126338329764</v>
      </c>
      <c r="R4" t="str">
        <v>No</v>
      </c>
      <c r="S4" t="str">
        <v>Under Weight</v>
      </c>
      <c r="T4" t="str">
        <v>Normal</v>
      </c>
    </row>
    <row r="5" spans="1:20" x14ac:dyDescent="0.3">
      <c r="A5" t="s">
        <v>4</v>
      </c>
      <c r="B5" t="s">
        <v>2393</v>
      </c>
      <c r="C5" t="s">
        <v>4394</v>
      </c>
      <c r="D5" t="s">
        <v>4401</v>
      </c>
      <c r="E5" cm="1">
        <f t="array" ref="E5:K5">_xlfn.XLOOKUP(A5,'Hospitalisation Details'!A:A,'Hospitalisation Details'!B:H)</f>
        <v>33395</v>
      </c>
      <c r="F5" s="14">
        <v>1</v>
      </c>
      <c r="G5">
        <v>58571.07</v>
      </c>
      <c r="H5" t="str">
        <v>tier - 1</v>
      </c>
      <c r="I5" t="str">
        <v>tier - 3</v>
      </c>
      <c r="J5" t="str">
        <v>R1024</v>
      </c>
      <c r="K5">
        <v>32</v>
      </c>
      <c r="L5" cm="1">
        <f t="array" ref="L5:T5">_xlfn.XLOOKUP(A5,'Medical Examinations'!A:A,'Medical Examinations'!B:J)</f>
        <v>0</v>
      </c>
      <c r="M5">
        <v>0</v>
      </c>
      <c r="N5" s="5" t="str">
        <v>Check</v>
      </c>
      <c r="O5" s="5">
        <v>0</v>
      </c>
      <c r="P5" s="5">
        <v>0</v>
      </c>
      <c r="Q5" s="13">
        <v>0.67623126338329764</v>
      </c>
      <c r="R5" t="str">
        <v>No</v>
      </c>
      <c r="S5" t="str">
        <v>Under Weight</v>
      </c>
      <c r="T5" t="str">
        <v>Normal</v>
      </c>
    </row>
    <row r="6" spans="1:20" x14ac:dyDescent="0.3">
      <c r="A6" t="s">
        <v>5</v>
      </c>
      <c r="B6" t="s">
        <v>2394</v>
      </c>
      <c r="C6" t="s">
        <v>4394</v>
      </c>
      <c r="D6" t="s">
        <v>4402</v>
      </c>
      <c r="E6" cm="1">
        <f t="array" ref="E6:K6">_xlfn.XLOOKUP(A6,'Hospitalisation Details'!A:A,'Hospitalisation Details'!B:H)</f>
        <v>32678</v>
      </c>
      <c r="F6" s="14">
        <v>0</v>
      </c>
      <c r="G6">
        <v>55135.4</v>
      </c>
      <c r="H6" t="str">
        <v>tier - 1</v>
      </c>
      <c r="I6" t="str">
        <v>tier - 2</v>
      </c>
      <c r="J6" t="str">
        <v>R1012</v>
      </c>
      <c r="K6">
        <v>33</v>
      </c>
      <c r="L6" cm="1">
        <f t="array" ref="L6:T6">_xlfn.XLOOKUP(A6,'Medical Examinations'!A:A,'Medical Examinations'!B:J)</f>
        <v>0</v>
      </c>
      <c r="M6">
        <v>0</v>
      </c>
      <c r="N6" s="5" t="str">
        <v>Check</v>
      </c>
      <c r="O6" s="5">
        <v>0</v>
      </c>
      <c r="P6" s="5">
        <v>0</v>
      </c>
      <c r="Q6" s="13">
        <v>0.67623126338329764</v>
      </c>
      <c r="R6" t="str">
        <v>No</v>
      </c>
      <c r="S6" t="str">
        <v>Under Weight</v>
      </c>
      <c r="T6" t="str">
        <v>Normal</v>
      </c>
    </row>
    <row r="7" spans="1:20" x14ac:dyDescent="0.3">
      <c r="A7" t="s">
        <v>6</v>
      </c>
      <c r="B7" t="s">
        <v>2395</v>
      </c>
      <c r="C7" t="s">
        <v>4395</v>
      </c>
      <c r="D7" t="s">
        <v>4403</v>
      </c>
      <c r="E7" cm="1">
        <f t="array" ref="E7:K7">_xlfn.XLOOKUP(A7,'Hospitalisation Details'!A:A,'Hospitalisation Details'!B:H)</f>
        <v>22862</v>
      </c>
      <c r="F7" s="14">
        <v>0</v>
      </c>
      <c r="G7">
        <v>52590.83</v>
      </c>
      <c r="H7" t="str">
        <v>tier - 1</v>
      </c>
      <c r="I7" t="str">
        <v>tier - 3</v>
      </c>
      <c r="J7" t="str">
        <v>R1011</v>
      </c>
      <c r="K7">
        <v>60</v>
      </c>
      <c r="L7" cm="1">
        <f t="array" ref="L7:T7">_xlfn.XLOOKUP(A7,'Medical Examinations'!A:A,'Medical Examinations'!B:J)</f>
        <v>0</v>
      </c>
      <c r="M7">
        <v>0</v>
      </c>
      <c r="N7" s="5" t="str">
        <v>Check</v>
      </c>
      <c r="O7" s="5">
        <v>0</v>
      </c>
      <c r="P7" s="5">
        <v>0</v>
      </c>
      <c r="Q7" s="13">
        <v>0.67623126338329764</v>
      </c>
      <c r="R7" t="str">
        <v>No</v>
      </c>
      <c r="S7" t="str">
        <v>Under Weight</v>
      </c>
      <c r="T7" t="str">
        <v>Normal</v>
      </c>
    </row>
    <row r="8" spans="1:20" x14ac:dyDescent="0.3">
      <c r="A8" t="s">
        <v>7</v>
      </c>
      <c r="B8" t="s">
        <v>2396</v>
      </c>
      <c r="C8" t="s">
        <v>4395</v>
      </c>
      <c r="D8" t="s">
        <v>4404</v>
      </c>
      <c r="E8" cm="1">
        <f t="array" ref="E8:K8">_xlfn.XLOOKUP(A8,'Hospitalisation Details'!A:A,'Hospitalisation Details'!B:H)</f>
        <v>34634</v>
      </c>
      <c r="F8" s="14">
        <v>1</v>
      </c>
      <c r="G8">
        <v>51194.559999999998</v>
      </c>
      <c r="H8" t="str">
        <v>tier - 1</v>
      </c>
      <c r="I8" t="str">
        <v>tier - 3</v>
      </c>
      <c r="J8" t="str">
        <v>R1011</v>
      </c>
      <c r="K8">
        <v>28</v>
      </c>
      <c r="L8" cm="1">
        <f t="array" ref="L8:T8">_xlfn.XLOOKUP(A8,'Medical Examinations'!A:A,'Medical Examinations'!B:J)</f>
        <v>0</v>
      </c>
      <c r="M8">
        <v>0</v>
      </c>
      <c r="N8" s="5" t="str">
        <v>Check</v>
      </c>
      <c r="O8" s="5">
        <v>0</v>
      </c>
      <c r="P8" s="5">
        <v>0</v>
      </c>
      <c r="Q8" s="13">
        <v>0.67623126338329764</v>
      </c>
      <c r="R8" t="str">
        <v>No</v>
      </c>
      <c r="S8" t="str">
        <v>Under Weight</v>
      </c>
      <c r="T8" t="str">
        <v>Normal</v>
      </c>
    </row>
    <row r="9" spans="1:20" x14ac:dyDescent="0.3">
      <c r="A9" t="s">
        <v>8</v>
      </c>
      <c r="B9" t="s">
        <v>2397</v>
      </c>
      <c r="C9" t="s">
        <v>4395</v>
      </c>
      <c r="D9" t="s">
        <v>4405</v>
      </c>
      <c r="E9" cm="1">
        <f t="array" ref="E9:K9">_xlfn.XLOOKUP(A9,'Hospitalisation Details'!A:A,'Hospitalisation Details'!B:H)</f>
        <v>21363</v>
      </c>
      <c r="F9" s="14">
        <v>2</v>
      </c>
      <c r="G9">
        <v>49577.66</v>
      </c>
      <c r="H9" t="str">
        <v>tier - 2</v>
      </c>
      <c r="I9" t="str">
        <v>tier - 2</v>
      </c>
      <c r="J9" t="str">
        <v>R1013</v>
      </c>
      <c r="K9">
        <v>64</v>
      </c>
      <c r="L9" cm="1">
        <f t="array" ref="L9:T9">_xlfn.XLOOKUP(A9,'Medical Examinations'!A:A,'Medical Examinations'!B:J)</f>
        <v>0</v>
      </c>
      <c r="M9">
        <v>0</v>
      </c>
      <c r="N9" s="5" t="str">
        <v>Check</v>
      </c>
      <c r="O9" s="5">
        <v>0</v>
      </c>
      <c r="P9" s="5">
        <v>0</v>
      </c>
      <c r="Q9" s="13">
        <v>0.67623126338329764</v>
      </c>
      <c r="R9" t="str">
        <v>No</v>
      </c>
      <c r="S9" t="str">
        <v>Under Weight</v>
      </c>
      <c r="T9" t="str">
        <v>Normal</v>
      </c>
    </row>
    <row r="10" spans="1:20" x14ac:dyDescent="0.3">
      <c r="A10" t="s">
        <v>9</v>
      </c>
      <c r="B10" t="s">
        <v>2398</v>
      </c>
      <c r="C10" t="s">
        <v>4395</v>
      </c>
      <c r="D10" t="s">
        <v>4406</v>
      </c>
      <c r="E10" cm="1">
        <f t="array" ref="E10:K10">_xlfn.XLOOKUP(A10,'Hospitalisation Details'!A:A,'Hospitalisation Details'!B:H)</f>
        <v>23258</v>
      </c>
      <c r="F10" s="14">
        <v>1</v>
      </c>
      <c r="G10">
        <v>48970.25</v>
      </c>
      <c r="H10" t="str">
        <v>tier - 1</v>
      </c>
      <c r="I10" t="str">
        <v>tier - 2</v>
      </c>
      <c r="J10" t="str">
        <v>R1013</v>
      </c>
      <c r="K10">
        <v>59</v>
      </c>
      <c r="L10" cm="1">
        <f t="array" ref="L10:T10">_xlfn.XLOOKUP(A10,'Medical Examinations'!A:A,'Medical Examinations'!B:J)</f>
        <v>17.579999999999998</v>
      </c>
      <c r="M10">
        <v>4.51</v>
      </c>
      <c r="N10" s="5" t="str">
        <v>No</v>
      </c>
      <c r="O10" s="5" t="str">
        <v>No</v>
      </c>
      <c r="P10" s="5" t="str">
        <v>No</v>
      </c>
      <c r="Q10" s="14">
        <v>1</v>
      </c>
      <c r="R10" t="str">
        <v>No</v>
      </c>
      <c r="S10" t="str">
        <v>Under Weight</v>
      </c>
      <c r="T10" t="str">
        <v>Normal</v>
      </c>
    </row>
    <row r="11" spans="1:20" x14ac:dyDescent="0.3">
      <c r="A11" t="s">
        <v>10</v>
      </c>
      <c r="B11" t="s">
        <v>2399</v>
      </c>
      <c r="C11" t="s">
        <v>4394</v>
      </c>
      <c r="D11" t="s">
        <v>4407</v>
      </c>
      <c r="E11" cm="1">
        <f t="array" ref="E11:K11">_xlfn.XLOOKUP(A11,'Hospitalisation Details'!A:A,'Hospitalisation Details'!B:H)</f>
        <v>28853</v>
      </c>
      <c r="F11" s="14">
        <v>0</v>
      </c>
      <c r="G11">
        <v>48885.14</v>
      </c>
      <c r="H11" t="str">
        <v>tier - 1</v>
      </c>
      <c r="I11" t="str">
        <v>tier - 2</v>
      </c>
      <c r="J11" t="str">
        <v>R1013</v>
      </c>
      <c r="K11">
        <v>44</v>
      </c>
      <c r="L11" cm="1">
        <f t="array" ref="L11:T11">_xlfn.XLOOKUP(A11,'Medical Examinations'!A:A,'Medical Examinations'!B:J)</f>
        <v>17.600000000000001</v>
      </c>
      <c r="M11">
        <v>4.3899999999999997</v>
      </c>
      <c r="N11" s="5" t="str">
        <v>No</v>
      </c>
      <c r="O11" s="5" t="str">
        <v>No</v>
      </c>
      <c r="P11" s="5" t="str">
        <v>No</v>
      </c>
      <c r="Q11" s="14">
        <v>1</v>
      </c>
      <c r="R11" t="str">
        <v>No</v>
      </c>
      <c r="S11" t="str">
        <v>Under Weight</v>
      </c>
      <c r="T11" t="str">
        <v>Normal</v>
      </c>
    </row>
    <row r="12" spans="1:20" x14ac:dyDescent="0.3">
      <c r="A12" t="s">
        <v>11</v>
      </c>
      <c r="B12" t="s">
        <v>2400</v>
      </c>
      <c r="C12" t="s">
        <v>4394</v>
      </c>
      <c r="D12" t="s">
        <v>4408</v>
      </c>
      <c r="E12" cm="1">
        <f t="array" ref="E12:K12">_xlfn.XLOOKUP(A12,'Hospitalisation Details'!A:A,'Hospitalisation Details'!B:H)</f>
        <v>21753</v>
      </c>
      <c r="F12" s="14">
        <v>0</v>
      </c>
      <c r="G12">
        <v>48824.45</v>
      </c>
      <c r="H12" t="str">
        <v>tier - 2</v>
      </c>
      <c r="I12" t="str">
        <v>tier - 1</v>
      </c>
      <c r="J12" t="str">
        <v>R1011</v>
      </c>
      <c r="K12">
        <v>63</v>
      </c>
      <c r="L12" cm="1">
        <f t="array" ref="L12:T12">_xlfn.XLOOKUP(A12,'Medical Examinations'!A:A,'Medical Examinations'!B:J)</f>
        <v>16.47</v>
      </c>
      <c r="M12">
        <v>6.35</v>
      </c>
      <c r="N12" s="5" t="str">
        <v>No</v>
      </c>
      <c r="O12" s="5" t="str">
        <v>No</v>
      </c>
      <c r="P12" s="5" t="str">
        <v>Yes</v>
      </c>
      <c r="Q12" s="14">
        <v>1</v>
      </c>
      <c r="R12" t="str">
        <v>No</v>
      </c>
      <c r="S12" t="str">
        <v>Under Weight</v>
      </c>
      <c r="T12" t="str">
        <v>Prediabetes</v>
      </c>
    </row>
    <row r="13" spans="1:20" x14ac:dyDescent="0.3">
      <c r="A13" t="s">
        <v>12</v>
      </c>
      <c r="B13" t="s">
        <v>2401</v>
      </c>
      <c r="C13" t="s">
        <v>4395</v>
      </c>
      <c r="D13" t="s">
        <v>4409</v>
      </c>
      <c r="E13" cm="1">
        <f t="array" ref="E13:K13">_xlfn.XLOOKUP(A13,'Hospitalisation Details'!A:A,'Hospitalisation Details'!B:H)</f>
        <v>24042</v>
      </c>
      <c r="F13" s="14">
        <v>1</v>
      </c>
      <c r="G13">
        <v>48675.519999999997</v>
      </c>
      <c r="H13" t="str">
        <v>tier - 1</v>
      </c>
      <c r="I13" t="str">
        <v>tier - 2</v>
      </c>
      <c r="J13" t="str">
        <v>R1013</v>
      </c>
      <c r="K13">
        <v>57</v>
      </c>
      <c r="L13" cm="1">
        <f t="array" ref="L13:T13">_xlfn.XLOOKUP(A13,'Medical Examinations'!A:A,'Medical Examinations'!B:J)</f>
        <v>17.7</v>
      </c>
      <c r="M13">
        <v>6.28</v>
      </c>
      <c r="N13" s="5" t="str">
        <v>No</v>
      </c>
      <c r="O13" s="5" t="str">
        <v>No</v>
      </c>
      <c r="P13" s="5" t="str">
        <v>No</v>
      </c>
      <c r="Q13" s="14">
        <v>1</v>
      </c>
      <c r="R13" t="str">
        <v>No</v>
      </c>
      <c r="S13" t="str">
        <v>Under Weight</v>
      </c>
      <c r="T13" t="str">
        <v>Prediabetes</v>
      </c>
    </row>
    <row r="14" spans="1:20" x14ac:dyDescent="0.3">
      <c r="A14" t="s">
        <v>13</v>
      </c>
      <c r="B14" t="s">
        <v>2402</v>
      </c>
      <c r="C14" t="s">
        <v>4395</v>
      </c>
      <c r="D14" t="s">
        <v>4410</v>
      </c>
      <c r="E14" cm="1">
        <f t="array" ref="E14:K14">_xlfn.XLOOKUP(A14,'Hospitalisation Details'!A:A,'Hospitalisation Details'!B:H)</f>
        <v>22930</v>
      </c>
      <c r="F14" s="14">
        <v>0</v>
      </c>
      <c r="G14">
        <v>48673.56</v>
      </c>
      <c r="H14" t="str">
        <v>tier - 1</v>
      </c>
      <c r="I14" t="str">
        <v>tier - 2</v>
      </c>
      <c r="J14" t="str">
        <v>R1013</v>
      </c>
      <c r="K14">
        <v>60</v>
      </c>
      <c r="L14" cm="1">
        <f t="array" ref="L14:T14">_xlfn.XLOOKUP(A14,'Medical Examinations'!A:A,'Medical Examinations'!B:J)</f>
        <v>22.34</v>
      </c>
      <c r="M14">
        <v>5.57</v>
      </c>
      <c r="N14" s="5" t="str">
        <v>No</v>
      </c>
      <c r="O14" s="5" t="str">
        <v>No</v>
      </c>
      <c r="P14" s="5" t="str">
        <v>No</v>
      </c>
      <c r="Q14" s="14">
        <v>1</v>
      </c>
      <c r="R14" t="str">
        <v>No</v>
      </c>
      <c r="S14" t="str">
        <v>Normal Weight</v>
      </c>
      <c r="T14" t="str">
        <v>Normal</v>
      </c>
    </row>
    <row r="15" spans="1:20" x14ac:dyDescent="0.3">
      <c r="A15" t="s">
        <v>14</v>
      </c>
      <c r="B15" t="s">
        <v>2403</v>
      </c>
      <c r="C15" t="s">
        <v>4395</v>
      </c>
      <c r="D15" t="s">
        <v>4411</v>
      </c>
      <c r="E15" cm="1">
        <f t="array" ref="E15:K15">_xlfn.XLOOKUP(A15,'Hospitalisation Details'!A:A,'Hospitalisation Details'!B:H)</f>
        <v>25173</v>
      </c>
      <c r="F15" s="14">
        <v>3</v>
      </c>
      <c r="G15">
        <v>48549.18</v>
      </c>
      <c r="H15" t="str">
        <v>tier - 1</v>
      </c>
      <c r="I15" t="str">
        <v>tier - 3</v>
      </c>
      <c r="J15" t="str">
        <v>R1016</v>
      </c>
      <c r="K15">
        <v>54</v>
      </c>
      <c r="L15" cm="1">
        <f t="array" ref="L15:T15">_xlfn.XLOOKUP(A15,'Medical Examinations'!A:A,'Medical Examinations'!B:J)</f>
        <v>22.24</v>
      </c>
      <c r="M15">
        <v>4.29</v>
      </c>
      <c r="N15" s="5" t="str">
        <v>Yes</v>
      </c>
      <c r="O15" s="5" t="str">
        <v>No</v>
      </c>
      <c r="P15" s="5" t="str">
        <v>No</v>
      </c>
      <c r="Q15" s="14">
        <v>0</v>
      </c>
      <c r="R15" t="str">
        <v>No</v>
      </c>
      <c r="S15" t="str">
        <v>Normal Weight</v>
      </c>
      <c r="T15" t="str">
        <v>Normal</v>
      </c>
    </row>
    <row r="16" spans="1:20" x14ac:dyDescent="0.3">
      <c r="A16" t="s">
        <v>15</v>
      </c>
      <c r="B16" t="s">
        <v>2404</v>
      </c>
      <c r="C16" t="s">
        <v>4394</v>
      </c>
      <c r="D16" t="s">
        <v>4412</v>
      </c>
      <c r="E16" cm="1">
        <f t="array" ref="E16:K16">_xlfn.XLOOKUP(A16,'Hospitalisation Details'!A:A,'Hospitalisation Details'!B:H)</f>
        <v>22636</v>
      </c>
      <c r="F16" s="14">
        <v>1</v>
      </c>
      <c r="G16">
        <v>48517.56</v>
      </c>
      <c r="H16" t="str">
        <v>tier - 1</v>
      </c>
      <c r="I16" t="str">
        <v>tier - 3</v>
      </c>
      <c r="J16" t="str">
        <v>R1024</v>
      </c>
      <c r="K16">
        <v>61</v>
      </c>
      <c r="L16" cm="1">
        <f t="array" ref="L16:T16">_xlfn.XLOOKUP(A16,'Medical Examinations'!A:A,'Medical Examinations'!B:J)</f>
        <v>17.07</v>
      </c>
      <c r="M16">
        <v>5.22</v>
      </c>
      <c r="N16" s="5" t="str">
        <v>No</v>
      </c>
      <c r="O16" s="5" t="str">
        <v>No</v>
      </c>
      <c r="P16" s="5" t="str">
        <v>Yes</v>
      </c>
      <c r="Q16" s="14">
        <v>1</v>
      </c>
      <c r="R16" t="str">
        <v>No</v>
      </c>
      <c r="S16" t="str">
        <v>Under Weight</v>
      </c>
      <c r="T16" t="str">
        <v>Normal</v>
      </c>
    </row>
    <row r="17" spans="1:20" x14ac:dyDescent="0.3">
      <c r="A17" t="s">
        <v>16</v>
      </c>
      <c r="B17" t="s">
        <v>2405</v>
      </c>
      <c r="C17" t="s">
        <v>4395</v>
      </c>
      <c r="D17" t="s">
        <v>4413</v>
      </c>
      <c r="E17" cm="1">
        <f t="array" ref="E17:K17">_xlfn.XLOOKUP(A17,'Hospitalisation Details'!A:A,'Hospitalisation Details'!B:H)</f>
        <v>22885</v>
      </c>
      <c r="F17" s="14">
        <v>0</v>
      </c>
      <c r="G17">
        <v>48173.36</v>
      </c>
      <c r="H17" t="str">
        <v>tier - 1</v>
      </c>
      <c r="I17" t="str">
        <v>tier - 3</v>
      </c>
      <c r="J17" t="str">
        <v>R1011</v>
      </c>
      <c r="K17">
        <v>60</v>
      </c>
      <c r="L17" cm="1">
        <f t="array" ref="L17:T17">_xlfn.XLOOKUP(A17,'Medical Examinations'!A:A,'Medical Examinations'!B:J)</f>
        <v>17.82</v>
      </c>
      <c r="M17">
        <v>5.26</v>
      </c>
      <c r="N17" s="5" t="str">
        <v>Yes</v>
      </c>
      <c r="O17" s="5" t="str">
        <v>No</v>
      </c>
      <c r="P17" s="5" t="str">
        <v>No</v>
      </c>
      <c r="Q17" s="14">
        <v>1</v>
      </c>
      <c r="R17" t="str">
        <v>No</v>
      </c>
      <c r="S17" t="str">
        <v>Under Weight</v>
      </c>
      <c r="T17" t="str">
        <v>Normal</v>
      </c>
    </row>
    <row r="18" spans="1:20" x14ac:dyDescent="0.3">
      <c r="A18" t="s">
        <v>17</v>
      </c>
      <c r="B18" t="s">
        <v>2406</v>
      </c>
      <c r="C18" t="s">
        <v>4394</v>
      </c>
      <c r="D18" t="s">
        <v>4414</v>
      </c>
      <c r="E18" cm="1">
        <f t="array" ref="E18:K18">_xlfn.XLOOKUP(A18,'Hospitalisation Details'!A:A,'Hospitalisation Details'!B:H)</f>
        <v>21505</v>
      </c>
      <c r="F18" s="14">
        <v>1</v>
      </c>
      <c r="G18">
        <v>47928.03</v>
      </c>
      <c r="H18" t="str">
        <v>tier - 2</v>
      </c>
      <c r="I18" t="str">
        <v>tier - 3</v>
      </c>
      <c r="J18" t="str">
        <v>R1011</v>
      </c>
      <c r="K18">
        <v>64</v>
      </c>
      <c r="L18" cm="1">
        <f t="array" ref="L18:T18">_xlfn.XLOOKUP(A18,'Medical Examinations'!A:A,'Medical Examinations'!B:J)</f>
        <v>21.77</v>
      </c>
      <c r="M18">
        <v>10.67</v>
      </c>
      <c r="N18" s="5" t="str">
        <v>No</v>
      </c>
      <c r="O18" s="5" t="str">
        <v>No</v>
      </c>
      <c r="P18" s="5" t="str">
        <v>No</v>
      </c>
      <c r="Q18" s="14">
        <v>0</v>
      </c>
      <c r="R18" t="str">
        <v>No</v>
      </c>
      <c r="S18" t="str">
        <v>Normal Weight</v>
      </c>
      <c r="T18" t="str">
        <v>Diabetes</v>
      </c>
    </row>
    <row r="19" spans="1:20" x14ac:dyDescent="0.3">
      <c r="A19" t="s">
        <v>18</v>
      </c>
      <c r="B19" t="s">
        <v>2407</v>
      </c>
      <c r="C19" t="s">
        <v>4394</v>
      </c>
      <c r="D19" t="s">
        <v>4415</v>
      </c>
      <c r="E19" cm="1">
        <f t="array" ref="E19:K19">_xlfn.XLOOKUP(A19,'Hospitalisation Details'!A:A,'Hospitalisation Details'!B:H)</f>
        <v>23228</v>
      </c>
      <c r="F19" s="14">
        <v>1</v>
      </c>
      <c r="G19">
        <v>47896.79</v>
      </c>
      <c r="H19" t="str">
        <v>tier - 1</v>
      </c>
      <c r="I19" t="str">
        <v>tier - 3</v>
      </c>
      <c r="J19" t="str">
        <v>R1024</v>
      </c>
      <c r="K19">
        <v>59</v>
      </c>
      <c r="L19" cm="1">
        <f t="array" ref="L19:T19">_xlfn.XLOOKUP(A19,'Medical Examinations'!A:A,'Medical Examinations'!B:J)</f>
        <v>20.100000000000001</v>
      </c>
      <c r="M19">
        <v>5.6</v>
      </c>
      <c r="N19" s="5" t="str">
        <v>Yes</v>
      </c>
      <c r="O19" s="5" t="str">
        <v>No</v>
      </c>
      <c r="P19" s="5" t="str">
        <v>Yes</v>
      </c>
      <c r="Q19" s="14">
        <v>1</v>
      </c>
      <c r="R19" t="str">
        <v>No</v>
      </c>
      <c r="S19" t="str">
        <v>Normal Weight</v>
      </c>
      <c r="T19" t="str">
        <v>Normal</v>
      </c>
    </row>
    <row r="20" spans="1:20" x14ac:dyDescent="0.3">
      <c r="A20" t="s">
        <v>19</v>
      </c>
      <c r="B20" t="s">
        <v>2408</v>
      </c>
      <c r="C20" t="s">
        <v>4395</v>
      </c>
      <c r="D20" t="s">
        <v>4416</v>
      </c>
      <c r="E20" cm="1">
        <f t="array" ref="E20:K20">_xlfn.XLOOKUP(A20,'Hospitalisation Details'!A:A,'Hospitalisation Details'!B:H)</f>
        <v>23688</v>
      </c>
      <c r="F20" s="14">
        <v>2</v>
      </c>
      <c r="G20">
        <v>47496.49</v>
      </c>
      <c r="H20" t="str">
        <v>tier - 1</v>
      </c>
      <c r="I20" t="str">
        <v>tier - 3</v>
      </c>
      <c r="J20" t="str">
        <v>R1012</v>
      </c>
      <c r="K20">
        <v>58</v>
      </c>
      <c r="L20" cm="1">
        <f t="array" ref="L20:T20">_xlfn.XLOOKUP(A20,'Medical Examinations'!A:A,'Medical Examinations'!B:J)</f>
        <v>24.76</v>
      </c>
      <c r="M20">
        <v>4.54</v>
      </c>
      <c r="N20" s="5" t="str">
        <v>Yes</v>
      </c>
      <c r="O20" s="5" t="str">
        <v>No</v>
      </c>
      <c r="P20" s="5" t="str">
        <v>No</v>
      </c>
      <c r="Q20" s="14">
        <v>0</v>
      </c>
      <c r="R20" t="str">
        <v>No</v>
      </c>
      <c r="S20" t="str">
        <v>Normal Weight</v>
      </c>
      <c r="T20" t="str">
        <v>Normal</v>
      </c>
    </row>
    <row r="21" spans="1:20" x14ac:dyDescent="0.3">
      <c r="A21" t="s">
        <v>20</v>
      </c>
      <c r="B21" t="s">
        <v>2409</v>
      </c>
      <c r="C21" t="s">
        <v>4395</v>
      </c>
      <c r="D21" t="s">
        <v>4417</v>
      </c>
      <c r="E21" cm="1">
        <f t="array" ref="E21:K21">_xlfn.XLOOKUP(A21,'Hospitalisation Details'!A:A,'Hospitalisation Details'!B:H)</f>
        <v>26203</v>
      </c>
      <c r="F21" s="14">
        <v>2</v>
      </c>
      <c r="G21">
        <v>47462.89</v>
      </c>
      <c r="H21" t="str">
        <v>tier - 1</v>
      </c>
      <c r="I21" t="str">
        <v>tier - 2</v>
      </c>
      <c r="J21" t="str">
        <v>R1013</v>
      </c>
      <c r="K21">
        <v>51</v>
      </c>
      <c r="L21" cm="1">
        <f t="array" ref="L21:T21">_xlfn.XLOOKUP(A21,'Medical Examinations'!A:A,'Medical Examinations'!B:J)</f>
        <v>22.24</v>
      </c>
      <c r="M21">
        <v>5.04</v>
      </c>
      <c r="N21" s="5" t="str">
        <v>No</v>
      </c>
      <c r="O21" s="5" t="str">
        <v>No</v>
      </c>
      <c r="P21" s="5" t="str">
        <v>No</v>
      </c>
      <c r="Q21" s="14">
        <v>0</v>
      </c>
      <c r="R21" t="str">
        <v>No</v>
      </c>
      <c r="S21" t="str">
        <v>Normal Weight</v>
      </c>
      <c r="T21" t="str">
        <v>Normal</v>
      </c>
    </row>
    <row r="22" spans="1:20" x14ac:dyDescent="0.3">
      <c r="A22" t="s">
        <v>21</v>
      </c>
      <c r="B22" t="s">
        <v>2410</v>
      </c>
      <c r="C22" t="s">
        <v>4395</v>
      </c>
      <c r="D22" t="s">
        <v>4418</v>
      </c>
      <c r="E22" cm="1">
        <f t="array" ref="E22:K22">_xlfn.XLOOKUP(A22,'Hospitalisation Details'!A:A,'Hospitalisation Details'!B:H)</f>
        <v>22445</v>
      </c>
      <c r="F22" s="14">
        <v>1</v>
      </c>
      <c r="G22">
        <v>47403.88</v>
      </c>
      <c r="H22" t="str">
        <v>tier - 1</v>
      </c>
      <c r="I22" t="str">
        <v>tier - 3</v>
      </c>
      <c r="J22" t="str">
        <v>R1011</v>
      </c>
      <c r="K22">
        <v>61</v>
      </c>
      <c r="L22" cm="1">
        <f t="array" ref="L22:T22">_xlfn.XLOOKUP(A22,'Medical Examinations'!A:A,'Medical Examinations'!B:J)</f>
        <v>23.35</v>
      </c>
      <c r="M22">
        <v>5.94</v>
      </c>
      <c r="N22" s="5" t="str">
        <v>No</v>
      </c>
      <c r="O22" s="5" t="str">
        <v>No</v>
      </c>
      <c r="P22" s="5" t="str">
        <v>No</v>
      </c>
      <c r="Q22" s="14">
        <v>0</v>
      </c>
      <c r="R22" t="str">
        <v>No</v>
      </c>
      <c r="S22" t="str">
        <v>Normal Weight</v>
      </c>
      <c r="T22" t="str">
        <v>Prediabetes</v>
      </c>
    </row>
    <row r="23" spans="1:20" x14ac:dyDescent="0.3">
      <c r="A23" t="s">
        <v>22</v>
      </c>
      <c r="B23" t="s">
        <v>2411</v>
      </c>
      <c r="C23" t="s">
        <v>4394</v>
      </c>
      <c r="D23" t="s">
        <v>4419</v>
      </c>
      <c r="E23" cm="1">
        <f t="array" ref="E23:K23">_xlfn.XLOOKUP(A23,'Hospitalisation Details'!A:A,'Hospitalisation Details'!B:H)</f>
        <v>21827</v>
      </c>
      <c r="F23" s="14">
        <v>2</v>
      </c>
      <c r="G23">
        <v>47305.31</v>
      </c>
      <c r="H23" t="str">
        <v>tier - 2</v>
      </c>
      <c r="I23" t="str">
        <v>tier - 1</v>
      </c>
      <c r="J23" t="str">
        <v>R1011</v>
      </c>
      <c r="K23">
        <v>63</v>
      </c>
      <c r="L23" cm="1">
        <f t="array" ref="L23:T23">_xlfn.XLOOKUP(A23,'Medical Examinations'!A:A,'Medical Examinations'!B:J)</f>
        <v>21.38</v>
      </c>
      <c r="M23">
        <v>8.01</v>
      </c>
      <c r="N23" s="5" t="str">
        <v>No</v>
      </c>
      <c r="O23" s="5" t="str">
        <v>No</v>
      </c>
      <c r="P23" s="5" t="str">
        <v>No</v>
      </c>
      <c r="Q23" s="14">
        <v>0</v>
      </c>
      <c r="R23" t="str">
        <v>No</v>
      </c>
      <c r="S23" t="str">
        <v>Normal Weight</v>
      </c>
      <c r="T23" t="str">
        <v>Diabetes</v>
      </c>
    </row>
    <row r="24" spans="1:20" x14ac:dyDescent="0.3">
      <c r="A24" t="s">
        <v>23</v>
      </c>
      <c r="B24" t="s">
        <v>2412</v>
      </c>
      <c r="C24" t="s">
        <v>4394</v>
      </c>
      <c r="D24" t="s">
        <v>4420</v>
      </c>
      <c r="E24" cm="1">
        <f t="array" ref="E24:K24">_xlfn.XLOOKUP(A24,'Hospitalisation Details'!A:A,'Hospitalisation Details'!B:H)</f>
        <v>21431</v>
      </c>
      <c r="F24" s="14">
        <v>2</v>
      </c>
      <c r="G24">
        <v>47291.06</v>
      </c>
      <c r="H24" t="str">
        <v>tier - 2</v>
      </c>
      <c r="I24" t="str">
        <v>tier - 1</v>
      </c>
      <c r="J24" t="str">
        <v>R1011</v>
      </c>
      <c r="K24">
        <v>64</v>
      </c>
      <c r="L24" cm="1">
        <f t="array" ref="L24:T24">_xlfn.XLOOKUP(A24,'Medical Examinations'!A:A,'Medical Examinations'!B:J)</f>
        <v>17.86</v>
      </c>
      <c r="M24">
        <v>5.43</v>
      </c>
      <c r="N24" s="5" t="str">
        <v>No</v>
      </c>
      <c r="O24" s="5" t="str">
        <v>No</v>
      </c>
      <c r="P24" s="5" t="str">
        <v>Yes</v>
      </c>
      <c r="Q24" s="14">
        <v>1</v>
      </c>
      <c r="R24" t="str">
        <v>No</v>
      </c>
      <c r="S24" t="str">
        <v>Under Weight</v>
      </c>
      <c r="T24" t="str">
        <v>Normal</v>
      </c>
    </row>
    <row r="25" spans="1:20" x14ac:dyDescent="0.3">
      <c r="A25" t="s">
        <v>24</v>
      </c>
      <c r="B25" t="s">
        <v>2413</v>
      </c>
      <c r="C25" t="s">
        <v>4395</v>
      </c>
      <c r="D25" t="s">
        <v>4421</v>
      </c>
      <c r="E25" cm="1">
        <f t="array" ref="E25:K25">_xlfn.XLOOKUP(A25,'Hospitalisation Details'!A:A,'Hospitalisation Details'!B:H)</f>
        <v>25930</v>
      </c>
      <c r="F25" s="14">
        <v>2</v>
      </c>
      <c r="G25">
        <v>47269.85</v>
      </c>
      <c r="H25" t="str">
        <v>tier - 1</v>
      </c>
      <c r="I25" t="str">
        <v>tier - 2</v>
      </c>
      <c r="J25" t="str">
        <v>R1013</v>
      </c>
      <c r="K25">
        <v>52</v>
      </c>
      <c r="L25" cm="1">
        <f t="array" ref="L25:T25">_xlfn.XLOOKUP(A25,'Medical Examinations'!A:A,'Medical Examinations'!B:J)</f>
        <v>19.21</v>
      </c>
      <c r="M25">
        <v>5.53</v>
      </c>
      <c r="N25" s="5" t="str">
        <v>Yes</v>
      </c>
      <c r="O25" s="5" t="str">
        <v>No</v>
      </c>
      <c r="P25" s="5" t="str">
        <v>No</v>
      </c>
      <c r="Q25" s="14">
        <v>0</v>
      </c>
      <c r="R25" t="str">
        <v>No</v>
      </c>
      <c r="S25" t="str">
        <v>Normal Weight</v>
      </c>
      <c r="T25" t="str">
        <v>Normal</v>
      </c>
    </row>
    <row r="26" spans="1:20" x14ac:dyDescent="0.3">
      <c r="A26" t="s">
        <v>25</v>
      </c>
      <c r="B26" t="s">
        <v>2414</v>
      </c>
      <c r="C26" t="s">
        <v>4395</v>
      </c>
      <c r="D26" t="s">
        <v>4422</v>
      </c>
      <c r="E26" cm="1">
        <f t="array" ref="E26:K26">_xlfn.XLOOKUP(A26,'Hospitalisation Details'!A:A,'Hospitalisation Details'!B:H)</f>
        <v>21745</v>
      </c>
      <c r="F26" s="14">
        <v>0</v>
      </c>
      <c r="G26">
        <v>47055.53</v>
      </c>
      <c r="H26" t="str">
        <v>tier - 2</v>
      </c>
      <c r="I26" t="str">
        <v>tier - 1</v>
      </c>
      <c r="J26" t="str">
        <v>R1013</v>
      </c>
      <c r="K26">
        <v>63</v>
      </c>
      <c r="L26" cm="1">
        <f t="array" ref="L26:T26">_xlfn.XLOOKUP(A26,'Medical Examinations'!A:A,'Medical Examinations'!B:J)</f>
        <v>17.079999999999998</v>
      </c>
      <c r="M26">
        <v>5.73</v>
      </c>
      <c r="N26" s="5" t="str">
        <v>No</v>
      </c>
      <c r="O26" s="5" t="str">
        <v>No</v>
      </c>
      <c r="P26" s="5" t="str">
        <v>Yes</v>
      </c>
      <c r="Q26" s="14">
        <v>1</v>
      </c>
      <c r="R26" t="str">
        <v>No</v>
      </c>
      <c r="S26" t="str">
        <v>Under Weight</v>
      </c>
      <c r="T26" t="str">
        <v>Prediabetes</v>
      </c>
    </row>
    <row r="27" spans="1:20" x14ac:dyDescent="0.3">
      <c r="A27" t="s">
        <v>26</v>
      </c>
      <c r="B27" t="s">
        <v>2415</v>
      </c>
      <c r="C27" t="s">
        <v>4395</v>
      </c>
      <c r="D27" t="s">
        <v>4423</v>
      </c>
      <c r="E27" cm="1">
        <f t="array" ref="E27:K27">_xlfn.XLOOKUP(A27,'Hospitalisation Details'!A:A,'Hospitalisation Details'!B:H)</f>
        <v>21443</v>
      </c>
      <c r="F27" s="14">
        <v>0</v>
      </c>
      <c r="G27">
        <v>46889.26</v>
      </c>
      <c r="H27" t="str">
        <v>tier - 2</v>
      </c>
      <c r="I27" t="str">
        <v>tier - 3</v>
      </c>
      <c r="J27" t="str">
        <v>R1013</v>
      </c>
      <c r="K27">
        <v>64</v>
      </c>
      <c r="L27" cm="1">
        <f t="array" ref="L27:T27">_xlfn.XLOOKUP(A27,'Medical Examinations'!A:A,'Medical Examinations'!B:J)</f>
        <v>18.82</v>
      </c>
      <c r="M27">
        <v>5.51</v>
      </c>
      <c r="N27" s="5" t="str">
        <v>Yes</v>
      </c>
      <c r="O27" s="5" t="str">
        <v>No</v>
      </c>
      <c r="P27" s="5" t="str">
        <v>No</v>
      </c>
      <c r="Q27" s="14">
        <v>0</v>
      </c>
      <c r="R27" t="str">
        <v>No</v>
      </c>
      <c r="S27" t="str">
        <v>Normal Weight</v>
      </c>
      <c r="T27" t="str">
        <v>Normal</v>
      </c>
    </row>
    <row r="28" spans="1:20" x14ac:dyDescent="0.3">
      <c r="A28" t="s">
        <v>27</v>
      </c>
      <c r="B28" t="s">
        <v>2416</v>
      </c>
      <c r="C28" t="s">
        <v>4395</v>
      </c>
      <c r="D28" t="s">
        <v>4424</v>
      </c>
      <c r="E28" cm="1">
        <f t="array" ref="E28:K28">_xlfn.XLOOKUP(A28,'Hospitalisation Details'!A:A,'Hospitalisation Details'!B:H)</f>
        <v>22237</v>
      </c>
      <c r="F28" s="14">
        <v>3</v>
      </c>
      <c r="G28">
        <v>46718.16</v>
      </c>
      <c r="H28" t="str">
        <v>tier - 1</v>
      </c>
      <c r="I28" t="str">
        <v>tier - 1</v>
      </c>
      <c r="J28" t="str">
        <v>R1012</v>
      </c>
      <c r="K28">
        <v>62</v>
      </c>
      <c r="L28" cm="1">
        <f t="array" ref="L28:T28">_xlfn.XLOOKUP(A28,'Medical Examinations'!A:A,'Medical Examinations'!B:J)</f>
        <v>20.47</v>
      </c>
      <c r="M28">
        <v>5.81</v>
      </c>
      <c r="N28" s="5" t="str">
        <v>Yes</v>
      </c>
      <c r="O28" s="5" t="str">
        <v>No</v>
      </c>
      <c r="P28" s="5" t="str">
        <v>No</v>
      </c>
      <c r="Q28" s="14">
        <v>1</v>
      </c>
      <c r="R28" t="str">
        <v>No</v>
      </c>
      <c r="S28" t="str">
        <v>Normal Weight</v>
      </c>
      <c r="T28" t="str">
        <v>Prediabetes</v>
      </c>
    </row>
    <row r="29" spans="1:20" x14ac:dyDescent="0.3">
      <c r="A29" t="s">
        <v>28</v>
      </c>
      <c r="B29" t="s">
        <v>2417</v>
      </c>
      <c r="C29" t="s">
        <v>4394</v>
      </c>
      <c r="D29" t="s">
        <v>4425</v>
      </c>
      <c r="E29" cm="1">
        <f t="array" ref="E29:K29">_xlfn.XLOOKUP(A29,'Hospitalisation Details'!A:A,'Hospitalisation Details'!B:H)</f>
        <v>25377</v>
      </c>
      <c r="F29" s="14">
        <v>3</v>
      </c>
      <c r="G29">
        <v>46661.440000000002</v>
      </c>
      <c r="H29" t="str">
        <v>tier - 1</v>
      </c>
      <c r="I29" t="str">
        <v>tier - 3</v>
      </c>
      <c r="J29" t="str">
        <v>R1012</v>
      </c>
      <c r="K29">
        <v>53</v>
      </c>
      <c r="L29" cm="1">
        <f t="array" ref="L29:T29">_xlfn.XLOOKUP(A29,'Medical Examinations'!A:A,'Medical Examinations'!B:J)</f>
        <v>25.03</v>
      </c>
      <c r="M29">
        <v>5.91</v>
      </c>
      <c r="N29" s="5" t="str">
        <v>No</v>
      </c>
      <c r="O29" s="5" t="str">
        <v>yes</v>
      </c>
      <c r="P29" s="5" t="str">
        <v>No</v>
      </c>
      <c r="Q29" s="14">
        <v>1</v>
      </c>
      <c r="R29" t="str">
        <v>No</v>
      </c>
      <c r="S29" t="str">
        <v>Over Weight</v>
      </c>
      <c r="T29" t="str">
        <v>Prediabetes</v>
      </c>
    </row>
    <row r="30" spans="1:20" x14ac:dyDescent="0.3">
      <c r="A30" t="s">
        <v>29</v>
      </c>
      <c r="B30" t="s">
        <v>2418</v>
      </c>
      <c r="C30" t="s">
        <v>4395</v>
      </c>
      <c r="D30" t="s">
        <v>4405</v>
      </c>
      <c r="E30" cm="1">
        <f t="array" ref="E30:K30">_xlfn.XLOOKUP(A30,'Hospitalisation Details'!A:A,'Hospitalisation Details'!B:H)</f>
        <v>22501</v>
      </c>
      <c r="F30" s="14">
        <v>0</v>
      </c>
      <c r="G30">
        <v>46599.11</v>
      </c>
      <c r="H30" t="str">
        <v>tier - 1</v>
      </c>
      <c r="I30" t="str">
        <v>tier - 1</v>
      </c>
      <c r="J30" t="str">
        <v>R1013</v>
      </c>
      <c r="K30">
        <v>61</v>
      </c>
      <c r="L30" cm="1">
        <f t="array" ref="L30:T30">_xlfn.XLOOKUP(A30,'Medical Examinations'!A:A,'Medical Examinations'!B:J)</f>
        <v>24.14</v>
      </c>
      <c r="M30">
        <v>5.29</v>
      </c>
      <c r="N30" s="5" t="str">
        <v>No</v>
      </c>
      <c r="O30" s="5" t="str">
        <v>yes</v>
      </c>
      <c r="P30" s="5" t="str">
        <v>No</v>
      </c>
      <c r="Q30" s="14">
        <v>1</v>
      </c>
      <c r="R30" t="str">
        <v>No</v>
      </c>
      <c r="S30" t="str">
        <v>Normal Weight</v>
      </c>
      <c r="T30" t="str">
        <v>Normal</v>
      </c>
    </row>
    <row r="31" spans="1:20" x14ac:dyDescent="0.3">
      <c r="A31" t="s">
        <v>30</v>
      </c>
      <c r="B31" t="s">
        <v>2419</v>
      </c>
      <c r="C31" t="s">
        <v>4394</v>
      </c>
      <c r="D31" t="s">
        <v>4426</v>
      </c>
      <c r="E31" cm="1">
        <f t="array" ref="E31:K31">_xlfn.XLOOKUP(A31,'Hospitalisation Details'!A:A,'Hospitalisation Details'!B:H)</f>
        <v>26273</v>
      </c>
      <c r="F31" s="14">
        <v>3</v>
      </c>
      <c r="G31">
        <v>46255.11</v>
      </c>
      <c r="H31" t="str">
        <v>tier - 1</v>
      </c>
      <c r="I31" t="str">
        <v>tier - 3</v>
      </c>
      <c r="J31" t="str">
        <v>R1024</v>
      </c>
      <c r="K31">
        <v>51</v>
      </c>
      <c r="L31" cm="1">
        <f t="array" ref="L31:T31">_xlfn.XLOOKUP(A31,'Medical Examinations'!A:A,'Medical Examinations'!B:J)</f>
        <v>18.93</v>
      </c>
      <c r="M31">
        <v>6.11</v>
      </c>
      <c r="N31" s="5" t="str">
        <v>No</v>
      </c>
      <c r="O31" s="5" t="str">
        <v>No</v>
      </c>
      <c r="P31" s="5" t="str">
        <v>Yes</v>
      </c>
      <c r="Q31" s="14">
        <v>1</v>
      </c>
      <c r="R31" t="str">
        <v>No</v>
      </c>
      <c r="S31" t="str">
        <v>Normal Weight</v>
      </c>
      <c r="T31" t="str">
        <v>Prediabetes</v>
      </c>
    </row>
    <row r="32" spans="1:20" x14ac:dyDescent="0.3">
      <c r="A32" t="s">
        <v>31</v>
      </c>
      <c r="B32" t="s">
        <v>2420</v>
      </c>
      <c r="C32" t="s">
        <v>4394</v>
      </c>
      <c r="D32" t="s">
        <v>4427</v>
      </c>
      <c r="E32" cm="1">
        <f t="array" ref="E32:K32">_xlfn.XLOOKUP(A32,'Hospitalisation Details'!A:A,'Hospitalisation Details'!B:H)</f>
        <v>28719</v>
      </c>
      <c r="F32" s="14">
        <v>2</v>
      </c>
      <c r="G32">
        <v>46200.99</v>
      </c>
      <c r="H32" t="str">
        <v>tier - 1</v>
      </c>
      <c r="I32" t="str">
        <v>tier - 1</v>
      </c>
      <c r="J32" t="str">
        <v>R1013</v>
      </c>
      <c r="K32">
        <v>44</v>
      </c>
      <c r="L32" cm="1">
        <f t="array" ref="L32:T32">_xlfn.XLOOKUP(A32,'Medical Examinations'!A:A,'Medical Examinations'!B:J)</f>
        <v>20.13</v>
      </c>
      <c r="M32">
        <v>5.42</v>
      </c>
      <c r="N32" s="5" t="str">
        <v>No</v>
      </c>
      <c r="O32" s="5" t="str">
        <v>No</v>
      </c>
      <c r="P32" s="5" t="str">
        <v>No</v>
      </c>
      <c r="Q32" s="14">
        <v>0</v>
      </c>
      <c r="R32" t="str">
        <v>No</v>
      </c>
      <c r="S32" t="str">
        <v>Normal Weight</v>
      </c>
      <c r="T32" t="str">
        <v>Normal</v>
      </c>
    </row>
    <row r="33" spans="1:20" x14ac:dyDescent="0.3">
      <c r="A33" t="s">
        <v>32</v>
      </c>
      <c r="B33" t="s">
        <v>2421</v>
      </c>
      <c r="C33" t="s">
        <v>4395</v>
      </c>
      <c r="D33" t="s">
        <v>4428</v>
      </c>
      <c r="E33" cm="1">
        <f t="array" ref="E33:K33">_xlfn.XLOOKUP(A33,'Hospitalisation Details'!A:A,'Hospitalisation Details'!B:H)</f>
        <v>28096</v>
      </c>
      <c r="F33" s="14">
        <v>3</v>
      </c>
      <c r="G33">
        <v>46151.12</v>
      </c>
      <c r="H33" t="str">
        <v>tier - 1</v>
      </c>
      <c r="I33" t="str">
        <v>tier - 3</v>
      </c>
      <c r="J33" t="str">
        <v>R1013</v>
      </c>
      <c r="K33">
        <v>46</v>
      </c>
      <c r="L33" cm="1">
        <f t="array" ref="L33:T33">_xlfn.XLOOKUP(A33,'Medical Examinations'!A:A,'Medical Examinations'!B:J)</f>
        <v>20.54</v>
      </c>
      <c r="M33">
        <v>4.2</v>
      </c>
      <c r="N33" s="5" t="str">
        <v>Yes</v>
      </c>
      <c r="O33" s="5" t="str">
        <v>No</v>
      </c>
      <c r="P33" s="5" t="str">
        <v>No</v>
      </c>
      <c r="Q33" s="14">
        <v>1</v>
      </c>
      <c r="R33" t="str">
        <v>No</v>
      </c>
      <c r="S33" t="str">
        <v>Normal Weight</v>
      </c>
      <c r="T33" t="str">
        <v>Normal</v>
      </c>
    </row>
    <row r="34" spans="1:20" x14ac:dyDescent="0.3">
      <c r="A34" t="s">
        <v>33</v>
      </c>
      <c r="B34" t="s">
        <v>2422</v>
      </c>
      <c r="C34" t="s">
        <v>4395</v>
      </c>
      <c r="D34" t="s">
        <v>4429</v>
      </c>
      <c r="E34" cm="1">
        <f t="array" ref="E34:K34">_xlfn.XLOOKUP(A34,'Hospitalisation Details'!A:A,'Hospitalisation Details'!B:H)</f>
        <v>22984</v>
      </c>
      <c r="F34" s="14">
        <v>3</v>
      </c>
      <c r="G34">
        <v>46130.53</v>
      </c>
      <c r="H34" t="str">
        <v>tier - 1</v>
      </c>
      <c r="I34" t="str">
        <v>tier - 1</v>
      </c>
      <c r="J34" t="str">
        <v>R1012</v>
      </c>
      <c r="K34">
        <v>60</v>
      </c>
      <c r="L34" cm="1">
        <f t="array" ref="L34:T34">_xlfn.XLOOKUP(A34,'Medical Examinations'!A:A,'Medical Examinations'!B:J)</f>
        <v>25.19</v>
      </c>
      <c r="M34">
        <v>5.64</v>
      </c>
      <c r="N34" s="5" t="str">
        <v>Yes</v>
      </c>
      <c r="O34" s="5" t="str">
        <v>No</v>
      </c>
      <c r="P34" s="5" t="str">
        <v>No</v>
      </c>
      <c r="Q34" s="14">
        <v>0</v>
      </c>
      <c r="R34" t="str">
        <v>No</v>
      </c>
      <c r="S34" t="str">
        <v>Over Weight</v>
      </c>
      <c r="T34" t="str">
        <v>Normal</v>
      </c>
    </row>
    <row r="35" spans="1:20" x14ac:dyDescent="0.3">
      <c r="A35" t="s">
        <v>34</v>
      </c>
      <c r="B35" t="s">
        <v>2423</v>
      </c>
      <c r="C35" t="s">
        <v>4394</v>
      </c>
      <c r="D35" t="s">
        <v>4430</v>
      </c>
      <c r="E35" cm="1">
        <f t="array" ref="E35:K35">_xlfn.XLOOKUP(A35,'Hospitalisation Details'!A:A,'Hospitalisation Details'!B:H)</f>
        <v>31320</v>
      </c>
      <c r="F35" s="14">
        <v>2</v>
      </c>
      <c r="G35">
        <v>46113.51</v>
      </c>
      <c r="H35" t="str">
        <v>tier - 2</v>
      </c>
      <c r="I35" t="str">
        <v>tier - 3</v>
      </c>
      <c r="J35" t="str">
        <v>R1011</v>
      </c>
      <c r="K35">
        <v>37</v>
      </c>
      <c r="L35" cm="1">
        <f t="array" ref="L35:T35">_xlfn.XLOOKUP(A35,'Medical Examinations'!A:A,'Medical Examinations'!B:J)</f>
        <v>20.399999999999999</v>
      </c>
      <c r="M35">
        <v>5.27</v>
      </c>
      <c r="N35" s="5" t="str">
        <v>No</v>
      </c>
      <c r="O35" s="5" t="str">
        <v>No</v>
      </c>
      <c r="P35" s="5" t="str">
        <v>No</v>
      </c>
      <c r="Q35" s="14">
        <v>0</v>
      </c>
      <c r="R35" t="str">
        <v>No</v>
      </c>
      <c r="S35" t="str">
        <v>Normal Weight</v>
      </c>
      <c r="T35" t="str">
        <v>Normal</v>
      </c>
    </row>
    <row r="36" spans="1:20" x14ac:dyDescent="0.3">
      <c r="A36" t="s">
        <v>35</v>
      </c>
      <c r="B36" t="s">
        <v>2424</v>
      </c>
      <c r="C36" t="s">
        <v>4394</v>
      </c>
      <c r="D36" t="s">
        <v>4431</v>
      </c>
      <c r="E36" cm="1">
        <f t="array" ref="E36:K36">_xlfn.XLOOKUP(A36,'Hospitalisation Details'!A:A,'Hospitalisation Details'!B:H)</f>
        <v>29079</v>
      </c>
      <c r="F36" s="14">
        <v>0</v>
      </c>
      <c r="G36">
        <v>45863.21</v>
      </c>
      <c r="H36" t="str">
        <v>tier - 2</v>
      </c>
      <c r="I36" t="str">
        <v>tier - 1</v>
      </c>
      <c r="J36" t="str">
        <v>R1013</v>
      </c>
      <c r="K36">
        <v>43</v>
      </c>
      <c r="L36" cm="1">
        <f t="array" ref="L36:T36">_xlfn.XLOOKUP(A36,'Medical Examinations'!A:A,'Medical Examinations'!B:J)</f>
        <v>20.66</v>
      </c>
      <c r="M36">
        <v>5.8</v>
      </c>
      <c r="N36" s="5" t="str">
        <v>No</v>
      </c>
      <c r="O36" s="5" t="str">
        <v>yes</v>
      </c>
      <c r="P36" s="5" t="str">
        <v>No</v>
      </c>
      <c r="Q36" s="14">
        <v>1</v>
      </c>
      <c r="R36" t="str">
        <v>No</v>
      </c>
      <c r="S36" t="str">
        <v>Normal Weight</v>
      </c>
      <c r="T36" t="str">
        <v>Prediabetes</v>
      </c>
    </row>
    <row r="37" spans="1:20" x14ac:dyDescent="0.3">
      <c r="A37" t="s">
        <v>36</v>
      </c>
      <c r="B37" t="s">
        <v>2425</v>
      </c>
      <c r="C37" t="s">
        <v>4395</v>
      </c>
      <c r="D37" t="s">
        <v>4432</v>
      </c>
      <c r="E37" cm="1">
        <f t="array" ref="E37:K37">_xlfn.XLOOKUP(A37,'Hospitalisation Details'!A:A,'Hospitalisation Details'!B:H)</f>
        <v>22271</v>
      </c>
      <c r="F37" s="14">
        <v>0</v>
      </c>
      <c r="G37">
        <v>45710.21</v>
      </c>
      <c r="H37" t="str">
        <v>tier - 2</v>
      </c>
      <c r="I37" t="str">
        <v>tier - 2</v>
      </c>
      <c r="J37" t="str">
        <v>R1016</v>
      </c>
      <c r="K37">
        <v>62</v>
      </c>
      <c r="L37" cm="1">
        <f t="array" ref="L37:T37">_xlfn.XLOOKUP(A37,'Medical Examinations'!A:A,'Medical Examinations'!B:J)</f>
        <v>15.88</v>
      </c>
      <c r="M37">
        <v>4.3600000000000003</v>
      </c>
      <c r="N37" s="5" t="str">
        <v>No</v>
      </c>
      <c r="O37" s="5" t="str">
        <v>No</v>
      </c>
      <c r="P37" s="5" t="str">
        <v>No</v>
      </c>
      <c r="Q37" s="14">
        <v>0</v>
      </c>
      <c r="R37" t="str">
        <v>No</v>
      </c>
      <c r="S37" t="str">
        <v>Under Weight</v>
      </c>
      <c r="T37" t="str">
        <v>Normal</v>
      </c>
    </row>
    <row r="38" spans="1:20" x14ac:dyDescent="0.3">
      <c r="A38" t="s">
        <v>37</v>
      </c>
      <c r="B38" t="s">
        <v>2426</v>
      </c>
      <c r="C38" t="s">
        <v>4395</v>
      </c>
      <c r="D38" t="s">
        <v>4433</v>
      </c>
      <c r="E38" cm="1">
        <f t="array" ref="E38:K38">_xlfn.XLOOKUP(A38,'Hospitalisation Details'!A:A,'Hospitalisation Details'!B:H)</f>
        <v>27250</v>
      </c>
      <c r="F38" s="14">
        <v>2</v>
      </c>
      <c r="G38">
        <v>45702.02</v>
      </c>
      <c r="H38" t="str">
        <v>tier - 2</v>
      </c>
      <c r="I38" t="str">
        <v>tier - 2</v>
      </c>
      <c r="J38" t="str">
        <v>R1012</v>
      </c>
      <c r="K38">
        <v>48</v>
      </c>
      <c r="L38" cm="1">
        <f t="array" ref="L38:T38">_xlfn.XLOOKUP(A38,'Medical Examinations'!A:A,'Medical Examinations'!B:J)</f>
        <v>20.85</v>
      </c>
      <c r="M38">
        <v>4.45</v>
      </c>
      <c r="N38" s="5" t="str">
        <v>Yes</v>
      </c>
      <c r="O38" s="5" t="str">
        <v>No</v>
      </c>
      <c r="P38" s="5" t="str">
        <v>No</v>
      </c>
      <c r="Q38" s="14">
        <v>1</v>
      </c>
      <c r="R38" t="str">
        <v>No</v>
      </c>
      <c r="S38" t="str">
        <v>Normal Weight</v>
      </c>
      <c r="T38" t="str">
        <v>Normal</v>
      </c>
    </row>
    <row r="39" spans="1:20" x14ac:dyDescent="0.3">
      <c r="A39" t="s">
        <v>38</v>
      </c>
      <c r="B39" t="s">
        <v>2427</v>
      </c>
      <c r="C39" t="s">
        <v>4394</v>
      </c>
      <c r="D39" t="s">
        <v>4434</v>
      </c>
      <c r="E39" cm="1">
        <f t="array" ref="E39:K39">_xlfn.XLOOKUP(A39,'Hospitalisation Details'!A:A,'Hospitalisation Details'!B:H)</f>
        <v>22997</v>
      </c>
      <c r="F39" s="14">
        <v>0</v>
      </c>
      <c r="G39">
        <v>45008.959999999999</v>
      </c>
      <c r="H39" t="str">
        <v>tier - 2</v>
      </c>
      <c r="I39" t="str">
        <v>tier - 2</v>
      </c>
      <c r="J39" t="str">
        <v>R1013</v>
      </c>
      <c r="K39">
        <v>60</v>
      </c>
      <c r="L39" cm="1">
        <f t="array" ref="L39:T39">_xlfn.XLOOKUP(A39,'Medical Examinations'!A:A,'Medical Examinations'!B:J)</f>
        <v>16.14</v>
      </c>
      <c r="M39">
        <v>4.8600000000000003</v>
      </c>
      <c r="N39" s="5" t="str">
        <v>No</v>
      </c>
      <c r="O39" s="5" t="str">
        <v>No</v>
      </c>
      <c r="P39" s="5" t="str">
        <v>No</v>
      </c>
      <c r="Q39" s="14">
        <v>0</v>
      </c>
      <c r="R39" t="str">
        <v>No</v>
      </c>
      <c r="S39" t="str">
        <v>Under Weight</v>
      </c>
      <c r="T39" t="str">
        <v>Normal</v>
      </c>
    </row>
    <row r="40" spans="1:20" x14ac:dyDescent="0.3">
      <c r="A40" t="s">
        <v>39</v>
      </c>
      <c r="B40" t="s">
        <v>2428</v>
      </c>
      <c r="C40" t="s">
        <v>4394</v>
      </c>
      <c r="D40" t="s">
        <v>4435</v>
      </c>
      <c r="E40" cm="1">
        <f t="array" ref="E40:K40">_xlfn.XLOOKUP(A40,'Hospitalisation Details'!A:A,'Hospitalisation Details'!B:H)</f>
        <v>26158</v>
      </c>
      <c r="F40" s="14">
        <v>2</v>
      </c>
      <c r="G40">
        <v>44641.2</v>
      </c>
      <c r="H40" t="str">
        <v>tier - 2</v>
      </c>
      <c r="I40" t="str">
        <v>tier - 3</v>
      </c>
      <c r="J40" t="str">
        <v>R1024</v>
      </c>
      <c r="K40">
        <v>51</v>
      </c>
      <c r="L40" cm="1">
        <f t="array" ref="L40:T40">_xlfn.XLOOKUP(A40,'Medical Examinations'!A:A,'Medical Examinations'!B:J)</f>
        <v>16.489999999999998</v>
      </c>
      <c r="M40">
        <v>8.48</v>
      </c>
      <c r="N40" s="5" t="str">
        <v>No</v>
      </c>
      <c r="O40" s="5" t="str">
        <v>No</v>
      </c>
      <c r="P40" s="5" t="str">
        <v>No</v>
      </c>
      <c r="Q40" s="14">
        <v>0</v>
      </c>
      <c r="R40" t="str">
        <v>No</v>
      </c>
      <c r="S40" t="str">
        <v>Under Weight</v>
      </c>
      <c r="T40" t="str">
        <v>Diabetes</v>
      </c>
    </row>
    <row r="41" spans="1:20" x14ac:dyDescent="0.3">
      <c r="A41" t="s">
        <v>40</v>
      </c>
      <c r="B41" t="s">
        <v>2429</v>
      </c>
      <c r="C41" t="s">
        <v>4395</v>
      </c>
      <c r="D41" t="s">
        <v>4436</v>
      </c>
      <c r="E41" cm="1">
        <f t="array" ref="E41:K41">_xlfn.XLOOKUP(A41,'Hospitalisation Details'!A:A,'Hospitalisation Details'!B:H)</f>
        <v>34253</v>
      </c>
      <c r="F41" s="14">
        <v>2</v>
      </c>
      <c r="G41">
        <v>44585.46</v>
      </c>
      <c r="H41" t="str">
        <v>tier - 2</v>
      </c>
      <c r="I41" t="str">
        <v>tier - 2</v>
      </c>
      <c r="J41" t="str">
        <v>R1011</v>
      </c>
      <c r="K41">
        <v>29</v>
      </c>
      <c r="L41" cm="1">
        <f t="array" ref="L41:T41">_xlfn.XLOOKUP(A41,'Medical Examinations'!A:A,'Medical Examinations'!B:J)</f>
        <v>18.27</v>
      </c>
      <c r="M41">
        <v>11.46</v>
      </c>
      <c r="N41" s="5" t="str">
        <v>No</v>
      </c>
      <c r="O41" s="5" t="str">
        <v>No</v>
      </c>
      <c r="P41" s="5" t="str">
        <v>No</v>
      </c>
      <c r="Q41" s="14">
        <v>0</v>
      </c>
      <c r="R41" t="str">
        <v>No</v>
      </c>
      <c r="S41" t="str">
        <v>Under Weight</v>
      </c>
      <c r="T41" t="str">
        <v>Diabetes</v>
      </c>
    </row>
    <row r="42" spans="1:20" x14ac:dyDescent="0.3">
      <c r="A42" t="s">
        <v>41</v>
      </c>
      <c r="B42" t="s">
        <v>2430</v>
      </c>
      <c r="C42" t="s">
        <v>4395</v>
      </c>
      <c r="D42" t="s">
        <v>4437</v>
      </c>
      <c r="E42" cm="1">
        <f t="array" ref="E42:K42">_xlfn.XLOOKUP(A42,'Hospitalisation Details'!A:A,'Hospitalisation Details'!B:H)</f>
        <v>36740</v>
      </c>
      <c r="F42" s="14">
        <v>1</v>
      </c>
      <c r="G42">
        <v>44501.4</v>
      </c>
      <c r="H42" t="str">
        <v>tier - 2</v>
      </c>
      <c r="I42" t="str">
        <v>tier - 3</v>
      </c>
      <c r="J42" t="str">
        <v>R1013</v>
      </c>
      <c r="K42">
        <v>22</v>
      </c>
      <c r="L42" cm="1">
        <f t="array" ref="L42:T42">_xlfn.XLOOKUP(A42,'Medical Examinations'!A:A,'Medical Examinations'!B:J)</f>
        <v>15.77</v>
      </c>
      <c r="M42">
        <v>6.05</v>
      </c>
      <c r="N42" s="5" t="str">
        <v>Yes</v>
      </c>
      <c r="O42" s="5" t="str">
        <v>No</v>
      </c>
      <c r="P42" s="5" t="str">
        <v>No</v>
      </c>
      <c r="Q42" s="14">
        <v>1</v>
      </c>
      <c r="R42" t="str">
        <v>No</v>
      </c>
      <c r="S42" t="str">
        <v>Under Weight</v>
      </c>
      <c r="T42" t="str">
        <v>Prediabetes</v>
      </c>
    </row>
    <row r="43" spans="1:20" x14ac:dyDescent="0.3">
      <c r="A43" t="s">
        <v>42</v>
      </c>
      <c r="B43" t="s">
        <v>2431</v>
      </c>
      <c r="C43" t="s">
        <v>4394</v>
      </c>
      <c r="D43" t="s">
        <v>4438</v>
      </c>
      <c r="E43" cm="1">
        <f t="array" ref="E43:K43">_xlfn.XLOOKUP(A43,'Hospitalisation Details'!A:A,'Hospitalisation Details'!B:H)</f>
        <v>24729</v>
      </c>
      <c r="F43" s="14">
        <v>0</v>
      </c>
      <c r="G43">
        <v>44423.8</v>
      </c>
      <c r="H43" t="str">
        <v>tier - 2</v>
      </c>
      <c r="I43" t="str">
        <v>tier - 3</v>
      </c>
      <c r="J43" t="str">
        <v>R1013</v>
      </c>
      <c r="K43">
        <v>55</v>
      </c>
      <c r="L43" cm="1">
        <f t="array" ref="L43:T43">_xlfn.XLOOKUP(A43,'Medical Examinations'!A:A,'Medical Examinations'!B:J)</f>
        <v>16.399999999999999</v>
      </c>
      <c r="M43">
        <v>5.4</v>
      </c>
      <c r="N43" s="5" t="str">
        <v>No</v>
      </c>
      <c r="O43" s="5" t="str">
        <v>No</v>
      </c>
      <c r="P43" s="5" t="str">
        <v>Yes</v>
      </c>
      <c r="Q43" s="14">
        <v>1</v>
      </c>
      <c r="R43" t="str">
        <v>No</v>
      </c>
      <c r="S43" t="str">
        <v>Under Weight</v>
      </c>
      <c r="T43" t="str">
        <v>Normal</v>
      </c>
    </row>
    <row r="44" spans="1:20" x14ac:dyDescent="0.3">
      <c r="A44" t="s">
        <v>43</v>
      </c>
      <c r="B44" t="s">
        <v>2432</v>
      </c>
      <c r="C44" t="s">
        <v>4394</v>
      </c>
      <c r="D44" t="s">
        <v>4420</v>
      </c>
      <c r="E44" cm="1">
        <f t="array" ref="E44:K44">_xlfn.XLOOKUP(A44,'Hospitalisation Details'!A:A,'Hospitalisation Details'!B:H)</f>
        <v>26235</v>
      </c>
      <c r="F44" s="14">
        <v>0</v>
      </c>
      <c r="G44">
        <v>44400.41</v>
      </c>
      <c r="H44" t="str">
        <v>tier - 2</v>
      </c>
      <c r="I44" t="str">
        <v>tier - 2</v>
      </c>
      <c r="J44" t="str">
        <v>R1013</v>
      </c>
      <c r="K44">
        <v>51</v>
      </c>
      <c r="L44" cm="1">
        <f t="array" ref="L44:T44">_xlfn.XLOOKUP(A44,'Medical Examinations'!A:A,'Medical Examinations'!B:J)</f>
        <v>21.64</v>
      </c>
      <c r="M44">
        <v>5.5</v>
      </c>
      <c r="N44" s="5" t="str">
        <v>No</v>
      </c>
      <c r="O44" s="5" t="str">
        <v>yes</v>
      </c>
      <c r="P44" s="5" t="str">
        <v>No</v>
      </c>
      <c r="Q44" s="14">
        <v>1</v>
      </c>
      <c r="R44" t="str">
        <v>No</v>
      </c>
      <c r="S44" t="str">
        <v>Normal Weight</v>
      </c>
      <c r="T44" t="str">
        <v>Normal</v>
      </c>
    </row>
    <row r="45" spans="1:20" x14ac:dyDescent="0.3">
      <c r="A45" t="s">
        <v>44</v>
      </c>
      <c r="B45" t="s">
        <v>2433</v>
      </c>
      <c r="C45" t="s">
        <v>4395</v>
      </c>
      <c r="D45" t="s">
        <v>4439</v>
      </c>
      <c r="E45" cm="1">
        <f t="array" ref="E45:K45">_xlfn.XLOOKUP(A45,'Hospitalisation Details'!A:A,'Hospitalisation Details'!B:H)</f>
        <v>25166</v>
      </c>
      <c r="F45" s="14">
        <v>2</v>
      </c>
      <c r="G45">
        <v>44260.75</v>
      </c>
      <c r="H45" t="str">
        <v>tier - 2</v>
      </c>
      <c r="I45" t="str">
        <v>tier - 1</v>
      </c>
      <c r="J45" t="str">
        <v>R1013</v>
      </c>
      <c r="K45">
        <v>54</v>
      </c>
      <c r="L45" cm="1">
        <f t="array" ref="L45:T45">_xlfn.XLOOKUP(A45,'Medical Examinations'!A:A,'Medical Examinations'!B:J)</f>
        <v>17.98</v>
      </c>
      <c r="M45">
        <v>5.33</v>
      </c>
      <c r="N45" s="5" t="str">
        <v>Yes</v>
      </c>
      <c r="O45" s="5" t="str">
        <v>No</v>
      </c>
      <c r="P45" s="5" t="str">
        <v>Yes</v>
      </c>
      <c r="Q45" s="14">
        <v>1</v>
      </c>
      <c r="R45" t="str">
        <v>No</v>
      </c>
      <c r="S45" t="str">
        <v>Under Weight</v>
      </c>
      <c r="T45" t="str">
        <v>Normal</v>
      </c>
    </row>
    <row r="46" spans="1:20" x14ac:dyDescent="0.3">
      <c r="A46" t="s">
        <v>45</v>
      </c>
      <c r="B46" t="s">
        <v>2434</v>
      </c>
      <c r="C46" t="s">
        <v>4395</v>
      </c>
      <c r="D46" t="s">
        <v>4440</v>
      </c>
      <c r="E46" cm="1">
        <f t="array" ref="E46:K46">_xlfn.XLOOKUP(A46,'Hospitalisation Details'!A:A,'Hospitalisation Details'!B:H)</f>
        <v>27546</v>
      </c>
      <c r="F46" s="14">
        <v>2</v>
      </c>
      <c r="G46">
        <v>44202.65</v>
      </c>
      <c r="H46" t="str">
        <v>tier - 2</v>
      </c>
      <c r="I46" t="str">
        <v>tier - 2</v>
      </c>
      <c r="J46" t="str">
        <v>R1013</v>
      </c>
      <c r="K46">
        <v>48</v>
      </c>
      <c r="L46" cm="1">
        <f t="array" ref="L46:T46">_xlfn.XLOOKUP(A46,'Medical Examinations'!A:A,'Medical Examinations'!B:J)</f>
        <v>15.61</v>
      </c>
      <c r="M46">
        <v>5.28</v>
      </c>
      <c r="N46" s="5" t="str">
        <v>No</v>
      </c>
      <c r="O46" s="5" t="str">
        <v>No</v>
      </c>
      <c r="P46" s="5" t="str">
        <v>No</v>
      </c>
      <c r="Q46" s="14">
        <v>1</v>
      </c>
      <c r="R46" t="str">
        <v>No</v>
      </c>
      <c r="S46" t="str">
        <v>Under Weight</v>
      </c>
      <c r="T46" t="str">
        <v>Normal</v>
      </c>
    </row>
    <row r="47" spans="1:20" x14ac:dyDescent="0.3">
      <c r="A47" t="s">
        <v>46</v>
      </c>
      <c r="B47" t="s">
        <v>2435</v>
      </c>
      <c r="C47" t="s">
        <v>4394</v>
      </c>
      <c r="D47" t="s">
        <v>4441</v>
      </c>
      <c r="E47" cm="1">
        <f t="array" ref="E47:K47">_xlfn.XLOOKUP(A47,'Hospitalisation Details'!A:A,'Hospitalisation Details'!B:H)</f>
        <v>32340</v>
      </c>
      <c r="F47" s="14">
        <v>1</v>
      </c>
      <c r="G47">
        <v>43943.88</v>
      </c>
      <c r="H47" t="str">
        <v>tier - 2</v>
      </c>
      <c r="I47" t="str">
        <v>tier - 1</v>
      </c>
      <c r="J47" t="str">
        <v>R1012</v>
      </c>
      <c r="K47">
        <v>34</v>
      </c>
      <c r="L47" cm="1">
        <f t="array" ref="L47:T47">_xlfn.XLOOKUP(A47,'Medical Examinations'!A:A,'Medical Examinations'!B:J)</f>
        <v>17.170000000000002</v>
      </c>
      <c r="M47">
        <v>8.4600000000000009</v>
      </c>
      <c r="N47" s="5" t="str">
        <v>No</v>
      </c>
      <c r="O47" s="5" t="str">
        <v>No</v>
      </c>
      <c r="P47" s="5" t="str">
        <v>No</v>
      </c>
      <c r="Q47" s="14">
        <v>0</v>
      </c>
      <c r="R47" t="str">
        <v>No</v>
      </c>
      <c r="S47" t="str">
        <v>Under Weight</v>
      </c>
      <c r="T47" t="str">
        <v>Diabetes</v>
      </c>
    </row>
    <row r="48" spans="1:20" x14ac:dyDescent="0.3">
      <c r="A48" t="s">
        <v>47</v>
      </c>
      <c r="B48" t="s">
        <v>2436</v>
      </c>
      <c r="C48" t="s">
        <v>4395</v>
      </c>
      <c r="D48" t="s">
        <v>4442</v>
      </c>
      <c r="E48" cm="1">
        <f t="array" ref="E48:K48">_xlfn.XLOOKUP(A48,'Hospitalisation Details'!A:A,'Hospitalisation Details'!B:H)</f>
        <v>24385</v>
      </c>
      <c r="F48" s="14">
        <v>0</v>
      </c>
      <c r="G48">
        <v>43921.18</v>
      </c>
      <c r="H48" t="str">
        <v>tier - 2</v>
      </c>
      <c r="I48" t="str">
        <v>tier - 2</v>
      </c>
      <c r="J48" t="str">
        <v>R1012</v>
      </c>
      <c r="K48">
        <v>56</v>
      </c>
      <c r="L48" cm="1">
        <f t="array" ref="L48:T48">_xlfn.XLOOKUP(A48,'Medical Examinations'!A:A,'Medical Examinations'!B:J)</f>
        <v>23.21</v>
      </c>
      <c r="M48">
        <v>4.37</v>
      </c>
      <c r="N48" s="5" t="str">
        <v>No</v>
      </c>
      <c r="O48" s="5" t="str">
        <v>yes</v>
      </c>
      <c r="P48" s="5" t="str">
        <v>No</v>
      </c>
      <c r="Q48" s="14">
        <v>1</v>
      </c>
      <c r="R48" t="str">
        <v>No</v>
      </c>
      <c r="S48" t="str">
        <v>Normal Weight</v>
      </c>
      <c r="T48" t="str">
        <v>Normal</v>
      </c>
    </row>
    <row r="49" spans="1:20" x14ac:dyDescent="0.3">
      <c r="A49" t="s">
        <v>48</v>
      </c>
      <c r="B49" t="s">
        <v>2431</v>
      </c>
      <c r="C49" t="s">
        <v>4394</v>
      </c>
      <c r="D49" t="s">
        <v>4443</v>
      </c>
      <c r="E49" cm="1">
        <f t="array" ref="E49:K49">_xlfn.XLOOKUP(A49,'Hospitalisation Details'!A:A,'Hospitalisation Details'!B:H)</f>
        <v>29535</v>
      </c>
      <c r="F49" s="14">
        <v>2</v>
      </c>
      <c r="G49">
        <v>43896.38</v>
      </c>
      <c r="H49" t="str">
        <v>tier - 2</v>
      </c>
      <c r="I49" t="str">
        <v>tier - 1</v>
      </c>
      <c r="J49" t="str">
        <v>R1013</v>
      </c>
      <c r="K49">
        <v>42</v>
      </c>
      <c r="L49" cm="1">
        <f t="array" ref="L49:T49">_xlfn.XLOOKUP(A49,'Medical Examinations'!A:A,'Medical Examinations'!B:J)</f>
        <v>30.14</v>
      </c>
      <c r="M49">
        <v>5.49</v>
      </c>
      <c r="N49" s="5" t="str">
        <v>No</v>
      </c>
      <c r="O49" s="5" t="str">
        <v>yes</v>
      </c>
      <c r="P49" s="5" t="str">
        <v>No</v>
      </c>
      <c r="Q49" s="14">
        <v>1</v>
      </c>
      <c r="R49" t="str">
        <v>No</v>
      </c>
      <c r="S49" t="str">
        <v>Obesity</v>
      </c>
      <c r="T49" t="str">
        <v>Normal</v>
      </c>
    </row>
    <row r="50" spans="1:20" x14ac:dyDescent="0.3">
      <c r="A50" t="s">
        <v>49</v>
      </c>
      <c r="B50" t="s">
        <v>2437</v>
      </c>
      <c r="C50" t="s">
        <v>4395</v>
      </c>
      <c r="D50" t="s">
        <v>4444</v>
      </c>
      <c r="E50" cm="1">
        <f t="array" ref="E50:K50">_xlfn.XLOOKUP(A50,'Hospitalisation Details'!A:A,'Hospitalisation Details'!B:H)</f>
        <v>24290</v>
      </c>
      <c r="F50" s="14">
        <v>0</v>
      </c>
      <c r="G50">
        <v>43817.45</v>
      </c>
      <c r="H50" t="str">
        <v>tier - 2</v>
      </c>
      <c r="I50" t="str">
        <v>tier - 3</v>
      </c>
      <c r="J50" t="str">
        <v>R1012</v>
      </c>
      <c r="K50">
        <v>56</v>
      </c>
      <c r="L50" cm="1">
        <f t="array" ref="L50:T50">_xlfn.XLOOKUP(A50,'Medical Examinations'!A:A,'Medical Examinations'!B:J)</f>
        <v>16.87</v>
      </c>
      <c r="M50">
        <v>9.1300000000000008</v>
      </c>
      <c r="N50" s="5" t="str">
        <v>No</v>
      </c>
      <c r="O50" s="5" t="str">
        <v>No</v>
      </c>
      <c r="P50" s="5" t="str">
        <v>No</v>
      </c>
      <c r="Q50" s="14">
        <v>0</v>
      </c>
      <c r="R50" t="str">
        <v>No</v>
      </c>
      <c r="S50" t="str">
        <v>Under Weight</v>
      </c>
      <c r="T50" t="str">
        <v>Diabetes</v>
      </c>
    </row>
    <row r="51" spans="1:20" x14ac:dyDescent="0.3">
      <c r="A51" t="s">
        <v>50</v>
      </c>
      <c r="B51" t="s">
        <v>2438</v>
      </c>
      <c r="C51" t="s">
        <v>4395</v>
      </c>
      <c r="D51" t="s">
        <v>4445</v>
      </c>
      <c r="E51" cm="1">
        <f t="array" ref="E51:K51">_xlfn.XLOOKUP(A51,'Hospitalisation Details'!A:A,'Hospitalisation Details'!B:H)</f>
        <v>24405</v>
      </c>
      <c r="F51" s="14">
        <v>2</v>
      </c>
      <c r="G51">
        <v>43813.87</v>
      </c>
      <c r="H51" t="str">
        <v>tier - 2</v>
      </c>
      <c r="I51" t="str">
        <v>tier - 2</v>
      </c>
      <c r="J51" t="str">
        <v>R1013</v>
      </c>
      <c r="K51">
        <v>56</v>
      </c>
      <c r="L51" cm="1">
        <f t="array" ref="L51:T51">_xlfn.XLOOKUP(A51,'Medical Examinations'!A:A,'Medical Examinations'!B:J)</f>
        <v>21.84</v>
      </c>
      <c r="M51">
        <v>5.71</v>
      </c>
      <c r="N51" s="5" t="str">
        <v>No</v>
      </c>
      <c r="O51" s="5" t="str">
        <v>yes</v>
      </c>
      <c r="P51" s="5" t="str">
        <v>No</v>
      </c>
      <c r="Q51" s="14">
        <v>1</v>
      </c>
      <c r="R51" t="str">
        <v>No</v>
      </c>
      <c r="S51" t="str">
        <v>Normal Weight</v>
      </c>
      <c r="T51" t="str">
        <v>Prediabetes</v>
      </c>
    </row>
    <row r="52" spans="1:20" x14ac:dyDescent="0.3">
      <c r="A52" t="s">
        <v>51</v>
      </c>
      <c r="B52" t="s">
        <v>2439</v>
      </c>
      <c r="C52" t="s">
        <v>4395</v>
      </c>
      <c r="D52" t="s">
        <v>4446</v>
      </c>
      <c r="E52" cm="1">
        <f t="array" ref="E52:K52">_xlfn.XLOOKUP(A52,'Hospitalisation Details'!A:A,'Hospitalisation Details'!B:H)</f>
        <v>31775</v>
      </c>
      <c r="F52" s="14">
        <v>3</v>
      </c>
      <c r="G52">
        <v>43753.34</v>
      </c>
      <c r="H52" t="str">
        <v>tier - 2</v>
      </c>
      <c r="I52" t="str">
        <v>tier - 1</v>
      </c>
      <c r="J52" t="str">
        <v>R1015</v>
      </c>
      <c r="K52">
        <v>36</v>
      </c>
      <c r="L52" cm="1">
        <f t="array" ref="L52:T52">_xlfn.XLOOKUP(A52,'Medical Examinations'!A:A,'Medical Examinations'!B:J)</f>
        <v>33.33</v>
      </c>
      <c r="M52">
        <v>6.08</v>
      </c>
      <c r="N52" s="5" t="str">
        <v>No</v>
      </c>
      <c r="O52" s="5" t="str">
        <v>yes</v>
      </c>
      <c r="P52" s="5" t="str">
        <v>No</v>
      </c>
      <c r="Q52" s="14">
        <v>1</v>
      </c>
      <c r="R52" t="str">
        <v>No</v>
      </c>
      <c r="S52" t="str">
        <v>Obesity</v>
      </c>
      <c r="T52" t="str">
        <v>Prediabetes</v>
      </c>
    </row>
    <row r="53" spans="1:20" x14ac:dyDescent="0.3">
      <c r="A53" t="s">
        <v>52</v>
      </c>
      <c r="B53" t="s">
        <v>2440</v>
      </c>
      <c r="C53" t="s">
        <v>4394</v>
      </c>
      <c r="D53" t="s">
        <v>4447</v>
      </c>
      <c r="E53" cm="1">
        <f t="array" ref="E53:K53">_xlfn.XLOOKUP(A53,'Hospitalisation Details'!A:A,'Hospitalisation Details'!B:H)</f>
        <v>23976</v>
      </c>
      <c r="F53" s="14">
        <v>0</v>
      </c>
      <c r="G53">
        <v>43578.94</v>
      </c>
      <c r="H53" t="str">
        <v>tier - 2</v>
      </c>
      <c r="I53" t="str">
        <v>tier - 2</v>
      </c>
      <c r="J53" t="str">
        <v>R1012</v>
      </c>
      <c r="K53">
        <v>57</v>
      </c>
      <c r="L53" cm="1">
        <f t="array" ref="L53:T53">_xlfn.XLOOKUP(A53,'Medical Examinations'!A:A,'Medical Examinations'!B:J)</f>
        <v>33.659999999999997</v>
      </c>
      <c r="M53">
        <v>5.71</v>
      </c>
      <c r="N53" s="5" t="str">
        <v>No</v>
      </c>
      <c r="O53" s="5" t="str">
        <v>yes</v>
      </c>
      <c r="P53" s="5" t="str">
        <v>No</v>
      </c>
      <c r="Q53" s="14">
        <v>1</v>
      </c>
      <c r="R53" t="str">
        <v>No</v>
      </c>
      <c r="S53" t="str">
        <v>Obesity</v>
      </c>
      <c r="T53" t="str">
        <v>Prediabetes</v>
      </c>
    </row>
    <row r="54" spans="1:20" x14ac:dyDescent="0.3">
      <c r="A54" t="s">
        <v>53</v>
      </c>
      <c r="B54" t="s">
        <v>2441</v>
      </c>
      <c r="C54" t="s">
        <v>4395</v>
      </c>
      <c r="D54" t="s">
        <v>4409</v>
      </c>
      <c r="E54" cm="1">
        <f t="array" ref="E54:K54">_xlfn.XLOOKUP(A54,'Hospitalisation Details'!A:A,'Hospitalisation Details'!B:H)</f>
        <v>25540</v>
      </c>
      <c r="F54" s="14">
        <v>0</v>
      </c>
      <c r="G54">
        <v>43254.42</v>
      </c>
      <c r="H54" t="str">
        <v>tier - 2</v>
      </c>
      <c r="I54" t="str">
        <v>tier - 2</v>
      </c>
      <c r="J54" t="str">
        <v>R1016</v>
      </c>
      <c r="K54">
        <v>53</v>
      </c>
      <c r="L54" cm="1">
        <f t="array" ref="L54:T54">_xlfn.XLOOKUP(A54,'Medical Examinations'!A:A,'Medical Examinations'!B:J)</f>
        <v>19.3</v>
      </c>
      <c r="M54">
        <v>10.36</v>
      </c>
      <c r="N54" s="5" t="str">
        <v>No</v>
      </c>
      <c r="O54" s="5" t="str">
        <v>No</v>
      </c>
      <c r="P54" s="5" t="str">
        <v>No</v>
      </c>
      <c r="Q54" s="14">
        <v>0</v>
      </c>
      <c r="R54" t="str">
        <v>No</v>
      </c>
      <c r="S54" t="str">
        <v>Normal Weight</v>
      </c>
      <c r="T54" t="str">
        <v>Diabetes</v>
      </c>
    </row>
    <row r="55" spans="1:20" x14ac:dyDescent="0.3">
      <c r="A55" t="s">
        <v>54</v>
      </c>
      <c r="B55" t="s">
        <v>2442</v>
      </c>
      <c r="C55" t="s">
        <v>4395</v>
      </c>
      <c r="D55" t="s">
        <v>4448</v>
      </c>
      <c r="E55" cm="1">
        <f t="array" ref="E55:K55">_xlfn.XLOOKUP(A55,'Hospitalisation Details'!A:A,'Hospitalisation Details'!B:H)</f>
        <v>24075</v>
      </c>
      <c r="F55" s="14">
        <v>0</v>
      </c>
      <c r="G55">
        <v>43073.760000000002</v>
      </c>
      <c r="H55" t="str">
        <v>tier - 2</v>
      </c>
      <c r="I55" t="str">
        <v>tier - 2</v>
      </c>
      <c r="J55" t="str">
        <v>R1011</v>
      </c>
      <c r="K55">
        <v>57</v>
      </c>
      <c r="L55" cm="1">
        <f t="array" ref="L55:T55">_xlfn.XLOOKUP(A55,'Medical Examinations'!A:A,'Medical Examinations'!B:J)</f>
        <v>34.1</v>
      </c>
      <c r="M55">
        <v>4.07</v>
      </c>
      <c r="N55" s="5" t="str">
        <v>No</v>
      </c>
      <c r="O55" s="5" t="str">
        <v>yes</v>
      </c>
      <c r="P55" s="5" t="str">
        <v>No</v>
      </c>
      <c r="Q55" s="14">
        <v>1</v>
      </c>
      <c r="R55" t="str">
        <v>No</v>
      </c>
      <c r="S55" t="str">
        <v>Obesity</v>
      </c>
      <c r="T55" t="str">
        <v>Normal</v>
      </c>
    </row>
    <row r="56" spans="1:20" x14ac:dyDescent="0.3">
      <c r="A56" t="s">
        <v>55</v>
      </c>
      <c r="B56" t="s">
        <v>2443</v>
      </c>
      <c r="C56" t="s">
        <v>4394</v>
      </c>
      <c r="D56" t="s">
        <v>4449</v>
      </c>
      <c r="E56" cm="1">
        <f t="array" ref="E56:K56">_xlfn.XLOOKUP(A56,'Hospitalisation Details'!A:A,'Hospitalisation Details'!B:H)</f>
        <v>28798</v>
      </c>
      <c r="F56" s="14">
        <v>0</v>
      </c>
      <c r="G56">
        <v>42983.46</v>
      </c>
      <c r="H56" t="str">
        <v>tier - 1</v>
      </c>
      <c r="I56" t="str">
        <v>tier - 2</v>
      </c>
      <c r="J56" t="str">
        <v>R1012</v>
      </c>
      <c r="K56">
        <v>44</v>
      </c>
      <c r="L56" cm="1">
        <f t="array" ref="L56:T56">_xlfn.XLOOKUP(A56,'Medical Examinations'!A:A,'Medical Examinations'!B:J)</f>
        <v>34.43</v>
      </c>
      <c r="M56">
        <v>4.2699999999999996</v>
      </c>
      <c r="N56" s="5" t="str">
        <v>No</v>
      </c>
      <c r="O56" s="5" t="str">
        <v>yes</v>
      </c>
      <c r="P56" s="5" t="str">
        <v>No</v>
      </c>
      <c r="Q56" s="14">
        <v>1</v>
      </c>
      <c r="R56" t="str">
        <v>No</v>
      </c>
      <c r="S56" t="str">
        <v>Obesity</v>
      </c>
      <c r="T56" t="str">
        <v>Normal</v>
      </c>
    </row>
    <row r="57" spans="1:20" x14ac:dyDescent="0.3">
      <c r="A57" t="s">
        <v>56</v>
      </c>
      <c r="B57" t="s">
        <v>2444</v>
      </c>
      <c r="C57" t="s">
        <v>4394</v>
      </c>
      <c r="D57" t="s">
        <v>4450</v>
      </c>
      <c r="E57" cm="1">
        <f t="array" ref="E57:K57">_xlfn.XLOOKUP(A57,'Hospitalisation Details'!A:A,'Hospitalisation Details'!B:H)</f>
        <v>27690</v>
      </c>
      <c r="F57" s="14">
        <v>1</v>
      </c>
      <c r="G57">
        <v>42969.85</v>
      </c>
      <c r="H57" t="str">
        <v>tier - 1</v>
      </c>
      <c r="I57" t="str">
        <v>tier - 3</v>
      </c>
      <c r="J57" t="str">
        <v>R1013</v>
      </c>
      <c r="K57">
        <v>47</v>
      </c>
      <c r="L57" cm="1">
        <f t="array" ref="L57:T57">_xlfn.XLOOKUP(A57,'Medical Examinations'!A:A,'Medical Examinations'!B:J)</f>
        <v>16.739999999999998</v>
      </c>
      <c r="M57">
        <v>4.08</v>
      </c>
      <c r="N57" s="5" t="str">
        <v>Yes</v>
      </c>
      <c r="O57" s="5" t="str">
        <v>No</v>
      </c>
      <c r="P57" s="5" t="str">
        <v>No</v>
      </c>
      <c r="Q57" s="14">
        <v>0</v>
      </c>
      <c r="R57" t="str">
        <v>No</v>
      </c>
      <c r="S57" t="str">
        <v>Under Weight</v>
      </c>
      <c r="T57" t="str">
        <v>Normal</v>
      </c>
    </row>
    <row r="58" spans="1:20" x14ac:dyDescent="0.3">
      <c r="A58" t="s">
        <v>57</v>
      </c>
      <c r="B58" t="s">
        <v>2445</v>
      </c>
      <c r="C58" t="s">
        <v>4395</v>
      </c>
      <c r="D58" t="s">
        <v>4451</v>
      </c>
      <c r="E58" cm="1">
        <f t="array" ref="E58:K58">_xlfn.XLOOKUP(A58,'Hospitalisation Details'!A:A,'Hospitalisation Details'!B:H)</f>
        <v>26552</v>
      </c>
      <c r="F58" s="14">
        <v>2</v>
      </c>
      <c r="G58">
        <v>42856.84</v>
      </c>
      <c r="H58" t="str">
        <v>tier - 1</v>
      </c>
      <c r="I58" t="str">
        <v>tier - 1</v>
      </c>
      <c r="J58" t="str">
        <v>R1011</v>
      </c>
      <c r="K58">
        <v>50</v>
      </c>
      <c r="L58" cm="1">
        <f t="array" ref="L58:T58">_xlfn.XLOOKUP(A58,'Medical Examinations'!A:A,'Medical Examinations'!B:J)</f>
        <v>37.29</v>
      </c>
      <c r="M58">
        <v>5.03</v>
      </c>
      <c r="N58" s="5" t="str">
        <v>No</v>
      </c>
      <c r="O58" s="5" t="str">
        <v>yes</v>
      </c>
      <c r="P58" s="5" t="str">
        <v>No</v>
      </c>
      <c r="Q58" s="14">
        <v>1</v>
      </c>
      <c r="R58" t="str">
        <v>No</v>
      </c>
      <c r="S58" t="str">
        <v>Obesity</v>
      </c>
      <c r="T58" t="str">
        <v>Normal</v>
      </c>
    </row>
    <row r="59" spans="1:20" x14ac:dyDescent="0.3">
      <c r="A59" t="s">
        <v>58</v>
      </c>
      <c r="B59" t="s">
        <v>2446</v>
      </c>
      <c r="C59" t="s">
        <v>4394</v>
      </c>
      <c r="D59" t="s">
        <v>4452</v>
      </c>
      <c r="E59" cm="1">
        <f t="array" ref="E59:K59">_xlfn.XLOOKUP(A59,'Hospitalisation Details'!A:A,'Hospitalisation Details'!B:H)</f>
        <v>24044</v>
      </c>
      <c r="F59" s="14">
        <v>0</v>
      </c>
      <c r="G59">
        <v>42764.12</v>
      </c>
      <c r="H59" t="str">
        <v>tier - 1</v>
      </c>
      <c r="I59" t="str">
        <v>tier - 2</v>
      </c>
      <c r="J59" t="str">
        <v>R1011</v>
      </c>
      <c r="K59">
        <v>57</v>
      </c>
      <c r="L59" cm="1">
        <f t="array" ref="L59:T59">_xlfn.XLOOKUP(A59,'Medical Examinations'!A:A,'Medical Examinations'!B:J)</f>
        <v>16.55</v>
      </c>
      <c r="M59">
        <v>7.73</v>
      </c>
      <c r="N59" s="5" t="str">
        <v>No</v>
      </c>
      <c r="O59" s="5" t="str">
        <v>No</v>
      </c>
      <c r="P59" s="5" t="str">
        <v>No</v>
      </c>
      <c r="Q59" s="14">
        <v>0</v>
      </c>
      <c r="R59" t="str">
        <v>No</v>
      </c>
      <c r="S59" t="str">
        <v>Under Weight</v>
      </c>
      <c r="T59" t="str">
        <v>Diabetes</v>
      </c>
    </row>
    <row r="60" spans="1:20" x14ac:dyDescent="0.3">
      <c r="A60" t="s">
        <v>59</v>
      </c>
      <c r="B60" t="s">
        <v>2447</v>
      </c>
      <c r="C60" t="s">
        <v>4395</v>
      </c>
      <c r="D60" t="s">
        <v>4453</v>
      </c>
      <c r="E60" cm="1">
        <f t="array" ref="E60:K60">_xlfn.XLOOKUP(A60,'Hospitalisation Details'!A:A,'Hospitalisation Details'!B:H)</f>
        <v>28419</v>
      </c>
      <c r="F60" s="14">
        <v>2</v>
      </c>
      <c r="G60">
        <v>42760.5</v>
      </c>
      <c r="H60" t="str">
        <v>tier - 1</v>
      </c>
      <c r="I60" t="str">
        <v>tier - 2</v>
      </c>
      <c r="J60" t="str">
        <v>R1012</v>
      </c>
      <c r="K60">
        <v>45</v>
      </c>
      <c r="L60" cm="1">
        <f t="array" ref="L60:T60">_xlfn.XLOOKUP(A60,'Medical Examinations'!A:A,'Medical Examinations'!B:J)</f>
        <v>41.14</v>
      </c>
      <c r="M60">
        <v>6.02</v>
      </c>
      <c r="N60" s="5" t="str">
        <v>No</v>
      </c>
      <c r="O60" s="5" t="str">
        <v>yes</v>
      </c>
      <c r="P60" s="5" t="str">
        <v>No</v>
      </c>
      <c r="Q60" s="14">
        <v>1</v>
      </c>
      <c r="R60" t="str">
        <v>No</v>
      </c>
      <c r="S60" t="str">
        <v>Obesity</v>
      </c>
      <c r="T60" t="str">
        <v>Prediabetes</v>
      </c>
    </row>
    <row r="61" spans="1:20" x14ac:dyDescent="0.3">
      <c r="A61" t="s">
        <v>60</v>
      </c>
      <c r="B61" t="s">
        <v>2448</v>
      </c>
      <c r="C61" t="s">
        <v>4394</v>
      </c>
      <c r="D61" t="s">
        <v>4454</v>
      </c>
      <c r="E61" cm="1">
        <f t="array" ref="E61:K61">_xlfn.XLOOKUP(A61,'Hospitalisation Details'!A:A,'Hospitalisation Details'!B:H)</f>
        <v>26240</v>
      </c>
      <c r="F61" s="14">
        <v>0</v>
      </c>
      <c r="G61">
        <v>42644.2</v>
      </c>
      <c r="H61" t="str">
        <v>tier - 1</v>
      </c>
      <c r="I61" t="str">
        <v>tier - 3</v>
      </c>
      <c r="J61" t="str">
        <v>R1011</v>
      </c>
      <c r="K61">
        <v>51</v>
      </c>
      <c r="L61" cm="1">
        <f t="array" ref="L61:T61">_xlfn.XLOOKUP(A61,'Medical Examinations'!A:A,'Medical Examinations'!B:J)</f>
        <v>15.01</v>
      </c>
      <c r="M61">
        <v>4.1500000000000004</v>
      </c>
      <c r="N61" s="5" t="str">
        <v>No</v>
      </c>
      <c r="O61" s="5" t="str">
        <v>No</v>
      </c>
      <c r="P61" s="5" t="str">
        <v>Yes</v>
      </c>
      <c r="Q61" s="14">
        <v>1</v>
      </c>
      <c r="R61" t="str">
        <v>No</v>
      </c>
      <c r="S61" t="str">
        <v>Under Weight</v>
      </c>
      <c r="T61" t="str">
        <v>Normal</v>
      </c>
    </row>
    <row r="62" spans="1:20" x14ac:dyDescent="0.3">
      <c r="A62" t="s">
        <v>61</v>
      </c>
      <c r="B62" t="s">
        <v>2449</v>
      </c>
      <c r="C62" t="s">
        <v>4395</v>
      </c>
      <c r="D62" t="s">
        <v>4455</v>
      </c>
      <c r="E62" cm="1">
        <f t="array" ref="E62:K62">_xlfn.XLOOKUP(A62,'Hospitalisation Details'!A:A,'Hospitalisation Details'!B:H)</f>
        <v>29216</v>
      </c>
      <c r="F62" s="14">
        <v>2</v>
      </c>
      <c r="G62">
        <v>42560.43</v>
      </c>
      <c r="H62" t="str">
        <v>tier - 1</v>
      </c>
      <c r="I62" t="str">
        <v>tier - 3</v>
      </c>
      <c r="J62" t="str">
        <v>R1013</v>
      </c>
      <c r="K62">
        <v>43</v>
      </c>
      <c r="L62" cm="1">
        <f t="array" ref="L62:T62">_xlfn.XLOOKUP(A62,'Medical Examinations'!A:A,'Medical Examinations'!B:J)</f>
        <v>43.01</v>
      </c>
      <c r="M62">
        <v>5.44</v>
      </c>
      <c r="N62" s="5" t="str">
        <v>No</v>
      </c>
      <c r="O62" s="5" t="str">
        <v>yes</v>
      </c>
      <c r="P62" s="5" t="str">
        <v>No</v>
      </c>
      <c r="Q62" s="14">
        <v>1</v>
      </c>
      <c r="R62" t="str">
        <v>No</v>
      </c>
      <c r="S62" t="str">
        <v>Obesity</v>
      </c>
      <c r="T62" t="str">
        <v>Normal</v>
      </c>
    </row>
    <row r="63" spans="1:20" x14ac:dyDescent="0.3">
      <c r="A63" t="s">
        <v>62</v>
      </c>
      <c r="B63" t="s">
        <v>2450</v>
      </c>
      <c r="C63" t="s">
        <v>4394</v>
      </c>
      <c r="D63" t="s">
        <v>4456</v>
      </c>
      <c r="E63" cm="1">
        <f t="array" ref="E63:K63">_xlfn.XLOOKUP(A63,'Hospitalisation Details'!A:A,'Hospitalisation Details'!B:H)</f>
        <v>24650</v>
      </c>
      <c r="F63" s="14">
        <v>0</v>
      </c>
      <c r="G63">
        <v>42538.720000000001</v>
      </c>
      <c r="H63" t="str">
        <v>tier - 1</v>
      </c>
      <c r="I63" t="str">
        <v>tier - 3</v>
      </c>
      <c r="J63" t="str">
        <v>R1011</v>
      </c>
      <c r="K63">
        <v>55</v>
      </c>
      <c r="L63" cm="1">
        <f t="array" ref="L63:T63">_xlfn.XLOOKUP(A63,'Medical Examinations'!A:A,'Medical Examinations'!B:J)</f>
        <v>20.46</v>
      </c>
      <c r="M63">
        <v>4.0199999999999996</v>
      </c>
      <c r="N63" s="5" t="str">
        <v>No</v>
      </c>
      <c r="O63" s="5" t="str">
        <v>No</v>
      </c>
      <c r="P63" s="5" t="str">
        <v>No</v>
      </c>
      <c r="Q63" s="14">
        <v>0</v>
      </c>
      <c r="R63" t="str">
        <v>No</v>
      </c>
      <c r="S63" t="str">
        <v>Normal Weight</v>
      </c>
      <c r="T63" t="str">
        <v>Normal</v>
      </c>
    </row>
    <row r="64" spans="1:20" x14ac:dyDescent="0.3">
      <c r="A64" t="s">
        <v>63</v>
      </c>
      <c r="B64" t="s">
        <v>2451</v>
      </c>
      <c r="C64" t="s">
        <v>4394</v>
      </c>
      <c r="D64" t="s">
        <v>4457</v>
      </c>
      <c r="E64" cm="1">
        <f t="array" ref="E64:K64">_xlfn.XLOOKUP(A64,'Hospitalisation Details'!A:A,'Hospitalisation Details'!B:H)</f>
        <v>25053</v>
      </c>
      <c r="F64" s="14">
        <v>0</v>
      </c>
      <c r="G64">
        <v>42478.6</v>
      </c>
      <c r="H64" t="str">
        <v>tier - 1</v>
      </c>
      <c r="I64" t="str">
        <v>tier - 2</v>
      </c>
      <c r="J64" t="str">
        <v>R1011</v>
      </c>
      <c r="K64">
        <v>54</v>
      </c>
      <c r="L64" cm="1">
        <f t="array" ref="L64:T64">_xlfn.XLOOKUP(A64,'Medical Examinations'!A:A,'Medical Examinations'!B:J)</f>
        <v>53.13</v>
      </c>
      <c r="M64">
        <v>4.4400000000000004</v>
      </c>
      <c r="N64" s="5" t="str">
        <v>No</v>
      </c>
      <c r="O64" s="5" t="str">
        <v>yes</v>
      </c>
      <c r="P64" s="5" t="str">
        <v>No</v>
      </c>
      <c r="Q64" s="14">
        <v>1</v>
      </c>
      <c r="R64" t="str">
        <v>No</v>
      </c>
      <c r="S64" t="str">
        <v>Obesity</v>
      </c>
      <c r="T64" t="str">
        <v>Normal</v>
      </c>
    </row>
    <row r="65" spans="1:20" x14ac:dyDescent="0.3">
      <c r="A65" t="s">
        <v>64</v>
      </c>
      <c r="B65" t="s">
        <v>2452</v>
      </c>
      <c r="C65" t="s">
        <v>4395</v>
      </c>
      <c r="D65" t="s">
        <v>4409</v>
      </c>
      <c r="E65" cm="1">
        <f t="array" ref="E65:K65">_xlfn.XLOOKUP(A65,'Hospitalisation Details'!A:A,'Hospitalisation Details'!B:H)</f>
        <v>24651</v>
      </c>
      <c r="F65" s="14">
        <v>0</v>
      </c>
      <c r="G65">
        <v>42303.69</v>
      </c>
      <c r="H65" t="str">
        <v>tier - 1</v>
      </c>
      <c r="I65" t="str">
        <v>tier - 2</v>
      </c>
      <c r="J65" t="str">
        <v>R1016</v>
      </c>
      <c r="K65">
        <v>55</v>
      </c>
      <c r="L65" cm="1">
        <f t="array" ref="L65:T65">_xlfn.XLOOKUP(A65,'Medical Examinations'!A:A,'Medical Examinations'!B:J)</f>
        <v>18.25</v>
      </c>
      <c r="M65">
        <v>10.95</v>
      </c>
      <c r="N65" s="5" t="str">
        <v>No</v>
      </c>
      <c r="O65" s="5" t="str">
        <v>No</v>
      </c>
      <c r="P65" s="5" t="str">
        <v>No</v>
      </c>
      <c r="Q65" s="14">
        <v>0</v>
      </c>
      <c r="R65" t="str">
        <v>No</v>
      </c>
      <c r="S65" t="str">
        <v>Under Weight</v>
      </c>
      <c r="T65" t="str">
        <v>Diabetes</v>
      </c>
    </row>
    <row r="66" spans="1:20" x14ac:dyDescent="0.3">
      <c r="A66" t="s">
        <v>65</v>
      </c>
      <c r="B66" t="s">
        <v>2453</v>
      </c>
      <c r="C66" t="s">
        <v>4395</v>
      </c>
      <c r="D66" t="s">
        <v>4458</v>
      </c>
      <c r="E66" cm="1">
        <f t="array" ref="E66:K66">_xlfn.XLOOKUP(A66,'Hospitalisation Details'!A:A,'Hospitalisation Details'!B:H)</f>
        <v>27621</v>
      </c>
      <c r="F66" s="14">
        <v>1</v>
      </c>
      <c r="G66">
        <v>42211.14</v>
      </c>
      <c r="H66" t="str">
        <v>tier - 1</v>
      </c>
      <c r="I66" t="str">
        <v>tier - 3</v>
      </c>
      <c r="J66" t="str">
        <v>R1013</v>
      </c>
      <c r="K66">
        <v>47</v>
      </c>
      <c r="L66" cm="1">
        <f t="array" ref="L66:T66">_xlfn.XLOOKUP(A66,'Medical Examinations'!A:A,'Medical Examinations'!B:J)</f>
        <v>19.32</v>
      </c>
      <c r="M66">
        <v>4.96</v>
      </c>
      <c r="N66" s="5" t="str">
        <v>Yes</v>
      </c>
      <c r="O66" s="5" t="str">
        <v>No</v>
      </c>
      <c r="P66" s="5" t="str">
        <v>No</v>
      </c>
      <c r="Q66" s="14">
        <v>0</v>
      </c>
      <c r="R66" t="str">
        <v>No</v>
      </c>
      <c r="S66" t="str">
        <v>Normal Weight</v>
      </c>
      <c r="T66" t="str">
        <v>Normal</v>
      </c>
    </row>
    <row r="67" spans="1:20" x14ac:dyDescent="0.3">
      <c r="A67" t="s">
        <v>66</v>
      </c>
      <c r="B67" t="s">
        <v>2454</v>
      </c>
      <c r="C67" t="s">
        <v>4394</v>
      </c>
      <c r="D67" t="s">
        <v>4459</v>
      </c>
      <c r="E67" cm="1">
        <f t="array" ref="E67:K67">_xlfn.XLOOKUP(A67,'Hospitalisation Details'!A:A,'Hospitalisation Details'!B:H)</f>
        <v>26925</v>
      </c>
      <c r="F67" s="14">
        <v>0</v>
      </c>
      <c r="G67">
        <v>42188.15</v>
      </c>
      <c r="H67" t="str">
        <v>tier - 1</v>
      </c>
      <c r="I67" t="str">
        <v>tier - 1</v>
      </c>
      <c r="J67" t="str">
        <v>R1011</v>
      </c>
      <c r="K67">
        <v>49</v>
      </c>
      <c r="L67" cm="1">
        <f t="array" ref="L67:T67">_xlfn.XLOOKUP(A67,'Medical Examinations'!A:A,'Medical Examinations'!B:J)</f>
        <v>17.41</v>
      </c>
      <c r="M67">
        <v>5.13</v>
      </c>
      <c r="N67" s="5" t="str">
        <v>Yes</v>
      </c>
      <c r="O67" s="5" t="str">
        <v>No</v>
      </c>
      <c r="P67" s="5" t="str">
        <v>No</v>
      </c>
      <c r="Q67" s="14">
        <v>0</v>
      </c>
      <c r="R67" t="str">
        <v>No</v>
      </c>
      <c r="S67" t="str">
        <v>Under Weight</v>
      </c>
      <c r="T67" t="str">
        <v>Normal</v>
      </c>
    </row>
    <row r="68" spans="1:20" x14ac:dyDescent="0.3">
      <c r="A68" t="s">
        <v>67</v>
      </c>
      <c r="B68" t="s">
        <v>2455</v>
      </c>
      <c r="C68" t="s">
        <v>4395</v>
      </c>
      <c r="D68" t="s">
        <v>4460</v>
      </c>
      <c r="E68" cm="1">
        <f t="array" ref="E68:K68">_xlfn.XLOOKUP(A68,'Hospitalisation Details'!A:A,'Hospitalisation Details'!B:H)</f>
        <v>29039</v>
      </c>
      <c r="F68" s="14">
        <v>3</v>
      </c>
      <c r="G68">
        <v>42124.52</v>
      </c>
      <c r="H68" t="str">
        <v>tier - 1</v>
      </c>
      <c r="I68" t="str">
        <v>tier - 1</v>
      </c>
      <c r="J68" t="str">
        <v>R1013</v>
      </c>
      <c r="K68">
        <v>43</v>
      </c>
      <c r="L68" cm="1">
        <f t="array" ref="L68:T68">_xlfn.XLOOKUP(A68,'Medical Examinations'!A:A,'Medical Examinations'!B:J)</f>
        <v>22.79</v>
      </c>
      <c r="M68">
        <v>6.15</v>
      </c>
      <c r="N68" s="5" t="str">
        <v>Yes</v>
      </c>
      <c r="O68" s="5" t="str">
        <v>No</v>
      </c>
      <c r="P68" s="5" t="str">
        <v>Yes</v>
      </c>
      <c r="Q68" s="14">
        <v>1</v>
      </c>
      <c r="R68" t="str">
        <v>No</v>
      </c>
      <c r="S68" t="str">
        <v>Normal Weight</v>
      </c>
      <c r="T68" t="str">
        <v>Prediabetes</v>
      </c>
    </row>
    <row r="69" spans="1:20" x14ac:dyDescent="0.3">
      <c r="A69" t="s">
        <v>68</v>
      </c>
      <c r="B69" t="s">
        <v>2456</v>
      </c>
      <c r="C69" t="s">
        <v>4395</v>
      </c>
      <c r="D69" t="s">
        <v>4461</v>
      </c>
      <c r="E69" cm="1">
        <f t="array" ref="E69:K69">_xlfn.XLOOKUP(A69,'Hospitalisation Details'!A:A,'Hospitalisation Details'!B:H)</f>
        <v>35773</v>
      </c>
      <c r="F69" s="14">
        <v>2</v>
      </c>
      <c r="G69">
        <v>42112.24</v>
      </c>
      <c r="H69" t="str">
        <v>tier - 1</v>
      </c>
      <c r="I69" t="str">
        <v>tier - 3</v>
      </c>
      <c r="J69" t="str">
        <v>R1013</v>
      </c>
      <c r="K69">
        <v>25</v>
      </c>
      <c r="L69" cm="1">
        <f t="array" ref="L69:T69">_xlfn.XLOOKUP(A69,'Medical Examinations'!A:A,'Medical Examinations'!B:J)</f>
        <v>22.76</v>
      </c>
      <c r="M69">
        <v>9.44</v>
      </c>
      <c r="N69" s="5" t="str">
        <v>No</v>
      </c>
      <c r="O69" s="5" t="str">
        <v>No</v>
      </c>
      <c r="P69" s="5" t="str">
        <v>No</v>
      </c>
      <c r="Q69" s="14">
        <v>0</v>
      </c>
      <c r="R69" t="str">
        <v>No</v>
      </c>
      <c r="S69" t="str">
        <v>Normal Weight</v>
      </c>
      <c r="T69" t="str">
        <v>Diabetes</v>
      </c>
    </row>
    <row r="70" spans="1:20" x14ac:dyDescent="0.3">
      <c r="A70" t="s">
        <v>69</v>
      </c>
      <c r="B70" t="s">
        <v>2457</v>
      </c>
      <c r="C70" t="s">
        <v>4394</v>
      </c>
      <c r="D70" t="s">
        <v>4462</v>
      </c>
      <c r="E70" cm="1">
        <f t="array" ref="E70:K70">_xlfn.XLOOKUP(A70,'Hospitalisation Details'!A:A,'Hospitalisation Details'!B:H)</f>
        <v>28092</v>
      </c>
      <c r="F70" s="14">
        <v>0</v>
      </c>
      <c r="G70">
        <v>42111.66</v>
      </c>
      <c r="H70" t="str">
        <v>tier - 1</v>
      </c>
      <c r="I70" t="str">
        <v>tier - 1</v>
      </c>
      <c r="J70" t="str">
        <v>R1024</v>
      </c>
      <c r="K70">
        <v>46</v>
      </c>
      <c r="L70" cm="1">
        <f t="array" ref="L70:T70">_xlfn.XLOOKUP(A70,'Medical Examinations'!A:A,'Medical Examinations'!B:J)</f>
        <v>15.56</v>
      </c>
      <c r="M70">
        <v>4.42</v>
      </c>
      <c r="N70" s="5" t="str">
        <v>No</v>
      </c>
      <c r="O70" s="5" t="str">
        <v>No</v>
      </c>
      <c r="P70" s="5" t="str">
        <v>No</v>
      </c>
      <c r="Q70" s="14">
        <v>0</v>
      </c>
      <c r="R70" t="str">
        <v>No</v>
      </c>
      <c r="S70" t="str">
        <v>Under Weight</v>
      </c>
      <c r="T70" t="str">
        <v>Normal</v>
      </c>
    </row>
    <row r="71" spans="1:20" x14ac:dyDescent="0.3">
      <c r="A71" t="s">
        <v>70</v>
      </c>
      <c r="B71" t="s">
        <v>2458</v>
      </c>
      <c r="C71" t="s">
        <v>4395</v>
      </c>
      <c r="D71" t="s">
        <v>4463</v>
      </c>
      <c r="E71" cm="1">
        <f t="array" ref="E71:K71">_xlfn.XLOOKUP(A71,'Hospitalisation Details'!A:A,'Hospitalisation Details'!B:H)</f>
        <v>25191</v>
      </c>
      <c r="F71" s="14">
        <v>1</v>
      </c>
      <c r="G71">
        <v>41999.519999999997</v>
      </c>
      <c r="H71" t="str">
        <v>tier - 1</v>
      </c>
      <c r="I71" t="str">
        <v>tier - 3</v>
      </c>
      <c r="J71" t="str">
        <v>R1013</v>
      </c>
      <c r="K71">
        <v>54</v>
      </c>
      <c r="L71" cm="1">
        <f t="array" ref="L71:T71">_xlfn.XLOOKUP(A71,'Medical Examinations'!A:A,'Medical Examinations'!B:J)</f>
        <v>19.07</v>
      </c>
      <c r="M71">
        <v>5.45</v>
      </c>
      <c r="N71" s="5" t="str">
        <v>No</v>
      </c>
      <c r="O71" s="5" t="str">
        <v>No</v>
      </c>
      <c r="P71" s="5" t="str">
        <v>No</v>
      </c>
      <c r="Q71" s="14">
        <v>1</v>
      </c>
      <c r="R71" t="str">
        <v>No</v>
      </c>
      <c r="S71" t="str">
        <v>Normal Weight</v>
      </c>
      <c r="T71" t="str">
        <v>Normal</v>
      </c>
    </row>
    <row r="72" spans="1:20" x14ac:dyDescent="0.3">
      <c r="A72" t="s">
        <v>71</v>
      </c>
      <c r="B72" t="s">
        <v>2459</v>
      </c>
      <c r="C72" t="s">
        <v>4395</v>
      </c>
      <c r="D72" t="s">
        <v>4464</v>
      </c>
      <c r="E72" cm="1">
        <f t="array" ref="E72:K72">_xlfn.XLOOKUP(A72,'Hospitalisation Details'!A:A,'Hospitalisation Details'!B:H)</f>
        <v>30996</v>
      </c>
      <c r="F72" s="14">
        <v>3</v>
      </c>
      <c r="G72">
        <v>41949.24</v>
      </c>
      <c r="H72" t="str">
        <v>tier - 1</v>
      </c>
      <c r="I72" t="str">
        <v>tier - 1</v>
      </c>
      <c r="J72" t="str">
        <v>R1013</v>
      </c>
      <c r="K72">
        <v>38</v>
      </c>
      <c r="L72" cm="1">
        <f t="array" ref="L72:T72">_xlfn.XLOOKUP(A72,'Medical Examinations'!A:A,'Medical Examinations'!B:J)</f>
        <v>17.12</v>
      </c>
      <c r="M72">
        <v>4.5199999999999996</v>
      </c>
      <c r="N72" s="5" t="str">
        <v>No</v>
      </c>
      <c r="O72" s="5" t="str">
        <v>yes</v>
      </c>
      <c r="P72" s="5" t="str">
        <v>No</v>
      </c>
      <c r="Q72" s="14">
        <v>1</v>
      </c>
      <c r="R72" t="str">
        <v>No</v>
      </c>
      <c r="S72" t="str">
        <v>Under Weight</v>
      </c>
      <c r="T72" t="str">
        <v>Normal</v>
      </c>
    </row>
    <row r="73" spans="1:20" x14ac:dyDescent="0.3">
      <c r="A73" t="s">
        <v>72</v>
      </c>
      <c r="B73" t="s">
        <v>2460</v>
      </c>
      <c r="C73" t="s">
        <v>4395</v>
      </c>
      <c r="D73" t="s">
        <v>4465</v>
      </c>
      <c r="E73" cm="1">
        <f t="array" ref="E73:K73">_xlfn.XLOOKUP(A73,'Hospitalisation Details'!A:A,'Hospitalisation Details'!B:H)</f>
        <v>26458</v>
      </c>
      <c r="F73" s="14">
        <v>1</v>
      </c>
      <c r="G73">
        <v>41919.1</v>
      </c>
      <c r="H73" t="str">
        <v>tier - 1</v>
      </c>
      <c r="I73" t="str">
        <v>tier - 1</v>
      </c>
      <c r="J73" t="str">
        <v>R1016</v>
      </c>
      <c r="K73">
        <v>51</v>
      </c>
      <c r="L73" cm="1">
        <f t="array" ref="L73:T73">_xlfn.XLOOKUP(A73,'Medical Examinations'!A:A,'Medical Examinations'!B:J)</f>
        <v>16.22</v>
      </c>
      <c r="M73">
        <v>6.21</v>
      </c>
      <c r="N73" s="5" t="str">
        <v>Yes</v>
      </c>
      <c r="O73" s="5" t="str">
        <v>No</v>
      </c>
      <c r="P73" s="5" t="str">
        <v>No</v>
      </c>
      <c r="Q73" s="14">
        <v>0</v>
      </c>
      <c r="R73" t="str">
        <v>No</v>
      </c>
      <c r="S73" t="str">
        <v>Under Weight</v>
      </c>
      <c r="T73" t="str">
        <v>Prediabetes</v>
      </c>
    </row>
    <row r="74" spans="1:20" x14ac:dyDescent="0.3">
      <c r="A74" t="s">
        <v>73</v>
      </c>
      <c r="B74" t="s">
        <v>2461</v>
      </c>
      <c r="C74" t="s">
        <v>4394</v>
      </c>
      <c r="D74" t="s">
        <v>4466</v>
      </c>
      <c r="E74" cm="1">
        <f t="array" ref="E74:K74">_xlfn.XLOOKUP(A74,'Hospitalisation Details'!A:A,'Hospitalisation Details'!B:H)</f>
        <v>24371</v>
      </c>
      <c r="F74" s="14">
        <v>0</v>
      </c>
      <c r="G74">
        <v>41886.54</v>
      </c>
      <c r="H74" t="str">
        <v>tier - 1</v>
      </c>
      <c r="I74" t="str">
        <v>tier - 3</v>
      </c>
      <c r="J74" t="str">
        <v>R1011</v>
      </c>
      <c r="K74">
        <v>56</v>
      </c>
      <c r="L74" cm="1">
        <f t="array" ref="L74:T74">_xlfn.XLOOKUP(A74,'Medical Examinations'!A:A,'Medical Examinations'!B:J)</f>
        <v>19.3</v>
      </c>
      <c r="M74">
        <v>4.7</v>
      </c>
      <c r="N74" s="5" t="str">
        <v>No</v>
      </c>
      <c r="O74" s="5" t="str">
        <v>yes</v>
      </c>
      <c r="P74" s="5" t="str">
        <v>No</v>
      </c>
      <c r="Q74" s="14">
        <v>1</v>
      </c>
      <c r="R74" t="str">
        <v>No</v>
      </c>
      <c r="S74" t="str">
        <v>Normal Weight</v>
      </c>
      <c r="T74" t="str">
        <v>Normal</v>
      </c>
    </row>
    <row r="75" spans="1:20" x14ac:dyDescent="0.3">
      <c r="A75" t="s">
        <v>74</v>
      </c>
      <c r="B75" t="s">
        <v>2462</v>
      </c>
      <c r="C75" t="s">
        <v>4394</v>
      </c>
      <c r="D75" t="s">
        <v>4467</v>
      </c>
      <c r="E75" cm="1">
        <f t="array" ref="E75:K75">_xlfn.XLOOKUP(A75,'Hospitalisation Details'!A:A,'Hospitalisation Details'!B:H)</f>
        <v>22911</v>
      </c>
      <c r="F75" s="14">
        <v>0</v>
      </c>
      <c r="G75">
        <v>41794.629999999997</v>
      </c>
      <c r="H75" t="str">
        <v>tier - 1</v>
      </c>
      <c r="I75" t="str">
        <v>tier - 3</v>
      </c>
      <c r="J75" t="str">
        <v>R1011</v>
      </c>
      <c r="K75">
        <v>60</v>
      </c>
      <c r="L75" cm="1">
        <f t="array" ref="L75:T75">_xlfn.XLOOKUP(A75,'Medical Examinations'!A:A,'Medical Examinations'!B:J)</f>
        <v>19.21</v>
      </c>
      <c r="M75">
        <v>4.76</v>
      </c>
      <c r="N75" s="5" t="str">
        <v>No</v>
      </c>
      <c r="O75" s="5" t="str">
        <v>yes</v>
      </c>
      <c r="P75" s="5" t="str">
        <v>No</v>
      </c>
      <c r="Q75" s="14">
        <v>1</v>
      </c>
      <c r="R75" t="str">
        <v>No</v>
      </c>
      <c r="S75" t="str">
        <v>Normal Weight</v>
      </c>
      <c r="T75" t="str">
        <v>Normal</v>
      </c>
    </row>
    <row r="76" spans="1:20" x14ac:dyDescent="0.3">
      <c r="A76" t="s">
        <v>75</v>
      </c>
      <c r="B76" t="s">
        <v>2463</v>
      </c>
      <c r="C76" t="s">
        <v>4394</v>
      </c>
      <c r="D76" t="s">
        <v>4468</v>
      </c>
      <c r="E76" cm="1">
        <f t="array" ref="E76:K76">_xlfn.XLOOKUP(A76,'Hospitalisation Details'!A:A,'Hospitalisation Details'!B:H)</f>
        <v>27666</v>
      </c>
      <c r="F76" s="14">
        <v>1</v>
      </c>
      <c r="G76">
        <v>41681.86</v>
      </c>
      <c r="H76" t="str">
        <v>tier - 1</v>
      </c>
      <c r="I76" t="str">
        <v>tier - 1</v>
      </c>
      <c r="J76" t="str">
        <v>R1011</v>
      </c>
      <c r="K76">
        <v>47</v>
      </c>
      <c r="L76" cm="1">
        <f t="array" ref="L76:T76">_xlfn.XLOOKUP(A76,'Medical Examinations'!A:A,'Medical Examinations'!B:J)</f>
        <v>19.7</v>
      </c>
      <c r="M76">
        <v>5.51</v>
      </c>
      <c r="N76" s="5" t="str">
        <v>No</v>
      </c>
      <c r="O76" s="5" t="str">
        <v>No</v>
      </c>
      <c r="P76" s="5" t="str">
        <v>No</v>
      </c>
      <c r="Q76" s="14">
        <v>1</v>
      </c>
      <c r="R76" t="str">
        <v>No</v>
      </c>
      <c r="S76" t="str">
        <v>Normal Weight</v>
      </c>
      <c r="T76" t="str">
        <v>Normal</v>
      </c>
    </row>
    <row r="77" spans="1:20" x14ac:dyDescent="0.3">
      <c r="A77" t="s">
        <v>76</v>
      </c>
      <c r="B77" t="s">
        <v>2464</v>
      </c>
      <c r="C77" t="s">
        <v>4395</v>
      </c>
      <c r="D77" t="s">
        <v>4469</v>
      </c>
      <c r="E77" cm="1">
        <f t="array" ref="E77:K77">_xlfn.XLOOKUP(A77,'Hospitalisation Details'!A:A,'Hospitalisation Details'!B:H)</f>
        <v>27712</v>
      </c>
      <c r="F77" s="14">
        <v>0</v>
      </c>
      <c r="G77">
        <v>41676.080000000002</v>
      </c>
      <c r="H77" t="str">
        <v>tier - 1</v>
      </c>
      <c r="I77" t="str">
        <v>tier - 2</v>
      </c>
      <c r="J77" t="str">
        <v>R1013</v>
      </c>
      <c r="K77">
        <v>47</v>
      </c>
      <c r="L77" cm="1">
        <f t="array" ref="L77:T77">_xlfn.XLOOKUP(A77,'Medical Examinations'!A:A,'Medical Examinations'!B:J)</f>
        <v>21.98</v>
      </c>
      <c r="M77">
        <v>7.03</v>
      </c>
      <c r="N77" s="5" t="str">
        <v>No</v>
      </c>
      <c r="O77" s="5" t="str">
        <v>No</v>
      </c>
      <c r="P77" s="5" t="str">
        <v>No</v>
      </c>
      <c r="Q77" s="14">
        <v>0</v>
      </c>
      <c r="R77" t="str">
        <v>No</v>
      </c>
      <c r="S77" t="str">
        <v>Normal Weight</v>
      </c>
      <c r="T77" t="str">
        <v>Diabetes</v>
      </c>
    </row>
    <row r="78" spans="1:20" x14ac:dyDescent="0.3">
      <c r="A78" t="s">
        <v>77</v>
      </c>
      <c r="B78" t="s">
        <v>2465</v>
      </c>
      <c r="C78" t="s">
        <v>4394</v>
      </c>
      <c r="D78" t="s">
        <v>4470</v>
      </c>
      <c r="E78" cm="1">
        <f t="array" ref="E78:K78">_xlfn.XLOOKUP(A78,'Hospitalisation Details'!A:A,'Hospitalisation Details'!B:H)</f>
        <v>28062</v>
      </c>
      <c r="F78" s="14">
        <v>1</v>
      </c>
      <c r="G78">
        <v>41661.599999999999</v>
      </c>
      <c r="H78" t="str">
        <v>tier - 1</v>
      </c>
      <c r="I78" t="str">
        <v>tier - 3</v>
      </c>
      <c r="J78" t="str">
        <v>R1011</v>
      </c>
      <c r="K78">
        <v>46</v>
      </c>
      <c r="L78" cm="1">
        <f t="array" ref="L78:T78">_xlfn.XLOOKUP(A78,'Medical Examinations'!A:A,'Medical Examinations'!B:J)</f>
        <v>16.600000000000001</v>
      </c>
      <c r="M78">
        <v>5.87</v>
      </c>
      <c r="N78" s="5" t="str">
        <v>No</v>
      </c>
      <c r="O78" s="5" t="str">
        <v>No</v>
      </c>
      <c r="P78" s="5" t="str">
        <v>No</v>
      </c>
      <c r="Q78" s="14">
        <v>1</v>
      </c>
      <c r="R78" t="str">
        <v>No</v>
      </c>
      <c r="S78" t="str">
        <v>Under Weight</v>
      </c>
      <c r="T78" t="str">
        <v>Prediabetes</v>
      </c>
    </row>
    <row r="79" spans="1:20" x14ac:dyDescent="0.3">
      <c r="A79" t="s">
        <v>78</v>
      </c>
      <c r="B79" t="s">
        <v>2466</v>
      </c>
      <c r="C79" t="s">
        <v>4394</v>
      </c>
      <c r="D79" t="s">
        <v>4471</v>
      </c>
      <c r="E79" cm="1">
        <f t="array" ref="E79:K79">_xlfn.XLOOKUP(A79,'Hospitalisation Details'!A:A,'Hospitalisation Details'!B:H)</f>
        <v>27357</v>
      </c>
      <c r="F79" s="14">
        <v>0</v>
      </c>
      <c r="G79">
        <v>41636.199999999997</v>
      </c>
      <c r="H79" t="str">
        <v>tier - 1</v>
      </c>
      <c r="I79" t="str">
        <v>tier - 1</v>
      </c>
      <c r="J79" t="str">
        <v>R1011</v>
      </c>
      <c r="K79">
        <v>48</v>
      </c>
      <c r="L79" cm="1">
        <f t="array" ref="L79:T79">_xlfn.XLOOKUP(A79,'Medical Examinations'!A:A,'Medical Examinations'!B:J)</f>
        <v>21.87</v>
      </c>
      <c r="M79">
        <v>8.59</v>
      </c>
      <c r="N79" s="5" t="str">
        <v>No</v>
      </c>
      <c r="O79" s="5" t="str">
        <v>No</v>
      </c>
      <c r="P79" s="5" t="str">
        <v>No</v>
      </c>
      <c r="Q79" s="14">
        <v>0</v>
      </c>
      <c r="R79" t="str">
        <v>No</v>
      </c>
      <c r="S79" t="str">
        <v>Normal Weight</v>
      </c>
      <c r="T79" t="str">
        <v>Diabetes</v>
      </c>
    </row>
    <row r="80" spans="1:20" x14ac:dyDescent="0.3">
      <c r="A80" t="s">
        <v>79</v>
      </c>
      <c r="B80" t="s">
        <v>2467</v>
      </c>
      <c r="C80" t="s">
        <v>4395</v>
      </c>
      <c r="D80" t="s">
        <v>4472</v>
      </c>
      <c r="E80" cm="1">
        <f t="array" ref="E80:K80">_xlfn.XLOOKUP(A80,'Hospitalisation Details'!A:A,'Hospitalisation Details'!B:H)</f>
        <v>24828</v>
      </c>
      <c r="F80" s="14">
        <v>0</v>
      </c>
      <c r="G80">
        <v>41505.15</v>
      </c>
      <c r="H80" t="str">
        <v>tier - 1</v>
      </c>
      <c r="I80" t="str">
        <v>tier - 2</v>
      </c>
      <c r="J80" t="str">
        <v>R1011</v>
      </c>
      <c r="K80">
        <v>55</v>
      </c>
      <c r="L80" cm="1">
        <f t="array" ref="L80:T80">_xlfn.XLOOKUP(A80,'Medical Examinations'!A:A,'Medical Examinations'!B:J)</f>
        <v>19.8</v>
      </c>
      <c r="M80">
        <v>5.12</v>
      </c>
      <c r="N80" s="5" t="str">
        <v>No</v>
      </c>
      <c r="O80" s="5" t="str">
        <v>No</v>
      </c>
      <c r="P80" s="5" t="str">
        <v>Yes</v>
      </c>
      <c r="Q80" s="14">
        <v>1</v>
      </c>
      <c r="R80" t="str">
        <v>No</v>
      </c>
      <c r="S80" t="str">
        <v>Normal Weight</v>
      </c>
      <c r="T80" t="str">
        <v>Normal</v>
      </c>
    </row>
    <row r="81" spans="1:20" x14ac:dyDescent="0.3">
      <c r="A81" t="s">
        <v>80</v>
      </c>
      <c r="B81" t="s">
        <v>2468</v>
      </c>
      <c r="C81" t="s">
        <v>4394</v>
      </c>
      <c r="D81" t="s">
        <v>4473</v>
      </c>
      <c r="E81" cm="1">
        <f t="array" ref="E81:K81">_xlfn.XLOOKUP(A81,'Hospitalisation Details'!A:A,'Hospitalisation Details'!B:H)</f>
        <v>26222</v>
      </c>
      <c r="F81" s="14">
        <v>0</v>
      </c>
      <c r="G81">
        <v>41351.879999999997</v>
      </c>
      <c r="H81" t="str">
        <v>tier - 1</v>
      </c>
      <c r="I81" t="str">
        <v>tier - 2</v>
      </c>
      <c r="J81" t="str">
        <v>R1011</v>
      </c>
      <c r="K81">
        <v>51</v>
      </c>
      <c r="L81" cm="1">
        <f t="array" ref="L81:T81">_xlfn.XLOOKUP(A81,'Medical Examinations'!A:A,'Medical Examinations'!B:J)</f>
        <v>20.3</v>
      </c>
      <c r="M81">
        <v>6.37</v>
      </c>
      <c r="N81" s="5" t="str">
        <v>No</v>
      </c>
      <c r="O81" s="5" t="str">
        <v>No</v>
      </c>
      <c r="P81" s="5" t="str">
        <v>Yes</v>
      </c>
      <c r="Q81" s="14">
        <v>1</v>
      </c>
      <c r="R81" t="str">
        <v>No</v>
      </c>
      <c r="S81" t="str">
        <v>Normal Weight</v>
      </c>
      <c r="T81" t="str">
        <v>Prediabetes</v>
      </c>
    </row>
    <row r="82" spans="1:20" x14ac:dyDescent="0.3">
      <c r="A82" t="s">
        <v>81</v>
      </c>
      <c r="B82" t="s">
        <v>2469</v>
      </c>
      <c r="C82" t="s">
        <v>4394</v>
      </c>
      <c r="D82" t="s">
        <v>4474</v>
      </c>
      <c r="E82" cm="1">
        <f t="array" ref="E82:K82">_xlfn.XLOOKUP(A82,'Hospitalisation Details'!A:A,'Hospitalisation Details'!B:H)</f>
        <v>23657</v>
      </c>
      <c r="F82" s="14">
        <v>0</v>
      </c>
      <c r="G82">
        <v>41331.79</v>
      </c>
      <c r="H82" t="str">
        <v>tier - 1</v>
      </c>
      <c r="I82" t="str">
        <v>tier - 2</v>
      </c>
      <c r="J82" t="str">
        <v>R1011</v>
      </c>
      <c r="K82">
        <v>58</v>
      </c>
      <c r="L82" cm="1">
        <f t="array" ref="L82:T82">_xlfn.XLOOKUP(A82,'Medical Examinations'!A:A,'Medical Examinations'!B:J)</f>
        <v>20.7</v>
      </c>
      <c r="M82">
        <v>4.49</v>
      </c>
      <c r="N82" s="5" t="str">
        <v>No</v>
      </c>
      <c r="O82" s="5" t="str">
        <v>No</v>
      </c>
      <c r="P82" s="5" t="str">
        <v>Yes</v>
      </c>
      <c r="Q82" s="14">
        <v>1</v>
      </c>
      <c r="R82" t="str">
        <v>No</v>
      </c>
      <c r="S82" t="str">
        <v>Normal Weight</v>
      </c>
      <c r="T82" t="str">
        <v>Normal</v>
      </c>
    </row>
    <row r="83" spans="1:20" x14ac:dyDescent="0.3">
      <c r="A83" t="s">
        <v>82</v>
      </c>
      <c r="B83" t="s">
        <v>2470</v>
      </c>
      <c r="C83" t="s">
        <v>4395</v>
      </c>
      <c r="D83" t="s">
        <v>4475</v>
      </c>
      <c r="E83" cm="1">
        <f t="array" ref="E83:K83">_xlfn.XLOOKUP(A83,'Hospitalisation Details'!A:A,'Hospitalisation Details'!B:H)</f>
        <v>28364</v>
      </c>
      <c r="F83" s="14">
        <v>2</v>
      </c>
      <c r="G83">
        <v>41271.5</v>
      </c>
      <c r="H83" t="str">
        <v>tier - 1</v>
      </c>
      <c r="I83" t="str">
        <v>tier - 2</v>
      </c>
      <c r="J83" t="str">
        <v>R1011</v>
      </c>
      <c r="K83">
        <v>45</v>
      </c>
      <c r="L83" cm="1">
        <f t="array" ref="L83:T83">_xlfn.XLOOKUP(A83,'Medical Examinations'!A:A,'Medical Examinations'!B:J)</f>
        <v>27.6</v>
      </c>
      <c r="M83">
        <v>4.01</v>
      </c>
      <c r="N83" s="5" t="str">
        <v>No</v>
      </c>
      <c r="O83" s="5" t="str">
        <v>No</v>
      </c>
      <c r="P83" s="5" t="str">
        <v>Yes</v>
      </c>
      <c r="Q83" s="14">
        <v>1</v>
      </c>
      <c r="R83" t="str">
        <v>No</v>
      </c>
      <c r="S83" t="str">
        <v>Over Weight</v>
      </c>
      <c r="T83" t="str">
        <v>Normal</v>
      </c>
    </row>
    <row r="84" spans="1:20" x14ac:dyDescent="0.3">
      <c r="A84" t="s">
        <v>83</v>
      </c>
      <c r="B84" t="s">
        <v>2471</v>
      </c>
      <c r="C84" t="s">
        <v>4394</v>
      </c>
      <c r="D84" t="s">
        <v>4476</v>
      </c>
      <c r="E84" cm="1">
        <f t="array" ref="E84:K84">_xlfn.XLOOKUP(A84,'Hospitalisation Details'!A:A,'Hospitalisation Details'!B:H)</f>
        <v>23534</v>
      </c>
      <c r="F84" s="14">
        <v>0</v>
      </c>
      <c r="G84">
        <v>41250.39</v>
      </c>
      <c r="H84" t="str">
        <v>tier - 1</v>
      </c>
      <c r="I84" t="str">
        <v>tier - 3</v>
      </c>
      <c r="J84" t="str">
        <v>R1011</v>
      </c>
      <c r="K84">
        <v>59</v>
      </c>
      <c r="L84" cm="1">
        <f t="array" ref="L84:T84">_xlfn.XLOOKUP(A84,'Medical Examinations'!A:A,'Medical Examinations'!B:J)</f>
        <v>17.440000000000001</v>
      </c>
      <c r="M84">
        <v>4.42</v>
      </c>
      <c r="N84" s="5" t="str">
        <v>Yes</v>
      </c>
      <c r="O84" s="5" t="str">
        <v>No</v>
      </c>
      <c r="P84" s="5" t="str">
        <v>Yes</v>
      </c>
      <c r="Q84" s="14">
        <v>1</v>
      </c>
      <c r="R84" t="str">
        <v>No</v>
      </c>
      <c r="S84" t="str">
        <v>Under Weight</v>
      </c>
      <c r="T84" t="str">
        <v>Normal</v>
      </c>
    </row>
    <row r="85" spans="1:20" x14ac:dyDescent="0.3">
      <c r="A85" t="s">
        <v>84</v>
      </c>
      <c r="B85" t="s">
        <v>2472</v>
      </c>
      <c r="C85" t="s">
        <v>4395</v>
      </c>
      <c r="D85" t="s">
        <v>4477</v>
      </c>
      <c r="E85" cm="1">
        <f t="array" ref="E85:K85">_xlfn.XLOOKUP(A85,'Hospitalisation Details'!A:A,'Hospitalisation Details'!B:H)</f>
        <v>25423</v>
      </c>
      <c r="F85" s="14">
        <v>0</v>
      </c>
      <c r="G85">
        <v>41191.57</v>
      </c>
      <c r="H85" t="str">
        <v>tier - 1</v>
      </c>
      <c r="I85" t="str">
        <v>tier - 2</v>
      </c>
      <c r="J85" t="str">
        <v>R1011</v>
      </c>
      <c r="K85">
        <v>53</v>
      </c>
      <c r="L85" cm="1">
        <f t="array" ref="L85:T85">_xlfn.XLOOKUP(A85,'Medical Examinations'!A:A,'Medical Examinations'!B:J)</f>
        <v>28.7</v>
      </c>
      <c r="M85">
        <v>4.99</v>
      </c>
      <c r="N85" s="5" t="str">
        <v>No</v>
      </c>
      <c r="O85" s="5" t="str">
        <v>No</v>
      </c>
      <c r="P85" s="5" t="str">
        <v>Yes</v>
      </c>
      <c r="Q85" s="14">
        <v>1</v>
      </c>
      <c r="R85" t="str">
        <v>No</v>
      </c>
      <c r="S85" t="str">
        <v>Over Weight</v>
      </c>
      <c r="T85" t="str">
        <v>Normal</v>
      </c>
    </row>
    <row r="86" spans="1:20" x14ac:dyDescent="0.3">
      <c r="A86" t="s">
        <v>85</v>
      </c>
      <c r="B86" t="s">
        <v>2473</v>
      </c>
      <c r="C86" t="s">
        <v>4395</v>
      </c>
      <c r="D86" t="s">
        <v>4478</v>
      </c>
      <c r="E86" cm="1">
        <f t="array" ref="E86:K86">_xlfn.XLOOKUP(A86,'Hospitalisation Details'!A:A,'Hospitalisation Details'!B:H)</f>
        <v>26548</v>
      </c>
      <c r="F86" s="14">
        <v>0</v>
      </c>
      <c r="G86">
        <v>41097.160000000003</v>
      </c>
      <c r="H86" t="str">
        <v>tier - 1</v>
      </c>
      <c r="I86" t="str">
        <v>tier - 3</v>
      </c>
      <c r="J86" t="str">
        <v>R1016</v>
      </c>
      <c r="K86">
        <v>50</v>
      </c>
      <c r="L86" cm="1">
        <f t="array" ref="L86:T86">_xlfn.XLOOKUP(A86,'Medical Examinations'!A:A,'Medical Examinations'!B:J)</f>
        <v>30.4</v>
      </c>
      <c r="M86">
        <v>4.7699999999999996</v>
      </c>
      <c r="N86" s="5" t="str">
        <v>No</v>
      </c>
      <c r="O86" s="5" t="str">
        <v>No</v>
      </c>
      <c r="P86" s="5" t="str">
        <v>Yes</v>
      </c>
      <c r="Q86" s="14">
        <v>1</v>
      </c>
      <c r="R86" t="str">
        <v>No</v>
      </c>
      <c r="S86" t="str">
        <v>Obesity</v>
      </c>
      <c r="T86" t="str">
        <v>Normal</v>
      </c>
    </row>
    <row r="87" spans="1:20" x14ac:dyDescent="0.3">
      <c r="A87" t="s">
        <v>86</v>
      </c>
      <c r="B87" t="s">
        <v>2474</v>
      </c>
      <c r="C87" t="s">
        <v>4395</v>
      </c>
      <c r="D87" t="s">
        <v>4479</v>
      </c>
      <c r="E87" cm="1">
        <f t="array" ref="E87:K87">_xlfn.XLOOKUP(A87,'Hospitalisation Details'!A:A,'Hospitalisation Details'!B:H)</f>
        <v>26523</v>
      </c>
      <c r="F87" s="14">
        <v>0</v>
      </c>
      <c r="G87">
        <v>41055.29</v>
      </c>
      <c r="H87" t="str">
        <v>tier - 1</v>
      </c>
      <c r="I87" t="str">
        <v>tier - 2</v>
      </c>
      <c r="J87" t="str">
        <v>R1011</v>
      </c>
      <c r="K87">
        <v>50</v>
      </c>
      <c r="L87" cm="1">
        <f t="array" ref="L87:T87">_xlfn.XLOOKUP(A87,'Medical Examinations'!A:A,'Medical Examinations'!B:J)</f>
        <v>34.1</v>
      </c>
      <c r="M87">
        <v>4.13</v>
      </c>
      <c r="N87" s="5" t="str">
        <v>No</v>
      </c>
      <c r="O87" s="5" t="str">
        <v>No</v>
      </c>
      <c r="P87" s="5" t="str">
        <v>Yes</v>
      </c>
      <c r="Q87" s="14">
        <v>1</v>
      </c>
      <c r="R87" t="str">
        <v>No</v>
      </c>
      <c r="S87" t="str">
        <v>Obesity</v>
      </c>
      <c r="T87" t="str">
        <v>Normal</v>
      </c>
    </row>
    <row r="88" spans="1:20" x14ac:dyDescent="0.3">
      <c r="A88" t="s">
        <v>87</v>
      </c>
      <c r="B88" t="s">
        <v>2475</v>
      </c>
      <c r="C88" t="s">
        <v>4395</v>
      </c>
      <c r="D88" t="s">
        <v>4480</v>
      </c>
      <c r="E88" cm="1">
        <f t="array" ref="E88:K88">_xlfn.XLOOKUP(A88,'Hospitalisation Details'!A:A,'Hospitalisation Details'!B:H)</f>
        <v>29139</v>
      </c>
      <c r="F88" s="14">
        <v>1</v>
      </c>
      <c r="G88">
        <v>41034.22</v>
      </c>
      <c r="H88" t="str">
        <v>tier - 1</v>
      </c>
      <c r="I88" t="str">
        <v>tier - 3</v>
      </c>
      <c r="J88" t="str">
        <v>R1017</v>
      </c>
      <c r="K88">
        <v>43</v>
      </c>
      <c r="L88" cm="1">
        <f t="array" ref="L88:T88">_xlfn.XLOOKUP(A88,'Medical Examinations'!A:A,'Medical Examinations'!B:J)</f>
        <v>34.4</v>
      </c>
      <c r="M88">
        <v>5.7</v>
      </c>
      <c r="N88" s="5" t="str">
        <v>No</v>
      </c>
      <c r="O88" s="5" t="str">
        <v>No</v>
      </c>
      <c r="P88" s="5" t="str">
        <v>Yes</v>
      </c>
      <c r="Q88" s="14">
        <v>1</v>
      </c>
      <c r="R88" t="str">
        <v>No</v>
      </c>
      <c r="S88" t="str">
        <v>Obesity</v>
      </c>
      <c r="T88" t="str">
        <v>Prediabetes</v>
      </c>
    </row>
    <row r="89" spans="1:20" x14ac:dyDescent="0.3">
      <c r="A89" t="s">
        <v>88</v>
      </c>
      <c r="B89" t="s">
        <v>2476</v>
      </c>
      <c r="C89" t="s">
        <v>4394</v>
      </c>
      <c r="D89" t="s">
        <v>4481</v>
      </c>
      <c r="E89" cm="1">
        <f t="array" ref="E89:K89">_xlfn.XLOOKUP(A89,'Hospitalisation Details'!A:A,'Hospitalisation Details'!B:H)</f>
        <v>27185</v>
      </c>
      <c r="F89" s="14">
        <v>0</v>
      </c>
      <c r="G89">
        <v>40974.160000000003</v>
      </c>
      <c r="H89" t="str">
        <v>tier - 1</v>
      </c>
      <c r="I89" t="str">
        <v>tier - 2</v>
      </c>
      <c r="J89" t="str">
        <v>R1013</v>
      </c>
      <c r="K89">
        <v>49</v>
      </c>
      <c r="L89" cm="1">
        <f t="array" ref="L89:T89">_xlfn.XLOOKUP(A89,'Medical Examinations'!A:A,'Medical Examinations'!B:J)</f>
        <v>35.4</v>
      </c>
      <c r="M89">
        <v>5.94</v>
      </c>
      <c r="N89" s="5" t="str">
        <v>No</v>
      </c>
      <c r="O89" s="5" t="str">
        <v>No</v>
      </c>
      <c r="P89" s="5" t="str">
        <v>Yes</v>
      </c>
      <c r="Q89" s="14">
        <v>1</v>
      </c>
      <c r="R89" t="str">
        <v>No</v>
      </c>
      <c r="S89" t="str">
        <v>Obesity</v>
      </c>
      <c r="T89" t="str">
        <v>Prediabetes</v>
      </c>
    </row>
    <row r="90" spans="1:20" x14ac:dyDescent="0.3">
      <c r="A90" t="s">
        <v>89</v>
      </c>
      <c r="B90" t="s">
        <v>2477</v>
      </c>
      <c r="C90" t="s">
        <v>4394</v>
      </c>
      <c r="D90" t="s">
        <v>4482</v>
      </c>
      <c r="E90" cm="1">
        <f t="array" ref="E90:K90">_xlfn.XLOOKUP(A90,'Hospitalisation Details'!A:A,'Hospitalisation Details'!B:H)</f>
        <v>30567</v>
      </c>
      <c r="F90" s="14">
        <v>3</v>
      </c>
      <c r="G90">
        <v>40961.29</v>
      </c>
      <c r="H90" t="str">
        <v>tier - 1</v>
      </c>
      <c r="I90" t="str">
        <v>tier - 2</v>
      </c>
      <c r="J90" t="str">
        <v>R1011</v>
      </c>
      <c r="K90">
        <v>39</v>
      </c>
      <c r="L90" cm="1">
        <f t="array" ref="L90:T90">_xlfn.XLOOKUP(A90,'Medical Examinations'!A:A,'Medical Examinations'!B:J)</f>
        <v>20.72</v>
      </c>
      <c r="M90">
        <v>9.4600000000000009</v>
      </c>
      <c r="N90" s="5" t="str">
        <v>No</v>
      </c>
      <c r="O90" s="5" t="str">
        <v>No</v>
      </c>
      <c r="P90" s="5" t="str">
        <v>No</v>
      </c>
      <c r="Q90" s="14">
        <v>0</v>
      </c>
      <c r="R90" t="str">
        <v>No</v>
      </c>
      <c r="S90" t="str">
        <v>Normal Weight</v>
      </c>
      <c r="T90" t="str">
        <v>Diabetes</v>
      </c>
    </row>
    <row r="91" spans="1:20" x14ac:dyDescent="0.3">
      <c r="A91" t="s">
        <v>90</v>
      </c>
      <c r="B91" t="s">
        <v>2478</v>
      </c>
      <c r="C91" t="s">
        <v>4394</v>
      </c>
      <c r="D91" t="s">
        <v>4483</v>
      </c>
      <c r="E91" cm="1">
        <f t="array" ref="E91:K91">_xlfn.XLOOKUP(A91,'Hospitalisation Details'!A:A,'Hospitalisation Details'!B:H)</f>
        <v>29114</v>
      </c>
      <c r="F91" s="14">
        <v>3</v>
      </c>
      <c r="G91">
        <v>40941.29</v>
      </c>
      <c r="H91" t="str">
        <v>tier - 1</v>
      </c>
      <c r="I91" t="str">
        <v>tier - 2</v>
      </c>
      <c r="J91" t="str">
        <v>R1013</v>
      </c>
      <c r="K91">
        <v>43</v>
      </c>
      <c r="L91" cm="1">
        <f t="array" ref="L91:T91">_xlfn.XLOOKUP(A91,'Medical Examinations'!A:A,'Medical Examinations'!B:J)</f>
        <v>15.22</v>
      </c>
      <c r="M91">
        <v>4.92</v>
      </c>
      <c r="N91" s="5" t="str">
        <v>Yes</v>
      </c>
      <c r="O91" s="5" t="str">
        <v>No</v>
      </c>
      <c r="P91" s="5" t="str">
        <v>Yes</v>
      </c>
      <c r="Q91" s="14">
        <v>1</v>
      </c>
      <c r="R91" t="str">
        <v>No</v>
      </c>
      <c r="S91" t="str">
        <v>Under Weight</v>
      </c>
      <c r="T91" t="str">
        <v>Normal</v>
      </c>
    </row>
    <row r="92" spans="1:20" x14ac:dyDescent="0.3">
      <c r="A92" t="s">
        <v>91</v>
      </c>
      <c r="B92" t="s">
        <v>2479</v>
      </c>
      <c r="C92" t="s">
        <v>4394</v>
      </c>
      <c r="D92" t="s">
        <v>4484</v>
      </c>
      <c r="E92" cm="1">
        <f t="array" ref="E92:K92">_xlfn.XLOOKUP(A92,'Hospitalisation Details'!A:A,'Hospitalisation Details'!B:H)</f>
        <v>33820</v>
      </c>
      <c r="F92" s="14">
        <v>3</v>
      </c>
      <c r="G92">
        <v>40932.43</v>
      </c>
      <c r="H92" t="str">
        <v>tier - 1</v>
      </c>
      <c r="I92" t="str">
        <v>tier - 2</v>
      </c>
      <c r="J92" t="str">
        <v>R1013</v>
      </c>
      <c r="K92">
        <v>30</v>
      </c>
      <c r="L92" cm="1">
        <f t="array" ref="L92:T92">_xlfn.XLOOKUP(A92,'Medical Examinations'!A:A,'Medical Examinations'!B:J)</f>
        <v>19.43</v>
      </c>
      <c r="M92">
        <v>5.85</v>
      </c>
      <c r="N92" s="5" t="str">
        <v>No</v>
      </c>
      <c r="O92" s="5" t="str">
        <v>yes</v>
      </c>
      <c r="P92" s="5" t="str">
        <v>No</v>
      </c>
      <c r="Q92" s="14">
        <v>1</v>
      </c>
      <c r="R92" t="str">
        <v>No</v>
      </c>
      <c r="S92" t="str">
        <v>Normal Weight</v>
      </c>
      <c r="T92" t="str">
        <v>Prediabetes</v>
      </c>
    </row>
    <row r="93" spans="1:20" x14ac:dyDescent="0.3">
      <c r="A93" t="s">
        <v>92</v>
      </c>
      <c r="B93" t="s">
        <v>2480</v>
      </c>
      <c r="C93" t="s">
        <v>4394</v>
      </c>
      <c r="D93" t="s">
        <v>4485</v>
      </c>
      <c r="E93" cm="1">
        <f t="array" ref="E93:K93">_xlfn.XLOOKUP(A93,'Hospitalisation Details'!A:A,'Hospitalisation Details'!B:H)</f>
        <v>36343</v>
      </c>
      <c r="F93" s="14">
        <v>1</v>
      </c>
      <c r="G93">
        <v>40904.199999999997</v>
      </c>
      <c r="H93" t="str">
        <v>tier - 1</v>
      </c>
      <c r="I93" t="str">
        <v>tier - 1</v>
      </c>
      <c r="J93" t="str">
        <v>R1024</v>
      </c>
      <c r="K93">
        <v>23</v>
      </c>
      <c r="L93" cm="1">
        <f t="array" ref="L93:T93">_xlfn.XLOOKUP(A93,'Medical Examinations'!A:A,'Medical Examinations'!B:J)</f>
        <v>24.09</v>
      </c>
      <c r="M93">
        <v>4.0999999999999996</v>
      </c>
      <c r="N93" s="5" t="str">
        <v>No</v>
      </c>
      <c r="O93" s="5" t="str">
        <v>yes</v>
      </c>
      <c r="P93" s="5" t="str">
        <v>No</v>
      </c>
      <c r="Q93" s="14">
        <v>1</v>
      </c>
      <c r="R93" t="str">
        <v>No</v>
      </c>
      <c r="S93" t="str">
        <v>Normal Weight</v>
      </c>
      <c r="T93" t="str">
        <v>Normal</v>
      </c>
    </row>
    <row r="94" spans="1:20" x14ac:dyDescent="0.3">
      <c r="A94" t="s">
        <v>93</v>
      </c>
      <c r="B94" t="s">
        <v>2481</v>
      </c>
      <c r="C94" t="s">
        <v>4395</v>
      </c>
      <c r="D94" t="s">
        <v>4486</v>
      </c>
      <c r="E94" cm="1">
        <f t="array" ref="E94:K94">_xlfn.XLOOKUP(A94,'Hospitalisation Details'!A:A,'Hospitalisation Details'!B:H)</f>
        <v>26460</v>
      </c>
      <c r="F94" s="14">
        <v>0</v>
      </c>
      <c r="G94">
        <v>40817.85</v>
      </c>
      <c r="H94" t="str">
        <v>tier - 1</v>
      </c>
      <c r="I94" t="str">
        <v>tier - 3</v>
      </c>
      <c r="J94" t="str">
        <v>R1011</v>
      </c>
      <c r="K94">
        <v>50</v>
      </c>
      <c r="L94" cm="1">
        <f t="array" ref="L94:T94">_xlfn.XLOOKUP(A94,'Medical Examinations'!A:A,'Medical Examinations'!B:J)</f>
        <v>16.13</v>
      </c>
      <c r="M94">
        <v>5.56</v>
      </c>
      <c r="N94" s="5" t="str">
        <v>No</v>
      </c>
      <c r="O94" s="5" t="str">
        <v>yes</v>
      </c>
      <c r="P94" s="5" t="str">
        <v>No</v>
      </c>
      <c r="Q94" s="14">
        <v>1</v>
      </c>
      <c r="R94" t="str">
        <v>No</v>
      </c>
      <c r="S94" t="str">
        <v>Under Weight</v>
      </c>
      <c r="T94" t="str">
        <v>Normal</v>
      </c>
    </row>
    <row r="95" spans="1:20" x14ac:dyDescent="0.3">
      <c r="A95" t="s">
        <v>94</v>
      </c>
      <c r="B95" t="s">
        <v>2482</v>
      </c>
      <c r="C95" t="s">
        <v>4395</v>
      </c>
      <c r="D95" t="s">
        <v>4409</v>
      </c>
      <c r="E95" cm="1">
        <f t="array" ref="E95:K95">_xlfn.XLOOKUP(A95,'Hospitalisation Details'!A:A,'Hospitalisation Details'!B:H)</f>
        <v>28120</v>
      </c>
      <c r="F95" s="14">
        <v>3</v>
      </c>
      <c r="G95">
        <v>40720.550000000003</v>
      </c>
      <c r="H95" t="str">
        <v>tier - 1</v>
      </c>
      <c r="I95" t="str">
        <v>tier - 3</v>
      </c>
      <c r="J95" t="str">
        <v>R1012</v>
      </c>
      <c r="K95">
        <v>46</v>
      </c>
      <c r="L95" cm="1">
        <f t="array" ref="L95:T95">_xlfn.XLOOKUP(A95,'Medical Examinations'!A:A,'Medical Examinations'!B:J)</f>
        <v>23.88</v>
      </c>
      <c r="M95">
        <v>4.51</v>
      </c>
      <c r="N95" s="5" t="str">
        <v>No</v>
      </c>
      <c r="O95" s="5" t="str">
        <v>No</v>
      </c>
      <c r="P95" s="5" t="str">
        <v>No</v>
      </c>
      <c r="Q95" s="14">
        <v>1</v>
      </c>
      <c r="R95" t="str">
        <v>No</v>
      </c>
      <c r="S95" t="str">
        <v>Normal Weight</v>
      </c>
      <c r="T95" t="str">
        <v>Normal</v>
      </c>
    </row>
    <row r="96" spans="1:20" x14ac:dyDescent="0.3">
      <c r="A96" t="s">
        <v>95</v>
      </c>
      <c r="B96" t="s">
        <v>2483</v>
      </c>
      <c r="C96" t="s">
        <v>4394</v>
      </c>
      <c r="D96" t="s">
        <v>4426</v>
      </c>
      <c r="E96" cm="1">
        <f t="array" ref="E96:K96">_xlfn.XLOOKUP(A96,'Hospitalisation Details'!A:A,'Hospitalisation Details'!B:H)</f>
        <v>25836</v>
      </c>
      <c r="F96" s="14">
        <v>0</v>
      </c>
      <c r="G96">
        <v>40692.910000000003</v>
      </c>
      <c r="H96" t="str">
        <v>tier - 1</v>
      </c>
      <c r="I96" t="str">
        <v>tier - 1</v>
      </c>
      <c r="J96" t="str">
        <v>R1011</v>
      </c>
      <c r="K96">
        <v>52</v>
      </c>
      <c r="L96" cm="1">
        <f t="array" ref="L96:T96">_xlfn.XLOOKUP(A96,'Medical Examinations'!A:A,'Medical Examinations'!B:J)</f>
        <v>15.12</v>
      </c>
      <c r="M96">
        <v>4.03</v>
      </c>
      <c r="N96" s="5" t="str">
        <v>Yes</v>
      </c>
      <c r="O96" s="5" t="str">
        <v>No</v>
      </c>
      <c r="P96" s="5" t="str">
        <v>No</v>
      </c>
      <c r="Q96" s="14">
        <v>0</v>
      </c>
      <c r="R96" t="str">
        <v>No</v>
      </c>
      <c r="S96" t="str">
        <v>Under Weight</v>
      </c>
      <c r="T96" t="str">
        <v>Normal</v>
      </c>
    </row>
    <row r="97" spans="1:20" x14ac:dyDescent="0.3">
      <c r="A97" t="s">
        <v>96</v>
      </c>
      <c r="B97" t="s">
        <v>2484</v>
      </c>
      <c r="C97" t="s">
        <v>4395</v>
      </c>
      <c r="D97" t="s">
        <v>4487</v>
      </c>
      <c r="E97" cm="1">
        <f t="array" ref="E97:K97">_xlfn.XLOOKUP(A97,'Hospitalisation Details'!A:A,'Hospitalisation Details'!B:H)</f>
        <v>27585</v>
      </c>
      <c r="F97" s="14">
        <v>1</v>
      </c>
      <c r="G97">
        <v>40590.550000000003</v>
      </c>
      <c r="H97" t="str">
        <v>tier - 1</v>
      </c>
      <c r="I97" t="str">
        <v>tier - 3</v>
      </c>
      <c r="J97" t="str">
        <v>R1012</v>
      </c>
      <c r="K97">
        <v>47</v>
      </c>
      <c r="L97" cm="1">
        <f t="array" ref="L97:T97">_xlfn.XLOOKUP(A97,'Medical Examinations'!A:A,'Medical Examinations'!B:J)</f>
        <v>15.18</v>
      </c>
      <c r="M97">
        <v>11.11</v>
      </c>
      <c r="N97" s="5" t="str">
        <v>No</v>
      </c>
      <c r="O97" s="5" t="str">
        <v>No</v>
      </c>
      <c r="P97" s="5" t="str">
        <v>No</v>
      </c>
      <c r="Q97" s="14">
        <v>0</v>
      </c>
      <c r="R97" t="str">
        <v>No</v>
      </c>
      <c r="S97" t="str">
        <v>Under Weight</v>
      </c>
      <c r="T97" t="str">
        <v>Diabetes</v>
      </c>
    </row>
    <row r="98" spans="1:20" x14ac:dyDescent="0.3">
      <c r="A98" t="s">
        <v>97</v>
      </c>
      <c r="B98" t="s">
        <v>2485</v>
      </c>
      <c r="C98" t="s">
        <v>4394</v>
      </c>
      <c r="D98" t="s">
        <v>4488</v>
      </c>
      <c r="E98" cm="1">
        <f t="array" ref="E98:K98">_xlfn.XLOOKUP(A98,'Hospitalisation Details'!A:A,'Hospitalisation Details'!B:H)</f>
        <v>31354</v>
      </c>
      <c r="F98" s="14">
        <v>0</v>
      </c>
      <c r="G98">
        <v>40419.019999999997</v>
      </c>
      <c r="H98" t="str">
        <v>tier - 1</v>
      </c>
      <c r="I98" t="str">
        <v>tier - 2</v>
      </c>
      <c r="J98" t="str">
        <v>R1013</v>
      </c>
      <c r="K98">
        <v>37</v>
      </c>
      <c r="L98" cm="1">
        <f t="array" ref="L98:T98">_xlfn.XLOOKUP(A98,'Medical Examinations'!A:A,'Medical Examinations'!B:J)</f>
        <v>20.43</v>
      </c>
      <c r="M98">
        <v>4.54</v>
      </c>
      <c r="N98" s="5" t="str">
        <v>No</v>
      </c>
      <c r="O98" s="5" t="str">
        <v>No</v>
      </c>
      <c r="P98" s="5" t="str">
        <v>No</v>
      </c>
      <c r="Q98" s="14">
        <v>0</v>
      </c>
      <c r="R98" t="str">
        <v>No</v>
      </c>
      <c r="S98" t="str">
        <v>Normal Weight</v>
      </c>
      <c r="T98" t="str">
        <v>Normal</v>
      </c>
    </row>
    <row r="99" spans="1:20" x14ac:dyDescent="0.3">
      <c r="A99" t="s">
        <v>98</v>
      </c>
      <c r="B99" t="s">
        <v>2486</v>
      </c>
      <c r="C99" t="s">
        <v>4394</v>
      </c>
      <c r="D99" t="s">
        <v>4489</v>
      </c>
      <c r="E99" cm="1">
        <f t="array" ref="E99:K99">_xlfn.XLOOKUP(A99,'Hospitalisation Details'!A:A,'Hospitalisation Details'!B:H)</f>
        <v>24331</v>
      </c>
      <c r="F99" s="14">
        <v>0</v>
      </c>
      <c r="G99">
        <v>40373.74</v>
      </c>
      <c r="H99" t="str">
        <v>tier - 1</v>
      </c>
      <c r="I99" t="str">
        <v>tier - 3</v>
      </c>
      <c r="J99" t="str">
        <v>R1011</v>
      </c>
      <c r="K99">
        <v>56</v>
      </c>
      <c r="L99" cm="1">
        <f t="array" ref="L99:T99">_xlfn.XLOOKUP(A99,'Medical Examinations'!A:A,'Medical Examinations'!B:J)</f>
        <v>20.88</v>
      </c>
      <c r="M99">
        <v>7.4</v>
      </c>
      <c r="N99" s="5" t="str">
        <v>No</v>
      </c>
      <c r="O99" s="5" t="str">
        <v>No</v>
      </c>
      <c r="P99" s="5" t="str">
        <v>No</v>
      </c>
      <c r="Q99" s="14">
        <v>0</v>
      </c>
      <c r="R99" t="str">
        <v>No</v>
      </c>
      <c r="S99" t="str">
        <v>Normal Weight</v>
      </c>
      <c r="T99" t="str">
        <v>Diabetes</v>
      </c>
    </row>
    <row r="100" spans="1:20" x14ac:dyDescent="0.3">
      <c r="A100" t="s">
        <v>99</v>
      </c>
      <c r="B100" t="s">
        <v>2487</v>
      </c>
      <c r="C100" t="s">
        <v>4395</v>
      </c>
      <c r="D100" t="s">
        <v>4490</v>
      </c>
      <c r="E100" cm="1">
        <f t="array" ref="E100:K100">_xlfn.XLOOKUP(A100,'Hospitalisation Details'!A:A,'Hospitalisation Details'!B:H)</f>
        <v>22893</v>
      </c>
      <c r="F100" s="14">
        <v>0</v>
      </c>
      <c r="G100">
        <v>40309.93</v>
      </c>
      <c r="H100" t="str">
        <v>tier - 1</v>
      </c>
      <c r="I100" t="str">
        <v>tier - 3</v>
      </c>
      <c r="J100" t="str">
        <v>R1011</v>
      </c>
      <c r="K100">
        <v>60</v>
      </c>
      <c r="L100" cm="1">
        <f t="array" ref="L100:T100">_xlfn.XLOOKUP(A100,'Medical Examinations'!A:A,'Medical Examinations'!B:J)</f>
        <v>24.75</v>
      </c>
      <c r="M100">
        <v>4.83</v>
      </c>
      <c r="N100" s="5" t="str">
        <v>No</v>
      </c>
      <c r="O100" s="5" t="str">
        <v>No</v>
      </c>
      <c r="P100" s="5" t="str">
        <v>No</v>
      </c>
      <c r="Q100" s="14">
        <v>0</v>
      </c>
      <c r="R100" t="str">
        <v>No</v>
      </c>
      <c r="S100" t="str">
        <v>Normal Weight</v>
      </c>
      <c r="T100" t="str">
        <v>Normal</v>
      </c>
    </row>
    <row r="101" spans="1:20" x14ac:dyDescent="0.3">
      <c r="A101" t="s">
        <v>100</v>
      </c>
      <c r="B101" t="s">
        <v>2488</v>
      </c>
      <c r="C101" t="s">
        <v>4395</v>
      </c>
      <c r="D101" t="s">
        <v>4460</v>
      </c>
      <c r="E101" cm="1">
        <f t="array" ref="E101:K101">_xlfn.XLOOKUP(A101,'Hospitalisation Details'!A:A,'Hospitalisation Details'!B:H)</f>
        <v>28303</v>
      </c>
      <c r="F101" s="14">
        <v>2</v>
      </c>
      <c r="G101">
        <v>40284.379999999997</v>
      </c>
      <c r="H101" t="str">
        <v>tier - 1</v>
      </c>
      <c r="I101" t="str">
        <v>tier - 3</v>
      </c>
      <c r="J101" t="str">
        <v>R1012</v>
      </c>
      <c r="K101">
        <v>45</v>
      </c>
      <c r="L101" cm="1">
        <f t="array" ref="L101:T101">_xlfn.XLOOKUP(A101,'Medical Examinations'!A:A,'Medical Examinations'!B:J)</f>
        <v>24.39</v>
      </c>
      <c r="M101">
        <v>6.24</v>
      </c>
      <c r="N101" s="5" t="str">
        <v>No</v>
      </c>
      <c r="O101" s="5" t="str">
        <v>No</v>
      </c>
      <c r="P101" s="5" t="str">
        <v>No</v>
      </c>
      <c r="Q101" s="14">
        <v>1</v>
      </c>
      <c r="R101" t="str">
        <v>No</v>
      </c>
      <c r="S101" t="str">
        <v>Normal Weight</v>
      </c>
      <c r="T101" t="str">
        <v>Prediabetes</v>
      </c>
    </row>
    <row r="102" spans="1:20" x14ac:dyDescent="0.3">
      <c r="A102" t="s">
        <v>101</v>
      </c>
      <c r="B102" t="s">
        <v>2489</v>
      </c>
      <c r="C102" t="s">
        <v>4395</v>
      </c>
      <c r="D102" t="s">
        <v>4491</v>
      </c>
      <c r="E102" cm="1">
        <f t="array" ref="E102:K102">_xlfn.XLOOKUP(A102,'Hospitalisation Details'!A:A,'Hospitalisation Details'!B:H)</f>
        <v>29863</v>
      </c>
      <c r="F102" s="14">
        <v>1</v>
      </c>
      <c r="G102">
        <v>40273.65</v>
      </c>
      <c r="H102" t="str">
        <v>tier - 1</v>
      </c>
      <c r="I102" t="str">
        <v>tier - 3</v>
      </c>
      <c r="J102" t="str">
        <v>R1013</v>
      </c>
      <c r="K102">
        <v>41</v>
      </c>
      <c r="L102" cm="1">
        <f t="array" ref="L102:T102">_xlfn.XLOOKUP(A102,'Medical Examinations'!A:A,'Medical Examinations'!B:J)</f>
        <v>15.6</v>
      </c>
      <c r="M102">
        <v>4.12</v>
      </c>
      <c r="N102" s="5" t="str">
        <v>Yes</v>
      </c>
      <c r="O102" s="5" t="str">
        <v>No</v>
      </c>
      <c r="P102" s="5" t="str">
        <v>No</v>
      </c>
      <c r="Q102" s="14">
        <v>1</v>
      </c>
      <c r="R102" t="str">
        <v>No</v>
      </c>
      <c r="S102" t="str">
        <v>Under Weight</v>
      </c>
      <c r="T102" t="str">
        <v>Normal</v>
      </c>
    </row>
    <row r="103" spans="1:20" x14ac:dyDescent="0.3">
      <c r="A103" t="s">
        <v>102</v>
      </c>
      <c r="B103" t="s">
        <v>2490</v>
      </c>
      <c r="C103" t="s">
        <v>4394</v>
      </c>
      <c r="D103" t="s">
        <v>4492</v>
      </c>
      <c r="E103" cm="1">
        <f t="array" ref="E103:K103">_xlfn.XLOOKUP(A103,'Hospitalisation Details'!A:A,'Hospitalisation Details'!B:H)</f>
        <v>29795</v>
      </c>
      <c r="F103" s="14">
        <v>1</v>
      </c>
      <c r="G103">
        <v>40208.559999999998</v>
      </c>
      <c r="H103" t="str">
        <v>tier - 1</v>
      </c>
      <c r="I103" t="str">
        <v>tier - 2</v>
      </c>
      <c r="J103" t="str">
        <v>R1011</v>
      </c>
      <c r="K103">
        <v>41</v>
      </c>
      <c r="L103" cm="1">
        <f t="array" ref="L103:T103">_xlfn.XLOOKUP(A103,'Medical Examinations'!A:A,'Medical Examinations'!B:J)</f>
        <v>21.26</v>
      </c>
      <c r="M103">
        <v>5.65</v>
      </c>
      <c r="N103" s="5" t="str">
        <v>Yes</v>
      </c>
      <c r="O103" s="5" t="str">
        <v>No</v>
      </c>
      <c r="P103" s="5" t="str">
        <v>Yes</v>
      </c>
      <c r="Q103" s="14">
        <v>1</v>
      </c>
      <c r="R103" t="str">
        <v>No</v>
      </c>
      <c r="S103" t="str">
        <v>Normal Weight</v>
      </c>
      <c r="T103" t="str">
        <v>Normal</v>
      </c>
    </row>
    <row r="104" spans="1:20" x14ac:dyDescent="0.3">
      <c r="A104" t="s">
        <v>103</v>
      </c>
      <c r="B104" t="s">
        <v>2491</v>
      </c>
      <c r="C104" t="s">
        <v>4395</v>
      </c>
      <c r="D104" t="s">
        <v>4493</v>
      </c>
      <c r="E104" cm="1">
        <f t="array" ref="E104:K104">_xlfn.XLOOKUP(A104,'Hospitalisation Details'!A:A,'Hospitalisation Details'!B:H)</f>
        <v>29085</v>
      </c>
      <c r="F104" s="14">
        <v>2</v>
      </c>
      <c r="G104">
        <v>40204.83</v>
      </c>
      <c r="H104" t="str">
        <v>tier - 1</v>
      </c>
      <c r="I104" t="str">
        <v>tier - 3</v>
      </c>
      <c r="J104" t="str">
        <v>R1012</v>
      </c>
      <c r="K104">
        <v>43</v>
      </c>
      <c r="L104" cm="1">
        <f t="array" ref="L104:T104">_xlfn.XLOOKUP(A104,'Medical Examinations'!A:A,'Medical Examinations'!B:J)</f>
        <v>19.329999999999998</v>
      </c>
      <c r="M104">
        <v>4.32</v>
      </c>
      <c r="N104" s="5" t="str">
        <v>No</v>
      </c>
      <c r="O104" s="5" t="str">
        <v>No</v>
      </c>
      <c r="P104" s="5" t="str">
        <v>No</v>
      </c>
      <c r="Q104" s="14">
        <v>1</v>
      </c>
      <c r="R104" t="str">
        <v>No</v>
      </c>
      <c r="S104" t="str">
        <v>Normal Weight</v>
      </c>
      <c r="T104" t="str">
        <v>Normal</v>
      </c>
    </row>
    <row r="105" spans="1:20" x14ac:dyDescent="0.3">
      <c r="A105" t="s">
        <v>104</v>
      </c>
      <c r="B105" t="s">
        <v>2492</v>
      </c>
      <c r="C105" t="s">
        <v>4395</v>
      </c>
      <c r="D105" t="s">
        <v>4494</v>
      </c>
      <c r="E105" cm="1">
        <f t="array" ref="E105:K105">_xlfn.XLOOKUP(A105,'Hospitalisation Details'!A:A,'Hospitalisation Details'!B:H)</f>
        <v>31341</v>
      </c>
      <c r="F105" s="14">
        <v>4</v>
      </c>
      <c r="G105">
        <v>40182.25</v>
      </c>
      <c r="H105" t="str">
        <v>tier - 1</v>
      </c>
      <c r="I105" t="str">
        <v>tier - 2</v>
      </c>
      <c r="J105" t="str">
        <v>R1011</v>
      </c>
      <c r="K105">
        <v>37</v>
      </c>
      <c r="L105" cm="1">
        <f t="array" ref="L105:T105">_xlfn.XLOOKUP(A105,'Medical Examinations'!A:A,'Medical Examinations'!B:J)</f>
        <v>16.64</v>
      </c>
      <c r="M105">
        <v>10.01</v>
      </c>
      <c r="N105" s="5" t="str">
        <v>No</v>
      </c>
      <c r="O105" s="5" t="str">
        <v>No</v>
      </c>
      <c r="P105" s="5" t="str">
        <v>No</v>
      </c>
      <c r="Q105" s="14">
        <v>0</v>
      </c>
      <c r="R105" t="str">
        <v>No</v>
      </c>
      <c r="S105" t="str">
        <v>Under Weight</v>
      </c>
      <c r="T105" t="str">
        <v>Diabetes</v>
      </c>
    </row>
    <row r="106" spans="1:20" x14ac:dyDescent="0.3">
      <c r="A106" t="s">
        <v>105</v>
      </c>
      <c r="B106" t="s">
        <v>2493</v>
      </c>
      <c r="C106" t="s">
        <v>4395</v>
      </c>
      <c r="D106" t="s">
        <v>4495</v>
      </c>
      <c r="E106" cm="1">
        <f t="array" ref="E106:K106">_xlfn.XLOOKUP(A106,'Hospitalisation Details'!A:A,'Hospitalisation Details'!B:H)</f>
        <v>30603</v>
      </c>
      <c r="F106" s="14">
        <v>2</v>
      </c>
      <c r="G106">
        <v>40103.89</v>
      </c>
      <c r="H106" t="str">
        <v>tier - 1</v>
      </c>
      <c r="I106" t="str">
        <v>tier - 2</v>
      </c>
      <c r="J106" t="str">
        <v>R1011</v>
      </c>
      <c r="K106">
        <v>39</v>
      </c>
      <c r="L106" cm="1">
        <f t="array" ref="L106:T106">_xlfn.XLOOKUP(A106,'Medical Examinations'!A:A,'Medical Examinations'!B:J)</f>
        <v>18.579999999999998</v>
      </c>
      <c r="M106">
        <v>6.22</v>
      </c>
      <c r="N106" s="5" t="str">
        <v>No</v>
      </c>
      <c r="O106" s="5" t="str">
        <v>No</v>
      </c>
      <c r="P106" s="5" t="str">
        <v>No</v>
      </c>
      <c r="Q106" s="14">
        <v>0</v>
      </c>
      <c r="R106" t="str">
        <v>No</v>
      </c>
      <c r="S106" t="str">
        <v>Normal Weight</v>
      </c>
      <c r="T106" t="str">
        <v>Prediabetes</v>
      </c>
    </row>
    <row r="107" spans="1:20" x14ac:dyDescent="0.3">
      <c r="A107" t="s">
        <v>106</v>
      </c>
      <c r="B107" t="s">
        <v>2494</v>
      </c>
      <c r="C107" t="s">
        <v>4395</v>
      </c>
      <c r="D107" t="s">
        <v>4496</v>
      </c>
      <c r="E107" cm="1">
        <f t="array" ref="E107:K107">_xlfn.XLOOKUP(A107,'Hospitalisation Details'!A:A,'Hospitalisation Details'!B:H)</f>
        <v>24331</v>
      </c>
      <c r="F107" s="14">
        <v>0</v>
      </c>
      <c r="G107">
        <v>40069.440000000002</v>
      </c>
      <c r="H107" t="str">
        <v>tier - 1</v>
      </c>
      <c r="I107" t="str">
        <v>tier - 3</v>
      </c>
      <c r="J107" t="str">
        <v>R1011</v>
      </c>
      <c r="K107">
        <v>56</v>
      </c>
      <c r="L107" cm="1">
        <f t="array" ref="L107:T107">_xlfn.XLOOKUP(A107,'Medical Examinations'!A:A,'Medical Examinations'!B:J)</f>
        <v>18.5</v>
      </c>
      <c r="M107">
        <v>11.84</v>
      </c>
      <c r="N107" s="5" t="str">
        <v>No</v>
      </c>
      <c r="O107" s="5" t="str">
        <v>No</v>
      </c>
      <c r="P107" s="5" t="str">
        <v>No</v>
      </c>
      <c r="Q107" s="14">
        <v>0</v>
      </c>
      <c r="R107" t="str">
        <v>No</v>
      </c>
      <c r="S107" t="str">
        <v>Normal Weight</v>
      </c>
      <c r="T107" t="str">
        <v>Diabetes</v>
      </c>
    </row>
    <row r="108" spans="1:20" x14ac:dyDescent="0.3">
      <c r="A108" t="s">
        <v>107</v>
      </c>
      <c r="B108" t="s">
        <v>2495</v>
      </c>
      <c r="C108" t="s">
        <v>4395</v>
      </c>
      <c r="D108" t="s">
        <v>4497</v>
      </c>
      <c r="E108" cm="1">
        <f t="array" ref="E108:K108">_xlfn.XLOOKUP(A108,'Hospitalisation Details'!A:A,'Hospitalisation Details'!B:H)</f>
        <v>28844</v>
      </c>
      <c r="F108" s="14">
        <v>2</v>
      </c>
      <c r="G108">
        <v>40054.730000000003</v>
      </c>
      <c r="H108" t="str">
        <v>tier - 1</v>
      </c>
      <c r="I108" t="str">
        <v>tier - 3</v>
      </c>
      <c r="J108" t="str">
        <v>R1011</v>
      </c>
      <c r="K108">
        <v>44</v>
      </c>
      <c r="L108" cm="1">
        <f t="array" ref="L108:T108">_xlfn.XLOOKUP(A108,'Medical Examinations'!A:A,'Medical Examinations'!B:J)</f>
        <v>33.33</v>
      </c>
      <c r="M108">
        <v>9.7899999999999991</v>
      </c>
      <c r="N108" s="5" t="str">
        <v>No</v>
      </c>
      <c r="O108" s="5" t="str">
        <v>No</v>
      </c>
      <c r="P108" s="5" t="str">
        <v>No</v>
      </c>
      <c r="Q108" s="14">
        <v>0</v>
      </c>
      <c r="R108" t="str">
        <v>No</v>
      </c>
      <c r="S108" t="str">
        <v>Obesity</v>
      </c>
      <c r="T108" t="str">
        <v>Diabetes</v>
      </c>
    </row>
    <row r="109" spans="1:20" x14ac:dyDescent="0.3">
      <c r="A109" t="s">
        <v>108</v>
      </c>
      <c r="B109" t="s">
        <v>2496</v>
      </c>
      <c r="C109" t="s">
        <v>4394</v>
      </c>
      <c r="D109" t="s">
        <v>4498</v>
      </c>
      <c r="E109" cm="1">
        <f t="array" ref="E109:K109">_xlfn.XLOOKUP(A109,'Hospitalisation Details'!A:A,'Hospitalisation Details'!B:H)</f>
        <v>30310</v>
      </c>
      <c r="F109" s="14">
        <v>2</v>
      </c>
      <c r="G109">
        <v>40003.33</v>
      </c>
      <c r="H109" t="str">
        <v>tier - 1</v>
      </c>
      <c r="I109" t="str">
        <v>tier - 1</v>
      </c>
      <c r="J109" t="str">
        <v>R1012</v>
      </c>
      <c r="K109">
        <v>40</v>
      </c>
      <c r="L109" cm="1">
        <f t="array" ref="L109:T109">_xlfn.XLOOKUP(A109,'Medical Examinations'!A:A,'Medical Examinations'!B:J)</f>
        <v>24.59</v>
      </c>
      <c r="M109">
        <v>4.38</v>
      </c>
      <c r="N109" s="5" t="str">
        <v>No</v>
      </c>
      <c r="O109" s="5" t="str">
        <v>No</v>
      </c>
      <c r="P109" s="5" t="str">
        <v>No</v>
      </c>
      <c r="Q109" s="14">
        <v>1</v>
      </c>
      <c r="R109" t="str">
        <v>No</v>
      </c>
      <c r="S109" t="str">
        <v>Normal Weight</v>
      </c>
      <c r="T109" t="str">
        <v>Normal</v>
      </c>
    </row>
    <row r="110" spans="1:20" x14ac:dyDescent="0.3">
      <c r="A110" t="s">
        <v>109</v>
      </c>
      <c r="B110" t="s">
        <v>2497</v>
      </c>
      <c r="C110" t="s">
        <v>4394</v>
      </c>
      <c r="D110" t="s">
        <v>4499</v>
      </c>
      <c r="E110" cm="1">
        <f t="array" ref="E110:K110">_xlfn.XLOOKUP(A110,'Hospitalisation Details'!A:A,'Hospitalisation Details'!B:H)</f>
        <v>31997</v>
      </c>
      <c r="F110" s="14">
        <v>3</v>
      </c>
      <c r="G110">
        <v>39983.43</v>
      </c>
      <c r="H110" t="str">
        <v>tier - 2</v>
      </c>
      <c r="I110" t="str">
        <v>tier - 3</v>
      </c>
      <c r="J110" t="str">
        <v>R1012</v>
      </c>
      <c r="K110">
        <v>35</v>
      </c>
      <c r="L110" cm="1">
        <f t="array" ref="L110:T110">_xlfn.XLOOKUP(A110,'Medical Examinations'!A:A,'Medical Examinations'!B:J)</f>
        <v>15.41</v>
      </c>
      <c r="M110">
        <v>5.43</v>
      </c>
      <c r="N110" s="5" t="str">
        <v>Yes</v>
      </c>
      <c r="O110" s="5" t="str">
        <v>No</v>
      </c>
      <c r="P110" s="5" t="str">
        <v>Yes</v>
      </c>
      <c r="Q110" s="14">
        <v>1</v>
      </c>
      <c r="R110" t="str">
        <v>No</v>
      </c>
      <c r="S110" t="str">
        <v>Under Weight</v>
      </c>
      <c r="T110" t="str">
        <v>Normal</v>
      </c>
    </row>
    <row r="111" spans="1:20" x14ac:dyDescent="0.3">
      <c r="A111" t="s">
        <v>110</v>
      </c>
      <c r="B111" t="s">
        <v>2498</v>
      </c>
      <c r="C111" t="s">
        <v>4395</v>
      </c>
      <c r="D111" t="s">
        <v>4486</v>
      </c>
      <c r="E111" cm="1">
        <f t="array" ref="E111:K111">_xlfn.XLOOKUP(A111,'Hospitalisation Details'!A:A,'Hospitalisation Details'!B:H)</f>
        <v>27730</v>
      </c>
      <c r="F111" s="14">
        <v>1</v>
      </c>
      <c r="G111">
        <v>39963.120000000003</v>
      </c>
      <c r="H111" t="str">
        <v>tier - 2</v>
      </c>
      <c r="I111" t="str">
        <v>tier - 2</v>
      </c>
      <c r="J111" t="str">
        <v>R1011</v>
      </c>
      <c r="K111">
        <v>47</v>
      </c>
      <c r="L111" cm="1">
        <f t="array" ref="L111:T111">_xlfn.XLOOKUP(A111,'Medical Examinations'!A:A,'Medical Examinations'!B:J)</f>
        <v>16.5</v>
      </c>
      <c r="M111">
        <v>4.1100000000000003</v>
      </c>
      <c r="N111" s="5" t="str">
        <v>Yes</v>
      </c>
      <c r="O111" s="5" t="str">
        <v>No</v>
      </c>
      <c r="P111" s="5" t="str">
        <v>No</v>
      </c>
      <c r="Q111" s="14">
        <v>0</v>
      </c>
      <c r="R111" t="str">
        <v>No</v>
      </c>
      <c r="S111" t="str">
        <v>Under Weight</v>
      </c>
      <c r="T111" t="str">
        <v>Normal</v>
      </c>
    </row>
    <row r="112" spans="1:20" x14ac:dyDescent="0.3">
      <c r="A112" t="s">
        <v>111</v>
      </c>
      <c r="B112" t="s">
        <v>2499</v>
      </c>
      <c r="C112" t="s">
        <v>4395</v>
      </c>
      <c r="D112" t="s">
        <v>4500</v>
      </c>
      <c r="E112" cm="1">
        <f t="array" ref="E112:K112">_xlfn.XLOOKUP(A112,'Hospitalisation Details'!A:A,'Hospitalisation Details'!B:H)</f>
        <v>31281</v>
      </c>
      <c r="F112" s="14">
        <v>1</v>
      </c>
      <c r="G112">
        <v>39871.699999999997</v>
      </c>
      <c r="H112" t="str">
        <v>tier - 1</v>
      </c>
      <c r="I112" t="str">
        <v>tier - 2</v>
      </c>
      <c r="J112" t="str">
        <v>R1013</v>
      </c>
      <c r="K112">
        <v>37</v>
      </c>
      <c r="L112" cm="1">
        <f t="array" ref="L112:T112">_xlfn.XLOOKUP(A112,'Medical Examinations'!A:A,'Medical Examinations'!B:J)</f>
        <v>20.58</v>
      </c>
      <c r="M112">
        <v>5.64</v>
      </c>
      <c r="N112" s="5" t="str">
        <v>Yes</v>
      </c>
      <c r="O112" s="5" t="str">
        <v>No</v>
      </c>
      <c r="P112" s="5" t="str">
        <v>No</v>
      </c>
      <c r="Q112" s="14">
        <v>0</v>
      </c>
      <c r="R112" t="str">
        <v>No</v>
      </c>
      <c r="S112" t="str">
        <v>Normal Weight</v>
      </c>
      <c r="T112" t="str">
        <v>Normal</v>
      </c>
    </row>
    <row r="113" spans="1:20" x14ac:dyDescent="0.3">
      <c r="A113" t="s">
        <v>112</v>
      </c>
      <c r="B113" t="s">
        <v>2500</v>
      </c>
      <c r="C113" t="s">
        <v>4394</v>
      </c>
      <c r="D113" t="s">
        <v>4501</v>
      </c>
      <c r="E113" cm="1">
        <f t="array" ref="E113:K113">_xlfn.XLOOKUP(A113,'Hospitalisation Details'!A:A,'Hospitalisation Details'!B:H)</f>
        <v>30468</v>
      </c>
      <c r="F113" s="14">
        <v>3</v>
      </c>
      <c r="G113">
        <v>39865.699999999997</v>
      </c>
      <c r="H113" t="str">
        <v>tier - 2</v>
      </c>
      <c r="I113" t="str">
        <v>tier - 2</v>
      </c>
      <c r="J113" t="str">
        <v>R1011</v>
      </c>
      <c r="K113">
        <v>40</v>
      </c>
      <c r="L113" cm="1">
        <f t="array" ref="L113:T113">_xlfn.XLOOKUP(A113,'Medical Examinations'!A:A,'Medical Examinations'!B:J)</f>
        <v>16.670000000000002</v>
      </c>
      <c r="M113">
        <v>4.7</v>
      </c>
      <c r="N113" s="5" t="str">
        <v>Yes</v>
      </c>
      <c r="O113" s="5" t="str">
        <v>No</v>
      </c>
      <c r="P113" s="5" t="str">
        <v>Yes</v>
      </c>
      <c r="Q113" s="14">
        <v>1</v>
      </c>
      <c r="R113" t="str">
        <v>No</v>
      </c>
      <c r="S113" t="str">
        <v>Under Weight</v>
      </c>
      <c r="T113" t="str">
        <v>Normal</v>
      </c>
    </row>
    <row r="114" spans="1:20" x14ac:dyDescent="0.3">
      <c r="A114" t="s">
        <v>113</v>
      </c>
      <c r="B114" t="s">
        <v>2501</v>
      </c>
      <c r="C114" t="s">
        <v>4394</v>
      </c>
      <c r="D114" t="s">
        <v>4502</v>
      </c>
      <c r="E114" cm="1">
        <f t="array" ref="E114:K114">_xlfn.XLOOKUP(A114,'Hospitalisation Details'!A:A,'Hospitalisation Details'!B:H)</f>
        <v>31245</v>
      </c>
      <c r="F114" s="14">
        <v>2</v>
      </c>
      <c r="G114">
        <v>39836.519999999997</v>
      </c>
      <c r="H114" t="str">
        <v>tier - 2</v>
      </c>
      <c r="I114" t="str">
        <v>tier - 1</v>
      </c>
      <c r="J114" t="str">
        <v>R1011</v>
      </c>
      <c r="K114">
        <v>37</v>
      </c>
      <c r="L114" cm="1">
        <f t="array" ref="L114:T114">_xlfn.XLOOKUP(A114,'Medical Examinations'!A:A,'Medical Examinations'!B:J)</f>
        <v>17.940000000000001</v>
      </c>
      <c r="M114">
        <v>4.1900000000000004</v>
      </c>
      <c r="N114" s="5" t="str">
        <v>No</v>
      </c>
      <c r="O114" s="5" t="str">
        <v>yes</v>
      </c>
      <c r="P114" s="5" t="str">
        <v>No</v>
      </c>
      <c r="Q114" s="14">
        <v>1</v>
      </c>
      <c r="R114" t="str">
        <v>No</v>
      </c>
      <c r="S114" t="str">
        <v>Under Weight</v>
      </c>
      <c r="T114" t="str">
        <v>Normal</v>
      </c>
    </row>
    <row r="115" spans="1:20" x14ac:dyDescent="0.3">
      <c r="A115" t="s">
        <v>114</v>
      </c>
      <c r="B115" t="s">
        <v>2502</v>
      </c>
      <c r="C115" t="s">
        <v>4395</v>
      </c>
      <c r="D115" t="s">
        <v>4503</v>
      </c>
      <c r="E115" cm="1">
        <f t="array" ref="E115:K115">_xlfn.XLOOKUP(A115,'Hospitalisation Details'!A:A,'Hospitalisation Details'!B:H)</f>
        <v>31982</v>
      </c>
      <c r="F115" s="14">
        <v>1</v>
      </c>
      <c r="G115">
        <v>39774.28</v>
      </c>
      <c r="H115" t="str">
        <v>tier - 1</v>
      </c>
      <c r="I115" t="str">
        <v>tier - 1</v>
      </c>
      <c r="J115" t="str">
        <v>R1014</v>
      </c>
      <c r="K115">
        <v>35</v>
      </c>
      <c r="L115" cm="1">
        <f t="array" ref="L115:T115">_xlfn.XLOOKUP(A115,'Medical Examinations'!A:A,'Medical Examinations'!B:J)</f>
        <v>17.34</v>
      </c>
      <c r="M115">
        <v>6.29</v>
      </c>
      <c r="N115" s="5" t="str">
        <v>Yes</v>
      </c>
      <c r="O115" s="5" t="str">
        <v>No</v>
      </c>
      <c r="P115" s="5" t="str">
        <v>Yes</v>
      </c>
      <c r="Q115" s="14">
        <v>1</v>
      </c>
      <c r="R115" t="str">
        <v>No</v>
      </c>
      <c r="S115" t="str">
        <v>Under Weight</v>
      </c>
      <c r="T115" t="str">
        <v>Prediabetes</v>
      </c>
    </row>
    <row r="116" spans="1:20" x14ac:dyDescent="0.3">
      <c r="A116" t="s">
        <v>115</v>
      </c>
      <c r="B116" t="s">
        <v>2503</v>
      </c>
      <c r="C116" t="s">
        <v>4395</v>
      </c>
      <c r="D116" t="s">
        <v>4504</v>
      </c>
      <c r="E116" cm="1">
        <f t="array" ref="E116:K116">_xlfn.XLOOKUP(A116,'Hospitalisation Details'!A:A,'Hospitalisation Details'!B:H)</f>
        <v>27015</v>
      </c>
      <c r="F116" s="14">
        <v>0</v>
      </c>
      <c r="G116">
        <v>39727.61</v>
      </c>
      <c r="H116" t="str">
        <v>tier - 1</v>
      </c>
      <c r="I116" t="str">
        <v>tier - 2</v>
      </c>
      <c r="J116" t="str">
        <v>R1011</v>
      </c>
      <c r="K116">
        <v>49</v>
      </c>
      <c r="L116" cm="1">
        <f t="array" ref="L116:T116">_xlfn.XLOOKUP(A116,'Medical Examinations'!A:A,'Medical Examinations'!B:J)</f>
        <v>19.39</v>
      </c>
      <c r="M116">
        <v>5.59</v>
      </c>
      <c r="N116" s="5" t="str">
        <v>No</v>
      </c>
      <c r="O116" s="5" t="str">
        <v>No</v>
      </c>
      <c r="P116" s="5" t="str">
        <v>Yes</v>
      </c>
      <c r="Q116" s="14">
        <v>1</v>
      </c>
      <c r="R116" t="str">
        <v>No</v>
      </c>
      <c r="S116" t="str">
        <v>Normal Weight</v>
      </c>
      <c r="T116" t="str">
        <v>Normal</v>
      </c>
    </row>
    <row r="117" spans="1:20" x14ac:dyDescent="0.3">
      <c r="A117" t="s">
        <v>116</v>
      </c>
      <c r="B117" t="s">
        <v>2504</v>
      </c>
      <c r="C117" t="s">
        <v>4394</v>
      </c>
      <c r="D117" t="s">
        <v>4505</v>
      </c>
      <c r="E117" cm="1">
        <f t="array" ref="E117:K117">_xlfn.XLOOKUP(A117,'Hospitalisation Details'!A:A,'Hospitalisation Details'!B:H)</f>
        <v>28349</v>
      </c>
      <c r="F117" s="14">
        <v>1</v>
      </c>
      <c r="G117">
        <v>39725.519999999997</v>
      </c>
      <c r="H117" t="str">
        <v>tier - 2</v>
      </c>
      <c r="I117" t="str">
        <v>tier - 1</v>
      </c>
      <c r="J117" t="str">
        <v>R1012</v>
      </c>
      <c r="K117">
        <v>45</v>
      </c>
      <c r="L117" cm="1">
        <f t="array" ref="L117:T117">_xlfn.XLOOKUP(A117,'Medical Examinations'!A:A,'Medical Examinations'!B:J)</f>
        <v>16.63</v>
      </c>
      <c r="M117">
        <v>4.5</v>
      </c>
      <c r="N117" s="5" t="str">
        <v>No</v>
      </c>
      <c r="O117" s="5" t="str">
        <v>No</v>
      </c>
      <c r="P117" s="5" t="str">
        <v>No</v>
      </c>
      <c r="Q117" s="14">
        <v>1</v>
      </c>
      <c r="R117" t="str">
        <v>No</v>
      </c>
      <c r="S117" t="str">
        <v>Under Weight</v>
      </c>
      <c r="T117" t="str">
        <v>Normal</v>
      </c>
    </row>
    <row r="118" spans="1:20" x14ac:dyDescent="0.3">
      <c r="A118" t="s">
        <v>117</v>
      </c>
      <c r="B118" t="s">
        <v>2505</v>
      </c>
      <c r="C118" t="s">
        <v>4395</v>
      </c>
      <c r="D118" t="s">
        <v>4506</v>
      </c>
      <c r="E118" cm="1">
        <f t="array" ref="E118:K118">_xlfn.XLOOKUP(A118,'Hospitalisation Details'!A:A,'Hospitalisation Details'!B:H)</f>
        <v>37818</v>
      </c>
      <c r="F118" s="14">
        <v>0</v>
      </c>
      <c r="G118">
        <v>39722.75</v>
      </c>
      <c r="H118" t="str">
        <v>tier - 1</v>
      </c>
      <c r="I118" t="str">
        <v>tier - 1</v>
      </c>
      <c r="J118" t="str">
        <v>R1013</v>
      </c>
      <c r="K118">
        <v>19</v>
      </c>
      <c r="L118" cm="1">
        <f t="array" ref="L118:T118">_xlfn.XLOOKUP(A118,'Medical Examinations'!A:A,'Medical Examinations'!B:J)</f>
        <v>15.17</v>
      </c>
      <c r="M118">
        <v>4.3</v>
      </c>
      <c r="N118" s="5" t="str">
        <v>Yes</v>
      </c>
      <c r="O118" s="5" t="str">
        <v>No</v>
      </c>
      <c r="P118" s="5" t="str">
        <v>Yes</v>
      </c>
      <c r="Q118" s="14">
        <v>1</v>
      </c>
      <c r="R118" t="str">
        <v>No</v>
      </c>
      <c r="S118" t="str">
        <v>Under Weight</v>
      </c>
      <c r="T118" t="str">
        <v>Normal</v>
      </c>
    </row>
    <row r="119" spans="1:20" x14ac:dyDescent="0.3">
      <c r="A119" t="s">
        <v>118</v>
      </c>
      <c r="B119" t="s">
        <v>2506</v>
      </c>
      <c r="C119" t="s">
        <v>4395</v>
      </c>
      <c r="D119" t="s">
        <v>4417</v>
      </c>
      <c r="E119" cm="1">
        <f t="array" ref="E119:K119">_xlfn.XLOOKUP(A119,'Hospitalisation Details'!A:A,'Hospitalisation Details'!B:H)</f>
        <v>25110</v>
      </c>
      <c r="F119" s="14">
        <v>0</v>
      </c>
      <c r="G119">
        <v>39721.93</v>
      </c>
      <c r="H119" t="str">
        <v>tier - 2</v>
      </c>
      <c r="I119" t="str">
        <v>tier - 2</v>
      </c>
      <c r="J119" t="str">
        <v>R1011</v>
      </c>
      <c r="K119">
        <v>54</v>
      </c>
      <c r="L119" cm="1">
        <f t="array" ref="L119:T119">_xlfn.XLOOKUP(A119,'Medical Examinations'!A:A,'Medical Examinations'!B:J)</f>
        <v>15.92</v>
      </c>
      <c r="M119">
        <v>4.76</v>
      </c>
      <c r="N119" s="5" t="str">
        <v>Yes</v>
      </c>
      <c r="O119" s="5" t="str">
        <v>No</v>
      </c>
      <c r="P119" s="5" t="str">
        <v>No</v>
      </c>
      <c r="Q119" s="14">
        <v>1</v>
      </c>
      <c r="R119" t="str">
        <v>No</v>
      </c>
      <c r="S119" t="str">
        <v>Under Weight</v>
      </c>
      <c r="T119" t="str">
        <v>Normal</v>
      </c>
    </row>
    <row r="120" spans="1:20" x14ac:dyDescent="0.3">
      <c r="A120" t="s">
        <v>119</v>
      </c>
      <c r="B120" t="s">
        <v>2507</v>
      </c>
      <c r="C120" t="s">
        <v>4395</v>
      </c>
      <c r="D120" t="s">
        <v>4507</v>
      </c>
      <c r="E120" cm="1">
        <f t="array" ref="E120:K120">_xlfn.XLOOKUP(A120,'Hospitalisation Details'!A:A,'Hospitalisation Details'!B:H)</f>
        <v>28476</v>
      </c>
      <c r="F120" s="14">
        <v>2</v>
      </c>
      <c r="G120">
        <v>39670.44</v>
      </c>
      <c r="H120" t="str">
        <v>tier - 2</v>
      </c>
      <c r="I120" t="str">
        <v>tier - 1</v>
      </c>
      <c r="J120" t="str">
        <v>R1012</v>
      </c>
      <c r="K120">
        <v>45</v>
      </c>
      <c r="L120" cm="1">
        <f t="array" ref="L120:T120">_xlfn.XLOOKUP(A120,'Medical Examinations'!A:A,'Medical Examinations'!B:J)</f>
        <v>18.36</v>
      </c>
      <c r="M120">
        <v>5.96</v>
      </c>
      <c r="N120" s="5" t="str">
        <v>No</v>
      </c>
      <c r="O120" s="5" t="str">
        <v>No</v>
      </c>
      <c r="P120" s="5" t="str">
        <v>No</v>
      </c>
      <c r="Q120" s="14">
        <v>1</v>
      </c>
      <c r="R120" t="str">
        <v>No</v>
      </c>
      <c r="S120" t="str">
        <v>Under Weight</v>
      </c>
      <c r="T120" t="str">
        <v>Prediabetes</v>
      </c>
    </row>
    <row r="121" spans="1:20" x14ac:dyDescent="0.3">
      <c r="A121" t="s">
        <v>120</v>
      </c>
      <c r="B121" t="s">
        <v>2508</v>
      </c>
      <c r="C121" t="s">
        <v>4395</v>
      </c>
      <c r="D121" t="s">
        <v>4508</v>
      </c>
      <c r="E121" cm="1">
        <f t="array" ref="E121:K121">_xlfn.XLOOKUP(A121,'Hospitalisation Details'!A:A,'Hospitalisation Details'!B:H)</f>
        <v>34918</v>
      </c>
      <c r="F121" s="14">
        <v>0</v>
      </c>
      <c r="G121">
        <v>39611.760000000002</v>
      </c>
      <c r="H121" t="str">
        <v>tier - 1</v>
      </c>
      <c r="I121" t="str">
        <v>tier - 3</v>
      </c>
      <c r="J121" t="str">
        <v>R1013</v>
      </c>
      <c r="K121">
        <v>27</v>
      </c>
      <c r="L121" cm="1">
        <f t="array" ref="L121:T121">_xlfn.XLOOKUP(A121,'Medical Examinations'!A:A,'Medical Examinations'!B:J)</f>
        <v>23.21</v>
      </c>
      <c r="M121">
        <v>5.24</v>
      </c>
      <c r="N121" s="5" t="str">
        <v>Yes</v>
      </c>
      <c r="O121" s="5" t="str">
        <v>No</v>
      </c>
      <c r="P121" s="5" t="str">
        <v>No</v>
      </c>
      <c r="Q121" s="14">
        <v>0</v>
      </c>
      <c r="R121" t="str">
        <v>No</v>
      </c>
      <c r="S121" t="str">
        <v>Normal Weight</v>
      </c>
      <c r="T121" t="str">
        <v>Normal</v>
      </c>
    </row>
    <row r="122" spans="1:20" x14ac:dyDescent="0.3">
      <c r="A122" t="s">
        <v>121</v>
      </c>
      <c r="B122" t="s">
        <v>2509</v>
      </c>
      <c r="C122" t="s">
        <v>4395</v>
      </c>
      <c r="D122" t="s">
        <v>4509</v>
      </c>
      <c r="E122" cm="1">
        <f t="array" ref="E122:K122">_xlfn.XLOOKUP(A122,'Hospitalisation Details'!A:A,'Hospitalisation Details'!B:H)</f>
        <v>29772</v>
      </c>
      <c r="F122" s="14">
        <v>3</v>
      </c>
      <c r="G122">
        <v>39597.410000000003</v>
      </c>
      <c r="H122" t="str">
        <v>tier - 1</v>
      </c>
      <c r="I122" t="str">
        <v>tier - 2</v>
      </c>
      <c r="J122" t="str">
        <v>R1017</v>
      </c>
      <c r="K122">
        <v>41</v>
      </c>
      <c r="L122" cm="1">
        <f t="array" ref="L122:T122">_xlfn.XLOOKUP(A122,'Medical Examinations'!A:A,'Medical Examinations'!B:J)</f>
        <v>31.1</v>
      </c>
      <c r="M122">
        <v>4.37</v>
      </c>
      <c r="N122" s="5" t="str">
        <v>Yes</v>
      </c>
      <c r="O122" s="5" t="str">
        <v>No</v>
      </c>
      <c r="P122" s="5" t="str">
        <v>No</v>
      </c>
      <c r="Q122" s="14">
        <v>0</v>
      </c>
      <c r="R122" t="str">
        <v>No</v>
      </c>
      <c r="S122" t="str">
        <v>Obesity</v>
      </c>
      <c r="T122" t="str">
        <v>Normal</v>
      </c>
    </row>
    <row r="123" spans="1:20" x14ac:dyDescent="0.3">
      <c r="A123" t="s">
        <v>122</v>
      </c>
      <c r="B123" t="s">
        <v>2510</v>
      </c>
      <c r="C123" t="s">
        <v>4395</v>
      </c>
      <c r="D123" t="s">
        <v>4510</v>
      </c>
      <c r="E123" cm="1">
        <f t="array" ref="E123:K123">_xlfn.XLOOKUP(A123,'Hospitalisation Details'!A:A,'Hospitalisation Details'!B:H)</f>
        <v>28683</v>
      </c>
      <c r="F123" s="14">
        <v>1</v>
      </c>
      <c r="G123">
        <v>39556.49</v>
      </c>
      <c r="H123" t="str">
        <v>tier - 1</v>
      </c>
      <c r="I123" t="str">
        <v>tier - 2</v>
      </c>
      <c r="J123" t="str">
        <v>R1015</v>
      </c>
      <c r="K123">
        <v>44</v>
      </c>
      <c r="L123" cm="1">
        <f t="array" ref="L123:T123">_xlfn.XLOOKUP(A123,'Medical Examinations'!A:A,'Medical Examinations'!B:J)</f>
        <v>35.53</v>
      </c>
      <c r="M123">
        <v>4.55</v>
      </c>
      <c r="N123" s="5" t="str">
        <v>Yes</v>
      </c>
      <c r="O123" s="5" t="str">
        <v>No</v>
      </c>
      <c r="P123" s="5" t="str">
        <v>No</v>
      </c>
      <c r="Q123" s="14">
        <v>0</v>
      </c>
      <c r="R123" t="str">
        <v>No</v>
      </c>
      <c r="S123" t="str">
        <v>Obesity</v>
      </c>
      <c r="T123" t="str">
        <v>Normal</v>
      </c>
    </row>
    <row r="124" spans="1:20" x14ac:dyDescent="0.3">
      <c r="A124" t="s">
        <v>123</v>
      </c>
      <c r="B124" t="s">
        <v>2511</v>
      </c>
      <c r="C124" t="s">
        <v>4394</v>
      </c>
      <c r="D124" t="s">
        <v>4511</v>
      </c>
      <c r="E124" cm="1">
        <f t="array" ref="E124:K124">_xlfn.XLOOKUP(A124,'Hospitalisation Details'!A:A,'Hospitalisation Details'!B:H)</f>
        <v>24282</v>
      </c>
      <c r="F124" s="14">
        <v>0</v>
      </c>
      <c r="G124">
        <v>39396.86</v>
      </c>
      <c r="H124" t="str">
        <v>tier - 2</v>
      </c>
      <c r="I124" t="str">
        <v>tier - 2</v>
      </c>
      <c r="J124" t="str">
        <v>R1011</v>
      </c>
      <c r="K124">
        <v>56</v>
      </c>
      <c r="L124" cm="1">
        <f t="array" ref="L124:T124">_xlfn.XLOOKUP(A124,'Medical Examinations'!A:A,'Medical Examinations'!B:J)</f>
        <v>36.85</v>
      </c>
      <c r="M124">
        <v>4.3600000000000003</v>
      </c>
      <c r="N124" s="5" t="str">
        <v>Yes</v>
      </c>
      <c r="O124" s="5" t="str">
        <v>No</v>
      </c>
      <c r="P124" s="5" t="str">
        <v>No</v>
      </c>
      <c r="Q124" s="14">
        <v>0</v>
      </c>
      <c r="R124" t="str">
        <v>No</v>
      </c>
      <c r="S124" t="str">
        <v>Obesity</v>
      </c>
      <c r="T124" t="str">
        <v>Normal</v>
      </c>
    </row>
    <row r="125" spans="1:20" x14ac:dyDescent="0.3">
      <c r="A125" t="s">
        <v>124</v>
      </c>
      <c r="B125" t="s">
        <v>2512</v>
      </c>
      <c r="C125" t="s">
        <v>4395</v>
      </c>
      <c r="D125" t="s">
        <v>4512</v>
      </c>
      <c r="E125" cm="1">
        <f t="array" ref="E125:K125">_xlfn.XLOOKUP(A125,'Hospitalisation Details'!A:A,'Hospitalisation Details'!B:H)</f>
        <v>28707</v>
      </c>
      <c r="F125" s="14">
        <v>2</v>
      </c>
      <c r="G125">
        <v>39352.6</v>
      </c>
      <c r="H125" t="str">
        <v>tier - 2</v>
      </c>
      <c r="I125" t="str">
        <v>tier - 3</v>
      </c>
      <c r="J125" t="str">
        <v>R1011</v>
      </c>
      <c r="K125">
        <v>44</v>
      </c>
      <c r="L125" cm="1">
        <f t="array" ref="L125:T125">_xlfn.XLOOKUP(A125,'Medical Examinations'!A:A,'Medical Examinations'!B:J)</f>
        <v>20.149999999999999</v>
      </c>
      <c r="M125">
        <v>4.1500000000000004</v>
      </c>
      <c r="N125" s="5" t="str">
        <v>No</v>
      </c>
      <c r="O125" s="5" t="str">
        <v>No</v>
      </c>
      <c r="P125" s="5" t="str">
        <v>No</v>
      </c>
      <c r="Q125" s="14">
        <v>1</v>
      </c>
      <c r="R125" t="str">
        <v>No</v>
      </c>
      <c r="S125" t="str">
        <v>Normal Weight</v>
      </c>
      <c r="T125" t="str">
        <v>Normal</v>
      </c>
    </row>
    <row r="126" spans="1:20" x14ac:dyDescent="0.3">
      <c r="A126" t="s">
        <v>125</v>
      </c>
      <c r="B126" t="s">
        <v>2513</v>
      </c>
      <c r="C126" t="s">
        <v>4394</v>
      </c>
      <c r="D126" t="s">
        <v>4513</v>
      </c>
      <c r="E126" cm="1">
        <f t="array" ref="E126:K126">_xlfn.XLOOKUP(A126,'Hospitalisation Details'!A:A,'Hospitalisation Details'!B:H)</f>
        <v>30179</v>
      </c>
      <c r="F126" s="14">
        <v>3</v>
      </c>
      <c r="G126">
        <v>39315.279999999999</v>
      </c>
      <c r="H126" t="str">
        <v>tier - 2</v>
      </c>
      <c r="I126" t="str">
        <v>tier - 3</v>
      </c>
      <c r="J126" t="str">
        <v>R1011</v>
      </c>
      <c r="K126">
        <v>40</v>
      </c>
      <c r="L126" cm="1">
        <f t="array" ref="L126:T126">_xlfn.XLOOKUP(A126,'Medical Examinations'!A:A,'Medical Examinations'!B:J)</f>
        <v>20.79</v>
      </c>
      <c r="M126">
        <v>5.84</v>
      </c>
      <c r="N126" s="5" t="str">
        <v>No</v>
      </c>
      <c r="O126" s="5" t="str">
        <v>yes</v>
      </c>
      <c r="P126" s="5" t="str">
        <v>No</v>
      </c>
      <c r="Q126" s="14">
        <v>1</v>
      </c>
      <c r="R126" t="str">
        <v>No</v>
      </c>
      <c r="S126" t="str">
        <v>Normal Weight</v>
      </c>
      <c r="T126" t="str">
        <v>Prediabetes</v>
      </c>
    </row>
    <row r="127" spans="1:20" x14ac:dyDescent="0.3">
      <c r="A127" t="s">
        <v>126</v>
      </c>
      <c r="B127" t="s">
        <v>2514</v>
      </c>
      <c r="C127" t="s">
        <v>4395</v>
      </c>
      <c r="D127" t="s">
        <v>4514</v>
      </c>
      <c r="E127" cm="1">
        <f t="array" ref="E127:K127">_xlfn.XLOOKUP(A127,'Hospitalisation Details'!A:A,'Hospitalisation Details'!B:H)</f>
        <v>33938</v>
      </c>
      <c r="F127" s="14">
        <v>2</v>
      </c>
      <c r="G127">
        <v>39241.440000000002</v>
      </c>
      <c r="H127" t="str">
        <v>tier - 1</v>
      </c>
      <c r="I127" t="str">
        <v>tier - 3</v>
      </c>
      <c r="J127" t="str">
        <v>R1011</v>
      </c>
      <c r="K127">
        <v>30</v>
      </c>
      <c r="L127" cm="1">
        <f t="array" ref="L127:T127">_xlfn.XLOOKUP(A127,'Medical Examinations'!A:A,'Medical Examinations'!B:J)</f>
        <v>26.73</v>
      </c>
      <c r="M127">
        <v>5.08</v>
      </c>
      <c r="N127" s="5" t="str">
        <v>No</v>
      </c>
      <c r="O127" s="5" t="str">
        <v>yes</v>
      </c>
      <c r="P127" s="5" t="str">
        <v>No</v>
      </c>
      <c r="Q127" s="14">
        <v>1</v>
      </c>
      <c r="R127" t="str">
        <v>No</v>
      </c>
      <c r="S127" t="str">
        <v>Over Weight</v>
      </c>
      <c r="T127" t="str">
        <v>Normal</v>
      </c>
    </row>
    <row r="128" spans="1:20" x14ac:dyDescent="0.3">
      <c r="A128" t="s">
        <v>127</v>
      </c>
      <c r="B128" t="s">
        <v>2515</v>
      </c>
      <c r="C128" t="s">
        <v>4395</v>
      </c>
      <c r="D128" t="s">
        <v>4515</v>
      </c>
      <c r="E128" cm="1">
        <f t="array" ref="E128:K128">_xlfn.XLOOKUP(A128,'Hospitalisation Details'!A:A,'Hospitalisation Details'!B:H)</f>
        <v>22834</v>
      </c>
      <c r="F128" s="14">
        <v>0</v>
      </c>
      <c r="G128">
        <v>39221.120000000003</v>
      </c>
      <c r="H128" t="str">
        <v>tier - 2</v>
      </c>
      <c r="I128" t="str">
        <v>tier - 1</v>
      </c>
      <c r="J128" t="str">
        <v>R1011</v>
      </c>
      <c r="K128">
        <v>60</v>
      </c>
      <c r="L128" cm="1">
        <f t="array" ref="L128:T128">_xlfn.XLOOKUP(A128,'Medical Examinations'!A:A,'Medical Examinations'!B:J)</f>
        <v>22.57</v>
      </c>
      <c r="M128">
        <v>5.8</v>
      </c>
      <c r="N128" s="5" t="str">
        <v>Yes</v>
      </c>
      <c r="O128" s="5" t="str">
        <v>No</v>
      </c>
      <c r="P128" s="5" t="str">
        <v>No</v>
      </c>
      <c r="Q128" s="14">
        <v>1</v>
      </c>
      <c r="R128" t="str">
        <v>No</v>
      </c>
      <c r="S128" t="str">
        <v>Normal Weight</v>
      </c>
      <c r="T128" t="str">
        <v>Prediabetes</v>
      </c>
    </row>
    <row r="129" spans="1:20" x14ac:dyDescent="0.3">
      <c r="A129" t="s">
        <v>128</v>
      </c>
      <c r="B129" t="s">
        <v>2516</v>
      </c>
      <c r="C129" t="s">
        <v>4395</v>
      </c>
      <c r="D129" t="s">
        <v>4516</v>
      </c>
      <c r="E129" cm="1">
        <f t="array" ref="E129:K129">_xlfn.XLOOKUP(A129,'Hospitalisation Details'!A:A,'Hospitalisation Details'!B:H)</f>
        <v>30167</v>
      </c>
      <c r="F129" s="14">
        <v>1</v>
      </c>
      <c r="G129">
        <v>39125.33</v>
      </c>
      <c r="H129" t="str">
        <v>tier - 1</v>
      </c>
      <c r="I129" t="str">
        <v>tier - 1</v>
      </c>
      <c r="J129" t="str">
        <v>R1016</v>
      </c>
      <c r="K129">
        <v>40</v>
      </c>
      <c r="L129" cm="1">
        <f t="array" ref="L129:T129">_xlfn.XLOOKUP(A129,'Medical Examinations'!A:A,'Medical Examinations'!B:J)</f>
        <v>17.48</v>
      </c>
      <c r="M129">
        <v>4.59</v>
      </c>
      <c r="N129" s="5" t="str">
        <v>No</v>
      </c>
      <c r="O129" s="5" t="str">
        <v>No</v>
      </c>
      <c r="P129" s="5" t="str">
        <v>Yes</v>
      </c>
      <c r="Q129" s="14">
        <v>1</v>
      </c>
      <c r="R129" t="str">
        <v>No</v>
      </c>
      <c r="S129" t="str">
        <v>Under Weight</v>
      </c>
      <c r="T129" t="str">
        <v>Normal</v>
      </c>
    </row>
    <row r="130" spans="1:20" x14ac:dyDescent="0.3">
      <c r="A130" t="s">
        <v>129</v>
      </c>
      <c r="B130" t="s">
        <v>2517</v>
      </c>
      <c r="C130" t="s">
        <v>4395</v>
      </c>
      <c r="D130" t="s">
        <v>4517</v>
      </c>
      <c r="E130" cm="1">
        <f t="array" ref="E130:K130">_xlfn.XLOOKUP(A130,'Hospitalisation Details'!A:A,'Hospitalisation Details'!B:H)</f>
        <v>31310</v>
      </c>
      <c r="F130" s="14">
        <v>1</v>
      </c>
      <c r="G130">
        <v>39047.29</v>
      </c>
      <c r="H130" t="str">
        <v>tier - 1</v>
      </c>
      <c r="I130" t="str">
        <v>tier - 3</v>
      </c>
      <c r="J130" t="str">
        <v>R1017</v>
      </c>
      <c r="K130">
        <v>37</v>
      </c>
      <c r="L130" cm="1">
        <f t="array" ref="L130:T130">_xlfn.XLOOKUP(A130,'Medical Examinations'!A:A,'Medical Examinations'!B:J)</f>
        <v>31.13</v>
      </c>
      <c r="M130">
        <v>6.01</v>
      </c>
      <c r="N130" s="5" t="str">
        <v>No</v>
      </c>
      <c r="O130" s="5" t="str">
        <v>yes</v>
      </c>
      <c r="P130" s="5" t="str">
        <v>No</v>
      </c>
      <c r="Q130" s="14">
        <v>1</v>
      </c>
      <c r="R130" t="str">
        <v>No</v>
      </c>
      <c r="S130" t="str">
        <v>Obesity</v>
      </c>
      <c r="T130" t="str">
        <v>Prediabetes</v>
      </c>
    </row>
    <row r="131" spans="1:20" x14ac:dyDescent="0.3">
      <c r="A131" t="s">
        <v>130</v>
      </c>
      <c r="B131" t="s">
        <v>2518</v>
      </c>
      <c r="C131" t="s">
        <v>4395</v>
      </c>
      <c r="D131" t="s">
        <v>4518</v>
      </c>
      <c r="E131" cm="1">
        <f t="array" ref="E131:K131">_xlfn.XLOOKUP(A131,'Hospitalisation Details'!A:A,'Hospitalisation Details'!B:H)</f>
        <v>28775</v>
      </c>
      <c r="F131" s="14">
        <v>2</v>
      </c>
      <c r="G131">
        <v>38998.550000000003</v>
      </c>
      <c r="H131" t="str">
        <v>tier - 1</v>
      </c>
      <c r="I131" t="str">
        <v>tier - 1</v>
      </c>
      <c r="J131" t="str">
        <v>R1011</v>
      </c>
      <c r="K131">
        <v>44</v>
      </c>
      <c r="L131" cm="1">
        <f t="array" ref="L131:T131">_xlfn.XLOOKUP(A131,'Medical Examinations'!A:A,'Medical Examinations'!B:J)</f>
        <v>31.35</v>
      </c>
      <c r="M131">
        <v>4.28</v>
      </c>
      <c r="N131" s="5" t="str">
        <v>No</v>
      </c>
      <c r="O131" s="5" t="str">
        <v>yes</v>
      </c>
      <c r="P131" s="5" t="str">
        <v>No</v>
      </c>
      <c r="Q131" s="14">
        <v>1</v>
      </c>
      <c r="R131" t="str">
        <v>No</v>
      </c>
      <c r="S131" t="str">
        <v>Obesity</v>
      </c>
      <c r="T131" t="str">
        <v>Normal</v>
      </c>
    </row>
    <row r="132" spans="1:20" x14ac:dyDescent="0.3">
      <c r="A132" t="s">
        <v>131</v>
      </c>
      <c r="B132" t="s">
        <v>2519</v>
      </c>
      <c r="C132" t="s">
        <v>4395</v>
      </c>
      <c r="D132" t="s">
        <v>4519</v>
      </c>
      <c r="E132" cm="1">
        <f t="array" ref="E132:K132">_xlfn.XLOOKUP(A132,'Hospitalisation Details'!A:A,'Hospitalisation Details'!B:H)</f>
        <v>29488</v>
      </c>
      <c r="F132" s="14">
        <v>2</v>
      </c>
      <c r="G132">
        <v>38947.43</v>
      </c>
      <c r="H132" t="str">
        <v>tier - 2</v>
      </c>
      <c r="I132" t="str">
        <v>tier - 3</v>
      </c>
      <c r="J132" t="str">
        <v>R1011</v>
      </c>
      <c r="K132">
        <v>42</v>
      </c>
      <c r="L132" cm="1">
        <f t="array" ref="L132:T132">_xlfn.XLOOKUP(A132,'Medical Examinations'!A:A,'Medical Examinations'!B:J)</f>
        <v>20.425000000000001</v>
      </c>
      <c r="M132">
        <v>5.53</v>
      </c>
      <c r="N132" s="5" t="str">
        <v>No</v>
      </c>
      <c r="O132" s="5" t="str">
        <v>No</v>
      </c>
      <c r="P132" s="5" t="str">
        <v>Yes</v>
      </c>
      <c r="Q132" s="14">
        <v>1</v>
      </c>
      <c r="R132" t="str">
        <v>No</v>
      </c>
      <c r="S132" t="str">
        <v>Normal Weight</v>
      </c>
      <c r="T132" t="str">
        <v>Normal</v>
      </c>
    </row>
    <row r="133" spans="1:20" x14ac:dyDescent="0.3">
      <c r="A133" t="s">
        <v>132</v>
      </c>
      <c r="B133" t="s">
        <v>2520</v>
      </c>
      <c r="C133" t="s">
        <v>4394</v>
      </c>
      <c r="D133" t="s">
        <v>4520</v>
      </c>
      <c r="E133" cm="1">
        <f t="array" ref="E133:K133">_xlfn.XLOOKUP(A133,'Hospitalisation Details'!A:A,'Hospitalisation Details'!B:H)</f>
        <v>28109</v>
      </c>
      <c r="F133" s="14">
        <v>2</v>
      </c>
      <c r="G133">
        <v>38932.559999999998</v>
      </c>
      <c r="H133" t="str">
        <v>tier - 2</v>
      </c>
      <c r="I133" t="str">
        <v>tier - 3</v>
      </c>
      <c r="J133" t="str">
        <v>R1011</v>
      </c>
      <c r="K133">
        <v>46</v>
      </c>
      <c r="L133" cm="1">
        <f t="array" ref="L133:T133">_xlfn.XLOOKUP(A133,'Medical Examinations'!A:A,'Medical Examinations'!B:J)</f>
        <v>21.754999999999999</v>
      </c>
      <c r="M133">
        <v>6.09</v>
      </c>
      <c r="N133" s="5" t="str">
        <v>No</v>
      </c>
      <c r="O133" s="5" t="str">
        <v>No</v>
      </c>
      <c r="P133" s="5" t="str">
        <v>Yes</v>
      </c>
      <c r="Q133" s="14">
        <v>1</v>
      </c>
      <c r="R133" t="str">
        <v>No</v>
      </c>
      <c r="S133" t="str">
        <v>Normal Weight</v>
      </c>
      <c r="T133" t="str">
        <v>Prediabetes</v>
      </c>
    </row>
    <row r="134" spans="1:20" x14ac:dyDescent="0.3">
      <c r="A134" t="s">
        <v>133</v>
      </c>
      <c r="B134" t="s">
        <v>2521</v>
      </c>
      <c r="C134" t="s">
        <v>4395</v>
      </c>
      <c r="D134" t="s">
        <v>4521</v>
      </c>
      <c r="E134" cm="1">
        <f t="array" ref="E134:K134">_xlfn.XLOOKUP(A134,'Hospitalisation Details'!A:A,'Hospitalisation Details'!B:H)</f>
        <v>31944</v>
      </c>
      <c r="F134" s="14">
        <v>3</v>
      </c>
      <c r="G134">
        <v>38924.04</v>
      </c>
      <c r="H134" t="str">
        <v>tier - 2</v>
      </c>
      <c r="I134" t="str">
        <v>tier - 2</v>
      </c>
      <c r="J134" t="str">
        <v>R1011</v>
      </c>
      <c r="K134">
        <v>35</v>
      </c>
      <c r="L134" cm="1">
        <f t="array" ref="L134:T134">_xlfn.XLOOKUP(A134,'Medical Examinations'!A:A,'Medical Examinations'!B:J)</f>
        <v>22.61</v>
      </c>
      <c r="M134">
        <v>5.68</v>
      </c>
      <c r="N134" s="5" t="str">
        <v>No</v>
      </c>
      <c r="O134" s="5" t="str">
        <v>No</v>
      </c>
      <c r="P134" s="5" t="str">
        <v>Yes</v>
      </c>
      <c r="Q134" s="14">
        <v>1</v>
      </c>
      <c r="R134" t="str">
        <v>No</v>
      </c>
      <c r="S134" t="str">
        <v>Normal Weight</v>
      </c>
      <c r="T134" t="str">
        <v>Normal</v>
      </c>
    </row>
    <row r="135" spans="1:20" x14ac:dyDescent="0.3">
      <c r="A135" t="s">
        <v>134</v>
      </c>
      <c r="B135" t="s">
        <v>2522</v>
      </c>
      <c r="C135" t="s">
        <v>4395</v>
      </c>
      <c r="D135" t="s">
        <v>4522</v>
      </c>
      <c r="E135" cm="1">
        <f t="array" ref="E135:K135">_xlfn.XLOOKUP(A135,'Hospitalisation Details'!A:A,'Hospitalisation Details'!B:H)</f>
        <v>24683</v>
      </c>
      <c r="F135" s="14">
        <v>0</v>
      </c>
      <c r="G135">
        <v>38893.360000000001</v>
      </c>
      <c r="H135" t="str">
        <v>tier - 1</v>
      </c>
      <c r="I135" t="str">
        <v>tier - 2</v>
      </c>
      <c r="J135" t="str">
        <v>R1011</v>
      </c>
      <c r="K135">
        <v>55</v>
      </c>
      <c r="L135" cm="1">
        <f t="array" ref="L135:T135">_xlfn.XLOOKUP(A135,'Medical Examinations'!A:A,'Medical Examinations'!B:J)</f>
        <v>36.85</v>
      </c>
      <c r="M135">
        <v>5.49</v>
      </c>
      <c r="N135" s="5" t="str">
        <v>No</v>
      </c>
      <c r="O135" s="5" t="str">
        <v>yes</v>
      </c>
      <c r="P135" s="5" t="str">
        <v>No</v>
      </c>
      <c r="Q135" s="14">
        <v>1</v>
      </c>
      <c r="R135" t="str">
        <v>No</v>
      </c>
      <c r="S135" t="str">
        <v>Obesity</v>
      </c>
      <c r="T135" t="str">
        <v>Normal</v>
      </c>
    </row>
    <row r="136" spans="1:20" x14ac:dyDescent="0.3">
      <c r="A136" t="s">
        <v>135</v>
      </c>
      <c r="B136" t="s">
        <v>2523</v>
      </c>
      <c r="C136" t="s">
        <v>4394</v>
      </c>
      <c r="D136" t="s">
        <v>4523</v>
      </c>
      <c r="E136" cm="1">
        <f t="array" ref="E136:K136">_xlfn.XLOOKUP(A136,'Hospitalisation Details'!A:A,'Hospitalisation Details'!B:H)</f>
        <v>23534</v>
      </c>
      <c r="F136" s="14">
        <v>0</v>
      </c>
      <c r="G136">
        <v>38869.25</v>
      </c>
      <c r="H136" t="str">
        <v>tier - 2</v>
      </c>
      <c r="I136" t="str">
        <v>tier - 2</v>
      </c>
      <c r="J136" t="str">
        <v>R1011</v>
      </c>
      <c r="K136">
        <v>59</v>
      </c>
      <c r="L136" cm="1">
        <f t="array" ref="L136:T136">_xlfn.XLOOKUP(A136,'Medical Examinations'!A:A,'Medical Examinations'!B:J)</f>
        <v>38.17</v>
      </c>
      <c r="M136">
        <v>4.07</v>
      </c>
      <c r="N136" s="5" t="str">
        <v>No</v>
      </c>
      <c r="O136" s="5" t="str">
        <v>yes</v>
      </c>
      <c r="P136" s="5" t="str">
        <v>No</v>
      </c>
      <c r="Q136" s="14">
        <v>1</v>
      </c>
      <c r="R136" t="str">
        <v>No</v>
      </c>
      <c r="S136" t="str">
        <v>Obesity</v>
      </c>
      <c r="T136" t="str">
        <v>Normal</v>
      </c>
    </row>
    <row r="137" spans="1:20" x14ac:dyDescent="0.3">
      <c r="A137" t="s">
        <v>136</v>
      </c>
      <c r="B137" t="s">
        <v>2524</v>
      </c>
      <c r="C137" t="s">
        <v>4394</v>
      </c>
      <c r="D137" t="s">
        <v>4524</v>
      </c>
      <c r="E137" cm="1">
        <f t="array" ref="E137:K137">_xlfn.XLOOKUP(A137,'Hospitalisation Details'!A:A,'Hospitalisation Details'!B:H)</f>
        <v>29192</v>
      </c>
      <c r="F137" s="14">
        <v>2</v>
      </c>
      <c r="G137">
        <v>38836.980000000003</v>
      </c>
      <c r="H137" t="str">
        <v>tier - 2</v>
      </c>
      <c r="I137" t="str">
        <v>tier - 1</v>
      </c>
      <c r="J137" t="str">
        <v>R1011</v>
      </c>
      <c r="K137">
        <v>43</v>
      </c>
      <c r="L137" cm="1">
        <f t="array" ref="L137:T137">_xlfn.XLOOKUP(A137,'Medical Examinations'!A:A,'Medical Examinations'!B:J)</f>
        <v>38.28</v>
      </c>
      <c r="M137">
        <v>5.39</v>
      </c>
      <c r="N137" s="5" t="str">
        <v>No</v>
      </c>
      <c r="O137" s="5" t="str">
        <v>yes</v>
      </c>
      <c r="P137" s="5" t="str">
        <v>No</v>
      </c>
      <c r="Q137" s="14">
        <v>1</v>
      </c>
      <c r="R137" t="str">
        <v>No</v>
      </c>
      <c r="S137" t="str">
        <v>Obesity</v>
      </c>
      <c r="T137" t="str">
        <v>Normal</v>
      </c>
    </row>
    <row r="138" spans="1:20" x14ac:dyDescent="0.3">
      <c r="A138" t="s">
        <v>137</v>
      </c>
      <c r="B138" t="s">
        <v>2525</v>
      </c>
      <c r="C138" t="s">
        <v>4394</v>
      </c>
      <c r="D138" t="s">
        <v>4525</v>
      </c>
      <c r="E138" cm="1">
        <f t="array" ref="E138:K138">_xlfn.XLOOKUP(A138,'Hospitalisation Details'!A:A,'Hospitalisation Details'!B:H)</f>
        <v>38326</v>
      </c>
      <c r="F138" s="14">
        <v>0</v>
      </c>
      <c r="G138">
        <v>38792.69</v>
      </c>
      <c r="H138" t="str">
        <v>tier - 2</v>
      </c>
      <c r="I138" t="str">
        <v>tier - 2</v>
      </c>
      <c r="J138" t="str">
        <v>R1013</v>
      </c>
      <c r="K138">
        <v>18</v>
      </c>
      <c r="L138" cm="1">
        <f t="array" ref="L138:T138">_xlfn.XLOOKUP(A138,'Medical Examinations'!A:A,'Medical Examinations'!B:J)</f>
        <v>25.175000000000001</v>
      </c>
      <c r="M138">
        <v>5.74</v>
      </c>
      <c r="N138" s="5" t="str">
        <v>No</v>
      </c>
      <c r="O138" s="5" t="str">
        <v>No</v>
      </c>
      <c r="P138" s="5" t="str">
        <v>Yes</v>
      </c>
      <c r="Q138" s="14">
        <v>1</v>
      </c>
      <c r="R138" t="str">
        <v>No</v>
      </c>
      <c r="S138" t="str">
        <v>Over Weight</v>
      </c>
      <c r="T138" t="str">
        <v>Prediabetes</v>
      </c>
    </row>
    <row r="139" spans="1:20" x14ac:dyDescent="0.3">
      <c r="A139" t="s">
        <v>138</v>
      </c>
      <c r="B139" t="s">
        <v>2526</v>
      </c>
      <c r="C139" t="s">
        <v>4395</v>
      </c>
      <c r="D139" t="s">
        <v>4526</v>
      </c>
      <c r="E139" cm="1">
        <f t="array" ref="E139:K139">_xlfn.XLOOKUP(A139,'Hospitalisation Details'!A:A,'Hospitalisation Details'!B:H)</f>
        <v>33550</v>
      </c>
      <c r="F139" s="14">
        <v>3</v>
      </c>
      <c r="G139">
        <v>38746.36</v>
      </c>
      <c r="H139" t="str">
        <v>tier - 1</v>
      </c>
      <c r="I139" t="str">
        <v>tier - 2</v>
      </c>
      <c r="J139" t="str">
        <v>R1012</v>
      </c>
      <c r="K139">
        <v>31</v>
      </c>
      <c r="L139" cm="1">
        <f t="array" ref="L139:T139">_xlfn.XLOOKUP(A139,'Medical Examinations'!A:A,'Medical Examinations'!B:J)</f>
        <v>25.555</v>
      </c>
      <c r="M139">
        <v>4.37</v>
      </c>
      <c r="N139" s="5" t="str">
        <v>No</v>
      </c>
      <c r="O139" s="5" t="str">
        <v>No</v>
      </c>
      <c r="P139" s="5" t="str">
        <v>Yes</v>
      </c>
      <c r="Q139" s="14">
        <v>1</v>
      </c>
      <c r="R139" t="str">
        <v>No</v>
      </c>
      <c r="S139" t="str">
        <v>Over Weight</v>
      </c>
      <c r="T139" t="str">
        <v>Normal</v>
      </c>
    </row>
    <row r="140" spans="1:20" x14ac:dyDescent="0.3">
      <c r="A140" t="s">
        <v>139</v>
      </c>
      <c r="B140" t="s">
        <v>2527</v>
      </c>
      <c r="C140" t="s">
        <v>4395</v>
      </c>
      <c r="D140" t="s">
        <v>4527</v>
      </c>
      <c r="E140" cm="1">
        <f t="array" ref="E140:K140">_xlfn.XLOOKUP(A140,'Hospitalisation Details'!A:A,'Hospitalisation Details'!B:H)</f>
        <v>27926</v>
      </c>
      <c r="F140" s="14">
        <v>2</v>
      </c>
      <c r="G140">
        <v>38740.120000000003</v>
      </c>
      <c r="H140" t="str">
        <v>tier - 2</v>
      </c>
      <c r="I140" t="str">
        <v>tier - 2</v>
      </c>
      <c r="J140" t="str">
        <v>R1012</v>
      </c>
      <c r="K140">
        <v>46</v>
      </c>
      <c r="L140" cm="1">
        <f t="array" ref="L140:T140">_xlfn.XLOOKUP(A140,'Medical Examinations'!A:A,'Medical Examinations'!B:J)</f>
        <v>39.159999999999997</v>
      </c>
      <c r="M140">
        <v>5.81</v>
      </c>
      <c r="N140" s="5" t="str">
        <v>No</v>
      </c>
      <c r="O140" s="5" t="str">
        <v>yes</v>
      </c>
      <c r="P140" s="5" t="str">
        <v>No</v>
      </c>
      <c r="Q140" s="14">
        <v>1</v>
      </c>
      <c r="R140" t="str">
        <v>No</v>
      </c>
      <c r="S140" t="str">
        <v>Obesity</v>
      </c>
      <c r="T140" t="str">
        <v>Prediabetes</v>
      </c>
    </row>
    <row r="141" spans="1:20" x14ac:dyDescent="0.3">
      <c r="A141" t="s">
        <v>140</v>
      </c>
      <c r="B141" t="s">
        <v>2528</v>
      </c>
      <c r="C141" t="s">
        <v>4395</v>
      </c>
      <c r="D141" t="s">
        <v>4528</v>
      </c>
      <c r="E141" cm="1">
        <f t="array" ref="E141:K141">_xlfn.XLOOKUP(A141,'Hospitalisation Details'!A:A,'Hospitalisation Details'!B:H)</f>
        <v>33544</v>
      </c>
      <c r="F141" s="14">
        <v>2</v>
      </c>
      <c r="G141">
        <v>38711</v>
      </c>
      <c r="H141" t="str">
        <v>tier - 2</v>
      </c>
      <c r="I141" t="str">
        <v>tier - 2</v>
      </c>
      <c r="J141" t="str">
        <v>R1011</v>
      </c>
      <c r="K141">
        <v>31</v>
      </c>
      <c r="L141" cm="1">
        <f t="array" ref="L141:T141">_xlfn.XLOOKUP(A141,'Medical Examinations'!A:A,'Medical Examinations'!B:J)</f>
        <v>39.82</v>
      </c>
      <c r="M141">
        <v>6.01</v>
      </c>
      <c r="N141" s="5" t="str">
        <v>No</v>
      </c>
      <c r="O141" s="5" t="str">
        <v>yes</v>
      </c>
      <c r="P141" s="5" t="str">
        <v>No</v>
      </c>
      <c r="Q141" s="14">
        <v>1</v>
      </c>
      <c r="R141" t="str">
        <v>No</v>
      </c>
      <c r="S141" t="str">
        <v>Obesity</v>
      </c>
      <c r="T141" t="str">
        <v>Prediabetes</v>
      </c>
    </row>
    <row r="142" spans="1:20" x14ac:dyDescent="0.3">
      <c r="A142" t="s">
        <v>141</v>
      </c>
      <c r="B142" t="s">
        <v>2529</v>
      </c>
      <c r="C142" t="s">
        <v>4395</v>
      </c>
      <c r="D142" t="s">
        <v>4529</v>
      </c>
      <c r="E142" cm="1">
        <f t="array" ref="E142:K142">_xlfn.XLOOKUP(A142,'Hospitalisation Details'!A:A,'Hospitalisation Details'!B:H)</f>
        <v>31613</v>
      </c>
      <c r="F142" s="14">
        <v>1</v>
      </c>
      <c r="G142">
        <v>38709.18</v>
      </c>
      <c r="H142" t="str">
        <v>tier - 1</v>
      </c>
      <c r="I142" t="str">
        <v>tier - 3</v>
      </c>
      <c r="J142" t="str">
        <v>R1013</v>
      </c>
      <c r="K142">
        <v>36</v>
      </c>
      <c r="L142" cm="1">
        <f t="array" ref="L142:T142">_xlfn.XLOOKUP(A142,'Medical Examinations'!A:A,'Medical Examinations'!B:J)</f>
        <v>27.835000000000001</v>
      </c>
      <c r="M142">
        <v>4.4400000000000004</v>
      </c>
      <c r="N142" s="5" t="str">
        <v>No</v>
      </c>
      <c r="O142" s="5" t="str">
        <v>No</v>
      </c>
      <c r="P142" s="5" t="str">
        <v>Yes</v>
      </c>
      <c r="Q142" s="14">
        <v>1</v>
      </c>
      <c r="R142" t="str">
        <v>No</v>
      </c>
      <c r="S142" t="str">
        <v>Over Weight</v>
      </c>
      <c r="T142" t="str">
        <v>Normal</v>
      </c>
    </row>
    <row r="143" spans="1:20" x14ac:dyDescent="0.3">
      <c r="A143" t="s">
        <v>142</v>
      </c>
      <c r="B143" t="s">
        <v>2530</v>
      </c>
      <c r="C143" t="s">
        <v>4395</v>
      </c>
      <c r="D143" t="s">
        <v>4530</v>
      </c>
      <c r="E143" cm="1">
        <f t="array" ref="E143:K143">_xlfn.XLOOKUP(A143,'Hospitalisation Details'!A:A,'Hospitalisation Details'!B:H)</f>
        <v>33067</v>
      </c>
      <c r="F143" s="14">
        <v>3</v>
      </c>
      <c r="G143">
        <v>38652.089999999997</v>
      </c>
      <c r="H143" t="str">
        <v>tier - 2</v>
      </c>
      <c r="I143" t="str">
        <v>tier - 2</v>
      </c>
      <c r="J143" t="str">
        <v>R1011</v>
      </c>
      <c r="K143">
        <v>32</v>
      </c>
      <c r="L143" cm="1">
        <f t="array" ref="L143:T143">_xlfn.XLOOKUP(A143,'Medical Examinations'!A:A,'Medical Examinations'!B:J)</f>
        <v>30.59</v>
      </c>
      <c r="M143">
        <v>4.17</v>
      </c>
      <c r="N143" s="5" t="str">
        <v>No</v>
      </c>
      <c r="O143" s="5" t="str">
        <v>No</v>
      </c>
      <c r="P143" s="5" t="str">
        <v>Yes</v>
      </c>
      <c r="Q143" s="14">
        <v>1</v>
      </c>
      <c r="R143" t="str">
        <v>No</v>
      </c>
      <c r="S143" t="str">
        <v>Obesity</v>
      </c>
      <c r="T143" t="str">
        <v>Normal</v>
      </c>
    </row>
    <row r="144" spans="1:20" x14ac:dyDescent="0.3">
      <c r="A144" t="s">
        <v>143</v>
      </c>
      <c r="B144" t="s">
        <v>2531</v>
      </c>
      <c r="C144" t="s">
        <v>4394</v>
      </c>
      <c r="D144" t="s">
        <v>4531</v>
      </c>
      <c r="E144" cm="1">
        <f t="array" ref="E144:K144">_xlfn.XLOOKUP(A144,'Hospitalisation Details'!A:A,'Hospitalisation Details'!B:H)</f>
        <v>36476</v>
      </c>
      <c r="F144" s="14">
        <v>2</v>
      </c>
      <c r="G144">
        <v>38511.629999999997</v>
      </c>
      <c r="H144" t="str">
        <v>tier - 2</v>
      </c>
      <c r="I144" t="str">
        <v>tier - 2</v>
      </c>
      <c r="J144" t="str">
        <v>R1024</v>
      </c>
      <c r="K144">
        <v>23</v>
      </c>
      <c r="L144" cm="1">
        <f t="array" ref="L144:T144">_xlfn.XLOOKUP(A144,'Medical Examinations'!A:A,'Medical Examinations'!B:J)</f>
        <v>30.59</v>
      </c>
      <c r="M144">
        <v>4.41</v>
      </c>
      <c r="N144" s="5" t="str">
        <v>No</v>
      </c>
      <c r="O144" s="5" t="str">
        <v>No</v>
      </c>
      <c r="P144" s="5" t="str">
        <v>Yes</v>
      </c>
      <c r="Q144" s="14">
        <v>1</v>
      </c>
      <c r="R144" t="str">
        <v>No</v>
      </c>
      <c r="S144" t="str">
        <v>Obesity</v>
      </c>
      <c r="T144" t="str">
        <v>Normal</v>
      </c>
    </row>
    <row r="145" spans="1:20" x14ac:dyDescent="0.3">
      <c r="A145" t="s">
        <v>144</v>
      </c>
      <c r="B145" t="s">
        <v>2532</v>
      </c>
      <c r="C145" t="s">
        <v>4395</v>
      </c>
      <c r="D145" t="s">
        <v>4532</v>
      </c>
      <c r="E145" cm="1">
        <f t="array" ref="E145:K145">_xlfn.XLOOKUP(A145,'Hospitalisation Details'!A:A,'Hospitalisation Details'!B:H)</f>
        <v>31584</v>
      </c>
      <c r="F145" s="14">
        <v>2</v>
      </c>
      <c r="G145">
        <v>38415.47</v>
      </c>
      <c r="H145" t="str">
        <v>tier - 1</v>
      </c>
      <c r="I145" t="str">
        <v>tier - 2</v>
      </c>
      <c r="J145" t="str">
        <v>R1011</v>
      </c>
      <c r="K145">
        <v>36</v>
      </c>
      <c r="L145" cm="1">
        <f t="array" ref="L145:T145">_xlfn.XLOOKUP(A145,'Medical Examinations'!A:A,'Medical Examinations'!B:J)</f>
        <v>35.53</v>
      </c>
      <c r="M145">
        <v>4.3600000000000003</v>
      </c>
      <c r="N145" s="5" t="str">
        <v>No</v>
      </c>
      <c r="O145" s="5" t="str">
        <v>No</v>
      </c>
      <c r="P145" s="5" t="str">
        <v>Yes</v>
      </c>
      <c r="Q145" s="14">
        <v>1</v>
      </c>
      <c r="R145" t="str">
        <v>No</v>
      </c>
      <c r="S145" t="str">
        <v>Obesity</v>
      </c>
      <c r="T145" t="str">
        <v>Normal</v>
      </c>
    </row>
    <row r="146" spans="1:20" x14ac:dyDescent="0.3">
      <c r="A146" t="s">
        <v>145</v>
      </c>
      <c r="B146" t="s">
        <v>2533</v>
      </c>
      <c r="C146" t="s">
        <v>4395</v>
      </c>
      <c r="D146" t="s">
        <v>4533</v>
      </c>
      <c r="E146" cm="1">
        <f t="array" ref="E146:K146">_xlfn.XLOOKUP(A146,'Hospitalisation Details'!A:A,'Hospitalisation Details'!B:H)</f>
        <v>26290</v>
      </c>
      <c r="F146" s="14">
        <v>0</v>
      </c>
      <c r="G146">
        <v>38405.26</v>
      </c>
      <c r="H146" t="str">
        <v>tier - 2</v>
      </c>
      <c r="I146" t="str">
        <v>tier - 1</v>
      </c>
      <c r="J146" t="str">
        <v>R1011</v>
      </c>
      <c r="K146">
        <v>51</v>
      </c>
      <c r="L146" cm="1">
        <f t="array" ref="L146:T146">_xlfn.XLOOKUP(A146,'Medical Examinations'!A:A,'Medical Examinations'!B:J)</f>
        <v>26.84</v>
      </c>
      <c r="M146">
        <v>5.99</v>
      </c>
      <c r="N146" s="5" t="str">
        <v>Yes</v>
      </c>
      <c r="O146" s="5" t="str">
        <v>yes</v>
      </c>
      <c r="P146" s="5" t="str">
        <v>No</v>
      </c>
      <c r="Q146" s="14">
        <v>1</v>
      </c>
      <c r="R146" t="str">
        <v>No</v>
      </c>
      <c r="S146" t="str">
        <v>Over Weight</v>
      </c>
      <c r="T146" t="str">
        <v>Prediabetes</v>
      </c>
    </row>
    <row r="147" spans="1:20" x14ac:dyDescent="0.3">
      <c r="A147" t="s">
        <v>146</v>
      </c>
      <c r="B147" t="s">
        <v>2534</v>
      </c>
      <c r="C147" t="s">
        <v>4394</v>
      </c>
      <c r="D147" t="s">
        <v>4534</v>
      </c>
      <c r="E147" cm="1">
        <f t="array" ref="E147:K147">_xlfn.XLOOKUP(A147,'Hospitalisation Details'!A:A,'Hospitalisation Details'!B:H)</f>
        <v>25802</v>
      </c>
      <c r="F147" s="14">
        <v>0</v>
      </c>
      <c r="G147">
        <v>38389.79</v>
      </c>
      <c r="H147" t="str">
        <v>tier - 2</v>
      </c>
      <c r="I147" t="str">
        <v>tier - 3</v>
      </c>
      <c r="J147" t="str">
        <v>R1011</v>
      </c>
      <c r="K147">
        <v>52</v>
      </c>
      <c r="L147" cm="1">
        <f t="array" ref="L147:T147">_xlfn.XLOOKUP(A147,'Medical Examinations'!A:A,'Medical Examinations'!B:J)</f>
        <v>33.770000000000003</v>
      </c>
      <c r="M147">
        <v>6</v>
      </c>
      <c r="N147" s="5" t="str">
        <v>No</v>
      </c>
      <c r="O147" s="5" t="str">
        <v>yes</v>
      </c>
      <c r="P147" s="5" t="str">
        <v>No</v>
      </c>
      <c r="Q147" s="14">
        <v>1</v>
      </c>
      <c r="R147" t="str">
        <v>No</v>
      </c>
      <c r="S147" t="str">
        <v>Obesity</v>
      </c>
      <c r="T147" t="str">
        <v>Prediabetes</v>
      </c>
    </row>
    <row r="148" spans="1:20" x14ac:dyDescent="0.3">
      <c r="A148" t="s">
        <v>147</v>
      </c>
      <c r="B148" t="s">
        <v>2469</v>
      </c>
      <c r="C148" t="s">
        <v>4395</v>
      </c>
      <c r="D148" t="s">
        <v>4535</v>
      </c>
      <c r="E148" cm="1">
        <f t="array" ref="E148:K148">_xlfn.XLOOKUP(A148,'Hospitalisation Details'!A:A,'Hospitalisation Details'!B:H)</f>
        <v>37516</v>
      </c>
      <c r="F148" s="14">
        <v>2</v>
      </c>
      <c r="G148">
        <v>38344.57</v>
      </c>
      <c r="H148" t="str">
        <v>tier - 1</v>
      </c>
      <c r="I148" t="str">
        <v>tier - 3</v>
      </c>
      <c r="J148" t="str">
        <v>R1011</v>
      </c>
      <c r="K148">
        <v>20</v>
      </c>
      <c r="L148" cm="1">
        <f t="array" ref="L148:T148">_xlfn.XLOOKUP(A148,'Medical Examinations'!A:A,'Medical Examinations'!B:J)</f>
        <v>39.5</v>
      </c>
      <c r="M148">
        <v>5.05</v>
      </c>
      <c r="N148" s="5" t="str">
        <v>No</v>
      </c>
      <c r="O148" s="5" t="str">
        <v>yes</v>
      </c>
      <c r="P148" s="5" t="str">
        <v>No</v>
      </c>
      <c r="Q148" s="14">
        <v>1</v>
      </c>
      <c r="R148" t="str">
        <v>No</v>
      </c>
      <c r="S148" t="str">
        <v>Obesity</v>
      </c>
      <c r="T148" t="str">
        <v>Normal</v>
      </c>
    </row>
    <row r="149" spans="1:20" x14ac:dyDescent="0.3">
      <c r="A149" t="s">
        <v>148</v>
      </c>
      <c r="B149" t="s">
        <v>2535</v>
      </c>
      <c r="C149" t="s">
        <v>4395</v>
      </c>
      <c r="D149" t="s">
        <v>4536</v>
      </c>
      <c r="E149" cm="1">
        <f t="array" ref="E149:K149">_xlfn.XLOOKUP(A149,'Hospitalisation Details'!A:A,'Hospitalisation Details'!B:H)</f>
        <v>29384</v>
      </c>
      <c r="F149" s="14">
        <v>2</v>
      </c>
      <c r="G149">
        <v>38313.129999999997</v>
      </c>
      <c r="H149" t="str">
        <v>tier - 1</v>
      </c>
      <c r="I149" t="str">
        <v>tier - 3</v>
      </c>
      <c r="J149" t="str">
        <v>R1011</v>
      </c>
      <c r="K149">
        <v>42</v>
      </c>
      <c r="L149" cm="1">
        <f t="array" ref="L149:T149">_xlfn.XLOOKUP(A149,'Medical Examinations'!A:A,'Medical Examinations'!B:J)</f>
        <v>15.96</v>
      </c>
      <c r="M149">
        <v>5.44</v>
      </c>
      <c r="N149" s="5" t="str">
        <v>No</v>
      </c>
      <c r="O149" s="5" t="str">
        <v>yes</v>
      </c>
      <c r="P149" s="5" t="str">
        <v>No</v>
      </c>
      <c r="Q149" s="14">
        <v>1</v>
      </c>
      <c r="R149" t="str">
        <v>No</v>
      </c>
      <c r="S149" t="str">
        <v>Under Weight</v>
      </c>
      <c r="T149" t="str">
        <v>Normal</v>
      </c>
    </row>
    <row r="150" spans="1:20" x14ac:dyDescent="0.3">
      <c r="A150" t="s">
        <v>149</v>
      </c>
      <c r="B150" t="s">
        <v>2536</v>
      </c>
      <c r="C150" t="s">
        <v>4395</v>
      </c>
      <c r="D150" t="s">
        <v>4537</v>
      </c>
      <c r="E150" cm="1">
        <f t="array" ref="E150:K150">_xlfn.XLOOKUP(A150,'Hospitalisation Details'!A:A,'Hospitalisation Details'!B:H)</f>
        <v>32811</v>
      </c>
      <c r="F150" s="14">
        <v>1</v>
      </c>
      <c r="G150">
        <v>38282.75</v>
      </c>
      <c r="H150" t="str">
        <v>tier - 1</v>
      </c>
      <c r="I150" t="str">
        <v>tier - 2</v>
      </c>
      <c r="J150" t="str">
        <v>R1013</v>
      </c>
      <c r="K150">
        <v>33</v>
      </c>
      <c r="L150" cm="1">
        <f t="array" ref="L150:T150">_xlfn.XLOOKUP(A150,'Medical Examinations'!A:A,'Medical Examinations'!B:J)</f>
        <v>21.47</v>
      </c>
      <c r="M150">
        <v>4.6900000000000004</v>
      </c>
      <c r="N150" s="5" t="str">
        <v>No</v>
      </c>
      <c r="O150" s="5" t="str">
        <v>yes</v>
      </c>
      <c r="P150" s="5" t="str">
        <v>No</v>
      </c>
      <c r="Q150" s="14">
        <v>1</v>
      </c>
      <c r="R150" t="str">
        <v>No</v>
      </c>
      <c r="S150" t="str">
        <v>Normal Weight</v>
      </c>
      <c r="T150" t="str">
        <v>Normal</v>
      </c>
    </row>
    <row r="151" spans="1:20" x14ac:dyDescent="0.3">
      <c r="A151" t="s">
        <v>150</v>
      </c>
      <c r="B151" t="s">
        <v>2537</v>
      </c>
      <c r="C151" t="s">
        <v>4395</v>
      </c>
      <c r="D151" t="s">
        <v>4538</v>
      </c>
      <c r="E151" cm="1">
        <f t="array" ref="E151:K151">_xlfn.XLOOKUP(A151,'Hospitalisation Details'!A:A,'Hospitalisation Details'!B:H)</f>
        <v>29449</v>
      </c>
      <c r="F151" s="14">
        <v>1</v>
      </c>
      <c r="G151">
        <v>38245.589999999997</v>
      </c>
      <c r="H151" t="str">
        <v>tier - 1</v>
      </c>
      <c r="I151" t="str">
        <v>tier - 2</v>
      </c>
      <c r="J151" t="str">
        <v>R1013</v>
      </c>
      <c r="K151">
        <v>42</v>
      </c>
      <c r="L151" cm="1">
        <f t="array" ref="L151:T151">_xlfn.XLOOKUP(A151,'Medical Examinations'!A:A,'Medical Examinations'!B:J)</f>
        <v>22.99</v>
      </c>
      <c r="M151">
        <v>5.0599999999999996</v>
      </c>
      <c r="N151" s="5" t="str">
        <v>No</v>
      </c>
      <c r="O151" s="5" t="str">
        <v>yes</v>
      </c>
      <c r="P151" s="5" t="str">
        <v>No</v>
      </c>
      <c r="Q151" s="14">
        <v>1</v>
      </c>
      <c r="R151" t="str">
        <v>No</v>
      </c>
      <c r="S151" t="str">
        <v>Normal Weight</v>
      </c>
      <c r="T151" t="str">
        <v>Normal</v>
      </c>
    </row>
    <row r="152" spans="1:20" x14ac:dyDescent="0.3">
      <c r="A152" t="s">
        <v>151</v>
      </c>
      <c r="B152" t="s">
        <v>2538</v>
      </c>
      <c r="C152" t="s">
        <v>4394</v>
      </c>
      <c r="D152" t="s">
        <v>4539</v>
      </c>
      <c r="E152" cm="1">
        <f t="array" ref="E152:K152">_xlfn.XLOOKUP(A152,'Hospitalisation Details'!A:A,'Hospitalisation Details'!B:H)</f>
        <v>23544</v>
      </c>
      <c r="F152" s="14">
        <v>0</v>
      </c>
      <c r="G152">
        <v>38241.74</v>
      </c>
      <c r="H152" t="str">
        <v>tier - 2</v>
      </c>
      <c r="I152" t="str">
        <v>tier - 3</v>
      </c>
      <c r="J152" t="str">
        <v>R1011</v>
      </c>
      <c r="K152">
        <v>58</v>
      </c>
      <c r="L152" cm="1">
        <f t="array" ref="L152:T152">_xlfn.XLOOKUP(A152,'Medical Examinations'!A:A,'Medical Examinations'!B:J)</f>
        <v>23.085000000000001</v>
      </c>
      <c r="M152">
        <v>5.62</v>
      </c>
      <c r="N152" s="5" t="str">
        <v>No</v>
      </c>
      <c r="O152" s="5" t="str">
        <v>yes</v>
      </c>
      <c r="P152" s="5" t="str">
        <v>No</v>
      </c>
      <c r="Q152" s="14">
        <v>1</v>
      </c>
      <c r="R152" t="str">
        <v>No</v>
      </c>
      <c r="S152" t="str">
        <v>Normal Weight</v>
      </c>
      <c r="T152" t="str">
        <v>Normal</v>
      </c>
    </row>
    <row r="153" spans="1:20" x14ac:dyDescent="0.3">
      <c r="A153" t="s">
        <v>152</v>
      </c>
      <c r="B153" t="s">
        <v>2539</v>
      </c>
      <c r="C153" t="s">
        <v>4395</v>
      </c>
      <c r="D153" t="s">
        <v>4535</v>
      </c>
      <c r="E153" cm="1">
        <f t="array" ref="E153:K153">_xlfn.XLOOKUP(A153,'Hospitalisation Details'!A:A,'Hospitalisation Details'!B:H)</f>
        <v>32759</v>
      </c>
      <c r="F153" s="14">
        <v>3</v>
      </c>
      <c r="G153">
        <v>38237.339999999997</v>
      </c>
      <c r="H153" t="str">
        <v>tier - 2</v>
      </c>
      <c r="I153" t="str">
        <v>tier - 3</v>
      </c>
      <c r="J153" t="str">
        <v>R1011</v>
      </c>
      <c r="K153">
        <v>33</v>
      </c>
      <c r="L153" cm="1">
        <f t="array" ref="L153:T153">_xlfn.XLOOKUP(A153,'Medical Examinations'!A:A,'Medical Examinations'!B:J)</f>
        <v>23.75</v>
      </c>
      <c r="M153">
        <v>5.27</v>
      </c>
      <c r="N153" s="5" t="str">
        <v>No</v>
      </c>
      <c r="O153" s="5" t="str">
        <v>yes</v>
      </c>
      <c r="P153" s="5" t="str">
        <v>No</v>
      </c>
      <c r="Q153" s="14">
        <v>1</v>
      </c>
      <c r="R153" t="str">
        <v>No</v>
      </c>
      <c r="S153" t="str">
        <v>Normal Weight</v>
      </c>
      <c r="T153" t="str">
        <v>Normal</v>
      </c>
    </row>
    <row r="154" spans="1:20" x14ac:dyDescent="0.3">
      <c r="A154" t="s">
        <v>153</v>
      </c>
      <c r="B154" t="s">
        <v>2540</v>
      </c>
      <c r="C154" t="s">
        <v>4395</v>
      </c>
      <c r="D154" t="s">
        <v>4540</v>
      </c>
      <c r="E154" cm="1">
        <f t="array" ref="E154:K154">_xlfn.XLOOKUP(A154,'Hospitalisation Details'!A:A,'Hospitalisation Details'!B:H)</f>
        <v>26622</v>
      </c>
      <c r="F154" s="14">
        <v>0</v>
      </c>
      <c r="G154">
        <v>38189.1</v>
      </c>
      <c r="H154" t="str">
        <v>tier - 2</v>
      </c>
      <c r="I154" t="str">
        <v>tier - 2</v>
      </c>
      <c r="J154" t="str">
        <v>R1011</v>
      </c>
      <c r="K154">
        <v>50</v>
      </c>
      <c r="L154" cm="1">
        <f t="array" ref="L154:T154">_xlfn.XLOOKUP(A154,'Medical Examinations'!A:A,'Medical Examinations'!B:J)</f>
        <v>25.46</v>
      </c>
      <c r="M154">
        <v>5.18</v>
      </c>
      <c r="N154" s="5" t="str">
        <v>No</v>
      </c>
      <c r="O154" s="5" t="str">
        <v>yes</v>
      </c>
      <c r="P154" s="5" t="str">
        <v>No</v>
      </c>
      <c r="Q154" s="14">
        <v>1</v>
      </c>
      <c r="R154" t="str">
        <v>No</v>
      </c>
      <c r="S154" t="str">
        <v>Over Weight</v>
      </c>
      <c r="T154" t="str">
        <v>Normal</v>
      </c>
    </row>
    <row r="155" spans="1:20" x14ac:dyDescent="0.3">
      <c r="A155" t="s">
        <v>154</v>
      </c>
      <c r="B155" t="s">
        <v>2541</v>
      </c>
      <c r="C155" t="s">
        <v>4395</v>
      </c>
      <c r="D155" t="s">
        <v>4541</v>
      </c>
      <c r="E155" cm="1">
        <f t="array" ref="E155:K155">_xlfn.XLOOKUP(A155,'Hospitalisation Details'!A:A,'Hospitalisation Details'!B:H)</f>
        <v>36005</v>
      </c>
      <c r="F155" s="14">
        <v>0</v>
      </c>
      <c r="G155">
        <v>38126.25</v>
      </c>
      <c r="H155" t="str">
        <v>tier - 1</v>
      </c>
      <c r="I155" t="str">
        <v>tier - 3</v>
      </c>
      <c r="J155" t="str">
        <v>R1013</v>
      </c>
      <c r="K155">
        <v>24</v>
      </c>
      <c r="L155" cm="1">
        <f t="array" ref="L155:T155">_xlfn.XLOOKUP(A155,'Medical Examinations'!A:A,'Medical Examinations'!B:J)</f>
        <v>26.125</v>
      </c>
      <c r="M155">
        <v>5.27</v>
      </c>
      <c r="N155" s="5" t="str">
        <v>No</v>
      </c>
      <c r="O155" s="5" t="str">
        <v>yes</v>
      </c>
      <c r="P155" s="5" t="str">
        <v>No</v>
      </c>
      <c r="Q155" s="14">
        <v>1</v>
      </c>
      <c r="R155" t="str">
        <v>No</v>
      </c>
      <c r="S155" t="str">
        <v>Over Weight</v>
      </c>
      <c r="T155" t="str">
        <v>Normal</v>
      </c>
    </row>
    <row r="156" spans="1:20" x14ac:dyDescent="0.3">
      <c r="A156" t="s">
        <v>155</v>
      </c>
      <c r="B156" t="s">
        <v>2542</v>
      </c>
      <c r="C156" t="s">
        <v>4395</v>
      </c>
      <c r="D156" t="s">
        <v>4542</v>
      </c>
      <c r="E156" cm="1">
        <f t="array" ref="E156:K156">_xlfn.XLOOKUP(A156,'Hospitalisation Details'!A:A,'Hospitalisation Details'!B:H)</f>
        <v>29107</v>
      </c>
      <c r="F156" s="14">
        <v>0</v>
      </c>
      <c r="G156">
        <v>37829.72</v>
      </c>
      <c r="H156" t="str">
        <v>tier - 1</v>
      </c>
      <c r="I156" t="str">
        <v>tier - 2</v>
      </c>
      <c r="J156" t="str">
        <v>R1011</v>
      </c>
      <c r="K156">
        <v>43</v>
      </c>
      <c r="L156" cm="1">
        <f t="array" ref="L156:T156">_xlfn.XLOOKUP(A156,'Medical Examinations'!A:A,'Medical Examinations'!B:J)</f>
        <v>23.32</v>
      </c>
      <c r="M156">
        <v>5.62</v>
      </c>
      <c r="N156" s="5" t="str">
        <v>No</v>
      </c>
      <c r="O156" s="5" t="str">
        <v>yes</v>
      </c>
      <c r="P156" s="5" t="str">
        <v>No</v>
      </c>
      <c r="Q156" s="14">
        <v>1</v>
      </c>
      <c r="R156" t="str">
        <v>No</v>
      </c>
      <c r="S156" t="str">
        <v>Normal Weight</v>
      </c>
      <c r="T156" t="str">
        <v>Normal</v>
      </c>
    </row>
    <row r="157" spans="1:20" x14ac:dyDescent="0.3">
      <c r="A157" t="s">
        <v>156</v>
      </c>
      <c r="B157" t="s">
        <v>2543</v>
      </c>
      <c r="C157" t="s">
        <v>4395</v>
      </c>
      <c r="D157" t="s">
        <v>4543</v>
      </c>
      <c r="E157" cm="1">
        <f t="array" ref="E157:K157">_xlfn.XLOOKUP(A157,'Hospitalisation Details'!A:A,'Hospitalisation Details'!B:H)</f>
        <v>30523</v>
      </c>
      <c r="F157" s="14">
        <v>3</v>
      </c>
      <c r="G157">
        <v>37800.980000000003</v>
      </c>
      <c r="H157" t="str">
        <v>tier - 2</v>
      </c>
      <c r="I157" t="str">
        <v>tier - 2</v>
      </c>
      <c r="J157" t="str">
        <v>R1011</v>
      </c>
      <c r="K157">
        <v>39</v>
      </c>
      <c r="L157" cm="1">
        <f t="array" ref="L157:T157">_xlfn.XLOOKUP(A157,'Medical Examinations'!A:A,'Medical Examinations'!B:J)</f>
        <v>28.5</v>
      </c>
      <c r="M157">
        <v>4.03</v>
      </c>
      <c r="N157" s="5" t="str">
        <v>No</v>
      </c>
      <c r="O157" s="5" t="str">
        <v>yes</v>
      </c>
      <c r="P157" s="5" t="str">
        <v>No</v>
      </c>
      <c r="Q157" s="14">
        <v>1</v>
      </c>
      <c r="R157" t="str">
        <v>No</v>
      </c>
      <c r="S157" t="str">
        <v>Over Weight</v>
      </c>
      <c r="T157" t="str">
        <v>Normal</v>
      </c>
    </row>
    <row r="158" spans="1:20" x14ac:dyDescent="0.3">
      <c r="A158" t="s">
        <v>157</v>
      </c>
      <c r="B158" t="s">
        <v>2544</v>
      </c>
      <c r="C158" t="s">
        <v>4395</v>
      </c>
      <c r="D158" t="s">
        <v>4460</v>
      </c>
      <c r="E158" cm="1">
        <f t="array" ref="E158:K158">_xlfn.XLOOKUP(A158,'Hospitalisation Details'!A:A,'Hospitalisation Details'!B:H)</f>
        <v>31639</v>
      </c>
      <c r="F158" s="14">
        <v>0</v>
      </c>
      <c r="G158">
        <v>37742.58</v>
      </c>
      <c r="H158" t="str">
        <v>tier - 1</v>
      </c>
      <c r="I158" t="str">
        <v>tier - 1</v>
      </c>
      <c r="J158" t="str">
        <v>R1013</v>
      </c>
      <c r="K158">
        <v>36</v>
      </c>
      <c r="L158" cm="1">
        <f t="array" ref="L158:T158">_xlfn.XLOOKUP(A158,'Medical Examinations'!A:A,'Medical Examinations'!B:J)</f>
        <v>29.37</v>
      </c>
      <c r="M158">
        <v>5.54</v>
      </c>
      <c r="N158" s="5" t="str">
        <v>No</v>
      </c>
      <c r="O158" s="5" t="str">
        <v>yes</v>
      </c>
      <c r="P158" s="5" t="str">
        <v>No</v>
      </c>
      <c r="Q158" s="14">
        <v>1</v>
      </c>
      <c r="R158" t="str">
        <v>No</v>
      </c>
      <c r="S158" t="str">
        <v>Over Weight</v>
      </c>
      <c r="T158" t="str">
        <v>Normal</v>
      </c>
    </row>
    <row r="159" spans="1:20" x14ac:dyDescent="0.3">
      <c r="A159" t="s">
        <v>158</v>
      </c>
      <c r="B159" t="s">
        <v>2545</v>
      </c>
      <c r="C159" t="s">
        <v>4394</v>
      </c>
      <c r="D159" t="s">
        <v>4544</v>
      </c>
      <c r="E159" cm="1">
        <f t="array" ref="E159:K159">_xlfn.XLOOKUP(A159,'Hospitalisation Details'!A:A,'Hospitalisation Details'!B:H)</f>
        <v>28021</v>
      </c>
      <c r="F159" s="14">
        <v>2</v>
      </c>
      <c r="G159">
        <v>37735.199999999997</v>
      </c>
      <c r="H159" t="str">
        <v>tier - 2</v>
      </c>
      <c r="I159" t="str">
        <v>tier - 2</v>
      </c>
      <c r="J159" t="str">
        <v>R1011</v>
      </c>
      <c r="K159">
        <v>46</v>
      </c>
      <c r="L159" cm="1">
        <f t="array" ref="L159:T159">_xlfn.XLOOKUP(A159,'Medical Examinations'!A:A,'Medical Examinations'!B:J)</f>
        <v>30.03</v>
      </c>
      <c r="M159">
        <v>4.04</v>
      </c>
      <c r="N159" s="5" t="str">
        <v>No</v>
      </c>
      <c r="O159" s="5" t="str">
        <v>yes</v>
      </c>
      <c r="P159" s="5" t="str">
        <v>No</v>
      </c>
      <c r="Q159" s="14">
        <v>1</v>
      </c>
      <c r="R159" t="str">
        <v>No</v>
      </c>
      <c r="S159" t="str">
        <v>Obesity</v>
      </c>
      <c r="T159" t="str">
        <v>Normal</v>
      </c>
    </row>
    <row r="160" spans="1:20" x14ac:dyDescent="0.3">
      <c r="A160" t="s">
        <v>159</v>
      </c>
      <c r="B160" t="s">
        <v>2546</v>
      </c>
      <c r="C160" t="s">
        <v>4394</v>
      </c>
      <c r="D160" t="s">
        <v>4545</v>
      </c>
      <c r="E160" cm="1">
        <f t="array" ref="E160:K160">_xlfn.XLOOKUP(A160,'Hospitalisation Details'!A:A,'Hospitalisation Details'!B:H)</f>
        <v>32426</v>
      </c>
      <c r="F160" s="14">
        <v>1</v>
      </c>
      <c r="G160">
        <v>37701.879999999997</v>
      </c>
      <c r="H160" t="str">
        <v>tier - 2</v>
      </c>
      <c r="I160" t="str">
        <v>tier - 3</v>
      </c>
      <c r="J160" t="str">
        <v>R1023</v>
      </c>
      <c r="K160">
        <v>34</v>
      </c>
      <c r="L160" cm="1">
        <f t="array" ref="L160:T160">_xlfn.XLOOKUP(A160,'Medical Examinations'!A:A,'Medical Examinations'!B:J)</f>
        <v>33.770000000000003</v>
      </c>
      <c r="M160">
        <v>4.0199999999999996</v>
      </c>
      <c r="N160" s="5" t="str">
        <v>No</v>
      </c>
      <c r="O160" s="5" t="str">
        <v>yes</v>
      </c>
      <c r="P160" s="5" t="str">
        <v>No</v>
      </c>
      <c r="Q160" s="14">
        <v>1</v>
      </c>
      <c r="R160" t="str">
        <v>No</v>
      </c>
      <c r="S160" t="str">
        <v>Obesity</v>
      </c>
      <c r="T160" t="str">
        <v>Normal</v>
      </c>
    </row>
    <row r="161" spans="1:20" x14ac:dyDescent="0.3">
      <c r="A161" t="s">
        <v>160</v>
      </c>
      <c r="B161" t="s">
        <v>2547</v>
      </c>
      <c r="C161" t="s">
        <v>4395</v>
      </c>
      <c r="D161" t="s">
        <v>4546</v>
      </c>
      <c r="E161" cm="1">
        <f t="array" ref="E161:K161">_xlfn.XLOOKUP(A161,'Hospitalisation Details'!A:A,'Hospitalisation Details'!B:H)</f>
        <v>25869</v>
      </c>
      <c r="F161" s="14">
        <v>0</v>
      </c>
      <c r="G161">
        <v>37675.06</v>
      </c>
      <c r="H161" t="str">
        <v>tier - 2</v>
      </c>
      <c r="I161" t="str">
        <v>tier - 3</v>
      </c>
      <c r="J161" t="str">
        <v>R1011</v>
      </c>
      <c r="K161">
        <v>52</v>
      </c>
      <c r="L161" cm="1">
        <f t="array" ref="L161:T161">_xlfn.XLOOKUP(A161,'Medical Examinations'!A:A,'Medical Examinations'!B:J)</f>
        <v>35.200000000000003</v>
      </c>
      <c r="M161">
        <v>5.97</v>
      </c>
      <c r="N161" s="5" t="str">
        <v>No</v>
      </c>
      <c r="O161" s="5" t="str">
        <v>yes</v>
      </c>
      <c r="P161" s="5" t="str">
        <v>No</v>
      </c>
      <c r="Q161" s="14">
        <v>1</v>
      </c>
      <c r="R161" t="str">
        <v>No</v>
      </c>
      <c r="S161" t="str">
        <v>Obesity</v>
      </c>
      <c r="T161" t="str">
        <v>Prediabetes</v>
      </c>
    </row>
    <row r="162" spans="1:20" x14ac:dyDescent="0.3">
      <c r="A162" t="s">
        <v>161</v>
      </c>
      <c r="B162" t="s">
        <v>2548</v>
      </c>
      <c r="C162" t="s">
        <v>4395</v>
      </c>
      <c r="D162" t="s">
        <v>4547</v>
      </c>
      <c r="E162" cm="1">
        <f t="array" ref="E162:K162">_xlfn.XLOOKUP(A162,'Hospitalisation Details'!A:A,'Hospitalisation Details'!B:H)</f>
        <v>30122</v>
      </c>
      <c r="F162" s="14">
        <v>3</v>
      </c>
      <c r="G162">
        <v>37650.74</v>
      </c>
      <c r="H162" t="str">
        <v>tier - 2</v>
      </c>
      <c r="I162" t="str">
        <v>tier - 2</v>
      </c>
      <c r="J162" t="str">
        <v>R1012</v>
      </c>
      <c r="K162">
        <v>40</v>
      </c>
      <c r="L162" cm="1">
        <f t="array" ref="L162:T162">_xlfn.XLOOKUP(A162,'Medical Examinations'!A:A,'Medical Examinations'!B:J)</f>
        <v>17.8</v>
      </c>
      <c r="M162">
        <v>4.55</v>
      </c>
      <c r="N162" s="5" t="str">
        <v>No</v>
      </c>
      <c r="O162" s="5" t="str">
        <v>No</v>
      </c>
      <c r="P162" s="5" t="str">
        <v>Yes</v>
      </c>
      <c r="Q162" s="14">
        <v>1</v>
      </c>
      <c r="R162" t="str">
        <v>No</v>
      </c>
      <c r="S162" t="str">
        <v>Under Weight</v>
      </c>
      <c r="T162" t="str">
        <v>Normal</v>
      </c>
    </row>
    <row r="163" spans="1:20" x14ac:dyDescent="0.3">
      <c r="A163" t="s">
        <v>162</v>
      </c>
      <c r="B163" t="s">
        <v>2549</v>
      </c>
      <c r="C163" t="s">
        <v>4395</v>
      </c>
      <c r="D163" t="s">
        <v>4548</v>
      </c>
      <c r="E163" cm="1">
        <f t="array" ref="E163:K163">_xlfn.XLOOKUP(A163,'Hospitalisation Details'!A:A,'Hospitalisation Details'!B:H)</f>
        <v>33193</v>
      </c>
      <c r="F163" s="14">
        <v>1</v>
      </c>
      <c r="G163">
        <v>37607.53</v>
      </c>
      <c r="H163" t="str">
        <v>tier - 1</v>
      </c>
      <c r="I163" t="str">
        <v>tier - 2</v>
      </c>
      <c r="J163" t="str">
        <v>R1019</v>
      </c>
      <c r="K163">
        <v>32</v>
      </c>
      <c r="L163" cm="1">
        <f t="array" ref="L163:T163">_xlfn.XLOOKUP(A163,'Medical Examinations'!A:A,'Medical Examinations'!B:J)</f>
        <v>18.600000000000001</v>
      </c>
      <c r="M163">
        <v>5</v>
      </c>
      <c r="N163" s="5" t="str">
        <v>No</v>
      </c>
      <c r="O163" s="5" t="str">
        <v>No</v>
      </c>
      <c r="P163" s="5" t="str">
        <v>Yes</v>
      </c>
      <c r="Q163" s="14">
        <v>1</v>
      </c>
      <c r="R163" t="str">
        <v>No</v>
      </c>
      <c r="S163" t="str">
        <v>Normal Weight</v>
      </c>
      <c r="T163" t="str">
        <v>Normal</v>
      </c>
    </row>
    <row r="164" spans="1:20" x14ac:dyDescent="0.3">
      <c r="A164" t="s">
        <v>163</v>
      </c>
      <c r="B164" t="s">
        <v>2550</v>
      </c>
      <c r="C164" t="s">
        <v>4395</v>
      </c>
      <c r="D164" t="s">
        <v>4549</v>
      </c>
      <c r="E164" cm="1">
        <f t="array" ref="E164:K164">_xlfn.XLOOKUP(A164,'Hospitalisation Details'!A:A,'Hospitalisation Details'!B:H)</f>
        <v>36811</v>
      </c>
      <c r="F164" s="14">
        <v>2</v>
      </c>
      <c r="G164">
        <v>37484.449999999997</v>
      </c>
      <c r="H164" t="str">
        <v>tier - 1</v>
      </c>
      <c r="I164" t="str">
        <v>tier - 1</v>
      </c>
      <c r="J164" t="str">
        <v>R1013</v>
      </c>
      <c r="K164">
        <v>22</v>
      </c>
      <c r="L164" cm="1">
        <f t="array" ref="L164:T164">_xlfn.XLOOKUP(A164,'Medical Examinations'!A:A,'Medical Examinations'!B:J)</f>
        <v>20.6</v>
      </c>
      <c r="M164">
        <v>5.14</v>
      </c>
      <c r="N164" s="5" t="str">
        <v>No</v>
      </c>
      <c r="O164" s="5" t="str">
        <v>No</v>
      </c>
      <c r="P164" s="5" t="str">
        <v>Yes</v>
      </c>
      <c r="Q164" s="14">
        <v>1</v>
      </c>
      <c r="R164" t="str">
        <v>No</v>
      </c>
      <c r="S164" t="str">
        <v>Normal Weight</v>
      </c>
      <c r="T164" t="str">
        <v>Normal</v>
      </c>
    </row>
    <row r="165" spans="1:20" x14ac:dyDescent="0.3">
      <c r="A165" t="s">
        <v>164</v>
      </c>
      <c r="B165" t="s">
        <v>2551</v>
      </c>
      <c r="C165" t="s">
        <v>4395</v>
      </c>
      <c r="D165" t="s">
        <v>4550</v>
      </c>
      <c r="E165" cm="1">
        <f t="array" ref="E165:K165">_xlfn.XLOOKUP(A165,'Hospitalisation Details'!A:A,'Hospitalisation Details'!B:H)</f>
        <v>37526</v>
      </c>
      <c r="F165" s="14">
        <v>3</v>
      </c>
      <c r="G165">
        <v>37465.339999999997</v>
      </c>
      <c r="H165" t="str">
        <v>tier - 1</v>
      </c>
      <c r="I165" t="str">
        <v>tier - 2</v>
      </c>
      <c r="J165" t="str">
        <v>R1012</v>
      </c>
      <c r="K165">
        <v>20</v>
      </c>
      <c r="L165" cm="1">
        <f t="array" ref="L165:T165">_xlfn.XLOOKUP(A165,'Medical Examinations'!A:A,'Medical Examinations'!B:J)</f>
        <v>24.7</v>
      </c>
      <c r="M165">
        <v>5.32</v>
      </c>
      <c r="N165" s="5" t="str">
        <v>No</v>
      </c>
      <c r="O165" s="5" t="str">
        <v>No</v>
      </c>
      <c r="P165" s="5" t="str">
        <v>Yes</v>
      </c>
      <c r="Q165" s="14">
        <v>1</v>
      </c>
      <c r="R165" t="str">
        <v>No</v>
      </c>
      <c r="S165" t="str">
        <v>Normal Weight</v>
      </c>
      <c r="T165" t="str">
        <v>Normal</v>
      </c>
    </row>
    <row r="166" spans="1:20" x14ac:dyDescent="0.3">
      <c r="A166" t="s">
        <v>165</v>
      </c>
      <c r="B166" t="s">
        <v>2552</v>
      </c>
      <c r="C166" t="s">
        <v>4394</v>
      </c>
      <c r="D166" t="s">
        <v>4551</v>
      </c>
      <c r="E166" cm="1">
        <f t="array" ref="E166:K166">_xlfn.XLOOKUP(A166,'Hospitalisation Details'!A:A,'Hospitalisation Details'!B:H)</f>
        <v>29070</v>
      </c>
      <c r="F166" s="14">
        <v>2</v>
      </c>
      <c r="G166">
        <v>37425.94</v>
      </c>
      <c r="H166" t="str">
        <v>tier - 2</v>
      </c>
      <c r="I166" t="str">
        <v>tier - 1</v>
      </c>
      <c r="J166" t="str">
        <v>R1011</v>
      </c>
      <c r="K166">
        <v>43</v>
      </c>
      <c r="L166" cm="1">
        <f t="array" ref="L166:T166">_xlfn.XLOOKUP(A166,'Medical Examinations'!A:A,'Medical Examinations'!B:J)</f>
        <v>28.9</v>
      </c>
      <c r="M166">
        <v>5.85</v>
      </c>
      <c r="N166" s="5" t="str">
        <v>No</v>
      </c>
      <c r="O166" s="5" t="str">
        <v>No</v>
      </c>
      <c r="P166" s="5" t="str">
        <v>Yes</v>
      </c>
      <c r="Q166" s="14">
        <v>1</v>
      </c>
      <c r="R166" t="str">
        <v>No</v>
      </c>
      <c r="S166" t="str">
        <v>Over Weight</v>
      </c>
      <c r="T166" t="str">
        <v>Prediabetes</v>
      </c>
    </row>
    <row r="167" spans="1:20" x14ac:dyDescent="0.3">
      <c r="A167" t="s">
        <v>166</v>
      </c>
      <c r="B167" t="s">
        <v>2553</v>
      </c>
      <c r="C167" t="s">
        <v>4395</v>
      </c>
      <c r="D167" t="s">
        <v>4552</v>
      </c>
      <c r="E167" cm="1">
        <f t="array" ref="E167:K167">_xlfn.XLOOKUP(A167,'Hospitalisation Details'!A:A,'Hospitalisation Details'!B:H)</f>
        <v>25506</v>
      </c>
      <c r="F167" s="14">
        <v>0</v>
      </c>
      <c r="G167">
        <v>37277.269999999997</v>
      </c>
      <c r="H167" t="str">
        <v>tier - 1</v>
      </c>
      <c r="I167" t="str">
        <v>tier - 3</v>
      </c>
      <c r="J167" t="str">
        <v>R1011</v>
      </c>
      <c r="K167">
        <v>53</v>
      </c>
      <c r="L167" cm="1">
        <f t="array" ref="L167:T167">_xlfn.XLOOKUP(A167,'Medical Examinations'!A:A,'Medical Examinations'!B:J)</f>
        <v>29.8</v>
      </c>
      <c r="M167">
        <v>4.26</v>
      </c>
      <c r="N167" s="5" t="str">
        <v>No</v>
      </c>
      <c r="O167" s="5" t="str">
        <v>No</v>
      </c>
      <c r="P167" s="5" t="str">
        <v>Yes</v>
      </c>
      <c r="Q167" s="14">
        <v>1</v>
      </c>
      <c r="R167" t="str">
        <v>No</v>
      </c>
      <c r="S167" t="str">
        <v>Over Weight</v>
      </c>
      <c r="T167" t="str">
        <v>Normal</v>
      </c>
    </row>
    <row r="168" spans="1:20" x14ac:dyDescent="0.3">
      <c r="A168" t="s">
        <v>167</v>
      </c>
      <c r="B168" t="s">
        <v>2554</v>
      </c>
      <c r="C168" t="s">
        <v>4394</v>
      </c>
      <c r="D168" t="s">
        <v>4553</v>
      </c>
      <c r="E168" cm="1">
        <f t="array" ref="E168:K168">_xlfn.XLOOKUP(A168,'Hospitalisation Details'!A:A,'Hospitalisation Details'!B:H)</f>
        <v>27707</v>
      </c>
      <c r="F168" s="14">
        <v>1</v>
      </c>
      <c r="G168">
        <v>37272.339999999997</v>
      </c>
      <c r="H168" t="str">
        <v>tier - 2</v>
      </c>
      <c r="I168" t="str">
        <v>tier - 3</v>
      </c>
      <c r="J168" t="str">
        <v>R1011</v>
      </c>
      <c r="K168">
        <v>47</v>
      </c>
      <c r="L168" cm="1">
        <f t="array" ref="L168:T168">_xlfn.XLOOKUP(A168,'Medical Examinations'!A:A,'Medical Examinations'!B:J)</f>
        <v>32.9</v>
      </c>
      <c r="M168">
        <v>4.78</v>
      </c>
      <c r="N168" s="5" t="str">
        <v>No</v>
      </c>
      <c r="O168" s="5" t="str">
        <v>No</v>
      </c>
      <c r="P168" s="5" t="str">
        <v>Yes</v>
      </c>
      <c r="Q168" s="14">
        <v>1</v>
      </c>
      <c r="R168" t="str">
        <v>No</v>
      </c>
      <c r="S168" t="str">
        <v>Obesity</v>
      </c>
      <c r="T168" t="str">
        <v>Normal</v>
      </c>
    </row>
    <row r="169" spans="1:20" x14ac:dyDescent="0.3">
      <c r="A169" t="s">
        <v>168</v>
      </c>
      <c r="B169" t="s">
        <v>2555</v>
      </c>
      <c r="C169" t="s">
        <v>4394</v>
      </c>
      <c r="D169" t="s">
        <v>4554</v>
      </c>
      <c r="E169" cm="1">
        <f t="array" ref="E169:K169">_xlfn.XLOOKUP(A169,'Hospitalisation Details'!A:A,'Hospitalisation Details'!B:H)</f>
        <v>31368</v>
      </c>
      <c r="F169" s="14">
        <v>0</v>
      </c>
      <c r="G169">
        <v>37270.15</v>
      </c>
      <c r="H169" t="str">
        <v>tier - 2</v>
      </c>
      <c r="I169" t="str">
        <v>tier - 1</v>
      </c>
      <c r="J169" t="str">
        <v>R1024</v>
      </c>
      <c r="K169">
        <v>37</v>
      </c>
      <c r="L169" cm="1">
        <f t="array" ref="L169:T169">_xlfn.XLOOKUP(A169,'Medical Examinations'!A:A,'Medical Examinations'!B:J)</f>
        <v>25.64</v>
      </c>
      <c r="M169">
        <v>4.76</v>
      </c>
      <c r="N169" s="5" t="str">
        <v>No</v>
      </c>
      <c r="O169" s="5" t="str">
        <v>No</v>
      </c>
      <c r="P169" s="5" t="str">
        <v>No</v>
      </c>
      <c r="Q169" s="14">
        <v>1</v>
      </c>
      <c r="R169" t="str">
        <v>No</v>
      </c>
      <c r="S169" t="str">
        <v>Over Weight</v>
      </c>
      <c r="T169" t="str">
        <v>Normal</v>
      </c>
    </row>
    <row r="170" spans="1:20" x14ac:dyDescent="0.3">
      <c r="A170" t="s">
        <v>169</v>
      </c>
      <c r="B170" t="s">
        <v>2556</v>
      </c>
      <c r="C170" t="s">
        <v>4395</v>
      </c>
      <c r="D170" t="s">
        <v>4555</v>
      </c>
      <c r="E170" cm="1">
        <f t="array" ref="E170:K170">_xlfn.XLOOKUP(A170,'Hospitalisation Details'!A:A,'Hospitalisation Details'!B:H)</f>
        <v>33163</v>
      </c>
      <c r="F170" s="14">
        <v>3</v>
      </c>
      <c r="G170">
        <v>37251.22</v>
      </c>
      <c r="H170" t="str">
        <v>tier - 2</v>
      </c>
      <c r="I170" t="str">
        <v>tier - 2</v>
      </c>
      <c r="J170" t="str">
        <v>R1011</v>
      </c>
      <c r="K170">
        <v>32</v>
      </c>
      <c r="L170" cm="1">
        <f t="array" ref="L170:T170">_xlfn.XLOOKUP(A170,'Medical Examinations'!A:A,'Medical Examinations'!B:J)</f>
        <v>40.5</v>
      </c>
      <c r="M170">
        <v>5.4</v>
      </c>
      <c r="N170" s="5" t="str">
        <v>No</v>
      </c>
      <c r="O170" s="5" t="str">
        <v>No</v>
      </c>
      <c r="P170" s="5" t="str">
        <v>Yes</v>
      </c>
      <c r="Q170" s="14">
        <v>1</v>
      </c>
      <c r="R170" t="str">
        <v>No</v>
      </c>
      <c r="S170" t="str">
        <v>Obesity</v>
      </c>
      <c r="T170" t="str">
        <v>Normal</v>
      </c>
    </row>
    <row r="171" spans="1:20" x14ac:dyDescent="0.3">
      <c r="A171" t="s">
        <v>170</v>
      </c>
      <c r="B171" t="s">
        <v>2557</v>
      </c>
      <c r="C171" t="s">
        <v>4395</v>
      </c>
      <c r="D171" t="s">
        <v>4556</v>
      </c>
      <c r="E171" cm="1">
        <f t="array" ref="E171:K171">_xlfn.XLOOKUP(A171,'Hospitalisation Details'!A:A,'Hospitalisation Details'!B:H)</f>
        <v>36774</v>
      </c>
      <c r="F171" s="14">
        <v>1</v>
      </c>
      <c r="G171">
        <v>37165.160000000003</v>
      </c>
      <c r="H171" t="str">
        <v>tier - 1</v>
      </c>
      <c r="I171" t="str">
        <v>tier - 3</v>
      </c>
      <c r="J171" t="str">
        <v>Unknown</v>
      </c>
      <c r="K171">
        <v>22</v>
      </c>
      <c r="L171" cm="1">
        <f t="array" ref="L171:T171">_xlfn.XLOOKUP(A171,'Medical Examinations'!A:A,'Medical Examinations'!B:J)</f>
        <v>29.734999999999999</v>
      </c>
      <c r="M171">
        <v>11.92</v>
      </c>
      <c r="N171" s="5" t="str">
        <v>No</v>
      </c>
      <c r="O171" s="5" t="str">
        <v>No</v>
      </c>
      <c r="P171" s="5" t="str">
        <v>No</v>
      </c>
      <c r="Q171" s="14">
        <v>0</v>
      </c>
      <c r="R171" t="str">
        <v>No</v>
      </c>
      <c r="S171" t="str">
        <v>Over Weight</v>
      </c>
      <c r="T171" t="str">
        <v>Diabetes</v>
      </c>
    </row>
    <row r="172" spans="1:20" x14ac:dyDescent="0.3">
      <c r="A172" t="s">
        <v>171</v>
      </c>
      <c r="B172" t="s">
        <v>2558</v>
      </c>
      <c r="C172" t="s">
        <v>4394</v>
      </c>
      <c r="D172" t="s">
        <v>4426</v>
      </c>
      <c r="E172" cm="1">
        <f t="array" ref="E172:K172">_xlfn.XLOOKUP(A172,'Hospitalisation Details'!A:A,'Hospitalisation Details'!B:H)</f>
        <v>35002</v>
      </c>
      <c r="F172" s="14">
        <v>0</v>
      </c>
      <c r="G172">
        <v>37133.9</v>
      </c>
      <c r="H172" t="str">
        <v>tier - 2</v>
      </c>
      <c r="I172" t="str">
        <v>tier - 2</v>
      </c>
      <c r="J172" t="str">
        <v>R1013</v>
      </c>
      <c r="K172">
        <v>27</v>
      </c>
      <c r="L172" cm="1">
        <f t="array" ref="L172:T172">_xlfn.XLOOKUP(A172,'Medical Examinations'!A:A,'Medical Examinations'!B:J)</f>
        <v>26.51</v>
      </c>
      <c r="M172">
        <v>4.58</v>
      </c>
      <c r="N172" s="5" t="str">
        <v>No</v>
      </c>
      <c r="O172" s="5" t="str">
        <v>No</v>
      </c>
      <c r="P172" s="5" t="str">
        <v>No</v>
      </c>
      <c r="Q172" s="14">
        <v>0</v>
      </c>
      <c r="R172" t="str">
        <v>No</v>
      </c>
      <c r="S172" t="str">
        <v>Over Weight</v>
      </c>
      <c r="T172" t="str">
        <v>Normal</v>
      </c>
    </row>
    <row r="173" spans="1:20" x14ac:dyDescent="0.3">
      <c r="A173" t="s">
        <v>172</v>
      </c>
      <c r="B173" t="s">
        <v>2559</v>
      </c>
      <c r="C173" t="s">
        <v>4394</v>
      </c>
      <c r="D173" t="s">
        <v>4557</v>
      </c>
      <c r="E173" cm="1">
        <f t="array" ref="E173:K173">_xlfn.XLOOKUP(A173,'Hospitalisation Details'!A:A,'Hospitalisation Details'!B:H)</f>
        <v>32669</v>
      </c>
      <c r="F173" s="14">
        <v>0</v>
      </c>
      <c r="G173">
        <v>37079.370000000003</v>
      </c>
      <c r="H173" t="str">
        <v>tier - 2</v>
      </c>
      <c r="I173" t="str">
        <v>tier - 3</v>
      </c>
      <c r="J173" t="str">
        <v>R1011</v>
      </c>
      <c r="K173">
        <v>33</v>
      </c>
      <c r="L173" cm="1">
        <f t="array" ref="L173:T173">_xlfn.XLOOKUP(A173,'Medical Examinations'!A:A,'Medical Examinations'!B:J)</f>
        <v>27.98</v>
      </c>
      <c r="M173">
        <v>4.38</v>
      </c>
      <c r="N173" s="5" t="str">
        <v>No</v>
      </c>
      <c r="O173" s="5" t="str">
        <v>yes</v>
      </c>
      <c r="P173" s="5" t="str">
        <v>No</v>
      </c>
      <c r="Q173" s="14">
        <v>1</v>
      </c>
      <c r="R173" t="str">
        <v>No</v>
      </c>
      <c r="S173" t="str">
        <v>Over Weight</v>
      </c>
      <c r="T173" t="str">
        <v>Normal</v>
      </c>
    </row>
    <row r="174" spans="1:20" x14ac:dyDescent="0.3">
      <c r="A174" t="s">
        <v>173</v>
      </c>
      <c r="B174" t="s">
        <v>2560</v>
      </c>
      <c r="C174" t="s">
        <v>4395</v>
      </c>
      <c r="D174" t="s">
        <v>4558</v>
      </c>
      <c r="E174" cm="1">
        <f t="array" ref="E174:K174">_xlfn.XLOOKUP(A174,'Hospitalisation Details'!A:A,'Hospitalisation Details'!B:H)</f>
        <v>32494</v>
      </c>
      <c r="F174" s="14">
        <v>3</v>
      </c>
      <c r="G174">
        <v>37076.370000000003</v>
      </c>
      <c r="H174" t="str">
        <v>tier - 2</v>
      </c>
      <c r="I174" t="str">
        <v>tier - 1</v>
      </c>
      <c r="J174" t="str">
        <v>R1011</v>
      </c>
      <c r="K174">
        <v>34</v>
      </c>
      <c r="L174" cm="1">
        <f t="array" ref="L174:T174">_xlfn.XLOOKUP(A174,'Medical Examinations'!A:A,'Medical Examinations'!B:J)</f>
        <v>32.56</v>
      </c>
      <c r="M174">
        <v>5.36</v>
      </c>
      <c r="N174" s="5" t="str">
        <v>No</v>
      </c>
      <c r="O174" s="5" t="str">
        <v>No</v>
      </c>
      <c r="P174" s="5" t="str">
        <v>No</v>
      </c>
      <c r="Q174" s="14">
        <v>0</v>
      </c>
      <c r="R174" t="str">
        <v>No</v>
      </c>
      <c r="S174" t="str">
        <v>Obesity</v>
      </c>
      <c r="T174" t="str">
        <v>Normal</v>
      </c>
    </row>
    <row r="175" spans="1:20" x14ac:dyDescent="0.3">
      <c r="A175" t="s">
        <v>174</v>
      </c>
      <c r="B175" t="s">
        <v>2561</v>
      </c>
      <c r="C175" t="s">
        <v>4394</v>
      </c>
      <c r="D175" t="s">
        <v>4499</v>
      </c>
      <c r="E175" cm="1">
        <f t="array" ref="E175:K175">_xlfn.XLOOKUP(A175,'Hospitalisation Details'!A:A,'Hospitalisation Details'!B:H)</f>
        <v>33543</v>
      </c>
      <c r="F175" s="14">
        <v>3</v>
      </c>
      <c r="G175">
        <v>37040.879999999997</v>
      </c>
      <c r="H175" t="str">
        <v>tier - 2</v>
      </c>
      <c r="I175" t="str">
        <v>tier - 2</v>
      </c>
      <c r="J175" t="str">
        <v>R1011</v>
      </c>
      <c r="K175">
        <v>31</v>
      </c>
      <c r="L175" cm="1">
        <f t="array" ref="L175:T175">_xlfn.XLOOKUP(A175,'Medical Examinations'!A:A,'Medical Examinations'!B:J)</f>
        <v>34.4</v>
      </c>
      <c r="M175">
        <v>4.04</v>
      </c>
      <c r="N175" s="5" t="str">
        <v>No</v>
      </c>
      <c r="O175" s="5" t="str">
        <v>No</v>
      </c>
      <c r="P175" s="5" t="str">
        <v>No</v>
      </c>
      <c r="Q175" s="14">
        <v>0</v>
      </c>
      <c r="R175" t="str">
        <v>No</v>
      </c>
      <c r="S175" t="str">
        <v>Obesity</v>
      </c>
      <c r="T175" t="str">
        <v>Normal</v>
      </c>
    </row>
    <row r="176" spans="1:20" x14ac:dyDescent="0.3">
      <c r="A176" t="s">
        <v>175</v>
      </c>
      <c r="B176" t="s">
        <v>2562</v>
      </c>
      <c r="C176" t="s">
        <v>4395</v>
      </c>
      <c r="D176" t="s">
        <v>4559</v>
      </c>
      <c r="E176" cm="1">
        <f t="array" ref="E176:K176">_xlfn.XLOOKUP(A176,'Hospitalisation Details'!A:A,'Hospitalisation Details'!B:H)</f>
        <v>33860</v>
      </c>
      <c r="F176" s="14">
        <v>0</v>
      </c>
      <c r="G176">
        <v>36976.449999999997</v>
      </c>
      <c r="H176" t="str">
        <v>tier - 2</v>
      </c>
      <c r="I176" t="str">
        <v>tier - 3</v>
      </c>
      <c r="J176" t="str">
        <v>R1011</v>
      </c>
      <c r="K176">
        <v>30</v>
      </c>
      <c r="L176" cm="1">
        <f t="array" ref="L176:T176">_xlfn.XLOOKUP(A176,'Medical Examinations'!A:A,'Medical Examinations'!B:J)</f>
        <v>20.9</v>
      </c>
      <c r="M176">
        <v>5.12</v>
      </c>
      <c r="N176" s="5" t="str">
        <v>No</v>
      </c>
      <c r="O176" s="5" t="str">
        <v>No</v>
      </c>
      <c r="P176" s="5" t="str">
        <v>Yes</v>
      </c>
      <c r="Q176" s="14">
        <v>1</v>
      </c>
      <c r="R176" t="str">
        <v>No</v>
      </c>
      <c r="S176" t="str">
        <v>Normal Weight</v>
      </c>
      <c r="T176" t="str">
        <v>Normal</v>
      </c>
    </row>
    <row r="177" spans="1:20" x14ac:dyDescent="0.3">
      <c r="A177" t="s">
        <v>176</v>
      </c>
      <c r="B177" t="s">
        <v>2563</v>
      </c>
      <c r="C177" t="s">
        <v>4395</v>
      </c>
      <c r="D177" t="s">
        <v>4417</v>
      </c>
      <c r="E177" cm="1">
        <f t="array" ref="E177:K177">_xlfn.XLOOKUP(A177,'Hospitalisation Details'!A:A,'Hospitalisation Details'!B:H)</f>
        <v>33841</v>
      </c>
      <c r="F177" s="14">
        <v>0</v>
      </c>
      <c r="G177">
        <v>36950.26</v>
      </c>
      <c r="H177" t="str">
        <v>tier - 1</v>
      </c>
      <c r="I177" t="str">
        <v>tier - 1</v>
      </c>
      <c r="J177" t="str">
        <v>R1013</v>
      </c>
      <c r="K177">
        <v>30</v>
      </c>
      <c r="L177" cm="1">
        <f t="array" ref="L177:T177">_xlfn.XLOOKUP(A177,'Medical Examinations'!A:A,'Medical Examinations'!B:J)</f>
        <v>24.6</v>
      </c>
      <c r="M177">
        <v>6.19</v>
      </c>
      <c r="N177" s="5" t="str">
        <v>No</v>
      </c>
      <c r="O177" s="5" t="str">
        <v>No</v>
      </c>
      <c r="P177" s="5" t="str">
        <v>Yes</v>
      </c>
      <c r="Q177" s="14">
        <v>1</v>
      </c>
      <c r="R177" t="str">
        <v>No</v>
      </c>
      <c r="S177" t="str">
        <v>Normal Weight</v>
      </c>
      <c r="T177" t="str">
        <v>Prediabetes</v>
      </c>
    </row>
    <row r="178" spans="1:20" x14ac:dyDescent="0.3">
      <c r="A178" t="s">
        <v>177</v>
      </c>
      <c r="B178" t="s">
        <v>2564</v>
      </c>
      <c r="C178" t="s">
        <v>4394</v>
      </c>
      <c r="D178" t="s">
        <v>4560</v>
      </c>
      <c r="E178" cm="1">
        <f t="array" ref="E178:K178">_xlfn.XLOOKUP(A178,'Hospitalisation Details'!A:A,'Hospitalisation Details'!B:H)</f>
        <v>28350</v>
      </c>
      <c r="F178" s="14">
        <v>2</v>
      </c>
      <c r="G178">
        <v>36935.64</v>
      </c>
      <c r="H178" t="str">
        <v>tier - 2</v>
      </c>
      <c r="I178" t="str">
        <v>tier - 1</v>
      </c>
      <c r="J178" t="str">
        <v>R1011</v>
      </c>
      <c r="K178">
        <v>45</v>
      </c>
      <c r="L178" cm="1">
        <f t="array" ref="L178:T178">_xlfn.XLOOKUP(A178,'Medical Examinations'!A:A,'Medical Examinations'!B:J)</f>
        <v>41.91</v>
      </c>
      <c r="M178">
        <v>6.19</v>
      </c>
      <c r="N178" s="5" t="str">
        <v>No</v>
      </c>
      <c r="O178" s="5" t="str">
        <v>No</v>
      </c>
      <c r="P178" s="5" t="str">
        <v>No</v>
      </c>
      <c r="Q178" s="14">
        <v>0</v>
      </c>
      <c r="R178" t="str">
        <v>No</v>
      </c>
      <c r="S178" t="str">
        <v>Obesity</v>
      </c>
      <c r="T178" t="str">
        <v>Prediabetes</v>
      </c>
    </row>
    <row r="179" spans="1:20" x14ac:dyDescent="0.3">
      <c r="A179" t="s">
        <v>178</v>
      </c>
      <c r="B179" t="s">
        <v>2565</v>
      </c>
      <c r="C179" t="s">
        <v>4394</v>
      </c>
      <c r="D179" t="s">
        <v>4561</v>
      </c>
      <c r="E179" cm="1">
        <f t="array" ref="E179:K179">_xlfn.XLOOKUP(A179,'Hospitalisation Details'!A:A,'Hospitalisation Details'!B:H)</f>
        <v>25133</v>
      </c>
      <c r="F179" s="14">
        <v>0</v>
      </c>
      <c r="G179">
        <v>36922.61</v>
      </c>
      <c r="H179" t="str">
        <v>tier - 2</v>
      </c>
      <c r="I179" t="str">
        <v>tier - 1</v>
      </c>
      <c r="J179" t="str">
        <v>R1011</v>
      </c>
      <c r="K179">
        <v>54</v>
      </c>
      <c r="L179" cm="1">
        <f t="array" ref="L179:T179">_xlfn.XLOOKUP(A179,'Medical Examinations'!A:A,'Medical Examinations'!B:J)</f>
        <v>28.4</v>
      </c>
      <c r="M179">
        <v>4.3</v>
      </c>
      <c r="N179" s="5" t="str">
        <v>No</v>
      </c>
      <c r="O179" s="5" t="str">
        <v>No</v>
      </c>
      <c r="P179" s="5" t="str">
        <v>Yes</v>
      </c>
      <c r="Q179" s="14">
        <v>1</v>
      </c>
      <c r="R179" t="str">
        <v>No</v>
      </c>
      <c r="S179" t="str">
        <v>Over Weight</v>
      </c>
      <c r="T179" t="str">
        <v>Normal</v>
      </c>
    </row>
    <row r="180" spans="1:20" x14ac:dyDescent="0.3">
      <c r="A180" t="s">
        <v>179</v>
      </c>
      <c r="B180" t="s">
        <v>2566</v>
      </c>
      <c r="C180" t="s">
        <v>4394</v>
      </c>
      <c r="D180" t="s">
        <v>4562</v>
      </c>
      <c r="E180" cm="1">
        <f t="array" ref="E180:K180">_xlfn.XLOOKUP(A180,'Hospitalisation Details'!A:A,'Hospitalisation Details'!B:H)</f>
        <v>33399</v>
      </c>
      <c r="F180" s="14">
        <v>3</v>
      </c>
      <c r="G180">
        <v>36911.99</v>
      </c>
      <c r="H180" t="str">
        <v>tier - 2</v>
      </c>
      <c r="I180" t="str">
        <v>tier - 2</v>
      </c>
      <c r="J180" t="str">
        <v>R1011</v>
      </c>
      <c r="K180">
        <v>31</v>
      </c>
      <c r="L180" cm="1">
        <f t="array" ref="L180:T180">_xlfn.XLOOKUP(A180,'Medical Examinations'!A:A,'Medical Examinations'!B:J)</f>
        <v>20.49</v>
      </c>
      <c r="M180">
        <v>4.87</v>
      </c>
      <c r="N180" s="5" t="str">
        <v>No</v>
      </c>
      <c r="O180" s="5" t="str">
        <v>No</v>
      </c>
      <c r="P180" s="5" t="str">
        <v>No</v>
      </c>
      <c r="Q180" s="14">
        <v>0</v>
      </c>
      <c r="R180" t="str">
        <v>No</v>
      </c>
      <c r="S180" t="str">
        <v>Normal Weight</v>
      </c>
      <c r="T180" t="str">
        <v>Normal</v>
      </c>
    </row>
    <row r="181" spans="1:20" x14ac:dyDescent="0.3">
      <c r="A181" t="s">
        <v>180</v>
      </c>
      <c r="B181" t="s">
        <v>2567</v>
      </c>
      <c r="C181" t="s">
        <v>4394</v>
      </c>
      <c r="D181" t="s">
        <v>4563</v>
      </c>
      <c r="E181" cm="1">
        <f t="array" ref="E181:K181">_xlfn.XLOOKUP(A181,'Hospitalisation Details'!A:A,'Hospitalisation Details'!B:H)</f>
        <v>23216</v>
      </c>
      <c r="F181" s="14">
        <v>2</v>
      </c>
      <c r="G181">
        <v>36910.61</v>
      </c>
      <c r="H181" t="str">
        <v>tier - 2</v>
      </c>
      <c r="I181" t="str">
        <v>tier - 2</v>
      </c>
      <c r="J181" t="str">
        <v>R1011</v>
      </c>
      <c r="K181">
        <v>59</v>
      </c>
      <c r="L181" cm="1">
        <f t="array" ref="L181:T181">_xlfn.XLOOKUP(A181,'Medical Examinations'!A:A,'Medical Examinations'!B:J)</f>
        <v>27.06</v>
      </c>
      <c r="M181">
        <v>6.14</v>
      </c>
      <c r="N181" s="5" t="str">
        <v>No</v>
      </c>
      <c r="O181" s="5" t="str">
        <v>yes</v>
      </c>
      <c r="P181" s="5" t="str">
        <v>No</v>
      </c>
      <c r="Q181" s="14">
        <v>1</v>
      </c>
      <c r="R181" t="str">
        <v>No</v>
      </c>
      <c r="S181" t="str">
        <v>Over Weight</v>
      </c>
      <c r="T181" t="str">
        <v>Prediabetes</v>
      </c>
    </row>
    <row r="182" spans="1:20" x14ac:dyDescent="0.3">
      <c r="A182" t="s">
        <v>181</v>
      </c>
      <c r="B182" t="s">
        <v>2568</v>
      </c>
      <c r="C182" t="s">
        <v>4394</v>
      </c>
      <c r="D182" t="s">
        <v>4564</v>
      </c>
      <c r="E182" cm="1">
        <f t="array" ref="E182:K182">_xlfn.XLOOKUP(A182,'Hospitalisation Details'!A:A,'Hospitalisation Details'!B:H)</f>
        <v>37793</v>
      </c>
      <c r="F182" s="14">
        <v>0</v>
      </c>
      <c r="G182">
        <v>36898.730000000003</v>
      </c>
      <c r="H182" t="str">
        <v>tier - 2</v>
      </c>
      <c r="I182" t="str">
        <v>tier - 1</v>
      </c>
      <c r="J182" t="str">
        <v>R1012</v>
      </c>
      <c r="K182">
        <v>19</v>
      </c>
      <c r="L182" cm="1">
        <f t="array" ref="L182:T182">_xlfn.XLOOKUP(A182,'Medical Examinations'!A:A,'Medical Examinations'!B:J)</f>
        <v>22.05</v>
      </c>
      <c r="M182">
        <v>4.43</v>
      </c>
      <c r="N182" s="5" t="str">
        <v>Yes</v>
      </c>
      <c r="O182" s="5" t="str">
        <v>No</v>
      </c>
      <c r="P182" s="5" t="str">
        <v>No</v>
      </c>
      <c r="Q182" s="14">
        <v>0</v>
      </c>
      <c r="R182" t="str">
        <v>No</v>
      </c>
      <c r="S182" t="str">
        <v>Normal Weight</v>
      </c>
      <c r="T182" t="str">
        <v>Normal</v>
      </c>
    </row>
    <row r="183" spans="1:20" x14ac:dyDescent="0.3">
      <c r="A183" t="s">
        <v>182</v>
      </c>
      <c r="B183" t="s">
        <v>2569</v>
      </c>
      <c r="C183" t="s">
        <v>4395</v>
      </c>
      <c r="D183" t="s">
        <v>4565</v>
      </c>
      <c r="E183" cm="1">
        <f t="array" ref="E183:K183">_xlfn.XLOOKUP(A183,'Hospitalisation Details'!A:A,'Hospitalisation Details'!B:H)</f>
        <v>26638</v>
      </c>
      <c r="F183" s="14">
        <v>0</v>
      </c>
      <c r="G183">
        <v>36889.99</v>
      </c>
      <c r="H183" t="str">
        <v>tier - 1</v>
      </c>
      <c r="I183" t="str">
        <v>tier - 3</v>
      </c>
      <c r="J183" t="str">
        <v>R1011</v>
      </c>
      <c r="K183">
        <v>50</v>
      </c>
      <c r="L183" cm="1">
        <f t="array" ref="L183:T183">_xlfn.XLOOKUP(A183,'Medical Examinations'!A:A,'Medical Examinations'!B:J)</f>
        <v>29.6</v>
      </c>
      <c r="M183">
        <v>11.03</v>
      </c>
      <c r="N183" s="5" t="str">
        <v>No</v>
      </c>
      <c r="O183" s="5" t="str">
        <v>No</v>
      </c>
      <c r="P183" s="5" t="str">
        <v>No</v>
      </c>
      <c r="Q183" s="14">
        <v>0</v>
      </c>
      <c r="R183" t="str">
        <v>No</v>
      </c>
      <c r="S183" t="str">
        <v>Over Weight</v>
      </c>
      <c r="T183" t="str">
        <v>Diabetes</v>
      </c>
    </row>
    <row r="184" spans="1:20" x14ac:dyDescent="0.3">
      <c r="A184" t="s">
        <v>183</v>
      </c>
      <c r="B184" t="s">
        <v>2570</v>
      </c>
      <c r="C184" t="s">
        <v>4395</v>
      </c>
      <c r="D184" t="s">
        <v>4566</v>
      </c>
      <c r="E184" cm="1">
        <f t="array" ref="E184:K184">_xlfn.XLOOKUP(A184,'Hospitalisation Details'!A:A,'Hospitalisation Details'!B:H)</f>
        <v>33789</v>
      </c>
      <c r="F184" s="14">
        <v>0</v>
      </c>
      <c r="G184">
        <v>36837.47</v>
      </c>
      <c r="H184" t="str">
        <v>tier - 2</v>
      </c>
      <c r="I184" t="str">
        <v>tier - 3</v>
      </c>
      <c r="J184" t="str">
        <v>R1011</v>
      </c>
      <c r="K184">
        <v>30</v>
      </c>
      <c r="L184" cm="1">
        <f t="array" ref="L184:T184">_xlfn.XLOOKUP(A184,'Medical Examinations'!A:A,'Medical Examinations'!B:J)</f>
        <v>31.46</v>
      </c>
      <c r="M184">
        <v>11.19</v>
      </c>
      <c r="N184" s="5" t="str">
        <v>No</v>
      </c>
      <c r="O184" s="5" t="str">
        <v>No</v>
      </c>
      <c r="P184" s="5" t="str">
        <v>No</v>
      </c>
      <c r="Q184" s="14">
        <v>0</v>
      </c>
      <c r="R184" t="str">
        <v>No</v>
      </c>
      <c r="S184" t="str">
        <v>Obesity</v>
      </c>
      <c r="T184" t="str">
        <v>Diabetes</v>
      </c>
    </row>
    <row r="185" spans="1:20" x14ac:dyDescent="0.3">
      <c r="A185" t="s">
        <v>184</v>
      </c>
      <c r="B185" t="s">
        <v>2571</v>
      </c>
      <c r="C185" t="s">
        <v>4395</v>
      </c>
      <c r="D185" t="s">
        <v>4567</v>
      </c>
      <c r="E185" cm="1">
        <f t="array" ref="E185:K185">_xlfn.XLOOKUP(A185,'Hospitalisation Details'!A:A,'Hospitalisation Details'!B:H)</f>
        <v>24104</v>
      </c>
      <c r="F185" s="14">
        <v>0</v>
      </c>
      <c r="G185">
        <v>36795.29</v>
      </c>
      <c r="H185" t="str">
        <v>tier - 2</v>
      </c>
      <c r="I185" t="str">
        <v>tier - 1</v>
      </c>
      <c r="J185" t="str">
        <v>R1011</v>
      </c>
      <c r="K185">
        <v>57</v>
      </c>
      <c r="L185" cm="1">
        <f t="array" ref="L185:T185">_xlfn.XLOOKUP(A185,'Medical Examinations'!A:A,'Medical Examinations'!B:J)</f>
        <v>33.299999999999997</v>
      </c>
      <c r="M185">
        <v>9.49</v>
      </c>
      <c r="N185" s="5" t="str">
        <v>No</v>
      </c>
      <c r="O185" s="5" t="str">
        <v>No</v>
      </c>
      <c r="P185" s="5" t="str">
        <v>No</v>
      </c>
      <c r="Q185" s="14">
        <v>0</v>
      </c>
      <c r="R185" t="str">
        <v>No</v>
      </c>
      <c r="S185" t="str">
        <v>Obesity</v>
      </c>
      <c r="T185" t="str">
        <v>Diabetes</v>
      </c>
    </row>
    <row r="186" spans="1:20" x14ac:dyDescent="0.3">
      <c r="A186" t="s">
        <v>185</v>
      </c>
      <c r="B186" t="s">
        <v>2572</v>
      </c>
      <c r="C186" t="s">
        <v>4395</v>
      </c>
      <c r="D186" t="s">
        <v>4568</v>
      </c>
      <c r="E186" cm="1">
        <f t="array" ref="E186:K186">_xlfn.XLOOKUP(A186,'Hospitalisation Details'!A:A,'Hospitalisation Details'!B:H)</f>
        <v>25763</v>
      </c>
      <c r="F186" s="14">
        <v>0</v>
      </c>
      <c r="G186">
        <v>36786.370000000003</v>
      </c>
      <c r="H186" t="str">
        <v>tier - 1</v>
      </c>
      <c r="I186" t="str">
        <v>tier - 1</v>
      </c>
      <c r="J186" t="str">
        <v>R1011</v>
      </c>
      <c r="K186">
        <v>52</v>
      </c>
      <c r="L186" cm="1">
        <f t="array" ref="L186:T186">_xlfn.XLOOKUP(A186,'Medical Examinations'!A:A,'Medical Examinations'!B:J)</f>
        <v>28.975000000000001</v>
      </c>
      <c r="M186">
        <v>4.34</v>
      </c>
      <c r="N186" s="5" t="str">
        <v>Yes</v>
      </c>
      <c r="O186" s="5" t="str">
        <v>No</v>
      </c>
      <c r="P186" s="5" t="str">
        <v>No</v>
      </c>
      <c r="Q186" s="14">
        <v>0</v>
      </c>
      <c r="R186" t="str">
        <v>No</v>
      </c>
      <c r="S186" t="str">
        <v>Over Weight</v>
      </c>
      <c r="T186" t="str">
        <v>Normal</v>
      </c>
    </row>
    <row r="187" spans="1:20" x14ac:dyDescent="0.3">
      <c r="A187" t="s">
        <v>186</v>
      </c>
      <c r="B187" t="s">
        <v>2573</v>
      </c>
      <c r="C187" t="s">
        <v>4394</v>
      </c>
      <c r="D187" t="s">
        <v>4569</v>
      </c>
      <c r="E187" cm="1">
        <f t="array" ref="E187:K187">_xlfn.XLOOKUP(A187,'Hospitalisation Details'!A:A,'Hospitalisation Details'!B:H)</f>
        <v>22491</v>
      </c>
      <c r="F187" s="14">
        <v>4</v>
      </c>
      <c r="G187">
        <v>36580.28</v>
      </c>
      <c r="H187" t="str">
        <v>tier - 2</v>
      </c>
      <c r="I187" t="str">
        <v>tier - 2</v>
      </c>
      <c r="J187" t="str">
        <v>R1013</v>
      </c>
      <c r="K187">
        <v>61</v>
      </c>
      <c r="L187" cm="1">
        <f t="array" ref="L187:T187">_xlfn.XLOOKUP(A187,'Medical Examinations'!A:A,'Medical Examinations'!B:J)</f>
        <v>23.06</v>
      </c>
      <c r="M187">
        <v>4.47</v>
      </c>
      <c r="N187" s="5" t="str">
        <v>No</v>
      </c>
      <c r="O187" s="5" t="str">
        <v>No</v>
      </c>
      <c r="P187" s="5" t="str">
        <v>No</v>
      </c>
      <c r="Q187" s="14">
        <v>0</v>
      </c>
      <c r="R187" t="str">
        <v>No</v>
      </c>
      <c r="S187" t="str">
        <v>Normal Weight</v>
      </c>
      <c r="T187" t="str">
        <v>Normal</v>
      </c>
    </row>
    <row r="188" spans="1:20" x14ac:dyDescent="0.3">
      <c r="A188" t="s">
        <v>187</v>
      </c>
      <c r="B188" t="s">
        <v>2574</v>
      </c>
      <c r="C188" t="s">
        <v>4395</v>
      </c>
      <c r="D188" t="s">
        <v>4570</v>
      </c>
      <c r="E188" cm="1">
        <f t="array" ref="E188:K188">_xlfn.XLOOKUP(A188,'Hospitalisation Details'!A:A,'Hospitalisation Details'!B:H)</f>
        <v>33886</v>
      </c>
      <c r="F188" s="14">
        <v>0</v>
      </c>
      <c r="G188">
        <v>36572.800000000003</v>
      </c>
      <c r="H188" t="str">
        <v>tier - 1</v>
      </c>
      <c r="I188" t="str">
        <v>tier - 2</v>
      </c>
      <c r="J188" t="str">
        <v>R1011</v>
      </c>
      <c r="K188">
        <v>30</v>
      </c>
      <c r="L188" cm="1">
        <f t="array" ref="L188:T188">_xlfn.XLOOKUP(A188,'Medical Examinations'!A:A,'Medical Examinations'!B:J)</f>
        <v>31.254999999999999</v>
      </c>
      <c r="M188">
        <v>5.49</v>
      </c>
      <c r="N188" s="5" t="str">
        <v>Yes</v>
      </c>
      <c r="O188" s="5" t="str">
        <v>No</v>
      </c>
      <c r="P188" s="5" t="str">
        <v>No</v>
      </c>
      <c r="Q188" s="14">
        <v>0</v>
      </c>
      <c r="R188" t="str">
        <v>No</v>
      </c>
      <c r="S188" t="str">
        <v>Obesity</v>
      </c>
      <c r="T188" t="str">
        <v>Normal</v>
      </c>
    </row>
    <row r="189" spans="1:20" x14ac:dyDescent="0.3">
      <c r="A189" t="s">
        <v>188</v>
      </c>
      <c r="B189" t="s">
        <v>2575</v>
      </c>
      <c r="C189" t="s">
        <v>4395</v>
      </c>
      <c r="D189" t="s">
        <v>4571</v>
      </c>
      <c r="E189" cm="1">
        <f t="array" ref="E189:K189">_xlfn.XLOOKUP(A189,'Hospitalisation Details'!A:A,'Hospitalisation Details'!B:H)</f>
        <v>26885</v>
      </c>
      <c r="F189" s="14">
        <v>0</v>
      </c>
      <c r="G189">
        <v>36541.550000000003</v>
      </c>
      <c r="H189" t="str">
        <v>tier - 2</v>
      </c>
      <c r="I189" t="str">
        <v>tier - 3</v>
      </c>
      <c r="J189" t="str">
        <v>R1011</v>
      </c>
      <c r="K189">
        <v>49</v>
      </c>
      <c r="L189" cm="1">
        <f t="array" ref="L189:T189">_xlfn.XLOOKUP(A189,'Medical Examinations'!A:A,'Medical Examinations'!B:J)</f>
        <v>36.86</v>
      </c>
      <c r="M189">
        <v>4.97</v>
      </c>
      <c r="N189" s="5" t="str">
        <v>Yes</v>
      </c>
      <c r="O189" s="5" t="str">
        <v>No</v>
      </c>
      <c r="P189" s="5" t="str">
        <v>No</v>
      </c>
      <c r="Q189" s="14">
        <v>0</v>
      </c>
      <c r="R189" t="str">
        <v>No</v>
      </c>
      <c r="S189" t="str">
        <v>Obesity</v>
      </c>
      <c r="T189" t="str">
        <v>Normal</v>
      </c>
    </row>
    <row r="190" spans="1:20" x14ac:dyDescent="0.3">
      <c r="A190" t="s">
        <v>189</v>
      </c>
      <c r="B190" t="s">
        <v>2576</v>
      </c>
      <c r="C190" t="s">
        <v>4394</v>
      </c>
      <c r="D190" t="s">
        <v>4572</v>
      </c>
      <c r="E190" cm="1">
        <f t="array" ref="E190:K190">_xlfn.XLOOKUP(A190,'Hospitalisation Details'!A:A,'Hospitalisation Details'!B:H)</f>
        <v>22969</v>
      </c>
      <c r="F190" s="14">
        <v>0</v>
      </c>
      <c r="G190">
        <v>36445.550000000003</v>
      </c>
      <c r="H190" t="str">
        <v>tier - 2</v>
      </c>
      <c r="I190" t="str">
        <v>tier - 2</v>
      </c>
      <c r="J190" t="str">
        <v>R1011</v>
      </c>
      <c r="K190">
        <v>60</v>
      </c>
      <c r="L190" cm="1">
        <f t="array" ref="L190:T190">_xlfn.XLOOKUP(A190,'Medical Examinations'!A:A,'Medical Examinations'!B:J)</f>
        <v>22</v>
      </c>
      <c r="M190">
        <v>9.5</v>
      </c>
      <c r="N190" s="5" t="str">
        <v>No</v>
      </c>
      <c r="O190" s="5" t="str">
        <v>No</v>
      </c>
      <c r="P190" s="5" t="str">
        <v>No</v>
      </c>
      <c r="Q190" s="14">
        <v>0</v>
      </c>
      <c r="R190" t="str">
        <v>No</v>
      </c>
      <c r="S190" t="str">
        <v>Normal Weight</v>
      </c>
      <c r="T190" t="str">
        <v>Diabetes</v>
      </c>
    </row>
    <row r="191" spans="1:20" x14ac:dyDescent="0.3">
      <c r="A191" t="s">
        <v>190</v>
      </c>
      <c r="B191" t="s">
        <v>2577</v>
      </c>
      <c r="C191" t="s">
        <v>4394</v>
      </c>
      <c r="D191" t="s">
        <v>4573</v>
      </c>
      <c r="E191" cm="1">
        <f t="array" ref="E191:K191">_xlfn.XLOOKUP(A191,'Hospitalisation Details'!A:A,'Hospitalisation Details'!B:H)</f>
        <v>37964</v>
      </c>
      <c r="F191" s="14">
        <v>2</v>
      </c>
      <c r="G191">
        <v>36397.58</v>
      </c>
      <c r="H191" t="str">
        <v>tier - 2</v>
      </c>
      <c r="I191" t="str">
        <v>tier - 3</v>
      </c>
      <c r="J191" t="str">
        <v>R1011</v>
      </c>
      <c r="K191">
        <v>19</v>
      </c>
      <c r="L191" cm="1">
        <f t="array" ref="L191:T191">_xlfn.XLOOKUP(A191,'Medical Examinations'!A:A,'Medical Examinations'!B:J)</f>
        <v>27.93</v>
      </c>
      <c r="M191">
        <v>9.8800000000000008</v>
      </c>
      <c r="N191" s="5" t="str">
        <v>No</v>
      </c>
      <c r="O191" s="5" t="str">
        <v>No</v>
      </c>
      <c r="P191" s="5" t="str">
        <v>No</v>
      </c>
      <c r="Q191" s="14">
        <v>0</v>
      </c>
      <c r="R191" t="str">
        <v>No</v>
      </c>
      <c r="S191" t="str">
        <v>Over Weight</v>
      </c>
      <c r="T191" t="str">
        <v>Diabetes</v>
      </c>
    </row>
    <row r="192" spans="1:20" x14ac:dyDescent="0.3">
      <c r="A192" t="s">
        <v>191</v>
      </c>
      <c r="B192" t="s">
        <v>2578</v>
      </c>
      <c r="C192" t="s">
        <v>4395</v>
      </c>
      <c r="D192" t="s">
        <v>4574</v>
      </c>
      <c r="E192" cm="1">
        <f t="array" ref="E192:K192">_xlfn.XLOOKUP(A192,'Hospitalisation Details'!A:A,'Hospitalisation Details'!B:H)</f>
        <v>27550</v>
      </c>
      <c r="F192" s="14">
        <v>1</v>
      </c>
      <c r="G192">
        <v>36350.71</v>
      </c>
      <c r="H192" t="str">
        <v>tier - 1</v>
      </c>
      <c r="I192" t="str">
        <v>tier - 2</v>
      </c>
      <c r="J192" t="str">
        <v>R1011</v>
      </c>
      <c r="K192">
        <v>48</v>
      </c>
      <c r="L192" cm="1">
        <f t="array" ref="L192:T192">_xlfn.XLOOKUP(A192,'Medical Examinations'!A:A,'Medical Examinations'!B:J)</f>
        <v>23.4</v>
      </c>
      <c r="M192">
        <v>4.24</v>
      </c>
      <c r="N192" s="5" t="str">
        <v>No</v>
      </c>
      <c r="O192" s="5" t="str">
        <v>No</v>
      </c>
      <c r="P192" s="5" t="str">
        <v>No</v>
      </c>
      <c r="Q192" s="14">
        <v>1</v>
      </c>
      <c r="R192" t="str">
        <v>No</v>
      </c>
      <c r="S192" t="str">
        <v>Normal Weight</v>
      </c>
      <c r="T192" t="str">
        <v>Normal</v>
      </c>
    </row>
    <row r="193" spans="1:20" x14ac:dyDescent="0.3">
      <c r="A193" t="s">
        <v>192</v>
      </c>
      <c r="B193" t="s">
        <v>2579</v>
      </c>
      <c r="C193" t="s">
        <v>4395</v>
      </c>
      <c r="D193" t="s">
        <v>4575</v>
      </c>
      <c r="E193" cm="1">
        <f t="array" ref="E193:K193">_xlfn.XLOOKUP(A193,'Hospitalisation Details'!A:A,'Hospitalisation Details'!B:H)</f>
        <v>24763</v>
      </c>
      <c r="F193" s="14">
        <v>0</v>
      </c>
      <c r="G193">
        <v>36332.449999999997</v>
      </c>
      <c r="H193" t="str">
        <v>tier - 1</v>
      </c>
      <c r="I193" t="str">
        <v>tier - 3</v>
      </c>
      <c r="J193" t="str">
        <v>R1011</v>
      </c>
      <c r="K193">
        <v>55</v>
      </c>
      <c r="L193" cm="1">
        <f t="array" ref="L193:T193">_xlfn.XLOOKUP(A193,'Medical Examinations'!A:A,'Medical Examinations'!B:J)</f>
        <v>25.8</v>
      </c>
      <c r="M193">
        <v>4.13</v>
      </c>
      <c r="N193" s="5" t="str">
        <v>No</v>
      </c>
      <c r="O193" s="5" t="str">
        <v>No</v>
      </c>
      <c r="P193" s="5" t="str">
        <v>No</v>
      </c>
      <c r="Q193" s="14">
        <v>1</v>
      </c>
      <c r="R193" t="str">
        <v>No</v>
      </c>
      <c r="S193" t="str">
        <v>Over Weight</v>
      </c>
      <c r="T193" t="str">
        <v>Normal</v>
      </c>
    </row>
    <row r="194" spans="1:20" x14ac:dyDescent="0.3">
      <c r="A194" t="s">
        <v>193</v>
      </c>
      <c r="B194" t="s">
        <v>2580</v>
      </c>
      <c r="C194" t="s">
        <v>4394</v>
      </c>
      <c r="D194" t="s">
        <v>4576</v>
      </c>
      <c r="E194" cm="1">
        <f t="array" ref="E194:K194">_xlfn.XLOOKUP(A194,'Hospitalisation Details'!A:A,'Hospitalisation Details'!B:H)</f>
        <v>33771</v>
      </c>
      <c r="F194" s="14">
        <v>0</v>
      </c>
      <c r="G194">
        <v>36314.050000000003</v>
      </c>
      <c r="H194" t="str">
        <v>tier - 2</v>
      </c>
      <c r="I194" t="str">
        <v>tier - 2</v>
      </c>
      <c r="J194" t="str">
        <v>R1011</v>
      </c>
      <c r="K194">
        <v>30</v>
      </c>
      <c r="L194" cm="1">
        <f t="array" ref="L194:T194">_xlfn.XLOOKUP(A194,'Medical Examinations'!A:A,'Medical Examinations'!B:J)</f>
        <v>29.3</v>
      </c>
      <c r="M194">
        <v>6.15</v>
      </c>
      <c r="N194" s="5" t="str">
        <v>No</v>
      </c>
      <c r="O194" s="5" t="str">
        <v>No</v>
      </c>
      <c r="P194" s="5" t="str">
        <v>No</v>
      </c>
      <c r="Q194" s="14">
        <v>1</v>
      </c>
      <c r="R194" t="str">
        <v>No</v>
      </c>
      <c r="S194" t="str">
        <v>Over Weight</v>
      </c>
      <c r="T194" t="str">
        <v>Prediabetes</v>
      </c>
    </row>
    <row r="195" spans="1:20" x14ac:dyDescent="0.3">
      <c r="A195" t="s">
        <v>194</v>
      </c>
      <c r="B195" t="s">
        <v>2581</v>
      </c>
      <c r="C195" t="s">
        <v>4395</v>
      </c>
      <c r="D195" t="s">
        <v>4577</v>
      </c>
      <c r="E195" cm="1">
        <f t="array" ref="E195:K195">_xlfn.XLOOKUP(A195,'Hospitalisation Details'!A:A,'Hospitalisation Details'!B:H)</f>
        <v>38346</v>
      </c>
      <c r="F195" s="14">
        <v>0</v>
      </c>
      <c r="G195">
        <v>36307.800000000003</v>
      </c>
      <c r="H195" t="str">
        <v>tier - 1</v>
      </c>
      <c r="I195" t="str">
        <v>tier - 2</v>
      </c>
      <c r="J195" t="str">
        <v>R1013</v>
      </c>
      <c r="K195">
        <v>18</v>
      </c>
      <c r="L195" cm="1">
        <f t="array" ref="L195:T195">_xlfn.XLOOKUP(A195,'Medical Examinations'!A:A,'Medical Examinations'!B:J)</f>
        <v>33</v>
      </c>
      <c r="M195">
        <v>9.27</v>
      </c>
      <c r="N195" s="5" t="str">
        <v>No</v>
      </c>
      <c r="O195" s="5" t="str">
        <v>No</v>
      </c>
      <c r="P195" s="5" t="str">
        <v>No</v>
      </c>
      <c r="Q195" s="14">
        <v>0</v>
      </c>
      <c r="R195" t="str">
        <v>No</v>
      </c>
      <c r="S195" t="str">
        <v>Obesity</v>
      </c>
      <c r="T195" t="str">
        <v>Diabetes</v>
      </c>
    </row>
    <row r="196" spans="1:20" x14ac:dyDescent="0.3">
      <c r="A196" t="s">
        <v>195</v>
      </c>
      <c r="B196" t="s">
        <v>2582</v>
      </c>
      <c r="C196" t="s">
        <v>4395</v>
      </c>
      <c r="D196" t="s">
        <v>4578</v>
      </c>
      <c r="E196" cm="1">
        <f t="array" ref="E196:K196">_xlfn.XLOOKUP(A196,'Hospitalisation Details'!A:A,'Hospitalisation Details'!B:H)</f>
        <v>37869</v>
      </c>
      <c r="F196" s="14">
        <v>0</v>
      </c>
      <c r="G196">
        <v>36219.410000000003</v>
      </c>
      <c r="H196" t="str">
        <v>tier - 1</v>
      </c>
      <c r="I196" t="str">
        <v>tier - 1</v>
      </c>
      <c r="J196" t="str">
        <v>R1012</v>
      </c>
      <c r="K196">
        <v>19</v>
      </c>
      <c r="L196" cm="1">
        <f t="array" ref="L196:T196">_xlfn.XLOOKUP(A196,'Medical Examinations'!A:A,'Medical Examinations'!B:J)</f>
        <v>32.01</v>
      </c>
      <c r="M196">
        <v>6.45</v>
      </c>
      <c r="N196" s="5" t="str">
        <v>No</v>
      </c>
      <c r="O196" s="5" t="str">
        <v>No</v>
      </c>
      <c r="P196" s="5" t="str">
        <v>No</v>
      </c>
      <c r="Q196" s="14">
        <v>1</v>
      </c>
      <c r="R196" t="str">
        <v>No</v>
      </c>
      <c r="S196" t="str">
        <v>Obesity</v>
      </c>
      <c r="T196" t="str">
        <v>Diabetes</v>
      </c>
    </row>
    <row r="197" spans="1:20" x14ac:dyDescent="0.3">
      <c r="A197" t="s">
        <v>196</v>
      </c>
      <c r="B197" t="s">
        <v>2583</v>
      </c>
      <c r="C197" t="s">
        <v>4395</v>
      </c>
      <c r="D197" t="s">
        <v>4579</v>
      </c>
      <c r="E197" cm="1">
        <f t="array" ref="E197:K197">_xlfn.XLOOKUP(A197,'Hospitalisation Details'!A:A,'Hospitalisation Details'!B:H)</f>
        <v>34331</v>
      </c>
      <c r="F197" s="14">
        <v>0</v>
      </c>
      <c r="G197">
        <v>36197.699999999997</v>
      </c>
      <c r="H197" t="str">
        <v>tier - 1</v>
      </c>
      <c r="I197" t="str">
        <v>tier - 3</v>
      </c>
      <c r="J197" t="str">
        <v>R1011</v>
      </c>
      <c r="K197">
        <v>29</v>
      </c>
      <c r="L197" cm="1">
        <f t="array" ref="L197:T197">_xlfn.XLOOKUP(A197,'Medical Examinations'!A:A,'Medical Examinations'!B:J)</f>
        <v>40.47</v>
      </c>
      <c r="M197">
        <v>11.15</v>
      </c>
      <c r="N197" s="5" t="str">
        <v>No</v>
      </c>
      <c r="O197" s="5" t="str">
        <v>No</v>
      </c>
      <c r="P197" s="5" t="str">
        <v>No</v>
      </c>
      <c r="Q197" s="14">
        <v>0</v>
      </c>
      <c r="R197" t="str">
        <v>No</v>
      </c>
      <c r="S197" t="str">
        <v>Obesity</v>
      </c>
      <c r="T197" t="str">
        <v>Diabetes</v>
      </c>
    </row>
    <row r="198" spans="1:20" x14ac:dyDescent="0.3">
      <c r="A198" t="s">
        <v>197</v>
      </c>
      <c r="B198" t="s">
        <v>2584</v>
      </c>
      <c r="C198" t="s">
        <v>4395</v>
      </c>
      <c r="D198" t="s">
        <v>4580</v>
      </c>
      <c r="E198" cm="1">
        <f t="array" ref="E198:K198">_xlfn.XLOOKUP(A198,'Hospitalisation Details'!A:A,'Hospitalisation Details'!B:H)</f>
        <v>36434</v>
      </c>
      <c r="F198" s="14">
        <v>3</v>
      </c>
      <c r="G198">
        <v>36189.1</v>
      </c>
      <c r="H198" t="str">
        <v>tier - 1</v>
      </c>
      <c r="I198" t="str">
        <v>tier - 3</v>
      </c>
      <c r="J198" t="str">
        <v>R1016</v>
      </c>
      <c r="K198">
        <v>23</v>
      </c>
      <c r="L198" cm="1">
        <f t="array" ref="L198:T198">_xlfn.XLOOKUP(A198,'Medical Examinations'!A:A,'Medical Examinations'!B:J)</f>
        <v>35.86</v>
      </c>
      <c r="M198">
        <v>4.33</v>
      </c>
      <c r="N198" s="5" t="str">
        <v>No</v>
      </c>
      <c r="O198" s="5" t="str">
        <v>No</v>
      </c>
      <c r="P198" s="5" t="str">
        <v>No</v>
      </c>
      <c r="Q198" s="14">
        <v>1</v>
      </c>
      <c r="R198" t="str">
        <v>No</v>
      </c>
      <c r="S198" t="str">
        <v>Obesity</v>
      </c>
      <c r="T198" t="str">
        <v>Normal</v>
      </c>
    </row>
    <row r="199" spans="1:20" x14ac:dyDescent="0.3">
      <c r="A199" t="s">
        <v>198</v>
      </c>
      <c r="B199" t="s">
        <v>2585</v>
      </c>
      <c r="C199" t="s">
        <v>4395</v>
      </c>
      <c r="D199" t="s">
        <v>4530</v>
      </c>
      <c r="E199" cm="1">
        <f t="array" ref="E199:K199">_xlfn.XLOOKUP(A199,'Hospitalisation Details'!A:A,'Hospitalisation Details'!B:H)</f>
        <v>27369</v>
      </c>
      <c r="F199" s="14">
        <v>0</v>
      </c>
      <c r="G199">
        <v>36182.870000000003</v>
      </c>
      <c r="H199" t="str">
        <v>tier - 2</v>
      </c>
      <c r="I199" t="str">
        <v>tier - 3</v>
      </c>
      <c r="J199" t="str">
        <v>R1012</v>
      </c>
      <c r="K199">
        <v>48</v>
      </c>
      <c r="L199" cm="1">
        <f t="array" ref="L199:T199">_xlfn.XLOOKUP(A199,'Medical Examinations'!A:A,'Medical Examinations'!B:J)</f>
        <v>25.8</v>
      </c>
      <c r="M199">
        <v>6.29</v>
      </c>
      <c r="N199" s="5" t="str">
        <v>Yes</v>
      </c>
      <c r="O199" s="5" t="str">
        <v>No</v>
      </c>
      <c r="P199" s="5" t="str">
        <v>No</v>
      </c>
      <c r="Q199" s="14">
        <v>0</v>
      </c>
      <c r="R199" t="str">
        <v>No</v>
      </c>
      <c r="S199" t="str">
        <v>Over Weight</v>
      </c>
      <c r="T199" t="str">
        <v>Prediabetes</v>
      </c>
    </row>
    <row r="200" spans="1:20" x14ac:dyDescent="0.3">
      <c r="A200" t="s">
        <v>199</v>
      </c>
      <c r="B200" t="s">
        <v>2586</v>
      </c>
      <c r="C200" t="s">
        <v>4394</v>
      </c>
      <c r="D200" t="s">
        <v>4581</v>
      </c>
      <c r="E200" cm="1">
        <f t="array" ref="E200:K200">_xlfn.XLOOKUP(A200,'Hospitalisation Details'!A:A,'Hospitalisation Details'!B:H)</f>
        <v>38229</v>
      </c>
      <c r="F200" s="14">
        <v>0</v>
      </c>
      <c r="G200">
        <v>36149.480000000003</v>
      </c>
      <c r="H200" t="str">
        <v>tier - 2</v>
      </c>
      <c r="I200" t="str">
        <v>tier - 2</v>
      </c>
      <c r="J200" t="str">
        <v>R1013</v>
      </c>
      <c r="K200">
        <v>18</v>
      </c>
      <c r="L200" cm="1">
        <f t="array" ref="L200:T200">_xlfn.XLOOKUP(A200,'Medical Examinations'!A:A,'Medical Examinations'!B:J)</f>
        <v>34.6</v>
      </c>
      <c r="M200">
        <v>4.5</v>
      </c>
      <c r="N200" s="5" t="str">
        <v>Yes</v>
      </c>
      <c r="O200" s="5" t="str">
        <v>No</v>
      </c>
      <c r="P200" s="5" t="str">
        <v>No</v>
      </c>
      <c r="Q200" s="14">
        <v>0</v>
      </c>
      <c r="R200" t="str">
        <v>No</v>
      </c>
      <c r="S200" t="str">
        <v>Obesity</v>
      </c>
      <c r="T200" t="str">
        <v>Normal</v>
      </c>
    </row>
    <row r="201" spans="1:20" x14ac:dyDescent="0.3">
      <c r="A201" t="s">
        <v>200</v>
      </c>
      <c r="B201" t="s">
        <v>2587</v>
      </c>
      <c r="C201" t="s">
        <v>4395</v>
      </c>
      <c r="D201" t="s">
        <v>4527</v>
      </c>
      <c r="E201" cm="1">
        <f t="array" ref="E201:K201">_xlfn.XLOOKUP(A201,'Hospitalisation Details'!A:A,'Hospitalisation Details'!B:H)</f>
        <v>35593</v>
      </c>
      <c r="F201" s="14">
        <v>2</v>
      </c>
      <c r="G201">
        <v>36124.57</v>
      </c>
      <c r="H201" t="str">
        <v>tier - 1</v>
      </c>
      <c r="I201" t="str">
        <v>tier - 3</v>
      </c>
      <c r="J201" t="str">
        <v>R1013</v>
      </c>
      <c r="K201">
        <v>25</v>
      </c>
      <c r="L201" cm="1">
        <f t="array" ref="L201:T201">_xlfn.XLOOKUP(A201,'Medical Examinations'!A:A,'Medical Examinations'!B:J)</f>
        <v>34.869999999999997</v>
      </c>
      <c r="M201">
        <v>5.51</v>
      </c>
      <c r="N201" s="5" t="str">
        <v>Yes</v>
      </c>
      <c r="O201" s="5" t="str">
        <v>No</v>
      </c>
      <c r="P201" s="5" t="str">
        <v>No</v>
      </c>
      <c r="Q201" s="14">
        <v>0</v>
      </c>
      <c r="R201" t="str">
        <v>No</v>
      </c>
      <c r="S201" t="str">
        <v>Obesity</v>
      </c>
      <c r="T201" t="str">
        <v>Normal</v>
      </c>
    </row>
    <row r="202" spans="1:20" x14ac:dyDescent="0.3">
      <c r="A202" t="s">
        <v>201</v>
      </c>
      <c r="B202" t="s">
        <v>2588</v>
      </c>
      <c r="C202" t="s">
        <v>4395</v>
      </c>
      <c r="D202" t="s">
        <v>4582</v>
      </c>
      <c r="E202" cm="1">
        <f t="array" ref="E202:K202">_xlfn.XLOOKUP(A202,'Hospitalisation Details'!A:A,'Hospitalisation Details'!B:H)</f>
        <v>29163</v>
      </c>
      <c r="F202" s="14">
        <v>2</v>
      </c>
      <c r="G202">
        <v>36090.49</v>
      </c>
      <c r="H202" t="str">
        <v>tier - 2</v>
      </c>
      <c r="I202" t="str">
        <v>tier - 2</v>
      </c>
      <c r="J202" t="str">
        <v>R1011</v>
      </c>
      <c r="K202">
        <v>43</v>
      </c>
      <c r="L202" cm="1">
        <f t="array" ref="L202:T202">_xlfn.XLOOKUP(A202,'Medical Examinations'!A:A,'Medical Examinations'!B:J)</f>
        <v>39.49</v>
      </c>
      <c r="M202">
        <v>4.4800000000000004</v>
      </c>
      <c r="N202" s="5" t="str">
        <v>Yes</v>
      </c>
      <c r="O202" s="5" t="str">
        <v>No</v>
      </c>
      <c r="P202" s="5" t="str">
        <v>No</v>
      </c>
      <c r="Q202" s="14">
        <v>0</v>
      </c>
      <c r="R202" t="str">
        <v>No</v>
      </c>
      <c r="S202" t="str">
        <v>Obesity</v>
      </c>
      <c r="T202" t="str">
        <v>Normal</v>
      </c>
    </row>
    <row r="203" spans="1:20" x14ac:dyDescent="0.3">
      <c r="A203" t="s">
        <v>202</v>
      </c>
      <c r="B203" t="s">
        <v>2589</v>
      </c>
      <c r="C203" t="s">
        <v>4395</v>
      </c>
      <c r="D203" t="s">
        <v>4583</v>
      </c>
      <c r="E203" cm="1">
        <f t="array" ref="E203:K203">_xlfn.XLOOKUP(A203,'Hospitalisation Details'!A:A,'Hospitalisation Details'!B:H)</f>
        <v>35297</v>
      </c>
      <c r="F203" s="14">
        <v>2</v>
      </c>
      <c r="G203">
        <v>36085.22</v>
      </c>
      <c r="H203" t="str">
        <v>tier - 1</v>
      </c>
      <c r="I203" t="str">
        <v>tier - 1</v>
      </c>
      <c r="J203" t="str">
        <v>R1011</v>
      </c>
      <c r="K203">
        <v>26</v>
      </c>
      <c r="L203" cm="1">
        <f t="array" ref="L203:T203">_xlfn.XLOOKUP(A203,'Medical Examinations'!A:A,'Medical Examinations'!B:J)</f>
        <v>25.175000000000001</v>
      </c>
      <c r="M203">
        <v>6.29</v>
      </c>
      <c r="N203" s="5" t="str">
        <v>Yes</v>
      </c>
      <c r="O203" s="5" t="str">
        <v>yes</v>
      </c>
      <c r="P203" s="5" t="str">
        <v>No</v>
      </c>
      <c r="Q203" s="14">
        <v>2</v>
      </c>
      <c r="R203" t="str">
        <v>No</v>
      </c>
      <c r="S203" t="str">
        <v>Over Weight</v>
      </c>
      <c r="T203" t="str">
        <v>Prediabetes</v>
      </c>
    </row>
    <row r="204" spans="1:20" x14ac:dyDescent="0.3">
      <c r="A204" t="s">
        <v>203</v>
      </c>
      <c r="B204" t="s">
        <v>2590</v>
      </c>
      <c r="C204" t="s">
        <v>4395</v>
      </c>
      <c r="D204" t="s">
        <v>4584</v>
      </c>
      <c r="E204" cm="1">
        <f t="array" ref="E204:K204">_xlfn.XLOOKUP(A204,'Hospitalisation Details'!A:A,'Hospitalisation Details'!B:H)</f>
        <v>23214</v>
      </c>
      <c r="F204" s="14">
        <v>0</v>
      </c>
      <c r="G204">
        <v>36074.339999999997</v>
      </c>
      <c r="H204" t="str">
        <v>tier - 2</v>
      </c>
      <c r="I204" t="str">
        <v>tier - 1</v>
      </c>
      <c r="J204" t="str">
        <v>R1011</v>
      </c>
      <c r="K204">
        <v>59</v>
      </c>
      <c r="L204" cm="1">
        <f t="array" ref="L204:T204">_xlfn.XLOOKUP(A204,'Medical Examinations'!A:A,'Medical Examinations'!B:J)</f>
        <v>32.11</v>
      </c>
      <c r="M204">
        <v>4.03</v>
      </c>
      <c r="N204" s="5" t="str">
        <v>Yes</v>
      </c>
      <c r="O204" s="5" t="str">
        <v>yes</v>
      </c>
      <c r="P204" s="5" t="str">
        <v>No</v>
      </c>
      <c r="Q204" s="14">
        <v>2</v>
      </c>
      <c r="R204" t="str">
        <v>No</v>
      </c>
      <c r="S204" t="str">
        <v>Obesity</v>
      </c>
      <c r="T204" t="str">
        <v>Normal</v>
      </c>
    </row>
    <row r="205" spans="1:20" x14ac:dyDescent="0.3">
      <c r="A205" t="s">
        <v>204</v>
      </c>
      <c r="B205" t="s">
        <v>2591</v>
      </c>
      <c r="C205" t="s">
        <v>4394</v>
      </c>
      <c r="D205" t="s">
        <v>4481</v>
      </c>
      <c r="E205" cm="1">
        <f t="array" ref="E205:K205">_xlfn.XLOOKUP(A205,'Hospitalisation Details'!A:A,'Hospitalisation Details'!B:H)</f>
        <v>36407</v>
      </c>
      <c r="F205" s="14">
        <v>2</v>
      </c>
      <c r="G205">
        <v>36021.01</v>
      </c>
      <c r="H205" t="str">
        <v>tier - 2</v>
      </c>
      <c r="I205" t="str">
        <v>tier - 3</v>
      </c>
      <c r="J205" t="str">
        <v>R1013</v>
      </c>
      <c r="K205">
        <v>23</v>
      </c>
      <c r="L205" cm="1">
        <f t="array" ref="L205:T205">_xlfn.XLOOKUP(A205,'Medical Examinations'!A:A,'Medical Examinations'!B:J)</f>
        <v>27.74</v>
      </c>
      <c r="M205">
        <v>4.29</v>
      </c>
      <c r="N205" s="5" t="str">
        <v>No</v>
      </c>
      <c r="O205" s="5" t="str">
        <v>yes</v>
      </c>
      <c r="P205" s="5" t="str">
        <v>No</v>
      </c>
      <c r="Q205" s="14">
        <v>1</v>
      </c>
      <c r="R205" t="str">
        <v>No</v>
      </c>
      <c r="S205" t="str">
        <v>Over Weight</v>
      </c>
      <c r="T205" t="str">
        <v>Normal</v>
      </c>
    </row>
    <row r="206" spans="1:20" x14ac:dyDescent="0.3">
      <c r="A206" t="s">
        <v>205</v>
      </c>
      <c r="B206" t="s">
        <v>2592</v>
      </c>
      <c r="C206" t="s">
        <v>4395</v>
      </c>
      <c r="D206" t="s">
        <v>4585</v>
      </c>
      <c r="E206" cm="1">
        <f t="array" ref="E206:K206">_xlfn.XLOOKUP(A206,'Hospitalisation Details'!A:A,'Hospitalisation Details'!B:H)</f>
        <v>29912</v>
      </c>
      <c r="F206" s="14">
        <v>1</v>
      </c>
      <c r="G206">
        <v>35952.65</v>
      </c>
      <c r="H206" t="str">
        <v>tier - 1</v>
      </c>
      <c r="I206" t="str">
        <v>tier - 3</v>
      </c>
      <c r="J206" t="str">
        <v>R1011</v>
      </c>
      <c r="K206">
        <v>41</v>
      </c>
      <c r="L206" cm="1">
        <f t="array" ref="L206:T206">_xlfn.XLOOKUP(A206,'Medical Examinations'!A:A,'Medical Examinations'!B:J)</f>
        <v>26.03</v>
      </c>
      <c r="M206">
        <v>5.81</v>
      </c>
      <c r="N206" s="5" t="str">
        <v>Yes</v>
      </c>
      <c r="O206" s="5" t="str">
        <v>No</v>
      </c>
      <c r="P206" s="5" t="str">
        <v>No</v>
      </c>
      <c r="Q206" s="14">
        <v>0</v>
      </c>
      <c r="R206" t="str">
        <v>No</v>
      </c>
      <c r="S206" t="str">
        <v>Over Weight</v>
      </c>
      <c r="T206" t="str">
        <v>Prediabetes</v>
      </c>
    </row>
    <row r="207" spans="1:20" x14ac:dyDescent="0.3">
      <c r="A207" t="s">
        <v>206</v>
      </c>
      <c r="B207" t="s">
        <v>2593</v>
      </c>
      <c r="C207" t="s">
        <v>4394</v>
      </c>
      <c r="D207" t="s">
        <v>4586</v>
      </c>
      <c r="E207" cm="1">
        <f t="array" ref="E207:K207">_xlfn.XLOOKUP(A207,'Hospitalisation Details'!A:A,'Hospitalisation Details'!B:H)</f>
        <v>33773</v>
      </c>
      <c r="F207" s="14">
        <v>0</v>
      </c>
      <c r="G207">
        <v>35883.269999999997</v>
      </c>
      <c r="H207" t="str">
        <v>tier - 2</v>
      </c>
      <c r="I207" t="str">
        <v>tier - 1</v>
      </c>
      <c r="J207" t="str">
        <v>R1011</v>
      </c>
      <c r="K207">
        <v>30</v>
      </c>
      <c r="L207" cm="1">
        <f t="array" ref="L207:T207">_xlfn.XLOOKUP(A207,'Medical Examinations'!A:A,'Medical Examinations'!B:J)</f>
        <v>22.3</v>
      </c>
      <c r="M207">
        <v>4.8899999999999997</v>
      </c>
      <c r="N207" s="5" t="str">
        <v>Yes</v>
      </c>
      <c r="O207" s="5" t="str">
        <v>No</v>
      </c>
      <c r="P207" s="5" t="str">
        <v>No</v>
      </c>
      <c r="Q207" s="14">
        <v>0</v>
      </c>
      <c r="R207" t="str">
        <v>No</v>
      </c>
      <c r="S207" t="str">
        <v>Normal Weight</v>
      </c>
      <c r="T207" t="str">
        <v>Normal</v>
      </c>
    </row>
    <row r="208" spans="1:20" x14ac:dyDescent="0.3">
      <c r="A208" t="s">
        <v>207</v>
      </c>
      <c r="B208" t="s">
        <v>2594</v>
      </c>
      <c r="C208" t="s">
        <v>4394</v>
      </c>
      <c r="D208" t="s">
        <v>4587</v>
      </c>
      <c r="E208" cm="1">
        <f t="array" ref="E208:K208">_xlfn.XLOOKUP(A208,'Hospitalisation Details'!A:A,'Hospitalisation Details'!B:H)</f>
        <v>28037</v>
      </c>
      <c r="F208" s="14">
        <v>2</v>
      </c>
      <c r="G208">
        <v>35733.96</v>
      </c>
      <c r="H208" t="str">
        <v>tier - 2</v>
      </c>
      <c r="I208" t="str">
        <v>tier - 2</v>
      </c>
      <c r="J208" t="str">
        <v>R1011</v>
      </c>
      <c r="K208">
        <v>46</v>
      </c>
      <c r="L208" cm="1">
        <f t="array" ref="L208:T208">_xlfn.XLOOKUP(A208,'Medical Examinations'!A:A,'Medical Examinations'!B:J)</f>
        <v>27.36</v>
      </c>
      <c r="M208">
        <v>5.59</v>
      </c>
      <c r="N208" s="5" t="str">
        <v>Yes</v>
      </c>
      <c r="O208" s="5" t="str">
        <v>No</v>
      </c>
      <c r="P208" s="5" t="str">
        <v>No</v>
      </c>
      <c r="Q208" s="14">
        <v>0</v>
      </c>
      <c r="R208" t="str">
        <v>No</v>
      </c>
      <c r="S208" t="str">
        <v>Over Weight</v>
      </c>
      <c r="T208" t="str">
        <v>Normal</v>
      </c>
    </row>
    <row r="209" spans="1:20" x14ac:dyDescent="0.3">
      <c r="A209" t="s">
        <v>208</v>
      </c>
      <c r="B209" t="s">
        <v>2595</v>
      </c>
      <c r="C209" t="s">
        <v>4395</v>
      </c>
      <c r="D209" t="s">
        <v>4588</v>
      </c>
      <c r="E209" cm="1">
        <f t="array" ref="E209:K209">_xlfn.XLOOKUP(A209,'Hospitalisation Details'!A:A,'Hospitalisation Details'!B:H)</f>
        <v>27225</v>
      </c>
      <c r="F209" s="14">
        <v>0</v>
      </c>
      <c r="G209">
        <v>35711.39</v>
      </c>
      <c r="H209" t="str">
        <v>tier - 2</v>
      </c>
      <c r="I209" t="str">
        <v>tier - 3</v>
      </c>
      <c r="J209" t="str">
        <v>R1012</v>
      </c>
      <c r="K209">
        <v>48</v>
      </c>
      <c r="L209" cm="1">
        <f t="array" ref="L209:T209">_xlfn.XLOOKUP(A209,'Medical Examinations'!A:A,'Medical Examinations'!B:J)</f>
        <v>15.65</v>
      </c>
      <c r="M209">
        <v>4.2300000000000004</v>
      </c>
      <c r="N209" s="5" t="str">
        <v>No</v>
      </c>
      <c r="O209" s="5" t="str">
        <v>No</v>
      </c>
      <c r="P209" s="5" t="str">
        <v>No</v>
      </c>
      <c r="Q209" s="14">
        <v>0</v>
      </c>
      <c r="R209" t="str">
        <v>No</v>
      </c>
      <c r="S209" t="str">
        <v>Under Weight</v>
      </c>
      <c r="T209" t="str">
        <v>Normal</v>
      </c>
    </row>
    <row r="210" spans="1:20" x14ac:dyDescent="0.3">
      <c r="A210" t="s">
        <v>209</v>
      </c>
      <c r="B210" t="s">
        <v>2596</v>
      </c>
      <c r="C210" t="s">
        <v>4394</v>
      </c>
      <c r="D210" t="s">
        <v>4589</v>
      </c>
      <c r="E210" cm="1">
        <f t="array" ref="E210:K210">_xlfn.XLOOKUP(A210,'Hospitalisation Details'!A:A,'Hospitalisation Details'!B:H)</f>
        <v>28843</v>
      </c>
      <c r="F210" s="14">
        <v>2</v>
      </c>
      <c r="G210">
        <v>35701.9</v>
      </c>
      <c r="H210" t="str">
        <v>tier - 2</v>
      </c>
      <c r="I210" t="str">
        <v>tier - 1</v>
      </c>
      <c r="J210" t="str">
        <v>R1011</v>
      </c>
      <c r="K210">
        <v>44</v>
      </c>
      <c r="L210" cm="1">
        <f t="array" ref="L210:T210">_xlfn.XLOOKUP(A210,'Medical Examinations'!A:A,'Medical Examinations'!B:J)</f>
        <v>22.515000000000001</v>
      </c>
      <c r="M210">
        <v>5.93</v>
      </c>
      <c r="N210" s="5" t="str">
        <v>No</v>
      </c>
      <c r="O210" s="5" t="str">
        <v>No</v>
      </c>
      <c r="P210" s="5" t="str">
        <v>Yes</v>
      </c>
      <c r="Q210" s="14">
        <v>1</v>
      </c>
      <c r="R210" t="str">
        <v>No</v>
      </c>
      <c r="S210" t="str">
        <v>Normal Weight</v>
      </c>
      <c r="T210" t="str">
        <v>Prediabetes</v>
      </c>
    </row>
    <row r="211" spans="1:20" x14ac:dyDescent="0.3">
      <c r="A211" t="s">
        <v>210</v>
      </c>
      <c r="B211" t="s">
        <v>2597</v>
      </c>
      <c r="C211" t="s">
        <v>4394</v>
      </c>
      <c r="D211" t="s">
        <v>4590</v>
      </c>
      <c r="E211" cm="1">
        <f t="array" ref="E211:K211">_xlfn.XLOOKUP(A211,'Hospitalisation Details'!A:A,'Hospitalisation Details'!B:H)</f>
        <v>36877</v>
      </c>
      <c r="F211" s="14">
        <v>3</v>
      </c>
      <c r="G211">
        <v>35595.589999999997</v>
      </c>
      <c r="H211" t="str">
        <v>tier - 2</v>
      </c>
      <c r="I211" t="str">
        <v>tier - 3</v>
      </c>
      <c r="J211" t="str">
        <v>R1013</v>
      </c>
      <c r="K211">
        <v>22</v>
      </c>
      <c r="L211" cm="1">
        <f t="array" ref="L211:T211">_xlfn.XLOOKUP(A211,'Medical Examinations'!A:A,'Medical Examinations'!B:J)</f>
        <v>29.24</v>
      </c>
      <c r="M211">
        <v>4.04</v>
      </c>
      <c r="N211" s="5" t="str">
        <v>No</v>
      </c>
      <c r="O211" s="5" t="str">
        <v>yes</v>
      </c>
      <c r="P211" s="5" t="str">
        <v>No</v>
      </c>
      <c r="Q211" s="14">
        <v>1</v>
      </c>
      <c r="R211" t="str">
        <v>No</v>
      </c>
      <c r="S211" t="str">
        <v>Over Weight</v>
      </c>
      <c r="T211" t="str">
        <v>Normal</v>
      </c>
    </row>
    <row r="212" spans="1:20" x14ac:dyDescent="0.3">
      <c r="A212" t="s">
        <v>211</v>
      </c>
      <c r="B212" t="s">
        <v>2598</v>
      </c>
      <c r="C212" t="s">
        <v>4395</v>
      </c>
      <c r="D212" t="s">
        <v>4591</v>
      </c>
      <c r="E212" cm="1">
        <f t="array" ref="E212:K212">_xlfn.XLOOKUP(A212,'Hospitalisation Details'!A:A,'Hospitalisation Details'!B:H)</f>
        <v>36849</v>
      </c>
      <c r="F212" s="14">
        <v>0</v>
      </c>
      <c r="G212">
        <v>35585.58</v>
      </c>
      <c r="H212" t="str">
        <v>tier - 2</v>
      </c>
      <c r="I212" t="str">
        <v>tier - 3</v>
      </c>
      <c r="J212" t="str">
        <v>R1011</v>
      </c>
      <c r="K212">
        <v>22</v>
      </c>
      <c r="L212" cm="1">
        <f t="array" ref="L212:T212">_xlfn.XLOOKUP(A212,'Medical Examinations'!A:A,'Medical Examinations'!B:J)</f>
        <v>30.495000000000001</v>
      </c>
      <c r="M212">
        <v>4.95</v>
      </c>
      <c r="N212" s="5" t="str">
        <v>No</v>
      </c>
      <c r="O212" s="5" t="str">
        <v>No</v>
      </c>
      <c r="P212" s="5" t="str">
        <v>Yes</v>
      </c>
      <c r="Q212" s="14">
        <v>1</v>
      </c>
      <c r="R212" t="str">
        <v>No</v>
      </c>
      <c r="S212" t="str">
        <v>Obesity</v>
      </c>
      <c r="T212" t="str">
        <v>Normal</v>
      </c>
    </row>
    <row r="213" spans="1:20" x14ac:dyDescent="0.3">
      <c r="A213" t="s">
        <v>212</v>
      </c>
      <c r="B213" t="s">
        <v>2599</v>
      </c>
      <c r="C213" t="s">
        <v>4395</v>
      </c>
      <c r="D213" t="s">
        <v>4592</v>
      </c>
      <c r="E213" cm="1">
        <f t="array" ref="E213:K213">_xlfn.XLOOKUP(A213,'Hospitalisation Details'!A:A,'Hospitalisation Details'!B:H)</f>
        <v>26155</v>
      </c>
      <c r="F213" s="14">
        <v>0</v>
      </c>
      <c r="G213">
        <v>35583.17</v>
      </c>
      <c r="H213" t="str">
        <v>tier - 1</v>
      </c>
      <c r="I213" t="str">
        <v>tier - 3</v>
      </c>
      <c r="J213" t="str">
        <v>R1011</v>
      </c>
      <c r="K213">
        <v>51</v>
      </c>
      <c r="L213" cm="1">
        <f t="array" ref="L213:T213">_xlfn.XLOOKUP(A213,'Medical Examinations'!A:A,'Medical Examinations'!B:J)</f>
        <v>35.15</v>
      </c>
      <c r="M213">
        <v>5.47</v>
      </c>
      <c r="N213" s="5" t="str">
        <v>No</v>
      </c>
      <c r="O213" s="5" t="str">
        <v>No</v>
      </c>
      <c r="P213" s="5" t="str">
        <v>Yes</v>
      </c>
      <c r="Q213" s="14">
        <v>1</v>
      </c>
      <c r="R213" t="str">
        <v>No</v>
      </c>
      <c r="S213" t="str">
        <v>Obesity</v>
      </c>
      <c r="T213" t="str">
        <v>Normal</v>
      </c>
    </row>
    <row r="214" spans="1:20" x14ac:dyDescent="0.3">
      <c r="A214" t="s">
        <v>213</v>
      </c>
      <c r="B214" t="s">
        <v>2600</v>
      </c>
      <c r="C214" t="s">
        <v>4395</v>
      </c>
      <c r="D214" t="s">
        <v>4593</v>
      </c>
      <c r="E214" cm="1">
        <f t="array" ref="E214:K214">_xlfn.XLOOKUP(A214,'Hospitalisation Details'!A:A,'Hospitalisation Details'!B:H)</f>
        <v>23618</v>
      </c>
      <c r="F214" s="14">
        <v>0</v>
      </c>
      <c r="G214">
        <v>35573.26</v>
      </c>
      <c r="H214" t="str">
        <v>tier - 2</v>
      </c>
      <c r="I214" t="str">
        <v>tier - 1</v>
      </c>
      <c r="J214" t="str">
        <v>R1011</v>
      </c>
      <c r="K214">
        <v>58</v>
      </c>
      <c r="L214" cm="1">
        <f t="array" ref="L214:T214">_xlfn.XLOOKUP(A214,'Medical Examinations'!A:A,'Medical Examinations'!B:J)</f>
        <v>36.575000000000003</v>
      </c>
      <c r="M214">
        <v>5.57</v>
      </c>
      <c r="N214" s="5" t="str">
        <v>No</v>
      </c>
      <c r="O214" s="5" t="str">
        <v>No</v>
      </c>
      <c r="P214" s="5" t="str">
        <v>Yes</v>
      </c>
      <c r="Q214" s="14">
        <v>1</v>
      </c>
      <c r="R214" t="str">
        <v>No</v>
      </c>
      <c r="S214" t="str">
        <v>Obesity</v>
      </c>
      <c r="T214" t="str">
        <v>Normal</v>
      </c>
    </row>
    <row r="215" spans="1:20" x14ac:dyDescent="0.3">
      <c r="A215" t="s">
        <v>214</v>
      </c>
      <c r="B215" t="s">
        <v>2601</v>
      </c>
      <c r="C215" t="s">
        <v>4395</v>
      </c>
      <c r="D215" t="s">
        <v>4399</v>
      </c>
      <c r="E215" cm="1">
        <f t="array" ref="E215:K215">_xlfn.XLOOKUP(A215,'Hospitalisation Details'!A:A,'Hospitalisation Details'!B:H)</f>
        <v>26964</v>
      </c>
      <c r="F215" s="14">
        <v>0</v>
      </c>
      <c r="G215">
        <v>35547.72</v>
      </c>
      <c r="H215" t="str">
        <v>tier - 1</v>
      </c>
      <c r="I215" t="str">
        <v>tier - 1</v>
      </c>
      <c r="J215" t="str">
        <v>R1011</v>
      </c>
      <c r="K215">
        <v>49</v>
      </c>
      <c r="L215" cm="1">
        <f t="array" ref="L215:T215">_xlfn.XLOOKUP(A215,'Medical Examinations'!A:A,'Medical Examinations'!B:J)</f>
        <v>25.74</v>
      </c>
      <c r="M215">
        <v>6.41</v>
      </c>
      <c r="N215" s="5" t="str">
        <v>Yes</v>
      </c>
      <c r="O215" s="5" t="str">
        <v>No</v>
      </c>
      <c r="P215" s="5" t="str">
        <v>Yes</v>
      </c>
      <c r="Q215" s="14">
        <v>1</v>
      </c>
      <c r="R215" t="str">
        <v>No</v>
      </c>
      <c r="S215" t="str">
        <v>Over Weight</v>
      </c>
      <c r="T215" t="str">
        <v>Diabetes</v>
      </c>
    </row>
    <row r="216" spans="1:20" x14ac:dyDescent="0.3">
      <c r="A216" t="s">
        <v>215</v>
      </c>
      <c r="B216" t="s">
        <v>2602</v>
      </c>
      <c r="C216" t="s">
        <v>4394</v>
      </c>
      <c r="D216" t="s">
        <v>4489</v>
      </c>
      <c r="E216" cm="1">
        <f t="array" ref="E216:K216">_xlfn.XLOOKUP(A216,'Hospitalisation Details'!A:A,'Hospitalisation Details'!B:H)</f>
        <v>33860</v>
      </c>
      <c r="F216" s="14">
        <v>0</v>
      </c>
      <c r="G216">
        <v>35547.47</v>
      </c>
      <c r="H216" t="str">
        <v>tier - 2</v>
      </c>
      <c r="I216" t="str">
        <v>tier - 3</v>
      </c>
      <c r="J216" t="str">
        <v>R1011</v>
      </c>
      <c r="K216">
        <v>30</v>
      </c>
      <c r="L216" cm="1">
        <f t="array" ref="L216:T216">_xlfn.XLOOKUP(A216,'Medical Examinations'!A:A,'Medical Examinations'!B:J)</f>
        <v>37.43</v>
      </c>
      <c r="M216">
        <v>4.5599999999999996</v>
      </c>
      <c r="N216" s="5" t="str">
        <v>No</v>
      </c>
      <c r="O216" s="5" t="str">
        <v>No</v>
      </c>
      <c r="P216" s="5" t="str">
        <v>Yes</v>
      </c>
      <c r="Q216" s="14">
        <v>1</v>
      </c>
      <c r="R216" t="str">
        <v>No</v>
      </c>
      <c r="S216" t="str">
        <v>Obesity</v>
      </c>
      <c r="T216" t="str">
        <v>Normal</v>
      </c>
    </row>
    <row r="217" spans="1:20" x14ac:dyDescent="0.3">
      <c r="A217" t="s">
        <v>216</v>
      </c>
      <c r="B217" t="s">
        <v>2603</v>
      </c>
      <c r="C217" t="s">
        <v>4395</v>
      </c>
      <c r="D217" t="s">
        <v>4594</v>
      </c>
      <c r="E217" cm="1">
        <f t="array" ref="E217:K217">_xlfn.XLOOKUP(A217,'Hospitalisation Details'!A:A,'Hospitalisation Details'!B:H)</f>
        <v>27014</v>
      </c>
      <c r="F217" s="14">
        <v>0</v>
      </c>
      <c r="G217">
        <v>35517.19</v>
      </c>
      <c r="H217" t="str">
        <v>tier - 2</v>
      </c>
      <c r="I217" t="str">
        <v>tier - 2</v>
      </c>
      <c r="J217" t="str">
        <v>R1011</v>
      </c>
      <c r="K217">
        <v>49</v>
      </c>
      <c r="L217" cm="1">
        <f t="array" ref="L217:T217">_xlfn.XLOOKUP(A217,'Medical Examinations'!A:A,'Medical Examinations'!B:J)</f>
        <v>30.72</v>
      </c>
      <c r="M217">
        <v>6.06</v>
      </c>
      <c r="N217" s="5" t="str">
        <v>No</v>
      </c>
      <c r="O217" s="5" t="str">
        <v>yes</v>
      </c>
      <c r="P217" s="5" t="str">
        <v>No</v>
      </c>
      <c r="Q217" s="14">
        <v>1</v>
      </c>
      <c r="R217" t="str">
        <v>No</v>
      </c>
      <c r="S217" t="str">
        <v>Obesity</v>
      </c>
      <c r="T217" t="str">
        <v>Prediabetes</v>
      </c>
    </row>
    <row r="218" spans="1:20" x14ac:dyDescent="0.3">
      <c r="A218" t="s">
        <v>217</v>
      </c>
      <c r="B218" t="s">
        <v>2604</v>
      </c>
      <c r="C218" t="s">
        <v>4395</v>
      </c>
      <c r="D218" t="s">
        <v>4447</v>
      </c>
      <c r="E218" cm="1">
        <f t="array" ref="E218:K218">_xlfn.XLOOKUP(A218,'Hospitalisation Details'!A:A,'Hospitalisation Details'!B:H)</f>
        <v>32467</v>
      </c>
      <c r="F218" s="14">
        <v>0</v>
      </c>
      <c r="G218">
        <v>35491.64</v>
      </c>
      <c r="H218" t="str">
        <v>tier - 1</v>
      </c>
      <c r="I218" t="str">
        <v>tier - 2</v>
      </c>
      <c r="J218" t="str">
        <v>R1011</v>
      </c>
      <c r="K218">
        <v>34</v>
      </c>
      <c r="L218" cm="1">
        <f t="array" ref="L218:T218">_xlfn.XLOOKUP(A218,'Medical Examinations'!A:A,'Medical Examinations'!B:J)</f>
        <v>24.3</v>
      </c>
      <c r="M218">
        <v>6.1</v>
      </c>
      <c r="N218" s="5" t="str">
        <v>Yes</v>
      </c>
      <c r="O218" s="5" t="str">
        <v>yes</v>
      </c>
      <c r="P218" s="5" t="str">
        <v>No</v>
      </c>
      <c r="Q218" s="14">
        <v>1</v>
      </c>
      <c r="R218" t="str">
        <v>No</v>
      </c>
      <c r="S218" t="str">
        <v>Normal Weight</v>
      </c>
      <c r="T218" t="str">
        <v>Prediabetes</v>
      </c>
    </row>
    <row r="219" spans="1:20" x14ac:dyDescent="0.3">
      <c r="A219" t="s">
        <v>218</v>
      </c>
      <c r="B219" t="s">
        <v>2605</v>
      </c>
      <c r="C219" t="s">
        <v>4395</v>
      </c>
      <c r="D219" t="s">
        <v>4477</v>
      </c>
      <c r="E219" cm="1">
        <f t="array" ref="E219:K219">_xlfn.XLOOKUP(A219,'Hospitalisation Details'!A:A,'Hospitalisation Details'!B:H)</f>
        <v>26198</v>
      </c>
      <c r="F219" s="14">
        <v>0</v>
      </c>
      <c r="G219">
        <v>35345.730000000003</v>
      </c>
      <c r="H219" t="str">
        <v>tier - 2</v>
      </c>
      <c r="I219" t="str">
        <v>tier - 3</v>
      </c>
      <c r="J219" t="str">
        <v>R1011</v>
      </c>
      <c r="K219">
        <v>51</v>
      </c>
      <c r="L219" cm="1">
        <f t="array" ref="L219:T219">_xlfn.XLOOKUP(A219,'Medical Examinations'!A:A,'Medical Examinations'!B:J)</f>
        <v>27.1</v>
      </c>
      <c r="M219">
        <v>4.45</v>
      </c>
      <c r="N219" s="5" t="str">
        <v>No</v>
      </c>
      <c r="O219" s="5" t="str">
        <v>yes</v>
      </c>
      <c r="P219" s="5" t="str">
        <v>No</v>
      </c>
      <c r="Q219" s="14">
        <v>1</v>
      </c>
      <c r="R219" t="str">
        <v>No</v>
      </c>
      <c r="S219" t="str">
        <v>Over Weight</v>
      </c>
      <c r="T219" t="str">
        <v>Normal</v>
      </c>
    </row>
    <row r="220" spans="1:20" x14ac:dyDescent="0.3">
      <c r="A220" t="s">
        <v>219</v>
      </c>
      <c r="B220" t="s">
        <v>2606</v>
      </c>
      <c r="C220" t="s">
        <v>4395</v>
      </c>
      <c r="D220" t="s">
        <v>4595</v>
      </c>
      <c r="E220" cm="1">
        <f t="array" ref="E220:K220">_xlfn.XLOOKUP(A220,'Hospitalisation Details'!A:A,'Hospitalisation Details'!B:H)</f>
        <v>32405</v>
      </c>
      <c r="F220" s="14">
        <v>3</v>
      </c>
      <c r="G220">
        <v>35315.96</v>
      </c>
      <c r="H220" t="str">
        <v>tier - 2</v>
      </c>
      <c r="I220" t="str">
        <v>tier - 1</v>
      </c>
      <c r="J220" t="str">
        <v>R1011</v>
      </c>
      <c r="K220">
        <v>34</v>
      </c>
      <c r="L220" cm="1">
        <f t="array" ref="L220:T220">_xlfn.XLOOKUP(A220,'Medical Examinations'!A:A,'Medical Examinations'!B:J)</f>
        <v>28.05</v>
      </c>
      <c r="M220">
        <v>6.2</v>
      </c>
      <c r="N220" s="5" t="str">
        <v>No</v>
      </c>
      <c r="O220" s="5" t="str">
        <v>yes</v>
      </c>
      <c r="P220" s="5" t="str">
        <v>No</v>
      </c>
      <c r="Q220" s="14">
        <v>1</v>
      </c>
      <c r="R220" t="str">
        <v>No</v>
      </c>
      <c r="S220" t="str">
        <v>Over Weight</v>
      </c>
      <c r="T220" t="str">
        <v>Prediabetes</v>
      </c>
    </row>
    <row r="221" spans="1:20" x14ac:dyDescent="0.3">
      <c r="A221" t="s">
        <v>220</v>
      </c>
      <c r="B221" t="s">
        <v>2469</v>
      </c>
      <c r="C221" t="s">
        <v>4395</v>
      </c>
      <c r="D221" t="s">
        <v>4596</v>
      </c>
      <c r="E221" cm="1">
        <f t="array" ref="E221:K221">_xlfn.XLOOKUP(A221,'Hospitalisation Details'!A:A,'Hospitalisation Details'!B:H)</f>
        <v>35620</v>
      </c>
      <c r="F221" s="14">
        <v>0</v>
      </c>
      <c r="G221">
        <v>35302.089999999997</v>
      </c>
      <c r="H221" t="str">
        <v>tier - 1</v>
      </c>
      <c r="I221" t="str">
        <v>tier - 2</v>
      </c>
      <c r="J221" t="str">
        <v>R1011</v>
      </c>
      <c r="K221">
        <v>25</v>
      </c>
      <c r="L221" cm="1">
        <f t="array" ref="L221:T221">_xlfn.XLOOKUP(A221,'Medical Examinations'!A:A,'Medical Examinations'!B:J)</f>
        <v>28.82</v>
      </c>
      <c r="M221">
        <v>5.59</v>
      </c>
      <c r="N221" s="5" t="str">
        <v>No</v>
      </c>
      <c r="O221" s="5" t="str">
        <v>yes</v>
      </c>
      <c r="P221" s="5" t="str">
        <v>No</v>
      </c>
      <c r="Q221" s="14">
        <v>1</v>
      </c>
      <c r="R221" t="str">
        <v>No</v>
      </c>
      <c r="S221" t="str">
        <v>Over Weight</v>
      </c>
      <c r="T221" t="str">
        <v>Normal</v>
      </c>
    </row>
    <row r="222" spans="1:20" x14ac:dyDescent="0.3">
      <c r="A222" t="s">
        <v>221</v>
      </c>
      <c r="B222" t="s">
        <v>2607</v>
      </c>
      <c r="C222" t="s">
        <v>4394</v>
      </c>
      <c r="D222" t="s">
        <v>4597</v>
      </c>
      <c r="E222" cm="1">
        <f t="array" ref="E222:K222">_xlfn.XLOOKUP(A222,'Hospitalisation Details'!A:A,'Hospitalisation Details'!B:H)</f>
        <v>24836</v>
      </c>
      <c r="F222" s="14">
        <v>1</v>
      </c>
      <c r="G222">
        <v>35160.129999999997</v>
      </c>
      <c r="H222" t="str">
        <v>tier - 2</v>
      </c>
      <c r="I222" t="str">
        <v>tier - 2</v>
      </c>
      <c r="J222" t="str">
        <v>R1011</v>
      </c>
      <c r="K222">
        <v>55</v>
      </c>
      <c r="L222" cm="1">
        <f t="array" ref="L222:T222">_xlfn.XLOOKUP(A222,'Medical Examinations'!A:A,'Medical Examinations'!B:J)</f>
        <v>36</v>
      </c>
      <c r="M222">
        <v>4.66</v>
      </c>
      <c r="N222" s="5" t="str">
        <v>No</v>
      </c>
      <c r="O222" s="5" t="str">
        <v>yes</v>
      </c>
      <c r="P222" s="5" t="str">
        <v>No</v>
      </c>
      <c r="Q222" s="14">
        <v>1</v>
      </c>
      <c r="R222" t="str">
        <v>No</v>
      </c>
      <c r="S222" t="str">
        <v>Obesity</v>
      </c>
      <c r="T222" t="str">
        <v>Normal</v>
      </c>
    </row>
    <row r="223" spans="1:20" x14ac:dyDescent="0.3">
      <c r="A223" t="s">
        <v>222</v>
      </c>
      <c r="B223" t="s">
        <v>2608</v>
      </c>
      <c r="C223" t="s">
        <v>4395</v>
      </c>
      <c r="D223" t="s">
        <v>4598</v>
      </c>
      <c r="E223" cm="1">
        <f t="array" ref="E223:K223">_xlfn.XLOOKUP(A223,'Hospitalisation Details'!A:A,'Hospitalisation Details'!B:H)</f>
        <v>36151</v>
      </c>
      <c r="F223" s="14">
        <v>0</v>
      </c>
      <c r="G223">
        <v>35147.53</v>
      </c>
      <c r="H223" t="str">
        <v>tier - 1</v>
      </c>
      <c r="I223" t="str">
        <v>tier - 1</v>
      </c>
      <c r="J223" t="str">
        <v>R1016</v>
      </c>
      <c r="K223">
        <v>24</v>
      </c>
      <c r="L223" cm="1">
        <f t="array" ref="L223:T223">_xlfn.XLOOKUP(A223,'Medical Examinations'!A:A,'Medical Examinations'!B:J)</f>
        <v>23.83</v>
      </c>
      <c r="M223">
        <v>5.68</v>
      </c>
      <c r="N223" s="5" t="str">
        <v>No</v>
      </c>
      <c r="O223" s="5" t="str">
        <v>No</v>
      </c>
      <c r="P223" s="5" t="str">
        <v>No</v>
      </c>
      <c r="Q223" s="14">
        <v>0</v>
      </c>
      <c r="R223" t="str">
        <v>No</v>
      </c>
      <c r="S223" t="str">
        <v>Normal Weight</v>
      </c>
      <c r="T223" t="str">
        <v>Normal</v>
      </c>
    </row>
    <row r="224" spans="1:20" x14ac:dyDescent="0.3">
      <c r="A224" t="s">
        <v>223</v>
      </c>
      <c r="B224" t="s">
        <v>2609</v>
      </c>
      <c r="C224" t="s">
        <v>4395</v>
      </c>
      <c r="D224" t="s">
        <v>4599</v>
      </c>
      <c r="E224" cm="1">
        <f t="array" ref="E224:K224">_xlfn.XLOOKUP(A224,'Hospitalisation Details'!A:A,'Hospitalisation Details'!B:H)</f>
        <v>28305</v>
      </c>
      <c r="F224" s="14">
        <v>0</v>
      </c>
      <c r="G224">
        <v>35069.370000000003</v>
      </c>
      <c r="H224" t="str">
        <v>tier - 1</v>
      </c>
      <c r="I224" t="str">
        <v>tier - 1</v>
      </c>
      <c r="J224" t="str">
        <v>R1017</v>
      </c>
      <c r="K224">
        <v>45</v>
      </c>
      <c r="L224" cm="1">
        <f t="array" ref="L224:T224">_xlfn.XLOOKUP(A224,'Medical Examinations'!A:A,'Medical Examinations'!B:J)</f>
        <v>15.41</v>
      </c>
      <c r="M224">
        <v>5.08</v>
      </c>
      <c r="N224" s="5" t="str">
        <v>No</v>
      </c>
      <c r="O224" s="5" t="str">
        <v>No</v>
      </c>
      <c r="P224" s="5" t="str">
        <v>No</v>
      </c>
      <c r="Q224" s="14">
        <v>0</v>
      </c>
      <c r="R224" t="str">
        <v>No</v>
      </c>
      <c r="S224" t="str">
        <v>Under Weight</v>
      </c>
      <c r="T224" t="str">
        <v>Normal</v>
      </c>
    </row>
    <row r="225" spans="1:20" x14ac:dyDescent="0.3">
      <c r="A225" t="s">
        <v>224</v>
      </c>
      <c r="B225" t="s">
        <v>2610</v>
      </c>
      <c r="C225" t="s">
        <v>4394</v>
      </c>
      <c r="D225" t="s">
        <v>4600</v>
      </c>
      <c r="E225" cm="1">
        <f t="array" ref="E225:K225">_xlfn.XLOOKUP(A225,'Hospitalisation Details'!A:A,'Hospitalisation Details'!B:H)</f>
        <v>27635</v>
      </c>
      <c r="F225" s="14">
        <v>1</v>
      </c>
      <c r="G225">
        <v>35050.620000000003</v>
      </c>
      <c r="H225" t="str">
        <v>tier - 2</v>
      </c>
      <c r="I225" t="str">
        <v>tier - 1</v>
      </c>
      <c r="J225" t="str">
        <v>R1011</v>
      </c>
      <c r="K225">
        <v>47</v>
      </c>
      <c r="L225" cm="1">
        <f t="array" ref="L225:T225">_xlfn.XLOOKUP(A225,'Medical Examinations'!A:A,'Medical Examinations'!B:J)</f>
        <v>25.08</v>
      </c>
      <c r="M225">
        <v>5.09</v>
      </c>
      <c r="N225" s="5" t="str">
        <v>No</v>
      </c>
      <c r="O225" s="5" t="str">
        <v>yes</v>
      </c>
      <c r="P225" s="5" t="str">
        <v>No</v>
      </c>
      <c r="Q225" s="14">
        <v>1</v>
      </c>
      <c r="R225" t="str">
        <v>No</v>
      </c>
      <c r="S225" t="str">
        <v>Over Weight</v>
      </c>
      <c r="T225" t="str">
        <v>Normal</v>
      </c>
    </row>
    <row r="226" spans="1:20" x14ac:dyDescent="0.3">
      <c r="A226" t="s">
        <v>225</v>
      </c>
      <c r="B226" t="s">
        <v>2611</v>
      </c>
      <c r="C226" t="s">
        <v>4394</v>
      </c>
      <c r="D226" t="s">
        <v>4473</v>
      </c>
      <c r="E226" cm="1">
        <f t="array" ref="E226:K226">_xlfn.XLOOKUP(A226,'Hospitalisation Details'!A:A,'Hospitalisation Details'!B:H)</f>
        <v>30137</v>
      </c>
      <c r="F226" s="14">
        <v>3</v>
      </c>
      <c r="G226">
        <v>35000.730000000003</v>
      </c>
      <c r="H226" t="str">
        <v>tier - 2</v>
      </c>
      <c r="I226" t="str">
        <v>tier - 3</v>
      </c>
      <c r="J226" t="str">
        <v>R1011</v>
      </c>
      <c r="K226">
        <v>40</v>
      </c>
      <c r="L226" cm="1">
        <f t="array" ref="L226:T226">_xlfn.XLOOKUP(A226,'Medical Examinations'!A:A,'Medical Examinations'!B:J)</f>
        <v>26.315000000000001</v>
      </c>
      <c r="M226">
        <v>5.47</v>
      </c>
      <c r="N226" s="5" t="str">
        <v>No</v>
      </c>
      <c r="O226" s="5" t="str">
        <v>yes</v>
      </c>
      <c r="P226" s="5" t="str">
        <v>No</v>
      </c>
      <c r="Q226" s="14">
        <v>1</v>
      </c>
      <c r="R226" t="str">
        <v>No</v>
      </c>
      <c r="S226" t="str">
        <v>Over Weight</v>
      </c>
      <c r="T226" t="str">
        <v>Normal</v>
      </c>
    </row>
    <row r="227" spans="1:20" x14ac:dyDescent="0.3">
      <c r="A227" t="s">
        <v>226</v>
      </c>
      <c r="B227" t="s">
        <v>2453</v>
      </c>
      <c r="C227" t="s">
        <v>4395</v>
      </c>
      <c r="D227" t="s">
        <v>4601</v>
      </c>
      <c r="E227" cm="1">
        <f t="array" ref="E227:K227">_xlfn.XLOOKUP(A227,'Hospitalisation Details'!A:A,'Hospitalisation Details'!B:H)</f>
        <v>35664</v>
      </c>
      <c r="F227" s="14">
        <v>0</v>
      </c>
      <c r="G227">
        <v>34979.86</v>
      </c>
      <c r="H227" t="str">
        <v>tier - 2</v>
      </c>
      <c r="I227" t="str">
        <v>tier - 2</v>
      </c>
      <c r="J227" t="str">
        <v>R1011</v>
      </c>
      <c r="K227">
        <v>25</v>
      </c>
      <c r="L227" cm="1">
        <f t="array" ref="L227:T227">_xlfn.XLOOKUP(A227,'Medical Examinations'!A:A,'Medical Examinations'!B:J)</f>
        <v>28.215</v>
      </c>
      <c r="M227">
        <v>4.21</v>
      </c>
      <c r="N227" s="5" t="str">
        <v>No</v>
      </c>
      <c r="O227" s="5" t="str">
        <v>yes</v>
      </c>
      <c r="P227" s="5" t="str">
        <v>No</v>
      </c>
      <c r="Q227" s="14">
        <v>1</v>
      </c>
      <c r="R227" t="str">
        <v>No</v>
      </c>
      <c r="S227" t="str">
        <v>Over Weight</v>
      </c>
      <c r="T227" t="str">
        <v>Normal</v>
      </c>
    </row>
    <row r="228" spans="1:20" x14ac:dyDescent="0.3">
      <c r="A228" t="s">
        <v>227</v>
      </c>
      <c r="B228" t="s">
        <v>2612</v>
      </c>
      <c r="C228" t="s">
        <v>4394</v>
      </c>
      <c r="D228" t="s">
        <v>4602</v>
      </c>
      <c r="E228" cm="1">
        <f t="array" ref="E228:K228">_xlfn.XLOOKUP(A228,'Hospitalisation Details'!A:A,'Hospitalisation Details'!B:H)</f>
        <v>36029</v>
      </c>
      <c r="F228" s="14">
        <v>0</v>
      </c>
      <c r="G228">
        <v>34976.42</v>
      </c>
      <c r="H228" t="str">
        <v>tier - 2</v>
      </c>
      <c r="I228" t="str">
        <v>tier - 1</v>
      </c>
      <c r="J228" t="str">
        <v>R1011</v>
      </c>
      <c r="K228">
        <v>24</v>
      </c>
      <c r="L228" cm="1">
        <f t="array" ref="L228:T228">_xlfn.XLOOKUP(A228,'Medical Examinations'!A:A,'Medical Examinations'!B:J)</f>
        <v>24.09</v>
      </c>
      <c r="M228">
        <v>4.79</v>
      </c>
      <c r="N228" s="5" t="str">
        <v>No</v>
      </c>
      <c r="O228" s="5" t="str">
        <v>yes</v>
      </c>
      <c r="P228" s="5" t="str">
        <v>No</v>
      </c>
      <c r="Q228" s="14">
        <v>1</v>
      </c>
      <c r="R228" t="str">
        <v>No</v>
      </c>
      <c r="S228" t="str">
        <v>Normal Weight</v>
      </c>
      <c r="T228" t="str">
        <v>Normal</v>
      </c>
    </row>
    <row r="229" spans="1:20" x14ac:dyDescent="0.3">
      <c r="A229" t="s">
        <v>228</v>
      </c>
      <c r="B229" t="s">
        <v>2613</v>
      </c>
      <c r="C229" t="s">
        <v>4395</v>
      </c>
      <c r="D229" t="s">
        <v>4603</v>
      </c>
      <c r="E229" cm="1">
        <f t="array" ref="E229:K229">_xlfn.XLOOKUP(A229,'Hospitalisation Details'!A:A,'Hospitalisation Details'!B:H)</f>
        <v>24752</v>
      </c>
      <c r="F229" s="14">
        <v>0</v>
      </c>
      <c r="G229">
        <v>34975.68</v>
      </c>
      <c r="H229" t="str">
        <v>tier - 2</v>
      </c>
      <c r="I229" t="str">
        <v>tier - 2</v>
      </c>
      <c r="J229" t="str">
        <v>R1011</v>
      </c>
      <c r="K229">
        <v>55</v>
      </c>
      <c r="L229" cm="1">
        <f t="array" ref="L229:T229">_xlfn.XLOOKUP(A229,'Medical Examinations'!A:A,'Medical Examinations'!B:J)</f>
        <v>30.114999999999998</v>
      </c>
      <c r="M229">
        <v>4.38</v>
      </c>
      <c r="N229" s="5" t="str">
        <v>No</v>
      </c>
      <c r="O229" s="5" t="str">
        <v>yes</v>
      </c>
      <c r="P229" s="5" t="str">
        <v>No</v>
      </c>
      <c r="Q229" s="14">
        <v>1</v>
      </c>
      <c r="R229" t="str">
        <v>No</v>
      </c>
      <c r="S229" t="str">
        <v>Obesity</v>
      </c>
      <c r="T229" t="str">
        <v>Normal</v>
      </c>
    </row>
    <row r="230" spans="1:20" x14ac:dyDescent="0.3">
      <c r="A230" t="s">
        <v>229</v>
      </c>
      <c r="B230" t="s">
        <v>2614</v>
      </c>
      <c r="C230" t="s">
        <v>4394</v>
      </c>
      <c r="D230" t="s">
        <v>4604</v>
      </c>
      <c r="E230" cm="1">
        <f t="array" ref="E230:K230">_xlfn.XLOOKUP(A230,'Hospitalisation Details'!A:A,'Hospitalisation Details'!B:H)</f>
        <v>30526</v>
      </c>
      <c r="F230" s="14">
        <v>3</v>
      </c>
      <c r="G230">
        <v>34940.61</v>
      </c>
      <c r="H230" t="str">
        <v>tier - 2</v>
      </c>
      <c r="I230" t="str">
        <v>tier - 3</v>
      </c>
      <c r="J230" t="str">
        <v>R1011</v>
      </c>
      <c r="K230">
        <v>39</v>
      </c>
      <c r="L230" cm="1">
        <f t="array" ref="L230:T230">_xlfn.XLOOKUP(A230,'Medical Examinations'!A:A,'Medical Examinations'!B:J)</f>
        <v>30.305</v>
      </c>
      <c r="M230">
        <v>5.08</v>
      </c>
      <c r="N230" s="5" t="str">
        <v>No</v>
      </c>
      <c r="O230" s="5" t="str">
        <v>yes</v>
      </c>
      <c r="P230" s="5" t="str">
        <v>No</v>
      </c>
      <c r="Q230" s="14">
        <v>1</v>
      </c>
      <c r="R230" t="str">
        <v>No</v>
      </c>
      <c r="S230" t="str">
        <v>Obesity</v>
      </c>
      <c r="T230" t="str">
        <v>Normal</v>
      </c>
    </row>
    <row r="231" spans="1:20" x14ac:dyDescent="0.3">
      <c r="A231" t="s">
        <v>230</v>
      </c>
      <c r="B231" t="s">
        <v>2615</v>
      </c>
      <c r="C231" t="s">
        <v>4394</v>
      </c>
      <c r="D231" t="s">
        <v>4605</v>
      </c>
      <c r="E231" cm="1">
        <f t="array" ref="E231:K231">_xlfn.XLOOKUP(A231,'Hospitalisation Details'!A:A,'Hospitalisation Details'!B:H)</f>
        <v>34989</v>
      </c>
      <c r="F231" s="14">
        <v>0</v>
      </c>
      <c r="G231">
        <v>34838.870000000003</v>
      </c>
      <c r="H231" t="str">
        <v>tier - 2</v>
      </c>
      <c r="I231" t="str">
        <v>tier - 3</v>
      </c>
      <c r="J231" t="str">
        <v>R1011</v>
      </c>
      <c r="K231">
        <v>27</v>
      </c>
      <c r="L231" cm="1">
        <f t="array" ref="L231:T231">_xlfn.XLOOKUP(A231,'Medical Examinations'!A:A,'Medical Examinations'!B:J)</f>
        <v>31.92</v>
      </c>
      <c r="M231">
        <v>5.04</v>
      </c>
      <c r="N231" s="5" t="str">
        <v>No</v>
      </c>
      <c r="O231" s="5" t="str">
        <v>yes</v>
      </c>
      <c r="P231" s="5" t="str">
        <v>No</v>
      </c>
      <c r="Q231" s="14">
        <v>1</v>
      </c>
      <c r="R231" t="str">
        <v>No</v>
      </c>
      <c r="S231" t="str">
        <v>Obesity</v>
      </c>
      <c r="T231" t="str">
        <v>Normal</v>
      </c>
    </row>
    <row r="232" spans="1:20" x14ac:dyDescent="0.3">
      <c r="A232" t="s">
        <v>231</v>
      </c>
      <c r="B232" t="s">
        <v>2616</v>
      </c>
      <c r="C232" t="s">
        <v>4395</v>
      </c>
      <c r="D232" t="s">
        <v>4606</v>
      </c>
      <c r="E232" cm="1">
        <f t="array" ref="E232:K232">_xlfn.XLOOKUP(A232,'Hospitalisation Details'!A:A,'Hospitalisation Details'!B:H)</f>
        <v>37881</v>
      </c>
      <c r="F232" s="14">
        <v>0</v>
      </c>
      <c r="G232">
        <v>34828.65</v>
      </c>
      <c r="H232" t="str">
        <v>tier - 1</v>
      </c>
      <c r="I232" t="str">
        <v>tier - 3</v>
      </c>
      <c r="J232" t="str">
        <v>R1011</v>
      </c>
      <c r="K232">
        <v>19</v>
      </c>
      <c r="L232" cm="1">
        <f t="array" ref="L232:T232">_xlfn.XLOOKUP(A232,'Medical Examinations'!A:A,'Medical Examinations'!B:J)</f>
        <v>33.155000000000001</v>
      </c>
      <c r="M232">
        <v>4.5999999999999996</v>
      </c>
      <c r="N232" s="5" t="str">
        <v>No</v>
      </c>
      <c r="O232" s="5" t="str">
        <v>yes</v>
      </c>
      <c r="P232" s="5" t="str">
        <v>No</v>
      </c>
      <c r="Q232" s="14">
        <v>1</v>
      </c>
      <c r="R232" t="str">
        <v>No</v>
      </c>
      <c r="S232" t="str">
        <v>Obesity</v>
      </c>
      <c r="T232" t="str">
        <v>Normal</v>
      </c>
    </row>
    <row r="233" spans="1:20" x14ac:dyDescent="0.3">
      <c r="A233" t="s">
        <v>232</v>
      </c>
      <c r="B233" t="s">
        <v>2617</v>
      </c>
      <c r="C233" t="s">
        <v>4395</v>
      </c>
      <c r="D233" t="s">
        <v>4607</v>
      </c>
      <c r="E233" cm="1">
        <f t="array" ref="E233:K233">_xlfn.XLOOKUP(A233,'Hospitalisation Details'!A:A,'Hospitalisation Details'!B:H)</f>
        <v>35060</v>
      </c>
      <c r="F233" s="14">
        <v>1</v>
      </c>
      <c r="G233">
        <v>34806.47</v>
      </c>
      <c r="H233" t="str">
        <v>tier - 1</v>
      </c>
      <c r="I233" t="str">
        <v>tier - 2</v>
      </c>
      <c r="J233" t="str">
        <v>R1013</v>
      </c>
      <c r="K233">
        <v>27</v>
      </c>
      <c r="L233" cm="1">
        <f t="array" ref="L233:T233">_xlfn.XLOOKUP(A233,'Medical Examinations'!A:A,'Medical Examinations'!B:J)</f>
        <v>35.625</v>
      </c>
      <c r="M233">
        <v>6.21</v>
      </c>
      <c r="N233" s="5" t="str">
        <v>No</v>
      </c>
      <c r="O233" s="5" t="str">
        <v>yes</v>
      </c>
      <c r="P233" s="5" t="str">
        <v>No</v>
      </c>
      <c r="Q233" s="14">
        <v>1</v>
      </c>
      <c r="R233" t="str">
        <v>No</v>
      </c>
      <c r="S233" t="str">
        <v>Obesity</v>
      </c>
      <c r="T233" t="str">
        <v>Prediabetes</v>
      </c>
    </row>
    <row r="234" spans="1:20" x14ac:dyDescent="0.3">
      <c r="A234" t="s">
        <v>233</v>
      </c>
      <c r="B234" t="s">
        <v>2618</v>
      </c>
      <c r="C234" t="s">
        <v>4395</v>
      </c>
      <c r="D234" t="s">
        <v>4608</v>
      </c>
      <c r="E234" cm="1">
        <f t="array" ref="E234:K234">_xlfn.XLOOKUP(A234,'Hospitalisation Details'!A:A,'Hospitalisation Details'!B:H)</f>
        <v>37805</v>
      </c>
      <c r="F234" s="14">
        <v>0</v>
      </c>
      <c r="G234">
        <v>34779.620000000003</v>
      </c>
      <c r="H234" t="str">
        <v>tier - 1</v>
      </c>
      <c r="I234" t="str">
        <v>tier - 2</v>
      </c>
      <c r="J234" t="str">
        <v>R1011</v>
      </c>
      <c r="K234">
        <v>19</v>
      </c>
      <c r="L234" cm="1">
        <f t="array" ref="L234:T234">_xlfn.XLOOKUP(A234,'Medical Examinations'!A:A,'Medical Examinations'!B:J)</f>
        <v>23.57</v>
      </c>
      <c r="M234">
        <v>6.14</v>
      </c>
      <c r="N234" s="5" t="str">
        <v>No</v>
      </c>
      <c r="O234" s="5" t="str">
        <v>No</v>
      </c>
      <c r="P234" s="5" t="str">
        <v>No</v>
      </c>
      <c r="Q234" s="14">
        <v>0</v>
      </c>
      <c r="R234" t="str">
        <v>No</v>
      </c>
      <c r="S234" t="str">
        <v>Normal Weight</v>
      </c>
      <c r="T234" t="str">
        <v>Prediabetes</v>
      </c>
    </row>
    <row r="235" spans="1:20" x14ac:dyDescent="0.3">
      <c r="A235" t="s">
        <v>234</v>
      </c>
      <c r="B235" t="s">
        <v>2619</v>
      </c>
      <c r="C235" t="s">
        <v>4395</v>
      </c>
      <c r="D235" t="s">
        <v>4609</v>
      </c>
      <c r="E235" cm="1">
        <f t="array" ref="E235:K235">_xlfn.XLOOKUP(A235,'Hospitalisation Details'!A:A,'Hospitalisation Details'!B:H)</f>
        <v>34522</v>
      </c>
      <c r="F235" s="14">
        <v>0</v>
      </c>
      <c r="G235">
        <v>34672.15</v>
      </c>
      <c r="H235" t="str">
        <v>tier - 1</v>
      </c>
      <c r="I235" t="str">
        <v>tier - 3</v>
      </c>
      <c r="J235" t="str">
        <v>R1013</v>
      </c>
      <c r="K235">
        <v>28</v>
      </c>
      <c r="L235" cm="1">
        <f t="array" ref="L235:T235">_xlfn.XLOOKUP(A235,'Medical Examinations'!A:A,'Medical Examinations'!B:J)</f>
        <v>40.185000000000002</v>
      </c>
      <c r="M235">
        <v>4.66</v>
      </c>
      <c r="N235" s="5" t="str">
        <v>No</v>
      </c>
      <c r="O235" s="5" t="str">
        <v>yes</v>
      </c>
      <c r="P235" s="5" t="str">
        <v>No</v>
      </c>
      <c r="Q235" s="14">
        <v>1</v>
      </c>
      <c r="R235" t="str">
        <v>No</v>
      </c>
      <c r="S235" t="str">
        <v>Obesity</v>
      </c>
      <c r="T235" t="str">
        <v>Normal</v>
      </c>
    </row>
    <row r="236" spans="1:20" x14ac:dyDescent="0.3">
      <c r="A236" t="s">
        <v>235</v>
      </c>
      <c r="B236" t="s">
        <v>2522</v>
      </c>
      <c r="C236" t="s">
        <v>4395</v>
      </c>
      <c r="D236" t="s">
        <v>4603</v>
      </c>
      <c r="E236" cm="1">
        <f t="array" ref="E236:K236">_xlfn.XLOOKUP(A236,'Hospitalisation Details'!A:A,'Hospitalisation Details'!B:H)</f>
        <v>38269</v>
      </c>
      <c r="F236" s="14">
        <v>0</v>
      </c>
      <c r="G236">
        <v>34617.839999999997</v>
      </c>
      <c r="H236" t="str">
        <v>tier - 1</v>
      </c>
      <c r="I236" t="str">
        <v>tier - 3</v>
      </c>
      <c r="J236" t="str">
        <v>R1016</v>
      </c>
      <c r="K236">
        <v>18</v>
      </c>
      <c r="L236" cm="1">
        <f t="array" ref="L236:T236">_xlfn.XLOOKUP(A236,'Medical Examinations'!A:A,'Medical Examinations'!B:J)</f>
        <v>40.28</v>
      </c>
      <c r="M236">
        <v>6.11</v>
      </c>
      <c r="N236" s="5" t="str">
        <v>No</v>
      </c>
      <c r="O236" s="5" t="str">
        <v>yes</v>
      </c>
      <c r="P236" s="5" t="str">
        <v>No</v>
      </c>
      <c r="Q236" s="14">
        <v>1</v>
      </c>
      <c r="R236" t="str">
        <v>No</v>
      </c>
      <c r="S236" t="str">
        <v>Obesity</v>
      </c>
      <c r="T236" t="str">
        <v>Prediabetes</v>
      </c>
    </row>
    <row r="237" spans="1:20" x14ac:dyDescent="0.3">
      <c r="A237" t="s">
        <v>236</v>
      </c>
      <c r="B237" t="s">
        <v>2620</v>
      </c>
      <c r="C237" t="s">
        <v>4394</v>
      </c>
      <c r="D237" t="s">
        <v>4610</v>
      </c>
      <c r="E237" cm="1">
        <f t="array" ref="E237:K237">_xlfn.XLOOKUP(A237,'Hospitalisation Details'!A:A,'Hospitalisation Details'!B:H)</f>
        <v>28089</v>
      </c>
      <c r="F237" s="14">
        <v>2</v>
      </c>
      <c r="G237">
        <v>34543.39</v>
      </c>
      <c r="H237" t="str">
        <v>tier - 2</v>
      </c>
      <c r="I237" t="str">
        <v>tier - 3</v>
      </c>
      <c r="J237" t="str">
        <v>R1011</v>
      </c>
      <c r="K237">
        <v>46</v>
      </c>
      <c r="L237" cm="1">
        <f t="array" ref="L237:T237">_xlfn.XLOOKUP(A237,'Medical Examinations'!A:A,'Medical Examinations'!B:J)</f>
        <v>37.29</v>
      </c>
      <c r="M237">
        <v>4.46</v>
      </c>
      <c r="N237" s="5" t="str">
        <v>No</v>
      </c>
      <c r="O237" s="5" t="str">
        <v>yes</v>
      </c>
      <c r="P237" s="5" t="str">
        <v>No</v>
      </c>
      <c r="Q237" s="14">
        <v>1</v>
      </c>
      <c r="R237" t="str">
        <v>No</v>
      </c>
      <c r="S237" t="str">
        <v>Obesity</v>
      </c>
      <c r="T237" t="str">
        <v>Normal</v>
      </c>
    </row>
    <row r="238" spans="1:20" x14ac:dyDescent="0.3">
      <c r="A238" t="s">
        <v>237</v>
      </c>
      <c r="B238" t="s">
        <v>2621</v>
      </c>
      <c r="C238" t="s">
        <v>4395</v>
      </c>
      <c r="D238" t="s">
        <v>4611</v>
      </c>
      <c r="E238" cm="1">
        <f t="array" ref="E238:K238">_xlfn.XLOOKUP(A238,'Hospitalisation Details'!A:A,'Hospitalisation Details'!B:H)</f>
        <v>35970</v>
      </c>
      <c r="F238" s="14">
        <v>0</v>
      </c>
      <c r="G238">
        <v>34472.839999999997</v>
      </c>
      <c r="H238" t="str">
        <v>tier - 1</v>
      </c>
      <c r="I238" t="str">
        <v>tier - 3</v>
      </c>
      <c r="J238" t="str">
        <v>R1011</v>
      </c>
      <c r="K238">
        <v>24</v>
      </c>
      <c r="L238" cm="1">
        <f t="array" ref="L238:T238">_xlfn.XLOOKUP(A238,'Medical Examinations'!A:A,'Medical Examinations'!B:J)</f>
        <v>25.555</v>
      </c>
      <c r="M238">
        <v>5.1100000000000003</v>
      </c>
      <c r="N238" s="5" t="str">
        <v>No</v>
      </c>
      <c r="O238" s="5" t="str">
        <v>No</v>
      </c>
      <c r="P238" s="5" t="str">
        <v>Yes</v>
      </c>
      <c r="Q238" s="14">
        <v>1</v>
      </c>
      <c r="R238" t="str">
        <v>No</v>
      </c>
      <c r="S238" t="str">
        <v>Over Weight</v>
      </c>
      <c r="T238" t="str">
        <v>Normal</v>
      </c>
    </row>
    <row r="239" spans="1:20" x14ac:dyDescent="0.3">
      <c r="A239" t="s">
        <v>238</v>
      </c>
      <c r="B239" t="s">
        <v>2622</v>
      </c>
      <c r="C239" t="s">
        <v>4395</v>
      </c>
      <c r="D239" t="s">
        <v>4612</v>
      </c>
      <c r="E239" cm="1">
        <f t="array" ref="E239:K239">_xlfn.XLOOKUP(A239,'Hospitalisation Details'!A:A,'Hospitalisation Details'!B:H)</f>
        <v>33140</v>
      </c>
      <c r="F239" s="14">
        <v>3</v>
      </c>
      <c r="G239">
        <v>34456.269999999997</v>
      </c>
      <c r="H239" t="str">
        <v>tier - 1</v>
      </c>
      <c r="I239" t="str">
        <v>tier - 2</v>
      </c>
      <c r="J239" t="str">
        <v>R1011</v>
      </c>
      <c r="K239">
        <v>32</v>
      </c>
      <c r="L239" cm="1">
        <f t="array" ref="L239:T239">_xlfn.XLOOKUP(A239,'Medical Examinations'!A:A,'Medical Examinations'!B:J)</f>
        <v>28.88</v>
      </c>
      <c r="M239">
        <v>6.09</v>
      </c>
      <c r="N239" s="5" t="str">
        <v>Yes</v>
      </c>
      <c r="O239" s="5" t="str">
        <v>yes</v>
      </c>
      <c r="P239" s="5" t="str">
        <v>No</v>
      </c>
      <c r="Q239" s="14">
        <v>2</v>
      </c>
      <c r="R239" t="str">
        <v>No</v>
      </c>
      <c r="S239" t="str">
        <v>Over Weight</v>
      </c>
      <c r="T239" t="str">
        <v>Prediabetes</v>
      </c>
    </row>
    <row r="240" spans="1:20" x14ac:dyDescent="0.3">
      <c r="A240" t="s">
        <v>239</v>
      </c>
      <c r="B240" t="s">
        <v>2623</v>
      </c>
      <c r="C240" t="s">
        <v>4394</v>
      </c>
      <c r="D240" t="s">
        <v>4613</v>
      </c>
      <c r="E240" cm="1">
        <f t="array" ref="E240:K240">_xlfn.XLOOKUP(A240,'Hospitalisation Details'!A:A,'Hospitalisation Details'!B:H)</f>
        <v>37899</v>
      </c>
      <c r="F240" s="14">
        <v>0</v>
      </c>
      <c r="G240">
        <v>34439.86</v>
      </c>
      <c r="H240" t="str">
        <v>tier - 2</v>
      </c>
      <c r="I240" t="str">
        <v>tier - 1</v>
      </c>
      <c r="J240" t="str">
        <v>R1013</v>
      </c>
      <c r="K240">
        <v>19</v>
      </c>
      <c r="L240" cm="1">
        <f t="array" ref="L240:T240">_xlfn.XLOOKUP(A240,'Medical Examinations'!A:A,'Medical Examinations'!B:J)</f>
        <v>31.73</v>
      </c>
      <c r="M240">
        <v>4.78</v>
      </c>
      <c r="N240" s="5" t="str">
        <v>Yes</v>
      </c>
      <c r="O240" s="5" t="str">
        <v>yes</v>
      </c>
      <c r="P240" s="5" t="str">
        <v>No</v>
      </c>
      <c r="Q240" s="14">
        <v>2</v>
      </c>
      <c r="R240" t="str">
        <v>No</v>
      </c>
      <c r="S240" t="str">
        <v>Obesity</v>
      </c>
      <c r="T240" t="str">
        <v>Normal</v>
      </c>
    </row>
    <row r="241" spans="1:20" x14ac:dyDescent="0.3">
      <c r="A241" t="s">
        <v>240</v>
      </c>
      <c r="B241" t="s">
        <v>2624</v>
      </c>
      <c r="C241" t="s">
        <v>4394</v>
      </c>
      <c r="D241" t="s">
        <v>4614</v>
      </c>
      <c r="E241" cm="1">
        <f t="array" ref="E241:K241">_xlfn.XLOOKUP(A241,'Hospitalisation Details'!A:A,'Hospitalisation Details'!B:H)</f>
        <v>30956</v>
      </c>
      <c r="F241" s="14">
        <v>3</v>
      </c>
      <c r="G241">
        <v>34402.22</v>
      </c>
      <c r="H241" t="str">
        <v>tier - 2</v>
      </c>
      <c r="I241" t="str">
        <v>tier - 3</v>
      </c>
      <c r="J241" t="str">
        <v>R1011</v>
      </c>
      <c r="K241">
        <v>38</v>
      </c>
      <c r="L241" cm="1">
        <f t="array" ref="L241:T241">_xlfn.XLOOKUP(A241,'Medical Examinations'!A:A,'Medical Examinations'!B:J)</f>
        <v>28.975000000000001</v>
      </c>
      <c r="M241">
        <v>7.62</v>
      </c>
      <c r="N241" s="5" t="str">
        <v>No</v>
      </c>
      <c r="O241" s="5" t="str">
        <v>No</v>
      </c>
      <c r="P241" s="5" t="str">
        <v>No</v>
      </c>
      <c r="Q241" s="14">
        <v>0</v>
      </c>
      <c r="R241" t="str">
        <v>No</v>
      </c>
      <c r="S241" t="str">
        <v>Over Weight</v>
      </c>
      <c r="T241" t="str">
        <v>Diabetes</v>
      </c>
    </row>
    <row r="242" spans="1:20" x14ac:dyDescent="0.3">
      <c r="A242" t="s">
        <v>241</v>
      </c>
      <c r="B242" t="s">
        <v>2625</v>
      </c>
      <c r="C242" t="s">
        <v>4395</v>
      </c>
      <c r="D242" t="s">
        <v>4615</v>
      </c>
      <c r="E242" cm="1">
        <f t="array" ref="E242:K242">_xlfn.XLOOKUP(A242,'Hospitalisation Details'!A:A,'Hospitalisation Details'!B:H)</f>
        <v>30591</v>
      </c>
      <c r="F242" s="14">
        <v>3</v>
      </c>
      <c r="G242">
        <v>34307.22</v>
      </c>
      <c r="H242" t="str">
        <v>tier - 2</v>
      </c>
      <c r="I242" t="str">
        <v>tier - 2</v>
      </c>
      <c r="J242" t="str">
        <v>R1012</v>
      </c>
      <c r="K242">
        <v>39</v>
      </c>
      <c r="L242" cm="1">
        <f t="array" ref="L242:T242">_xlfn.XLOOKUP(A242,'Medical Examinations'!A:A,'Medical Examinations'!B:J)</f>
        <v>31.92</v>
      </c>
      <c r="M242">
        <v>11.05</v>
      </c>
      <c r="N242" s="5" t="str">
        <v>No</v>
      </c>
      <c r="O242" s="5" t="str">
        <v>No</v>
      </c>
      <c r="P242" s="5" t="str">
        <v>No</v>
      </c>
      <c r="Q242" s="14">
        <v>0</v>
      </c>
      <c r="R242" t="str">
        <v>No</v>
      </c>
      <c r="S242" t="str">
        <v>Obesity</v>
      </c>
      <c r="T242" t="str">
        <v>Diabetes</v>
      </c>
    </row>
    <row r="243" spans="1:20" x14ac:dyDescent="0.3">
      <c r="A243" t="s">
        <v>242</v>
      </c>
      <c r="B243" t="s">
        <v>2626</v>
      </c>
      <c r="C243" t="s">
        <v>4395</v>
      </c>
      <c r="D243" t="s">
        <v>4616</v>
      </c>
      <c r="E243" cm="1">
        <f t="array" ref="E243:K243">_xlfn.XLOOKUP(A243,'Hospitalisation Details'!A:A,'Hospitalisation Details'!B:H)</f>
        <v>31696</v>
      </c>
      <c r="F243" s="14">
        <v>3</v>
      </c>
      <c r="G243">
        <v>34293.120000000003</v>
      </c>
      <c r="H243" t="str">
        <v>tier - 1</v>
      </c>
      <c r="I243" t="str">
        <v>tier - 2</v>
      </c>
      <c r="J243" t="str">
        <v>R1011</v>
      </c>
      <c r="K243">
        <v>36</v>
      </c>
      <c r="L243" cm="1">
        <f t="array" ref="L243:T243">_xlfn.XLOOKUP(A243,'Medical Examinations'!A:A,'Medical Examinations'!B:J)</f>
        <v>15.82</v>
      </c>
      <c r="M243">
        <v>4.5999999999999996</v>
      </c>
      <c r="N243" s="5" t="str">
        <v>No</v>
      </c>
      <c r="O243" s="5" t="str">
        <v>No</v>
      </c>
      <c r="P243" s="5" t="str">
        <v>No</v>
      </c>
      <c r="Q243" s="14">
        <v>0</v>
      </c>
      <c r="R243" t="str">
        <v>No</v>
      </c>
      <c r="S243" t="str">
        <v>Under Weight</v>
      </c>
      <c r="T243" t="str">
        <v>Normal</v>
      </c>
    </row>
    <row r="244" spans="1:20" x14ac:dyDescent="0.3">
      <c r="A244" t="s">
        <v>243</v>
      </c>
      <c r="B244" t="s">
        <v>2627</v>
      </c>
      <c r="C244" t="s">
        <v>4395</v>
      </c>
      <c r="D244" t="s">
        <v>4617</v>
      </c>
      <c r="E244" cm="1">
        <f t="array" ref="E244:K244">_xlfn.XLOOKUP(A244,'Hospitalisation Details'!A:A,'Hospitalisation Details'!B:H)</f>
        <v>35002</v>
      </c>
      <c r="F244" s="14">
        <v>0</v>
      </c>
      <c r="G244">
        <v>34289.43</v>
      </c>
      <c r="H244" t="str">
        <v>tier - 1</v>
      </c>
      <c r="I244" t="str">
        <v>tier - 1</v>
      </c>
      <c r="J244" t="str">
        <v>R1011</v>
      </c>
      <c r="K244">
        <v>27</v>
      </c>
      <c r="L244" cm="1">
        <f t="array" ref="L244:T244">_xlfn.XLOOKUP(A244,'Medical Examinations'!A:A,'Medical Examinations'!B:J)</f>
        <v>20.8</v>
      </c>
      <c r="M244">
        <v>4.87</v>
      </c>
      <c r="N244" s="5" t="str">
        <v>Yes</v>
      </c>
      <c r="O244" s="5" t="str">
        <v>No</v>
      </c>
      <c r="P244" s="5" t="str">
        <v>No</v>
      </c>
      <c r="Q244" s="14">
        <v>0</v>
      </c>
      <c r="R244" t="str">
        <v>No</v>
      </c>
      <c r="S244" t="str">
        <v>Normal Weight</v>
      </c>
      <c r="T244" t="str">
        <v>Normal</v>
      </c>
    </row>
    <row r="245" spans="1:20" x14ac:dyDescent="0.3">
      <c r="A245" t="s">
        <v>244</v>
      </c>
      <c r="B245" t="s">
        <v>2628</v>
      </c>
      <c r="C245" t="s">
        <v>4395</v>
      </c>
      <c r="D245" t="s">
        <v>4618</v>
      </c>
      <c r="E245" cm="1">
        <f t="array" ref="E245:K245">_xlfn.XLOOKUP(A245,'Hospitalisation Details'!A:A,'Hospitalisation Details'!B:H)</f>
        <v>35957</v>
      </c>
      <c r="F245" s="14">
        <v>0</v>
      </c>
      <c r="G245">
        <v>34254.050000000003</v>
      </c>
      <c r="H245" t="str">
        <v>tier - 1</v>
      </c>
      <c r="I245" t="str">
        <v>tier - 3</v>
      </c>
      <c r="J245" t="str">
        <v>R1019</v>
      </c>
      <c r="K245">
        <v>24</v>
      </c>
      <c r="L245" cm="1">
        <f t="array" ref="L245:T245">_xlfn.XLOOKUP(A245,'Medical Examinations'!A:A,'Medical Examinations'!B:J)</f>
        <v>26.18</v>
      </c>
      <c r="M245">
        <v>6.12</v>
      </c>
      <c r="N245" s="5" t="str">
        <v>No</v>
      </c>
      <c r="O245" s="5" t="str">
        <v>yes</v>
      </c>
      <c r="P245" s="5" t="str">
        <v>No</v>
      </c>
      <c r="Q245" s="14">
        <v>1</v>
      </c>
      <c r="R245" t="str">
        <v>No</v>
      </c>
      <c r="S245" t="str">
        <v>Over Weight</v>
      </c>
      <c r="T245" t="str">
        <v>Prediabetes</v>
      </c>
    </row>
    <row r="246" spans="1:20" x14ac:dyDescent="0.3">
      <c r="A246" t="s">
        <v>245</v>
      </c>
      <c r="B246" t="s">
        <v>2629</v>
      </c>
      <c r="C246" t="s">
        <v>4395</v>
      </c>
      <c r="D246" t="s">
        <v>4619</v>
      </c>
      <c r="E246" cm="1">
        <f t="array" ref="E246:K246">_xlfn.XLOOKUP(A246,'Hospitalisation Details'!A:A,'Hospitalisation Details'!B:H)</f>
        <v>22832</v>
      </c>
      <c r="F246" s="14">
        <v>0</v>
      </c>
      <c r="G246">
        <v>34218.019999999997</v>
      </c>
      <c r="H246" t="str">
        <v>tier - 1</v>
      </c>
      <c r="I246" t="str">
        <v>tier - 1</v>
      </c>
      <c r="J246" t="str">
        <v>R1011</v>
      </c>
      <c r="K246">
        <v>60</v>
      </c>
      <c r="L246" cm="1">
        <f t="array" ref="L246:T246">_xlfn.XLOOKUP(A246,'Medical Examinations'!A:A,'Medical Examinations'!B:J)</f>
        <v>35.42</v>
      </c>
      <c r="M246">
        <v>4.6399999999999997</v>
      </c>
      <c r="N246" s="5" t="str">
        <v>Yes</v>
      </c>
      <c r="O246" s="5" t="str">
        <v>No</v>
      </c>
      <c r="P246" s="5" t="str">
        <v>No</v>
      </c>
      <c r="Q246" s="14">
        <v>0</v>
      </c>
      <c r="R246" t="str">
        <v>No</v>
      </c>
      <c r="S246" t="str">
        <v>Obesity</v>
      </c>
      <c r="T246" t="str">
        <v>Normal</v>
      </c>
    </row>
    <row r="247" spans="1:20" x14ac:dyDescent="0.3">
      <c r="A247" t="s">
        <v>246</v>
      </c>
      <c r="B247" t="s">
        <v>2630</v>
      </c>
      <c r="C247" t="s">
        <v>4395</v>
      </c>
      <c r="D247" t="s">
        <v>4620</v>
      </c>
      <c r="E247" cm="1">
        <f t="array" ref="E247:K247">_xlfn.XLOOKUP(A247,'Hospitalisation Details'!A:A,'Hospitalisation Details'!B:H)</f>
        <v>27596</v>
      </c>
      <c r="F247" s="14">
        <v>1</v>
      </c>
      <c r="G247">
        <v>34210.33</v>
      </c>
      <c r="H247" t="str">
        <v>tier - 2</v>
      </c>
      <c r="I247" t="str">
        <v>tier - 1</v>
      </c>
      <c r="J247" t="str">
        <v>R1012</v>
      </c>
      <c r="K247">
        <v>47</v>
      </c>
      <c r="L247" cm="1">
        <f t="array" ref="L247:T247">_xlfn.XLOOKUP(A247,'Medical Examinations'!A:A,'Medical Examinations'!B:J)</f>
        <v>28.4</v>
      </c>
      <c r="M247">
        <v>5.97</v>
      </c>
      <c r="N247" s="5" t="str">
        <v>No</v>
      </c>
      <c r="O247" s="5" t="str">
        <v>No</v>
      </c>
      <c r="P247" s="5" t="str">
        <v>Yes</v>
      </c>
      <c r="Q247" s="14">
        <v>1</v>
      </c>
      <c r="R247" t="str">
        <v>No</v>
      </c>
      <c r="S247" t="str">
        <v>Over Weight</v>
      </c>
      <c r="T247" t="str">
        <v>Prediabetes</v>
      </c>
    </row>
    <row r="248" spans="1:20" x14ac:dyDescent="0.3">
      <c r="A248" t="s">
        <v>247</v>
      </c>
      <c r="B248" t="s">
        <v>2631</v>
      </c>
      <c r="C248" t="s">
        <v>4394</v>
      </c>
      <c r="D248" t="s">
        <v>4621</v>
      </c>
      <c r="E248" cm="1">
        <f t="array" ref="E248:K248">_xlfn.XLOOKUP(A248,'Hospitalisation Details'!A:A,'Hospitalisation Details'!B:H)</f>
        <v>26170</v>
      </c>
      <c r="F248" s="14">
        <v>0</v>
      </c>
      <c r="G248">
        <v>34205.07</v>
      </c>
      <c r="H248" t="str">
        <v>tier - 2</v>
      </c>
      <c r="I248" t="str">
        <v>tier - 2</v>
      </c>
      <c r="J248" t="str">
        <v>R1011</v>
      </c>
      <c r="K248">
        <v>51</v>
      </c>
      <c r="L248" cm="1">
        <f t="array" ref="L248:T248">_xlfn.XLOOKUP(A248,'Medical Examinations'!A:A,'Medical Examinations'!B:J)</f>
        <v>23.655000000000001</v>
      </c>
      <c r="M248">
        <v>5.92</v>
      </c>
      <c r="N248" s="5" t="str">
        <v>No</v>
      </c>
      <c r="O248" s="5" t="str">
        <v>No</v>
      </c>
      <c r="P248" s="5" t="str">
        <v>No</v>
      </c>
      <c r="Q248" s="14">
        <v>1</v>
      </c>
      <c r="R248" t="str">
        <v>No</v>
      </c>
      <c r="S248" t="str">
        <v>Normal Weight</v>
      </c>
      <c r="T248" t="str">
        <v>Prediabetes</v>
      </c>
    </row>
    <row r="249" spans="1:20" x14ac:dyDescent="0.3">
      <c r="A249" t="s">
        <v>248</v>
      </c>
      <c r="B249" t="s">
        <v>2632</v>
      </c>
      <c r="C249" t="s">
        <v>4394</v>
      </c>
      <c r="D249" t="s">
        <v>4622</v>
      </c>
      <c r="E249" cm="1">
        <f t="array" ref="E249:K249">_xlfn.XLOOKUP(A249,'Hospitalisation Details'!A:A,'Hospitalisation Details'!B:H)</f>
        <v>36470</v>
      </c>
      <c r="F249" s="14">
        <v>0</v>
      </c>
      <c r="G249">
        <v>34166.269999999997</v>
      </c>
      <c r="H249" t="str">
        <v>tier - 2</v>
      </c>
      <c r="I249" t="str">
        <v>tier - 3</v>
      </c>
      <c r="J249" t="str">
        <v>R1011</v>
      </c>
      <c r="K249">
        <v>23</v>
      </c>
      <c r="L249" cm="1">
        <f t="array" ref="L249:T249">_xlfn.XLOOKUP(A249,'Medical Examinations'!A:A,'Medical Examinations'!B:J)</f>
        <v>32.395000000000003</v>
      </c>
      <c r="M249">
        <v>6.66</v>
      </c>
      <c r="N249" s="5" t="str">
        <v>No</v>
      </c>
      <c r="O249" s="5" t="str">
        <v>No</v>
      </c>
      <c r="P249" s="5" t="str">
        <v>No</v>
      </c>
      <c r="Q249" s="14">
        <v>0</v>
      </c>
      <c r="R249" t="str">
        <v>No</v>
      </c>
      <c r="S249" t="str">
        <v>Obesity</v>
      </c>
      <c r="T249" t="str">
        <v>Diabetes</v>
      </c>
    </row>
    <row r="250" spans="1:20" x14ac:dyDescent="0.3">
      <c r="A250" t="s">
        <v>249</v>
      </c>
      <c r="B250" t="s">
        <v>2633</v>
      </c>
      <c r="C250" t="s">
        <v>4394</v>
      </c>
      <c r="D250" t="s">
        <v>4623</v>
      </c>
      <c r="E250" cm="1">
        <f t="array" ref="E250:K250">_xlfn.XLOOKUP(A250,'Hospitalisation Details'!A:A,'Hospitalisation Details'!B:H)</f>
        <v>37616</v>
      </c>
      <c r="F250" s="14">
        <v>0</v>
      </c>
      <c r="G250">
        <v>34084.68</v>
      </c>
      <c r="H250" t="str">
        <v>tier - 2</v>
      </c>
      <c r="I250" t="str">
        <v>tier - 3</v>
      </c>
      <c r="J250" t="str">
        <v>R1011</v>
      </c>
      <c r="K250">
        <v>20</v>
      </c>
      <c r="L250" cm="1">
        <f t="array" ref="L250:T250">_xlfn.XLOOKUP(A250,'Medical Examinations'!A:A,'Medical Examinations'!B:J)</f>
        <v>15.68</v>
      </c>
      <c r="M250">
        <v>6.16</v>
      </c>
      <c r="N250" s="5" t="str">
        <v>Yes</v>
      </c>
      <c r="O250" s="5" t="str">
        <v>No</v>
      </c>
      <c r="P250" s="5" t="str">
        <v>No</v>
      </c>
      <c r="Q250" s="14">
        <v>1</v>
      </c>
      <c r="R250" t="str">
        <v>No</v>
      </c>
      <c r="S250" t="str">
        <v>Under Weight</v>
      </c>
      <c r="T250" t="str">
        <v>Prediabetes</v>
      </c>
    </row>
    <row r="251" spans="1:20" x14ac:dyDescent="0.3">
      <c r="A251" t="s">
        <v>250</v>
      </c>
      <c r="B251" t="s">
        <v>2634</v>
      </c>
      <c r="C251" t="s">
        <v>4394</v>
      </c>
      <c r="D251" t="s">
        <v>4624</v>
      </c>
      <c r="E251" cm="1">
        <f t="array" ref="E251:K251">_xlfn.XLOOKUP(A251,'Hospitalisation Details'!A:A,'Hospitalisation Details'!B:H)</f>
        <v>26506</v>
      </c>
      <c r="F251" s="14">
        <v>0</v>
      </c>
      <c r="G251">
        <v>34053.360000000001</v>
      </c>
      <c r="H251" t="str">
        <v>tier - 2</v>
      </c>
      <c r="I251" t="str">
        <v>tier - 2</v>
      </c>
      <c r="J251" t="str">
        <v>R1011</v>
      </c>
      <c r="K251">
        <v>50</v>
      </c>
      <c r="L251" cm="1">
        <f t="array" ref="L251:T251">_xlfn.XLOOKUP(A251,'Medical Examinations'!A:A,'Medical Examinations'!B:J)</f>
        <v>23.844999999999999</v>
      </c>
      <c r="M251">
        <v>4.43</v>
      </c>
      <c r="N251" s="5" t="str">
        <v>No</v>
      </c>
      <c r="O251" s="5" t="str">
        <v>No</v>
      </c>
      <c r="P251" s="5" t="str">
        <v>No</v>
      </c>
      <c r="Q251" s="14">
        <v>0</v>
      </c>
      <c r="R251" t="str">
        <v>No</v>
      </c>
      <c r="S251" t="str">
        <v>Normal Weight</v>
      </c>
      <c r="T251" t="str">
        <v>Normal</v>
      </c>
    </row>
    <row r="252" spans="1:20" x14ac:dyDescent="0.3">
      <c r="A252" t="s">
        <v>251</v>
      </c>
      <c r="B252" t="s">
        <v>2635</v>
      </c>
      <c r="C252" t="s">
        <v>4394</v>
      </c>
      <c r="D252" t="s">
        <v>4625</v>
      </c>
      <c r="E252" cm="1">
        <f t="array" ref="E252:K252">_xlfn.XLOOKUP(A252,'Hospitalisation Details'!A:A,'Hospitalisation Details'!B:H)</f>
        <v>34602</v>
      </c>
      <c r="F252" s="14">
        <v>0</v>
      </c>
      <c r="G252">
        <v>33975.47</v>
      </c>
      <c r="H252" t="str">
        <v>tier - 2</v>
      </c>
      <c r="I252" t="str">
        <v>tier - 2</v>
      </c>
      <c r="J252" t="str">
        <v>R1011</v>
      </c>
      <c r="K252">
        <v>28</v>
      </c>
      <c r="L252" cm="1">
        <f t="array" ref="L252:T252">_xlfn.XLOOKUP(A252,'Medical Examinations'!A:A,'Medical Examinations'!B:J)</f>
        <v>24.51</v>
      </c>
      <c r="M252">
        <v>4.6900000000000004</v>
      </c>
      <c r="N252" s="5" t="str">
        <v>No</v>
      </c>
      <c r="O252" s="5" t="str">
        <v>No</v>
      </c>
      <c r="P252" s="5" t="str">
        <v>No</v>
      </c>
      <c r="Q252" s="14">
        <v>0</v>
      </c>
      <c r="R252" t="str">
        <v>No</v>
      </c>
      <c r="S252" t="str">
        <v>Normal Weight</v>
      </c>
      <c r="T252" t="str">
        <v>Normal</v>
      </c>
    </row>
    <row r="253" spans="1:20" x14ac:dyDescent="0.3">
      <c r="A253" t="s">
        <v>252</v>
      </c>
      <c r="B253" t="s">
        <v>2636</v>
      </c>
      <c r="C253" t="s">
        <v>4394</v>
      </c>
      <c r="D253" t="s">
        <v>4398</v>
      </c>
      <c r="E253" cm="1">
        <f t="array" ref="E253:K253">_xlfn.XLOOKUP(A253,'Hospitalisation Details'!A:A,'Hospitalisation Details'!B:H)</f>
        <v>36887</v>
      </c>
      <c r="F253" s="14">
        <v>0</v>
      </c>
      <c r="G253">
        <v>33907.550000000003</v>
      </c>
      <c r="H253" t="str">
        <v>tier - 2</v>
      </c>
      <c r="I253" t="str">
        <v>tier - 2</v>
      </c>
      <c r="J253" t="str">
        <v>R1012</v>
      </c>
      <c r="K253">
        <v>22</v>
      </c>
      <c r="L253" cm="1">
        <f t="array" ref="L253:T253">_xlfn.XLOOKUP(A253,'Medical Examinations'!A:A,'Medical Examinations'!B:J)</f>
        <v>35.72</v>
      </c>
      <c r="M253">
        <v>5.5</v>
      </c>
      <c r="N253" s="5" t="str">
        <v>Yes</v>
      </c>
      <c r="O253" s="5" t="str">
        <v>No</v>
      </c>
      <c r="P253" s="5" t="str">
        <v>No</v>
      </c>
      <c r="Q253" s="14">
        <v>0</v>
      </c>
      <c r="R253" t="str">
        <v>No</v>
      </c>
      <c r="S253" t="str">
        <v>Obesity</v>
      </c>
      <c r="T253" t="str">
        <v>Normal</v>
      </c>
    </row>
    <row r="254" spans="1:20" x14ac:dyDescent="0.3">
      <c r="A254" t="s">
        <v>253</v>
      </c>
      <c r="B254" t="s">
        <v>2637</v>
      </c>
      <c r="C254" t="s">
        <v>4394</v>
      </c>
      <c r="D254" t="s">
        <v>4626</v>
      </c>
      <c r="E254" cm="1">
        <f t="array" ref="E254:K254">_xlfn.XLOOKUP(A254,'Hospitalisation Details'!A:A,'Hospitalisation Details'!B:H)</f>
        <v>35651</v>
      </c>
      <c r="F254" s="14">
        <v>0</v>
      </c>
      <c r="G254">
        <v>33900.65</v>
      </c>
      <c r="H254" t="str">
        <v>tier - 2</v>
      </c>
      <c r="I254" t="str">
        <v>tier - 3</v>
      </c>
      <c r="J254" t="str">
        <v>R1011</v>
      </c>
      <c r="K254">
        <v>25</v>
      </c>
      <c r="L254" cm="1">
        <f t="array" ref="L254:T254">_xlfn.XLOOKUP(A254,'Medical Examinations'!A:A,'Medical Examinations'!B:J)</f>
        <v>35.200000000000003</v>
      </c>
      <c r="M254">
        <v>4.28</v>
      </c>
      <c r="N254" s="5" t="str">
        <v>No</v>
      </c>
      <c r="O254" s="5" t="str">
        <v>No</v>
      </c>
      <c r="P254" s="5" t="str">
        <v>No</v>
      </c>
      <c r="Q254" s="14">
        <v>0</v>
      </c>
      <c r="R254" t="str">
        <v>No</v>
      </c>
      <c r="S254" t="str">
        <v>Obesity</v>
      </c>
      <c r="T254" t="str">
        <v>Normal</v>
      </c>
    </row>
    <row r="255" spans="1:20" x14ac:dyDescent="0.3">
      <c r="A255" t="s">
        <v>254</v>
      </c>
      <c r="B255" t="s">
        <v>2638</v>
      </c>
      <c r="C255" t="s">
        <v>4395</v>
      </c>
      <c r="D255" t="s">
        <v>4447</v>
      </c>
      <c r="E255" cm="1">
        <f t="array" ref="E255:K255">_xlfn.XLOOKUP(A255,'Hospitalisation Details'!A:A,'Hospitalisation Details'!B:H)</f>
        <v>36825</v>
      </c>
      <c r="F255" s="14">
        <v>0</v>
      </c>
      <c r="G255">
        <v>33829.39</v>
      </c>
      <c r="H255" t="str">
        <v>tier - 2</v>
      </c>
      <c r="I255" t="str">
        <v>tier - 3</v>
      </c>
      <c r="J255" t="str">
        <v>R1011</v>
      </c>
      <c r="K255">
        <v>22</v>
      </c>
      <c r="L255" cm="1">
        <f t="array" ref="L255:T255">_xlfn.XLOOKUP(A255,'Medical Examinations'!A:A,'Medical Examinations'!B:J)</f>
        <v>50.38</v>
      </c>
      <c r="M255">
        <v>5.8</v>
      </c>
      <c r="N255" s="5" t="str">
        <v>No</v>
      </c>
      <c r="O255" s="5" t="str">
        <v>No</v>
      </c>
      <c r="P255" s="5" t="str">
        <v>No</v>
      </c>
      <c r="Q255" s="14">
        <v>0</v>
      </c>
      <c r="R255" t="str">
        <v>No</v>
      </c>
      <c r="S255" t="str">
        <v>Obesity</v>
      </c>
      <c r="T255" t="str">
        <v>Prediabetes</v>
      </c>
    </row>
    <row r="256" spans="1:20" x14ac:dyDescent="0.3">
      <c r="A256" t="s">
        <v>255</v>
      </c>
      <c r="B256" t="s">
        <v>2639</v>
      </c>
      <c r="C256" t="s">
        <v>4395</v>
      </c>
      <c r="D256" t="s">
        <v>4627</v>
      </c>
      <c r="E256" cm="1">
        <f t="array" ref="E256:K256">_xlfn.XLOOKUP(A256,'Hospitalisation Details'!A:A,'Hospitalisation Details'!B:H)</f>
        <v>22991</v>
      </c>
      <c r="F256" s="14">
        <v>0</v>
      </c>
      <c r="G256">
        <v>33753.32</v>
      </c>
      <c r="H256" t="str">
        <v>tier - 1</v>
      </c>
      <c r="I256" t="str">
        <v>tier - 3</v>
      </c>
      <c r="J256" t="str">
        <v>R1011</v>
      </c>
      <c r="K256">
        <v>60</v>
      </c>
      <c r="L256" cm="1">
        <f t="array" ref="L256:T256">_xlfn.XLOOKUP(A256,'Medical Examinations'!A:A,'Medical Examinations'!B:J)</f>
        <v>28.785</v>
      </c>
      <c r="M256">
        <v>8.82</v>
      </c>
      <c r="N256" s="5" t="str">
        <v>No</v>
      </c>
      <c r="O256" s="5" t="str">
        <v>No</v>
      </c>
      <c r="P256" s="5" t="str">
        <v>No</v>
      </c>
      <c r="Q256" s="14">
        <v>0</v>
      </c>
      <c r="R256" t="str">
        <v>No</v>
      </c>
      <c r="S256" t="str">
        <v>Over Weight</v>
      </c>
      <c r="T256" t="str">
        <v>Diabetes</v>
      </c>
    </row>
    <row r="257" spans="1:20" x14ac:dyDescent="0.3">
      <c r="A257" t="s">
        <v>256</v>
      </c>
      <c r="B257" t="s">
        <v>2640</v>
      </c>
      <c r="C257" t="s">
        <v>4395</v>
      </c>
      <c r="D257" t="s">
        <v>4628</v>
      </c>
      <c r="E257" cm="1">
        <f t="array" ref="E257:K257">_xlfn.XLOOKUP(A257,'Hospitalisation Details'!A:A,'Hospitalisation Details'!B:H)</f>
        <v>37876</v>
      </c>
      <c r="F257" s="14">
        <v>0</v>
      </c>
      <c r="G257">
        <v>33750.29</v>
      </c>
      <c r="H257" t="str">
        <v>tier - 1</v>
      </c>
      <c r="I257" t="str">
        <v>tier - 3</v>
      </c>
      <c r="J257" t="str">
        <v>R1012</v>
      </c>
      <c r="K257">
        <v>19</v>
      </c>
      <c r="L257" cm="1">
        <f t="array" ref="L257:T257">_xlfn.XLOOKUP(A257,'Medical Examinations'!A:A,'Medical Examinations'!B:J)</f>
        <v>22.6</v>
      </c>
      <c r="M257">
        <v>6.04</v>
      </c>
      <c r="N257" s="5" t="str">
        <v>No</v>
      </c>
      <c r="O257" s="5" t="str">
        <v>No</v>
      </c>
      <c r="P257" s="5" t="str">
        <v>No</v>
      </c>
      <c r="Q257" s="14">
        <v>1</v>
      </c>
      <c r="R257" t="str">
        <v>No</v>
      </c>
      <c r="S257" t="str">
        <v>Normal Weight</v>
      </c>
      <c r="T257" t="str">
        <v>Prediabetes</v>
      </c>
    </row>
    <row r="258" spans="1:20" x14ac:dyDescent="0.3">
      <c r="A258" t="s">
        <v>257</v>
      </c>
      <c r="B258" t="s">
        <v>2641</v>
      </c>
      <c r="C258" t="s">
        <v>4395</v>
      </c>
      <c r="D258" t="s">
        <v>4629</v>
      </c>
      <c r="E258" cm="1">
        <f t="array" ref="E258:K258">_xlfn.XLOOKUP(A258,'Hospitalisation Details'!A:A,'Hospitalisation Details'!B:H)</f>
        <v>38292</v>
      </c>
      <c r="F258" s="14">
        <v>0</v>
      </c>
      <c r="G258">
        <v>33732.69</v>
      </c>
      <c r="H258" t="str">
        <v>tier - 1</v>
      </c>
      <c r="I258" t="str">
        <v>tier - 1</v>
      </c>
      <c r="J258" t="str">
        <v>R1017</v>
      </c>
      <c r="K258">
        <v>18</v>
      </c>
      <c r="L258" cm="1">
        <f t="array" ref="L258:T258">_xlfn.XLOOKUP(A258,'Medical Examinations'!A:A,'Medical Examinations'!B:J)</f>
        <v>30.59</v>
      </c>
      <c r="M258">
        <v>11.62</v>
      </c>
      <c r="N258" s="5" t="str">
        <v>No</v>
      </c>
      <c r="O258" s="5" t="str">
        <v>No</v>
      </c>
      <c r="P258" s="5" t="str">
        <v>No</v>
      </c>
      <c r="Q258" s="14">
        <v>0</v>
      </c>
      <c r="R258" t="str">
        <v>No</v>
      </c>
      <c r="S258" t="str">
        <v>Obesity</v>
      </c>
      <c r="T258" t="str">
        <v>Diabetes</v>
      </c>
    </row>
    <row r="259" spans="1:20" x14ac:dyDescent="0.3">
      <c r="A259" t="s">
        <v>258</v>
      </c>
      <c r="B259" t="s">
        <v>2642</v>
      </c>
      <c r="C259" t="s">
        <v>4395</v>
      </c>
      <c r="D259" t="s">
        <v>4630</v>
      </c>
      <c r="E259" cm="1">
        <f t="array" ref="E259:K259">_xlfn.XLOOKUP(A259,'Hospitalisation Details'!A:A,'Hospitalisation Details'!B:H)</f>
        <v>34301</v>
      </c>
      <c r="F259" s="14">
        <v>0</v>
      </c>
      <c r="G259">
        <v>33707.550000000003</v>
      </c>
      <c r="H259" t="str">
        <v>tier - 2</v>
      </c>
      <c r="I259" t="str">
        <v>tier - 2</v>
      </c>
      <c r="J259" t="str">
        <v>R1011</v>
      </c>
      <c r="K259">
        <v>29</v>
      </c>
      <c r="L259" cm="1">
        <f t="array" ref="L259:T259">_xlfn.XLOOKUP(A259,'Medical Examinations'!A:A,'Medical Examinations'!B:J)</f>
        <v>27.72</v>
      </c>
      <c r="M259">
        <v>6.43</v>
      </c>
      <c r="N259" s="5" t="str">
        <v>No</v>
      </c>
      <c r="O259" s="5" t="str">
        <v>No</v>
      </c>
      <c r="P259" s="5" t="str">
        <v>No</v>
      </c>
      <c r="Q259" s="14">
        <v>1</v>
      </c>
      <c r="R259" t="str">
        <v>No</v>
      </c>
      <c r="S259" t="str">
        <v>Over Weight</v>
      </c>
      <c r="T259" t="str">
        <v>Diabetes</v>
      </c>
    </row>
    <row r="260" spans="1:20" x14ac:dyDescent="0.3">
      <c r="A260" t="s">
        <v>259</v>
      </c>
      <c r="B260" t="s">
        <v>2643</v>
      </c>
      <c r="C260" t="s">
        <v>4395</v>
      </c>
      <c r="D260" t="s">
        <v>4631</v>
      </c>
      <c r="E260" cm="1">
        <f t="array" ref="E260:K260">_xlfn.XLOOKUP(A260,'Hospitalisation Details'!A:A,'Hospitalisation Details'!B:H)</f>
        <v>37873</v>
      </c>
      <c r="F260" s="14">
        <v>0</v>
      </c>
      <c r="G260">
        <v>33611.71</v>
      </c>
      <c r="H260" t="str">
        <v>tier - 1</v>
      </c>
      <c r="I260" t="str">
        <v>tier - 2</v>
      </c>
      <c r="J260" t="str">
        <v>R1011</v>
      </c>
      <c r="K260">
        <v>19</v>
      </c>
      <c r="L260" cm="1">
        <f t="array" ref="L260:T260">_xlfn.XLOOKUP(A260,'Medical Examinations'!A:A,'Medical Examinations'!B:J)</f>
        <v>33.99</v>
      </c>
      <c r="M260">
        <v>4.55</v>
      </c>
      <c r="N260" s="5" t="str">
        <v>No</v>
      </c>
      <c r="O260" s="5" t="str">
        <v>No</v>
      </c>
      <c r="P260" s="5" t="str">
        <v>No</v>
      </c>
      <c r="Q260" s="14">
        <v>1</v>
      </c>
      <c r="R260" t="str">
        <v>No</v>
      </c>
      <c r="S260" t="str">
        <v>Obesity</v>
      </c>
      <c r="T260" t="str">
        <v>Normal</v>
      </c>
    </row>
    <row r="261" spans="1:20" x14ac:dyDescent="0.3">
      <c r="A261" t="s">
        <v>260</v>
      </c>
      <c r="B261" t="s">
        <v>2644</v>
      </c>
      <c r="C261" t="s">
        <v>4394</v>
      </c>
      <c r="D261" t="s">
        <v>4632</v>
      </c>
      <c r="E261" cm="1">
        <f t="array" ref="E261:K261">_xlfn.XLOOKUP(A261,'Hospitalisation Details'!A:A,'Hospitalisation Details'!B:H)</f>
        <v>30885</v>
      </c>
      <c r="F261" s="14">
        <v>3</v>
      </c>
      <c r="G261">
        <v>33527.1</v>
      </c>
      <c r="H261" t="str">
        <v>tier - 2</v>
      </c>
      <c r="I261" t="str">
        <v>tier - 3</v>
      </c>
      <c r="J261" t="str">
        <v>R1011</v>
      </c>
      <c r="K261">
        <v>38</v>
      </c>
      <c r="L261" cm="1">
        <f t="array" ref="L261:T261">_xlfn.XLOOKUP(A261,'Medical Examinations'!A:A,'Medical Examinations'!B:J)</f>
        <v>39.49</v>
      </c>
      <c r="M261">
        <v>4.8099999999999996</v>
      </c>
      <c r="N261" s="5" t="str">
        <v>No</v>
      </c>
      <c r="O261" s="5" t="str">
        <v>No</v>
      </c>
      <c r="P261" s="5" t="str">
        <v>No</v>
      </c>
      <c r="Q261" s="14">
        <v>1</v>
      </c>
      <c r="R261" t="str">
        <v>No</v>
      </c>
      <c r="S261" t="str">
        <v>Obesity</v>
      </c>
      <c r="T261" t="str">
        <v>Normal</v>
      </c>
    </row>
    <row r="262" spans="1:20" x14ac:dyDescent="0.3">
      <c r="A262" t="s">
        <v>261</v>
      </c>
      <c r="B262" t="s">
        <v>2645</v>
      </c>
      <c r="C262" t="s">
        <v>4395</v>
      </c>
      <c r="D262" t="s">
        <v>4633</v>
      </c>
      <c r="E262" cm="1">
        <f t="array" ref="E262:K262">_xlfn.XLOOKUP(A262,'Hospitalisation Details'!A:A,'Hospitalisation Details'!B:H)</f>
        <v>37493</v>
      </c>
      <c r="F262" s="14">
        <v>0</v>
      </c>
      <c r="G262">
        <v>33475.82</v>
      </c>
      <c r="H262" t="str">
        <v>tier - 1</v>
      </c>
      <c r="I262" t="str">
        <v>tier - 1</v>
      </c>
      <c r="J262" t="str">
        <v>R1018</v>
      </c>
      <c r="K262">
        <v>20</v>
      </c>
      <c r="L262" cm="1">
        <f t="array" ref="L262:T262">_xlfn.XLOOKUP(A262,'Medical Examinations'!A:A,'Medical Examinations'!B:J)</f>
        <v>23.1</v>
      </c>
      <c r="M262">
        <v>5.92</v>
      </c>
      <c r="N262" s="5" t="str">
        <v>Yes</v>
      </c>
      <c r="O262" s="5" t="str">
        <v>No</v>
      </c>
      <c r="P262" s="5" t="str">
        <v>No</v>
      </c>
      <c r="Q262" s="14">
        <v>1</v>
      </c>
      <c r="R262" t="str">
        <v>No</v>
      </c>
      <c r="S262" t="str">
        <v>Normal Weight</v>
      </c>
      <c r="T262" t="str">
        <v>Prediabetes</v>
      </c>
    </row>
    <row r="263" spans="1:20" x14ac:dyDescent="0.3">
      <c r="A263" t="s">
        <v>262</v>
      </c>
      <c r="B263" t="s">
        <v>2646</v>
      </c>
      <c r="C263" t="s">
        <v>4394</v>
      </c>
      <c r="D263" t="s">
        <v>4634</v>
      </c>
      <c r="E263" cm="1">
        <f t="array" ref="E263:K263">_xlfn.XLOOKUP(A263,'Hospitalisation Details'!A:A,'Hospitalisation Details'!B:H)</f>
        <v>25737</v>
      </c>
      <c r="F263" s="14">
        <v>2</v>
      </c>
      <c r="G263">
        <v>33471.97</v>
      </c>
      <c r="H263" t="str">
        <v>tier - 2</v>
      </c>
      <c r="I263" t="str">
        <v>tier - 2</v>
      </c>
      <c r="J263" t="str">
        <v>R1012</v>
      </c>
      <c r="K263">
        <v>52</v>
      </c>
      <c r="L263" cm="1">
        <f t="array" ref="L263:T263">_xlfn.XLOOKUP(A263,'Medical Examinations'!A:A,'Medical Examinations'!B:J)</f>
        <v>30.5</v>
      </c>
      <c r="M263">
        <v>5.88</v>
      </c>
      <c r="N263" s="5" t="str">
        <v>Yes</v>
      </c>
      <c r="O263" s="5" t="str">
        <v>No</v>
      </c>
      <c r="P263" s="5" t="str">
        <v>No</v>
      </c>
      <c r="Q263" s="14">
        <v>1</v>
      </c>
      <c r="R263" t="str">
        <v>No</v>
      </c>
      <c r="S263" t="str">
        <v>Obesity</v>
      </c>
      <c r="T263" t="str">
        <v>Prediabetes</v>
      </c>
    </row>
    <row r="264" spans="1:20" x14ac:dyDescent="0.3">
      <c r="A264" t="s">
        <v>263</v>
      </c>
      <c r="B264" t="s">
        <v>2647</v>
      </c>
      <c r="C264" t="s">
        <v>4395</v>
      </c>
      <c r="D264" t="s">
        <v>4635</v>
      </c>
      <c r="E264" cm="1">
        <f t="array" ref="E264:K264">_xlfn.XLOOKUP(A264,'Hospitalisation Details'!A:A,'Hospitalisation Details'!B:H)</f>
        <v>31388</v>
      </c>
      <c r="F264" s="14">
        <v>3</v>
      </c>
      <c r="G264">
        <v>33450.99</v>
      </c>
      <c r="H264" t="str">
        <v>tier - 2</v>
      </c>
      <c r="I264" t="str">
        <v>tier - 2</v>
      </c>
      <c r="J264" t="str">
        <v>R1011</v>
      </c>
      <c r="K264">
        <v>37</v>
      </c>
      <c r="L264" cm="1">
        <f t="array" ref="L264:T264">_xlfn.XLOOKUP(A264,'Medical Examinations'!A:A,'Medical Examinations'!B:J)</f>
        <v>32.67</v>
      </c>
      <c r="M264">
        <v>5.61</v>
      </c>
      <c r="N264" s="5" t="str">
        <v>Yes</v>
      </c>
      <c r="O264" s="5" t="str">
        <v>No</v>
      </c>
      <c r="P264" s="5" t="str">
        <v>No</v>
      </c>
      <c r="Q264" s="14">
        <v>1</v>
      </c>
      <c r="R264" t="str">
        <v>No</v>
      </c>
      <c r="S264" t="str">
        <v>Obesity</v>
      </c>
      <c r="T264" t="str">
        <v>Normal</v>
      </c>
    </row>
    <row r="265" spans="1:20" x14ac:dyDescent="0.3">
      <c r="A265" t="s">
        <v>264</v>
      </c>
      <c r="B265" t="s">
        <v>2648</v>
      </c>
      <c r="C265" t="s">
        <v>4394</v>
      </c>
      <c r="D265" t="s">
        <v>4636</v>
      </c>
      <c r="E265" cm="1">
        <f t="array" ref="E265:K265">_xlfn.XLOOKUP(A265,'Hospitalisation Details'!A:A,'Hospitalisation Details'!B:H)</f>
        <v>26547</v>
      </c>
      <c r="F265" s="14">
        <v>0</v>
      </c>
      <c r="G265">
        <v>33344.449999999997</v>
      </c>
      <c r="H265" t="str">
        <v>tier - 2</v>
      </c>
      <c r="I265" t="str">
        <v>tier - 3</v>
      </c>
      <c r="J265" t="str">
        <v>R1011</v>
      </c>
      <c r="K265">
        <v>50</v>
      </c>
      <c r="L265" cm="1">
        <f t="array" ref="L265:T265">_xlfn.XLOOKUP(A265,'Medical Examinations'!A:A,'Medical Examinations'!B:J)</f>
        <v>33.659999999999997</v>
      </c>
      <c r="M265">
        <v>4.2</v>
      </c>
      <c r="N265" s="5" t="str">
        <v>Yes</v>
      </c>
      <c r="O265" s="5" t="str">
        <v>No</v>
      </c>
      <c r="P265" s="5" t="str">
        <v>No</v>
      </c>
      <c r="Q265" s="14">
        <v>1</v>
      </c>
      <c r="R265" t="str">
        <v>No</v>
      </c>
      <c r="S265" t="str">
        <v>Obesity</v>
      </c>
      <c r="T265" t="str">
        <v>Normal</v>
      </c>
    </row>
    <row r="266" spans="1:20" x14ac:dyDescent="0.3">
      <c r="A266" t="s">
        <v>265</v>
      </c>
      <c r="B266" t="s">
        <v>2649</v>
      </c>
      <c r="C266" t="s">
        <v>4394</v>
      </c>
      <c r="D266" t="s">
        <v>4637</v>
      </c>
      <c r="E266" cm="1">
        <f t="array" ref="E266:K266">_xlfn.XLOOKUP(A266,'Hospitalisation Details'!A:A,'Hospitalisation Details'!B:H)</f>
        <v>37953</v>
      </c>
      <c r="F266" s="14">
        <v>0</v>
      </c>
      <c r="G266">
        <v>33307.550000000003</v>
      </c>
      <c r="H266" t="str">
        <v>tier - 2</v>
      </c>
      <c r="I266" t="str">
        <v>tier - 3</v>
      </c>
      <c r="J266" t="str">
        <v>R1012</v>
      </c>
      <c r="K266">
        <v>19</v>
      </c>
      <c r="L266" cm="1">
        <f t="array" ref="L266:T266">_xlfn.XLOOKUP(A266,'Medical Examinations'!A:A,'Medical Examinations'!B:J)</f>
        <v>29.98</v>
      </c>
      <c r="M266">
        <v>6.03</v>
      </c>
      <c r="N266" s="5" t="str">
        <v>No</v>
      </c>
      <c r="O266" s="5" t="str">
        <v>yes</v>
      </c>
      <c r="P266" s="5" t="str">
        <v>No</v>
      </c>
      <c r="Q266" s="14">
        <v>1</v>
      </c>
      <c r="R266" t="str">
        <v>No</v>
      </c>
      <c r="S266" t="str">
        <v>Obesity</v>
      </c>
      <c r="T266" t="str">
        <v>Prediabetes</v>
      </c>
    </row>
    <row r="267" spans="1:20" x14ac:dyDescent="0.3">
      <c r="A267" t="s">
        <v>266</v>
      </c>
      <c r="B267" t="s">
        <v>2650</v>
      </c>
      <c r="C267" t="s">
        <v>4395</v>
      </c>
      <c r="D267" t="s">
        <v>4599</v>
      </c>
      <c r="E267" cm="1">
        <f t="array" ref="E267:K267">_xlfn.XLOOKUP(A267,'Hospitalisation Details'!A:A,'Hospitalisation Details'!B:H)</f>
        <v>33158</v>
      </c>
      <c r="F267" s="14">
        <v>3</v>
      </c>
      <c r="G267">
        <v>33292.83</v>
      </c>
      <c r="H267" t="str">
        <v>tier - 2</v>
      </c>
      <c r="I267" t="str">
        <v>tier - 1</v>
      </c>
      <c r="J267" t="str">
        <v>R1011</v>
      </c>
      <c r="K267">
        <v>32</v>
      </c>
      <c r="L267" cm="1">
        <f t="array" ref="L267:T267">_xlfn.XLOOKUP(A267,'Medical Examinations'!A:A,'Medical Examinations'!B:J)</f>
        <v>17.97</v>
      </c>
      <c r="M267">
        <v>6.3</v>
      </c>
      <c r="N267" s="5" t="str">
        <v>No</v>
      </c>
      <c r="O267" s="5" t="str">
        <v>No</v>
      </c>
      <c r="P267" s="5" t="str">
        <v>No</v>
      </c>
      <c r="Q267" s="14">
        <v>0</v>
      </c>
      <c r="R267" t="str">
        <v>No</v>
      </c>
      <c r="S267" t="str">
        <v>Under Weight</v>
      </c>
      <c r="T267" t="str">
        <v>Prediabetes</v>
      </c>
    </row>
    <row r="268" spans="1:20" x14ac:dyDescent="0.3">
      <c r="A268" t="s">
        <v>267</v>
      </c>
      <c r="B268" t="s">
        <v>2651</v>
      </c>
      <c r="C268" t="s">
        <v>4394</v>
      </c>
      <c r="D268" t="s">
        <v>4638</v>
      </c>
      <c r="E268" cm="1">
        <f t="array" ref="E268:K268">_xlfn.XLOOKUP(A268,'Hospitalisation Details'!A:A,'Hospitalisation Details'!B:H)</f>
        <v>31243</v>
      </c>
      <c r="F268" s="14">
        <v>3</v>
      </c>
      <c r="G268">
        <v>33121</v>
      </c>
      <c r="H268" t="str">
        <v>tier - 2</v>
      </c>
      <c r="I268" t="str">
        <v>tier - 1</v>
      </c>
      <c r="J268" t="str">
        <v>R1011</v>
      </c>
      <c r="K268">
        <v>37</v>
      </c>
      <c r="L268" cm="1">
        <f t="array" ref="L268:T268">_xlfn.XLOOKUP(A268,'Medical Examinations'!A:A,'Medical Examinations'!B:J)</f>
        <v>27.55</v>
      </c>
      <c r="M268">
        <v>4.5599999999999996</v>
      </c>
      <c r="N268" s="5" t="str">
        <v>Yes</v>
      </c>
      <c r="O268" s="5" t="str">
        <v>No</v>
      </c>
      <c r="P268" s="5" t="str">
        <v>Yes</v>
      </c>
      <c r="Q268" s="14">
        <v>1</v>
      </c>
      <c r="R268" t="str">
        <v>No</v>
      </c>
      <c r="S268" t="str">
        <v>Over Weight</v>
      </c>
      <c r="T268" t="str">
        <v>Normal</v>
      </c>
    </row>
    <row r="269" spans="1:20" x14ac:dyDescent="0.3">
      <c r="A269" t="s">
        <v>268</v>
      </c>
      <c r="B269" t="s">
        <v>2577</v>
      </c>
      <c r="C269" t="s">
        <v>4394</v>
      </c>
      <c r="D269" t="s">
        <v>4639</v>
      </c>
      <c r="E269" cm="1">
        <f t="array" ref="E269:K269">_xlfn.XLOOKUP(A269,'Hospitalisation Details'!A:A,'Hospitalisation Details'!B:H)</f>
        <v>25506</v>
      </c>
      <c r="F269" s="14">
        <v>0</v>
      </c>
      <c r="G269">
        <v>33090.660000000003</v>
      </c>
      <c r="H269" t="str">
        <v>tier - 2</v>
      </c>
      <c r="I269" t="str">
        <v>tier - 2</v>
      </c>
      <c r="J269" t="str">
        <v>R1011</v>
      </c>
      <c r="K269">
        <v>53</v>
      </c>
      <c r="L269" cm="1">
        <f t="array" ref="L269:T269">_xlfn.XLOOKUP(A269,'Medical Examinations'!A:A,'Medical Examinations'!B:J)</f>
        <v>20.234999999999999</v>
      </c>
      <c r="M269">
        <v>6.17</v>
      </c>
      <c r="N269" s="5" t="str">
        <v>Yes</v>
      </c>
      <c r="O269" s="5" t="str">
        <v>yes</v>
      </c>
      <c r="P269" s="5" t="str">
        <v>No</v>
      </c>
      <c r="Q269" s="14">
        <v>2</v>
      </c>
      <c r="R269" t="str">
        <v>No</v>
      </c>
      <c r="S269" t="str">
        <v>Normal Weight</v>
      </c>
      <c r="T269" t="str">
        <v>Prediabetes</v>
      </c>
    </row>
    <row r="270" spans="1:20" x14ac:dyDescent="0.3">
      <c r="A270" t="s">
        <v>269</v>
      </c>
      <c r="B270" t="s">
        <v>2652</v>
      </c>
      <c r="C270" t="s">
        <v>4395</v>
      </c>
      <c r="D270" t="s">
        <v>4423</v>
      </c>
      <c r="E270" cm="1">
        <f t="array" ref="E270:K270">_xlfn.XLOOKUP(A270,'Hospitalisation Details'!A:A,'Hospitalisation Details'!B:H)</f>
        <v>22828</v>
      </c>
      <c r="F270" s="14">
        <v>0</v>
      </c>
      <c r="G270">
        <v>33074.94</v>
      </c>
      <c r="H270" t="str">
        <v>tier - 1</v>
      </c>
      <c r="I270" t="str">
        <v>tier - 2</v>
      </c>
      <c r="J270" t="str">
        <v>R1011</v>
      </c>
      <c r="K270">
        <v>60</v>
      </c>
      <c r="L270" cm="1">
        <f t="array" ref="L270:T270">_xlfn.XLOOKUP(A270,'Medical Examinations'!A:A,'Medical Examinations'!B:J)</f>
        <v>35.625</v>
      </c>
      <c r="M270">
        <v>4.68</v>
      </c>
      <c r="N270" s="5" t="str">
        <v>Yes</v>
      </c>
      <c r="O270" s="5" t="str">
        <v>No</v>
      </c>
      <c r="P270" s="5" t="str">
        <v>Yes</v>
      </c>
      <c r="Q270" s="14">
        <v>1</v>
      </c>
      <c r="R270" t="str">
        <v>No</v>
      </c>
      <c r="S270" t="str">
        <v>Obesity</v>
      </c>
      <c r="T270" t="str">
        <v>Normal</v>
      </c>
    </row>
    <row r="271" spans="1:20" x14ac:dyDescent="0.3">
      <c r="A271" t="s">
        <v>270</v>
      </c>
      <c r="B271" t="s">
        <v>2653</v>
      </c>
      <c r="C271" t="s">
        <v>4395</v>
      </c>
      <c r="D271" t="s">
        <v>4640</v>
      </c>
      <c r="E271" cm="1">
        <f t="array" ref="E271:K271">_xlfn.XLOOKUP(A271,'Hospitalisation Details'!A:A,'Hospitalisation Details'!B:H)</f>
        <v>34543</v>
      </c>
      <c r="F271" s="14">
        <v>0</v>
      </c>
      <c r="G271">
        <v>33057.230000000003</v>
      </c>
      <c r="H271" t="str">
        <v>tier - 1</v>
      </c>
      <c r="I271" t="str">
        <v>tier - 2</v>
      </c>
      <c r="J271" t="str">
        <v>R1011</v>
      </c>
      <c r="K271">
        <v>28</v>
      </c>
      <c r="L271" cm="1">
        <f t="array" ref="L271:T271">_xlfn.XLOOKUP(A271,'Medical Examinations'!A:A,'Medical Examinations'!B:J)</f>
        <v>17.3</v>
      </c>
      <c r="M271">
        <v>4.75</v>
      </c>
      <c r="N271" s="5" t="str">
        <v>No</v>
      </c>
      <c r="O271" s="5" t="str">
        <v>No</v>
      </c>
      <c r="P271" s="5" t="str">
        <v>No</v>
      </c>
      <c r="Q271" s="14">
        <v>0</v>
      </c>
      <c r="R271" t="str">
        <v>No</v>
      </c>
      <c r="S271" t="str">
        <v>Under Weight</v>
      </c>
      <c r="T271" t="str">
        <v>Normal</v>
      </c>
    </row>
    <row r="272" spans="1:20" x14ac:dyDescent="0.3">
      <c r="A272" t="s">
        <v>271</v>
      </c>
      <c r="B272" t="s">
        <v>2654</v>
      </c>
      <c r="C272" t="s">
        <v>4395</v>
      </c>
      <c r="D272" t="s">
        <v>4641</v>
      </c>
      <c r="E272" cm="1">
        <f t="array" ref="E272:K272">_xlfn.XLOOKUP(A272,'Hospitalisation Details'!A:A,'Hospitalisation Details'!B:H)</f>
        <v>24663</v>
      </c>
      <c r="F272" s="14">
        <v>0</v>
      </c>
      <c r="G272">
        <v>33025.32</v>
      </c>
      <c r="H272" t="str">
        <v>tier - 2</v>
      </c>
      <c r="I272" t="str">
        <v>tier - 3</v>
      </c>
      <c r="J272" t="str">
        <v>R1011</v>
      </c>
      <c r="K272">
        <v>55</v>
      </c>
      <c r="L272" cm="1">
        <f t="array" ref="L272:T272">_xlfn.XLOOKUP(A272,'Medical Examinations'!A:A,'Medical Examinations'!B:J)</f>
        <v>18.46</v>
      </c>
      <c r="M272">
        <v>5.25</v>
      </c>
      <c r="N272" s="5" t="str">
        <v>No</v>
      </c>
      <c r="O272" s="5" t="str">
        <v>No</v>
      </c>
      <c r="P272" s="5" t="str">
        <v>No</v>
      </c>
      <c r="Q272" s="14">
        <v>0</v>
      </c>
      <c r="R272" t="str">
        <v>No</v>
      </c>
      <c r="S272" t="str">
        <v>Under Weight</v>
      </c>
      <c r="T272" t="str">
        <v>Normal</v>
      </c>
    </row>
    <row r="273" spans="1:20" x14ac:dyDescent="0.3">
      <c r="A273" t="s">
        <v>272</v>
      </c>
      <c r="B273" t="s">
        <v>2655</v>
      </c>
      <c r="C273" t="s">
        <v>4395</v>
      </c>
      <c r="D273" t="s">
        <v>4405</v>
      </c>
      <c r="E273" cm="1">
        <f t="array" ref="E273:K273">_xlfn.XLOOKUP(A273,'Hospitalisation Details'!A:A,'Hospitalisation Details'!B:H)</f>
        <v>34888</v>
      </c>
      <c r="F273" s="14">
        <v>0</v>
      </c>
      <c r="G273">
        <v>33017.46</v>
      </c>
      <c r="H273" t="str">
        <v>tier - 1</v>
      </c>
      <c r="I273" t="str">
        <v>tier - 1</v>
      </c>
      <c r="J273" t="str">
        <v>R1011</v>
      </c>
      <c r="K273">
        <v>27</v>
      </c>
      <c r="L273" cm="1">
        <f t="array" ref="L273:T273">_xlfn.XLOOKUP(A273,'Medical Examinations'!A:A,'Medical Examinations'!B:J)</f>
        <v>31.13</v>
      </c>
      <c r="M273">
        <v>11.02</v>
      </c>
      <c r="N273" s="5" t="str">
        <v>No</v>
      </c>
      <c r="O273" s="5" t="str">
        <v>No</v>
      </c>
      <c r="P273" s="5" t="str">
        <v>No</v>
      </c>
      <c r="Q273" s="14">
        <v>0</v>
      </c>
      <c r="R273" t="str">
        <v>No</v>
      </c>
      <c r="S273" t="str">
        <v>Obesity</v>
      </c>
      <c r="T273" t="str">
        <v>Diabetes</v>
      </c>
    </row>
    <row r="274" spans="1:20" x14ac:dyDescent="0.3">
      <c r="A274" t="s">
        <v>273</v>
      </c>
      <c r="B274" t="s">
        <v>2656</v>
      </c>
      <c r="C274" t="s">
        <v>4395</v>
      </c>
      <c r="D274" t="s">
        <v>4642</v>
      </c>
      <c r="E274" cm="1">
        <f t="array" ref="E274:K274">_xlfn.XLOOKUP(A274,'Hospitalisation Details'!A:A,'Hospitalisation Details'!B:H)</f>
        <v>26169</v>
      </c>
      <c r="F274" s="14">
        <v>0</v>
      </c>
      <c r="G274">
        <v>32947.629999999997</v>
      </c>
      <c r="H274" t="str">
        <v>tier - 2</v>
      </c>
      <c r="I274" t="str">
        <v>tier - 1</v>
      </c>
      <c r="J274" t="str">
        <v>R1011</v>
      </c>
      <c r="K274">
        <v>51</v>
      </c>
      <c r="L274" cm="1">
        <f t="array" ref="L274:T274">_xlfn.XLOOKUP(A274,'Medical Examinations'!A:A,'Medical Examinations'!B:J)</f>
        <v>28.06</v>
      </c>
      <c r="M274">
        <v>8.93</v>
      </c>
      <c r="N274" s="5" t="str">
        <v>No</v>
      </c>
      <c r="O274" s="5" t="str">
        <v>No</v>
      </c>
      <c r="P274" s="5" t="str">
        <v>No</v>
      </c>
      <c r="Q274" s="14">
        <v>0</v>
      </c>
      <c r="R274" t="str">
        <v>No</v>
      </c>
      <c r="S274" t="str">
        <v>Over Weight</v>
      </c>
      <c r="T274" t="str">
        <v>Diabetes</v>
      </c>
    </row>
    <row r="275" spans="1:20" x14ac:dyDescent="0.3">
      <c r="A275" t="s">
        <v>274</v>
      </c>
      <c r="B275" t="s">
        <v>2657</v>
      </c>
      <c r="C275" t="s">
        <v>4395</v>
      </c>
      <c r="D275" t="s">
        <v>4643</v>
      </c>
      <c r="E275" cm="1">
        <f t="array" ref="E275:K275">_xlfn.XLOOKUP(A275,'Hospitalisation Details'!A:A,'Hospitalisation Details'!B:H)</f>
        <v>29907</v>
      </c>
      <c r="F275" s="14">
        <v>1</v>
      </c>
      <c r="G275">
        <v>32906.69</v>
      </c>
      <c r="H275" t="str">
        <v>tier - 2</v>
      </c>
      <c r="I275" t="str">
        <v>tier - 3</v>
      </c>
      <c r="J275" t="str">
        <v>R1011</v>
      </c>
      <c r="K275">
        <v>41</v>
      </c>
      <c r="L275" cm="1">
        <f t="array" ref="L275:T275">_xlfn.XLOOKUP(A275,'Medical Examinations'!A:A,'Medical Examinations'!B:J)</f>
        <v>17.399999999999999</v>
      </c>
      <c r="M275">
        <v>4.5</v>
      </c>
      <c r="N275" s="5" t="str">
        <v>Yes</v>
      </c>
      <c r="O275" s="5" t="str">
        <v>No</v>
      </c>
      <c r="P275" s="5" t="str">
        <v>No</v>
      </c>
      <c r="Q275" s="14">
        <v>0</v>
      </c>
      <c r="R275" t="str">
        <v>No</v>
      </c>
      <c r="S275" t="str">
        <v>Under Weight</v>
      </c>
      <c r="T275" t="str">
        <v>Normal</v>
      </c>
    </row>
    <row r="276" spans="1:20" x14ac:dyDescent="0.3">
      <c r="A276" t="s">
        <v>275</v>
      </c>
      <c r="B276" t="s">
        <v>2658</v>
      </c>
      <c r="C276" t="s">
        <v>4395</v>
      </c>
      <c r="D276" t="s">
        <v>4644</v>
      </c>
      <c r="E276" cm="1">
        <f t="array" ref="E276:K276">_xlfn.XLOOKUP(A276,'Hospitalisation Details'!A:A,'Hospitalisation Details'!B:H)</f>
        <v>35037</v>
      </c>
      <c r="F276" s="14">
        <v>0</v>
      </c>
      <c r="G276">
        <v>32827.51</v>
      </c>
      <c r="H276" t="str">
        <v>tier - 1</v>
      </c>
      <c r="I276" t="str">
        <v>tier - 2</v>
      </c>
      <c r="J276" t="str">
        <v>R1011</v>
      </c>
      <c r="K276">
        <v>27</v>
      </c>
      <c r="L276" cm="1">
        <f t="array" ref="L276:T276">_xlfn.XLOOKUP(A276,'Medical Examinations'!A:A,'Medical Examinations'!B:J)</f>
        <v>22.135000000000002</v>
      </c>
      <c r="M276">
        <v>4.46</v>
      </c>
      <c r="N276" s="5" t="str">
        <v>Yes</v>
      </c>
      <c r="O276" s="5" t="str">
        <v>No</v>
      </c>
      <c r="P276" s="5" t="str">
        <v>No</v>
      </c>
      <c r="Q276" s="14">
        <v>0</v>
      </c>
      <c r="R276" t="str">
        <v>No</v>
      </c>
      <c r="S276" t="str">
        <v>Normal Weight</v>
      </c>
      <c r="T276" t="str">
        <v>Normal</v>
      </c>
    </row>
    <row r="277" spans="1:20" x14ac:dyDescent="0.3">
      <c r="A277" t="s">
        <v>276</v>
      </c>
      <c r="B277" t="s">
        <v>2659</v>
      </c>
      <c r="C277" t="s">
        <v>4395</v>
      </c>
      <c r="D277" t="s">
        <v>4585</v>
      </c>
      <c r="E277" cm="1">
        <f t="array" ref="E277:K277">_xlfn.XLOOKUP(A277,'Hospitalisation Details'!A:A,'Hospitalisation Details'!B:H)</f>
        <v>29567</v>
      </c>
      <c r="F277" s="14">
        <v>3</v>
      </c>
      <c r="G277">
        <v>32787.46</v>
      </c>
      <c r="H277" t="str">
        <v>tier - 1</v>
      </c>
      <c r="I277" t="str">
        <v>tier - 3</v>
      </c>
      <c r="J277" t="str">
        <v>R1012</v>
      </c>
      <c r="K277">
        <v>42</v>
      </c>
      <c r="L277" cm="1">
        <f t="array" ref="L277:T277">_xlfn.XLOOKUP(A277,'Medical Examinations'!A:A,'Medical Examinations'!B:J)</f>
        <v>26.4</v>
      </c>
      <c r="M277">
        <v>6.22</v>
      </c>
      <c r="N277" s="5" t="str">
        <v>Yes</v>
      </c>
      <c r="O277" s="5" t="str">
        <v>No</v>
      </c>
      <c r="P277" s="5" t="str">
        <v>No</v>
      </c>
      <c r="Q277" s="14">
        <v>0</v>
      </c>
      <c r="R277" t="str">
        <v>No</v>
      </c>
      <c r="S277" t="str">
        <v>Over Weight</v>
      </c>
      <c r="T277" t="str">
        <v>Prediabetes</v>
      </c>
    </row>
    <row r="278" spans="1:20" x14ac:dyDescent="0.3">
      <c r="A278" t="s">
        <v>277</v>
      </c>
      <c r="B278" t="s">
        <v>2660</v>
      </c>
      <c r="C278" t="s">
        <v>4395</v>
      </c>
      <c r="D278" t="s">
        <v>4645</v>
      </c>
      <c r="E278" cm="1">
        <f t="array" ref="E278:K278">_xlfn.XLOOKUP(A278,'Hospitalisation Details'!A:A,'Hospitalisation Details'!B:H)</f>
        <v>26610</v>
      </c>
      <c r="F278" s="14">
        <v>0</v>
      </c>
      <c r="G278">
        <v>32765.33</v>
      </c>
      <c r="H278" t="str">
        <v>tier - 2</v>
      </c>
      <c r="I278" t="str">
        <v>tier - 2</v>
      </c>
      <c r="J278" t="str">
        <v>R1012</v>
      </c>
      <c r="K278">
        <v>50</v>
      </c>
      <c r="L278" cm="1">
        <f t="array" ref="L278:T278">_xlfn.XLOOKUP(A278,'Medical Examinations'!A:A,'Medical Examinations'!B:J)</f>
        <v>30.3</v>
      </c>
      <c r="M278">
        <v>4.7300000000000004</v>
      </c>
      <c r="N278" s="5" t="str">
        <v>Yes</v>
      </c>
      <c r="O278" s="5" t="str">
        <v>No</v>
      </c>
      <c r="P278" s="5" t="str">
        <v>Yes</v>
      </c>
      <c r="Q278" s="14">
        <v>1</v>
      </c>
      <c r="R278" t="str">
        <v>No</v>
      </c>
      <c r="S278" t="str">
        <v>Obesity</v>
      </c>
      <c r="T278" t="str">
        <v>Normal</v>
      </c>
    </row>
    <row r="279" spans="1:20" x14ac:dyDescent="0.3">
      <c r="A279" t="s">
        <v>278</v>
      </c>
      <c r="B279" t="s">
        <v>2661</v>
      </c>
      <c r="C279" t="s">
        <v>4395</v>
      </c>
      <c r="D279" t="s">
        <v>4646</v>
      </c>
      <c r="E279" cm="1">
        <f t="array" ref="E279:K279">_xlfn.XLOOKUP(A279,'Hospitalisation Details'!A:A,'Hospitalisation Details'!B:H)</f>
        <v>27369</v>
      </c>
      <c r="F279" s="14">
        <v>0</v>
      </c>
      <c r="G279">
        <v>32760.48</v>
      </c>
      <c r="H279" t="str">
        <v>tier - 1</v>
      </c>
      <c r="I279" t="str">
        <v>tier - 1</v>
      </c>
      <c r="J279" t="str">
        <v>R1011</v>
      </c>
      <c r="K279">
        <v>48</v>
      </c>
      <c r="L279" cm="1">
        <f t="array" ref="L279:T279">_xlfn.XLOOKUP(A279,'Medical Examinations'!A:A,'Medical Examinations'!B:J)</f>
        <v>28.31</v>
      </c>
      <c r="M279">
        <v>6.41</v>
      </c>
      <c r="N279" s="5" t="str">
        <v>No</v>
      </c>
      <c r="O279" s="5" t="str">
        <v>yes</v>
      </c>
      <c r="P279" s="5" t="str">
        <v>No</v>
      </c>
      <c r="Q279" s="14">
        <v>1</v>
      </c>
      <c r="R279" t="str">
        <v>No</v>
      </c>
      <c r="S279" t="str">
        <v>Over Weight</v>
      </c>
      <c r="T279" t="str">
        <v>Diabetes</v>
      </c>
    </row>
    <row r="280" spans="1:20" x14ac:dyDescent="0.3">
      <c r="A280" t="s">
        <v>279</v>
      </c>
      <c r="B280" t="s">
        <v>2568</v>
      </c>
      <c r="C280" t="s">
        <v>4394</v>
      </c>
      <c r="D280" t="s">
        <v>4647</v>
      </c>
      <c r="E280" cm="1">
        <f t="array" ref="E280:K280">_xlfn.XLOOKUP(A280,'Hospitalisation Details'!A:A,'Hospitalisation Details'!B:H)</f>
        <v>33063</v>
      </c>
      <c r="F280" s="14">
        <v>2</v>
      </c>
      <c r="G280">
        <v>32734.19</v>
      </c>
      <c r="H280" t="str">
        <v>tier - 2</v>
      </c>
      <c r="I280" t="str">
        <v>tier - 1</v>
      </c>
      <c r="J280" t="str">
        <v>R1012</v>
      </c>
      <c r="K280">
        <v>32</v>
      </c>
      <c r="L280" cm="1">
        <f t="array" ref="L280:T280">_xlfn.XLOOKUP(A280,'Medical Examinations'!A:A,'Medical Examinations'!B:J)</f>
        <v>31.35</v>
      </c>
      <c r="M280">
        <v>5.84</v>
      </c>
      <c r="N280" s="5" t="str">
        <v>No</v>
      </c>
      <c r="O280" s="5" t="str">
        <v>yes</v>
      </c>
      <c r="P280" s="5" t="str">
        <v>No</v>
      </c>
      <c r="Q280" s="14">
        <v>1</v>
      </c>
      <c r="R280" t="str">
        <v>No</v>
      </c>
      <c r="S280" t="str">
        <v>Obesity</v>
      </c>
      <c r="T280" t="str">
        <v>Prediabetes</v>
      </c>
    </row>
    <row r="281" spans="1:20" x14ac:dyDescent="0.3">
      <c r="A281" t="s">
        <v>280</v>
      </c>
      <c r="B281" t="s">
        <v>2662</v>
      </c>
      <c r="C281" t="s">
        <v>4395</v>
      </c>
      <c r="D281" t="s">
        <v>4648</v>
      </c>
      <c r="E281" cm="1">
        <f t="array" ref="E281:K281">_xlfn.XLOOKUP(A281,'Hospitalisation Details'!A:A,'Hospitalisation Details'!B:H)</f>
        <v>33146</v>
      </c>
      <c r="F281" s="14">
        <v>3</v>
      </c>
      <c r="G281">
        <v>32716.2</v>
      </c>
      <c r="H281" t="str">
        <v>tier - 1</v>
      </c>
      <c r="I281" t="str">
        <v>tier - 2</v>
      </c>
      <c r="J281" t="str">
        <v>R1011</v>
      </c>
      <c r="K281">
        <v>32</v>
      </c>
      <c r="L281" cm="1">
        <f t="array" ref="L281:T281">_xlfn.XLOOKUP(A281,'Medical Examinations'!A:A,'Medical Examinations'!B:J)</f>
        <v>17.670000000000002</v>
      </c>
      <c r="M281">
        <v>5.53</v>
      </c>
      <c r="N281" s="5" t="str">
        <v>Yes</v>
      </c>
      <c r="O281" s="5" t="str">
        <v>No</v>
      </c>
      <c r="P281" s="5" t="str">
        <v>No</v>
      </c>
      <c r="Q281" s="14">
        <v>0</v>
      </c>
      <c r="R281" t="str">
        <v>No</v>
      </c>
      <c r="S281" t="str">
        <v>Under Weight</v>
      </c>
      <c r="T281" t="str">
        <v>Normal</v>
      </c>
    </row>
    <row r="282" spans="1:20" x14ac:dyDescent="0.3">
      <c r="A282" t="s">
        <v>281</v>
      </c>
      <c r="B282" t="s">
        <v>2663</v>
      </c>
      <c r="C282" t="s">
        <v>4394</v>
      </c>
      <c r="D282" t="s">
        <v>4649</v>
      </c>
      <c r="E282" cm="1">
        <f t="array" ref="E282:K282">_xlfn.XLOOKUP(A282,'Hospitalisation Details'!A:A,'Hospitalisation Details'!B:H)</f>
        <v>25143</v>
      </c>
      <c r="F282" s="14">
        <v>0</v>
      </c>
      <c r="G282">
        <v>32686.080000000002</v>
      </c>
      <c r="H282" t="str">
        <v>tier - 2</v>
      </c>
      <c r="I282" t="str">
        <v>tier - 3</v>
      </c>
      <c r="J282" t="str">
        <v>R1011</v>
      </c>
      <c r="K282">
        <v>54</v>
      </c>
      <c r="L282" cm="1">
        <f t="array" ref="L282:T282">_xlfn.XLOOKUP(A282,'Medical Examinations'!A:A,'Medical Examinations'!B:J)</f>
        <v>24.96</v>
      </c>
      <c r="M282">
        <v>4.57</v>
      </c>
      <c r="N282" s="5" t="str">
        <v>No</v>
      </c>
      <c r="O282" s="5" t="str">
        <v>No</v>
      </c>
      <c r="P282" s="5" t="str">
        <v>No</v>
      </c>
      <c r="Q282" s="14">
        <v>0</v>
      </c>
      <c r="R282" t="str">
        <v>No</v>
      </c>
      <c r="S282" t="str">
        <v>Over Weight</v>
      </c>
      <c r="T282" t="str">
        <v>Normal</v>
      </c>
    </row>
    <row r="283" spans="1:20" x14ac:dyDescent="0.3">
      <c r="A283" t="s">
        <v>282</v>
      </c>
      <c r="B283" t="s">
        <v>2482</v>
      </c>
      <c r="C283" t="s">
        <v>4395</v>
      </c>
      <c r="D283" t="s">
        <v>4650</v>
      </c>
      <c r="E283" cm="1">
        <f t="array" ref="E283:K283">_xlfn.XLOOKUP(A283,'Hospitalisation Details'!A:A,'Hospitalisation Details'!B:H)</f>
        <v>33067</v>
      </c>
      <c r="F283" s="14">
        <v>3</v>
      </c>
      <c r="G283">
        <v>32672.11</v>
      </c>
      <c r="H283" t="str">
        <v>tier - 1</v>
      </c>
      <c r="I283" t="str">
        <v>tier - 1</v>
      </c>
      <c r="J283" t="str">
        <v>R1011</v>
      </c>
      <c r="K283">
        <v>32</v>
      </c>
      <c r="L283" cm="1">
        <f t="array" ref="L283:T283">_xlfn.XLOOKUP(A283,'Medical Examinations'!A:A,'Medical Examinations'!B:J)</f>
        <v>38.06</v>
      </c>
      <c r="M283">
        <v>6.16</v>
      </c>
      <c r="N283" s="5" t="str">
        <v>No</v>
      </c>
      <c r="O283" s="5" t="str">
        <v>No</v>
      </c>
      <c r="P283" s="5" t="str">
        <v>No</v>
      </c>
      <c r="Q283" s="14">
        <v>0</v>
      </c>
      <c r="R283" t="str">
        <v>No</v>
      </c>
      <c r="S283" t="str">
        <v>Obesity</v>
      </c>
      <c r="T283" t="str">
        <v>Prediabetes</v>
      </c>
    </row>
    <row r="284" spans="1:20" x14ac:dyDescent="0.3">
      <c r="A284" t="s">
        <v>283</v>
      </c>
      <c r="B284" t="s">
        <v>2664</v>
      </c>
      <c r="C284" t="s">
        <v>4395</v>
      </c>
      <c r="D284" t="s">
        <v>4651</v>
      </c>
      <c r="E284" cm="1">
        <f t="array" ref="E284:K284">_xlfn.XLOOKUP(A284,'Hospitalisation Details'!A:A,'Hospitalisation Details'!B:H)</f>
        <v>37902</v>
      </c>
      <c r="F284" s="14">
        <v>0</v>
      </c>
      <c r="G284">
        <v>32548.34</v>
      </c>
      <c r="H284" t="str">
        <v>tier - 1</v>
      </c>
      <c r="I284" t="str">
        <v>tier - 2</v>
      </c>
      <c r="J284" t="str">
        <v>R1013</v>
      </c>
      <c r="K284">
        <v>19</v>
      </c>
      <c r="L284" cm="1">
        <f t="array" ref="L284:T284">_xlfn.XLOOKUP(A284,'Medical Examinations'!A:A,'Medical Examinations'!B:J)</f>
        <v>28.12</v>
      </c>
      <c r="M284">
        <v>5.05</v>
      </c>
      <c r="N284" s="5" t="str">
        <v>No</v>
      </c>
      <c r="O284" s="5" t="str">
        <v>No</v>
      </c>
      <c r="P284" s="5" t="str">
        <v>No</v>
      </c>
      <c r="Q284" s="14">
        <v>0</v>
      </c>
      <c r="R284" t="str">
        <v>No</v>
      </c>
      <c r="S284" t="str">
        <v>Over Weight</v>
      </c>
      <c r="T284" t="str">
        <v>Normal</v>
      </c>
    </row>
    <row r="285" spans="1:20" x14ac:dyDescent="0.3">
      <c r="A285" t="s">
        <v>284</v>
      </c>
      <c r="B285" t="s">
        <v>2665</v>
      </c>
      <c r="C285" t="s">
        <v>4395</v>
      </c>
      <c r="D285" t="s">
        <v>4652</v>
      </c>
      <c r="E285" cm="1">
        <f t="array" ref="E285:K285">_xlfn.XLOOKUP(A285,'Hospitalisation Details'!A:A,'Hospitalisation Details'!B:H)</f>
        <v>28022</v>
      </c>
      <c r="F285" s="14">
        <v>2</v>
      </c>
      <c r="G285">
        <v>32485.46</v>
      </c>
      <c r="H285" t="str">
        <v>tier - 2</v>
      </c>
      <c r="I285" t="str">
        <v>tier - 1</v>
      </c>
      <c r="J285" t="str">
        <v>R1011</v>
      </c>
      <c r="K285">
        <v>46</v>
      </c>
      <c r="L285" cm="1">
        <f t="array" ref="L285:T285">_xlfn.XLOOKUP(A285,'Medical Examinations'!A:A,'Medical Examinations'!B:J)</f>
        <v>31.065000000000001</v>
      </c>
      <c r="M285">
        <v>4.57</v>
      </c>
      <c r="N285" s="5" t="str">
        <v>Yes</v>
      </c>
      <c r="O285" s="5" t="str">
        <v>No</v>
      </c>
      <c r="P285" s="5" t="str">
        <v>No</v>
      </c>
      <c r="Q285" s="14">
        <v>0</v>
      </c>
      <c r="R285" t="str">
        <v>No</v>
      </c>
      <c r="S285" t="str">
        <v>Obesity</v>
      </c>
      <c r="T285" t="str">
        <v>Normal</v>
      </c>
    </row>
    <row r="286" spans="1:20" x14ac:dyDescent="0.3">
      <c r="A286" t="s">
        <v>285</v>
      </c>
      <c r="B286" t="s">
        <v>2666</v>
      </c>
      <c r="C286" t="s">
        <v>4395</v>
      </c>
      <c r="D286" t="s">
        <v>4653</v>
      </c>
      <c r="E286" cm="1">
        <f t="array" ref="E286:K286">_xlfn.XLOOKUP(A286,'Hospitalisation Details'!A:A,'Hospitalisation Details'!B:H)</f>
        <v>29856</v>
      </c>
      <c r="F286" s="14">
        <v>1</v>
      </c>
      <c r="G286">
        <v>32462.35</v>
      </c>
      <c r="H286" t="str">
        <v>tier - 2</v>
      </c>
      <c r="I286" t="str">
        <v>tier - 2</v>
      </c>
      <c r="J286" t="str">
        <v>R1011</v>
      </c>
      <c r="K286">
        <v>41</v>
      </c>
      <c r="L286" cm="1">
        <f t="array" ref="L286:T286">_xlfn.XLOOKUP(A286,'Medical Examinations'!A:A,'Medical Examinations'!B:J)</f>
        <v>24.51</v>
      </c>
      <c r="M286">
        <v>4.24</v>
      </c>
      <c r="N286" s="5" t="str">
        <v>No</v>
      </c>
      <c r="O286" s="5" t="str">
        <v>No</v>
      </c>
      <c r="P286" s="5" t="str">
        <v>Yes</v>
      </c>
      <c r="Q286" s="14">
        <v>1</v>
      </c>
      <c r="R286" t="str">
        <v>No</v>
      </c>
      <c r="S286" t="str">
        <v>Normal Weight</v>
      </c>
      <c r="T286" t="str">
        <v>Normal</v>
      </c>
    </row>
    <row r="287" spans="1:20" x14ac:dyDescent="0.3">
      <c r="A287" t="s">
        <v>286</v>
      </c>
      <c r="B287" t="s">
        <v>2667</v>
      </c>
      <c r="C287" t="s">
        <v>4394</v>
      </c>
      <c r="D287" t="s">
        <v>4654</v>
      </c>
      <c r="E287" cm="1">
        <f t="array" ref="E287:K287">_xlfn.XLOOKUP(A287,'Hospitalisation Details'!A:A,'Hospitalisation Details'!B:H)</f>
        <v>27981</v>
      </c>
      <c r="F287" s="14">
        <v>2</v>
      </c>
      <c r="G287">
        <v>32430.22</v>
      </c>
      <c r="H287" t="str">
        <v>tier - 2</v>
      </c>
      <c r="I287" t="str">
        <v>tier - 3</v>
      </c>
      <c r="J287" t="str">
        <v>R1011</v>
      </c>
      <c r="K287">
        <v>46</v>
      </c>
      <c r="L287" cm="1">
        <f t="array" ref="L287:T287">_xlfn.XLOOKUP(A287,'Medical Examinations'!A:A,'Medical Examinations'!B:J)</f>
        <v>24.605</v>
      </c>
      <c r="M287">
        <v>5.62</v>
      </c>
      <c r="N287" s="5" t="str">
        <v>No</v>
      </c>
      <c r="O287" s="5" t="str">
        <v>No</v>
      </c>
      <c r="P287" s="5" t="str">
        <v>Yes</v>
      </c>
      <c r="Q287" s="14">
        <v>1</v>
      </c>
      <c r="R287" t="str">
        <v>No</v>
      </c>
      <c r="S287" t="str">
        <v>Normal Weight</v>
      </c>
      <c r="T287" t="str">
        <v>Normal</v>
      </c>
    </row>
    <row r="288" spans="1:20" x14ac:dyDescent="0.3">
      <c r="A288" t="s">
        <v>287</v>
      </c>
      <c r="B288" t="s">
        <v>2668</v>
      </c>
      <c r="C288" t="s">
        <v>4394</v>
      </c>
      <c r="D288" t="s">
        <v>4655</v>
      </c>
      <c r="E288" cm="1">
        <f t="array" ref="E288:K288">_xlfn.XLOOKUP(A288,'Hospitalisation Details'!A:A,'Hospitalisation Details'!B:H)</f>
        <v>26591</v>
      </c>
      <c r="F288" s="14">
        <v>0</v>
      </c>
      <c r="G288">
        <v>32428.63</v>
      </c>
      <c r="H288" t="str">
        <v>tier - 2</v>
      </c>
      <c r="I288" t="str">
        <v>tier - 2</v>
      </c>
      <c r="J288" t="str">
        <v>R1011</v>
      </c>
      <c r="K288">
        <v>50</v>
      </c>
      <c r="L288" cm="1">
        <f t="array" ref="L288:T288">_xlfn.XLOOKUP(A288,'Medical Examinations'!A:A,'Medical Examinations'!B:J)</f>
        <v>25.745000000000001</v>
      </c>
      <c r="M288">
        <v>4.34</v>
      </c>
      <c r="N288" s="5" t="str">
        <v>No</v>
      </c>
      <c r="O288" s="5" t="str">
        <v>No</v>
      </c>
      <c r="P288" s="5" t="str">
        <v>Yes</v>
      </c>
      <c r="Q288" s="14">
        <v>1</v>
      </c>
      <c r="R288" t="str">
        <v>No</v>
      </c>
      <c r="S288" t="str">
        <v>Over Weight</v>
      </c>
      <c r="T288" t="str">
        <v>Normal</v>
      </c>
    </row>
    <row r="289" spans="1:20" x14ac:dyDescent="0.3">
      <c r="A289" t="s">
        <v>288</v>
      </c>
      <c r="B289" t="s">
        <v>2669</v>
      </c>
      <c r="C289" t="s">
        <v>4395</v>
      </c>
      <c r="D289" t="s">
        <v>4585</v>
      </c>
      <c r="E289" cm="1">
        <f t="array" ref="E289:K289">_xlfn.XLOOKUP(A289,'Hospitalisation Details'!A:A,'Hospitalisation Details'!B:H)</f>
        <v>31748</v>
      </c>
      <c r="F289" s="14">
        <v>3</v>
      </c>
      <c r="G289">
        <v>32288.49</v>
      </c>
      <c r="H289" t="str">
        <v>tier - 2</v>
      </c>
      <c r="I289" t="str">
        <v>tier - 2</v>
      </c>
      <c r="J289" t="str">
        <v>R1011</v>
      </c>
      <c r="K289">
        <v>36</v>
      </c>
      <c r="L289" cm="1">
        <f t="array" ref="L289:T289">_xlfn.XLOOKUP(A289,'Medical Examinations'!A:A,'Medical Examinations'!B:J)</f>
        <v>31.824999999999999</v>
      </c>
      <c r="M289">
        <v>4.7</v>
      </c>
      <c r="N289" s="5" t="str">
        <v>No</v>
      </c>
      <c r="O289" s="5" t="str">
        <v>No</v>
      </c>
      <c r="P289" s="5" t="str">
        <v>Yes</v>
      </c>
      <c r="Q289" s="14">
        <v>1</v>
      </c>
      <c r="R289" t="str">
        <v>No</v>
      </c>
      <c r="S289" t="str">
        <v>Obesity</v>
      </c>
      <c r="T289" t="str">
        <v>Normal</v>
      </c>
    </row>
    <row r="290" spans="1:20" x14ac:dyDescent="0.3">
      <c r="A290" t="s">
        <v>289</v>
      </c>
      <c r="B290" t="s">
        <v>2670</v>
      </c>
      <c r="C290" t="s">
        <v>4395</v>
      </c>
      <c r="D290" t="s">
        <v>4656</v>
      </c>
      <c r="E290" cm="1">
        <f t="array" ref="E290:K290">_xlfn.XLOOKUP(A290,'Hospitalisation Details'!A:A,'Hospitalisation Details'!B:H)</f>
        <v>27745</v>
      </c>
      <c r="F290" s="14">
        <v>1</v>
      </c>
      <c r="G290">
        <v>32259.96</v>
      </c>
      <c r="H290" t="str">
        <v>tier - 2</v>
      </c>
      <c r="I290" t="str">
        <v>tier - 3</v>
      </c>
      <c r="J290" t="str">
        <v>R1012</v>
      </c>
      <c r="K290">
        <v>47</v>
      </c>
      <c r="L290" cm="1">
        <f t="array" ref="L290:T290">_xlfn.XLOOKUP(A290,'Medical Examinations'!A:A,'Medical Examinations'!B:J)</f>
        <v>26.22</v>
      </c>
      <c r="M290">
        <v>4.6500000000000004</v>
      </c>
      <c r="N290" s="5" t="str">
        <v>Yes</v>
      </c>
      <c r="O290" s="5" t="str">
        <v>No</v>
      </c>
      <c r="P290" s="5" t="str">
        <v>Yes</v>
      </c>
      <c r="Q290" s="14">
        <v>1</v>
      </c>
      <c r="R290" t="str">
        <v>No</v>
      </c>
      <c r="S290" t="str">
        <v>Over Weight</v>
      </c>
      <c r="T290" t="str">
        <v>Normal</v>
      </c>
    </row>
    <row r="291" spans="1:20" x14ac:dyDescent="0.3">
      <c r="A291" t="s">
        <v>290</v>
      </c>
      <c r="B291" t="s">
        <v>2671</v>
      </c>
      <c r="C291" t="s">
        <v>4395</v>
      </c>
      <c r="D291" t="s">
        <v>4601</v>
      </c>
      <c r="E291" cm="1">
        <f t="array" ref="E291:K291">_xlfn.XLOOKUP(A291,'Hospitalisation Details'!A:A,'Hospitalisation Details'!B:H)</f>
        <v>34585</v>
      </c>
      <c r="F291" s="14">
        <v>0</v>
      </c>
      <c r="G291">
        <v>32222.81</v>
      </c>
      <c r="H291" t="str">
        <v>tier - 2</v>
      </c>
      <c r="I291" t="str">
        <v>tier - 1</v>
      </c>
      <c r="J291" t="str">
        <v>R1011</v>
      </c>
      <c r="K291">
        <v>28</v>
      </c>
      <c r="L291" cm="1">
        <f t="array" ref="L291:T291">_xlfn.XLOOKUP(A291,'Medical Examinations'!A:A,'Medical Examinations'!B:J)</f>
        <v>16.72</v>
      </c>
      <c r="M291">
        <v>4.38</v>
      </c>
      <c r="N291" s="5" t="str">
        <v>Yes</v>
      </c>
      <c r="O291" s="5" t="str">
        <v>No</v>
      </c>
      <c r="P291" s="5" t="str">
        <v>No</v>
      </c>
      <c r="Q291" s="14">
        <v>1</v>
      </c>
      <c r="R291" t="str">
        <v>No</v>
      </c>
      <c r="S291" t="str">
        <v>Under Weight</v>
      </c>
      <c r="T291" t="str">
        <v>Normal</v>
      </c>
    </row>
    <row r="292" spans="1:20" x14ac:dyDescent="0.3">
      <c r="A292" t="s">
        <v>291</v>
      </c>
      <c r="B292" t="s">
        <v>2672</v>
      </c>
      <c r="C292" t="s">
        <v>4395</v>
      </c>
      <c r="D292" t="s">
        <v>4657</v>
      </c>
      <c r="E292" cm="1">
        <f t="array" ref="E292:K292">_xlfn.XLOOKUP(A292,'Hospitalisation Details'!A:A,'Hospitalisation Details'!B:H)</f>
        <v>25457</v>
      </c>
      <c r="F292" s="14">
        <v>0</v>
      </c>
      <c r="G292">
        <v>32192.76</v>
      </c>
      <c r="H292" t="str">
        <v>tier - 1</v>
      </c>
      <c r="I292" t="str">
        <v>tier - 2</v>
      </c>
      <c r="J292" t="str">
        <v>R1011</v>
      </c>
      <c r="K292">
        <v>53</v>
      </c>
      <c r="L292" cm="1">
        <f t="array" ref="L292:T292">_xlfn.XLOOKUP(A292,'Medical Examinations'!A:A,'Medical Examinations'!B:J)</f>
        <v>30.59</v>
      </c>
      <c r="M292">
        <v>6.3</v>
      </c>
      <c r="N292" s="5" t="str">
        <v>Yes</v>
      </c>
      <c r="O292" s="5" t="str">
        <v>No</v>
      </c>
      <c r="P292" s="5" t="str">
        <v>Yes</v>
      </c>
      <c r="Q292" s="14">
        <v>1</v>
      </c>
      <c r="R292" t="str">
        <v>No</v>
      </c>
      <c r="S292" t="str">
        <v>Obesity</v>
      </c>
      <c r="T292" t="str">
        <v>Prediabetes</v>
      </c>
    </row>
    <row r="293" spans="1:20" x14ac:dyDescent="0.3">
      <c r="A293" t="s">
        <v>292</v>
      </c>
      <c r="B293" t="s">
        <v>2673</v>
      </c>
      <c r="C293" t="s">
        <v>4395</v>
      </c>
      <c r="D293" t="s">
        <v>4658</v>
      </c>
      <c r="E293" cm="1">
        <f t="array" ref="E293:K293">_xlfn.XLOOKUP(A293,'Hospitalisation Details'!A:A,'Hospitalisation Details'!B:H)</f>
        <v>28804</v>
      </c>
      <c r="F293" s="14">
        <v>2</v>
      </c>
      <c r="G293">
        <v>32108.66</v>
      </c>
      <c r="H293" t="str">
        <v>tier - 1</v>
      </c>
      <c r="I293" t="str">
        <v>tier - 3</v>
      </c>
      <c r="J293" t="str">
        <v>R1017</v>
      </c>
      <c r="K293">
        <v>44</v>
      </c>
      <c r="L293" cm="1">
        <f t="array" ref="L293:T293">_xlfn.XLOOKUP(A293,'Medical Examinations'!A:A,'Medical Examinations'!B:J)</f>
        <v>39.615000000000002</v>
      </c>
      <c r="M293">
        <v>6.32</v>
      </c>
      <c r="N293" s="5" t="str">
        <v>No</v>
      </c>
      <c r="O293" s="5" t="str">
        <v>No</v>
      </c>
      <c r="P293" s="5" t="str">
        <v>Yes</v>
      </c>
      <c r="Q293" s="14">
        <v>1</v>
      </c>
      <c r="R293" t="str">
        <v>No</v>
      </c>
      <c r="S293" t="str">
        <v>Obesity</v>
      </c>
      <c r="T293" t="str">
        <v>Prediabetes</v>
      </c>
    </row>
    <row r="294" spans="1:20" x14ac:dyDescent="0.3">
      <c r="A294" t="s">
        <v>293</v>
      </c>
      <c r="B294" t="s">
        <v>2674</v>
      </c>
      <c r="C294" t="s">
        <v>4395</v>
      </c>
      <c r="D294" t="s">
        <v>4659</v>
      </c>
      <c r="E294" cm="1">
        <f t="array" ref="E294:K294">_xlfn.XLOOKUP(A294,'Hospitalisation Details'!A:A,'Hospitalisation Details'!B:H)</f>
        <v>34225</v>
      </c>
      <c r="F294" s="14">
        <v>0</v>
      </c>
      <c r="G294">
        <v>32086.21</v>
      </c>
      <c r="H294" t="str">
        <v>tier - 1</v>
      </c>
      <c r="I294" t="str">
        <v>tier - 3</v>
      </c>
      <c r="J294" t="str">
        <v>R1011</v>
      </c>
      <c r="K294">
        <v>29</v>
      </c>
      <c r="L294" cm="1">
        <f t="array" ref="L294:T294">_xlfn.XLOOKUP(A294,'Medical Examinations'!A:A,'Medical Examinations'!B:J)</f>
        <v>23.18</v>
      </c>
      <c r="M294">
        <v>4.24</v>
      </c>
      <c r="N294" s="5" t="str">
        <v>No</v>
      </c>
      <c r="O294" s="5" t="str">
        <v>yes</v>
      </c>
      <c r="P294" s="5" t="str">
        <v>No</v>
      </c>
      <c r="Q294" s="14">
        <v>1</v>
      </c>
      <c r="R294" t="str">
        <v>No</v>
      </c>
      <c r="S294" t="str">
        <v>Normal Weight</v>
      </c>
      <c r="T294" t="str">
        <v>Normal</v>
      </c>
    </row>
    <row r="295" spans="1:20" x14ac:dyDescent="0.3">
      <c r="A295" t="s">
        <v>294</v>
      </c>
      <c r="B295" t="s">
        <v>2675</v>
      </c>
      <c r="C295" t="s">
        <v>4394</v>
      </c>
      <c r="D295" t="s">
        <v>4660</v>
      </c>
      <c r="E295" cm="1">
        <f t="array" ref="E295:K295">_xlfn.XLOOKUP(A295,'Hospitalisation Details'!A:A,'Hospitalisation Details'!B:H)</f>
        <v>26563</v>
      </c>
      <c r="F295" s="14">
        <v>0</v>
      </c>
      <c r="G295">
        <v>31980.89</v>
      </c>
      <c r="H295" t="str">
        <v>tier - 2</v>
      </c>
      <c r="I295" t="str">
        <v>tier - 1</v>
      </c>
      <c r="J295" t="str">
        <v>R1011</v>
      </c>
      <c r="K295">
        <v>50</v>
      </c>
      <c r="L295" cm="1">
        <f t="array" ref="L295:T295">_xlfn.XLOOKUP(A295,'Medical Examinations'!A:A,'Medical Examinations'!B:J)</f>
        <v>30.4</v>
      </c>
      <c r="M295">
        <v>5.56</v>
      </c>
      <c r="N295" s="5" t="str">
        <v>Yes</v>
      </c>
      <c r="O295" s="5" t="str">
        <v>yes</v>
      </c>
      <c r="P295" s="5" t="str">
        <v>No</v>
      </c>
      <c r="Q295" s="14">
        <v>1</v>
      </c>
      <c r="R295" t="str">
        <v>No</v>
      </c>
      <c r="S295" t="str">
        <v>Obesity</v>
      </c>
      <c r="T295" t="str">
        <v>Normal</v>
      </c>
    </row>
    <row r="296" spans="1:20" x14ac:dyDescent="0.3">
      <c r="A296" t="s">
        <v>295</v>
      </c>
      <c r="B296" t="s">
        <v>2676</v>
      </c>
      <c r="C296" t="s">
        <v>4395</v>
      </c>
      <c r="D296" t="s">
        <v>4661</v>
      </c>
      <c r="E296" cm="1">
        <f t="array" ref="E296:K296">_xlfn.XLOOKUP(A296,'Hospitalisation Details'!A:A,'Hospitalisation Details'!B:H)</f>
        <v>27662</v>
      </c>
      <c r="F296" s="14">
        <v>1</v>
      </c>
      <c r="G296">
        <v>31897.1</v>
      </c>
      <c r="H296" t="str">
        <v>tier - 2</v>
      </c>
      <c r="I296" t="str">
        <v>tier - 3</v>
      </c>
      <c r="J296" t="str">
        <v>R1011</v>
      </c>
      <c r="K296">
        <v>47</v>
      </c>
      <c r="L296" cm="1">
        <f t="array" ref="L296:T296">_xlfn.XLOOKUP(A296,'Medical Examinations'!A:A,'Medical Examinations'!B:J)</f>
        <v>39.805</v>
      </c>
      <c r="M296">
        <v>4.38</v>
      </c>
      <c r="N296" s="5" t="str">
        <v>No</v>
      </c>
      <c r="O296" s="5" t="str">
        <v>yes</v>
      </c>
      <c r="P296" s="5" t="str">
        <v>No</v>
      </c>
      <c r="Q296" s="14">
        <v>1</v>
      </c>
      <c r="R296" t="str">
        <v>No</v>
      </c>
      <c r="S296" t="str">
        <v>Obesity</v>
      </c>
      <c r="T296" t="str">
        <v>Normal</v>
      </c>
    </row>
    <row r="297" spans="1:20" x14ac:dyDescent="0.3">
      <c r="A297" t="s">
        <v>296</v>
      </c>
      <c r="B297" t="s">
        <v>2677</v>
      </c>
      <c r="C297" t="s">
        <v>4395</v>
      </c>
      <c r="D297" t="s">
        <v>4662</v>
      </c>
      <c r="E297" cm="1">
        <f t="array" ref="E297:K297">_xlfn.XLOOKUP(A297,'Hospitalisation Details'!A:A,'Hospitalisation Details'!B:H)</f>
        <v>30935</v>
      </c>
      <c r="F297" s="14">
        <v>3</v>
      </c>
      <c r="G297">
        <v>31743.919999999998</v>
      </c>
      <c r="H297" t="str">
        <v>tier - 2</v>
      </c>
      <c r="I297" t="str">
        <v>tier - 1</v>
      </c>
      <c r="J297" t="str">
        <v>R1011</v>
      </c>
      <c r="K297">
        <v>38</v>
      </c>
      <c r="L297" cm="1">
        <f t="array" ref="L297:T297">_xlfn.XLOOKUP(A297,'Medical Examinations'!A:A,'Medical Examinations'!B:J)</f>
        <v>25.44</v>
      </c>
      <c r="M297">
        <v>6.04</v>
      </c>
      <c r="N297" s="5" t="str">
        <v>Yes</v>
      </c>
      <c r="O297" s="5" t="str">
        <v>No</v>
      </c>
      <c r="P297" s="5" t="str">
        <v>Yes</v>
      </c>
      <c r="Q297" s="14">
        <v>1</v>
      </c>
      <c r="R297" t="str">
        <v>No</v>
      </c>
      <c r="S297" t="str">
        <v>Over Weight</v>
      </c>
      <c r="T297" t="str">
        <v>Prediabetes</v>
      </c>
    </row>
    <row r="298" spans="1:20" x14ac:dyDescent="0.3">
      <c r="A298" t="s">
        <v>297</v>
      </c>
      <c r="B298" t="s">
        <v>2678</v>
      </c>
      <c r="C298" t="s">
        <v>4395</v>
      </c>
      <c r="D298" t="s">
        <v>4663</v>
      </c>
      <c r="E298" cm="1">
        <f t="array" ref="E298:K298">_xlfn.XLOOKUP(A298,'Hospitalisation Details'!A:A,'Hospitalisation Details'!B:H)</f>
        <v>28412</v>
      </c>
      <c r="F298" s="14">
        <v>2</v>
      </c>
      <c r="G298">
        <v>31736.7</v>
      </c>
      <c r="H298" t="str">
        <v>tier - 2</v>
      </c>
      <c r="I298" t="str">
        <v>tier - 2</v>
      </c>
      <c r="J298" t="str">
        <v>R1012</v>
      </c>
      <c r="K298">
        <v>45</v>
      </c>
      <c r="L298" cm="1">
        <f t="array" ref="L298:T298">_xlfn.XLOOKUP(A298,'Medical Examinations'!A:A,'Medical Examinations'!B:J)</f>
        <v>30.13</v>
      </c>
      <c r="M298">
        <v>5.71</v>
      </c>
      <c r="N298" s="5" t="str">
        <v>No</v>
      </c>
      <c r="O298" s="5" t="str">
        <v>yes</v>
      </c>
      <c r="P298" s="5" t="str">
        <v>No</v>
      </c>
      <c r="Q298" s="14">
        <v>1</v>
      </c>
      <c r="R298" t="str">
        <v>No</v>
      </c>
      <c r="S298" t="str">
        <v>Obesity</v>
      </c>
      <c r="T298" t="str">
        <v>Prediabetes</v>
      </c>
    </row>
    <row r="299" spans="1:20" x14ac:dyDescent="0.3">
      <c r="A299" t="s">
        <v>298</v>
      </c>
      <c r="B299" t="s">
        <v>2679</v>
      </c>
      <c r="C299" t="s">
        <v>4394</v>
      </c>
      <c r="D299" t="s">
        <v>4664</v>
      </c>
      <c r="E299" cm="1">
        <f t="array" ref="E299:K299">_xlfn.XLOOKUP(A299,'Hospitalisation Details'!A:A,'Hospitalisation Details'!B:H)</f>
        <v>22263</v>
      </c>
      <c r="F299" s="14">
        <v>1</v>
      </c>
      <c r="G299">
        <v>31620</v>
      </c>
      <c r="H299" t="str">
        <v>tier - 2</v>
      </c>
      <c r="I299" t="str">
        <v>tier - 1</v>
      </c>
      <c r="J299" t="str">
        <v>R1024</v>
      </c>
      <c r="K299">
        <v>62</v>
      </c>
      <c r="L299" cm="1">
        <f t="array" ref="L299:T299">_xlfn.XLOOKUP(A299,'Medical Examinations'!A:A,'Medical Examinations'!B:J)</f>
        <v>17.385000000000002</v>
      </c>
      <c r="M299">
        <v>5.84</v>
      </c>
      <c r="N299" s="5" t="str">
        <v>No</v>
      </c>
      <c r="O299" s="5" t="str">
        <v>No</v>
      </c>
      <c r="P299" s="5" t="str">
        <v>No</v>
      </c>
      <c r="Q299" s="14">
        <v>0</v>
      </c>
      <c r="R299" t="str">
        <v>No</v>
      </c>
      <c r="S299" t="str">
        <v>Under Weight</v>
      </c>
      <c r="T299" t="str">
        <v>Prediabetes</v>
      </c>
    </row>
    <row r="300" spans="1:20" x14ac:dyDescent="0.3">
      <c r="A300" t="s">
        <v>299</v>
      </c>
      <c r="B300" t="s">
        <v>2680</v>
      </c>
      <c r="C300" t="s">
        <v>4395</v>
      </c>
      <c r="D300" t="s">
        <v>4665</v>
      </c>
      <c r="E300" cm="1">
        <f t="array" ref="E300:K300">_xlfn.XLOOKUP(A300,'Hospitalisation Details'!A:A,'Hospitalisation Details'!B:H)</f>
        <v>27696</v>
      </c>
      <c r="F300" s="14">
        <v>1</v>
      </c>
      <c r="G300">
        <v>31591.82</v>
      </c>
      <c r="H300" t="str">
        <v>tier - 2</v>
      </c>
      <c r="I300" t="str">
        <v>tier - 1</v>
      </c>
      <c r="J300" t="str">
        <v>R1011</v>
      </c>
      <c r="K300">
        <v>47</v>
      </c>
      <c r="L300" cm="1">
        <f t="array" ref="L300:T300">_xlfn.XLOOKUP(A300,'Medical Examinations'!A:A,'Medical Examinations'!B:J)</f>
        <v>27.36</v>
      </c>
      <c r="M300">
        <v>6.22</v>
      </c>
      <c r="N300" s="5" t="str">
        <v>No</v>
      </c>
      <c r="O300" s="5" t="str">
        <v>No</v>
      </c>
      <c r="P300" s="5" t="str">
        <v>No</v>
      </c>
      <c r="Q300" s="14">
        <v>0</v>
      </c>
      <c r="R300" t="str">
        <v>No</v>
      </c>
      <c r="S300" t="str">
        <v>Over Weight</v>
      </c>
      <c r="T300" t="str">
        <v>Prediabetes</v>
      </c>
    </row>
    <row r="301" spans="1:20" x14ac:dyDescent="0.3">
      <c r="A301" t="s">
        <v>300</v>
      </c>
      <c r="B301" t="s">
        <v>2681</v>
      </c>
      <c r="C301" t="s">
        <v>4394</v>
      </c>
      <c r="D301" t="s">
        <v>4666</v>
      </c>
      <c r="E301" cm="1">
        <f t="array" ref="E301:K301">_xlfn.XLOOKUP(A301,'Hospitalisation Details'!A:A,'Hospitalisation Details'!B:H)</f>
        <v>27310</v>
      </c>
      <c r="F301" s="14">
        <v>0</v>
      </c>
      <c r="G301">
        <v>31368.81</v>
      </c>
      <c r="H301" t="str">
        <v>tier - 2</v>
      </c>
      <c r="I301" t="str">
        <v>tier - 3</v>
      </c>
      <c r="J301" t="str">
        <v>R1011</v>
      </c>
      <c r="K301">
        <v>48</v>
      </c>
      <c r="L301" cm="1">
        <f t="array" ref="L301:T301">_xlfn.XLOOKUP(A301,'Medical Examinations'!A:A,'Medical Examinations'!B:J)</f>
        <v>32.119999999999997</v>
      </c>
      <c r="M301">
        <v>5.33</v>
      </c>
      <c r="N301" s="5" t="str">
        <v>No</v>
      </c>
      <c r="O301" s="5" t="str">
        <v>yes</v>
      </c>
      <c r="P301" s="5" t="str">
        <v>No</v>
      </c>
      <c r="Q301" s="14">
        <v>1</v>
      </c>
      <c r="R301" t="str">
        <v>No</v>
      </c>
      <c r="S301" t="str">
        <v>Obesity</v>
      </c>
      <c r="T301" t="str">
        <v>Normal</v>
      </c>
    </row>
    <row r="302" spans="1:20" x14ac:dyDescent="0.3">
      <c r="A302" t="s">
        <v>301</v>
      </c>
      <c r="B302" t="s">
        <v>2627</v>
      </c>
      <c r="C302" t="s">
        <v>4395</v>
      </c>
      <c r="D302" t="s">
        <v>4667</v>
      </c>
      <c r="E302" cm="1">
        <f t="array" ref="E302:K302">_xlfn.XLOOKUP(A302,'Hospitalisation Details'!A:A,'Hospitalisation Details'!B:H)</f>
        <v>34969</v>
      </c>
      <c r="F302" s="14">
        <v>0</v>
      </c>
      <c r="G302">
        <v>31328.27</v>
      </c>
      <c r="H302" t="str">
        <v>tier - 2</v>
      </c>
      <c r="I302" t="str">
        <v>tier - 2</v>
      </c>
      <c r="J302" t="str">
        <v>R1011</v>
      </c>
      <c r="K302">
        <v>27</v>
      </c>
      <c r="L302" cm="1">
        <f t="array" ref="L302:T302">_xlfn.XLOOKUP(A302,'Medical Examinations'!A:A,'Medical Examinations'!B:J)</f>
        <v>20.614999999999998</v>
      </c>
      <c r="M302">
        <v>6.05</v>
      </c>
      <c r="N302" s="5" t="str">
        <v>No</v>
      </c>
      <c r="O302" s="5" t="str">
        <v>No</v>
      </c>
      <c r="P302" s="5" t="str">
        <v>Yes</v>
      </c>
      <c r="Q302" s="14">
        <v>1</v>
      </c>
      <c r="R302" t="str">
        <v>No</v>
      </c>
      <c r="S302" t="str">
        <v>Normal Weight</v>
      </c>
      <c r="T302" t="str">
        <v>Prediabetes</v>
      </c>
    </row>
    <row r="303" spans="1:20" x14ac:dyDescent="0.3">
      <c r="A303" t="s">
        <v>302</v>
      </c>
      <c r="B303" t="s">
        <v>2682</v>
      </c>
      <c r="C303" t="s">
        <v>4394</v>
      </c>
      <c r="D303" t="s">
        <v>4476</v>
      </c>
      <c r="E303" cm="1">
        <f t="array" ref="E303:K303">_xlfn.XLOOKUP(A303,'Hospitalisation Details'!A:A,'Hospitalisation Details'!B:H)</f>
        <v>25028</v>
      </c>
      <c r="F303" s="14">
        <v>0</v>
      </c>
      <c r="G303">
        <v>31322.53</v>
      </c>
      <c r="H303" t="str">
        <v>tier - 2</v>
      </c>
      <c r="I303" t="str">
        <v>tier - 1</v>
      </c>
      <c r="J303" t="str">
        <v>R1011</v>
      </c>
      <c r="K303">
        <v>54</v>
      </c>
      <c r="L303" cm="1">
        <f t="array" ref="L303:T303">_xlfn.XLOOKUP(A303,'Medical Examinations'!A:A,'Medical Examinations'!B:J)</f>
        <v>29.68</v>
      </c>
      <c r="M303">
        <v>5.68</v>
      </c>
      <c r="N303" s="5" t="str">
        <v>No</v>
      </c>
      <c r="O303" s="5" t="str">
        <v>yes</v>
      </c>
      <c r="P303" s="5" t="str">
        <v>No</v>
      </c>
      <c r="Q303" s="14">
        <v>1</v>
      </c>
      <c r="R303" t="str">
        <v>No</v>
      </c>
      <c r="S303" t="str">
        <v>Over Weight</v>
      </c>
      <c r="T303" t="str">
        <v>Normal</v>
      </c>
    </row>
    <row r="304" spans="1:20" x14ac:dyDescent="0.3">
      <c r="A304" t="s">
        <v>303</v>
      </c>
      <c r="B304" t="s">
        <v>2683</v>
      </c>
      <c r="C304" t="s">
        <v>4395</v>
      </c>
      <c r="D304" t="s">
        <v>4668</v>
      </c>
      <c r="E304" cm="1">
        <f t="array" ref="E304:K304">_xlfn.XLOOKUP(A304,'Hospitalisation Details'!A:A,'Hospitalisation Details'!B:H)</f>
        <v>36729</v>
      </c>
      <c r="F304" s="14">
        <v>0</v>
      </c>
      <c r="G304">
        <v>31234.560000000001</v>
      </c>
      <c r="H304" t="str">
        <v>tier - 1</v>
      </c>
      <c r="I304" t="str">
        <v>tier - 1</v>
      </c>
      <c r="J304" t="str">
        <v>R1011</v>
      </c>
      <c r="K304">
        <v>22</v>
      </c>
      <c r="L304" cm="1">
        <f t="array" ref="L304:T304">_xlfn.XLOOKUP(A304,'Medical Examinations'!A:A,'Medical Examinations'!B:J)</f>
        <v>24.225000000000001</v>
      </c>
      <c r="M304">
        <v>4.42</v>
      </c>
      <c r="N304" s="5" t="str">
        <v>No</v>
      </c>
      <c r="O304" s="5" t="str">
        <v>No</v>
      </c>
      <c r="P304" s="5" t="str">
        <v>No</v>
      </c>
      <c r="Q304" s="14">
        <v>1</v>
      </c>
      <c r="R304" t="str">
        <v>No</v>
      </c>
      <c r="S304" t="str">
        <v>Normal Weight</v>
      </c>
      <c r="T304" t="str">
        <v>Normal</v>
      </c>
    </row>
    <row r="305" spans="1:20" x14ac:dyDescent="0.3">
      <c r="A305" t="s">
        <v>304</v>
      </c>
      <c r="B305" t="s">
        <v>2684</v>
      </c>
      <c r="C305" t="s">
        <v>4394</v>
      </c>
      <c r="D305" t="s">
        <v>4669</v>
      </c>
      <c r="E305" cm="1">
        <f t="array" ref="E305:K305">_xlfn.XLOOKUP(A305,'Hospitalisation Details'!A:A,'Hospitalisation Details'!B:H)</f>
        <v>38300</v>
      </c>
      <c r="F305" s="14">
        <v>0</v>
      </c>
      <c r="G305">
        <v>31196.61</v>
      </c>
      <c r="H305" t="str">
        <v>tier - 2</v>
      </c>
      <c r="I305" t="str">
        <v>tier - 1</v>
      </c>
      <c r="J305" t="str">
        <v>R1011</v>
      </c>
      <c r="K305">
        <v>18</v>
      </c>
      <c r="L305" cm="1">
        <f t="array" ref="L305:T305">_xlfn.XLOOKUP(A305,'Medical Examinations'!A:A,'Medical Examinations'!B:J)</f>
        <v>29.925000000000001</v>
      </c>
      <c r="M305">
        <v>5.3</v>
      </c>
      <c r="N305" s="5" t="str">
        <v>No</v>
      </c>
      <c r="O305" s="5" t="str">
        <v>No</v>
      </c>
      <c r="P305" s="5" t="str">
        <v>No</v>
      </c>
      <c r="Q305" s="14">
        <v>1</v>
      </c>
      <c r="R305" t="str">
        <v>No</v>
      </c>
      <c r="S305" t="str">
        <v>Obesity</v>
      </c>
      <c r="T305" t="str">
        <v>Normal</v>
      </c>
    </row>
    <row r="306" spans="1:20" x14ac:dyDescent="0.3">
      <c r="A306" t="s">
        <v>305</v>
      </c>
      <c r="B306" t="s">
        <v>2685</v>
      </c>
      <c r="C306" t="s">
        <v>4394</v>
      </c>
      <c r="D306" t="s">
        <v>4670</v>
      </c>
      <c r="E306" cm="1">
        <f t="array" ref="E306:K306">_xlfn.XLOOKUP(A306,'Hospitalisation Details'!A:A,'Hospitalisation Details'!B:H)</f>
        <v>22533</v>
      </c>
      <c r="F306" s="14">
        <v>3</v>
      </c>
      <c r="G306">
        <v>30942.19</v>
      </c>
      <c r="H306" t="str">
        <v>tier - 2</v>
      </c>
      <c r="I306" t="str">
        <v>tier - 2</v>
      </c>
      <c r="J306" t="str">
        <v>R1013</v>
      </c>
      <c r="K306">
        <v>61</v>
      </c>
      <c r="L306" cm="1">
        <f t="array" ref="L306:T306">_xlfn.XLOOKUP(A306,'Medical Examinations'!A:A,'Medical Examinations'!B:J)</f>
        <v>33.344999999999999</v>
      </c>
      <c r="M306">
        <v>4.29</v>
      </c>
      <c r="N306" s="5" t="str">
        <v>No</v>
      </c>
      <c r="O306" s="5" t="str">
        <v>No</v>
      </c>
      <c r="P306" s="5" t="str">
        <v>No</v>
      </c>
      <c r="Q306" s="14">
        <v>1</v>
      </c>
      <c r="R306" t="str">
        <v>No</v>
      </c>
      <c r="S306" t="str">
        <v>Obesity</v>
      </c>
      <c r="T306" t="str">
        <v>Normal</v>
      </c>
    </row>
    <row r="307" spans="1:20" x14ac:dyDescent="0.3">
      <c r="A307" t="s">
        <v>306</v>
      </c>
      <c r="B307" t="s">
        <v>2624</v>
      </c>
      <c r="C307" t="s">
        <v>4394</v>
      </c>
      <c r="D307" t="s">
        <v>4671</v>
      </c>
      <c r="E307" cm="1">
        <f t="array" ref="E307:K307">_xlfn.XLOOKUP(A307,'Hospitalisation Details'!A:A,'Hospitalisation Details'!B:H)</f>
        <v>32391</v>
      </c>
      <c r="F307" s="14">
        <v>3</v>
      </c>
      <c r="G307">
        <v>30763.01</v>
      </c>
      <c r="H307" t="str">
        <v>tier - 2</v>
      </c>
      <c r="I307" t="str">
        <v>tier - 1</v>
      </c>
      <c r="J307" t="str">
        <v>R1011</v>
      </c>
      <c r="K307">
        <v>34</v>
      </c>
      <c r="L307" cm="1">
        <f t="array" ref="L307:T307">_xlfn.XLOOKUP(A307,'Medical Examinations'!A:A,'Medical Examinations'!B:J)</f>
        <v>27.2</v>
      </c>
      <c r="M307">
        <v>5.83</v>
      </c>
      <c r="N307" s="5" t="str">
        <v>No</v>
      </c>
      <c r="O307" s="5" t="str">
        <v>No</v>
      </c>
      <c r="P307" s="5" t="str">
        <v>Yes</v>
      </c>
      <c r="Q307" s="14">
        <v>1</v>
      </c>
      <c r="R307" t="str">
        <v>No</v>
      </c>
      <c r="S307" t="str">
        <v>Over Weight</v>
      </c>
      <c r="T307" t="str">
        <v>Prediabetes</v>
      </c>
    </row>
    <row r="308" spans="1:20" x14ac:dyDescent="0.3">
      <c r="A308" t="s">
        <v>307</v>
      </c>
      <c r="B308" t="s">
        <v>2686</v>
      </c>
      <c r="C308" t="s">
        <v>4394</v>
      </c>
      <c r="D308" t="s">
        <v>4459</v>
      </c>
      <c r="E308" cm="1">
        <f t="array" ref="E308:K308">_xlfn.XLOOKUP(A308,'Hospitalisation Details'!A:A,'Hospitalisation Details'!B:H)</f>
        <v>30671</v>
      </c>
      <c r="F308" s="14">
        <v>3</v>
      </c>
      <c r="G308">
        <v>30724.44</v>
      </c>
      <c r="H308" t="str">
        <v>tier - 2</v>
      </c>
      <c r="I308" t="str">
        <v>tier - 3</v>
      </c>
      <c r="J308" t="str">
        <v>R1011</v>
      </c>
      <c r="K308">
        <v>39</v>
      </c>
      <c r="L308" cm="1">
        <f t="array" ref="L308:T308">_xlfn.XLOOKUP(A308,'Medical Examinations'!A:A,'Medical Examinations'!B:J)</f>
        <v>27.94</v>
      </c>
      <c r="M308">
        <v>6.08</v>
      </c>
      <c r="N308" s="5" t="str">
        <v>No</v>
      </c>
      <c r="O308" s="5" t="str">
        <v>No</v>
      </c>
      <c r="P308" s="5" t="str">
        <v>Yes</v>
      </c>
      <c r="Q308" s="14">
        <v>1</v>
      </c>
      <c r="R308" t="str">
        <v>No</v>
      </c>
      <c r="S308" t="str">
        <v>Over Weight</v>
      </c>
      <c r="T308" t="str">
        <v>Prediabetes</v>
      </c>
    </row>
    <row r="309" spans="1:20" x14ac:dyDescent="0.3">
      <c r="A309" t="s">
        <v>308</v>
      </c>
      <c r="B309" t="s">
        <v>2687</v>
      </c>
      <c r="C309" t="s">
        <v>4395</v>
      </c>
      <c r="D309" t="s">
        <v>4672</v>
      </c>
      <c r="E309" cm="1">
        <f t="array" ref="E309:K309">_xlfn.XLOOKUP(A309,'Hospitalisation Details'!A:A,'Hospitalisation Details'!B:H)</f>
        <v>36424</v>
      </c>
      <c r="F309" s="14">
        <v>0</v>
      </c>
      <c r="G309">
        <v>30697.71</v>
      </c>
      <c r="H309" t="str">
        <v>tier - 1</v>
      </c>
      <c r="I309" t="str">
        <v>tier - 2</v>
      </c>
      <c r="J309" t="str">
        <v>R1011</v>
      </c>
      <c r="K309">
        <v>23</v>
      </c>
      <c r="L309" cm="1">
        <f t="array" ref="L309:T309">_xlfn.XLOOKUP(A309,'Medical Examinations'!A:A,'Medical Examinations'!B:J)</f>
        <v>29.45</v>
      </c>
      <c r="M309">
        <v>5.24</v>
      </c>
      <c r="N309" s="5" t="str">
        <v>Yes</v>
      </c>
      <c r="O309" s="5" t="str">
        <v>No</v>
      </c>
      <c r="P309" s="5" t="str">
        <v>No</v>
      </c>
      <c r="Q309" s="14">
        <v>0</v>
      </c>
      <c r="R309" t="str">
        <v>No</v>
      </c>
      <c r="S309" t="str">
        <v>Over Weight</v>
      </c>
      <c r="T309" t="str">
        <v>Normal</v>
      </c>
    </row>
    <row r="310" spans="1:20" x14ac:dyDescent="0.3">
      <c r="A310" t="s">
        <v>309</v>
      </c>
      <c r="B310" t="s">
        <v>2688</v>
      </c>
      <c r="C310" t="s">
        <v>4394</v>
      </c>
      <c r="D310" t="s">
        <v>4673</v>
      </c>
      <c r="E310" cm="1">
        <f t="array" ref="E310:K310">_xlfn.XLOOKUP(A310,'Hospitalisation Details'!A:A,'Hospitalisation Details'!B:H)</f>
        <v>25883</v>
      </c>
      <c r="F310" s="14">
        <v>0</v>
      </c>
      <c r="G310">
        <v>30625.65</v>
      </c>
      <c r="H310" t="str">
        <v>tier - 2</v>
      </c>
      <c r="I310" t="str">
        <v>tier - 3</v>
      </c>
      <c r="J310" t="str">
        <v>R1011</v>
      </c>
      <c r="K310">
        <v>52</v>
      </c>
      <c r="L310" cm="1">
        <f t="array" ref="L310:T310">_xlfn.XLOOKUP(A310,'Medical Examinations'!A:A,'Medical Examinations'!B:J)</f>
        <v>28.12</v>
      </c>
      <c r="M310">
        <v>5.55</v>
      </c>
      <c r="N310" s="5" t="str">
        <v>Yes</v>
      </c>
      <c r="O310" s="5" t="str">
        <v>yes</v>
      </c>
      <c r="P310" s="5" t="str">
        <v>No</v>
      </c>
      <c r="Q310" s="14">
        <v>2</v>
      </c>
      <c r="R310" t="str">
        <v>No</v>
      </c>
      <c r="S310" t="str">
        <v>Over Weight</v>
      </c>
      <c r="T310" t="str">
        <v>Normal</v>
      </c>
    </row>
    <row r="311" spans="1:20" x14ac:dyDescent="0.3">
      <c r="A311" t="s">
        <v>310</v>
      </c>
      <c r="B311" t="s">
        <v>2689</v>
      </c>
      <c r="C311" t="s">
        <v>4394</v>
      </c>
      <c r="D311" t="s">
        <v>4674</v>
      </c>
      <c r="E311" cm="1">
        <f t="array" ref="E311:K311">_xlfn.XLOOKUP(A311,'Hospitalisation Details'!A:A,'Hospitalisation Details'!B:H)</f>
        <v>31634</v>
      </c>
      <c r="F311" s="14">
        <v>3</v>
      </c>
      <c r="G311">
        <v>30530.5</v>
      </c>
      <c r="H311" t="str">
        <v>tier - 2</v>
      </c>
      <c r="I311" t="str">
        <v>tier - 1</v>
      </c>
      <c r="J311" t="str">
        <v>R1011</v>
      </c>
      <c r="K311">
        <v>36</v>
      </c>
      <c r="L311" cm="1">
        <f t="array" ref="L311:T311">_xlfn.XLOOKUP(A311,'Medical Examinations'!A:A,'Medical Examinations'!B:J)</f>
        <v>34.865000000000002</v>
      </c>
      <c r="M311">
        <v>4.8</v>
      </c>
      <c r="N311" s="5" t="str">
        <v>No</v>
      </c>
      <c r="O311" s="5" t="str">
        <v>No</v>
      </c>
      <c r="P311" s="5" t="str">
        <v>No</v>
      </c>
      <c r="Q311" s="14">
        <v>0</v>
      </c>
      <c r="R311" t="str">
        <v>No</v>
      </c>
      <c r="S311" t="str">
        <v>Obesity</v>
      </c>
      <c r="T311" t="str">
        <v>Normal</v>
      </c>
    </row>
    <row r="312" spans="1:20" x14ac:dyDescent="0.3">
      <c r="A312" t="s">
        <v>311</v>
      </c>
      <c r="B312" t="s">
        <v>2459</v>
      </c>
      <c r="C312" t="s">
        <v>4395</v>
      </c>
      <c r="D312" t="s">
        <v>4675</v>
      </c>
      <c r="E312" cm="1">
        <f t="array" ref="E312:K312">_xlfn.XLOOKUP(A312,'Hospitalisation Details'!A:A,'Hospitalisation Details'!B:H)</f>
        <v>30562</v>
      </c>
      <c r="F312" s="14">
        <v>3</v>
      </c>
      <c r="G312">
        <v>30457.37</v>
      </c>
      <c r="H312" t="str">
        <v>tier - 2</v>
      </c>
      <c r="I312" t="str">
        <v>tier - 1</v>
      </c>
      <c r="J312" t="str">
        <v>R1012</v>
      </c>
      <c r="K312">
        <v>39</v>
      </c>
      <c r="L312" cm="1">
        <f t="array" ref="L312:T312">_xlfn.XLOOKUP(A312,'Medical Examinations'!A:A,'Medical Examinations'!B:J)</f>
        <v>29.15</v>
      </c>
      <c r="M312">
        <v>4.91</v>
      </c>
      <c r="N312" s="5" t="str">
        <v>Yes</v>
      </c>
      <c r="O312" s="5" t="str">
        <v>No</v>
      </c>
      <c r="P312" s="5" t="str">
        <v>No</v>
      </c>
      <c r="Q312" s="14">
        <v>0</v>
      </c>
      <c r="R312" t="str">
        <v>No</v>
      </c>
      <c r="S312" t="str">
        <v>Over Weight</v>
      </c>
      <c r="T312" t="str">
        <v>Normal</v>
      </c>
    </row>
    <row r="313" spans="1:20" x14ac:dyDescent="0.3">
      <c r="A313" t="s">
        <v>312</v>
      </c>
      <c r="B313" t="s">
        <v>2690</v>
      </c>
      <c r="C313" t="s">
        <v>4395</v>
      </c>
      <c r="D313" t="s">
        <v>4676</v>
      </c>
      <c r="E313" cm="1">
        <f t="array" ref="E313:K313">_xlfn.XLOOKUP(A313,'Hospitalisation Details'!A:A,'Hospitalisation Details'!B:H)</f>
        <v>36096</v>
      </c>
      <c r="F313" s="14">
        <v>0</v>
      </c>
      <c r="G313">
        <v>30422.03</v>
      </c>
      <c r="H313" t="str">
        <v>tier - 2</v>
      </c>
      <c r="I313" t="str">
        <v>tier - 3</v>
      </c>
      <c r="J313" t="str">
        <v>R1011</v>
      </c>
      <c r="K313">
        <v>24</v>
      </c>
      <c r="L313" cm="1">
        <f t="array" ref="L313:T313">_xlfn.XLOOKUP(A313,'Medical Examinations'!A:A,'Medical Examinations'!B:J)</f>
        <v>30</v>
      </c>
      <c r="M313">
        <v>4.33</v>
      </c>
      <c r="N313" s="5" t="str">
        <v>Yes</v>
      </c>
      <c r="O313" s="5" t="str">
        <v>No</v>
      </c>
      <c r="P313" s="5" t="str">
        <v>No</v>
      </c>
      <c r="Q313" s="14">
        <v>0</v>
      </c>
      <c r="R313" t="str">
        <v>No</v>
      </c>
      <c r="S313" t="str">
        <v>Obesity</v>
      </c>
      <c r="T313" t="str">
        <v>Normal</v>
      </c>
    </row>
    <row r="314" spans="1:20" x14ac:dyDescent="0.3">
      <c r="A314" t="s">
        <v>313</v>
      </c>
      <c r="B314" t="s">
        <v>2691</v>
      </c>
      <c r="C314" t="s">
        <v>4395</v>
      </c>
      <c r="D314" t="s">
        <v>4677</v>
      </c>
      <c r="E314" cm="1">
        <f t="array" ref="E314:K314">_xlfn.XLOOKUP(A314,'Hospitalisation Details'!A:A,'Hospitalisation Details'!B:H)</f>
        <v>28006</v>
      </c>
      <c r="F314" s="14">
        <v>2</v>
      </c>
      <c r="G314">
        <v>30409.53</v>
      </c>
      <c r="H314" t="str">
        <v>tier - 2</v>
      </c>
      <c r="I314" t="str">
        <v>tier - 3</v>
      </c>
      <c r="J314" t="str">
        <v>R1012</v>
      </c>
      <c r="K314">
        <v>46</v>
      </c>
      <c r="L314" cm="1">
        <f t="array" ref="L314:T314">_xlfn.XLOOKUP(A314,'Medical Examinations'!A:A,'Medical Examinations'!B:J)</f>
        <v>23.4</v>
      </c>
      <c r="M314">
        <v>5.53</v>
      </c>
      <c r="N314" s="5" t="str">
        <v>No</v>
      </c>
      <c r="O314" s="5" t="str">
        <v>No</v>
      </c>
      <c r="P314" s="5" t="str">
        <v>Yes</v>
      </c>
      <c r="Q314" s="14">
        <v>1</v>
      </c>
      <c r="R314" t="str">
        <v>No</v>
      </c>
      <c r="S314" t="str">
        <v>Normal Weight</v>
      </c>
      <c r="T314" t="str">
        <v>Normal</v>
      </c>
    </row>
    <row r="315" spans="1:20" x14ac:dyDescent="0.3">
      <c r="A315" t="s">
        <v>314</v>
      </c>
      <c r="B315" t="s">
        <v>2692</v>
      </c>
      <c r="C315" t="s">
        <v>4394</v>
      </c>
      <c r="D315" t="s">
        <v>4678</v>
      </c>
      <c r="E315" cm="1">
        <f t="array" ref="E315:K315">_xlfn.XLOOKUP(A315,'Hospitalisation Details'!A:A,'Hospitalisation Details'!B:H)</f>
        <v>25414</v>
      </c>
      <c r="F315" s="14">
        <v>0</v>
      </c>
      <c r="G315">
        <v>30366.93</v>
      </c>
      <c r="H315" t="str">
        <v>tier - 2</v>
      </c>
      <c r="I315" t="str">
        <v>tier - 2</v>
      </c>
      <c r="J315" t="str">
        <v>R1011</v>
      </c>
      <c r="K315">
        <v>53</v>
      </c>
      <c r="L315" cm="1">
        <f t="array" ref="L315:T315">_xlfn.XLOOKUP(A315,'Medical Examinations'!A:A,'Medical Examinations'!B:J)</f>
        <v>46.53</v>
      </c>
      <c r="M315">
        <v>4.84</v>
      </c>
      <c r="N315" s="5" t="str">
        <v>Yes</v>
      </c>
      <c r="O315" s="5" t="str">
        <v>No</v>
      </c>
      <c r="P315" s="5" t="str">
        <v>No</v>
      </c>
      <c r="Q315" s="14">
        <v>0</v>
      </c>
      <c r="R315" t="str">
        <v>No</v>
      </c>
      <c r="S315" t="str">
        <v>Obesity</v>
      </c>
      <c r="T315" t="str">
        <v>Normal</v>
      </c>
    </row>
    <row r="316" spans="1:20" x14ac:dyDescent="0.3">
      <c r="A316" t="s">
        <v>315</v>
      </c>
      <c r="B316" t="s">
        <v>2693</v>
      </c>
      <c r="C316" t="s">
        <v>4394</v>
      </c>
      <c r="D316" t="s">
        <v>4679</v>
      </c>
      <c r="E316" cm="1">
        <f t="array" ref="E316:K316">_xlfn.XLOOKUP(A316,'Hospitalisation Details'!A:A,'Hospitalisation Details'!B:H)</f>
        <v>38139</v>
      </c>
      <c r="F316" s="14">
        <v>0</v>
      </c>
      <c r="G316">
        <v>30328.27</v>
      </c>
      <c r="H316" t="str">
        <v>tier - 2</v>
      </c>
      <c r="I316" t="str">
        <v>tier - 2</v>
      </c>
      <c r="J316" t="str">
        <v>R1011</v>
      </c>
      <c r="K316">
        <v>19</v>
      </c>
      <c r="L316" cm="1">
        <f t="array" ref="L316:T316">_xlfn.XLOOKUP(A316,'Medical Examinations'!A:A,'Medical Examinations'!B:J)</f>
        <v>29.77</v>
      </c>
      <c r="M316">
        <v>9.9</v>
      </c>
      <c r="N316" s="5" t="str">
        <v>No</v>
      </c>
      <c r="O316" s="5" t="str">
        <v>No</v>
      </c>
      <c r="P316" s="5" t="str">
        <v>No</v>
      </c>
      <c r="Q316" s="14">
        <v>0</v>
      </c>
      <c r="R316" t="str">
        <v>No</v>
      </c>
      <c r="S316" t="str">
        <v>Over Weight</v>
      </c>
      <c r="T316" t="str">
        <v>Diabetes</v>
      </c>
    </row>
    <row r="317" spans="1:20" x14ac:dyDescent="0.3">
      <c r="A317" t="s">
        <v>316</v>
      </c>
      <c r="B317" t="s">
        <v>2694</v>
      </c>
      <c r="C317" t="s">
        <v>4395</v>
      </c>
      <c r="D317" t="s">
        <v>4559</v>
      </c>
      <c r="E317" cm="1">
        <f t="array" ref="E317:K317">_xlfn.XLOOKUP(A317,'Hospitalisation Details'!A:A,'Hospitalisation Details'!B:H)</f>
        <v>26504</v>
      </c>
      <c r="F317" s="14">
        <v>2</v>
      </c>
      <c r="G317">
        <v>30284.639999999999</v>
      </c>
      <c r="H317" t="str">
        <v>tier - 1</v>
      </c>
      <c r="I317" t="str">
        <v>tier - 1</v>
      </c>
      <c r="J317" t="str">
        <v>R1012</v>
      </c>
      <c r="K317">
        <v>50</v>
      </c>
      <c r="L317" cm="1">
        <f t="array" ref="L317:T317">_xlfn.XLOOKUP(A317,'Medical Examinations'!A:A,'Medical Examinations'!B:J)</f>
        <v>24.1</v>
      </c>
      <c r="M317">
        <v>4.4000000000000004</v>
      </c>
      <c r="N317" s="5" t="str">
        <v>Yes</v>
      </c>
      <c r="O317" s="5" t="str">
        <v>No</v>
      </c>
      <c r="P317" s="5" t="str">
        <v>No</v>
      </c>
      <c r="Q317" s="14">
        <v>1</v>
      </c>
      <c r="R317" t="str">
        <v>No</v>
      </c>
      <c r="S317" t="str">
        <v>Normal Weight</v>
      </c>
      <c r="T317" t="str">
        <v>Normal</v>
      </c>
    </row>
    <row r="318" spans="1:20" x14ac:dyDescent="0.3">
      <c r="A318" t="s">
        <v>317</v>
      </c>
      <c r="B318" t="s">
        <v>2695</v>
      </c>
      <c r="C318" t="s">
        <v>4395</v>
      </c>
      <c r="D318" t="s">
        <v>4417</v>
      </c>
      <c r="E318" cm="1">
        <f t="array" ref="E318:K318">_xlfn.XLOOKUP(A318,'Hospitalisation Details'!A:A,'Hospitalisation Details'!B:H)</f>
        <v>22904</v>
      </c>
      <c r="F318" s="14">
        <v>0</v>
      </c>
      <c r="G318">
        <v>30260</v>
      </c>
      <c r="H318" t="str">
        <v>tier - 1</v>
      </c>
      <c r="I318" t="str">
        <v>tier - 1</v>
      </c>
      <c r="J318" t="str">
        <v>R1014</v>
      </c>
      <c r="K318">
        <v>60</v>
      </c>
      <c r="L318" cm="1">
        <f t="array" ref="L318:T318">_xlfn.XLOOKUP(A318,'Medical Examinations'!A:A,'Medical Examinations'!B:J)</f>
        <v>16.71</v>
      </c>
      <c r="M318">
        <v>4.18</v>
      </c>
      <c r="N318" s="5" t="str">
        <v>No</v>
      </c>
      <c r="O318" s="5" t="str">
        <v>No</v>
      </c>
      <c r="P318" s="5" t="str">
        <v>No</v>
      </c>
      <c r="Q318" s="14">
        <v>1</v>
      </c>
      <c r="R318" t="str">
        <v>No</v>
      </c>
      <c r="S318" t="str">
        <v>Under Weight</v>
      </c>
      <c r="T318" t="str">
        <v>Normal</v>
      </c>
    </row>
    <row r="319" spans="1:20" x14ac:dyDescent="0.3">
      <c r="A319" t="s">
        <v>318</v>
      </c>
      <c r="B319" t="s">
        <v>2696</v>
      </c>
      <c r="C319" t="s">
        <v>4395</v>
      </c>
      <c r="D319" t="s">
        <v>4680</v>
      </c>
      <c r="E319" cm="1">
        <f t="array" ref="E319:K319">_xlfn.XLOOKUP(A319,'Hospitalisation Details'!A:A,'Hospitalisation Details'!B:H)</f>
        <v>23267</v>
      </c>
      <c r="F319" s="14">
        <v>3</v>
      </c>
      <c r="G319">
        <v>30184.94</v>
      </c>
      <c r="H319" t="str">
        <v>tier - 1</v>
      </c>
      <c r="I319" t="str">
        <v>tier - 1</v>
      </c>
      <c r="J319" t="str">
        <v>R1014</v>
      </c>
      <c r="K319">
        <v>59</v>
      </c>
      <c r="L319" cm="1">
        <f t="array" ref="L319:T319">_xlfn.XLOOKUP(A319,'Medical Examinations'!A:A,'Medical Examinations'!B:J)</f>
        <v>19.37</v>
      </c>
      <c r="M319">
        <v>4.18</v>
      </c>
      <c r="N319" s="5" t="str">
        <v>No</v>
      </c>
      <c r="O319" s="5" t="str">
        <v>No</v>
      </c>
      <c r="P319" s="5" t="str">
        <v>No</v>
      </c>
      <c r="Q319" s="14">
        <v>0</v>
      </c>
      <c r="R319" t="str">
        <v>No</v>
      </c>
      <c r="S319" t="str">
        <v>Normal Weight</v>
      </c>
      <c r="T319" t="str">
        <v>Normal</v>
      </c>
    </row>
    <row r="320" spans="1:20" x14ac:dyDescent="0.3">
      <c r="A320" t="s">
        <v>319</v>
      </c>
      <c r="B320" t="s">
        <v>2697</v>
      </c>
      <c r="C320" t="s">
        <v>4395</v>
      </c>
      <c r="D320" t="s">
        <v>4681</v>
      </c>
      <c r="E320" cm="1">
        <f t="array" ref="E320:K320">_xlfn.XLOOKUP(A320,'Hospitalisation Details'!A:A,'Hospitalisation Details'!B:H)</f>
        <v>21408</v>
      </c>
      <c r="F320" s="14">
        <v>1</v>
      </c>
      <c r="G320">
        <v>30166.62</v>
      </c>
      <c r="H320" t="str">
        <v>tier - 1</v>
      </c>
      <c r="I320" t="str">
        <v>tier - 3</v>
      </c>
      <c r="J320" t="str">
        <v>R1012</v>
      </c>
      <c r="K320">
        <v>64</v>
      </c>
      <c r="L320" cm="1">
        <f t="array" ref="L320:T320">_xlfn.XLOOKUP(A320,'Medical Examinations'!A:A,'Medical Examinations'!B:J)</f>
        <v>30.36</v>
      </c>
      <c r="M320">
        <v>9.39</v>
      </c>
      <c r="N320" s="5" t="str">
        <v>No</v>
      </c>
      <c r="O320" s="5" t="str">
        <v>No</v>
      </c>
      <c r="P320" s="5" t="str">
        <v>No</v>
      </c>
      <c r="Q320" s="14">
        <v>0</v>
      </c>
      <c r="R320" t="str">
        <v>No</v>
      </c>
      <c r="S320" t="str">
        <v>Obesity</v>
      </c>
      <c r="T320" t="str">
        <v>Diabetes</v>
      </c>
    </row>
    <row r="321" spans="1:20" x14ac:dyDescent="0.3">
      <c r="A321" t="s">
        <v>320</v>
      </c>
      <c r="B321" t="s">
        <v>2698</v>
      </c>
      <c r="C321" t="s">
        <v>4394</v>
      </c>
      <c r="D321" t="s">
        <v>4682</v>
      </c>
      <c r="E321" cm="1">
        <f t="array" ref="E321:K321">_xlfn.XLOOKUP(A321,'Hospitalisation Details'!A:A,'Hospitalisation Details'!B:H)</f>
        <v>26292</v>
      </c>
      <c r="F321" s="14">
        <v>0</v>
      </c>
      <c r="G321">
        <v>30134.75</v>
      </c>
      <c r="H321" t="str">
        <v>tier - 2</v>
      </c>
      <c r="I321" t="str">
        <v>tier - 3</v>
      </c>
      <c r="J321" t="str">
        <v>R1011</v>
      </c>
      <c r="K321">
        <v>51</v>
      </c>
      <c r="L321" cm="1">
        <f t="array" ref="L321:T321">_xlfn.XLOOKUP(A321,'Medical Examinations'!A:A,'Medical Examinations'!B:J)</f>
        <v>15.57</v>
      </c>
      <c r="M321">
        <v>4.07</v>
      </c>
      <c r="N321" s="5" t="str">
        <v>Yes</v>
      </c>
      <c r="O321" s="5" t="str">
        <v>No</v>
      </c>
      <c r="P321" s="5" t="str">
        <v>No</v>
      </c>
      <c r="Q321" s="14">
        <v>1</v>
      </c>
      <c r="R321" t="str">
        <v>No</v>
      </c>
      <c r="S321" t="str">
        <v>Under Weight</v>
      </c>
      <c r="T321" t="str">
        <v>Normal</v>
      </c>
    </row>
    <row r="322" spans="1:20" x14ac:dyDescent="0.3">
      <c r="A322" t="s">
        <v>321</v>
      </c>
      <c r="B322" t="s">
        <v>2699</v>
      </c>
      <c r="C322" t="s">
        <v>4394</v>
      </c>
      <c r="D322" t="s">
        <v>4683</v>
      </c>
      <c r="E322" cm="1">
        <f t="array" ref="E322:K322">_xlfn.XLOOKUP(A322,'Hospitalisation Details'!A:A,'Hospitalisation Details'!B:H)</f>
        <v>29100</v>
      </c>
      <c r="F322" s="14">
        <v>2</v>
      </c>
      <c r="G322">
        <v>30095.97</v>
      </c>
      <c r="H322" t="str">
        <v>tier - 2</v>
      </c>
      <c r="I322" t="str">
        <v>tier - 3</v>
      </c>
      <c r="J322" t="str">
        <v>R1011</v>
      </c>
      <c r="K322">
        <v>43</v>
      </c>
      <c r="L322" cm="1">
        <f t="array" ref="L322:T322">_xlfn.XLOOKUP(A322,'Medical Examinations'!A:A,'Medical Examinations'!B:J)</f>
        <v>34.484999999999999</v>
      </c>
      <c r="M322">
        <v>4.7</v>
      </c>
      <c r="N322" s="5" t="str">
        <v>Yes</v>
      </c>
      <c r="O322" s="5" t="str">
        <v>No</v>
      </c>
      <c r="P322" s="5" t="str">
        <v>Yes</v>
      </c>
      <c r="Q322" s="14">
        <v>1</v>
      </c>
      <c r="R322" t="str">
        <v>No</v>
      </c>
      <c r="S322" t="str">
        <v>Obesity</v>
      </c>
      <c r="T322" t="str">
        <v>Normal</v>
      </c>
    </row>
    <row r="323" spans="1:20" x14ac:dyDescent="0.3">
      <c r="A323" t="s">
        <v>322</v>
      </c>
      <c r="B323" t="s">
        <v>2700</v>
      </c>
      <c r="C323" t="s">
        <v>4395</v>
      </c>
      <c r="D323" t="s">
        <v>4684</v>
      </c>
      <c r="E323" cm="1">
        <f t="array" ref="E323:K323">_xlfn.XLOOKUP(A323,'Hospitalisation Details'!A:A,'Hospitalisation Details'!B:H)</f>
        <v>24639</v>
      </c>
      <c r="F323" s="14">
        <v>3</v>
      </c>
      <c r="G323">
        <v>30063.58</v>
      </c>
      <c r="H323" t="str">
        <v>tier - 1</v>
      </c>
      <c r="I323" t="str">
        <v>tier - 1</v>
      </c>
      <c r="J323" t="str">
        <v>R1012</v>
      </c>
      <c r="K323">
        <v>55</v>
      </c>
      <c r="L323" cm="1">
        <f t="array" ref="L323:T323">_xlfn.XLOOKUP(A323,'Medical Examinations'!A:A,'Medical Examinations'!B:J)</f>
        <v>25.27</v>
      </c>
      <c r="M323">
        <v>5.83</v>
      </c>
      <c r="N323" s="5" t="str">
        <v>No</v>
      </c>
      <c r="O323" s="5" t="str">
        <v>No</v>
      </c>
      <c r="P323" s="5" t="str">
        <v>No</v>
      </c>
      <c r="Q323" s="14">
        <v>1</v>
      </c>
      <c r="R323" t="str">
        <v>No</v>
      </c>
      <c r="S323" t="str">
        <v>Over Weight</v>
      </c>
      <c r="T323" t="str">
        <v>Prediabetes</v>
      </c>
    </row>
    <row r="324" spans="1:20" x14ac:dyDescent="0.3">
      <c r="A324" t="s">
        <v>323</v>
      </c>
      <c r="B324" t="s">
        <v>2664</v>
      </c>
      <c r="C324" t="s">
        <v>4395</v>
      </c>
      <c r="D324" t="s">
        <v>4685</v>
      </c>
      <c r="E324" cm="1">
        <f t="array" ref="E324:K324">_xlfn.XLOOKUP(A324,'Hospitalisation Details'!A:A,'Hospitalisation Details'!B:H)</f>
        <v>29802</v>
      </c>
      <c r="F324" s="14">
        <v>1</v>
      </c>
      <c r="G324">
        <v>30026.87</v>
      </c>
      <c r="H324" t="str">
        <v>tier - 2</v>
      </c>
      <c r="I324" t="str">
        <v>tier - 3</v>
      </c>
      <c r="J324" t="str">
        <v>R1012</v>
      </c>
      <c r="K324">
        <v>41</v>
      </c>
      <c r="L324" cm="1">
        <f t="array" ref="L324:T324">_xlfn.XLOOKUP(A324,'Medical Examinations'!A:A,'Medical Examinations'!B:J)</f>
        <v>26.6</v>
      </c>
      <c r="M324">
        <v>4.33</v>
      </c>
      <c r="N324" s="5" t="str">
        <v>No</v>
      </c>
      <c r="O324" s="5" t="str">
        <v>No</v>
      </c>
      <c r="P324" s="5" t="str">
        <v>No</v>
      </c>
      <c r="Q324" s="14">
        <v>1</v>
      </c>
      <c r="R324" t="str">
        <v>No</v>
      </c>
      <c r="S324" t="str">
        <v>Over Weight</v>
      </c>
      <c r="T324" t="str">
        <v>Normal</v>
      </c>
    </row>
    <row r="325" spans="1:20" x14ac:dyDescent="0.3">
      <c r="A325" t="s">
        <v>324</v>
      </c>
      <c r="B325" t="s">
        <v>2701</v>
      </c>
      <c r="C325" t="s">
        <v>4395</v>
      </c>
      <c r="D325" t="s">
        <v>4541</v>
      </c>
      <c r="E325" cm="1">
        <f t="array" ref="E325:K325">_xlfn.XLOOKUP(A325,'Hospitalisation Details'!A:A,'Hospitalisation Details'!B:H)</f>
        <v>33516</v>
      </c>
      <c r="F325" s="14">
        <v>3</v>
      </c>
      <c r="G325">
        <v>29969.67</v>
      </c>
      <c r="H325" t="str">
        <v>tier - 1</v>
      </c>
      <c r="I325" t="str">
        <v>tier - 1</v>
      </c>
      <c r="J325" t="str">
        <v>R1011</v>
      </c>
      <c r="K325">
        <v>31</v>
      </c>
      <c r="L325" cm="1">
        <f t="array" ref="L325:T325">_xlfn.XLOOKUP(A325,'Medical Examinations'!A:A,'Medical Examinations'!B:J)</f>
        <v>28.48</v>
      </c>
      <c r="M325">
        <v>6.22</v>
      </c>
      <c r="N325" s="5" t="str">
        <v>Yes</v>
      </c>
      <c r="O325" s="5" t="str">
        <v>No</v>
      </c>
      <c r="P325" s="5" t="str">
        <v>Yes</v>
      </c>
      <c r="Q325" s="14">
        <v>1</v>
      </c>
      <c r="R325" t="str">
        <v>No</v>
      </c>
      <c r="S325" t="str">
        <v>Over Weight</v>
      </c>
      <c r="T325" t="str">
        <v>Prediabetes</v>
      </c>
    </row>
    <row r="326" spans="1:20" x14ac:dyDescent="0.3">
      <c r="A326" t="s">
        <v>325</v>
      </c>
      <c r="B326" t="s">
        <v>2702</v>
      </c>
      <c r="C326" t="s">
        <v>4394</v>
      </c>
      <c r="D326" t="s">
        <v>4686</v>
      </c>
      <c r="E326" cm="1">
        <f t="array" ref="E326:K326">_xlfn.XLOOKUP(A326,'Hospitalisation Details'!A:A,'Hospitalisation Details'!B:H)</f>
        <v>27923</v>
      </c>
      <c r="F326" s="14">
        <v>2</v>
      </c>
      <c r="G326">
        <v>29933.75</v>
      </c>
      <c r="H326" t="str">
        <v>tier - 1</v>
      </c>
      <c r="I326" t="str">
        <v>tier - 1</v>
      </c>
      <c r="J326" t="str">
        <v>R1011</v>
      </c>
      <c r="K326">
        <v>46</v>
      </c>
      <c r="L326" cm="1">
        <f t="array" ref="L326:T326">_xlfn.XLOOKUP(A326,'Medical Examinations'!A:A,'Medical Examinations'!B:J)</f>
        <v>31.79</v>
      </c>
      <c r="M326">
        <v>7.09</v>
      </c>
      <c r="N326" s="5" t="str">
        <v>No</v>
      </c>
      <c r="O326" s="5" t="str">
        <v>No</v>
      </c>
      <c r="P326" s="5" t="str">
        <v>No</v>
      </c>
      <c r="Q326" s="14">
        <v>0</v>
      </c>
      <c r="R326" t="str">
        <v>No</v>
      </c>
      <c r="S326" t="str">
        <v>Obesity</v>
      </c>
      <c r="T326" t="str">
        <v>Diabetes</v>
      </c>
    </row>
    <row r="327" spans="1:20" x14ac:dyDescent="0.3">
      <c r="A327" t="s">
        <v>326</v>
      </c>
      <c r="B327" t="s">
        <v>2703</v>
      </c>
      <c r="C327" t="s">
        <v>4395</v>
      </c>
      <c r="D327" t="s">
        <v>4687</v>
      </c>
      <c r="E327" cm="1">
        <f t="array" ref="E327:K327">_xlfn.XLOOKUP(A327,'Hospitalisation Details'!A:A,'Hospitalisation Details'!B:H)</f>
        <v>32507</v>
      </c>
      <c r="F327" s="14">
        <v>3</v>
      </c>
      <c r="G327">
        <v>29929.56</v>
      </c>
      <c r="H327" t="str">
        <v>tier - 1</v>
      </c>
      <c r="I327" t="str">
        <v>tier - 1</v>
      </c>
      <c r="J327" t="str">
        <v>R1011</v>
      </c>
      <c r="K327">
        <v>34</v>
      </c>
      <c r="L327" cm="1">
        <f t="array" ref="L327:T327">_xlfn.XLOOKUP(A327,'Medical Examinations'!A:A,'Medical Examinations'!B:J)</f>
        <v>30.875</v>
      </c>
      <c r="M327">
        <v>5.54</v>
      </c>
      <c r="N327" s="5" t="str">
        <v>No</v>
      </c>
      <c r="O327" s="5" t="str">
        <v>No</v>
      </c>
      <c r="P327" s="5" t="str">
        <v>No</v>
      </c>
      <c r="Q327" s="14">
        <v>0</v>
      </c>
      <c r="R327" t="str">
        <v>No</v>
      </c>
      <c r="S327" t="str">
        <v>Obesity</v>
      </c>
      <c r="T327" t="str">
        <v>Normal</v>
      </c>
    </row>
    <row r="328" spans="1:20" x14ac:dyDescent="0.3">
      <c r="A328" t="s">
        <v>327</v>
      </c>
      <c r="B328" t="s">
        <v>2704</v>
      </c>
      <c r="C328" t="s">
        <v>4395</v>
      </c>
      <c r="D328" t="s">
        <v>4606</v>
      </c>
      <c r="E328" cm="1">
        <f t="array" ref="E328:K328">_xlfn.XLOOKUP(A328,'Hospitalisation Details'!A:A,'Hospitalisation Details'!B:H)</f>
        <v>27625</v>
      </c>
      <c r="F328" s="14">
        <v>1</v>
      </c>
      <c r="G328">
        <v>29899.25</v>
      </c>
      <c r="H328" t="str">
        <v>tier - 1</v>
      </c>
      <c r="I328" t="str">
        <v>tier - 3</v>
      </c>
      <c r="J328" t="str">
        <v>R1011</v>
      </c>
      <c r="K328">
        <v>47</v>
      </c>
      <c r="L328" cm="1">
        <f t="array" ref="L328:T328">_xlfn.XLOOKUP(A328,'Medical Examinations'!A:A,'Medical Examinations'!B:J)</f>
        <v>16.079999999999998</v>
      </c>
      <c r="M328">
        <v>5.94</v>
      </c>
      <c r="N328" s="5" t="str">
        <v>No</v>
      </c>
      <c r="O328" s="5" t="str">
        <v>No</v>
      </c>
      <c r="P328" s="5" t="str">
        <v>No</v>
      </c>
      <c r="Q328" s="14">
        <v>0</v>
      </c>
      <c r="R328" t="str">
        <v>No</v>
      </c>
      <c r="S328" t="str">
        <v>Under Weight</v>
      </c>
      <c r="T328" t="str">
        <v>Prediabetes</v>
      </c>
    </row>
    <row r="329" spans="1:20" x14ac:dyDescent="0.3">
      <c r="A329" t="s">
        <v>328</v>
      </c>
      <c r="B329" t="s">
        <v>2705</v>
      </c>
      <c r="C329" t="s">
        <v>4395</v>
      </c>
      <c r="D329" t="s">
        <v>4688</v>
      </c>
      <c r="E329" cm="1">
        <f t="array" ref="E329:K329">_xlfn.XLOOKUP(A329,'Hospitalisation Details'!A:A,'Hospitalisation Details'!B:H)</f>
        <v>32872</v>
      </c>
      <c r="F329" s="14">
        <v>3</v>
      </c>
      <c r="G329">
        <v>29852.48</v>
      </c>
      <c r="H329" t="str">
        <v>tier - 1</v>
      </c>
      <c r="I329" t="str">
        <v>tier - 3</v>
      </c>
      <c r="J329" t="str">
        <v>R1011</v>
      </c>
      <c r="K329">
        <v>33</v>
      </c>
      <c r="L329" cm="1">
        <f t="array" ref="L329:T329">_xlfn.XLOOKUP(A329,'Medical Examinations'!A:A,'Medical Examinations'!B:J)</f>
        <v>26.03</v>
      </c>
      <c r="M329">
        <v>5.1100000000000003</v>
      </c>
      <c r="N329" s="5" t="str">
        <v>Yes</v>
      </c>
      <c r="O329" s="5" t="str">
        <v>No</v>
      </c>
      <c r="P329" s="5" t="str">
        <v>No</v>
      </c>
      <c r="Q329" s="14">
        <v>1</v>
      </c>
      <c r="R329" t="str">
        <v>No</v>
      </c>
      <c r="S329" t="str">
        <v>Over Weight</v>
      </c>
      <c r="T329" t="str">
        <v>Normal</v>
      </c>
    </row>
    <row r="330" spans="1:20" x14ac:dyDescent="0.3">
      <c r="A330" t="s">
        <v>329</v>
      </c>
      <c r="B330" t="s">
        <v>2706</v>
      </c>
      <c r="C330" t="s">
        <v>4395</v>
      </c>
      <c r="D330" t="s">
        <v>4601</v>
      </c>
      <c r="E330" cm="1">
        <f t="array" ref="E330:K330">_xlfn.XLOOKUP(A330,'Hospitalisation Details'!A:A,'Hospitalisation Details'!B:H)</f>
        <v>30253</v>
      </c>
      <c r="F330" s="14">
        <v>3</v>
      </c>
      <c r="G330">
        <v>29818.76</v>
      </c>
      <c r="H330" t="str">
        <v>tier - 1</v>
      </c>
      <c r="I330" t="str">
        <v>tier - 1</v>
      </c>
      <c r="J330" t="str">
        <v>R1012</v>
      </c>
      <c r="K330">
        <v>40</v>
      </c>
      <c r="L330" cm="1">
        <f t="array" ref="L330:T330">_xlfn.XLOOKUP(A330,'Medical Examinations'!A:A,'Medical Examinations'!B:J)</f>
        <v>23.75</v>
      </c>
      <c r="M330">
        <v>5.49</v>
      </c>
      <c r="N330" s="5" t="str">
        <v>Yes</v>
      </c>
      <c r="O330" s="5" t="str">
        <v>No</v>
      </c>
      <c r="P330" s="5" t="str">
        <v>No</v>
      </c>
      <c r="Q330" s="14">
        <v>0</v>
      </c>
      <c r="R330" t="str">
        <v>No</v>
      </c>
      <c r="S330" t="str">
        <v>Normal Weight</v>
      </c>
      <c r="T330" t="str">
        <v>Normal</v>
      </c>
    </row>
    <row r="331" spans="1:20" x14ac:dyDescent="0.3">
      <c r="A331" t="s">
        <v>330</v>
      </c>
      <c r="B331" t="s">
        <v>2707</v>
      </c>
      <c r="C331" t="s">
        <v>4395</v>
      </c>
      <c r="D331" t="s">
        <v>4689</v>
      </c>
      <c r="E331" cm="1">
        <f t="array" ref="E331:K331">_xlfn.XLOOKUP(A331,'Hospitalisation Details'!A:A,'Hospitalisation Details'!B:H)</f>
        <v>29811</v>
      </c>
      <c r="F331" s="14">
        <v>1</v>
      </c>
      <c r="G331">
        <v>29816.639999999999</v>
      </c>
      <c r="H331" t="str">
        <v>tier - 1</v>
      </c>
      <c r="I331" t="str">
        <v>tier - 2</v>
      </c>
      <c r="J331" t="str">
        <v>R1011</v>
      </c>
      <c r="K331">
        <v>41</v>
      </c>
      <c r="L331" cm="1">
        <f t="array" ref="L331:T331">_xlfn.XLOOKUP(A331,'Medical Examinations'!A:A,'Medical Examinations'!B:J)</f>
        <v>17.03</v>
      </c>
      <c r="M331">
        <v>4.12</v>
      </c>
      <c r="N331" s="5" t="str">
        <v>No</v>
      </c>
      <c r="O331" s="5" t="str">
        <v>No</v>
      </c>
      <c r="P331" s="5" t="str">
        <v>No</v>
      </c>
      <c r="Q331" s="14">
        <v>1</v>
      </c>
      <c r="R331" t="str">
        <v>No</v>
      </c>
      <c r="S331" t="str">
        <v>Under Weight</v>
      </c>
      <c r="T331" t="str">
        <v>Normal</v>
      </c>
    </row>
    <row r="332" spans="1:20" x14ac:dyDescent="0.3">
      <c r="A332" t="s">
        <v>331</v>
      </c>
      <c r="B332" t="s">
        <v>2708</v>
      </c>
      <c r="C332" t="s">
        <v>4395</v>
      </c>
      <c r="D332" t="s">
        <v>4690</v>
      </c>
      <c r="E332" cm="1">
        <f t="array" ref="E332:K332">_xlfn.XLOOKUP(A332,'Hospitalisation Details'!A:A,'Hospitalisation Details'!B:H)</f>
        <v>35966</v>
      </c>
      <c r="F332" s="14">
        <v>0</v>
      </c>
      <c r="G332">
        <v>29760.6</v>
      </c>
      <c r="H332" t="str">
        <v>tier - 1</v>
      </c>
      <c r="I332" t="str">
        <v>tier - 2</v>
      </c>
      <c r="J332" t="str">
        <v>R1011</v>
      </c>
      <c r="K332">
        <v>24</v>
      </c>
      <c r="L332" cm="1">
        <f t="array" ref="L332:T332">_xlfn.XLOOKUP(A332,'Medical Examinations'!A:A,'Medical Examinations'!B:J)</f>
        <v>27.39</v>
      </c>
      <c r="M332">
        <v>5.34</v>
      </c>
      <c r="N332" s="5" t="str">
        <v>No</v>
      </c>
      <c r="O332" s="5" t="str">
        <v>No</v>
      </c>
      <c r="P332" s="5" t="str">
        <v>No</v>
      </c>
      <c r="Q332" s="14">
        <v>0</v>
      </c>
      <c r="R332" t="str">
        <v>No</v>
      </c>
      <c r="S332" t="str">
        <v>Over Weight</v>
      </c>
      <c r="T332" t="str">
        <v>Normal</v>
      </c>
    </row>
    <row r="333" spans="1:20" x14ac:dyDescent="0.3">
      <c r="A333" t="s">
        <v>332</v>
      </c>
      <c r="B333" t="s">
        <v>2709</v>
      </c>
      <c r="C333" t="s">
        <v>4395</v>
      </c>
      <c r="D333" t="s">
        <v>4681</v>
      </c>
      <c r="E333" cm="1">
        <f t="array" ref="E333:K333">_xlfn.XLOOKUP(A333,'Hospitalisation Details'!A:A,'Hospitalisation Details'!B:H)</f>
        <v>26899</v>
      </c>
      <c r="F333" s="14">
        <v>0</v>
      </c>
      <c r="G333">
        <v>29757.69</v>
      </c>
      <c r="H333" t="str">
        <v>tier - 1</v>
      </c>
      <c r="I333" t="str">
        <v>tier - 3</v>
      </c>
      <c r="J333" t="str">
        <v>R1011</v>
      </c>
      <c r="K333">
        <v>49</v>
      </c>
      <c r="L333" cm="1">
        <f t="array" ref="L333:T333">_xlfn.XLOOKUP(A333,'Medical Examinations'!A:A,'Medical Examinations'!B:J)</f>
        <v>25.8</v>
      </c>
      <c r="M333">
        <v>5.49</v>
      </c>
      <c r="N333" s="5" t="str">
        <v>No</v>
      </c>
      <c r="O333" s="5" t="str">
        <v>No</v>
      </c>
      <c r="P333" s="5" t="str">
        <v>No</v>
      </c>
      <c r="Q333" s="14">
        <v>0</v>
      </c>
      <c r="R333" t="str">
        <v>No</v>
      </c>
      <c r="S333" t="str">
        <v>Over Weight</v>
      </c>
      <c r="T333" t="str">
        <v>Normal</v>
      </c>
    </row>
    <row r="334" spans="1:20" x14ac:dyDescent="0.3">
      <c r="A334" t="s">
        <v>333</v>
      </c>
      <c r="B334" t="s">
        <v>2710</v>
      </c>
      <c r="C334" t="s">
        <v>4394</v>
      </c>
      <c r="D334" t="s">
        <v>4691</v>
      </c>
      <c r="E334" cm="1">
        <f t="array" ref="E334:K334">_xlfn.XLOOKUP(A334,'Hospitalisation Details'!A:A,'Hospitalisation Details'!B:H)</f>
        <v>34177</v>
      </c>
      <c r="F334" s="14">
        <v>0</v>
      </c>
      <c r="G334">
        <v>29622.69</v>
      </c>
      <c r="H334" t="str">
        <v>tier - 1</v>
      </c>
      <c r="I334" t="str">
        <v>tier - 1</v>
      </c>
      <c r="J334" t="str">
        <v>R1011</v>
      </c>
      <c r="K334">
        <v>29</v>
      </c>
      <c r="L334" cm="1">
        <f t="array" ref="L334:T334">_xlfn.XLOOKUP(A334,'Medical Examinations'!A:A,'Medical Examinations'!B:J)</f>
        <v>25.61</v>
      </c>
      <c r="M334">
        <v>4</v>
      </c>
      <c r="N334" s="5" t="str">
        <v>No</v>
      </c>
      <c r="O334" s="5" t="str">
        <v>No</v>
      </c>
      <c r="P334" s="5" t="str">
        <v>Yes</v>
      </c>
      <c r="Q334" s="14">
        <v>1</v>
      </c>
      <c r="R334" t="str">
        <v>No</v>
      </c>
      <c r="S334" t="str">
        <v>Over Weight</v>
      </c>
      <c r="T334" t="str">
        <v>Normal</v>
      </c>
    </row>
    <row r="335" spans="1:20" x14ac:dyDescent="0.3">
      <c r="A335" t="s">
        <v>334</v>
      </c>
      <c r="B335" t="s">
        <v>2711</v>
      </c>
      <c r="C335" t="s">
        <v>4395</v>
      </c>
      <c r="D335" t="s">
        <v>4692</v>
      </c>
      <c r="E335" cm="1">
        <f t="array" ref="E335:K335">_xlfn.XLOOKUP(A335,'Hospitalisation Details'!A:A,'Hospitalisation Details'!B:H)</f>
        <v>27701</v>
      </c>
      <c r="F335" s="14">
        <v>1</v>
      </c>
      <c r="G335">
        <v>29583.8</v>
      </c>
      <c r="H335" t="str">
        <v>tier - 1</v>
      </c>
      <c r="I335" t="str">
        <v>tier - 1</v>
      </c>
      <c r="J335" t="str">
        <v>R1011</v>
      </c>
      <c r="K335">
        <v>47</v>
      </c>
      <c r="L335" cm="1">
        <f t="array" ref="L335:T335">_xlfn.XLOOKUP(A335,'Medical Examinations'!A:A,'Medical Examinations'!B:J)</f>
        <v>16.815000000000001</v>
      </c>
      <c r="M335">
        <v>5.29</v>
      </c>
      <c r="N335" s="5" t="str">
        <v>Yes</v>
      </c>
      <c r="O335" s="5" t="str">
        <v>No</v>
      </c>
      <c r="P335" s="5" t="str">
        <v>No</v>
      </c>
      <c r="Q335" s="14">
        <v>0</v>
      </c>
      <c r="R335" t="str">
        <v>No</v>
      </c>
      <c r="S335" t="str">
        <v>Under Weight</v>
      </c>
      <c r="T335" t="str">
        <v>Normal</v>
      </c>
    </row>
    <row r="336" spans="1:20" x14ac:dyDescent="0.3">
      <c r="A336" t="s">
        <v>335</v>
      </c>
      <c r="B336" t="s">
        <v>2712</v>
      </c>
      <c r="C336" t="s">
        <v>4394</v>
      </c>
      <c r="D336" t="s">
        <v>4693</v>
      </c>
      <c r="E336" cm="1">
        <f t="array" ref="E336:K336">_xlfn.XLOOKUP(A336,'Hospitalisation Details'!A:A,'Hospitalisation Details'!B:H)</f>
        <v>21843</v>
      </c>
      <c r="F336" s="14">
        <v>0</v>
      </c>
      <c r="G336">
        <v>29523.17</v>
      </c>
      <c r="H336" t="str">
        <v>tier - 1</v>
      </c>
      <c r="I336" t="str">
        <v>tier - 2</v>
      </c>
      <c r="J336" t="str">
        <v>R1024</v>
      </c>
      <c r="K336">
        <v>63</v>
      </c>
      <c r="L336" cm="1">
        <f t="array" ref="L336:T336">_xlfn.XLOOKUP(A336,'Medical Examinations'!A:A,'Medical Examinations'!B:J)</f>
        <v>33.11</v>
      </c>
      <c r="M336">
        <v>5.63</v>
      </c>
      <c r="N336" s="5" t="str">
        <v>No</v>
      </c>
      <c r="O336" s="5" t="str">
        <v>No</v>
      </c>
      <c r="P336" s="5" t="str">
        <v>No</v>
      </c>
      <c r="Q336" s="14">
        <v>0</v>
      </c>
      <c r="R336" t="str">
        <v>No</v>
      </c>
      <c r="S336" t="str">
        <v>Obesity</v>
      </c>
      <c r="T336" t="str">
        <v>Normal</v>
      </c>
    </row>
    <row r="337" spans="1:20" x14ac:dyDescent="0.3">
      <c r="A337" t="s">
        <v>336</v>
      </c>
      <c r="B337" t="s">
        <v>2713</v>
      </c>
      <c r="C337" t="s">
        <v>4395</v>
      </c>
      <c r="D337" t="s">
        <v>4694</v>
      </c>
      <c r="E337" cm="1">
        <f t="array" ref="E337:K337">_xlfn.XLOOKUP(A337,'Hospitalisation Details'!A:A,'Hospitalisation Details'!B:H)</f>
        <v>31974</v>
      </c>
      <c r="F337" s="14">
        <v>3</v>
      </c>
      <c r="G337">
        <v>29443.59</v>
      </c>
      <c r="H337" t="str">
        <v>tier - 1</v>
      </c>
      <c r="I337" t="str">
        <v>tier - 1</v>
      </c>
      <c r="J337" t="str">
        <v>R1011</v>
      </c>
      <c r="K337">
        <v>35</v>
      </c>
      <c r="L337" cm="1">
        <f t="array" ref="L337:T337">_xlfn.XLOOKUP(A337,'Medical Examinations'!A:A,'Medical Examinations'!B:J)</f>
        <v>33.4</v>
      </c>
      <c r="M337">
        <v>5.51</v>
      </c>
      <c r="N337" s="5" t="str">
        <v>No</v>
      </c>
      <c r="O337" s="5" t="str">
        <v>No</v>
      </c>
      <c r="P337" s="5" t="str">
        <v>No</v>
      </c>
      <c r="Q337" s="14">
        <v>0</v>
      </c>
      <c r="R337" t="str">
        <v>No</v>
      </c>
      <c r="S337" t="str">
        <v>Obesity</v>
      </c>
      <c r="T337" t="str">
        <v>Normal</v>
      </c>
    </row>
    <row r="338" spans="1:20" x14ac:dyDescent="0.3">
      <c r="A338" t="s">
        <v>337</v>
      </c>
      <c r="B338" t="s">
        <v>2714</v>
      </c>
      <c r="C338" t="s">
        <v>4394</v>
      </c>
      <c r="D338" t="s">
        <v>4695</v>
      </c>
      <c r="E338" cm="1">
        <f t="array" ref="E338:K338">_xlfn.XLOOKUP(A338,'Hospitalisation Details'!A:A,'Hospitalisation Details'!B:H)</f>
        <v>31358</v>
      </c>
      <c r="F338" s="14">
        <v>3</v>
      </c>
      <c r="G338">
        <v>29352.560000000001</v>
      </c>
      <c r="H338" t="str">
        <v>tier - 1</v>
      </c>
      <c r="I338" t="str">
        <v>tier - 1</v>
      </c>
      <c r="J338" t="str">
        <v>R1011</v>
      </c>
      <c r="K338">
        <v>37</v>
      </c>
      <c r="L338" cm="1">
        <f t="array" ref="L338:T338">_xlfn.XLOOKUP(A338,'Medical Examinations'!A:A,'Medical Examinations'!B:J)</f>
        <v>22.23</v>
      </c>
      <c r="M338">
        <v>6.09</v>
      </c>
      <c r="N338" s="5" t="str">
        <v>Yes</v>
      </c>
      <c r="O338" s="5" t="str">
        <v>No</v>
      </c>
      <c r="P338" s="5" t="str">
        <v>No</v>
      </c>
      <c r="Q338" s="14">
        <v>0</v>
      </c>
      <c r="R338" t="str">
        <v>No</v>
      </c>
      <c r="S338" t="str">
        <v>Normal Weight</v>
      </c>
      <c r="T338" t="str">
        <v>Prediabetes</v>
      </c>
    </row>
    <row r="339" spans="1:20" x14ac:dyDescent="0.3">
      <c r="A339" t="s">
        <v>338</v>
      </c>
      <c r="B339" t="s">
        <v>2715</v>
      </c>
      <c r="C339" t="s">
        <v>4394</v>
      </c>
      <c r="D339" t="s">
        <v>4696</v>
      </c>
      <c r="E339" cm="1">
        <f t="array" ref="E339:K339">_xlfn.XLOOKUP(A339,'Hospitalisation Details'!A:A,'Hospitalisation Details'!B:H)</f>
        <v>21341</v>
      </c>
      <c r="F339" s="14">
        <v>0</v>
      </c>
      <c r="G339">
        <v>29330.98</v>
      </c>
      <c r="H339" t="str">
        <v>tier - 1</v>
      </c>
      <c r="I339" t="str">
        <v>tier - 2</v>
      </c>
      <c r="J339" t="str">
        <v>R1012</v>
      </c>
      <c r="K339">
        <v>65</v>
      </c>
      <c r="L339" cm="1">
        <f t="array" ref="L339:T339">_xlfn.XLOOKUP(A339,'Medical Examinations'!A:A,'Medical Examinations'!B:J)</f>
        <v>22.61</v>
      </c>
      <c r="M339">
        <v>4.25</v>
      </c>
      <c r="N339" s="5" t="str">
        <v>Yes</v>
      </c>
      <c r="O339" s="5" t="str">
        <v>No</v>
      </c>
      <c r="P339" s="5" t="str">
        <v>No</v>
      </c>
      <c r="Q339" s="14">
        <v>0</v>
      </c>
      <c r="R339" t="str">
        <v>No</v>
      </c>
      <c r="S339" t="str">
        <v>Normal Weight</v>
      </c>
      <c r="T339" t="str">
        <v>Normal</v>
      </c>
    </row>
    <row r="340" spans="1:20" x14ac:dyDescent="0.3">
      <c r="A340" t="s">
        <v>339</v>
      </c>
      <c r="B340" t="s">
        <v>2716</v>
      </c>
      <c r="C340" t="s">
        <v>4395</v>
      </c>
      <c r="D340" t="s">
        <v>4550</v>
      </c>
      <c r="E340" cm="1">
        <f t="array" ref="E340:K340">_xlfn.XLOOKUP(A340,'Hospitalisation Details'!A:A,'Hospitalisation Details'!B:H)</f>
        <v>28692</v>
      </c>
      <c r="F340" s="14">
        <v>2</v>
      </c>
      <c r="G340">
        <v>29227.599999999999</v>
      </c>
      <c r="H340" t="str">
        <v>tier - 1</v>
      </c>
      <c r="I340" t="str">
        <v>tier - 3</v>
      </c>
      <c r="J340" t="str">
        <v>R1012</v>
      </c>
      <c r="K340">
        <v>44</v>
      </c>
      <c r="L340" cm="1">
        <f t="array" ref="L340:T340">_xlfn.XLOOKUP(A340,'Medical Examinations'!A:A,'Medical Examinations'!B:J)</f>
        <v>29.34</v>
      </c>
      <c r="M340">
        <v>6.09</v>
      </c>
      <c r="N340" s="5" t="str">
        <v>Yes</v>
      </c>
      <c r="O340" s="5" t="str">
        <v>yes</v>
      </c>
      <c r="P340" s="5" t="str">
        <v>No</v>
      </c>
      <c r="Q340" s="14">
        <v>2</v>
      </c>
      <c r="R340" t="str">
        <v>No</v>
      </c>
      <c r="S340" t="str">
        <v>Over Weight</v>
      </c>
      <c r="T340" t="str">
        <v>Prediabetes</v>
      </c>
    </row>
    <row r="341" spans="1:20" x14ac:dyDescent="0.3">
      <c r="A341" t="s">
        <v>340</v>
      </c>
      <c r="B341" t="s">
        <v>2717</v>
      </c>
      <c r="C341" t="s">
        <v>4394</v>
      </c>
      <c r="D341" t="s">
        <v>4697</v>
      </c>
      <c r="E341" cm="1">
        <f t="array" ref="E341:K341">_xlfn.XLOOKUP(A341,'Hospitalisation Details'!A:A,'Hospitalisation Details'!B:H)</f>
        <v>25393</v>
      </c>
      <c r="F341" s="14">
        <v>2</v>
      </c>
      <c r="G341">
        <v>29186.48</v>
      </c>
      <c r="H341" t="str">
        <v>tier - 1</v>
      </c>
      <c r="I341" t="str">
        <v>tier - 3</v>
      </c>
      <c r="J341" t="str">
        <v>R1024</v>
      </c>
      <c r="K341">
        <v>53</v>
      </c>
      <c r="L341" cm="1">
        <f t="array" ref="L341:T341">_xlfn.XLOOKUP(A341,'Medical Examinations'!A:A,'Medical Examinations'!B:J)</f>
        <v>21.89</v>
      </c>
      <c r="M341">
        <v>5.72</v>
      </c>
      <c r="N341" s="5" t="str">
        <v>Yes</v>
      </c>
      <c r="O341" s="5" t="str">
        <v>No</v>
      </c>
      <c r="P341" s="5" t="str">
        <v>No</v>
      </c>
      <c r="Q341" s="14">
        <v>0</v>
      </c>
      <c r="R341" t="str">
        <v>No</v>
      </c>
      <c r="S341" t="str">
        <v>Normal Weight</v>
      </c>
      <c r="T341" t="str">
        <v>Prediabetes</v>
      </c>
    </row>
    <row r="342" spans="1:20" x14ac:dyDescent="0.3">
      <c r="A342" t="s">
        <v>341</v>
      </c>
      <c r="B342" t="s">
        <v>2718</v>
      </c>
      <c r="C342" t="s">
        <v>4394</v>
      </c>
      <c r="D342" t="s">
        <v>4698</v>
      </c>
      <c r="E342" cm="1">
        <f t="array" ref="E342:K342">_xlfn.XLOOKUP(A342,'Hospitalisation Details'!A:A,'Hospitalisation Details'!B:H)</f>
        <v>28072</v>
      </c>
      <c r="F342" s="14">
        <v>2</v>
      </c>
      <c r="G342">
        <v>29160.39</v>
      </c>
      <c r="H342" t="str">
        <v>tier - 1</v>
      </c>
      <c r="I342" t="str">
        <v>tier - 2</v>
      </c>
      <c r="J342" t="str">
        <v>R1011</v>
      </c>
      <c r="K342">
        <v>46</v>
      </c>
      <c r="L342" cm="1">
        <f t="array" ref="L342:T342">_xlfn.XLOOKUP(A342,'Medical Examinations'!A:A,'Medical Examinations'!B:J)</f>
        <v>40.185000000000002</v>
      </c>
      <c r="M342">
        <v>5.88</v>
      </c>
      <c r="N342" s="5" t="str">
        <v>Yes</v>
      </c>
      <c r="O342" s="5" t="str">
        <v>No</v>
      </c>
      <c r="P342" s="5" t="str">
        <v>No</v>
      </c>
      <c r="Q342" s="14">
        <v>0</v>
      </c>
      <c r="R342" t="str">
        <v>No</v>
      </c>
      <c r="S342" t="str">
        <v>Obesity</v>
      </c>
      <c r="T342" t="str">
        <v>Prediabetes</v>
      </c>
    </row>
    <row r="343" spans="1:20" x14ac:dyDescent="0.3">
      <c r="A343" t="s">
        <v>342</v>
      </c>
      <c r="B343" t="s">
        <v>2719</v>
      </c>
      <c r="C343" t="s">
        <v>4394</v>
      </c>
      <c r="D343" t="s">
        <v>4699</v>
      </c>
      <c r="E343" cm="1">
        <f t="array" ref="E343:K343">_xlfn.XLOOKUP(A343,'Hospitalisation Details'!A:A,'Hospitalisation Details'!B:H)</f>
        <v>22639</v>
      </c>
      <c r="F343" s="14">
        <v>0</v>
      </c>
      <c r="G343">
        <v>29141.360000000001</v>
      </c>
      <c r="H343" t="str">
        <v>tier - 1</v>
      </c>
      <c r="I343" t="str">
        <v>tier - 3</v>
      </c>
      <c r="J343" t="str">
        <v>R1012</v>
      </c>
      <c r="K343">
        <v>61</v>
      </c>
      <c r="L343" cm="1">
        <f t="array" ref="L343:T343">_xlfn.XLOOKUP(A343,'Medical Examinations'!A:A,'Medical Examinations'!B:J)</f>
        <v>23.465</v>
      </c>
      <c r="M343">
        <v>6.26</v>
      </c>
      <c r="N343" s="5" t="str">
        <v>Yes</v>
      </c>
      <c r="O343" s="5" t="str">
        <v>No</v>
      </c>
      <c r="P343" s="5" t="str">
        <v>Yes</v>
      </c>
      <c r="Q343" s="14">
        <v>1</v>
      </c>
      <c r="R343" t="str">
        <v>No</v>
      </c>
      <c r="S343" t="str">
        <v>Normal Weight</v>
      </c>
      <c r="T343" t="str">
        <v>Prediabetes</v>
      </c>
    </row>
    <row r="344" spans="1:20" x14ac:dyDescent="0.3">
      <c r="A344" t="s">
        <v>343</v>
      </c>
      <c r="B344" t="s">
        <v>2720</v>
      </c>
      <c r="C344" t="s">
        <v>4394</v>
      </c>
      <c r="D344" t="s">
        <v>4489</v>
      </c>
      <c r="E344" cm="1">
        <f t="array" ref="E344:K344">_xlfn.XLOOKUP(A344,'Hospitalisation Details'!A:A,'Hospitalisation Details'!B:H)</f>
        <v>28823</v>
      </c>
      <c r="F344" s="14">
        <v>2</v>
      </c>
      <c r="G344">
        <v>29114.77</v>
      </c>
      <c r="H344" t="str">
        <v>tier - 1</v>
      </c>
      <c r="I344" t="str">
        <v>tier - 1</v>
      </c>
      <c r="J344" t="str">
        <v>R1011</v>
      </c>
      <c r="K344">
        <v>44</v>
      </c>
      <c r="L344" cm="1">
        <f t="array" ref="L344:T344">_xlfn.XLOOKUP(A344,'Medical Examinations'!A:A,'Medical Examinations'!B:J)</f>
        <v>20.8</v>
      </c>
      <c r="M344">
        <v>4.07</v>
      </c>
      <c r="N344" s="5" t="str">
        <v>Yes</v>
      </c>
      <c r="O344" s="5" t="str">
        <v>No</v>
      </c>
      <c r="P344" s="5" t="str">
        <v>Yes</v>
      </c>
      <c r="Q344" s="14">
        <v>1</v>
      </c>
      <c r="R344" t="str">
        <v>No</v>
      </c>
      <c r="S344" t="str">
        <v>Normal Weight</v>
      </c>
      <c r="T344" t="str">
        <v>Normal</v>
      </c>
    </row>
    <row r="345" spans="1:20" x14ac:dyDescent="0.3">
      <c r="A345" t="s">
        <v>344</v>
      </c>
      <c r="B345" t="s">
        <v>2721</v>
      </c>
      <c r="C345" t="s">
        <v>4395</v>
      </c>
      <c r="D345" t="s">
        <v>4700</v>
      </c>
      <c r="E345" cm="1">
        <f t="array" ref="E345:K345">_xlfn.XLOOKUP(A345,'Hospitalisation Details'!A:A,'Hospitalisation Details'!B:H)</f>
        <v>29416</v>
      </c>
      <c r="F345" s="14">
        <v>2</v>
      </c>
      <c r="G345">
        <v>29114.21</v>
      </c>
      <c r="H345" t="str">
        <v>tier - 1</v>
      </c>
      <c r="I345" t="str">
        <v>tier - 3</v>
      </c>
      <c r="J345" t="str">
        <v>R1011</v>
      </c>
      <c r="K345">
        <v>42</v>
      </c>
      <c r="L345" cm="1">
        <f t="array" ref="L345:T345">_xlfn.XLOOKUP(A345,'Medical Examinations'!A:A,'Medical Examinations'!B:J)</f>
        <v>28.594999999999999</v>
      </c>
      <c r="M345">
        <v>4.1399999999999997</v>
      </c>
      <c r="N345" s="5" t="str">
        <v>Yes</v>
      </c>
      <c r="O345" s="5" t="str">
        <v>No</v>
      </c>
      <c r="P345" s="5" t="str">
        <v>Yes</v>
      </c>
      <c r="Q345" s="14">
        <v>1</v>
      </c>
      <c r="R345" t="str">
        <v>No</v>
      </c>
      <c r="S345" t="str">
        <v>Over Weight</v>
      </c>
      <c r="T345" t="str">
        <v>Normal</v>
      </c>
    </row>
    <row r="346" spans="1:20" x14ac:dyDescent="0.3">
      <c r="A346" t="s">
        <v>345</v>
      </c>
      <c r="B346" t="s">
        <v>2722</v>
      </c>
      <c r="C346" t="s">
        <v>4394</v>
      </c>
      <c r="D346" t="s">
        <v>4701</v>
      </c>
      <c r="E346" cm="1">
        <f t="array" ref="E346:K346">_xlfn.XLOOKUP(A346,'Hospitalisation Details'!A:A,'Hospitalisation Details'!B:H)</f>
        <v>33792</v>
      </c>
      <c r="F346" s="14">
        <v>0</v>
      </c>
      <c r="G346">
        <v>29007.82</v>
      </c>
      <c r="H346" t="str">
        <v>tier - 1</v>
      </c>
      <c r="I346" t="str">
        <v>tier - 3</v>
      </c>
      <c r="J346" t="str">
        <v>R1011</v>
      </c>
      <c r="K346">
        <v>30</v>
      </c>
      <c r="L346" cm="1">
        <f t="array" ref="L346:T346">_xlfn.XLOOKUP(A346,'Medical Examinations'!A:A,'Medical Examinations'!B:J)</f>
        <v>33.99</v>
      </c>
      <c r="M346">
        <v>4.83</v>
      </c>
      <c r="N346" s="5" t="str">
        <v>Yes</v>
      </c>
      <c r="O346" s="5" t="str">
        <v>No</v>
      </c>
      <c r="P346" s="5" t="str">
        <v>Yes</v>
      </c>
      <c r="Q346" s="14">
        <v>1</v>
      </c>
      <c r="R346" t="str">
        <v>No</v>
      </c>
      <c r="S346" t="str">
        <v>Obesity</v>
      </c>
      <c r="T346" t="str">
        <v>Normal</v>
      </c>
    </row>
    <row r="347" spans="1:20" x14ac:dyDescent="0.3">
      <c r="A347" t="s">
        <v>346</v>
      </c>
      <c r="B347" t="s">
        <v>2723</v>
      </c>
      <c r="C347" t="s">
        <v>4395</v>
      </c>
      <c r="D347" t="s">
        <v>4447</v>
      </c>
      <c r="E347" cm="1">
        <f t="array" ref="E347:K347">_xlfn.XLOOKUP(A347,'Hospitalisation Details'!A:A,'Hospitalisation Details'!B:H)</f>
        <v>37865</v>
      </c>
      <c r="F347" s="14">
        <v>0</v>
      </c>
      <c r="G347">
        <v>28998.68</v>
      </c>
      <c r="H347" t="str">
        <v>tier - 1</v>
      </c>
      <c r="I347" t="str">
        <v>tier - 3</v>
      </c>
      <c r="J347" t="str">
        <v>R1011</v>
      </c>
      <c r="K347">
        <v>19</v>
      </c>
      <c r="L347" cm="1">
        <f t="array" ref="L347:T347">_xlfn.XLOOKUP(A347,'Medical Examinations'!A:A,'Medical Examinations'!B:J)</f>
        <v>42.13</v>
      </c>
      <c r="M347">
        <v>5.72</v>
      </c>
      <c r="N347" s="5" t="str">
        <v>Yes</v>
      </c>
      <c r="O347" s="5" t="str">
        <v>No</v>
      </c>
      <c r="P347" s="5" t="str">
        <v>Yes</v>
      </c>
      <c r="Q347" s="14">
        <v>1</v>
      </c>
      <c r="R347" t="str">
        <v>No</v>
      </c>
      <c r="S347" t="str">
        <v>Obesity</v>
      </c>
      <c r="T347" t="str">
        <v>Prediabetes</v>
      </c>
    </row>
    <row r="348" spans="1:20" x14ac:dyDescent="0.3">
      <c r="A348" t="s">
        <v>347</v>
      </c>
      <c r="B348" t="s">
        <v>2724</v>
      </c>
      <c r="C348" t="s">
        <v>4394</v>
      </c>
      <c r="D348" t="s">
        <v>4702</v>
      </c>
      <c r="E348" cm="1">
        <f t="array" ref="E348:K348">_xlfn.XLOOKUP(A348,'Hospitalisation Details'!A:A,'Hospitalisation Details'!B:H)</f>
        <v>21889</v>
      </c>
      <c r="F348" s="14">
        <v>0</v>
      </c>
      <c r="G348">
        <v>28950.47</v>
      </c>
      <c r="H348" t="str">
        <v>tier - 1</v>
      </c>
      <c r="I348" t="str">
        <v>tier - 1</v>
      </c>
      <c r="J348" t="str">
        <v>R1012</v>
      </c>
      <c r="K348">
        <v>63</v>
      </c>
      <c r="L348" cm="1">
        <f t="array" ref="L348:T348">_xlfn.XLOOKUP(A348,'Medical Examinations'!A:A,'Medical Examinations'!B:J)</f>
        <v>20.399999999999999</v>
      </c>
      <c r="M348">
        <v>4.83</v>
      </c>
      <c r="N348" s="5" t="str">
        <v>No</v>
      </c>
      <c r="O348" s="5" t="str">
        <v>No</v>
      </c>
      <c r="P348" s="5" t="str">
        <v>No</v>
      </c>
      <c r="Q348" s="14">
        <v>0</v>
      </c>
      <c r="R348" t="str">
        <v>No</v>
      </c>
      <c r="S348" t="str">
        <v>Normal Weight</v>
      </c>
      <c r="T348" t="str">
        <v>Normal</v>
      </c>
    </row>
    <row r="349" spans="1:20" x14ac:dyDescent="0.3">
      <c r="A349" t="s">
        <v>348</v>
      </c>
      <c r="B349" t="s">
        <v>2725</v>
      </c>
      <c r="C349" t="s">
        <v>4394</v>
      </c>
      <c r="D349" t="s">
        <v>4703</v>
      </c>
      <c r="E349" cm="1">
        <f t="array" ref="E349:K349">_xlfn.XLOOKUP(A349,'Hospitalisation Details'!A:A,'Hospitalisation Details'!B:H)</f>
        <v>22852</v>
      </c>
      <c r="F349" s="14">
        <v>0</v>
      </c>
      <c r="G349">
        <v>28923.14</v>
      </c>
      <c r="H349" t="str">
        <v>tier - 1</v>
      </c>
      <c r="I349" t="str">
        <v>tier - 1</v>
      </c>
      <c r="J349" t="str">
        <v>R1012</v>
      </c>
      <c r="K349">
        <v>60</v>
      </c>
      <c r="L349" cm="1">
        <f t="array" ref="L349:T349">_xlfn.XLOOKUP(A349,'Medical Examinations'!A:A,'Medical Examinations'!B:J)</f>
        <v>35.435000000000002</v>
      </c>
      <c r="M349">
        <v>5.81</v>
      </c>
      <c r="N349" s="5" t="str">
        <v>No</v>
      </c>
      <c r="O349" s="5" t="str">
        <v>No</v>
      </c>
      <c r="P349" s="5" t="str">
        <v>No</v>
      </c>
      <c r="Q349" s="14">
        <v>0</v>
      </c>
      <c r="R349" t="str">
        <v>No</v>
      </c>
      <c r="S349" t="str">
        <v>Obesity</v>
      </c>
      <c r="T349" t="str">
        <v>Prediabetes</v>
      </c>
    </row>
    <row r="350" spans="1:20" x14ac:dyDescent="0.3">
      <c r="A350" t="s">
        <v>349</v>
      </c>
      <c r="B350" t="s">
        <v>2726</v>
      </c>
      <c r="C350" t="s">
        <v>4395</v>
      </c>
      <c r="D350" t="s">
        <v>4704</v>
      </c>
      <c r="E350" cm="1">
        <f t="array" ref="E350:K350">_xlfn.XLOOKUP(A350,'Hospitalisation Details'!A:A,'Hospitalisation Details'!B:H)</f>
        <v>22496</v>
      </c>
      <c r="F350" s="14">
        <v>1</v>
      </c>
      <c r="G350">
        <v>28868.66</v>
      </c>
      <c r="H350" t="str">
        <v>tier - 1</v>
      </c>
      <c r="I350" t="str">
        <v>tier - 2</v>
      </c>
      <c r="J350" t="str">
        <v>R1012</v>
      </c>
      <c r="K350">
        <v>61</v>
      </c>
      <c r="L350" cm="1">
        <f t="array" ref="L350:T350">_xlfn.XLOOKUP(A350,'Medical Examinations'!A:A,'Medical Examinations'!B:J)</f>
        <v>37.1</v>
      </c>
      <c r="M350">
        <v>6.24</v>
      </c>
      <c r="N350" s="5" t="str">
        <v>No</v>
      </c>
      <c r="O350" s="5" t="str">
        <v>No</v>
      </c>
      <c r="P350" s="5" t="str">
        <v>No</v>
      </c>
      <c r="Q350" s="14">
        <v>0</v>
      </c>
      <c r="R350" t="str">
        <v>No</v>
      </c>
      <c r="S350" t="str">
        <v>Obesity</v>
      </c>
      <c r="T350" t="str">
        <v>Prediabetes</v>
      </c>
    </row>
    <row r="351" spans="1:20" x14ac:dyDescent="0.3">
      <c r="A351" t="s">
        <v>350</v>
      </c>
      <c r="B351" t="s">
        <v>2727</v>
      </c>
      <c r="C351" t="s">
        <v>4394</v>
      </c>
      <c r="D351" t="s">
        <v>4705</v>
      </c>
      <c r="E351" cm="1">
        <f t="array" ref="E351:K351">_xlfn.XLOOKUP(A351,'Hospitalisation Details'!A:A,'Hospitalisation Details'!B:H)</f>
        <v>33212</v>
      </c>
      <c r="F351" s="14">
        <v>3</v>
      </c>
      <c r="G351">
        <v>28716.14</v>
      </c>
      <c r="H351" t="str">
        <v>tier - 1</v>
      </c>
      <c r="I351" t="str">
        <v>tier - 3</v>
      </c>
      <c r="J351" t="str">
        <v>R1011</v>
      </c>
      <c r="K351">
        <v>32</v>
      </c>
      <c r="L351" cm="1">
        <f t="array" ref="L351:T351">_xlfn.XLOOKUP(A351,'Medical Examinations'!A:A,'Medical Examinations'!B:J)</f>
        <v>25.745000000000001</v>
      </c>
      <c r="M351">
        <v>4.62</v>
      </c>
      <c r="N351" s="5" t="str">
        <v>Yes</v>
      </c>
      <c r="O351" s="5" t="str">
        <v>No</v>
      </c>
      <c r="P351" s="5" t="str">
        <v>No</v>
      </c>
      <c r="Q351" s="14">
        <v>0</v>
      </c>
      <c r="R351" t="str">
        <v>No</v>
      </c>
      <c r="S351" t="str">
        <v>Over Weight</v>
      </c>
      <c r="T351" t="str">
        <v>Normal</v>
      </c>
    </row>
    <row r="352" spans="1:20" x14ac:dyDescent="0.3">
      <c r="A352" t="s">
        <v>351</v>
      </c>
      <c r="B352" t="s">
        <v>2728</v>
      </c>
      <c r="C352" t="s">
        <v>4395</v>
      </c>
      <c r="D352" t="s">
        <v>4706</v>
      </c>
      <c r="E352" cm="1">
        <f t="array" ref="E352:K352">_xlfn.XLOOKUP(A352,'Hospitalisation Details'!A:A,'Hospitalisation Details'!B:H)</f>
        <v>31317</v>
      </c>
      <c r="F352" s="14">
        <v>3</v>
      </c>
      <c r="G352">
        <v>28542.86</v>
      </c>
      <c r="H352" t="str">
        <v>tier - 1</v>
      </c>
      <c r="I352" t="str">
        <v>tier - 3</v>
      </c>
      <c r="J352" t="str">
        <v>R1011</v>
      </c>
      <c r="K352">
        <v>37</v>
      </c>
      <c r="L352" cm="1">
        <f t="array" ref="L352:T352">_xlfn.XLOOKUP(A352,'Medical Examinations'!A:A,'Medical Examinations'!B:J)</f>
        <v>33.31</v>
      </c>
      <c r="M352">
        <v>4.1900000000000004</v>
      </c>
      <c r="N352" s="5" t="str">
        <v>No</v>
      </c>
      <c r="O352" s="5" t="str">
        <v>No</v>
      </c>
      <c r="P352" s="5" t="str">
        <v>Yes</v>
      </c>
      <c r="Q352" s="14">
        <v>1</v>
      </c>
      <c r="R352" t="str">
        <v>No</v>
      </c>
      <c r="S352" t="str">
        <v>Obesity</v>
      </c>
      <c r="T352" t="str">
        <v>Normal</v>
      </c>
    </row>
    <row r="353" spans="1:20" x14ac:dyDescent="0.3">
      <c r="A353" t="s">
        <v>352</v>
      </c>
      <c r="B353" t="s">
        <v>2729</v>
      </c>
      <c r="C353" t="s">
        <v>4394</v>
      </c>
      <c r="D353" t="s">
        <v>4707</v>
      </c>
      <c r="E353" cm="1">
        <f t="array" ref="E353:K353">_xlfn.XLOOKUP(A353,'Hospitalisation Details'!A:A,'Hospitalisation Details'!B:H)</f>
        <v>30296</v>
      </c>
      <c r="F353" s="14">
        <v>1</v>
      </c>
      <c r="G353">
        <v>28476.73</v>
      </c>
      <c r="H353" t="str">
        <v>tier - 1</v>
      </c>
      <c r="I353" t="str">
        <v>tier - 2</v>
      </c>
      <c r="J353" t="str">
        <v>R1012</v>
      </c>
      <c r="K353">
        <v>40</v>
      </c>
      <c r="L353" cm="1">
        <f t="array" ref="L353:T353">_xlfn.XLOOKUP(A353,'Medical Examinations'!A:A,'Medical Examinations'!B:J)</f>
        <v>33.914999999999999</v>
      </c>
      <c r="M353">
        <v>5.84</v>
      </c>
      <c r="N353" s="5" t="str">
        <v>Yes</v>
      </c>
      <c r="O353" s="5" t="str">
        <v>No</v>
      </c>
      <c r="P353" s="5" t="str">
        <v>No</v>
      </c>
      <c r="Q353" s="14">
        <v>0</v>
      </c>
      <c r="R353" t="str">
        <v>No</v>
      </c>
      <c r="S353" t="str">
        <v>Obesity</v>
      </c>
      <c r="T353" t="str">
        <v>Prediabetes</v>
      </c>
    </row>
    <row r="354" spans="1:20" x14ac:dyDescent="0.3">
      <c r="A354" t="s">
        <v>353</v>
      </c>
      <c r="B354" t="s">
        <v>2469</v>
      </c>
      <c r="C354" t="s">
        <v>4395</v>
      </c>
      <c r="D354" t="s">
        <v>4708</v>
      </c>
      <c r="E354" cm="1">
        <f t="array" ref="E354:K354">_xlfn.XLOOKUP(A354,'Hospitalisation Details'!A:A,'Hospitalisation Details'!B:H)</f>
        <v>27288</v>
      </c>
      <c r="F354" s="14">
        <v>1</v>
      </c>
      <c r="G354">
        <v>28468.92</v>
      </c>
      <c r="H354" t="str">
        <v>tier - 1</v>
      </c>
      <c r="I354" t="str">
        <v>tier - 1</v>
      </c>
      <c r="J354" t="str">
        <v>R1012</v>
      </c>
      <c r="K354">
        <v>48</v>
      </c>
      <c r="L354" cm="1">
        <f t="array" ref="L354:T354">_xlfn.XLOOKUP(A354,'Medical Examinations'!A:A,'Medical Examinations'!B:J)</f>
        <v>30.54</v>
      </c>
      <c r="M354">
        <v>5</v>
      </c>
      <c r="N354" s="5" t="str">
        <v>No</v>
      </c>
      <c r="O354" s="5" t="str">
        <v>No</v>
      </c>
      <c r="P354" s="5" t="str">
        <v>Yes</v>
      </c>
      <c r="Q354" s="14">
        <v>1</v>
      </c>
      <c r="R354" t="str">
        <v>No</v>
      </c>
      <c r="S354" t="str">
        <v>Obesity</v>
      </c>
      <c r="T354" t="str">
        <v>Normal</v>
      </c>
    </row>
    <row r="355" spans="1:20" x14ac:dyDescent="0.3">
      <c r="A355" t="s">
        <v>354</v>
      </c>
      <c r="B355" t="s">
        <v>2730</v>
      </c>
      <c r="C355" t="s">
        <v>4394</v>
      </c>
      <c r="D355" t="s">
        <v>4709</v>
      </c>
      <c r="E355" cm="1">
        <f t="array" ref="E355:K355">_xlfn.XLOOKUP(A355,'Hospitalisation Details'!A:A,'Hospitalisation Details'!B:H)</f>
        <v>28461</v>
      </c>
      <c r="F355" s="14">
        <v>1</v>
      </c>
      <c r="G355">
        <v>28340.19</v>
      </c>
      <c r="H355" t="str">
        <v>tier - 1</v>
      </c>
      <c r="I355" t="str">
        <v>tier - 2</v>
      </c>
      <c r="J355" t="str">
        <v>R1012</v>
      </c>
      <c r="K355">
        <v>45</v>
      </c>
      <c r="L355" cm="1">
        <f t="array" ref="L355:T355">_xlfn.XLOOKUP(A355,'Medical Examinations'!A:A,'Medical Examinations'!B:J)</f>
        <v>30.95</v>
      </c>
      <c r="M355">
        <v>5.16</v>
      </c>
      <c r="N355" s="5" t="str">
        <v>No</v>
      </c>
      <c r="O355" s="5" t="str">
        <v>No</v>
      </c>
      <c r="P355" s="5" t="str">
        <v>Yes</v>
      </c>
      <c r="Q355" s="14">
        <v>1</v>
      </c>
      <c r="R355" t="str">
        <v>No</v>
      </c>
      <c r="S355" t="str">
        <v>Obesity</v>
      </c>
      <c r="T355" t="str">
        <v>Normal</v>
      </c>
    </row>
    <row r="356" spans="1:20" x14ac:dyDescent="0.3">
      <c r="A356" t="s">
        <v>355</v>
      </c>
      <c r="B356" t="s">
        <v>2731</v>
      </c>
      <c r="C356" t="s">
        <v>4394</v>
      </c>
      <c r="D356" t="s">
        <v>4710</v>
      </c>
      <c r="E356" cm="1">
        <f t="array" ref="E356:K356">_xlfn.XLOOKUP(A356,'Hospitalisation Details'!A:A,'Hospitalisation Details'!B:H)</f>
        <v>33231</v>
      </c>
      <c r="F356" s="14">
        <v>3</v>
      </c>
      <c r="G356">
        <v>28302.33</v>
      </c>
      <c r="H356" t="str">
        <v>tier - 1</v>
      </c>
      <c r="I356" t="str">
        <v>tier - 2</v>
      </c>
      <c r="J356" t="str">
        <v>R1011</v>
      </c>
      <c r="K356">
        <v>32</v>
      </c>
      <c r="L356" cm="1">
        <f t="array" ref="L356:T356">_xlfn.XLOOKUP(A356,'Medical Examinations'!A:A,'Medical Examinations'!B:J)</f>
        <v>25.84</v>
      </c>
      <c r="M356">
        <v>5.81</v>
      </c>
      <c r="N356" s="5" t="str">
        <v>Yes</v>
      </c>
      <c r="O356" s="5" t="str">
        <v>No</v>
      </c>
      <c r="P356" s="5" t="str">
        <v>Yes</v>
      </c>
      <c r="Q356" s="14">
        <v>1</v>
      </c>
      <c r="R356" t="str">
        <v>No</v>
      </c>
      <c r="S356" t="str">
        <v>Over Weight</v>
      </c>
      <c r="T356" t="str">
        <v>Prediabetes</v>
      </c>
    </row>
    <row r="357" spans="1:20" x14ac:dyDescent="0.3">
      <c r="A357" t="s">
        <v>356</v>
      </c>
      <c r="B357" t="s">
        <v>2732</v>
      </c>
      <c r="C357" t="s">
        <v>4394</v>
      </c>
      <c r="D357" t="s">
        <v>4711</v>
      </c>
      <c r="E357" cm="1">
        <f t="array" ref="E357:K357">_xlfn.XLOOKUP(A357,'Hospitalisation Details'!A:A,'Hospitalisation Details'!B:H)</f>
        <v>23340</v>
      </c>
      <c r="F357" s="14">
        <v>1</v>
      </c>
      <c r="G357">
        <v>28287.9</v>
      </c>
      <c r="H357" t="str">
        <v>tier - 1</v>
      </c>
      <c r="I357" t="str">
        <v>tier - 1</v>
      </c>
      <c r="J357" t="str">
        <v>R1013</v>
      </c>
      <c r="K357">
        <v>59</v>
      </c>
      <c r="L357" cm="1">
        <f t="array" ref="L357:T357">_xlfn.XLOOKUP(A357,'Medical Examinations'!A:A,'Medical Examinations'!B:J)</f>
        <v>20.81</v>
      </c>
      <c r="M357">
        <v>5.52</v>
      </c>
      <c r="N357" s="5" t="str">
        <v>No</v>
      </c>
      <c r="O357" s="5" t="str">
        <v>No</v>
      </c>
      <c r="P357" s="5" t="str">
        <v>No</v>
      </c>
      <c r="Q357" s="14">
        <v>0</v>
      </c>
      <c r="R357" t="str">
        <v>No</v>
      </c>
      <c r="S357" t="str">
        <v>Normal Weight</v>
      </c>
      <c r="T357" t="str">
        <v>Normal</v>
      </c>
    </row>
    <row r="358" spans="1:20" x14ac:dyDescent="0.3">
      <c r="A358" t="s">
        <v>357</v>
      </c>
      <c r="B358" t="s">
        <v>2733</v>
      </c>
      <c r="C358" t="s">
        <v>4395</v>
      </c>
      <c r="D358" t="s">
        <v>4712</v>
      </c>
      <c r="E358" cm="1">
        <f t="array" ref="E358:K358">_xlfn.XLOOKUP(A358,'Hospitalisation Details'!A:A,'Hospitalisation Details'!B:H)</f>
        <v>36409</v>
      </c>
      <c r="F358" s="14">
        <v>0</v>
      </c>
      <c r="G358">
        <v>28245.34</v>
      </c>
      <c r="H358" t="str">
        <v>tier - 1</v>
      </c>
      <c r="I358" t="str">
        <v>tier - 3</v>
      </c>
      <c r="J358" t="str">
        <v>R1011</v>
      </c>
      <c r="K358">
        <v>23</v>
      </c>
      <c r="L358" cm="1">
        <f t="array" ref="L358:T358">_xlfn.XLOOKUP(A358,'Medical Examinations'!A:A,'Medical Examinations'!B:J)</f>
        <v>25.9</v>
      </c>
      <c r="M358">
        <v>5.12</v>
      </c>
      <c r="N358" s="5" t="str">
        <v>No</v>
      </c>
      <c r="O358" s="5" t="str">
        <v>No</v>
      </c>
      <c r="P358" s="5" t="str">
        <v>Yes</v>
      </c>
      <c r="Q358" s="14">
        <v>1</v>
      </c>
      <c r="R358" t="str">
        <v>No</v>
      </c>
      <c r="S358" t="str">
        <v>Over Weight</v>
      </c>
      <c r="T358" t="str">
        <v>Normal</v>
      </c>
    </row>
    <row r="359" spans="1:20" x14ac:dyDescent="0.3">
      <c r="A359" t="s">
        <v>358</v>
      </c>
      <c r="B359" t="s">
        <v>2734</v>
      </c>
      <c r="C359" t="s">
        <v>4395</v>
      </c>
      <c r="D359" t="s">
        <v>4713</v>
      </c>
      <c r="E359" cm="1">
        <f t="array" ref="E359:K359">_xlfn.XLOOKUP(A359,'Hospitalisation Details'!A:A,'Hospitalisation Details'!B:H)</f>
        <v>22242</v>
      </c>
      <c r="F359" s="14">
        <v>0</v>
      </c>
      <c r="G359">
        <v>28101.33</v>
      </c>
      <c r="H359" t="str">
        <v>tier - 1</v>
      </c>
      <c r="I359" t="str">
        <v>tier - 2</v>
      </c>
      <c r="J359" t="str">
        <v>R1019</v>
      </c>
      <c r="K359">
        <v>62</v>
      </c>
      <c r="L359" cm="1">
        <f t="array" ref="L359:T359">_xlfn.XLOOKUP(A359,'Medical Examinations'!A:A,'Medical Examinations'!B:J)</f>
        <v>21.47</v>
      </c>
      <c r="M359">
        <v>4.0199999999999996</v>
      </c>
      <c r="N359" s="5" t="str">
        <v>Yes</v>
      </c>
      <c r="O359" s="5" t="str">
        <v>No</v>
      </c>
      <c r="P359" s="5" t="str">
        <v>No</v>
      </c>
      <c r="Q359" s="14">
        <v>1</v>
      </c>
      <c r="R359" t="str">
        <v>No</v>
      </c>
      <c r="S359" t="str">
        <v>Normal Weight</v>
      </c>
      <c r="T359" t="str">
        <v>Normal</v>
      </c>
    </row>
    <row r="360" spans="1:20" x14ac:dyDescent="0.3">
      <c r="A360" t="s">
        <v>359</v>
      </c>
      <c r="B360" t="s">
        <v>2735</v>
      </c>
      <c r="C360" t="s">
        <v>4395</v>
      </c>
      <c r="D360" t="s">
        <v>4714</v>
      </c>
      <c r="E360" cm="1">
        <f t="array" ref="E360:K360">_xlfn.XLOOKUP(A360,'Hospitalisation Details'!A:A,'Hospitalisation Details'!B:H)</f>
        <v>31380</v>
      </c>
      <c r="F360" s="14">
        <v>3</v>
      </c>
      <c r="G360">
        <v>28006.94</v>
      </c>
      <c r="H360" t="str">
        <v>tier - 1</v>
      </c>
      <c r="I360" t="str">
        <v>tier - 2</v>
      </c>
      <c r="J360" t="str">
        <v>R1011</v>
      </c>
      <c r="K360">
        <v>37</v>
      </c>
      <c r="L360" cm="1">
        <f t="array" ref="L360:T360">_xlfn.XLOOKUP(A360,'Medical Examinations'!A:A,'Medical Examinations'!B:J)</f>
        <v>35.53</v>
      </c>
      <c r="M360">
        <v>4.68</v>
      </c>
      <c r="N360" s="5" t="str">
        <v>No</v>
      </c>
      <c r="O360" s="5" t="str">
        <v>No</v>
      </c>
      <c r="P360" s="5" t="str">
        <v>Yes</v>
      </c>
      <c r="Q360" s="14">
        <v>1</v>
      </c>
      <c r="R360" t="str">
        <v>No</v>
      </c>
      <c r="S360" t="str">
        <v>Obesity</v>
      </c>
      <c r="T360" t="str">
        <v>Normal</v>
      </c>
    </row>
    <row r="361" spans="1:20" x14ac:dyDescent="0.3">
      <c r="A361" t="s">
        <v>360</v>
      </c>
      <c r="B361" t="s">
        <v>2576</v>
      </c>
      <c r="C361" t="s">
        <v>4395</v>
      </c>
      <c r="D361" t="s">
        <v>4715</v>
      </c>
      <c r="E361" cm="1">
        <f t="array" ref="E361:K361">_xlfn.XLOOKUP(A361,'Hospitalisation Details'!A:A,'Hospitalisation Details'!B:H)</f>
        <v>36515</v>
      </c>
      <c r="F361" s="14">
        <v>0</v>
      </c>
      <c r="G361">
        <v>27980.77</v>
      </c>
      <c r="H361" t="str">
        <v>tier - 1</v>
      </c>
      <c r="I361" t="str">
        <v>tier - 1</v>
      </c>
      <c r="J361" t="str">
        <v>R1011</v>
      </c>
      <c r="K361">
        <v>23</v>
      </c>
      <c r="L361" cm="1">
        <f t="array" ref="L361:T361">_xlfn.XLOOKUP(A361,'Medical Examinations'!A:A,'Medical Examinations'!B:J)</f>
        <v>19.8</v>
      </c>
      <c r="M361">
        <v>4</v>
      </c>
      <c r="N361" s="5" t="str">
        <v>Yes</v>
      </c>
      <c r="O361" s="5" t="str">
        <v>No</v>
      </c>
      <c r="P361" s="5" t="str">
        <v>No</v>
      </c>
      <c r="Q361" s="14">
        <v>0</v>
      </c>
      <c r="R361" t="str">
        <v>No</v>
      </c>
      <c r="S361" t="str">
        <v>Normal Weight</v>
      </c>
      <c r="T361" t="str">
        <v>Normal</v>
      </c>
    </row>
    <row r="362" spans="1:20" x14ac:dyDescent="0.3">
      <c r="A362" t="s">
        <v>361</v>
      </c>
      <c r="B362" t="s">
        <v>2736</v>
      </c>
      <c r="C362" t="s">
        <v>4395</v>
      </c>
      <c r="D362" t="s">
        <v>4716</v>
      </c>
      <c r="E362" cm="1">
        <f t="array" ref="E362:K362">_xlfn.XLOOKUP(A362,'Hospitalisation Details'!A:A,'Hospitalisation Details'!B:H)</f>
        <v>22490</v>
      </c>
      <c r="F362" s="14">
        <v>3</v>
      </c>
      <c r="G362">
        <v>27941.29</v>
      </c>
      <c r="H362" t="str">
        <v>tier - 1</v>
      </c>
      <c r="I362" t="str">
        <v>tier - 3</v>
      </c>
      <c r="J362" t="str">
        <v>R1011</v>
      </c>
      <c r="K362">
        <v>61</v>
      </c>
      <c r="L362" cm="1">
        <f t="array" ref="L362:T362">_xlfn.XLOOKUP(A362,'Medical Examinations'!A:A,'Medical Examinations'!B:J)</f>
        <v>28.785</v>
      </c>
      <c r="M362">
        <v>4.3099999999999996</v>
      </c>
      <c r="N362" s="5" t="str">
        <v>Yes</v>
      </c>
      <c r="O362" s="5" t="str">
        <v>No</v>
      </c>
      <c r="P362" s="5" t="str">
        <v>No</v>
      </c>
      <c r="Q362" s="14">
        <v>0</v>
      </c>
      <c r="R362" t="str">
        <v>No</v>
      </c>
      <c r="S362" t="str">
        <v>Over Weight</v>
      </c>
      <c r="T362" t="str">
        <v>Normal</v>
      </c>
    </row>
    <row r="363" spans="1:20" x14ac:dyDescent="0.3">
      <c r="A363" t="s">
        <v>362</v>
      </c>
      <c r="B363" t="s">
        <v>2737</v>
      </c>
      <c r="C363" t="s">
        <v>4395</v>
      </c>
      <c r="D363" t="s">
        <v>4460</v>
      </c>
      <c r="E363" cm="1">
        <f t="array" ref="E363:K363">_xlfn.XLOOKUP(A363,'Hospitalisation Details'!A:A,'Hospitalisation Details'!B:H)</f>
        <v>33393</v>
      </c>
      <c r="F363" s="14">
        <v>3</v>
      </c>
      <c r="G363">
        <v>27931.11</v>
      </c>
      <c r="H363" t="str">
        <v>tier - 1</v>
      </c>
      <c r="I363" t="str">
        <v>tier - 3</v>
      </c>
      <c r="J363" t="str">
        <v>R1011</v>
      </c>
      <c r="K363">
        <v>32</v>
      </c>
      <c r="L363" cm="1">
        <f t="array" ref="L363:T363">_xlfn.XLOOKUP(A363,'Medical Examinations'!A:A,'Medical Examinations'!B:J)</f>
        <v>29.48</v>
      </c>
      <c r="M363">
        <v>4.09</v>
      </c>
      <c r="N363" s="5" t="str">
        <v>Yes</v>
      </c>
      <c r="O363" s="5" t="str">
        <v>No</v>
      </c>
      <c r="P363" s="5" t="str">
        <v>No</v>
      </c>
      <c r="Q363" s="14">
        <v>0</v>
      </c>
      <c r="R363" t="str">
        <v>No</v>
      </c>
      <c r="S363" t="str">
        <v>Over Weight</v>
      </c>
      <c r="T363" t="str">
        <v>Normal</v>
      </c>
    </row>
    <row r="364" spans="1:20" x14ac:dyDescent="0.3">
      <c r="A364" t="s">
        <v>363</v>
      </c>
      <c r="B364" t="s">
        <v>2738</v>
      </c>
      <c r="C364" t="s">
        <v>4395</v>
      </c>
      <c r="D364" t="s">
        <v>4717</v>
      </c>
      <c r="E364" cm="1">
        <f t="array" ref="E364:K364">_xlfn.XLOOKUP(A364,'Hospitalisation Details'!A:A,'Hospitalisation Details'!B:H)</f>
        <v>32833</v>
      </c>
      <c r="F364" s="14">
        <v>3</v>
      </c>
      <c r="G364">
        <v>27925.86</v>
      </c>
      <c r="H364" t="str">
        <v>tier - 1</v>
      </c>
      <c r="I364" t="str">
        <v>tier - 2</v>
      </c>
      <c r="J364" t="str">
        <v>R1011</v>
      </c>
      <c r="K364">
        <v>33</v>
      </c>
      <c r="L364" cm="1">
        <f t="array" ref="L364:T364">_xlfn.XLOOKUP(A364,'Medical Examinations'!A:A,'Medical Examinations'!B:J)</f>
        <v>29.92</v>
      </c>
      <c r="M364">
        <v>5.49</v>
      </c>
      <c r="N364" s="5" t="str">
        <v>Yes</v>
      </c>
      <c r="O364" s="5" t="str">
        <v>No</v>
      </c>
      <c r="P364" s="5" t="str">
        <v>No</v>
      </c>
      <c r="Q364" s="14">
        <v>0</v>
      </c>
      <c r="R364" t="str">
        <v>No</v>
      </c>
      <c r="S364" t="str">
        <v>Obesity</v>
      </c>
      <c r="T364" t="str">
        <v>Normal</v>
      </c>
    </row>
    <row r="365" spans="1:20" x14ac:dyDescent="0.3">
      <c r="A365" t="s">
        <v>364</v>
      </c>
      <c r="B365" t="s">
        <v>2739</v>
      </c>
      <c r="C365" t="s">
        <v>4394</v>
      </c>
      <c r="D365" t="s">
        <v>4718</v>
      </c>
      <c r="E365" cm="1">
        <f t="array" ref="E365:K365">_xlfn.XLOOKUP(A365,'Hospitalisation Details'!A:A,'Hospitalisation Details'!B:H)</f>
        <v>31385</v>
      </c>
      <c r="F365" s="14">
        <v>3</v>
      </c>
      <c r="G365">
        <v>27849.94</v>
      </c>
      <c r="H365" t="str">
        <v>tier - 1</v>
      </c>
      <c r="I365" t="str">
        <v>tier - 1</v>
      </c>
      <c r="J365" t="str">
        <v>R1011</v>
      </c>
      <c r="K365">
        <v>37</v>
      </c>
      <c r="L365" cm="1">
        <f t="array" ref="L365:T365">_xlfn.XLOOKUP(A365,'Medical Examinations'!A:A,'Medical Examinations'!B:J)</f>
        <v>38.664999999999999</v>
      </c>
      <c r="M365">
        <v>4.8600000000000003</v>
      </c>
      <c r="N365" s="5" t="str">
        <v>No</v>
      </c>
      <c r="O365" s="5" t="str">
        <v>yes</v>
      </c>
      <c r="P365" s="5" t="str">
        <v>No</v>
      </c>
      <c r="Q365" s="14">
        <v>1</v>
      </c>
      <c r="R365" t="str">
        <v>No</v>
      </c>
      <c r="S365" t="str">
        <v>Obesity</v>
      </c>
      <c r="T365" t="str">
        <v>Normal</v>
      </c>
    </row>
    <row r="366" spans="1:20" x14ac:dyDescent="0.3">
      <c r="A366" t="s">
        <v>365</v>
      </c>
      <c r="B366" t="s">
        <v>2740</v>
      </c>
      <c r="C366" t="s">
        <v>4394</v>
      </c>
      <c r="D366" t="s">
        <v>4719</v>
      </c>
      <c r="E366" cm="1">
        <f t="array" ref="E366:K366">_xlfn.XLOOKUP(A366,'Hospitalisation Details'!A:A,'Hospitalisation Details'!B:H)</f>
        <v>22103</v>
      </c>
      <c r="F366" s="14">
        <v>0</v>
      </c>
      <c r="G366">
        <v>27808.73</v>
      </c>
      <c r="H366" t="str">
        <v>tier - 1</v>
      </c>
      <c r="I366" t="str">
        <v>tier - 1</v>
      </c>
      <c r="J366" t="str">
        <v>R1013</v>
      </c>
      <c r="K366">
        <v>62</v>
      </c>
      <c r="L366" cm="1">
        <f t="array" ref="L366:T366">_xlfn.XLOOKUP(A366,'Medical Examinations'!A:A,'Medical Examinations'!B:J)</f>
        <v>42.4</v>
      </c>
      <c r="M366">
        <v>5.53</v>
      </c>
      <c r="N366" s="5" t="str">
        <v>Yes</v>
      </c>
      <c r="O366" s="5" t="str">
        <v>No</v>
      </c>
      <c r="P366" s="5" t="str">
        <v>No</v>
      </c>
      <c r="Q366" s="14">
        <v>0</v>
      </c>
      <c r="R366" t="str">
        <v>No</v>
      </c>
      <c r="S366" t="str">
        <v>Obesity</v>
      </c>
      <c r="T366" t="str">
        <v>Normal</v>
      </c>
    </row>
    <row r="367" spans="1:20" x14ac:dyDescent="0.3">
      <c r="A367" t="s">
        <v>366</v>
      </c>
      <c r="B367" t="s">
        <v>2741</v>
      </c>
      <c r="C367" t="s">
        <v>4395</v>
      </c>
      <c r="D367" t="s">
        <v>4720</v>
      </c>
      <c r="E367" cm="1">
        <f t="array" ref="E367:K367">_xlfn.XLOOKUP(A367,'Hospitalisation Details'!A:A,'Hospitalisation Details'!B:H)</f>
        <v>37596</v>
      </c>
      <c r="F367" s="14">
        <v>1</v>
      </c>
      <c r="G367">
        <v>27724.29</v>
      </c>
      <c r="H367" t="str">
        <v>tier - 1</v>
      </c>
      <c r="I367" t="str">
        <v>tier - 3</v>
      </c>
      <c r="J367" t="str">
        <v>R1013</v>
      </c>
      <c r="K367">
        <v>20</v>
      </c>
      <c r="L367" cm="1">
        <f t="array" ref="L367:T367">_xlfn.XLOOKUP(A367,'Medical Examinations'!A:A,'Medical Examinations'!B:J)</f>
        <v>32.25</v>
      </c>
      <c r="M367">
        <v>5.2</v>
      </c>
      <c r="N367" s="5" t="str">
        <v>Yes</v>
      </c>
      <c r="O367" s="5" t="str">
        <v>No</v>
      </c>
      <c r="P367" s="5" t="str">
        <v>No</v>
      </c>
      <c r="Q367" s="14">
        <v>0</v>
      </c>
      <c r="R367" t="str">
        <v>No</v>
      </c>
      <c r="S367" t="str">
        <v>Obesity</v>
      </c>
      <c r="T367" t="str">
        <v>Normal</v>
      </c>
    </row>
    <row r="368" spans="1:20" x14ac:dyDescent="0.3">
      <c r="A368" t="s">
        <v>367</v>
      </c>
      <c r="B368" t="s">
        <v>2742</v>
      </c>
      <c r="C368" t="s">
        <v>4395</v>
      </c>
      <c r="D368" t="s">
        <v>4721</v>
      </c>
      <c r="E368" cm="1">
        <f t="array" ref="E368:K368">_xlfn.XLOOKUP(A368,'Hospitalisation Details'!A:A,'Hospitalisation Details'!B:H)</f>
        <v>33788</v>
      </c>
      <c r="F368" s="14">
        <v>0</v>
      </c>
      <c r="G368">
        <v>27696.11</v>
      </c>
      <c r="H368" t="str">
        <v>tier - 1</v>
      </c>
      <c r="I368" t="str">
        <v>tier - 2</v>
      </c>
      <c r="J368" t="str">
        <v>R1011</v>
      </c>
      <c r="K368">
        <v>30</v>
      </c>
      <c r="L368" cm="1">
        <f t="array" ref="L368:T368">_xlfn.XLOOKUP(A368,'Medical Examinations'!A:A,'Medical Examinations'!B:J)</f>
        <v>17.3</v>
      </c>
      <c r="M368">
        <v>7.66</v>
      </c>
      <c r="N368" s="5" t="str">
        <v>Yes</v>
      </c>
      <c r="O368" s="5" t="str">
        <v>No</v>
      </c>
      <c r="P368" s="5" t="str">
        <v>No</v>
      </c>
      <c r="Q368" s="14">
        <v>1</v>
      </c>
      <c r="R368" t="str">
        <v>No</v>
      </c>
      <c r="S368" t="str">
        <v>Under Weight</v>
      </c>
      <c r="T368" t="str">
        <v>Diabetes</v>
      </c>
    </row>
    <row r="369" spans="1:20" x14ac:dyDescent="0.3">
      <c r="A369" t="s">
        <v>368</v>
      </c>
      <c r="B369" t="s">
        <v>2743</v>
      </c>
      <c r="C369" t="s">
        <v>4394</v>
      </c>
      <c r="D369" t="s">
        <v>4722</v>
      </c>
      <c r="E369" cm="1">
        <f t="array" ref="E369:K369">_xlfn.XLOOKUP(A369,'Hospitalisation Details'!A:A,'Hospitalisation Details'!B:H)</f>
        <v>35710</v>
      </c>
      <c r="F369" s="14">
        <v>0</v>
      </c>
      <c r="G369">
        <v>27625.17</v>
      </c>
      <c r="H369" t="str">
        <v>tier - 1</v>
      </c>
      <c r="I369" t="str">
        <v>tier - 1</v>
      </c>
      <c r="J369" t="str">
        <v>R1011</v>
      </c>
      <c r="K369">
        <v>25</v>
      </c>
      <c r="L369" cm="1">
        <f t="array" ref="L369:T369">_xlfn.XLOOKUP(A369,'Medical Examinations'!A:A,'Medical Examinations'!B:J)</f>
        <v>34.799999999999997</v>
      </c>
      <c r="M369">
        <v>4.42</v>
      </c>
      <c r="N369" s="5" t="str">
        <v>Yes</v>
      </c>
      <c r="O369" s="5" t="str">
        <v>yes</v>
      </c>
      <c r="P369" s="5" t="str">
        <v>No</v>
      </c>
      <c r="Q369" s="14">
        <v>2</v>
      </c>
      <c r="R369" t="str">
        <v>No</v>
      </c>
      <c r="S369" t="str">
        <v>Obesity</v>
      </c>
      <c r="T369" t="str">
        <v>Normal</v>
      </c>
    </row>
    <row r="370" spans="1:20" x14ac:dyDescent="0.3">
      <c r="A370" t="s">
        <v>369</v>
      </c>
      <c r="B370" t="s">
        <v>2744</v>
      </c>
      <c r="C370" t="s">
        <v>4395</v>
      </c>
      <c r="D370" t="s">
        <v>4723</v>
      </c>
      <c r="E370" cm="1">
        <f t="array" ref="E370:K370">_xlfn.XLOOKUP(A370,'Hospitalisation Details'!A:A,'Hospitalisation Details'!B:H)</f>
        <v>35682</v>
      </c>
      <c r="F370" s="14">
        <v>0</v>
      </c>
      <c r="G370">
        <v>27619.360000000001</v>
      </c>
      <c r="H370" t="str">
        <v>tier - 2</v>
      </c>
      <c r="I370" t="str">
        <v>tier - 3</v>
      </c>
      <c r="J370" t="str">
        <v>R1011</v>
      </c>
      <c r="K370">
        <v>25</v>
      </c>
      <c r="L370" cm="1">
        <f t="array" ref="L370:T370">_xlfn.XLOOKUP(A370,'Medical Examinations'!A:A,'Medical Examinations'!B:J)</f>
        <v>17.5</v>
      </c>
      <c r="M370">
        <v>4.5599999999999996</v>
      </c>
      <c r="N370" s="5" t="str">
        <v>No</v>
      </c>
      <c r="O370" s="5" t="str">
        <v>No</v>
      </c>
      <c r="P370" s="5" t="str">
        <v>No</v>
      </c>
      <c r="Q370" s="14">
        <v>1</v>
      </c>
      <c r="R370" t="str">
        <v>No</v>
      </c>
      <c r="S370" t="str">
        <v>Under Weight</v>
      </c>
      <c r="T370" t="str">
        <v>Normal</v>
      </c>
    </row>
    <row r="371" spans="1:20" x14ac:dyDescent="0.3">
      <c r="A371" t="s">
        <v>370</v>
      </c>
      <c r="B371" t="s">
        <v>2745</v>
      </c>
      <c r="C371" t="s">
        <v>4395</v>
      </c>
      <c r="D371" t="s">
        <v>4724</v>
      </c>
      <c r="E371" cm="1">
        <f t="array" ref="E371:K371">_xlfn.XLOOKUP(A371,'Hospitalisation Details'!A:A,'Hospitalisation Details'!B:H)</f>
        <v>33766</v>
      </c>
      <c r="F371" s="14">
        <v>0</v>
      </c>
      <c r="G371">
        <v>27614.71</v>
      </c>
      <c r="H371" t="str">
        <v>tier - 2</v>
      </c>
      <c r="I371" t="str">
        <v>tier - 3</v>
      </c>
      <c r="J371" t="str">
        <v>R1011</v>
      </c>
      <c r="K371">
        <v>30</v>
      </c>
      <c r="L371" cm="1">
        <f t="array" ref="L371:T371">_xlfn.XLOOKUP(A371,'Medical Examinations'!A:A,'Medical Examinations'!B:J)</f>
        <v>31.02</v>
      </c>
      <c r="M371">
        <v>4.84</v>
      </c>
      <c r="N371" s="5" t="str">
        <v>No</v>
      </c>
      <c r="O371" s="5" t="str">
        <v>No</v>
      </c>
      <c r="P371" s="5" t="str">
        <v>Yes</v>
      </c>
      <c r="Q371" s="14">
        <v>1</v>
      </c>
      <c r="R371" t="str">
        <v>No</v>
      </c>
      <c r="S371" t="str">
        <v>Obesity</v>
      </c>
      <c r="T371" t="str">
        <v>Normal</v>
      </c>
    </row>
    <row r="372" spans="1:20" x14ac:dyDescent="0.3">
      <c r="A372" t="s">
        <v>371</v>
      </c>
      <c r="B372" t="s">
        <v>2746</v>
      </c>
      <c r="C372" t="s">
        <v>4394</v>
      </c>
      <c r="D372" t="s">
        <v>4725</v>
      </c>
      <c r="E372" cm="1">
        <f t="array" ref="E372:K372">_xlfn.XLOOKUP(A372,'Hospitalisation Details'!A:A,'Hospitalisation Details'!B:H)</f>
        <v>31357</v>
      </c>
      <c r="F372" s="14">
        <v>3</v>
      </c>
      <c r="G372">
        <v>27598.93</v>
      </c>
      <c r="H372" t="str">
        <v>tier - 2</v>
      </c>
      <c r="I372" t="str">
        <v>tier - 1</v>
      </c>
      <c r="J372" t="str">
        <v>R1011</v>
      </c>
      <c r="K372">
        <v>37</v>
      </c>
      <c r="L372" cm="1">
        <f t="array" ref="L372:T372">_xlfn.XLOOKUP(A372,'Medical Examinations'!A:A,'Medical Examinations'!B:J)</f>
        <v>38.94</v>
      </c>
      <c r="M372">
        <v>4.3600000000000003</v>
      </c>
      <c r="N372" s="5" t="str">
        <v>No</v>
      </c>
      <c r="O372" s="5" t="str">
        <v>No</v>
      </c>
      <c r="P372" s="5" t="str">
        <v>Yes</v>
      </c>
      <c r="Q372" s="14">
        <v>1</v>
      </c>
      <c r="R372" t="str">
        <v>No</v>
      </c>
      <c r="S372" t="str">
        <v>Obesity</v>
      </c>
      <c r="T372" t="str">
        <v>Normal</v>
      </c>
    </row>
    <row r="373" spans="1:20" x14ac:dyDescent="0.3">
      <c r="A373" t="s">
        <v>372</v>
      </c>
      <c r="B373" t="s">
        <v>2747</v>
      </c>
      <c r="C373" t="s">
        <v>4395</v>
      </c>
      <c r="D373" t="s">
        <v>4726</v>
      </c>
      <c r="E373" cm="1">
        <f t="array" ref="E373:K373">_xlfn.XLOOKUP(A373,'Hospitalisation Details'!A:A,'Hospitalisation Details'!B:H)</f>
        <v>30885</v>
      </c>
      <c r="F373" s="14">
        <v>3</v>
      </c>
      <c r="G373">
        <v>27534.53</v>
      </c>
      <c r="H373" t="str">
        <v>tier - 2</v>
      </c>
      <c r="I373" t="str">
        <v>tier - 2</v>
      </c>
      <c r="J373" t="str">
        <v>R1011</v>
      </c>
      <c r="K373">
        <v>38</v>
      </c>
      <c r="L373" cm="1">
        <f t="array" ref="L373:T373">_xlfn.XLOOKUP(A373,'Medical Examinations'!A:A,'Medical Examinations'!B:J)</f>
        <v>30.4</v>
      </c>
      <c r="M373">
        <v>5.95</v>
      </c>
      <c r="N373" s="5" t="str">
        <v>No</v>
      </c>
      <c r="O373" s="5" t="str">
        <v>yes</v>
      </c>
      <c r="P373" s="5" t="str">
        <v>No</v>
      </c>
      <c r="Q373" s="14">
        <v>1</v>
      </c>
      <c r="R373" t="str">
        <v>No</v>
      </c>
      <c r="S373" t="str">
        <v>Obesity</v>
      </c>
      <c r="T373" t="str">
        <v>Prediabetes</v>
      </c>
    </row>
    <row r="374" spans="1:20" x14ac:dyDescent="0.3">
      <c r="A374" t="s">
        <v>373</v>
      </c>
      <c r="B374" t="s">
        <v>2748</v>
      </c>
      <c r="C374" t="s">
        <v>4394</v>
      </c>
      <c r="D374" t="s">
        <v>4727</v>
      </c>
      <c r="E374" cm="1">
        <f t="array" ref="E374:K374">_xlfn.XLOOKUP(A374,'Hospitalisation Details'!A:A,'Hospitalisation Details'!B:H)</f>
        <v>24034</v>
      </c>
      <c r="F374" s="14">
        <v>0</v>
      </c>
      <c r="G374">
        <v>27533.91</v>
      </c>
      <c r="H374" t="str">
        <v>tier - 2</v>
      </c>
      <c r="I374" t="str">
        <v>tier - 3</v>
      </c>
      <c r="J374" t="str">
        <v>R1013</v>
      </c>
      <c r="K374">
        <v>57</v>
      </c>
      <c r="L374" cm="1">
        <f t="array" ref="L374:T374">_xlfn.XLOOKUP(A374,'Medical Examinations'!A:A,'Medical Examinations'!B:J)</f>
        <v>23.7</v>
      </c>
      <c r="M374">
        <v>5.55</v>
      </c>
      <c r="N374" s="5" t="str">
        <v>Yes</v>
      </c>
      <c r="O374" s="5" t="str">
        <v>No</v>
      </c>
      <c r="P374" s="5" t="str">
        <v>No</v>
      </c>
      <c r="Q374" s="14">
        <v>0</v>
      </c>
      <c r="R374" t="str">
        <v>No</v>
      </c>
      <c r="S374" t="str">
        <v>Normal Weight</v>
      </c>
      <c r="T374" t="str">
        <v>Normal</v>
      </c>
    </row>
    <row r="375" spans="1:20" x14ac:dyDescent="0.3">
      <c r="A375" t="s">
        <v>374</v>
      </c>
      <c r="B375" t="s">
        <v>2749</v>
      </c>
      <c r="C375" t="s">
        <v>4394</v>
      </c>
      <c r="D375" t="s">
        <v>4654</v>
      </c>
      <c r="E375" cm="1">
        <f t="array" ref="E375:K375">_xlfn.XLOOKUP(A375,'Hospitalisation Details'!A:A,'Hospitalisation Details'!B:H)</f>
        <v>29862</v>
      </c>
      <c r="F375" s="14">
        <v>1</v>
      </c>
      <c r="G375">
        <v>27495.59</v>
      </c>
      <c r="H375" t="str">
        <v>tier - 2</v>
      </c>
      <c r="I375" t="str">
        <v>tier - 1</v>
      </c>
      <c r="J375" t="str">
        <v>R1011</v>
      </c>
      <c r="K375">
        <v>41</v>
      </c>
      <c r="L375" cm="1">
        <f t="array" ref="L375:T375">_xlfn.XLOOKUP(A375,'Medical Examinations'!A:A,'Medical Examinations'!B:J)</f>
        <v>32.49</v>
      </c>
      <c r="M375">
        <v>4</v>
      </c>
      <c r="N375" s="5" t="str">
        <v>Yes</v>
      </c>
      <c r="O375" s="5" t="str">
        <v>No</v>
      </c>
      <c r="P375" s="5" t="str">
        <v>No</v>
      </c>
      <c r="Q375" s="14">
        <v>0</v>
      </c>
      <c r="R375" t="str">
        <v>No</v>
      </c>
      <c r="S375" t="str">
        <v>Obesity</v>
      </c>
      <c r="T375" t="str">
        <v>Normal</v>
      </c>
    </row>
    <row r="376" spans="1:20" x14ac:dyDescent="0.3">
      <c r="A376" t="s">
        <v>375</v>
      </c>
      <c r="B376" t="s">
        <v>2750</v>
      </c>
      <c r="C376" t="s">
        <v>4394</v>
      </c>
      <c r="D376" t="s">
        <v>4728</v>
      </c>
      <c r="E376" cm="1">
        <f t="array" ref="E376:K376">_xlfn.XLOOKUP(A376,'Hospitalisation Details'!A:A,'Hospitalisation Details'!B:H)</f>
        <v>31386</v>
      </c>
      <c r="F376" s="14">
        <v>3</v>
      </c>
      <c r="G376">
        <v>27432.73</v>
      </c>
      <c r="H376" t="str">
        <v>tier - 2</v>
      </c>
      <c r="I376" t="str">
        <v>tier - 1</v>
      </c>
      <c r="J376" t="str">
        <v>R1011</v>
      </c>
      <c r="K376">
        <v>37</v>
      </c>
      <c r="L376" cm="1">
        <f t="array" ref="L376:T376">_xlfn.XLOOKUP(A376,'Medical Examinations'!A:A,'Medical Examinations'!B:J)</f>
        <v>39.270000000000003</v>
      </c>
      <c r="M376">
        <v>6.25</v>
      </c>
      <c r="N376" s="5" t="str">
        <v>No</v>
      </c>
      <c r="O376" s="5" t="str">
        <v>No</v>
      </c>
      <c r="P376" s="5" t="str">
        <v>No</v>
      </c>
      <c r="Q376" s="14">
        <v>0</v>
      </c>
      <c r="R376" t="str">
        <v>No</v>
      </c>
      <c r="S376" t="str">
        <v>Obesity</v>
      </c>
      <c r="T376" t="str">
        <v>Prediabetes</v>
      </c>
    </row>
    <row r="377" spans="1:20" x14ac:dyDescent="0.3">
      <c r="A377" t="s">
        <v>376</v>
      </c>
      <c r="B377" t="s">
        <v>2751</v>
      </c>
      <c r="C377" t="s">
        <v>4395</v>
      </c>
      <c r="D377" t="s">
        <v>4729</v>
      </c>
      <c r="E377" cm="1">
        <f t="array" ref="E377:K377">_xlfn.XLOOKUP(A377,'Hospitalisation Details'!A:A,'Hospitalisation Details'!B:H)</f>
        <v>32401</v>
      </c>
      <c r="F377" s="14">
        <v>2</v>
      </c>
      <c r="G377">
        <v>27375.9</v>
      </c>
      <c r="H377" t="str">
        <v>tier - 2</v>
      </c>
      <c r="I377" t="str">
        <v>tier - 3</v>
      </c>
      <c r="J377" t="str">
        <v>R1015</v>
      </c>
      <c r="K377">
        <v>34</v>
      </c>
      <c r="L377" cm="1">
        <f t="array" ref="L377:T377">_xlfn.XLOOKUP(A377,'Medical Examinations'!A:A,'Medical Examinations'!B:J)</f>
        <v>28.5</v>
      </c>
      <c r="M377">
        <v>6.11</v>
      </c>
      <c r="N377" s="5" t="str">
        <v>No</v>
      </c>
      <c r="O377" s="5" t="str">
        <v>No</v>
      </c>
      <c r="P377" s="5" t="str">
        <v>No</v>
      </c>
      <c r="Q377" s="14">
        <v>1</v>
      </c>
      <c r="R377" t="str">
        <v>No</v>
      </c>
      <c r="S377" t="str">
        <v>Over Weight</v>
      </c>
      <c r="T377" t="str">
        <v>Prediabetes</v>
      </c>
    </row>
    <row r="378" spans="1:20" x14ac:dyDescent="0.3">
      <c r="A378" t="s">
        <v>377</v>
      </c>
      <c r="B378" t="s">
        <v>2752</v>
      </c>
      <c r="C378" t="s">
        <v>4395</v>
      </c>
      <c r="D378" t="s">
        <v>4541</v>
      </c>
      <c r="E378" cm="1">
        <f t="array" ref="E378:K378">_xlfn.XLOOKUP(A378,'Hospitalisation Details'!A:A,'Hospitalisation Details'!B:H)</f>
        <v>25492</v>
      </c>
      <c r="F378" s="14">
        <v>0</v>
      </c>
      <c r="G378">
        <v>27346.04</v>
      </c>
      <c r="H378" t="str">
        <v>tier - 2</v>
      </c>
      <c r="I378" t="str">
        <v>tier - 2</v>
      </c>
      <c r="J378" t="str">
        <v>R1013</v>
      </c>
      <c r="K378">
        <v>53</v>
      </c>
      <c r="L378" cm="1">
        <f t="array" ref="L378:T378">_xlfn.XLOOKUP(A378,'Medical Examinations'!A:A,'Medical Examinations'!B:J)</f>
        <v>32.67</v>
      </c>
      <c r="M378">
        <v>4.67</v>
      </c>
      <c r="N378" s="5" t="str">
        <v>No</v>
      </c>
      <c r="O378" s="5" t="str">
        <v>No</v>
      </c>
      <c r="P378" s="5" t="str">
        <v>Yes</v>
      </c>
      <c r="Q378" s="14">
        <v>1</v>
      </c>
      <c r="R378" t="str">
        <v>No</v>
      </c>
      <c r="S378" t="str">
        <v>Obesity</v>
      </c>
      <c r="T378" t="str">
        <v>Normal</v>
      </c>
    </row>
    <row r="379" spans="1:20" x14ac:dyDescent="0.3">
      <c r="A379" t="s">
        <v>378</v>
      </c>
      <c r="B379" t="s">
        <v>2753</v>
      </c>
      <c r="C379" t="s">
        <v>4394</v>
      </c>
      <c r="D379" t="s">
        <v>4730</v>
      </c>
      <c r="E379" cm="1">
        <f t="array" ref="E379:K379">_xlfn.XLOOKUP(A379,'Hospitalisation Details'!A:A,'Hospitalisation Details'!B:H)</f>
        <v>24995</v>
      </c>
      <c r="F379" s="14">
        <v>3</v>
      </c>
      <c r="G379">
        <v>27322.73</v>
      </c>
      <c r="H379" t="str">
        <v>tier - 2</v>
      </c>
      <c r="I379" t="str">
        <v>tier - 2</v>
      </c>
      <c r="J379" t="str">
        <v>R1013</v>
      </c>
      <c r="K379">
        <v>55</v>
      </c>
      <c r="L379" cm="1">
        <f t="array" ref="L379:T379">_xlfn.XLOOKUP(A379,'Medical Examinations'!A:A,'Medical Examinations'!B:J)</f>
        <v>19.12</v>
      </c>
      <c r="M379">
        <v>4.72</v>
      </c>
      <c r="N379" s="5" t="str">
        <v>Yes</v>
      </c>
      <c r="O379" s="5" t="str">
        <v>No</v>
      </c>
      <c r="P379" s="5" t="str">
        <v>No</v>
      </c>
      <c r="Q379" s="14">
        <v>1</v>
      </c>
      <c r="R379" t="str">
        <v>No</v>
      </c>
      <c r="S379" t="str">
        <v>Normal Weight</v>
      </c>
      <c r="T379" t="str">
        <v>Normal</v>
      </c>
    </row>
    <row r="380" spans="1:20" x14ac:dyDescent="0.3">
      <c r="A380" t="s">
        <v>379</v>
      </c>
      <c r="B380" t="s">
        <v>2754</v>
      </c>
      <c r="C380" t="s">
        <v>4394</v>
      </c>
      <c r="D380" t="s">
        <v>4576</v>
      </c>
      <c r="E380" cm="1">
        <f t="array" ref="E380:K380">_xlfn.XLOOKUP(A380,'Hospitalisation Details'!A:A,'Hospitalisation Details'!B:H)</f>
        <v>36496</v>
      </c>
      <c r="F380" s="14">
        <v>0</v>
      </c>
      <c r="G380">
        <v>27236.959999999999</v>
      </c>
      <c r="H380" t="str">
        <v>tier - 2</v>
      </c>
      <c r="I380" t="str">
        <v>tier - 1</v>
      </c>
      <c r="J380" t="str">
        <v>R1011</v>
      </c>
      <c r="K380">
        <v>23</v>
      </c>
      <c r="L380" cm="1">
        <f t="array" ref="L380:T380">_xlfn.XLOOKUP(A380,'Medical Examinations'!A:A,'Medical Examinations'!B:J)</f>
        <v>27.7</v>
      </c>
      <c r="M380">
        <v>5.6</v>
      </c>
      <c r="N380" s="5" t="str">
        <v>No</v>
      </c>
      <c r="O380" s="5" t="str">
        <v>No</v>
      </c>
      <c r="P380" s="5" t="str">
        <v>No</v>
      </c>
      <c r="Q380" s="14">
        <v>1</v>
      </c>
      <c r="R380" t="str">
        <v>No</v>
      </c>
      <c r="S380" t="str">
        <v>Over Weight</v>
      </c>
      <c r="T380" t="str">
        <v>Normal</v>
      </c>
    </row>
    <row r="381" spans="1:20" x14ac:dyDescent="0.3">
      <c r="A381" t="s">
        <v>380</v>
      </c>
      <c r="B381" t="s">
        <v>2755</v>
      </c>
      <c r="C381" t="s">
        <v>4395</v>
      </c>
      <c r="D381" t="s">
        <v>4731</v>
      </c>
      <c r="E381" cm="1">
        <f t="array" ref="E381:K381">_xlfn.XLOOKUP(A381,'Hospitalisation Details'!A:A,'Hospitalisation Details'!B:H)</f>
        <v>24097</v>
      </c>
      <c r="F381" s="14">
        <v>0</v>
      </c>
      <c r="G381">
        <v>27218.44</v>
      </c>
      <c r="H381" t="str">
        <v>tier - 2</v>
      </c>
      <c r="I381" t="str">
        <v>tier - 1</v>
      </c>
      <c r="J381" t="str">
        <v>R1017</v>
      </c>
      <c r="K381">
        <v>57</v>
      </c>
      <c r="L381" cm="1">
        <f t="array" ref="L381:T381">_xlfn.XLOOKUP(A381,'Medical Examinations'!A:A,'Medical Examinations'!B:J)</f>
        <v>34.770000000000003</v>
      </c>
      <c r="M381">
        <v>6.23</v>
      </c>
      <c r="N381" s="5" t="str">
        <v>No</v>
      </c>
      <c r="O381" s="5" t="str">
        <v>No</v>
      </c>
      <c r="P381" s="5" t="str">
        <v>No</v>
      </c>
      <c r="Q381" s="14">
        <v>0</v>
      </c>
      <c r="R381" t="str">
        <v>No</v>
      </c>
      <c r="S381" t="str">
        <v>Obesity</v>
      </c>
      <c r="T381" t="str">
        <v>Prediabetes</v>
      </c>
    </row>
    <row r="382" spans="1:20" x14ac:dyDescent="0.3">
      <c r="A382" t="s">
        <v>381</v>
      </c>
      <c r="B382" t="s">
        <v>2756</v>
      </c>
      <c r="C382" t="s">
        <v>4394</v>
      </c>
      <c r="D382" t="s">
        <v>4732</v>
      </c>
      <c r="E382" cm="1">
        <f t="array" ref="E382:K382">_xlfn.XLOOKUP(A382,'Hospitalisation Details'!A:A,'Hospitalisation Details'!B:H)</f>
        <v>25843</v>
      </c>
      <c r="F382" s="14">
        <v>0</v>
      </c>
      <c r="G382">
        <v>27117.99</v>
      </c>
      <c r="H382" t="str">
        <v>tier - 2</v>
      </c>
      <c r="I382" t="str">
        <v>tier - 2</v>
      </c>
      <c r="J382" t="str">
        <v>R1013</v>
      </c>
      <c r="K382">
        <v>52</v>
      </c>
      <c r="L382" cm="1">
        <f t="array" ref="L382:T382">_xlfn.XLOOKUP(A382,'Medical Examinations'!A:A,'Medical Examinations'!B:J)</f>
        <v>25.175000000000001</v>
      </c>
      <c r="M382">
        <v>5.21</v>
      </c>
      <c r="N382" s="5" t="str">
        <v>Yes</v>
      </c>
      <c r="O382" s="5" t="str">
        <v>No</v>
      </c>
      <c r="P382" s="5" t="str">
        <v>No</v>
      </c>
      <c r="Q382" s="14">
        <v>1</v>
      </c>
      <c r="R382" t="str">
        <v>No</v>
      </c>
      <c r="S382" t="str">
        <v>Over Weight</v>
      </c>
      <c r="T382" t="str">
        <v>Normal</v>
      </c>
    </row>
    <row r="383" spans="1:20" x14ac:dyDescent="0.3">
      <c r="A383" t="s">
        <v>382</v>
      </c>
      <c r="B383" t="s">
        <v>2757</v>
      </c>
      <c r="C383" t="s">
        <v>4395</v>
      </c>
      <c r="D383" t="s">
        <v>4404</v>
      </c>
      <c r="E383" cm="1">
        <f t="array" ref="E383:K383">_xlfn.XLOOKUP(A383,'Hospitalisation Details'!A:A,'Hospitalisation Details'!B:H)</f>
        <v>33220</v>
      </c>
      <c r="F383" s="14">
        <v>3</v>
      </c>
      <c r="G383">
        <v>27092.38</v>
      </c>
      <c r="H383" t="str">
        <v>tier - 2</v>
      </c>
      <c r="I383" t="str">
        <v>tier - 3</v>
      </c>
      <c r="J383" t="str">
        <v>R1011</v>
      </c>
      <c r="K383">
        <v>32</v>
      </c>
      <c r="L383" cm="1">
        <f t="array" ref="L383:T383">_xlfn.XLOOKUP(A383,'Medical Examinations'!A:A,'Medical Examinations'!B:J)</f>
        <v>23.21</v>
      </c>
      <c r="M383">
        <v>5.14</v>
      </c>
      <c r="N383" s="5" t="str">
        <v>Yes</v>
      </c>
      <c r="O383" s="5" t="str">
        <v>No</v>
      </c>
      <c r="P383" s="5" t="str">
        <v>No</v>
      </c>
      <c r="Q383" s="14">
        <v>1</v>
      </c>
      <c r="R383" t="str">
        <v>No</v>
      </c>
      <c r="S383" t="str">
        <v>Normal Weight</v>
      </c>
      <c r="T383" t="str">
        <v>Normal</v>
      </c>
    </row>
    <row r="384" spans="1:20" x14ac:dyDescent="0.3">
      <c r="A384" t="s">
        <v>383</v>
      </c>
      <c r="B384" t="s">
        <v>2758</v>
      </c>
      <c r="C384" t="s">
        <v>4395</v>
      </c>
      <c r="D384" t="s">
        <v>4608</v>
      </c>
      <c r="E384" cm="1">
        <f t="array" ref="E384:K384">_xlfn.XLOOKUP(A384,'Hospitalisation Details'!A:A,'Hospitalisation Details'!B:H)</f>
        <v>34517</v>
      </c>
      <c r="F384" s="14">
        <v>0</v>
      </c>
      <c r="G384">
        <v>27080.639999999999</v>
      </c>
      <c r="H384" t="str">
        <v>tier - 2</v>
      </c>
      <c r="I384" t="str">
        <v>tier - 2</v>
      </c>
      <c r="J384" t="str">
        <v>R1011</v>
      </c>
      <c r="K384">
        <v>28</v>
      </c>
      <c r="L384" cm="1">
        <f t="array" ref="L384:T384">_xlfn.XLOOKUP(A384,'Medical Examinations'!A:A,'Medical Examinations'!B:J)</f>
        <v>16.690000000000001</v>
      </c>
      <c r="M384">
        <v>8.4</v>
      </c>
      <c r="N384" s="5" t="str">
        <v>Yes</v>
      </c>
      <c r="O384" s="5" t="str">
        <v>No</v>
      </c>
      <c r="P384" s="5" t="str">
        <v>No</v>
      </c>
      <c r="Q384" s="14">
        <v>0</v>
      </c>
      <c r="R384" t="str">
        <v>No</v>
      </c>
      <c r="S384" t="str">
        <v>Under Weight</v>
      </c>
      <c r="T384" t="str">
        <v>Diabetes</v>
      </c>
    </row>
    <row r="385" spans="1:20" x14ac:dyDescent="0.3">
      <c r="A385" t="s">
        <v>384</v>
      </c>
      <c r="B385" t="s">
        <v>2759</v>
      </c>
      <c r="C385" t="s">
        <v>4394</v>
      </c>
      <c r="D385" t="s">
        <v>4470</v>
      </c>
      <c r="E385" cm="1">
        <f t="array" ref="E385:K385">_xlfn.XLOOKUP(A385,'Hospitalisation Details'!A:A,'Hospitalisation Details'!B:H)</f>
        <v>21366</v>
      </c>
      <c r="F385" s="14">
        <v>0</v>
      </c>
      <c r="G385">
        <v>27037.91</v>
      </c>
      <c r="H385" t="str">
        <v>tier - 2</v>
      </c>
      <c r="I385" t="str">
        <v>tier - 2</v>
      </c>
      <c r="J385" t="str">
        <v>R1013</v>
      </c>
      <c r="K385">
        <v>64</v>
      </c>
      <c r="L385" cm="1">
        <f t="array" ref="L385:T385">_xlfn.XLOOKUP(A385,'Medical Examinations'!A:A,'Medical Examinations'!B:J)</f>
        <v>16.809999999999999</v>
      </c>
      <c r="M385">
        <v>5.51</v>
      </c>
      <c r="N385" s="5" t="str">
        <v>Yes</v>
      </c>
      <c r="O385" s="5" t="str">
        <v>No</v>
      </c>
      <c r="P385" s="5" t="str">
        <v>No</v>
      </c>
      <c r="Q385" s="14">
        <v>1</v>
      </c>
      <c r="R385" t="str">
        <v>No</v>
      </c>
      <c r="S385" t="str">
        <v>Under Weight</v>
      </c>
      <c r="T385" t="str">
        <v>Normal</v>
      </c>
    </row>
    <row r="386" spans="1:20" x14ac:dyDescent="0.3">
      <c r="A386" t="s">
        <v>385</v>
      </c>
      <c r="B386" t="s">
        <v>2760</v>
      </c>
      <c r="C386" t="s">
        <v>4395</v>
      </c>
      <c r="D386" t="s">
        <v>4733</v>
      </c>
      <c r="E386" cm="1">
        <f t="array" ref="E386:K386">_xlfn.XLOOKUP(A386,'Hospitalisation Details'!A:A,'Hospitalisation Details'!B:H)</f>
        <v>22106</v>
      </c>
      <c r="F386" s="14">
        <v>1</v>
      </c>
      <c r="G386">
        <v>27000.98</v>
      </c>
      <c r="H386" t="str">
        <v>tier - 2</v>
      </c>
      <c r="I386" t="str">
        <v>tier - 2</v>
      </c>
      <c r="J386" t="str">
        <v>R1013</v>
      </c>
      <c r="K386">
        <v>62</v>
      </c>
      <c r="L386" cm="1">
        <f t="array" ref="L386:T386">_xlfn.XLOOKUP(A386,'Medical Examinations'!A:A,'Medical Examinations'!B:J)</f>
        <v>34.799999999999997</v>
      </c>
      <c r="M386">
        <v>4.08</v>
      </c>
      <c r="N386" s="5" t="str">
        <v>Yes</v>
      </c>
      <c r="O386" s="5" t="str">
        <v>No</v>
      </c>
      <c r="P386" s="5" t="str">
        <v>No</v>
      </c>
      <c r="Q386" s="14">
        <v>1</v>
      </c>
      <c r="R386" t="str">
        <v>No</v>
      </c>
      <c r="S386" t="str">
        <v>Obesity</v>
      </c>
      <c r="T386" t="str">
        <v>Normal</v>
      </c>
    </row>
    <row r="387" spans="1:20" x14ac:dyDescent="0.3">
      <c r="A387" t="s">
        <v>386</v>
      </c>
      <c r="B387" t="s">
        <v>2761</v>
      </c>
      <c r="C387" t="s">
        <v>4395</v>
      </c>
      <c r="D387" t="s">
        <v>4734</v>
      </c>
      <c r="E387" cm="1">
        <f t="array" ref="E387:K387">_xlfn.XLOOKUP(A387,'Hospitalisation Details'!A:A,'Hospitalisation Details'!B:H)</f>
        <v>36839</v>
      </c>
      <c r="F387" s="14">
        <v>0</v>
      </c>
      <c r="G387">
        <v>26936.98</v>
      </c>
      <c r="H387" t="str">
        <v>tier - 2</v>
      </c>
      <c r="I387" t="str">
        <v>tier - 3</v>
      </c>
      <c r="J387" t="str">
        <v>R1011</v>
      </c>
      <c r="K387">
        <v>22</v>
      </c>
      <c r="L387" cm="1">
        <f t="array" ref="L387:T387">_xlfn.XLOOKUP(A387,'Medical Examinations'!A:A,'Medical Examinations'!B:J)</f>
        <v>33.630000000000003</v>
      </c>
      <c r="M387">
        <v>4.47</v>
      </c>
      <c r="N387" s="5" t="str">
        <v>Yes</v>
      </c>
      <c r="O387" s="5" t="str">
        <v>No</v>
      </c>
      <c r="P387" s="5" t="str">
        <v>No</v>
      </c>
      <c r="Q387" s="14">
        <v>0</v>
      </c>
      <c r="R387" t="str">
        <v>No</v>
      </c>
      <c r="S387" t="str">
        <v>Obesity</v>
      </c>
      <c r="T387" t="str">
        <v>Normal</v>
      </c>
    </row>
    <row r="388" spans="1:20" x14ac:dyDescent="0.3">
      <c r="A388" t="s">
        <v>387</v>
      </c>
      <c r="B388" t="s">
        <v>2762</v>
      </c>
      <c r="C388" t="s">
        <v>4394</v>
      </c>
      <c r="D388" t="s">
        <v>4735</v>
      </c>
      <c r="E388" cm="1">
        <f t="array" ref="E388:K388">_xlfn.XLOOKUP(A388,'Hospitalisation Details'!A:A,'Hospitalisation Details'!B:H)</f>
        <v>37424</v>
      </c>
      <c r="F388" s="14">
        <v>0</v>
      </c>
      <c r="G388">
        <v>26927.69</v>
      </c>
      <c r="H388" t="str">
        <v>tier - 2</v>
      </c>
      <c r="I388" t="str">
        <v>tier - 2</v>
      </c>
      <c r="J388" t="str">
        <v>R1011</v>
      </c>
      <c r="K388">
        <v>20</v>
      </c>
      <c r="L388" cm="1">
        <f t="array" ref="L388:T388">_xlfn.XLOOKUP(A388,'Medical Examinations'!A:A,'Medical Examinations'!B:J)</f>
        <v>17.75</v>
      </c>
      <c r="M388">
        <v>6.8</v>
      </c>
      <c r="N388" s="5" t="str">
        <v>Yes</v>
      </c>
      <c r="O388" s="5" t="str">
        <v>No</v>
      </c>
      <c r="P388" s="5" t="str">
        <v>No</v>
      </c>
      <c r="Q388" s="14">
        <v>1</v>
      </c>
      <c r="R388" t="str">
        <v>No</v>
      </c>
      <c r="S388" t="str">
        <v>Under Weight</v>
      </c>
      <c r="T388" t="str">
        <v>Diabetes</v>
      </c>
    </row>
    <row r="389" spans="1:20" x14ac:dyDescent="0.3">
      <c r="A389" t="s">
        <v>388</v>
      </c>
      <c r="B389" t="s">
        <v>2763</v>
      </c>
      <c r="C389" t="s">
        <v>4395</v>
      </c>
      <c r="D389" t="s">
        <v>4736</v>
      </c>
      <c r="E389" cm="1">
        <f t="array" ref="E389:K389">_xlfn.XLOOKUP(A389,'Hospitalisation Details'!A:A,'Hospitalisation Details'!B:H)</f>
        <v>21544</v>
      </c>
      <c r="F389" s="14">
        <v>0</v>
      </c>
      <c r="G389">
        <v>26926.51</v>
      </c>
      <c r="H389" t="str">
        <v>tier - 2</v>
      </c>
      <c r="I389" t="str">
        <v>tier - 1</v>
      </c>
      <c r="J389" t="str">
        <v>R1013</v>
      </c>
      <c r="K389">
        <v>64</v>
      </c>
      <c r="L389" cm="1">
        <f t="array" ref="L389:T389">_xlfn.XLOOKUP(A389,'Medical Examinations'!A:A,'Medical Examinations'!B:J)</f>
        <v>32.700000000000003</v>
      </c>
      <c r="M389">
        <v>4.66</v>
      </c>
      <c r="N389" s="5" t="str">
        <v>No</v>
      </c>
      <c r="O389" s="5" t="str">
        <v>No</v>
      </c>
      <c r="P389" s="5" t="str">
        <v>No</v>
      </c>
      <c r="Q389" s="14">
        <v>0</v>
      </c>
      <c r="R389" t="str">
        <v>No</v>
      </c>
      <c r="S389" t="str">
        <v>Obesity</v>
      </c>
      <c r="T389" t="str">
        <v>Normal</v>
      </c>
    </row>
    <row r="390" spans="1:20" x14ac:dyDescent="0.3">
      <c r="A390" t="s">
        <v>389</v>
      </c>
      <c r="B390" t="s">
        <v>2764</v>
      </c>
      <c r="C390" t="s">
        <v>4394</v>
      </c>
      <c r="D390" t="s">
        <v>4674</v>
      </c>
      <c r="E390" cm="1">
        <f t="array" ref="E390:K390">_xlfn.XLOOKUP(A390,'Hospitalisation Details'!A:A,'Hospitalisation Details'!B:H)</f>
        <v>33472</v>
      </c>
      <c r="F390" s="14">
        <v>3</v>
      </c>
      <c r="G390">
        <v>26912.560000000001</v>
      </c>
      <c r="H390" t="str">
        <v>tier - 2</v>
      </c>
      <c r="I390" t="str">
        <v>tier - 2</v>
      </c>
      <c r="J390" t="str">
        <v>R1011</v>
      </c>
      <c r="K390">
        <v>31</v>
      </c>
      <c r="L390" cm="1">
        <f t="array" ref="L390:T390">_xlfn.XLOOKUP(A390,'Medical Examinations'!A:A,'Medical Examinations'!B:J)</f>
        <v>22.515000000000001</v>
      </c>
      <c r="M390">
        <v>4.91</v>
      </c>
      <c r="N390" s="5" t="str">
        <v>Yes</v>
      </c>
      <c r="O390" s="5" t="str">
        <v>No</v>
      </c>
      <c r="P390" s="5" t="str">
        <v>Yes</v>
      </c>
      <c r="Q390" s="14">
        <v>1</v>
      </c>
      <c r="R390" t="str">
        <v>No</v>
      </c>
      <c r="S390" t="str">
        <v>Normal Weight</v>
      </c>
      <c r="T390" t="str">
        <v>Normal</v>
      </c>
    </row>
    <row r="391" spans="1:20" x14ac:dyDescent="0.3">
      <c r="A391" t="s">
        <v>390</v>
      </c>
      <c r="B391" t="s">
        <v>2765</v>
      </c>
      <c r="C391" t="s">
        <v>4394</v>
      </c>
      <c r="D391" t="s">
        <v>4737</v>
      </c>
      <c r="E391" cm="1">
        <f t="array" ref="E391:K391">_xlfn.XLOOKUP(A391,'Hospitalisation Details'!A:A,'Hospitalisation Details'!B:H)</f>
        <v>32346</v>
      </c>
      <c r="F391" s="14">
        <v>3</v>
      </c>
      <c r="G391">
        <v>26607.89</v>
      </c>
      <c r="H391" t="str">
        <v>tier - 2</v>
      </c>
      <c r="I391" t="str">
        <v>tier - 1</v>
      </c>
      <c r="J391" t="str">
        <v>R1011</v>
      </c>
      <c r="K391">
        <v>34</v>
      </c>
      <c r="L391" cm="1">
        <f t="array" ref="L391:T391">_xlfn.XLOOKUP(A391,'Medical Examinations'!A:A,'Medical Examinations'!B:J)</f>
        <v>37.1</v>
      </c>
      <c r="M391">
        <v>5.46</v>
      </c>
      <c r="N391" s="5" t="str">
        <v>No</v>
      </c>
      <c r="O391" s="5" t="str">
        <v>No</v>
      </c>
      <c r="P391" s="5" t="str">
        <v>No</v>
      </c>
      <c r="Q391" s="14">
        <v>0</v>
      </c>
      <c r="R391" t="str">
        <v>No</v>
      </c>
      <c r="S391" t="str">
        <v>Obesity</v>
      </c>
      <c r="T391" t="str">
        <v>Normal</v>
      </c>
    </row>
    <row r="392" spans="1:20" x14ac:dyDescent="0.3">
      <c r="A392" t="s">
        <v>391</v>
      </c>
      <c r="B392" t="s">
        <v>2766</v>
      </c>
      <c r="C392" t="s">
        <v>4395</v>
      </c>
      <c r="D392" t="s">
        <v>4738</v>
      </c>
      <c r="E392" cm="1">
        <f t="array" ref="E392:K392">_xlfn.XLOOKUP(A392,'Hospitalisation Details'!A:A,'Hospitalisation Details'!B:H)</f>
        <v>38235</v>
      </c>
      <c r="F392" s="14">
        <v>0</v>
      </c>
      <c r="G392">
        <v>26479.4</v>
      </c>
      <c r="H392" t="str">
        <v>tier - 2</v>
      </c>
      <c r="I392" t="str">
        <v>tier - 2</v>
      </c>
      <c r="J392" t="str">
        <v>R1011</v>
      </c>
      <c r="K392">
        <v>18</v>
      </c>
      <c r="L392" cm="1">
        <f t="array" ref="L392:T392">_xlfn.XLOOKUP(A392,'Medical Examinations'!A:A,'Medical Examinations'!B:J)</f>
        <v>18.920000000000002</v>
      </c>
      <c r="M392">
        <v>5.98</v>
      </c>
      <c r="N392" s="5" t="str">
        <v>Yes</v>
      </c>
      <c r="O392" s="5" t="str">
        <v>No</v>
      </c>
      <c r="P392" s="5" t="str">
        <v>No</v>
      </c>
      <c r="Q392" s="14">
        <v>1</v>
      </c>
      <c r="R392" t="str">
        <v>No</v>
      </c>
      <c r="S392" t="str">
        <v>Normal Weight</v>
      </c>
      <c r="T392" t="str">
        <v>Prediabetes</v>
      </c>
    </row>
    <row r="393" spans="1:20" x14ac:dyDescent="0.3">
      <c r="A393" t="s">
        <v>392</v>
      </c>
      <c r="B393" t="s">
        <v>2767</v>
      </c>
      <c r="C393" t="s">
        <v>4395</v>
      </c>
      <c r="D393" t="s">
        <v>4445</v>
      </c>
      <c r="E393" cm="1">
        <f t="array" ref="E393:K393">_xlfn.XLOOKUP(A393,'Hospitalisation Details'!A:A,'Hospitalisation Details'!B:H)</f>
        <v>25807</v>
      </c>
      <c r="F393" s="14">
        <v>2</v>
      </c>
      <c r="G393">
        <v>26467.1</v>
      </c>
      <c r="H393" t="str">
        <v>tier - 2</v>
      </c>
      <c r="I393" t="str">
        <v>tier - 3</v>
      </c>
      <c r="J393" t="str">
        <v>R1012</v>
      </c>
      <c r="K393">
        <v>52</v>
      </c>
      <c r="L393" cm="1">
        <f t="array" ref="L393:T393">_xlfn.XLOOKUP(A393,'Medical Examinations'!A:A,'Medical Examinations'!B:J)</f>
        <v>20.83</v>
      </c>
      <c r="M393">
        <v>5.12</v>
      </c>
      <c r="N393" s="5" t="str">
        <v>No</v>
      </c>
      <c r="O393" s="5" t="str">
        <v>No</v>
      </c>
      <c r="P393" s="5" t="str">
        <v>No</v>
      </c>
      <c r="Q393" s="14">
        <v>0</v>
      </c>
      <c r="R393" t="str">
        <v>No</v>
      </c>
      <c r="S393" t="str">
        <v>Normal Weight</v>
      </c>
      <c r="T393" t="str">
        <v>Normal</v>
      </c>
    </row>
    <row r="394" spans="1:20" x14ac:dyDescent="0.3">
      <c r="A394" t="s">
        <v>393</v>
      </c>
      <c r="B394" t="s">
        <v>2768</v>
      </c>
      <c r="C394" t="s">
        <v>4394</v>
      </c>
      <c r="D394" t="s">
        <v>4739</v>
      </c>
      <c r="E394" cm="1">
        <f t="array" ref="E394:K394">_xlfn.XLOOKUP(A394,'Hospitalisation Details'!A:A,'Hospitalisation Details'!B:H)</f>
        <v>27293</v>
      </c>
      <c r="F394" s="14">
        <v>1</v>
      </c>
      <c r="G394">
        <v>26392.26</v>
      </c>
      <c r="H394" t="str">
        <v>tier - 2</v>
      </c>
      <c r="I394" t="str">
        <v>tier - 2</v>
      </c>
      <c r="J394" t="str">
        <v>R1024</v>
      </c>
      <c r="K394">
        <v>48</v>
      </c>
      <c r="L394" cm="1">
        <f t="array" ref="L394:T394">_xlfn.XLOOKUP(A394,'Medical Examinations'!A:A,'Medical Examinations'!B:J)</f>
        <v>17.09</v>
      </c>
      <c r="M394">
        <v>5.8</v>
      </c>
      <c r="N394" s="5" t="str">
        <v>Yes</v>
      </c>
      <c r="O394" s="5" t="str">
        <v>No</v>
      </c>
      <c r="P394" s="5" t="str">
        <v>No</v>
      </c>
      <c r="Q394" s="14">
        <v>0</v>
      </c>
      <c r="R394" t="str">
        <v>No</v>
      </c>
      <c r="S394" t="str">
        <v>Under Weight</v>
      </c>
      <c r="T394" t="str">
        <v>Prediabetes</v>
      </c>
    </row>
    <row r="395" spans="1:20" x14ac:dyDescent="0.3">
      <c r="A395" t="s">
        <v>394</v>
      </c>
      <c r="B395" t="s">
        <v>2593</v>
      </c>
      <c r="C395" t="s">
        <v>4395</v>
      </c>
      <c r="D395" t="s">
        <v>4740</v>
      </c>
      <c r="E395" cm="1">
        <f t="array" ref="E395:K395">_xlfn.XLOOKUP(A395,'Hospitalisation Details'!A:A,'Hospitalisation Details'!B:H)</f>
        <v>38326</v>
      </c>
      <c r="F395" s="14">
        <v>0</v>
      </c>
      <c r="G395">
        <v>26316.59</v>
      </c>
      <c r="H395" t="str">
        <v>tier - 2</v>
      </c>
      <c r="I395" t="str">
        <v>tier - 3</v>
      </c>
      <c r="J395" t="str">
        <v>R1011</v>
      </c>
      <c r="K395">
        <v>18</v>
      </c>
      <c r="L395" cm="1">
        <f t="array" ref="L395:T395">_xlfn.XLOOKUP(A395,'Medical Examinations'!A:A,'Medical Examinations'!B:J)</f>
        <v>25.46</v>
      </c>
      <c r="M395">
        <v>4.1399999999999997</v>
      </c>
      <c r="N395" s="5" t="str">
        <v>No</v>
      </c>
      <c r="O395" s="5" t="str">
        <v>No</v>
      </c>
      <c r="P395" s="5" t="str">
        <v>No</v>
      </c>
      <c r="Q395" s="14">
        <v>1</v>
      </c>
      <c r="R395" t="str">
        <v>No</v>
      </c>
      <c r="S395" t="str">
        <v>Over Weight</v>
      </c>
      <c r="T395" t="str">
        <v>Normal</v>
      </c>
    </row>
    <row r="396" spans="1:20" x14ac:dyDescent="0.3">
      <c r="A396" t="s">
        <v>395</v>
      </c>
      <c r="B396" t="s">
        <v>2769</v>
      </c>
      <c r="C396" t="s">
        <v>4394</v>
      </c>
      <c r="D396" t="s">
        <v>4741</v>
      </c>
      <c r="E396" cm="1">
        <f t="array" ref="E396:K396">_xlfn.XLOOKUP(A396,'Hospitalisation Details'!A:A,'Hospitalisation Details'!B:H)</f>
        <v>27549</v>
      </c>
      <c r="F396" s="14">
        <v>1</v>
      </c>
      <c r="G396">
        <v>26236.58</v>
      </c>
      <c r="H396" t="str">
        <v>tier - 2</v>
      </c>
      <c r="I396" t="str">
        <v>tier - 1</v>
      </c>
      <c r="J396" t="str">
        <v>R1011</v>
      </c>
      <c r="K396">
        <v>48</v>
      </c>
      <c r="L396" cm="1">
        <f t="array" ref="L396:T396">_xlfn.XLOOKUP(A396,'Medical Examinations'!A:A,'Medical Examinations'!B:J)</f>
        <v>20.36</v>
      </c>
      <c r="M396">
        <v>4.49</v>
      </c>
      <c r="N396" s="5" t="str">
        <v>No</v>
      </c>
      <c r="O396" s="5" t="str">
        <v>No</v>
      </c>
      <c r="P396" s="5" t="str">
        <v>No</v>
      </c>
      <c r="Q396" s="14">
        <v>0</v>
      </c>
      <c r="R396" t="str">
        <v>No</v>
      </c>
      <c r="S396" t="str">
        <v>Normal Weight</v>
      </c>
      <c r="T396" t="str">
        <v>Normal</v>
      </c>
    </row>
    <row r="397" spans="1:20" x14ac:dyDescent="0.3">
      <c r="A397" t="s">
        <v>396</v>
      </c>
      <c r="B397" t="s">
        <v>2770</v>
      </c>
      <c r="C397" t="s">
        <v>4394</v>
      </c>
      <c r="D397" t="s">
        <v>4742</v>
      </c>
      <c r="E397" cm="1">
        <f t="array" ref="E397:K397">_xlfn.XLOOKUP(A397,'Hospitalisation Details'!A:A,'Hospitalisation Details'!B:H)</f>
        <v>26852</v>
      </c>
      <c r="F397" s="14">
        <v>1</v>
      </c>
      <c r="G397">
        <v>26140.36</v>
      </c>
      <c r="H397" t="str">
        <v>tier - 2</v>
      </c>
      <c r="I397" t="str">
        <v>tier - 3</v>
      </c>
      <c r="J397" t="str">
        <v>R1011</v>
      </c>
      <c r="K397">
        <v>49</v>
      </c>
      <c r="L397" cm="1">
        <f t="array" ref="L397:T397">_xlfn.XLOOKUP(A397,'Medical Examinations'!A:A,'Medical Examinations'!B:J)</f>
        <v>31.4</v>
      </c>
      <c r="M397">
        <v>5.88</v>
      </c>
      <c r="N397" s="5" t="str">
        <v>No</v>
      </c>
      <c r="O397" s="5" t="str">
        <v>No</v>
      </c>
      <c r="P397" s="5" t="str">
        <v>No</v>
      </c>
      <c r="Q397" s="14">
        <v>1</v>
      </c>
      <c r="R397" t="str">
        <v>No</v>
      </c>
      <c r="S397" t="str">
        <v>Obesity</v>
      </c>
      <c r="T397" t="str">
        <v>Prediabetes</v>
      </c>
    </row>
    <row r="398" spans="1:20" x14ac:dyDescent="0.3">
      <c r="A398" t="s">
        <v>397</v>
      </c>
      <c r="B398" t="s">
        <v>2771</v>
      </c>
      <c r="C398" t="s">
        <v>4394</v>
      </c>
      <c r="D398" t="s">
        <v>4743</v>
      </c>
      <c r="E398" cm="1">
        <f t="array" ref="E398:K398">_xlfn.XLOOKUP(A398,'Hospitalisation Details'!A:A,'Hospitalisation Details'!B:H)</f>
        <v>37540</v>
      </c>
      <c r="F398" s="14">
        <v>0</v>
      </c>
      <c r="G398">
        <v>26125.67</v>
      </c>
      <c r="H398" t="str">
        <v>tier - 2</v>
      </c>
      <c r="I398" t="str">
        <v>tier - 1</v>
      </c>
      <c r="J398" t="str">
        <v>R1013</v>
      </c>
      <c r="K398">
        <v>20</v>
      </c>
      <c r="L398" cm="1">
        <f t="array" ref="L398:T398">_xlfn.XLOOKUP(A398,'Medical Examinations'!A:A,'Medical Examinations'!B:J)</f>
        <v>16.5</v>
      </c>
      <c r="M398">
        <v>5.03</v>
      </c>
      <c r="N398" s="5" t="str">
        <v>No</v>
      </c>
      <c r="O398" s="5" t="str">
        <v>No</v>
      </c>
      <c r="P398" s="5" t="str">
        <v>No</v>
      </c>
      <c r="Q398" s="14">
        <v>1</v>
      </c>
      <c r="R398" t="str">
        <v>No</v>
      </c>
      <c r="S398" t="str">
        <v>Under Weight</v>
      </c>
      <c r="T398" t="str">
        <v>Normal</v>
      </c>
    </row>
    <row r="399" spans="1:20" x14ac:dyDescent="0.3">
      <c r="A399" t="s">
        <v>398</v>
      </c>
      <c r="B399" t="s">
        <v>2772</v>
      </c>
      <c r="C399" t="s">
        <v>4395</v>
      </c>
      <c r="D399" t="s">
        <v>4744</v>
      </c>
      <c r="E399" cm="1">
        <f t="array" ref="E399:K399">_xlfn.XLOOKUP(A399,'Hospitalisation Details'!A:A,'Hospitalisation Details'!B:H)</f>
        <v>24297</v>
      </c>
      <c r="F399" s="14">
        <v>1</v>
      </c>
      <c r="G399">
        <v>26109.33</v>
      </c>
      <c r="H399" t="str">
        <v>tier - 2</v>
      </c>
      <c r="I399" t="str">
        <v>tier - 3</v>
      </c>
      <c r="J399" t="str">
        <v>R1012</v>
      </c>
      <c r="K399">
        <v>56</v>
      </c>
      <c r="L399" cm="1">
        <f t="array" ref="L399:T399">_xlfn.XLOOKUP(A399,'Medical Examinations'!A:A,'Medical Examinations'!B:J)</f>
        <v>32.07</v>
      </c>
      <c r="M399">
        <v>5.25</v>
      </c>
      <c r="N399" s="5" t="str">
        <v>No</v>
      </c>
      <c r="O399" s="5" t="str">
        <v>No</v>
      </c>
      <c r="P399" s="5" t="str">
        <v>Yes</v>
      </c>
      <c r="Q399" s="14">
        <v>1</v>
      </c>
      <c r="R399" t="str">
        <v>No</v>
      </c>
      <c r="S399" t="str">
        <v>Obesity</v>
      </c>
      <c r="T399" t="str">
        <v>Normal</v>
      </c>
    </row>
    <row r="400" spans="1:20" x14ac:dyDescent="0.3">
      <c r="A400" t="s">
        <v>399</v>
      </c>
      <c r="B400" t="s">
        <v>2773</v>
      </c>
      <c r="C400" t="s">
        <v>4394</v>
      </c>
      <c r="D400" t="s">
        <v>4481</v>
      </c>
      <c r="E400" cm="1">
        <f t="array" ref="E400:K400">_xlfn.XLOOKUP(A400,'Hospitalisation Details'!A:A,'Hospitalisation Details'!B:H)</f>
        <v>36886</v>
      </c>
      <c r="F400" s="14">
        <v>0</v>
      </c>
      <c r="G400">
        <v>26026.97</v>
      </c>
      <c r="H400" t="str">
        <v>tier - 2</v>
      </c>
      <c r="I400" t="str">
        <v>tier - 3</v>
      </c>
      <c r="J400" t="str">
        <v>R1011</v>
      </c>
      <c r="K400">
        <v>22</v>
      </c>
      <c r="L400" cm="1">
        <f t="array" ref="L400:T400">_xlfn.XLOOKUP(A400,'Medical Examinations'!A:A,'Medical Examinations'!B:J)</f>
        <v>17.059999999999999</v>
      </c>
      <c r="M400">
        <v>8.75</v>
      </c>
      <c r="N400" s="5" t="str">
        <v>Yes</v>
      </c>
      <c r="O400" s="5" t="str">
        <v>No</v>
      </c>
      <c r="P400" s="5" t="str">
        <v>No</v>
      </c>
      <c r="Q400" s="14">
        <v>0</v>
      </c>
      <c r="R400" t="str">
        <v>No</v>
      </c>
      <c r="S400" t="str">
        <v>Under Weight</v>
      </c>
      <c r="T400" t="str">
        <v>Diabetes</v>
      </c>
    </row>
    <row r="401" spans="1:20" x14ac:dyDescent="0.3">
      <c r="A401" t="s">
        <v>400</v>
      </c>
      <c r="B401" t="s">
        <v>2774</v>
      </c>
      <c r="C401" t="s">
        <v>4394</v>
      </c>
      <c r="D401" t="s">
        <v>4745</v>
      </c>
      <c r="E401" cm="1">
        <f t="array" ref="E401:K401">_xlfn.XLOOKUP(A401,'Hospitalisation Details'!A:A,'Hospitalisation Details'!B:H)</f>
        <v>37047</v>
      </c>
      <c r="F401" s="14">
        <v>2</v>
      </c>
      <c r="G401">
        <v>26018.95</v>
      </c>
      <c r="H401" t="str">
        <v>tier - 2</v>
      </c>
      <c r="I401" t="str">
        <v>tier - 2</v>
      </c>
      <c r="J401" t="str">
        <v>R1012</v>
      </c>
      <c r="K401">
        <v>22</v>
      </c>
      <c r="L401" cm="1">
        <f t="array" ref="L401:T401">_xlfn.XLOOKUP(A401,'Medical Examinations'!A:A,'Medical Examinations'!B:J)</f>
        <v>45.9</v>
      </c>
      <c r="M401">
        <v>4.3</v>
      </c>
      <c r="N401" s="5" t="str">
        <v>Yes</v>
      </c>
      <c r="O401" s="5" t="str">
        <v>No</v>
      </c>
      <c r="P401" s="5" t="str">
        <v>No</v>
      </c>
      <c r="Q401" s="14">
        <v>1</v>
      </c>
      <c r="R401" t="str">
        <v>No</v>
      </c>
      <c r="S401" t="str">
        <v>Obesity</v>
      </c>
      <c r="T401" t="str">
        <v>Normal</v>
      </c>
    </row>
    <row r="402" spans="1:20" x14ac:dyDescent="0.3">
      <c r="A402" t="s">
        <v>401</v>
      </c>
      <c r="B402" t="s">
        <v>2775</v>
      </c>
      <c r="C402" t="s">
        <v>4395</v>
      </c>
      <c r="D402" t="s">
        <v>4746</v>
      </c>
      <c r="E402" cm="1">
        <f t="array" ref="E402:K402">_xlfn.XLOOKUP(A402,'Hospitalisation Details'!A:A,'Hospitalisation Details'!B:H)</f>
        <v>25905</v>
      </c>
      <c r="F402" s="14">
        <v>3</v>
      </c>
      <c r="G402">
        <v>25992.82</v>
      </c>
      <c r="H402" t="str">
        <v>tier - 2</v>
      </c>
      <c r="I402" t="str">
        <v>tier - 2</v>
      </c>
      <c r="J402" t="str">
        <v>R1013</v>
      </c>
      <c r="K402">
        <v>52</v>
      </c>
      <c r="L402" cm="1">
        <f t="array" ref="L402:T402">_xlfn.XLOOKUP(A402,'Medical Examinations'!A:A,'Medical Examinations'!B:J)</f>
        <v>19.59</v>
      </c>
      <c r="M402">
        <v>6.04</v>
      </c>
      <c r="N402" s="5" t="str">
        <v>Yes</v>
      </c>
      <c r="O402" s="5" t="str">
        <v>No</v>
      </c>
      <c r="P402" s="5" t="str">
        <v>No</v>
      </c>
      <c r="Q402" s="14">
        <v>1</v>
      </c>
      <c r="R402" t="str">
        <v>No</v>
      </c>
      <c r="S402" t="str">
        <v>Normal Weight</v>
      </c>
      <c r="T402" t="str">
        <v>Prediabetes</v>
      </c>
    </row>
    <row r="403" spans="1:20" x14ac:dyDescent="0.3">
      <c r="A403" t="s">
        <v>402</v>
      </c>
      <c r="B403" t="s">
        <v>2776</v>
      </c>
      <c r="C403" t="s">
        <v>4394</v>
      </c>
      <c r="D403" t="s">
        <v>4747</v>
      </c>
      <c r="E403" cm="1">
        <f t="array" ref="E403:K403">_xlfn.XLOOKUP(A403,'Hospitalisation Details'!A:A,'Hospitalisation Details'!B:H)</f>
        <v>23244</v>
      </c>
      <c r="F403" s="14">
        <v>0</v>
      </c>
      <c r="G403">
        <v>25678.78</v>
      </c>
      <c r="H403" t="str">
        <v>tier - 2</v>
      </c>
      <c r="I403" t="str">
        <v>tier - 3</v>
      </c>
      <c r="J403" t="str">
        <v>R1012</v>
      </c>
      <c r="K403">
        <v>59</v>
      </c>
      <c r="L403" cm="1">
        <f t="array" ref="L403:T403">_xlfn.XLOOKUP(A403,'Medical Examinations'!A:A,'Medical Examinations'!B:J)</f>
        <v>30.25</v>
      </c>
      <c r="M403">
        <v>4.7699999999999996</v>
      </c>
      <c r="N403" s="5" t="str">
        <v>No</v>
      </c>
      <c r="O403" s="5" t="str">
        <v>No</v>
      </c>
      <c r="P403" s="5" t="str">
        <v>No</v>
      </c>
      <c r="Q403" s="14">
        <v>0</v>
      </c>
      <c r="R403" t="str">
        <v>No</v>
      </c>
      <c r="S403" t="str">
        <v>Obesity</v>
      </c>
      <c r="T403" t="str">
        <v>Normal</v>
      </c>
    </row>
    <row r="404" spans="1:20" x14ac:dyDescent="0.3">
      <c r="A404" t="s">
        <v>403</v>
      </c>
      <c r="B404" t="s">
        <v>2777</v>
      </c>
      <c r="C404" t="s">
        <v>4394</v>
      </c>
      <c r="D404" t="s">
        <v>4748</v>
      </c>
      <c r="E404" cm="1">
        <f t="array" ref="E404:K404">_xlfn.XLOOKUP(A404,'Hospitalisation Details'!A:A,'Hospitalisation Details'!B:H)</f>
        <v>26497</v>
      </c>
      <c r="F404" s="14">
        <v>0</v>
      </c>
      <c r="G404">
        <v>25656.58</v>
      </c>
      <c r="H404" t="str">
        <v>tier - 2</v>
      </c>
      <c r="I404" t="str">
        <v>tier - 3</v>
      </c>
      <c r="J404" t="str">
        <v>R1024</v>
      </c>
      <c r="K404">
        <v>50</v>
      </c>
      <c r="L404" cm="1">
        <f t="array" ref="L404:T404">_xlfn.XLOOKUP(A404,'Medical Examinations'!A:A,'Medical Examinations'!B:J)</f>
        <v>32.54</v>
      </c>
      <c r="M404">
        <v>6.38</v>
      </c>
      <c r="N404" s="5" t="str">
        <v>No</v>
      </c>
      <c r="O404" s="5" t="str">
        <v>yes</v>
      </c>
      <c r="P404" s="5" t="str">
        <v>No</v>
      </c>
      <c r="Q404" s="14">
        <v>1</v>
      </c>
      <c r="R404" t="str">
        <v>No</v>
      </c>
      <c r="S404" t="str">
        <v>Obesity</v>
      </c>
      <c r="T404" t="str">
        <v>Prediabetes</v>
      </c>
    </row>
    <row r="405" spans="1:20" x14ac:dyDescent="0.3">
      <c r="A405" t="s">
        <v>404</v>
      </c>
      <c r="B405" t="s">
        <v>2778</v>
      </c>
      <c r="C405" t="s">
        <v>4395</v>
      </c>
      <c r="D405" t="s">
        <v>4749</v>
      </c>
      <c r="E405" cm="1">
        <f t="array" ref="E405:K405">_xlfn.XLOOKUP(A405,'Hospitalisation Details'!A:A,'Hospitalisation Details'!B:H)</f>
        <v>37105</v>
      </c>
      <c r="F405" s="14">
        <v>0</v>
      </c>
      <c r="G405">
        <v>25648.98</v>
      </c>
      <c r="H405" t="str">
        <v>tier - 2</v>
      </c>
      <c r="I405" t="str">
        <v>tier - 1</v>
      </c>
      <c r="J405" t="str">
        <v>R1011</v>
      </c>
      <c r="K405">
        <v>21</v>
      </c>
      <c r="L405" cm="1">
        <f t="array" ref="L405:T405">_xlfn.XLOOKUP(A405,'Medical Examinations'!A:A,'Medical Examinations'!B:J)</f>
        <v>18.170000000000002</v>
      </c>
      <c r="M405">
        <v>6.91</v>
      </c>
      <c r="N405" s="5" t="str">
        <v>Yes</v>
      </c>
      <c r="O405" s="5" t="str">
        <v>No</v>
      </c>
      <c r="P405" s="5" t="str">
        <v>No</v>
      </c>
      <c r="Q405" s="14">
        <v>1</v>
      </c>
      <c r="R405" t="str">
        <v>No</v>
      </c>
      <c r="S405" t="str">
        <v>Under Weight</v>
      </c>
      <c r="T405" t="str">
        <v>Diabetes</v>
      </c>
    </row>
    <row r="406" spans="1:20" x14ac:dyDescent="0.3">
      <c r="A406" t="s">
        <v>405</v>
      </c>
      <c r="B406" t="s">
        <v>2779</v>
      </c>
      <c r="C406" t="s">
        <v>4395</v>
      </c>
      <c r="D406" t="s">
        <v>4750</v>
      </c>
      <c r="E406" cm="1">
        <f t="array" ref="E406:K406">_xlfn.XLOOKUP(A406,'Hospitalisation Details'!A:A,'Hospitalisation Details'!B:H)</f>
        <v>25183</v>
      </c>
      <c r="F406" s="14">
        <v>1</v>
      </c>
      <c r="G406">
        <v>25517.11</v>
      </c>
      <c r="H406" t="str">
        <v>tier - 2</v>
      </c>
      <c r="I406" t="str">
        <v>tier - 3</v>
      </c>
      <c r="J406" t="str">
        <v>R1017</v>
      </c>
      <c r="K406">
        <v>54</v>
      </c>
      <c r="L406" cm="1">
        <f t="array" ref="L406:T406">_xlfn.XLOOKUP(A406,'Medical Examinations'!A:A,'Medical Examinations'!B:J)</f>
        <v>17.29</v>
      </c>
      <c r="M406">
        <v>4.9800000000000004</v>
      </c>
      <c r="N406" s="5" t="str">
        <v>No</v>
      </c>
      <c r="O406" s="5" t="str">
        <v>No</v>
      </c>
      <c r="P406" s="5" t="str">
        <v>No</v>
      </c>
      <c r="Q406" s="14">
        <v>0</v>
      </c>
      <c r="R406" t="str">
        <v>No</v>
      </c>
      <c r="S406" t="str">
        <v>Under Weight</v>
      </c>
      <c r="T406" t="str">
        <v>Normal</v>
      </c>
    </row>
    <row r="407" spans="1:20" x14ac:dyDescent="0.3">
      <c r="A407" t="s">
        <v>406</v>
      </c>
      <c r="B407" t="s">
        <v>2780</v>
      </c>
      <c r="C407" t="s">
        <v>4395</v>
      </c>
      <c r="D407" t="s">
        <v>4751</v>
      </c>
      <c r="E407" cm="1">
        <f t="array" ref="E407:K407">_xlfn.XLOOKUP(A407,'Hospitalisation Details'!A:A,'Hospitalisation Details'!B:H)</f>
        <v>25072</v>
      </c>
      <c r="F407" s="14">
        <v>3</v>
      </c>
      <c r="G407">
        <v>25382.3</v>
      </c>
      <c r="H407" t="str">
        <v>tier - 2</v>
      </c>
      <c r="I407" t="str">
        <v>tier - 2</v>
      </c>
      <c r="J407" t="str">
        <v>R1011</v>
      </c>
      <c r="K407">
        <v>54</v>
      </c>
      <c r="L407" cm="1">
        <f t="array" ref="L407:T407">_xlfn.XLOOKUP(A407,'Medical Examinations'!A:A,'Medical Examinations'!B:J)</f>
        <v>26.03</v>
      </c>
      <c r="M407">
        <v>5.97</v>
      </c>
      <c r="N407" s="5" t="str">
        <v>No</v>
      </c>
      <c r="O407" s="5" t="str">
        <v>No</v>
      </c>
      <c r="P407" s="5" t="str">
        <v>Yes</v>
      </c>
      <c r="Q407" s="14">
        <v>1</v>
      </c>
      <c r="R407" t="str">
        <v>No</v>
      </c>
      <c r="S407" t="str">
        <v>Over Weight</v>
      </c>
      <c r="T407" t="str">
        <v>Prediabetes</v>
      </c>
    </row>
    <row r="408" spans="1:20" x14ac:dyDescent="0.3">
      <c r="A408" t="s">
        <v>407</v>
      </c>
      <c r="B408" t="s">
        <v>2781</v>
      </c>
      <c r="C408" t="s">
        <v>4395</v>
      </c>
      <c r="D408" t="s">
        <v>4752</v>
      </c>
      <c r="E408" cm="1">
        <f t="array" ref="E408:K408">_xlfn.XLOOKUP(A408,'Hospitalisation Details'!A:A,'Hospitalisation Details'!B:H)</f>
        <v>26568</v>
      </c>
      <c r="F408" s="14">
        <v>2</v>
      </c>
      <c r="G408">
        <v>25333.33</v>
      </c>
      <c r="H408" t="str">
        <v>tier - 2</v>
      </c>
      <c r="I408" t="str">
        <v>tier - 2</v>
      </c>
      <c r="J408" t="str">
        <v>R1017</v>
      </c>
      <c r="K408">
        <v>50</v>
      </c>
      <c r="L408" cm="1">
        <f t="array" ref="L408:T408">_xlfn.XLOOKUP(A408,'Medical Examinations'!A:A,'Medical Examinations'!B:J)</f>
        <v>18.22</v>
      </c>
      <c r="M408">
        <v>10.27</v>
      </c>
      <c r="N408" s="5" t="str">
        <v>Yes</v>
      </c>
      <c r="O408" s="5" t="str">
        <v>No</v>
      </c>
      <c r="P408" s="5" t="str">
        <v>No</v>
      </c>
      <c r="Q408" s="14">
        <v>1</v>
      </c>
      <c r="R408" t="str">
        <v>No</v>
      </c>
      <c r="S408" t="str">
        <v>Under Weight</v>
      </c>
      <c r="T408" t="str">
        <v>Diabetes</v>
      </c>
    </row>
    <row r="409" spans="1:20" x14ac:dyDescent="0.3">
      <c r="A409" t="s">
        <v>408</v>
      </c>
      <c r="B409" t="s">
        <v>2782</v>
      </c>
      <c r="C409" t="s">
        <v>4395</v>
      </c>
      <c r="D409" t="s">
        <v>4753</v>
      </c>
      <c r="E409" cm="1">
        <f t="array" ref="E409:K409">_xlfn.XLOOKUP(A409,'Hospitalisation Details'!A:A,'Hospitalisation Details'!B:H)</f>
        <v>27742</v>
      </c>
      <c r="F409" s="14">
        <v>3</v>
      </c>
      <c r="G409">
        <v>25309.49</v>
      </c>
      <c r="H409" t="str">
        <v>tier - 2</v>
      </c>
      <c r="I409" t="str">
        <v>tier - 1</v>
      </c>
      <c r="J409" t="str">
        <v>R1011</v>
      </c>
      <c r="K409">
        <v>47</v>
      </c>
      <c r="L409" cm="1">
        <f t="array" ref="L409:T409">_xlfn.XLOOKUP(A409,'Medical Examinations'!A:A,'Medical Examinations'!B:J)</f>
        <v>25.74</v>
      </c>
      <c r="M409">
        <v>5.99</v>
      </c>
      <c r="N409" s="5" t="str">
        <v>No</v>
      </c>
      <c r="O409" s="5" t="str">
        <v>No</v>
      </c>
      <c r="P409" s="5" t="str">
        <v>No</v>
      </c>
      <c r="Q409" s="14">
        <v>0</v>
      </c>
      <c r="R409" t="str">
        <v>No</v>
      </c>
      <c r="S409" t="str">
        <v>Over Weight</v>
      </c>
      <c r="T409" t="str">
        <v>Prediabetes</v>
      </c>
    </row>
    <row r="410" spans="1:20" x14ac:dyDescent="0.3">
      <c r="A410" t="s">
        <v>409</v>
      </c>
      <c r="B410" t="s">
        <v>2783</v>
      </c>
      <c r="C410" t="s">
        <v>4395</v>
      </c>
      <c r="D410" t="s">
        <v>4754</v>
      </c>
      <c r="E410" cm="1">
        <f t="array" ref="E410:K410">_xlfn.XLOOKUP(A410,'Hospitalisation Details'!A:A,'Hospitalisation Details'!B:H)</f>
        <v>36123</v>
      </c>
      <c r="F410" s="14">
        <v>0</v>
      </c>
      <c r="G410">
        <v>25127.22</v>
      </c>
      <c r="H410" t="str">
        <v>tier - 2</v>
      </c>
      <c r="I410" t="str">
        <v>tier - 3</v>
      </c>
      <c r="J410" t="str">
        <v>R1011</v>
      </c>
      <c r="K410">
        <v>24</v>
      </c>
      <c r="L410" cm="1">
        <f t="array" ref="L410:T410">_xlfn.XLOOKUP(A410,'Medical Examinations'!A:A,'Medical Examinations'!B:J)</f>
        <v>26.62</v>
      </c>
      <c r="M410">
        <v>6.24</v>
      </c>
      <c r="N410" s="5" t="str">
        <v>No</v>
      </c>
      <c r="O410" s="5" t="str">
        <v>No</v>
      </c>
      <c r="P410" s="5" t="str">
        <v>No</v>
      </c>
      <c r="Q410" s="14">
        <v>0</v>
      </c>
      <c r="R410" t="str">
        <v>No</v>
      </c>
      <c r="S410" t="str">
        <v>Over Weight</v>
      </c>
      <c r="T410" t="str">
        <v>Prediabetes</v>
      </c>
    </row>
    <row r="411" spans="1:20" x14ac:dyDescent="0.3">
      <c r="A411" t="s">
        <v>410</v>
      </c>
      <c r="B411" t="s">
        <v>2784</v>
      </c>
      <c r="C411" t="s">
        <v>4394</v>
      </c>
      <c r="D411" t="s">
        <v>4755</v>
      </c>
      <c r="E411" cm="1">
        <f t="array" ref="E411:K411">_xlfn.XLOOKUP(A411,'Hospitalisation Details'!A:A,'Hospitalisation Details'!B:H)</f>
        <v>35960</v>
      </c>
      <c r="F411" s="14">
        <v>0</v>
      </c>
      <c r="G411">
        <v>25081.77</v>
      </c>
      <c r="H411" t="str">
        <v>tier - 2</v>
      </c>
      <c r="I411" t="str">
        <v>tier - 2</v>
      </c>
      <c r="J411" t="str">
        <v>R1013</v>
      </c>
      <c r="K411">
        <v>24</v>
      </c>
      <c r="L411" cm="1">
        <f t="array" ref="L411:T411">_xlfn.XLOOKUP(A411,'Medical Examinations'!A:A,'Medical Examinations'!B:J)</f>
        <v>29.1</v>
      </c>
      <c r="M411">
        <v>4.67</v>
      </c>
      <c r="N411" s="5" t="str">
        <v>No</v>
      </c>
      <c r="O411" s="5" t="str">
        <v>No</v>
      </c>
      <c r="P411" s="5" t="str">
        <v>No</v>
      </c>
      <c r="Q411" s="14">
        <v>0</v>
      </c>
      <c r="R411" t="str">
        <v>No</v>
      </c>
      <c r="S411" t="str">
        <v>Over Weight</v>
      </c>
      <c r="T411" t="str">
        <v>Normal</v>
      </c>
    </row>
    <row r="412" spans="1:20" x14ac:dyDescent="0.3">
      <c r="A412" t="s">
        <v>411</v>
      </c>
      <c r="B412" t="s">
        <v>2785</v>
      </c>
      <c r="C412" t="s">
        <v>4394</v>
      </c>
      <c r="D412" t="s">
        <v>4756</v>
      </c>
      <c r="E412" cm="1">
        <f t="array" ref="E412:K412">_xlfn.XLOOKUP(A412,'Hospitalisation Details'!A:A,'Hospitalisation Details'!B:H)</f>
        <v>35037</v>
      </c>
      <c r="F412" s="14">
        <v>0</v>
      </c>
      <c r="G412">
        <v>25075.97</v>
      </c>
      <c r="H412" t="str">
        <v>tier - 2</v>
      </c>
      <c r="I412" t="str">
        <v>tier - 2</v>
      </c>
      <c r="J412" t="str">
        <v>R1011</v>
      </c>
      <c r="K412">
        <v>27</v>
      </c>
      <c r="L412" cm="1">
        <f t="array" ref="L412:T412">_xlfn.XLOOKUP(A412,'Medical Examinations'!A:A,'Medical Examinations'!B:J)</f>
        <v>37.619999999999997</v>
      </c>
      <c r="M412">
        <v>4.18</v>
      </c>
      <c r="N412" s="5" t="str">
        <v>No</v>
      </c>
      <c r="O412" s="5" t="str">
        <v>No</v>
      </c>
      <c r="P412" s="5" t="str">
        <v>No</v>
      </c>
      <c r="Q412" s="14">
        <v>0</v>
      </c>
      <c r="R412" t="str">
        <v>No</v>
      </c>
      <c r="S412" t="str">
        <v>Obesity</v>
      </c>
      <c r="T412" t="str">
        <v>Normal</v>
      </c>
    </row>
    <row r="413" spans="1:20" x14ac:dyDescent="0.3">
      <c r="A413" t="s">
        <v>412</v>
      </c>
      <c r="B413" t="s">
        <v>2786</v>
      </c>
      <c r="C413" t="s">
        <v>4395</v>
      </c>
      <c r="D413" t="s">
        <v>4757</v>
      </c>
      <c r="E413" cm="1">
        <f t="array" ref="E413:K413">_xlfn.XLOOKUP(A413,'Hospitalisation Details'!A:A,'Hospitalisation Details'!B:H)</f>
        <v>27712</v>
      </c>
      <c r="F413" s="14">
        <v>3</v>
      </c>
      <c r="G413">
        <v>24915.22</v>
      </c>
      <c r="H413" t="str">
        <v>tier - 2</v>
      </c>
      <c r="I413" t="str">
        <v>tier - 3</v>
      </c>
      <c r="J413" t="str">
        <v>R1012</v>
      </c>
      <c r="K413">
        <v>47</v>
      </c>
      <c r="L413" cm="1">
        <f t="array" ref="L413:T413">_xlfn.XLOOKUP(A413,'Medical Examinations'!A:A,'Medical Examinations'!B:J)</f>
        <v>19.05</v>
      </c>
      <c r="M413">
        <v>4.92</v>
      </c>
      <c r="N413" s="5" t="str">
        <v>No</v>
      </c>
      <c r="O413" s="5" t="str">
        <v>No</v>
      </c>
      <c r="P413" s="5" t="str">
        <v>No</v>
      </c>
      <c r="Q413" s="14">
        <v>1</v>
      </c>
      <c r="R413" t="str">
        <v>No</v>
      </c>
      <c r="S413" t="str">
        <v>Normal Weight</v>
      </c>
      <c r="T413" t="str">
        <v>Normal</v>
      </c>
    </row>
    <row r="414" spans="1:20" x14ac:dyDescent="0.3">
      <c r="A414" t="s">
        <v>413</v>
      </c>
      <c r="B414" t="s">
        <v>2787</v>
      </c>
      <c r="C414" t="s">
        <v>4394</v>
      </c>
      <c r="D414" t="s">
        <v>4758</v>
      </c>
      <c r="E414" cm="1">
        <f t="array" ref="E414:K414">_xlfn.XLOOKUP(A414,'Hospitalisation Details'!A:A,'Hospitalisation Details'!B:H)</f>
        <v>31942</v>
      </c>
      <c r="F414" s="14">
        <v>2</v>
      </c>
      <c r="G414">
        <v>24915.05</v>
      </c>
      <c r="H414" t="str">
        <v>tier - 2</v>
      </c>
      <c r="I414" t="str">
        <v>tier - 1</v>
      </c>
      <c r="J414" t="str">
        <v>R1024</v>
      </c>
      <c r="K414">
        <v>35</v>
      </c>
      <c r="L414" cm="1">
        <f t="array" ref="L414:T414">_xlfn.XLOOKUP(A414,'Medical Examinations'!A:A,'Medical Examinations'!B:J)</f>
        <v>16.96</v>
      </c>
      <c r="M414">
        <v>11.47</v>
      </c>
      <c r="N414" s="5" t="str">
        <v>Yes</v>
      </c>
      <c r="O414" s="5" t="str">
        <v>No</v>
      </c>
      <c r="P414" s="5" t="str">
        <v>No</v>
      </c>
      <c r="Q414" s="14">
        <v>0</v>
      </c>
      <c r="R414" t="str">
        <v>No</v>
      </c>
      <c r="S414" t="str">
        <v>Under Weight</v>
      </c>
      <c r="T414" t="str">
        <v>Diabetes</v>
      </c>
    </row>
    <row r="415" spans="1:20" x14ac:dyDescent="0.3">
      <c r="A415" t="s">
        <v>414</v>
      </c>
      <c r="B415" t="s">
        <v>2788</v>
      </c>
      <c r="C415" t="s">
        <v>4394</v>
      </c>
      <c r="D415" t="s">
        <v>4759</v>
      </c>
      <c r="E415" cm="1">
        <f t="array" ref="E415:K415">_xlfn.XLOOKUP(A415,'Hospitalisation Details'!A:A,'Hospitalisation Details'!B:H)</f>
        <v>25407</v>
      </c>
      <c r="F415" s="14">
        <v>3</v>
      </c>
      <c r="G415">
        <v>24873.38</v>
      </c>
      <c r="H415" t="str">
        <v>tier - 2</v>
      </c>
      <c r="I415" t="str">
        <v>tier - 1</v>
      </c>
      <c r="J415" t="str">
        <v>R1024</v>
      </c>
      <c r="K415">
        <v>53</v>
      </c>
      <c r="L415" cm="1">
        <f t="array" ref="L415:T415">_xlfn.XLOOKUP(A415,'Medical Examinations'!A:A,'Medical Examinations'!B:J)</f>
        <v>19.48</v>
      </c>
      <c r="M415">
        <v>5.63</v>
      </c>
      <c r="N415" s="5" t="str">
        <v>Yes</v>
      </c>
      <c r="O415" s="5" t="str">
        <v>No</v>
      </c>
      <c r="P415" s="5" t="str">
        <v>No</v>
      </c>
      <c r="Q415" s="14">
        <v>1</v>
      </c>
      <c r="R415" t="str">
        <v>No</v>
      </c>
      <c r="S415" t="str">
        <v>Normal Weight</v>
      </c>
      <c r="T415" t="str">
        <v>Normal</v>
      </c>
    </row>
    <row r="416" spans="1:20" x14ac:dyDescent="0.3">
      <c r="A416" t="s">
        <v>415</v>
      </c>
      <c r="B416" t="s">
        <v>2789</v>
      </c>
      <c r="C416" t="s">
        <v>4395</v>
      </c>
      <c r="D416" t="s">
        <v>4760</v>
      </c>
      <c r="E416" cm="1">
        <f t="array" ref="E416:K416">_xlfn.XLOOKUP(A416,'Hospitalisation Details'!A:A,'Hospitalisation Details'!B:H)</f>
        <v>25898</v>
      </c>
      <c r="F416" s="14">
        <v>3</v>
      </c>
      <c r="G416">
        <v>24869.84</v>
      </c>
      <c r="H416" t="str">
        <v>tier - 2</v>
      </c>
      <c r="I416" t="str">
        <v>tier - 2</v>
      </c>
      <c r="J416" t="str">
        <v>R1016</v>
      </c>
      <c r="K416">
        <v>52</v>
      </c>
      <c r="L416" cm="1">
        <f t="array" ref="L416:T416">_xlfn.XLOOKUP(A416,'Medical Examinations'!A:A,'Medical Examinations'!B:J)</f>
        <v>30.4</v>
      </c>
      <c r="M416">
        <v>5.28</v>
      </c>
      <c r="N416" s="5" t="str">
        <v>No</v>
      </c>
      <c r="O416" s="5" t="str">
        <v>No</v>
      </c>
      <c r="P416" s="5" t="str">
        <v>No</v>
      </c>
      <c r="Q416" s="14">
        <v>0</v>
      </c>
      <c r="R416" t="str">
        <v>No</v>
      </c>
      <c r="S416" t="str">
        <v>Obesity</v>
      </c>
      <c r="T416" t="str">
        <v>Normal</v>
      </c>
    </row>
    <row r="417" spans="1:20" x14ac:dyDescent="0.3">
      <c r="A417" t="s">
        <v>416</v>
      </c>
      <c r="B417" t="s">
        <v>2790</v>
      </c>
      <c r="C417" t="s">
        <v>4395</v>
      </c>
      <c r="D417" t="s">
        <v>4404</v>
      </c>
      <c r="E417" cm="1">
        <f t="array" ref="E417:K417">_xlfn.XLOOKUP(A417,'Hospitalisation Details'!A:A,'Hospitalisation Details'!B:H)</f>
        <v>34860</v>
      </c>
      <c r="F417" s="14">
        <v>0</v>
      </c>
      <c r="G417">
        <v>24863.25</v>
      </c>
      <c r="H417" t="str">
        <v>tier - 2</v>
      </c>
      <c r="I417" t="str">
        <v>tier - 3</v>
      </c>
      <c r="J417" t="str">
        <v>R1011</v>
      </c>
      <c r="K417">
        <v>27</v>
      </c>
      <c r="L417" cm="1">
        <f t="array" ref="L417:T417">_xlfn.XLOOKUP(A417,'Medical Examinations'!A:A,'Medical Examinations'!B:J)</f>
        <v>15.37</v>
      </c>
      <c r="M417">
        <v>8.6300000000000008</v>
      </c>
      <c r="N417" s="5" t="str">
        <v>Yes</v>
      </c>
      <c r="O417" s="5" t="str">
        <v>No</v>
      </c>
      <c r="P417" s="5" t="str">
        <v>No</v>
      </c>
      <c r="Q417" s="14">
        <v>0</v>
      </c>
      <c r="R417" t="str">
        <v>No</v>
      </c>
      <c r="S417" t="str">
        <v>Under Weight</v>
      </c>
      <c r="T417" t="str">
        <v>Diabetes</v>
      </c>
    </row>
    <row r="418" spans="1:20" x14ac:dyDescent="0.3">
      <c r="A418" t="s">
        <v>417</v>
      </c>
      <c r="B418" t="s">
        <v>2791</v>
      </c>
      <c r="C418" t="s">
        <v>4394</v>
      </c>
      <c r="D418" t="s">
        <v>4761</v>
      </c>
      <c r="E418" cm="1">
        <f t="array" ref="E418:K418">_xlfn.XLOOKUP(A418,'Hospitalisation Details'!A:A,'Hospitalisation Details'!B:H)</f>
        <v>34586</v>
      </c>
      <c r="F418" s="14">
        <v>0</v>
      </c>
      <c r="G418">
        <v>24817.25</v>
      </c>
      <c r="H418" t="str">
        <v>tier - 2</v>
      </c>
      <c r="I418" t="str">
        <v>tier - 2</v>
      </c>
      <c r="J418" t="str">
        <v>R1011</v>
      </c>
      <c r="K418">
        <v>28</v>
      </c>
      <c r="L418" cm="1">
        <f t="array" ref="L418:T418">_xlfn.XLOOKUP(A418,'Medical Examinations'!A:A,'Medical Examinations'!B:J)</f>
        <v>23.8</v>
      </c>
      <c r="M418">
        <v>4.08</v>
      </c>
      <c r="N418" s="5" t="str">
        <v>No</v>
      </c>
      <c r="O418" s="5" t="str">
        <v>No</v>
      </c>
      <c r="P418" s="5" t="str">
        <v>No</v>
      </c>
      <c r="Q418" s="14">
        <v>0</v>
      </c>
      <c r="R418" t="str">
        <v>No</v>
      </c>
      <c r="S418" t="str">
        <v>Normal Weight</v>
      </c>
      <c r="T418" t="str">
        <v>Normal</v>
      </c>
    </row>
    <row r="419" spans="1:20" x14ac:dyDescent="0.3">
      <c r="A419" t="s">
        <v>418</v>
      </c>
      <c r="B419" t="s">
        <v>2792</v>
      </c>
      <c r="C419" t="s">
        <v>4394</v>
      </c>
      <c r="D419" t="s">
        <v>4701</v>
      </c>
      <c r="E419" cm="1">
        <f t="array" ref="E419:K419">_xlfn.XLOOKUP(A419,'Hospitalisation Details'!A:A,'Hospitalisation Details'!B:H)</f>
        <v>33888</v>
      </c>
      <c r="F419" s="14">
        <v>0</v>
      </c>
      <c r="G419">
        <v>24795.040000000001</v>
      </c>
      <c r="H419" t="str">
        <v>tier - 2</v>
      </c>
      <c r="I419" t="str">
        <v>tier - 3</v>
      </c>
      <c r="J419" t="str">
        <v>R1011</v>
      </c>
      <c r="K419">
        <v>30</v>
      </c>
      <c r="L419" cm="1">
        <f t="array" ref="L419:T419">_xlfn.XLOOKUP(A419,'Medical Examinations'!A:A,'Medical Examinations'!B:J)</f>
        <v>30.875</v>
      </c>
      <c r="M419">
        <v>6.49</v>
      </c>
      <c r="N419" s="5" t="str">
        <v>No</v>
      </c>
      <c r="O419" s="5" t="str">
        <v>No</v>
      </c>
      <c r="P419" s="5" t="str">
        <v>No</v>
      </c>
      <c r="Q419" s="14">
        <v>0</v>
      </c>
      <c r="R419" t="str">
        <v>No</v>
      </c>
      <c r="S419" t="str">
        <v>Obesity</v>
      </c>
      <c r="T419" t="str">
        <v>Diabetes</v>
      </c>
    </row>
    <row r="420" spans="1:20" x14ac:dyDescent="0.3">
      <c r="A420" t="s">
        <v>419</v>
      </c>
      <c r="B420" t="s">
        <v>2793</v>
      </c>
      <c r="C420" t="s">
        <v>4394</v>
      </c>
      <c r="D420" t="s">
        <v>4762</v>
      </c>
      <c r="E420" cm="1">
        <f t="array" ref="E420:K420">_xlfn.XLOOKUP(A420,'Hospitalisation Details'!A:A,'Hospitalisation Details'!B:H)</f>
        <v>35305</v>
      </c>
      <c r="F420" s="14">
        <v>4</v>
      </c>
      <c r="G420">
        <v>24671.66</v>
      </c>
      <c r="H420" t="str">
        <v>tier - 2</v>
      </c>
      <c r="I420" t="str">
        <v>tier - 1</v>
      </c>
      <c r="J420" t="str">
        <v>R1024</v>
      </c>
      <c r="K420">
        <v>26</v>
      </c>
      <c r="L420" cm="1">
        <f t="array" ref="L420:T420">_xlfn.XLOOKUP(A420,'Medical Examinations'!A:A,'Medical Examinations'!B:J)</f>
        <v>30.67</v>
      </c>
      <c r="M420">
        <v>5.09</v>
      </c>
      <c r="N420" s="5" t="str">
        <v>Yes</v>
      </c>
      <c r="O420" s="5" t="str">
        <v>No</v>
      </c>
      <c r="P420" s="5" t="str">
        <v>No</v>
      </c>
      <c r="Q420" s="14">
        <v>0</v>
      </c>
      <c r="R420" t="str">
        <v>No</v>
      </c>
      <c r="S420" t="str">
        <v>Obesity</v>
      </c>
      <c r="T420" t="str">
        <v>Normal</v>
      </c>
    </row>
    <row r="421" spans="1:20" x14ac:dyDescent="0.3">
      <c r="A421" t="s">
        <v>420</v>
      </c>
      <c r="B421" t="s">
        <v>2794</v>
      </c>
      <c r="C421" t="s">
        <v>4394</v>
      </c>
      <c r="D421" t="s">
        <v>4763</v>
      </c>
      <c r="E421" cm="1">
        <f t="array" ref="E421:K421">_xlfn.XLOOKUP(A421,'Hospitalisation Details'!A:A,'Hospitalisation Details'!B:H)</f>
        <v>25731</v>
      </c>
      <c r="F421" s="14">
        <v>2</v>
      </c>
      <c r="G421">
        <v>24667.42</v>
      </c>
      <c r="H421" t="str">
        <v>tier - 2</v>
      </c>
      <c r="I421" t="str">
        <v>tier - 3</v>
      </c>
      <c r="J421" t="str">
        <v>R1013</v>
      </c>
      <c r="K421">
        <v>52</v>
      </c>
      <c r="L421" cm="1">
        <f t="array" ref="L421:T421">_xlfn.XLOOKUP(A421,'Medical Examinations'!A:A,'Medical Examinations'!B:J)</f>
        <v>20.234999999999999</v>
      </c>
      <c r="M421">
        <v>5.01</v>
      </c>
      <c r="N421" s="5" t="str">
        <v>Yes</v>
      </c>
      <c r="O421" s="5" t="str">
        <v>No</v>
      </c>
      <c r="P421" s="5" t="str">
        <v>No</v>
      </c>
      <c r="Q421" s="14">
        <v>0</v>
      </c>
      <c r="R421" t="str">
        <v>No</v>
      </c>
      <c r="S421" t="str">
        <v>Normal Weight</v>
      </c>
      <c r="T421" t="str">
        <v>Normal</v>
      </c>
    </row>
    <row r="422" spans="1:20" x14ac:dyDescent="0.3">
      <c r="A422" t="s">
        <v>421</v>
      </c>
      <c r="B422" t="s">
        <v>2795</v>
      </c>
      <c r="C422" t="s">
        <v>4395</v>
      </c>
      <c r="D422" t="s">
        <v>4764</v>
      </c>
      <c r="E422" cm="1">
        <f t="array" ref="E422:K422">_xlfn.XLOOKUP(A422,'Hospitalisation Details'!A:A,'Hospitalisation Details'!B:H)</f>
        <v>28045</v>
      </c>
      <c r="F422" s="14">
        <v>0</v>
      </c>
      <c r="G422">
        <v>24603.05</v>
      </c>
      <c r="H422" t="str">
        <v>tier - 2</v>
      </c>
      <c r="I422" t="str">
        <v>tier - 2</v>
      </c>
      <c r="J422" t="str">
        <v>R1011</v>
      </c>
      <c r="K422">
        <v>46</v>
      </c>
      <c r="L422" cm="1">
        <f t="array" ref="L422:T422">_xlfn.XLOOKUP(A422,'Medical Examinations'!A:A,'Medical Examinations'!B:J)</f>
        <v>28.88</v>
      </c>
      <c r="M422">
        <v>4.0999999999999996</v>
      </c>
      <c r="N422" s="5" t="str">
        <v>No</v>
      </c>
      <c r="O422" s="5" t="str">
        <v>No</v>
      </c>
      <c r="P422" s="5" t="str">
        <v>No</v>
      </c>
      <c r="Q422" s="14">
        <v>0</v>
      </c>
      <c r="R422" t="str">
        <v>No</v>
      </c>
      <c r="S422" t="str">
        <v>Over Weight</v>
      </c>
      <c r="T422" t="str">
        <v>Normal</v>
      </c>
    </row>
    <row r="423" spans="1:20" x14ac:dyDescent="0.3">
      <c r="A423" t="s">
        <v>422</v>
      </c>
      <c r="B423" t="s">
        <v>2499</v>
      </c>
      <c r="C423" t="s">
        <v>4394</v>
      </c>
      <c r="D423" t="s">
        <v>4765</v>
      </c>
      <c r="E423" cm="1">
        <f t="array" ref="E423:K423">_xlfn.XLOOKUP(A423,'Hospitalisation Details'!A:A,'Hospitalisation Details'!B:H)</f>
        <v>27558</v>
      </c>
      <c r="F423" s="14">
        <v>2</v>
      </c>
      <c r="G423">
        <v>24535.7</v>
      </c>
      <c r="H423" t="str">
        <v>tier - 2</v>
      </c>
      <c r="I423" t="str">
        <v>tier - 2</v>
      </c>
      <c r="J423" t="str">
        <v>R1012</v>
      </c>
      <c r="K423">
        <v>47</v>
      </c>
      <c r="L423" cm="1">
        <f t="array" ref="L423:T423">_xlfn.XLOOKUP(A423,'Medical Examinations'!A:A,'Medical Examinations'!B:J)</f>
        <v>39.49</v>
      </c>
      <c r="M423">
        <v>5.13</v>
      </c>
      <c r="N423" s="5" t="str">
        <v>No</v>
      </c>
      <c r="O423" s="5" t="str">
        <v>No</v>
      </c>
      <c r="P423" s="5" t="str">
        <v>No</v>
      </c>
      <c r="Q423" s="14">
        <v>0</v>
      </c>
      <c r="R423" t="str">
        <v>No</v>
      </c>
      <c r="S423" t="str">
        <v>Obesity</v>
      </c>
      <c r="T423" t="str">
        <v>Normal</v>
      </c>
    </row>
    <row r="424" spans="1:20" x14ac:dyDescent="0.3">
      <c r="A424" t="s">
        <v>423</v>
      </c>
      <c r="B424" t="s">
        <v>2796</v>
      </c>
      <c r="C424" t="s">
        <v>4394</v>
      </c>
      <c r="D424" t="s">
        <v>4766</v>
      </c>
      <c r="E424" cm="1">
        <f t="array" ref="E424:K424">_xlfn.XLOOKUP(A424,'Hospitalisation Details'!A:A,'Hospitalisation Details'!B:H)</f>
        <v>26556</v>
      </c>
      <c r="F424" s="14">
        <v>1</v>
      </c>
      <c r="G424">
        <v>24520.26</v>
      </c>
      <c r="H424" t="str">
        <v>tier - 2</v>
      </c>
      <c r="I424" t="str">
        <v>tier - 3</v>
      </c>
      <c r="J424" t="str">
        <v>R1011</v>
      </c>
      <c r="K424">
        <v>50</v>
      </c>
      <c r="L424" cm="1">
        <f t="array" ref="L424:T424">_xlfn.XLOOKUP(A424,'Medical Examinations'!A:A,'Medical Examinations'!B:J)</f>
        <v>30.875</v>
      </c>
      <c r="M424">
        <v>4.95</v>
      </c>
      <c r="N424" s="5" t="str">
        <v>Yes</v>
      </c>
      <c r="O424" s="5" t="str">
        <v>No</v>
      </c>
      <c r="P424" s="5" t="str">
        <v>No</v>
      </c>
      <c r="Q424" s="14">
        <v>0</v>
      </c>
      <c r="R424" t="str">
        <v>No</v>
      </c>
      <c r="S424" t="str">
        <v>Obesity</v>
      </c>
      <c r="T424" t="str">
        <v>Normal</v>
      </c>
    </row>
    <row r="425" spans="1:20" x14ac:dyDescent="0.3">
      <c r="A425" t="s">
        <v>424</v>
      </c>
      <c r="B425" t="s">
        <v>2797</v>
      </c>
      <c r="C425" t="s">
        <v>4394</v>
      </c>
      <c r="D425" t="s">
        <v>4767</v>
      </c>
      <c r="E425" cm="1">
        <f t="array" ref="E425:K425">_xlfn.XLOOKUP(A425,'Hospitalisation Details'!A:A,'Hospitalisation Details'!B:H)</f>
        <v>22575</v>
      </c>
      <c r="F425" s="14">
        <v>0</v>
      </c>
      <c r="G425">
        <v>24513.09</v>
      </c>
      <c r="H425" t="str">
        <v>tier - 2</v>
      </c>
      <c r="I425" t="str">
        <v>tier - 2</v>
      </c>
      <c r="J425" t="str">
        <v>R1013</v>
      </c>
      <c r="K425">
        <v>61</v>
      </c>
      <c r="L425" cm="1">
        <f t="array" ref="L425:T425">_xlfn.XLOOKUP(A425,'Medical Examinations'!A:A,'Medical Examinations'!B:J)</f>
        <v>34.46</v>
      </c>
      <c r="M425">
        <v>4.17</v>
      </c>
      <c r="N425" s="5" t="str">
        <v>No</v>
      </c>
      <c r="O425" s="5" t="str">
        <v>yes</v>
      </c>
      <c r="P425" s="5" t="str">
        <v>No</v>
      </c>
      <c r="Q425" s="14">
        <v>1</v>
      </c>
      <c r="R425" t="str">
        <v>No</v>
      </c>
      <c r="S425" t="str">
        <v>Obesity</v>
      </c>
      <c r="T425" t="str">
        <v>Normal</v>
      </c>
    </row>
    <row r="426" spans="1:20" x14ac:dyDescent="0.3">
      <c r="A426" t="s">
        <v>425</v>
      </c>
      <c r="B426" t="s">
        <v>2798</v>
      </c>
      <c r="C426" t="s">
        <v>4395</v>
      </c>
      <c r="D426" t="s">
        <v>4759</v>
      </c>
      <c r="E426" cm="1">
        <f t="array" ref="E426:K426">_xlfn.XLOOKUP(A426,'Hospitalisation Details'!A:A,'Hospitalisation Details'!B:H)</f>
        <v>25025</v>
      </c>
      <c r="F426" s="14">
        <v>0</v>
      </c>
      <c r="G426">
        <v>24476.48</v>
      </c>
      <c r="H426" t="str">
        <v>tier - 2</v>
      </c>
      <c r="I426" t="str">
        <v>tier - 2</v>
      </c>
      <c r="J426" t="str">
        <v>R1012</v>
      </c>
      <c r="K426">
        <v>54</v>
      </c>
      <c r="L426" cm="1">
        <f t="array" ref="L426:T426">_xlfn.XLOOKUP(A426,'Medical Examinations'!A:A,'Medical Examinations'!B:J)</f>
        <v>25.77</v>
      </c>
      <c r="M426">
        <v>4.43</v>
      </c>
      <c r="N426" s="5" t="str">
        <v>No</v>
      </c>
      <c r="O426" s="5" t="str">
        <v>No</v>
      </c>
      <c r="P426" s="5" t="str">
        <v>Yes</v>
      </c>
      <c r="Q426" s="14">
        <v>1</v>
      </c>
      <c r="R426" t="str">
        <v>No</v>
      </c>
      <c r="S426" t="str">
        <v>Over Weight</v>
      </c>
      <c r="T426" t="str">
        <v>Normal</v>
      </c>
    </row>
    <row r="427" spans="1:20" x14ac:dyDescent="0.3">
      <c r="A427" t="s">
        <v>426</v>
      </c>
      <c r="B427" t="s">
        <v>2799</v>
      </c>
      <c r="C427" t="s">
        <v>4395</v>
      </c>
      <c r="D427" t="s">
        <v>4585</v>
      </c>
      <c r="E427" cm="1">
        <f t="array" ref="E427:K427">_xlfn.XLOOKUP(A427,'Hospitalisation Details'!A:A,'Hospitalisation Details'!B:H)</f>
        <v>25902</v>
      </c>
      <c r="F427" s="14">
        <v>0</v>
      </c>
      <c r="G427">
        <v>24393.62</v>
      </c>
      <c r="H427" t="str">
        <v>tier - 2</v>
      </c>
      <c r="I427" t="str">
        <v>tier - 3</v>
      </c>
      <c r="J427" t="str">
        <v>R1012</v>
      </c>
      <c r="K427">
        <v>52</v>
      </c>
      <c r="L427" cm="1">
        <f t="array" ref="L427:T427">_xlfn.XLOOKUP(A427,'Medical Examinations'!A:A,'Medical Examinations'!B:J)</f>
        <v>17.690000000000001</v>
      </c>
      <c r="M427">
        <v>9.07</v>
      </c>
      <c r="N427" s="5" t="str">
        <v>Yes</v>
      </c>
      <c r="O427" s="5" t="str">
        <v>No</v>
      </c>
      <c r="P427" s="5" t="str">
        <v>No</v>
      </c>
      <c r="Q427" s="14">
        <v>0</v>
      </c>
      <c r="R427" t="str">
        <v>No</v>
      </c>
      <c r="S427" t="str">
        <v>Under Weight</v>
      </c>
      <c r="T427" t="str">
        <v>Diabetes</v>
      </c>
    </row>
    <row r="428" spans="1:20" x14ac:dyDescent="0.3">
      <c r="A428" t="s">
        <v>427</v>
      </c>
      <c r="B428" t="s">
        <v>2800</v>
      </c>
      <c r="C428" t="s">
        <v>4394</v>
      </c>
      <c r="D428" t="s">
        <v>4768</v>
      </c>
      <c r="E428" cm="1">
        <f t="array" ref="E428:K428">_xlfn.XLOOKUP(A428,'Hospitalisation Details'!A:A,'Hospitalisation Details'!B:H)</f>
        <v>36440</v>
      </c>
      <c r="F428" s="14">
        <v>0</v>
      </c>
      <c r="G428">
        <v>24387.74</v>
      </c>
      <c r="H428" t="str">
        <v>tier - 2</v>
      </c>
      <c r="I428" t="str">
        <v>tier - 1</v>
      </c>
      <c r="J428" t="str">
        <v>R1011</v>
      </c>
      <c r="K428">
        <v>23</v>
      </c>
      <c r="L428" cm="1">
        <f t="array" ref="L428:T428">_xlfn.XLOOKUP(A428,'Medical Examinations'!A:A,'Medical Examinations'!B:J)</f>
        <v>26.8</v>
      </c>
      <c r="M428">
        <v>6.18</v>
      </c>
      <c r="N428" s="5" t="str">
        <v>Yes</v>
      </c>
      <c r="O428" s="5" t="str">
        <v>No</v>
      </c>
      <c r="P428" s="5" t="str">
        <v>Yes</v>
      </c>
      <c r="Q428" s="14">
        <v>1</v>
      </c>
      <c r="R428" t="str">
        <v>No</v>
      </c>
      <c r="S428" t="str">
        <v>Over Weight</v>
      </c>
      <c r="T428" t="str">
        <v>Prediabetes</v>
      </c>
    </row>
    <row r="429" spans="1:20" x14ac:dyDescent="0.3">
      <c r="A429" t="s">
        <v>428</v>
      </c>
      <c r="B429" t="s">
        <v>2801</v>
      </c>
      <c r="C429" t="s">
        <v>4394</v>
      </c>
      <c r="D429" t="s">
        <v>4769</v>
      </c>
      <c r="E429" cm="1">
        <f t="array" ref="E429:K429">_xlfn.XLOOKUP(A429,'Hospitalisation Details'!A:A,'Hospitalisation Details'!B:H)</f>
        <v>38202</v>
      </c>
      <c r="F429" s="14">
        <v>0</v>
      </c>
      <c r="G429">
        <v>24294.02</v>
      </c>
      <c r="H429" t="str">
        <v>tier - 2</v>
      </c>
      <c r="I429" t="str">
        <v>tier - 1</v>
      </c>
      <c r="J429" t="str">
        <v>R1011</v>
      </c>
      <c r="K429">
        <v>18</v>
      </c>
      <c r="L429" cm="1">
        <f t="array" ref="L429:T429">_xlfn.XLOOKUP(A429,'Medical Examinations'!A:A,'Medical Examinations'!B:J)</f>
        <v>17.940000000000001</v>
      </c>
      <c r="M429">
        <v>5.17</v>
      </c>
      <c r="N429" s="5" t="str">
        <v>Yes</v>
      </c>
      <c r="O429" s="5" t="str">
        <v>No</v>
      </c>
      <c r="P429" s="5" t="str">
        <v>No</v>
      </c>
      <c r="Q429" s="14">
        <v>0</v>
      </c>
      <c r="R429" t="str">
        <v>No</v>
      </c>
      <c r="S429" t="str">
        <v>Under Weight</v>
      </c>
      <c r="T429" t="str">
        <v>Normal</v>
      </c>
    </row>
    <row r="430" spans="1:20" x14ac:dyDescent="0.3">
      <c r="A430" t="s">
        <v>429</v>
      </c>
      <c r="B430" t="s">
        <v>2802</v>
      </c>
      <c r="C430" t="s">
        <v>4394</v>
      </c>
      <c r="D430" t="s">
        <v>4473</v>
      </c>
      <c r="E430" cm="1">
        <f t="array" ref="E430:K430">_xlfn.XLOOKUP(A430,'Hospitalisation Details'!A:A,'Hospitalisation Details'!B:H)</f>
        <v>23727</v>
      </c>
      <c r="F430" s="14">
        <v>0</v>
      </c>
      <c r="G430">
        <v>24227.34</v>
      </c>
      <c r="H430" t="str">
        <v>tier - 2</v>
      </c>
      <c r="I430" t="str">
        <v>tier - 1</v>
      </c>
      <c r="J430" t="str">
        <v>R1013</v>
      </c>
      <c r="K430">
        <v>58</v>
      </c>
      <c r="L430" cm="1">
        <f t="array" ref="L430:T430">_xlfn.XLOOKUP(A430,'Medical Examinations'!A:A,'Medical Examinations'!B:J)</f>
        <v>34.58</v>
      </c>
      <c r="M430">
        <v>5.14</v>
      </c>
      <c r="N430" s="5" t="str">
        <v>No</v>
      </c>
      <c r="O430" s="5" t="str">
        <v>yes</v>
      </c>
      <c r="P430" s="5" t="str">
        <v>No</v>
      </c>
      <c r="Q430" s="14">
        <v>2</v>
      </c>
      <c r="R430" t="str">
        <v>No</v>
      </c>
      <c r="S430" t="str">
        <v>Obesity</v>
      </c>
      <c r="T430" t="str">
        <v>Normal</v>
      </c>
    </row>
    <row r="431" spans="1:20" x14ac:dyDescent="0.3">
      <c r="A431" t="s">
        <v>430</v>
      </c>
      <c r="B431" t="s">
        <v>2803</v>
      </c>
      <c r="C431" t="s">
        <v>4394</v>
      </c>
      <c r="D431" t="s">
        <v>4770</v>
      </c>
      <c r="E431" cm="1">
        <f t="array" ref="E431:K431">_xlfn.XLOOKUP(A431,'Hospitalisation Details'!A:A,'Hospitalisation Details'!B:H)</f>
        <v>27282</v>
      </c>
      <c r="F431" s="14">
        <v>3</v>
      </c>
      <c r="G431">
        <v>24180.93</v>
      </c>
      <c r="H431" t="str">
        <v>tier - 2</v>
      </c>
      <c r="I431" t="str">
        <v>tier - 1</v>
      </c>
      <c r="J431" t="str">
        <v>R1013</v>
      </c>
      <c r="K431">
        <v>48</v>
      </c>
      <c r="L431" cm="1">
        <f t="array" ref="L431:T431">_xlfn.XLOOKUP(A431,'Medical Examinations'!A:A,'Medical Examinations'!B:J)</f>
        <v>34.86</v>
      </c>
      <c r="M431">
        <v>10.97</v>
      </c>
      <c r="N431" s="5" t="str">
        <v>No</v>
      </c>
      <c r="O431" s="5" t="str">
        <v>No</v>
      </c>
      <c r="P431" s="5" t="str">
        <v>No</v>
      </c>
      <c r="Q431" s="14">
        <v>0</v>
      </c>
      <c r="R431" t="str">
        <v>No</v>
      </c>
      <c r="S431" t="str">
        <v>Obesity</v>
      </c>
      <c r="T431" t="str">
        <v>Diabetes</v>
      </c>
    </row>
    <row r="432" spans="1:20" x14ac:dyDescent="0.3">
      <c r="A432" t="s">
        <v>431</v>
      </c>
      <c r="B432" t="s">
        <v>2804</v>
      </c>
      <c r="C432" t="s">
        <v>4394</v>
      </c>
      <c r="D432" t="s">
        <v>4771</v>
      </c>
      <c r="E432" cm="1">
        <f t="array" ref="E432:K432">_xlfn.XLOOKUP(A432,'Hospitalisation Details'!A:A,'Hospitalisation Details'!B:H)</f>
        <v>26828</v>
      </c>
      <c r="F432" s="14">
        <v>3</v>
      </c>
      <c r="G432">
        <v>24106.91</v>
      </c>
      <c r="H432" t="str">
        <v>tier - 2</v>
      </c>
      <c r="I432" t="str">
        <v>tier - 2</v>
      </c>
      <c r="J432" t="str">
        <v>R1024</v>
      </c>
      <c r="K432">
        <v>49</v>
      </c>
      <c r="L432" cm="1">
        <f t="array" ref="L432:T432">_xlfn.XLOOKUP(A432,'Medical Examinations'!A:A,'Medical Examinations'!B:J)</f>
        <v>34.21</v>
      </c>
      <c r="M432">
        <v>4.4800000000000004</v>
      </c>
      <c r="N432" s="5" t="str">
        <v>Yes</v>
      </c>
      <c r="O432" s="5" t="str">
        <v>No</v>
      </c>
      <c r="P432" s="5" t="str">
        <v>No</v>
      </c>
      <c r="Q432" s="14">
        <v>1</v>
      </c>
      <c r="R432" t="str">
        <v>No</v>
      </c>
      <c r="S432" t="str">
        <v>Obesity</v>
      </c>
      <c r="T432" t="str">
        <v>Normal</v>
      </c>
    </row>
    <row r="433" spans="1:20" x14ac:dyDescent="0.3">
      <c r="A433" t="s">
        <v>432</v>
      </c>
      <c r="B433" t="s">
        <v>2805</v>
      </c>
      <c r="C433" t="s">
        <v>4394</v>
      </c>
      <c r="D433" t="s">
        <v>4772</v>
      </c>
      <c r="E433" cm="1">
        <f t="array" ref="E433:K433">_xlfn.XLOOKUP(A433,'Hospitalisation Details'!A:A,'Hospitalisation Details'!B:H)</f>
        <v>37985</v>
      </c>
      <c r="F433" s="14">
        <v>2</v>
      </c>
      <c r="G433">
        <v>24059.68</v>
      </c>
      <c r="H433" t="str">
        <v>tier - 2</v>
      </c>
      <c r="I433" t="str">
        <v>tier - 2</v>
      </c>
      <c r="J433" t="str">
        <v>R1012</v>
      </c>
      <c r="K433">
        <v>19</v>
      </c>
      <c r="L433" cm="1">
        <f t="array" ref="L433:T433">_xlfn.XLOOKUP(A433,'Medical Examinations'!A:A,'Medical Examinations'!B:J)</f>
        <v>31.16</v>
      </c>
      <c r="M433">
        <v>4.49</v>
      </c>
      <c r="N433" s="5" t="str">
        <v>No</v>
      </c>
      <c r="O433" s="5" t="str">
        <v>No</v>
      </c>
      <c r="P433" s="5" t="str">
        <v>Yes</v>
      </c>
      <c r="Q433" s="14">
        <v>1</v>
      </c>
      <c r="R433" t="str">
        <v>No</v>
      </c>
      <c r="S433" t="str">
        <v>Obesity</v>
      </c>
      <c r="T433" t="str">
        <v>Normal</v>
      </c>
    </row>
    <row r="434" spans="1:20" x14ac:dyDescent="0.3">
      <c r="A434" t="s">
        <v>433</v>
      </c>
      <c r="B434" t="s">
        <v>2806</v>
      </c>
      <c r="C434" t="s">
        <v>4395</v>
      </c>
      <c r="D434" t="s">
        <v>4752</v>
      </c>
      <c r="E434" cm="1">
        <f t="array" ref="E434:K434">_xlfn.XLOOKUP(A434,'Hospitalisation Details'!A:A,'Hospitalisation Details'!B:H)</f>
        <v>26124</v>
      </c>
      <c r="F434" s="14">
        <v>2</v>
      </c>
      <c r="G434">
        <v>23967.38</v>
      </c>
      <c r="H434" t="str">
        <v>tier - 2</v>
      </c>
      <c r="I434" t="str">
        <v>tier - 2</v>
      </c>
      <c r="J434" t="str">
        <v>R1012</v>
      </c>
      <c r="K434">
        <v>51</v>
      </c>
      <c r="L434" cm="1">
        <f t="array" ref="L434:T434">_xlfn.XLOOKUP(A434,'Medical Examinations'!A:A,'Medical Examinations'!B:J)</f>
        <v>29.59</v>
      </c>
      <c r="M434">
        <v>6.16</v>
      </c>
      <c r="N434" s="5" t="str">
        <v>No</v>
      </c>
      <c r="O434" s="5" t="str">
        <v>No</v>
      </c>
      <c r="P434" s="5" t="str">
        <v>Yes</v>
      </c>
      <c r="Q434" s="14">
        <v>1</v>
      </c>
      <c r="R434" t="str">
        <v>No</v>
      </c>
      <c r="S434" t="str">
        <v>Over Weight</v>
      </c>
      <c r="T434" t="str">
        <v>Prediabetes</v>
      </c>
    </row>
    <row r="435" spans="1:20" x14ac:dyDescent="0.3">
      <c r="A435" t="s">
        <v>434</v>
      </c>
      <c r="B435" t="s">
        <v>2807</v>
      </c>
      <c r="C435" t="s">
        <v>4394</v>
      </c>
      <c r="D435" t="s">
        <v>4481</v>
      </c>
      <c r="E435" cm="1">
        <f t="array" ref="E435:K435">_xlfn.XLOOKUP(A435,'Hospitalisation Details'!A:A,'Hospitalisation Details'!B:H)</f>
        <v>25788</v>
      </c>
      <c r="F435" s="14">
        <v>1</v>
      </c>
      <c r="G435">
        <v>23887.66</v>
      </c>
      <c r="H435" t="str">
        <v>tier - 2</v>
      </c>
      <c r="I435" t="str">
        <v>tier - 3</v>
      </c>
      <c r="J435" t="str">
        <v>R1012</v>
      </c>
      <c r="K435">
        <v>52</v>
      </c>
      <c r="L435" cm="1">
        <f t="array" ref="L435:T435">_xlfn.XLOOKUP(A435,'Medical Examinations'!A:A,'Medical Examinations'!B:J)</f>
        <v>29.83</v>
      </c>
      <c r="M435">
        <v>5.39</v>
      </c>
      <c r="N435" s="5" t="str">
        <v>No</v>
      </c>
      <c r="O435" s="5" t="str">
        <v>No</v>
      </c>
      <c r="P435" s="5" t="str">
        <v>No</v>
      </c>
      <c r="Q435" s="14">
        <v>0</v>
      </c>
      <c r="R435" t="str">
        <v>No</v>
      </c>
      <c r="S435" t="str">
        <v>Over Weight</v>
      </c>
      <c r="T435" t="str">
        <v>Normal</v>
      </c>
    </row>
    <row r="436" spans="1:20" x14ac:dyDescent="0.3">
      <c r="A436" t="s">
        <v>435</v>
      </c>
      <c r="B436" t="s">
        <v>2808</v>
      </c>
      <c r="C436" t="s">
        <v>4395</v>
      </c>
      <c r="D436" t="s">
        <v>4773</v>
      </c>
      <c r="E436" cm="1">
        <f t="array" ref="E436:K436">_xlfn.XLOOKUP(A436,'Hospitalisation Details'!A:A,'Hospitalisation Details'!B:H)</f>
        <v>26842</v>
      </c>
      <c r="F436" s="14">
        <v>2</v>
      </c>
      <c r="G436">
        <v>23807.24</v>
      </c>
      <c r="H436" t="str">
        <v>tier - 2</v>
      </c>
      <c r="I436" t="str">
        <v>tier - 3</v>
      </c>
      <c r="J436" t="str">
        <v>R1012</v>
      </c>
      <c r="K436">
        <v>49</v>
      </c>
      <c r="L436" cm="1">
        <f t="array" ref="L436:T436">_xlfn.XLOOKUP(A436,'Medical Examinations'!A:A,'Medical Examinations'!B:J)</f>
        <v>31.254999999999999</v>
      </c>
      <c r="M436">
        <v>5.84</v>
      </c>
      <c r="N436" s="5" t="str">
        <v>Yes</v>
      </c>
      <c r="O436" s="5" t="str">
        <v>No</v>
      </c>
      <c r="P436" s="5" t="str">
        <v>No</v>
      </c>
      <c r="Q436" s="14">
        <v>1</v>
      </c>
      <c r="R436" t="str">
        <v>No</v>
      </c>
      <c r="S436" t="str">
        <v>Obesity</v>
      </c>
      <c r="T436" t="str">
        <v>Prediabetes</v>
      </c>
    </row>
    <row r="437" spans="1:20" x14ac:dyDescent="0.3">
      <c r="A437" t="s">
        <v>436</v>
      </c>
      <c r="B437" t="s">
        <v>2809</v>
      </c>
      <c r="C437" t="s">
        <v>4395</v>
      </c>
      <c r="D437" t="s">
        <v>4774</v>
      </c>
      <c r="E437" cm="1">
        <f t="array" ref="E437:K437">_xlfn.XLOOKUP(A437,'Hospitalisation Details'!A:A,'Hospitalisation Details'!B:H)</f>
        <v>27182</v>
      </c>
      <c r="F437" s="14">
        <v>1</v>
      </c>
      <c r="G437">
        <v>23568.27</v>
      </c>
      <c r="H437" t="str">
        <v>tier - 2</v>
      </c>
      <c r="I437" t="str">
        <v>tier - 2</v>
      </c>
      <c r="J437" t="str">
        <v>R1011</v>
      </c>
      <c r="K437">
        <v>49</v>
      </c>
      <c r="L437" cm="1">
        <f t="array" ref="L437:T437">_xlfn.XLOOKUP(A437,'Medical Examinations'!A:A,'Medical Examinations'!B:J)</f>
        <v>28.93</v>
      </c>
      <c r="M437">
        <v>4.4400000000000004</v>
      </c>
      <c r="N437" s="5" t="str">
        <v>No</v>
      </c>
      <c r="O437" s="5" t="str">
        <v>No</v>
      </c>
      <c r="P437" s="5" t="str">
        <v>No</v>
      </c>
      <c r="Q437" s="14">
        <v>0</v>
      </c>
      <c r="R437" t="str">
        <v>No</v>
      </c>
      <c r="S437" t="str">
        <v>Over Weight</v>
      </c>
      <c r="T437" t="str">
        <v>Normal</v>
      </c>
    </row>
    <row r="438" spans="1:20" x14ac:dyDescent="0.3">
      <c r="A438" t="s">
        <v>437</v>
      </c>
      <c r="B438" t="s">
        <v>2810</v>
      </c>
      <c r="C438" t="s">
        <v>4395</v>
      </c>
      <c r="D438" t="s">
        <v>4775</v>
      </c>
      <c r="E438" cm="1">
        <f t="array" ref="E438:K438">_xlfn.XLOOKUP(A438,'Hospitalisation Details'!A:A,'Hospitalisation Details'!B:H)</f>
        <v>30554</v>
      </c>
      <c r="F438" s="14">
        <v>2</v>
      </c>
      <c r="G438">
        <v>23563.02</v>
      </c>
      <c r="H438" t="str">
        <v>tier - 2</v>
      </c>
      <c r="I438" t="str">
        <v>tier - 2</v>
      </c>
      <c r="J438" t="str">
        <v>R1013</v>
      </c>
      <c r="K438">
        <v>39</v>
      </c>
      <c r="L438" cm="1">
        <f t="array" ref="L438:T438">_xlfn.XLOOKUP(A438,'Medical Examinations'!A:A,'Medical Examinations'!B:J)</f>
        <v>29.92</v>
      </c>
      <c r="M438">
        <v>6.02</v>
      </c>
      <c r="N438" s="5" t="str">
        <v>Yes</v>
      </c>
      <c r="O438" s="5" t="str">
        <v>No</v>
      </c>
      <c r="P438" s="5" t="str">
        <v>No</v>
      </c>
      <c r="Q438" s="14">
        <v>0</v>
      </c>
      <c r="R438" t="str">
        <v>No</v>
      </c>
      <c r="S438" t="str">
        <v>Obesity</v>
      </c>
      <c r="T438" t="str">
        <v>Prediabetes</v>
      </c>
    </row>
    <row r="439" spans="1:20" x14ac:dyDescent="0.3">
      <c r="A439" t="s">
        <v>438</v>
      </c>
      <c r="B439" t="s">
        <v>2811</v>
      </c>
      <c r="C439" t="s">
        <v>4394</v>
      </c>
      <c r="D439" t="s">
        <v>4719</v>
      </c>
      <c r="E439" cm="1">
        <f t="array" ref="E439:K439">_xlfn.XLOOKUP(A439,'Hospitalisation Details'!A:A,'Hospitalisation Details'!B:H)</f>
        <v>27711</v>
      </c>
      <c r="F439" s="14">
        <v>1</v>
      </c>
      <c r="G439">
        <v>23401.31</v>
      </c>
      <c r="H439" t="str">
        <v>tier - 2</v>
      </c>
      <c r="I439" t="str">
        <v>tier - 3</v>
      </c>
      <c r="J439" t="str">
        <v>R1024</v>
      </c>
      <c r="K439">
        <v>47</v>
      </c>
      <c r="L439" cm="1">
        <f t="array" ref="L439:T439">_xlfn.XLOOKUP(A439,'Medical Examinations'!A:A,'Medical Examinations'!B:J)</f>
        <v>34.200000000000003</v>
      </c>
      <c r="M439">
        <v>4.78</v>
      </c>
      <c r="N439" s="5" t="str">
        <v>Yes</v>
      </c>
      <c r="O439" s="5" t="str">
        <v>No</v>
      </c>
      <c r="P439" s="5" t="str">
        <v>No</v>
      </c>
      <c r="Q439" s="14">
        <v>0</v>
      </c>
      <c r="R439" t="str">
        <v>No</v>
      </c>
      <c r="S439" t="str">
        <v>Obesity</v>
      </c>
      <c r="T439" t="str">
        <v>Normal</v>
      </c>
    </row>
    <row r="440" spans="1:20" x14ac:dyDescent="0.3">
      <c r="A440" t="s">
        <v>439</v>
      </c>
      <c r="B440" t="s">
        <v>2812</v>
      </c>
      <c r="C440" t="s">
        <v>4395</v>
      </c>
      <c r="D440" t="s">
        <v>4776</v>
      </c>
      <c r="E440" cm="1">
        <f t="array" ref="E440:K440">_xlfn.XLOOKUP(A440,'Hospitalisation Details'!A:A,'Hospitalisation Details'!B:H)</f>
        <v>26959</v>
      </c>
      <c r="F440" s="14">
        <v>2</v>
      </c>
      <c r="G440">
        <v>23306.55</v>
      </c>
      <c r="H440" t="str">
        <v>tier - 2</v>
      </c>
      <c r="I440" t="str">
        <v>tier - 2</v>
      </c>
      <c r="J440" t="str">
        <v>R1011</v>
      </c>
      <c r="K440">
        <v>49</v>
      </c>
      <c r="L440" cm="1">
        <f t="array" ref="L440:T440">_xlfn.XLOOKUP(A440,'Medical Examinations'!A:A,'Medical Examinations'!B:J)</f>
        <v>41.1</v>
      </c>
      <c r="M440">
        <v>5.79</v>
      </c>
      <c r="N440" s="5" t="str">
        <v>No</v>
      </c>
      <c r="O440" s="5" t="str">
        <v>No</v>
      </c>
      <c r="P440" s="5" t="str">
        <v>No</v>
      </c>
      <c r="Q440" s="14">
        <v>0</v>
      </c>
      <c r="R440" t="str">
        <v>No</v>
      </c>
      <c r="S440" t="str">
        <v>Obesity</v>
      </c>
      <c r="T440" t="str">
        <v>Prediabetes</v>
      </c>
    </row>
    <row r="441" spans="1:20" x14ac:dyDescent="0.3">
      <c r="A441" t="s">
        <v>440</v>
      </c>
      <c r="B441" t="s">
        <v>2813</v>
      </c>
      <c r="C441" t="s">
        <v>4394</v>
      </c>
      <c r="D441" t="s">
        <v>4777</v>
      </c>
      <c r="E441" cm="1">
        <f t="array" ref="E441:K441">_xlfn.XLOOKUP(A441,'Hospitalisation Details'!A:A,'Hospitalisation Details'!B:H)</f>
        <v>34610</v>
      </c>
      <c r="F441" s="14">
        <v>1</v>
      </c>
      <c r="G441">
        <v>23288.93</v>
      </c>
      <c r="H441" t="str">
        <v>tier - 2</v>
      </c>
      <c r="I441" t="str">
        <v>tier - 3</v>
      </c>
      <c r="J441" t="str">
        <v>R1024</v>
      </c>
      <c r="K441">
        <v>28</v>
      </c>
      <c r="L441" cm="1">
        <f t="array" ref="L441:T441">_xlfn.XLOOKUP(A441,'Medical Examinations'!A:A,'Medical Examinations'!B:J)</f>
        <v>44.22</v>
      </c>
      <c r="M441">
        <v>6.35</v>
      </c>
      <c r="N441" s="5" t="str">
        <v>No</v>
      </c>
      <c r="O441" s="5" t="str">
        <v>No</v>
      </c>
      <c r="P441" s="5" t="str">
        <v>No</v>
      </c>
      <c r="Q441" s="14">
        <v>0</v>
      </c>
      <c r="R441" t="str">
        <v>No</v>
      </c>
      <c r="S441" t="str">
        <v>Obesity</v>
      </c>
      <c r="T441" t="str">
        <v>Prediabetes</v>
      </c>
    </row>
    <row r="442" spans="1:20" x14ac:dyDescent="0.3">
      <c r="A442" t="s">
        <v>441</v>
      </c>
      <c r="B442" t="s">
        <v>2814</v>
      </c>
      <c r="C442" t="s">
        <v>4394</v>
      </c>
      <c r="D442" t="s">
        <v>4778</v>
      </c>
      <c r="E442" cm="1">
        <f t="array" ref="E442:K442">_xlfn.XLOOKUP(A442,'Hospitalisation Details'!A:A,'Hospitalisation Details'!B:H)</f>
        <v>25521</v>
      </c>
      <c r="F442" s="14">
        <v>1</v>
      </c>
      <c r="G442">
        <v>23244.79</v>
      </c>
      <c r="H442" t="str">
        <v>tier - 2</v>
      </c>
      <c r="I442" t="str">
        <v>tier - 3</v>
      </c>
      <c r="J442" t="str">
        <v>R1013</v>
      </c>
      <c r="K442">
        <v>53</v>
      </c>
      <c r="L442" cm="1">
        <f t="array" ref="L442:T442">_xlfn.XLOOKUP(A442,'Medical Examinations'!A:A,'Medical Examinations'!B:J)</f>
        <v>21.24</v>
      </c>
      <c r="M442">
        <v>4.49</v>
      </c>
      <c r="N442" s="5" t="str">
        <v>No</v>
      </c>
      <c r="O442" s="5" t="str">
        <v>No</v>
      </c>
      <c r="P442" s="5" t="str">
        <v>No</v>
      </c>
      <c r="Q442" s="14">
        <v>0</v>
      </c>
      <c r="R442" t="str">
        <v>No</v>
      </c>
      <c r="S442" t="str">
        <v>Normal Weight</v>
      </c>
      <c r="T442" t="str">
        <v>Normal</v>
      </c>
    </row>
    <row r="443" spans="1:20" x14ac:dyDescent="0.3">
      <c r="A443" t="s">
        <v>442</v>
      </c>
      <c r="B443" t="s">
        <v>2815</v>
      </c>
      <c r="C443" t="s">
        <v>4395</v>
      </c>
      <c r="D443" t="s">
        <v>4779</v>
      </c>
      <c r="E443" cm="1">
        <f t="array" ref="E443:K443">_xlfn.XLOOKUP(A443,'Hospitalisation Details'!A:A,'Hospitalisation Details'!B:H)</f>
        <v>35649</v>
      </c>
      <c r="F443" s="14">
        <v>2</v>
      </c>
      <c r="G443">
        <v>23241.47</v>
      </c>
      <c r="H443" t="str">
        <v>tier - 2</v>
      </c>
      <c r="I443" t="str">
        <v>tier - 3</v>
      </c>
      <c r="J443" t="str">
        <v>R1018</v>
      </c>
      <c r="K443">
        <v>25</v>
      </c>
      <c r="L443" cm="1">
        <f t="array" ref="L443:T443">_xlfn.XLOOKUP(A443,'Medical Examinations'!A:A,'Medical Examinations'!B:J)</f>
        <v>19.95</v>
      </c>
      <c r="M443">
        <v>5.13</v>
      </c>
      <c r="N443" s="5" t="str">
        <v>No</v>
      </c>
      <c r="O443" s="5" t="str">
        <v>yes</v>
      </c>
      <c r="P443" s="5" t="str">
        <v>No</v>
      </c>
      <c r="Q443" s="14">
        <v>2</v>
      </c>
      <c r="R443" t="str">
        <v>No</v>
      </c>
      <c r="S443" t="str">
        <v>Normal Weight</v>
      </c>
      <c r="T443" t="str">
        <v>Normal</v>
      </c>
    </row>
    <row r="444" spans="1:20" x14ac:dyDescent="0.3">
      <c r="A444" t="s">
        <v>443</v>
      </c>
      <c r="B444" t="s">
        <v>2458</v>
      </c>
      <c r="C444" t="s">
        <v>4395</v>
      </c>
      <c r="D444" t="s">
        <v>4780</v>
      </c>
      <c r="E444" cm="1">
        <f t="array" ref="E444:K444">_xlfn.XLOOKUP(A444,'Hospitalisation Details'!A:A,'Hospitalisation Details'!B:H)</f>
        <v>37969</v>
      </c>
      <c r="F444" s="14">
        <v>0</v>
      </c>
      <c r="G444">
        <v>23082.959999999999</v>
      </c>
      <c r="H444" t="str">
        <v>tier - 2</v>
      </c>
      <c r="I444" t="str">
        <v>tier - 2</v>
      </c>
      <c r="J444" t="str">
        <v>R1011</v>
      </c>
      <c r="K444">
        <v>19</v>
      </c>
      <c r="L444" cm="1">
        <f t="array" ref="L444:T444">_xlfn.XLOOKUP(A444,'Medical Examinations'!A:A,'Medical Examinations'!B:J)</f>
        <v>24.13</v>
      </c>
      <c r="M444">
        <v>4.3899999999999997</v>
      </c>
      <c r="N444" s="5" t="str">
        <v>No</v>
      </c>
      <c r="O444" s="5" t="str">
        <v>No</v>
      </c>
      <c r="P444" s="5" t="str">
        <v>No</v>
      </c>
      <c r="Q444" s="14">
        <v>1</v>
      </c>
      <c r="R444" t="str">
        <v>No</v>
      </c>
      <c r="S444" t="str">
        <v>Normal Weight</v>
      </c>
      <c r="T444" t="str">
        <v>Normal</v>
      </c>
    </row>
    <row r="445" spans="1:20" x14ac:dyDescent="0.3">
      <c r="A445" t="s">
        <v>444</v>
      </c>
      <c r="B445" t="s">
        <v>2816</v>
      </c>
      <c r="C445" t="s">
        <v>4394</v>
      </c>
      <c r="D445" t="s">
        <v>4781</v>
      </c>
      <c r="E445" cm="1">
        <f t="array" ref="E445:K445">_xlfn.XLOOKUP(A445,'Hospitalisation Details'!A:A,'Hospitalisation Details'!B:H)</f>
        <v>27646</v>
      </c>
      <c r="F445" s="14">
        <v>0</v>
      </c>
      <c r="G445">
        <v>23065.42</v>
      </c>
      <c r="H445" t="str">
        <v>tier - 2</v>
      </c>
      <c r="I445" t="str">
        <v>tier - 2</v>
      </c>
      <c r="J445" t="str">
        <v>R1013</v>
      </c>
      <c r="K445">
        <v>47</v>
      </c>
      <c r="L445" cm="1">
        <f t="array" ref="L445:T445">_xlfn.XLOOKUP(A445,'Medical Examinations'!A:A,'Medical Examinations'!B:J)</f>
        <v>17.559999999999999</v>
      </c>
      <c r="M445">
        <v>6.2</v>
      </c>
      <c r="N445" s="5" t="str">
        <v>No</v>
      </c>
      <c r="O445" s="5" t="str">
        <v>No</v>
      </c>
      <c r="P445" s="5" t="str">
        <v>No</v>
      </c>
      <c r="Q445" s="14">
        <v>1</v>
      </c>
      <c r="R445" t="str">
        <v>No</v>
      </c>
      <c r="S445" t="str">
        <v>Under Weight</v>
      </c>
      <c r="T445" t="str">
        <v>Prediabetes</v>
      </c>
    </row>
    <row r="446" spans="1:20" x14ac:dyDescent="0.3">
      <c r="A446" t="s">
        <v>445</v>
      </c>
      <c r="B446" t="s">
        <v>2817</v>
      </c>
      <c r="C446" t="s">
        <v>4394</v>
      </c>
      <c r="D446" t="s">
        <v>4782</v>
      </c>
      <c r="E446" cm="1">
        <f t="array" ref="E446:K446">_xlfn.XLOOKUP(A446,'Hospitalisation Details'!A:A,'Hospitalisation Details'!B:H)</f>
        <v>25881</v>
      </c>
      <c r="F446" s="14">
        <v>0</v>
      </c>
      <c r="G446">
        <v>23045.57</v>
      </c>
      <c r="H446" t="str">
        <v>tier - 2</v>
      </c>
      <c r="I446" t="str">
        <v>tier - 2</v>
      </c>
      <c r="J446" t="str">
        <v>R1024</v>
      </c>
      <c r="K446">
        <v>52</v>
      </c>
      <c r="L446" cm="1">
        <f t="array" ref="L446:T446">_xlfn.XLOOKUP(A446,'Medical Examinations'!A:A,'Medical Examinations'!B:J)</f>
        <v>16.420000000000002</v>
      </c>
      <c r="M446">
        <v>5.77</v>
      </c>
      <c r="N446" s="5" t="str">
        <v>Yes</v>
      </c>
      <c r="O446" s="5" t="str">
        <v>No</v>
      </c>
      <c r="P446" s="5" t="str">
        <v>Yes</v>
      </c>
      <c r="Q446" s="14">
        <v>1</v>
      </c>
      <c r="R446" t="str">
        <v>No</v>
      </c>
      <c r="S446" t="str">
        <v>Under Weight</v>
      </c>
      <c r="T446" t="str">
        <v>Prediabetes</v>
      </c>
    </row>
    <row r="447" spans="1:20" x14ac:dyDescent="0.3">
      <c r="A447" t="s">
        <v>446</v>
      </c>
      <c r="B447" t="s">
        <v>2818</v>
      </c>
      <c r="C447" t="s">
        <v>4395</v>
      </c>
      <c r="D447" t="s">
        <v>4688</v>
      </c>
      <c r="E447" cm="1">
        <f t="array" ref="E447:K447">_xlfn.XLOOKUP(A447,'Hospitalisation Details'!A:A,'Hospitalisation Details'!B:H)</f>
        <v>37827</v>
      </c>
      <c r="F447" s="14">
        <v>2</v>
      </c>
      <c r="G447">
        <v>22493.66</v>
      </c>
      <c r="H447" t="str">
        <v>tier - 2</v>
      </c>
      <c r="I447" t="str">
        <v>tier - 1</v>
      </c>
      <c r="J447" t="str">
        <v>R1012</v>
      </c>
      <c r="K447">
        <v>19</v>
      </c>
      <c r="L447" cm="1">
        <f t="array" ref="L447:T447">_xlfn.XLOOKUP(A447,'Medical Examinations'!A:A,'Medical Examinations'!B:J)</f>
        <v>28.975000000000001</v>
      </c>
      <c r="M447">
        <v>4.12</v>
      </c>
      <c r="N447" s="5" t="str">
        <v>No</v>
      </c>
      <c r="O447" s="5" t="str">
        <v>No</v>
      </c>
      <c r="P447" s="5" t="str">
        <v>Yes</v>
      </c>
      <c r="Q447" s="14">
        <v>1</v>
      </c>
      <c r="R447" t="str">
        <v>No</v>
      </c>
      <c r="S447" t="str">
        <v>Over Weight</v>
      </c>
      <c r="T447" t="str">
        <v>Normal</v>
      </c>
    </row>
    <row r="448" spans="1:20" x14ac:dyDescent="0.3">
      <c r="A448" t="s">
        <v>447</v>
      </c>
      <c r="B448" t="s">
        <v>2819</v>
      </c>
      <c r="C448" t="s">
        <v>4394</v>
      </c>
      <c r="D448" t="s">
        <v>4783</v>
      </c>
      <c r="E448" cm="1">
        <f t="array" ref="E448:K448">_xlfn.XLOOKUP(A448,'Hospitalisation Details'!A:A,'Hospitalisation Details'!B:H)</f>
        <v>29173</v>
      </c>
      <c r="F448" s="14">
        <v>2</v>
      </c>
      <c r="G448">
        <v>22478.6</v>
      </c>
      <c r="H448" t="str">
        <v>tier - 3</v>
      </c>
      <c r="I448" t="str">
        <v>tier - 2</v>
      </c>
      <c r="J448" t="str">
        <v>R1011</v>
      </c>
      <c r="K448">
        <v>43</v>
      </c>
      <c r="L448" cm="1">
        <f t="array" ref="L448:T448">_xlfn.XLOOKUP(A448,'Medical Examinations'!A:A,'Medical Examinations'!B:J)</f>
        <v>20.23</v>
      </c>
      <c r="M448">
        <v>6.16</v>
      </c>
      <c r="N448" s="5" t="str">
        <v>Yes</v>
      </c>
      <c r="O448" s="5" t="str">
        <v>No</v>
      </c>
      <c r="P448" s="5" t="str">
        <v>No</v>
      </c>
      <c r="Q448" s="14">
        <v>1</v>
      </c>
      <c r="R448" t="str">
        <v>No</v>
      </c>
      <c r="S448" t="str">
        <v>Normal Weight</v>
      </c>
      <c r="T448" t="str">
        <v>Prediabetes</v>
      </c>
    </row>
    <row r="449" spans="1:20" x14ac:dyDescent="0.3">
      <c r="A449" t="s">
        <v>448</v>
      </c>
      <c r="B449" t="s">
        <v>2820</v>
      </c>
      <c r="C449" t="s">
        <v>4395</v>
      </c>
      <c r="D449" t="s">
        <v>4784</v>
      </c>
      <c r="E449" cm="1">
        <f t="array" ref="E449:K449">_xlfn.XLOOKUP(A449,'Hospitalisation Details'!A:A,'Hospitalisation Details'!B:H)</f>
        <v>30671</v>
      </c>
      <c r="F449" s="14">
        <v>1</v>
      </c>
      <c r="G449">
        <v>22462.04</v>
      </c>
      <c r="H449" t="str">
        <v>tier - 3</v>
      </c>
      <c r="I449" t="str">
        <v>tier - 1</v>
      </c>
      <c r="J449" t="str">
        <v>R1019</v>
      </c>
      <c r="K449">
        <v>39</v>
      </c>
      <c r="L449" cm="1">
        <f t="array" ref="L449:T449">_xlfn.XLOOKUP(A449,'Medical Examinations'!A:A,'Medical Examinations'!B:J)</f>
        <v>37.29</v>
      </c>
      <c r="M449">
        <v>4.6399999999999997</v>
      </c>
      <c r="N449" s="5" t="str">
        <v>No</v>
      </c>
      <c r="O449" s="5" t="str">
        <v>No</v>
      </c>
      <c r="P449" s="5" t="str">
        <v>Yes</v>
      </c>
      <c r="Q449" s="14">
        <v>1</v>
      </c>
      <c r="R449" t="str">
        <v>No</v>
      </c>
      <c r="S449" t="str">
        <v>Obesity</v>
      </c>
      <c r="T449" t="str">
        <v>Normal</v>
      </c>
    </row>
    <row r="450" spans="1:20" x14ac:dyDescent="0.3">
      <c r="A450" t="s">
        <v>449</v>
      </c>
      <c r="B450" t="s">
        <v>2821</v>
      </c>
      <c r="C450" t="s">
        <v>4395</v>
      </c>
      <c r="D450" t="s">
        <v>4785</v>
      </c>
      <c r="E450" cm="1">
        <f t="array" ref="E450:K450">_xlfn.XLOOKUP(A450,'Hospitalisation Details'!A:A,'Hospitalisation Details'!B:H)</f>
        <v>24337</v>
      </c>
      <c r="F450" s="14">
        <v>0</v>
      </c>
      <c r="G450">
        <v>22412.65</v>
      </c>
      <c r="H450" t="str">
        <v>tier - 3</v>
      </c>
      <c r="I450" t="str">
        <v>tier - 3</v>
      </c>
      <c r="J450" t="str">
        <v>R1014</v>
      </c>
      <c r="K450">
        <v>56</v>
      </c>
      <c r="L450" cm="1">
        <f t="array" ref="L450:T450">_xlfn.XLOOKUP(A450,'Medical Examinations'!A:A,'Medical Examinations'!B:J)</f>
        <v>33.155000000000001</v>
      </c>
      <c r="M450">
        <v>5.3</v>
      </c>
      <c r="N450" s="5" t="str">
        <v>Yes</v>
      </c>
      <c r="O450" s="5" t="str">
        <v>No</v>
      </c>
      <c r="P450" s="5" t="str">
        <v>No</v>
      </c>
      <c r="Q450" s="14">
        <v>1</v>
      </c>
      <c r="R450" t="str">
        <v>No</v>
      </c>
      <c r="S450" t="str">
        <v>Obesity</v>
      </c>
      <c r="T450" t="str">
        <v>Normal</v>
      </c>
    </row>
    <row r="451" spans="1:20" x14ac:dyDescent="0.3">
      <c r="A451" t="s">
        <v>450</v>
      </c>
      <c r="B451" t="s">
        <v>2822</v>
      </c>
      <c r="C451" t="s">
        <v>4394</v>
      </c>
      <c r="D451" t="s">
        <v>4786</v>
      </c>
      <c r="E451" cm="1">
        <f t="array" ref="E451:K451">_xlfn.XLOOKUP(A451,'Hospitalisation Details'!A:A,'Hospitalisation Details'!B:H)</f>
        <v>36398</v>
      </c>
      <c r="F451" s="14">
        <v>2</v>
      </c>
      <c r="G451">
        <v>22395.74</v>
      </c>
      <c r="H451" t="str">
        <v>tier - 3</v>
      </c>
      <c r="I451" t="str">
        <v>tier - 2</v>
      </c>
      <c r="J451" t="str">
        <v>R1024</v>
      </c>
      <c r="K451">
        <v>23</v>
      </c>
      <c r="L451" cm="1">
        <f t="array" ref="L451:T451">_xlfn.XLOOKUP(A451,'Medical Examinations'!A:A,'Medical Examinations'!B:J)</f>
        <v>16.510000000000002</v>
      </c>
      <c r="M451">
        <v>4.42</v>
      </c>
      <c r="N451" s="5" t="str">
        <v>Yes</v>
      </c>
      <c r="O451" s="5" t="str">
        <v>No</v>
      </c>
      <c r="P451" s="5" t="str">
        <v>Yes</v>
      </c>
      <c r="Q451" s="14">
        <v>1</v>
      </c>
      <c r="R451" t="str">
        <v>No</v>
      </c>
      <c r="S451" t="str">
        <v>Under Weight</v>
      </c>
      <c r="T451" t="str">
        <v>Normal</v>
      </c>
    </row>
    <row r="452" spans="1:20" x14ac:dyDescent="0.3">
      <c r="A452" t="s">
        <v>451</v>
      </c>
      <c r="B452" t="s">
        <v>2727</v>
      </c>
      <c r="C452" t="s">
        <v>4394</v>
      </c>
      <c r="D452" t="s">
        <v>4787</v>
      </c>
      <c r="E452" cm="1">
        <f t="array" ref="E452:K452">_xlfn.XLOOKUP(A452,'Hospitalisation Details'!A:A,'Hospitalisation Details'!B:H)</f>
        <v>30312</v>
      </c>
      <c r="F452" s="14">
        <v>1</v>
      </c>
      <c r="G452">
        <v>22331.57</v>
      </c>
      <c r="H452" t="str">
        <v>tier - 2</v>
      </c>
      <c r="I452" t="str">
        <v>tier - 3</v>
      </c>
      <c r="J452" t="str">
        <v>R1024</v>
      </c>
      <c r="K452">
        <v>40</v>
      </c>
      <c r="L452" cm="1">
        <f t="array" ref="L452:T452">_xlfn.XLOOKUP(A452,'Medical Examinations'!A:A,'Medical Examinations'!B:J)</f>
        <v>33.479999999999997</v>
      </c>
      <c r="M452">
        <v>8.94</v>
      </c>
      <c r="N452" s="5" t="str">
        <v>No</v>
      </c>
      <c r="O452" s="5" t="str">
        <v>No</v>
      </c>
      <c r="P452" s="5" t="str">
        <v>No</v>
      </c>
      <c r="Q452" s="14">
        <v>0</v>
      </c>
      <c r="R452" t="str">
        <v>No</v>
      </c>
      <c r="S452" t="str">
        <v>Obesity</v>
      </c>
      <c r="T452" t="str">
        <v>Diabetes</v>
      </c>
    </row>
    <row r="453" spans="1:20" x14ac:dyDescent="0.3">
      <c r="A453" t="s">
        <v>452</v>
      </c>
      <c r="B453" t="s">
        <v>2440</v>
      </c>
      <c r="C453" t="s">
        <v>4395</v>
      </c>
      <c r="D453" t="s">
        <v>4788</v>
      </c>
      <c r="E453" cm="1">
        <f t="array" ref="E453:K453">_xlfn.XLOOKUP(A453,'Hospitalisation Details'!A:A,'Hospitalisation Details'!B:H)</f>
        <v>26100</v>
      </c>
      <c r="F453" s="14">
        <v>1</v>
      </c>
      <c r="G453">
        <v>22218.11</v>
      </c>
      <c r="H453" t="str">
        <v>tier - 2</v>
      </c>
      <c r="I453" t="str">
        <v>tier - 3</v>
      </c>
      <c r="J453" t="str">
        <v>R1013</v>
      </c>
      <c r="K453">
        <v>51</v>
      </c>
      <c r="L453" cm="1">
        <f t="array" ref="L453:T453">_xlfn.XLOOKUP(A453,'Medical Examinations'!A:A,'Medical Examinations'!B:J)</f>
        <v>30.03</v>
      </c>
      <c r="M453">
        <v>6.41</v>
      </c>
      <c r="N453" s="5" t="str">
        <v>No</v>
      </c>
      <c r="O453" s="5" t="str">
        <v>No</v>
      </c>
      <c r="P453" s="5" t="str">
        <v>No</v>
      </c>
      <c r="Q453" s="14">
        <v>0</v>
      </c>
      <c r="R453" t="str">
        <v>No</v>
      </c>
      <c r="S453" t="str">
        <v>Obesity</v>
      </c>
      <c r="T453" t="str">
        <v>Diabetes</v>
      </c>
    </row>
    <row r="454" spans="1:20" x14ac:dyDescent="0.3">
      <c r="A454" t="s">
        <v>453</v>
      </c>
      <c r="B454" t="s">
        <v>2823</v>
      </c>
      <c r="C454" t="s">
        <v>4394</v>
      </c>
      <c r="D454" t="s">
        <v>4789</v>
      </c>
      <c r="E454" cm="1">
        <f t="array" ref="E454:K454">_xlfn.XLOOKUP(A454,'Hospitalisation Details'!A:A,'Hospitalisation Details'!B:H)</f>
        <v>23978</v>
      </c>
      <c r="F454" s="14">
        <v>1</v>
      </c>
      <c r="G454">
        <v>22192.44</v>
      </c>
      <c r="H454" t="str">
        <v>tier - 3</v>
      </c>
      <c r="I454" t="str">
        <v>tier - 1</v>
      </c>
      <c r="J454" t="str">
        <v>R1013</v>
      </c>
      <c r="K454">
        <v>57</v>
      </c>
      <c r="L454" cm="1">
        <f t="array" ref="L454:T454">_xlfn.XLOOKUP(A454,'Medical Examinations'!A:A,'Medical Examinations'!B:J)</f>
        <v>31.5</v>
      </c>
      <c r="M454">
        <v>6.16</v>
      </c>
      <c r="N454" s="5" t="str">
        <v>No</v>
      </c>
      <c r="O454" s="5" t="str">
        <v>No</v>
      </c>
      <c r="P454" s="5" t="str">
        <v>No</v>
      </c>
      <c r="Q454" s="14">
        <v>0</v>
      </c>
      <c r="R454" t="str">
        <v>No</v>
      </c>
      <c r="S454" t="str">
        <v>Obesity</v>
      </c>
      <c r="T454" t="str">
        <v>Prediabetes</v>
      </c>
    </row>
    <row r="455" spans="1:20" x14ac:dyDescent="0.3">
      <c r="A455" t="s">
        <v>454</v>
      </c>
      <c r="B455" t="s">
        <v>2824</v>
      </c>
      <c r="C455" t="s">
        <v>4395</v>
      </c>
      <c r="D455" t="s">
        <v>4521</v>
      </c>
      <c r="E455" cm="1">
        <f t="array" ref="E455:K455">_xlfn.XLOOKUP(A455,'Hospitalisation Details'!A:A,'Hospitalisation Details'!B:H)</f>
        <v>29476</v>
      </c>
      <c r="F455" s="14">
        <v>0</v>
      </c>
      <c r="G455">
        <v>22144.03</v>
      </c>
      <c r="H455" t="str">
        <v>tier - 2</v>
      </c>
      <c r="I455" t="str">
        <v>tier - 2</v>
      </c>
      <c r="J455" t="str">
        <v>R1011</v>
      </c>
      <c r="K455">
        <v>42</v>
      </c>
      <c r="L455" cm="1">
        <f t="array" ref="L455:T455">_xlfn.XLOOKUP(A455,'Medical Examinations'!A:A,'Medical Examinations'!B:J)</f>
        <v>25.934999999999999</v>
      </c>
      <c r="M455">
        <v>4.95</v>
      </c>
      <c r="N455" s="5" t="str">
        <v>No</v>
      </c>
      <c r="O455" s="5" t="str">
        <v>No</v>
      </c>
      <c r="P455" s="5" t="str">
        <v>No</v>
      </c>
      <c r="Q455" s="14">
        <v>0</v>
      </c>
      <c r="R455" t="str">
        <v>No</v>
      </c>
      <c r="S455" t="str">
        <v>Over Weight</v>
      </c>
      <c r="T455" t="str">
        <v>Normal</v>
      </c>
    </row>
    <row r="456" spans="1:20" x14ac:dyDescent="0.3">
      <c r="A456" t="s">
        <v>455</v>
      </c>
      <c r="B456" t="s">
        <v>2825</v>
      </c>
      <c r="C456" t="s">
        <v>4395</v>
      </c>
      <c r="D456" t="s">
        <v>4404</v>
      </c>
      <c r="E456" cm="1">
        <f t="array" ref="E456:K456">_xlfn.XLOOKUP(A456,'Hospitalisation Details'!A:A,'Hospitalisation Details'!B:H)</f>
        <v>37131</v>
      </c>
      <c r="F456" s="14">
        <v>0</v>
      </c>
      <c r="G456">
        <v>22097.62</v>
      </c>
      <c r="H456" t="str">
        <v>tier - 3</v>
      </c>
      <c r="I456" t="str">
        <v>tier - 1</v>
      </c>
      <c r="J456" t="str">
        <v>R1011</v>
      </c>
      <c r="K456">
        <v>21</v>
      </c>
      <c r="L456" cm="1">
        <f t="array" ref="L456:T456">_xlfn.XLOOKUP(A456,'Medical Examinations'!A:A,'Medical Examinations'!B:J)</f>
        <v>21.754999999999999</v>
      </c>
      <c r="M456">
        <v>5.12</v>
      </c>
      <c r="N456" s="5" t="str">
        <v>No</v>
      </c>
      <c r="O456" s="5" t="str">
        <v>No</v>
      </c>
      <c r="P456" s="5" t="str">
        <v>No</v>
      </c>
      <c r="Q456" s="14">
        <v>0</v>
      </c>
      <c r="R456" t="str">
        <v>No</v>
      </c>
      <c r="S456" t="str">
        <v>Normal Weight</v>
      </c>
      <c r="T456" t="str">
        <v>Normal</v>
      </c>
    </row>
    <row r="457" spans="1:20" x14ac:dyDescent="0.3">
      <c r="A457" t="s">
        <v>456</v>
      </c>
      <c r="B457" t="s">
        <v>2826</v>
      </c>
      <c r="C457" t="s">
        <v>4395</v>
      </c>
      <c r="D457" t="s">
        <v>4790</v>
      </c>
      <c r="E457" cm="1">
        <f t="array" ref="E457:K457">_xlfn.XLOOKUP(A457,'Hospitalisation Details'!A:A,'Hospitalisation Details'!B:H)</f>
        <v>32795</v>
      </c>
      <c r="F457" s="14">
        <v>0</v>
      </c>
      <c r="G457">
        <v>21984.47</v>
      </c>
      <c r="H457" t="str">
        <v>tier - 3</v>
      </c>
      <c r="I457" t="str">
        <v>tier - 1</v>
      </c>
      <c r="J457" t="str">
        <v>R1012</v>
      </c>
      <c r="K457">
        <v>33</v>
      </c>
      <c r="L457" cm="1">
        <f t="array" ref="L457:T457">_xlfn.XLOOKUP(A457,'Medical Examinations'!A:A,'Medical Examinations'!B:J)</f>
        <v>27.93</v>
      </c>
      <c r="M457">
        <v>5.59</v>
      </c>
      <c r="N457" s="5" t="str">
        <v>No</v>
      </c>
      <c r="O457" s="5" t="str">
        <v>No</v>
      </c>
      <c r="P457" s="5" t="str">
        <v>No</v>
      </c>
      <c r="Q457" s="14">
        <v>1</v>
      </c>
      <c r="R457" t="str">
        <v>No</v>
      </c>
      <c r="S457" t="str">
        <v>Over Weight</v>
      </c>
      <c r="T457" t="str">
        <v>Normal</v>
      </c>
    </row>
    <row r="458" spans="1:20" x14ac:dyDescent="0.3">
      <c r="A458" t="s">
        <v>457</v>
      </c>
      <c r="B458" t="s">
        <v>2827</v>
      </c>
      <c r="C458" t="s">
        <v>4395</v>
      </c>
      <c r="D458" t="s">
        <v>4656</v>
      </c>
      <c r="E458" cm="1">
        <f t="array" ref="E458:K458">_xlfn.XLOOKUP(A458,'Hospitalisation Details'!A:A,'Hospitalisation Details'!B:H)</f>
        <v>27747</v>
      </c>
      <c r="F458" s="14">
        <v>1</v>
      </c>
      <c r="G458">
        <v>21978.68</v>
      </c>
      <c r="H458" t="str">
        <v>tier - 3</v>
      </c>
      <c r="I458" t="str">
        <v>tier - 3</v>
      </c>
      <c r="J458" t="str">
        <v>R1013</v>
      </c>
      <c r="K458">
        <v>47</v>
      </c>
      <c r="L458" cm="1">
        <f t="array" ref="L458:T458">_xlfn.XLOOKUP(A458,'Medical Examinations'!A:A,'Medical Examinations'!B:J)</f>
        <v>32.4</v>
      </c>
      <c r="M458">
        <v>5.08</v>
      </c>
      <c r="N458" s="5" t="str">
        <v>No</v>
      </c>
      <c r="O458" s="5" t="str">
        <v>No</v>
      </c>
      <c r="P458" s="5" t="str">
        <v>No</v>
      </c>
      <c r="Q458" s="14">
        <v>1</v>
      </c>
      <c r="R458" t="str">
        <v>No</v>
      </c>
      <c r="S458" t="str">
        <v>Obesity</v>
      </c>
      <c r="T458" t="str">
        <v>Normal</v>
      </c>
    </row>
    <row r="459" spans="1:20" x14ac:dyDescent="0.3">
      <c r="A459" t="s">
        <v>458</v>
      </c>
      <c r="B459" t="s">
        <v>2828</v>
      </c>
      <c r="C459" t="s">
        <v>4395</v>
      </c>
      <c r="D459" t="s">
        <v>4791</v>
      </c>
      <c r="E459" cm="1">
        <f t="array" ref="E459:K459">_xlfn.XLOOKUP(A459,'Hospitalisation Details'!A:A,'Hospitalisation Details'!B:H)</f>
        <v>37892</v>
      </c>
      <c r="F459" s="14">
        <v>0</v>
      </c>
      <c r="G459">
        <v>21882.400000000001</v>
      </c>
      <c r="H459" t="str">
        <v>tier - 2</v>
      </c>
      <c r="I459" t="str">
        <v>tier - 1</v>
      </c>
      <c r="J459" t="str">
        <v>R1011</v>
      </c>
      <c r="K459">
        <v>19</v>
      </c>
      <c r="L459" cm="1">
        <f t="array" ref="L459:T459">_xlfn.XLOOKUP(A459,'Medical Examinations'!A:A,'Medical Examinations'!B:J)</f>
        <v>33.33</v>
      </c>
      <c r="M459">
        <v>4.82</v>
      </c>
      <c r="N459" s="5" t="str">
        <v>No</v>
      </c>
      <c r="O459" s="5" t="str">
        <v>No</v>
      </c>
      <c r="P459" s="5" t="str">
        <v>No</v>
      </c>
      <c r="Q459" s="14">
        <v>1</v>
      </c>
      <c r="R459" t="str">
        <v>No</v>
      </c>
      <c r="S459" t="str">
        <v>Obesity</v>
      </c>
      <c r="T459" t="str">
        <v>Normal</v>
      </c>
    </row>
    <row r="460" spans="1:20" x14ac:dyDescent="0.3">
      <c r="A460" t="s">
        <v>459</v>
      </c>
      <c r="B460" t="s">
        <v>2829</v>
      </c>
      <c r="C460" t="s">
        <v>4394</v>
      </c>
      <c r="D460" t="s">
        <v>4792</v>
      </c>
      <c r="E460" cm="1">
        <f t="array" ref="E460:K460">_xlfn.XLOOKUP(A460,'Hospitalisation Details'!A:A,'Hospitalisation Details'!B:H)</f>
        <v>29084</v>
      </c>
      <c r="F460" s="14">
        <v>2</v>
      </c>
      <c r="G460">
        <v>21880.82</v>
      </c>
      <c r="H460" t="str">
        <v>tier - 3</v>
      </c>
      <c r="I460" t="str">
        <v>tier - 1</v>
      </c>
      <c r="J460" t="str">
        <v>R1012</v>
      </c>
      <c r="K460">
        <v>43</v>
      </c>
      <c r="L460" cm="1">
        <f t="array" ref="L460:T460">_xlfn.XLOOKUP(A460,'Medical Examinations'!A:A,'Medical Examinations'!B:J)</f>
        <v>30.7</v>
      </c>
      <c r="M460">
        <v>5.82</v>
      </c>
      <c r="N460" s="5" t="str">
        <v>No</v>
      </c>
      <c r="O460" s="5" t="str">
        <v>No</v>
      </c>
      <c r="P460" s="5" t="str">
        <v>No</v>
      </c>
      <c r="Q460" s="14">
        <v>1</v>
      </c>
      <c r="R460" t="str">
        <v>No</v>
      </c>
      <c r="S460" t="str">
        <v>Obesity</v>
      </c>
      <c r="T460" t="str">
        <v>Prediabetes</v>
      </c>
    </row>
    <row r="461" spans="1:20" x14ac:dyDescent="0.3">
      <c r="A461" t="s">
        <v>460</v>
      </c>
      <c r="B461" t="s">
        <v>2453</v>
      </c>
      <c r="C461" t="s">
        <v>4395</v>
      </c>
      <c r="D461" t="s">
        <v>4793</v>
      </c>
      <c r="E461" cm="1">
        <f t="array" ref="E461:K461">_xlfn.XLOOKUP(A461,'Hospitalisation Details'!A:A,'Hospitalisation Details'!B:H)</f>
        <v>23250</v>
      </c>
      <c r="F461" s="14">
        <v>0</v>
      </c>
      <c r="G461">
        <v>21797</v>
      </c>
      <c r="H461" t="str">
        <v>tier - 3</v>
      </c>
      <c r="I461" t="str">
        <v>tier - 1</v>
      </c>
      <c r="J461" t="str">
        <v>R1011</v>
      </c>
      <c r="K461">
        <v>59</v>
      </c>
      <c r="L461" cm="1">
        <f t="array" ref="L461:T461">_xlfn.XLOOKUP(A461,'Medical Examinations'!A:A,'Medical Examinations'!B:J)</f>
        <v>15.53</v>
      </c>
      <c r="M461">
        <v>5.81</v>
      </c>
      <c r="N461" s="5" t="str">
        <v>No</v>
      </c>
      <c r="O461" s="5" t="str">
        <v>No</v>
      </c>
      <c r="P461" s="5" t="str">
        <v>No</v>
      </c>
      <c r="Q461" s="14">
        <v>1</v>
      </c>
      <c r="R461" t="str">
        <v>No</v>
      </c>
      <c r="S461" t="str">
        <v>Under Weight</v>
      </c>
      <c r="T461" t="str">
        <v>Prediabetes</v>
      </c>
    </row>
    <row r="462" spans="1:20" x14ac:dyDescent="0.3">
      <c r="A462" t="s">
        <v>461</v>
      </c>
      <c r="B462" t="s">
        <v>2676</v>
      </c>
      <c r="C462" t="s">
        <v>4394</v>
      </c>
      <c r="D462" t="s">
        <v>4794</v>
      </c>
      <c r="E462" cm="1">
        <f t="array" ref="E462:K462">_xlfn.XLOOKUP(A462,'Hospitalisation Details'!A:A,'Hospitalisation Details'!B:H)</f>
        <v>29126</v>
      </c>
      <c r="F462" s="14">
        <v>0</v>
      </c>
      <c r="G462">
        <v>21774.32</v>
      </c>
      <c r="H462" t="str">
        <v>tier - 3</v>
      </c>
      <c r="I462" t="str">
        <v>tier - 2</v>
      </c>
      <c r="J462" t="str">
        <v>R1012</v>
      </c>
      <c r="K462">
        <v>43</v>
      </c>
      <c r="L462" cm="1">
        <f t="array" ref="L462:T462">_xlfn.XLOOKUP(A462,'Medical Examinations'!A:A,'Medical Examinations'!B:J)</f>
        <v>24.31</v>
      </c>
      <c r="M462">
        <v>5.4</v>
      </c>
      <c r="N462" s="5" t="str">
        <v>No</v>
      </c>
      <c r="O462" s="5" t="str">
        <v>No</v>
      </c>
      <c r="P462" s="5" t="str">
        <v>No</v>
      </c>
      <c r="Q462" s="14">
        <v>0</v>
      </c>
      <c r="R462" t="str">
        <v>No</v>
      </c>
      <c r="S462" t="str">
        <v>Normal Weight</v>
      </c>
      <c r="T462" t="str">
        <v>Normal</v>
      </c>
    </row>
    <row r="463" spans="1:20" x14ac:dyDescent="0.3">
      <c r="A463" t="s">
        <v>462</v>
      </c>
      <c r="B463" t="s">
        <v>2469</v>
      </c>
      <c r="C463" t="s">
        <v>4394</v>
      </c>
      <c r="D463" t="s">
        <v>4452</v>
      </c>
      <c r="E463" cm="1">
        <f t="array" ref="E463:K463">_xlfn.XLOOKUP(A463,'Hospitalisation Details'!A:A,'Hospitalisation Details'!B:H)</f>
        <v>29118</v>
      </c>
      <c r="F463" s="14">
        <v>1</v>
      </c>
      <c r="G463">
        <v>21771.34</v>
      </c>
      <c r="H463" t="str">
        <v>tier - 3</v>
      </c>
      <c r="I463" t="str">
        <v>tier - 1</v>
      </c>
      <c r="J463" t="str">
        <v>R1024</v>
      </c>
      <c r="K463">
        <v>43</v>
      </c>
      <c r="L463" cm="1">
        <f t="array" ref="L463:T463">_xlfn.XLOOKUP(A463,'Medical Examinations'!A:A,'Medical Examinations'!B:J)</f>
        <v>27.1</v>
      </c>
      <c r="M463">
        <v>4.01</v>
      </c>
      <c r="N463" s="5" t="str">
        <v>Yes</v>
      </c>
      <c r="O463" s="5" t="str">
        <v>No</v>
      </c>
      <c r="P463" s="5" t="str">
        <v>No</v>
      </c>
      <c r="Q463" s="14">
        <v>1</v>
      </c>
      <c r="R463" t="str">
        <v>No</v>
      </c>
      <c r="S463" t="str">
        <v>Over Weight</v>
      </c>
      <c r="T463" t="str">
        <v>Normal</v>
      </c>
    </row>
    <row r="464" spans="1:20" x14ac:dyDescent="0.3">
      <c r="A464" t="s">
        <v>463</v>
      </c>
      <c r="B464" t="s">
        <v>2830</v>
      </c>
      <c r="C464" t="s">
        <v>4394</v>
      </c>
      <c r="D464" t="s">
        <v>4795</v>
      </c>
      <c r="E464" cm="1">
        <f t="array" ref="E464:K464">_xlfn.XLOOKUP(A464,'Hospitalisation Details'!A:A,'Hospitalisation Details'!B:H)</f>
        <v>27959</v>
      </c>
      <c r="F464" s="14">
        <v>1</v>
      </c>
      <c r="G464">
        <v>21677.279999999999</v>
      </c>
      <c r="H464" t="str">
        <v>tier - 3</v>
      </c>
      <c r="I464" t="str">
        <v>tier - 1</v>
      </c>
      <c r="J464" t="str">
        <v>R1012</v>
      </c>
      <c r="K464">
        <v>46</v>
      </c>
      <c r="L464" cm="1">
        <f t="array" ref="L464:T464">_xlfn.XLOOKUP(A464,'Medical Examinations'!A:A,'Medical Examinations'!B:J)</f>
        <v>26.79</v>
      </c>
      <c r="M464">
        <v>5</v>
      </c>
      <c r="N464" s="5" t="str">
        <v>Yes</v>
      </c>
      <c r="O464" s="5" t="str">
        <v>No</v>
      </c>
      <c r="P464" s="5" t="str">
        <v>Yes</v>
      </c>
      <c r="Q464" s="14">
        <v>1</v>
      </c>
      <c r="R464" t="str">
        <v>No</v>
      </c>
      <c r="S464" t="str">
        <v>Over Weight</v>
      </c>
      <c r="T464" t="str">
        <v>Normal</v>
      </c>
    </row>
    <row r="465" spans="1:20" x14ac:dyDescent="0.3">
      <c r="A465" t="s">
        <v>464</v>
      </c>
      <c r="B465" t="s">
        <v>2831</v>
      </c>
      <c r="C465" t="s">
        <v>4395</v>
      </c>
      <c r="D465" t="s">
        <v>4796</v>
      </c>
      <c r="E465" cm="1">
        <f t="array" ref="E465:K465">_xlfn.XLOOKUP(A465,'Hospitalisation Details'!A:A,'Hospitalisation Details'!B:H)</f>
        <v>22966</v>
      </c>
      <c r="F465" s="14">
        <v>0</v>
      </c>
      <c r="G465">
        <v>21661.16</v>
      </c>
      <c r="H465" t="str">
        <v>tier - 2</v>
      </c>
      <c r="I465" t="str">
        <v>tier - 2</v>
      </c>
      <c r="J465" t="str">
        <v>R1012</v>
      </c>
      <c r="K465">
        <v>60</v>
      </c>
      <c r="L465" cm="1">
        <f t="array" ref="L465:T465">_xlfn.XLOOKUP(A465,'Medical Examinations'!A:A,'Medical Examinations'!B:J)</f>
        <v>30.1</v>
      </c>
      <c r="M465">
        <v>4.04</v>
      </c>
      <c r="N465" s="5" t="str">
        <v>No</v>
      </c>
      <c r="O465" s="5" t="str">
        <v>No</v>
      </c>
      <c r="P465" s="5" t="str">
        <v>No</v>
      </c>
      <c r="Q465" s="14">
        <v>1</v>
      </c>
      <c r="R465" t="str">
        <v>No</v>
      </c>
      <c r="S465" t="str">
        <v>Obesity</v>
      </c>
      <c r="T465" t="str">
        <v>Normal</v>
      </c>
    </row>
    <row r="466" spans="1:20" x14ac:dyDescent="0.3">
      <c r="A466" t="s">
        <v>465</v>
      </c>
      <c r="B466" t="s">
        <v>2832</v>
      </c>
      <c r="C466" t="s">
        <v>4394</v>
      </c>
      <c r="D466" t="s">
        <v>4470</v>
      </c>
      <c r="E466" cm="1">
        <f t="array" ref="E466:K466">_xlfn.XLOOKUP(A466,'Hospitalisation Details'!A:A,'Hospitalisation Details'!B:H)</f>
        <v>30675</v>
      </c>
      <c r="F466" s="14">
        <v>3</v>
      </c>
      <c r="G466">
        <v>21659.93</v>
      </c>
      <c r="H466" t="str">
        <v>tier - 3</v>
      </c>
      <c r="I466" t="str">
        <v>tier - 3</v>
      </c>
      <c r="J466" t="str">
        <v>R1024</v>
      </c>
      <c r="K466">
        <v>39</v>
      </c>
      <c r="L466" cm="1">
        <f t="array" ref="L466:T466">_xlfn.XLOOKUP(A466,'Medical Examinations'!A:A,'Medical Examinations'!B:J)</f>
        <v>27.645</v>
      </c>
      <c r="M466">
        <v>5.25</v>
      </c>
      <c r="N466" s="5" t="str">
        <v>No</v>
      </c>
      <c r="O466" s="5" t="str">
        <v>No</v>
      </c>
      <c r="P466" s="5" t="str">
        <v>No</v>
      </c>
      <c r="Q466" s="14">
        <v>1</v>
      </c>
      <c r="R466" t="str">
        <v>No</v>
      </c>
      <c r="S466" t="str">
        <v>Over Weight</v>
      </c>
      <c r="T466" t="str">
        <v>Normal</v>
      </c>
    </row>
    <row r="467" spans="1:20" x14ac:dyDescent="0.3">
      <c r="A467" t="s">
        <v>466</v>
      </c>
      <c r="B467" t="s">
        <v>2833</v>
      </c>
      <c r="C467" t="s">
        <v>4395</v>
      </c>
      <c r="D467" t="s">
        <v>4797</v>
      </c>
      <c r="E467" cm="1">
        <f t="array" ref="E467:K467">_xlfn.XLOOKUP(A467,'Hospitalisation Details'!A:A,'Hospitalisation Details'!B:H)</f>
        <v>36323</v>
      </c>
      <c r="F467" s="14">
        <v>0</v>
      </c>
      <c r="G467">
        <v>21595.38</v>
      </c>
      <c r="H467" t="str">
        <v>tier - 2</v>
      </c>
      <c r="I467" t="str">
        <v>tier - 3</v>
      </c>
      <c r="J467" t="str">
        <v>R1012</v>
      </c>
      <c r="K467">
        <v>23</v>
      </c>
      <c r="L467" cm="1">
        <f t="array" ref="L467:T467">_xlfn.XLOOKUP(A467,'Medical Examinations'!A:A,'Medical Examinations'!B:J)</f>
        <v>25.934999999999999</v>
      </c>
      <c r="M467">
        <v>4.29</v>
      </c>
      <c r="N467" s="5" t="str">
        <v>No</v>
      </c>
      <c r="O467" s="5" t="str">
        <v>No</v>
      </c>
      <c r="P467" s="5" t="str">
        <v>No</v>
      </c>
      <c r="Q467" s="14">
        <v>0</v>
      </c>
      <c r="R467" t="str">
        <v>No</v>
      </c>
      <c r="S467" t="str">
        <v>Over Weight</v>
      </c>
      <c r="T467" t="str">
        <v>Normal</v>
      </c>
    </row>
    <row r="468" spans="1:20" x14ac:dyDescent="0.3">
      <c r="A468" t="s">
        <v>467</v>
      </c>
      <c r="B468" t="s">
        <v>2456</v>
      </c>
      <c r="C468" t="s">
        <v>4395</v>
      </c>
      <c r="D468" t="s">
        <v>4798</v>
      </c>
      <c r="E468" cm="1">
        <f t="array" ref="E468:K468">_xlfn.XLOOKUP(A468,'Hospitalisation Details'!A:A,'Hospitalisation Details'!B:H)</f>
        <v>33198</v>
      </c>
      <c r="F468" s="14">
        <v>4</v>
      </c>
      <c r="G468">
        <v>21472.48</v>
      </c>
      <c r="H468" t="str">
        <v>tier - 2</v>
      </c>
      <c r="I468" t="str">
        <v>tier - 2</v>
      </c>
      <c r="J468" t="str">
        <v>R1012</v>
      </c>
      <c r="K468">
        <v>32</v>
      </c>
      <c r="L468" cm="1">
        <f t="array" ref="L468:T468">_xlfn.XLOOKUP(A468,'Medical Examinations'!A:A,'Medical Examinations'!B:J)</f>
        <v>28.594999999999999</v>
      </c>
      <c r="M468">
        <v>5.43</v>
      </c>
      <c r="N468" s="5" t="str">
        <v>No</v>
      </c>
      <c r="O468" s="5" t="str">
        <v>No</v>
      </c>
      <c r="P468" s="5" t="str">
        <v>No</v>
      </c>
      <c r="Q468" s="14">
        <v>0</v>
      </c>
      <c r="R468" t="str">
        <v>No</v>
      </c>
      <c r="S468" t="str">
        <v>Over Weight</v>
      </c>
      <c r="T468" t="str">
        <v>Normal</v>
      </c>
    </row>
    <row r="469" spans="1:20" x14ac:dyDescent="0.3">
      <c r="A469" t="s">
        <v>468</v>
      </c>
      <c r="B469" t="s">
        <v>2834</v>
      </c>
      <c r="C469" t="s">
        <v>4394</v>
      </c>
      <c r="D469" t="s">
        <v>4799</v>
      </c>
      <c r="E469" cm="1">
        <f t="array" ref="E469:K469">_xlfn.XLOOKUP(A469,'Hospitalisation Details'!A:A,'Hospitalisation Details'!B:H)</f>
        <v>29468</v>
      </c>
      <c r="F469" s="14">
        <v>0</v>
      </c>
      <c r="G469">
        <v>21348.71</v>
      </c>
      <c r="H469" t="str">
        <v>tier - 2</v>
      </c>
      <c r="I469" t="str">
        <v>tier - 1</v>
      </c>
      <c r="J469" t="str">
        <v>R1012</v>
      </c>
      <c r="K469">
        <v>42</v>
      </c>
      <c r="L469" cm="1">
        <f t="array" ref="L469:T469">_xlfn.XLOOKUP(A469,'Medical Examinations'!A:A,'Medical Examinations'!B:J)</f>
        <v>16.670000000000002</v>
      </c>
      <c r="M469">
        <v>5.46</v>
      </c>
      <c r="N469" s="5" t="str">
        <v>No</v>
      </c>
      <c r="O469" s="5" t="str">
        <v>No</v>
      </c>
      <c r="P469" s="5" t="str">
        <v>No</v>
      </c>
      <c r="Q469" s="14">
        <v>0</v>
      </c>
      <c r="R469" t="str">
        <v>No</v>
      </c>
      <c r="S469" t="str">
        <v>Under Weight</v>
      </c>
      <c r="T469" t="str">
        <v>Normal</v>
      </c>
    </row>
    <row r="470" spans="1:20" x14ac:dyDescent="0.3">
      <c r="A470" t="s">
        <v>469</v>
      </c>
      <c r="B470" t="s">
        <v>2835</v>
      </c>
      <c r="C470" t="s">
        <v>4394</v>
      </c>
      <c r="D470" t="s">
        <v>4800</v>
      </c>
      <c r="E470" cm="1">
        <f t="array" ref="E470:K470">_xlfn.XLOOKUP(A470,'Hospitalisation Details'!A:A,'Hospitalisation Details'!B:H)</f>
        <v>38203</v>
      </c>
      <c r="F470" s="14">
        <v>0</v>
      </c>
      <c r="G470">
        <v>21344.85</v>
      </c>
      <c r="H470" t="str">
        <v>tier - 3</v>
      </c>
      <c r="I470" t="str">
        <v>tier - 1</v>
      </c>
      <c r="J470" t="str">
        <v>R1024</v>
      </c>
      <c r="K470">
        <v>18</v>
      </c>
      <c r="L470" cm="1">
        <f t="array" ref="L470:T470">_xlfn.XLOOKUP(A470,'Medical Examinations'!A:A,'Medical Examinations'!B:J)</f>
        <v>30.3</v>
      </c>
      <c r="M470">
        <v>4.7699999999999996</v>
      </c>
      <c r="N470" s="5" t="str">
        <v>Yes</v>
      </c>
      <c r="O470" s="5" t="str">
        <v>No</v>
      </c>
      <c r="P470" s="5" t="str">
        <v>No</v>
      </c>
      <c r="Q470" s="14">
        <v>1</v>
      </c>
      <c r="R470" t="str">
        <v>No</v>
      </c>
      <c r="S470" t="str">
        <v>Obesity</v>
      </c>
      <c r="T470" t="str">
        <v>Normal</v>
      </c>
    </row>
    <row r="471" spans="1:20" x14ac:dyDescent="0.3">
      <c r="A471" t="s">
        <v>470</v>
      </c>
      <c r="B471" t="s">
        <v>2836</v>
      </c>
      <c r="C471" t="s">
        <v>4395</v>
      </c>
      <c r="D471" t="s">
        <v>4801</v>
      </c>
      <c r="E471" cm="1">
        <f t="array" ref="E471:K471">_xlfn.XLOOKUP(A471,'Hospitalisation Details'!A:A,'Hospitalisation Details'!B:H)</f>
        <v>29565</v>
      </c>
      <c r="F471" s="14">
        <v>2</v>
      </c>
      <c r="G471">
        <v>21259.38</v>
      </c>
      <c r="H471" t="str">
        <v>tier - 3</v>
      </c>
      <c r="I471" t="str">
        <v>tier - 3</v>
      </c>
      <c r="J471" t="str">
        <v>R1019</v>
      </c>
      <c r="K471">
        <v>42</v>
      </c>
      <c r="L471" cm="1">
        <f t="array" ref="L471:T471">_xlfn.XLOOKUP(A471,'Medical Examinations'!A:A,'Medical Examinations'!B:J)</f>
        <v>15.46</v>
      </c>
      <c r="M471">
        <v>4.99</v>
      </c>
      <c r="N471" s="5" t="str">
        <v>Yes</v>
      </c>
      <c r="O471" s="5" t="str">
        <v>No</v>
      </c>
      <c r="P471" s="5" t="str">
        <v>Yes</v>
      </c>
      <c r="Q471" s="14">
        <v>1</v>
      </c>
      <c r="R471" t="str">
        <v>No</v>
      </c>
      <c r="S471" t="str">
        <v>Under Weight</v>
      </c>
      <c r="T471" t="str">
        <v>Normal</v>
      </c>
    </row>
    <row r="472" spans="1:20" x14ac:dyDescent="0.3">
      <c r="A472" t="s">
        <v>471</v>
      </c>
      <c r="B472" t="s">
        <v>2837</v>
      </c>
      <c r="C472" t="s">
        <v>4395</v>
      </c>
      <c r="D472" t="s">
        <v>4802</v>
      </c>
      <c r="E472" cm="1">
        <f t="array" ref="E472:K472">_xlfn.XLOOKUP(A472,'Hospitalisation Details'!A:A,'Hospitalisation Details'!B:H)</f>
        <v>27275</v>
      </c>
      <c r="F472" s="14">
        <v>0</v>
      </c>
      <c r="G472">
        <v>21232.18</v>
      </c>
      <c r="H472" t="str">
        <v>tier - 3</v>
      </c>
      <c r="I472" t="str">
        <v>tier - 2</v>
      </c>
      <c r="J472" t="str">
        <v>R1011</v>
      </c>
      <c r="K472">
        <v>48</v>
      </c>
      <c r="L472" cm="1">
        <f t="array" ref="L472:T472">_xlfn.XLOOKUP(A472,'Medical Examinations'!A:A,'Medical Examinations'!B:J)</f>
        <v>44.22</v>
      </c>
      <c r="M472">
        <v>4.1900000000000004</v>
      </c>
      <c r="N472" s="5" t="str">
        <v>No</v>
      </c>
      <c r="O472" s="5" t="str">
        <v>No</v>
      </c>
      <c r="P472" s="5" t="str">
        <v>No</v>
      </c>
      <c r="Q472" s="14">
        <v>1</v>
      </c>
      <c r="R472" t="str">
        <v>No</v>
      </c>
      <c r="S472" t="str">
        <v>Obesity</v>
      </c>
      <c r="T472" t="str">
        <v>Normal</v>
      </c>
    </row>
    <row r="473" spans="1:20" x14ac:dyDescent="0.3">
      <c r="A473" t="s">
        <v>472</v>
      </c>
      <c r="B473" t="s">
        <v>2838</v>
      </c>
      <c r="C473" t="s">
        <v>4395</v>
      </c>
      <c r="D473" t="s">
        <v>4601</v>
      </c>
      <c r="E473" cm="1">
        <f t="array" ref="E473:K473">_xlfn.XLOOKUP(A473,'Hospitalisation Details'!A:A,'Hospitalisation Details'!B:H)</f>
        <v>27316</v>
      </c>
      <c r="F473" s="14">
        <v>0</v>
      </c>
      <c r="G473">
        <v>21223.68</v>
      </c>
      <c r="H473" t="str">
        <v>tier - 3</v>
      </c>
      <c r="I473" t="str">
        <v>tier - 2</v>
      </c>
      <c r="J473" t="str">
        <v>R1013</v>
      </c>
      <c r="K473">
        <v>48</v>
      </c>
      <c r="L473" cm="1">
        <f t="array" ref="L473:T473">_xlfn.XLOOKUP(A473,'Medical Examinations'!A:A,'Medical Examinations'!B:J)</f>
        <v>33.81</v>
      </c>
      <c r="M473">
        <v>6.49</v>
      </c>
      <c r="N473" s="5" t="str">
        <v>No</v>
      </c>
      <c r="O473" s="5" t="str">
        <v>No</v>
      </c>
      <c r="P473" s="5" t="str">
        <v>Yes</v>
      </c>
      <c r="Q473" s="14">
        <v>1</v>
      </c>
      <c r="R473" t="str">
        <v>No</v>
      </c>
      <c r="S473" t="str">
        <v>Obesity</v>
      </c>
      <c r="T473" t="str">
        <v>Diabetes</v>
      </c>
    </row>
    <row r="474" spans="1:20" x14ac:dyDescent="0.3">
      <c r="A474" t="s">
        <v>473</v>
      </c>
      <c r="B474" t="s">
        <v>2629</v>
      </c>
      <c r="C474" t="s">
        <v>4395</v>
      </c>
      <c r="D474" t="s">
        <v>4803</v>
      </c>
      <c r="E474" cm="1">
        <f t="array" ref="E474:K474">_xlfn.XLOOKUP(A474,'Hospitalisation Details'!A:A,'Hospitalisation Details'!B:H)</f>
        <v>25441</v>
      </c>
      <c r="F474" s="14">
        <v>0</v>
      </c>
      <c r="G474">
        <v>21195.82</v>
      </c>
      <c r="H474" t="str">
        <v>tier - 3</v>
      </c>
      <c r="I474" t="str">
        <v>tier - 1</v>
      </c>
      <c r="J474" t="str">
        <v>R1013</v>
      </c>
      <c r="K474">
        <v>53</v>
      </c>
      <c r="L474" cm="1">
        <f t="array" ref="L474:T474">_xlfn.XLOOKUP(A474,'Medical Examinations'!A:A,'Medical Examinations'!B:J)</f>
        <v>21.28</v>
      </c>
      <c r="M474">
        <v>4.05</v>
      </c>
      <c r="N474" s="5" t="str">
        <v>No</v>
      </c>
      <c r="O474" s="5" t="str">
        <v>yes</v>
      </c>
      <c r="P474" s="5" t="str">
        <v>No</v>
      </c>
      <c r="Q474" s="14">
        <v>1</v>
      </c>
      <c r="R474" t="str">
        <v>No</v>
      </c>
      <c r="S474" t="str">
        <v>Normal Weight</v>
      </c>
      <c r="T474" t="str">
        <v>Normal</v>
      </c>
    </row>
    <row r="475" spans="1:20" x14ac:dyDescent="0.3">
      <c r="A475" t="s">
        <v>474</v>
      </c>
      <c r="B475" t="s">
        <v>2839</v>
      </c>
      <c r="C475" t="s">
        <v>4395</v>
      </c>
      <c r="D475" t="s">
        <v>4409</v>
      </c>
      <c r="E475" cm="1">
        <f t="array" ref="E475:K475">_xlfn.XLOOKUP(A475,'Hospitalisation Details'!A:A,'Hospitalisation Details'!B:H)</f>
        <v>28452</v>
      </c>
      <c r="F475" s="14">
        <v>2</v>
      </c>
      <c r="G475">
        <v>21098.55</v>
      </c>
      <c r="H475" t="str">
        <v>tier - 3</v>
      </c>
      <c r="I475" t="str">
        <v>tier - 3</v>
      </c>
      <c r="J475" t="str">
        <v>R1012</v>
      </c>
      <c r="K475">
        <v>45</v>
      </c>
      <c r="L475" cm="1">
        <f t="array" ref="L475:T475">_xlfn.XLOOKUP(A475,'Medical Examinations'!A:A,'Medical Examinations'!B:J)</f>
        <v>35.814999999999998</v>
      </c>
      <c r="M475">
        <v>5.1100000000000003</v>
      </c>
      <c r="N475" s="5" t="str">
        <v>Yes</v>
      </c>
      <c r="O475" s="5" t="str">
        <v>No</v>
      </c>
      <c r="P475" s="5" t="str">
        <v>No</v>
      </c>
      <c r="Q475" s="14">
        <v>1</v>
      </c>
      <c r="R475" t="str">
        <v>No</v>
      </c>
      <c r="S475" t="str">
        <v>Obesity</v>
      </c>
      <c r="T475" t="str">
        <v>Normal</v>
      </c>
    </row>
    <row r="476" spans="1:20" x14ac:dyDescent="0.3">
      <c r="A476" t="s">
        <v>475</v>
      </c>
      <c r="B476" t="s">
        <v>2840</v>
      </c>
      <c r="C476" t="s">
        <v>4395</v>
      </c>
      <c r="D476" t="s">
        <v>4804</v>
      </c>
      <c r="E476" cm="1">
        <f t="array" ref="E476:K476">_xlfn.XLOOKUP(A476,'Hospitalisation Details'!A:A,'Hospitalisation Details'!B:H)</f>
        <v>30499</v>
      </c>
      <c r="F476" s="14">
        <v>1</v>
      </c>
      <c r="G476">
        <v>21082.16</v>
      </c>
      <c r="H476" t="str">
        <v>tier - 3</v>
      </c>
      <c r="I476" t="str">
        <v>tier - 2</v>
      </c>
      <c r="J476" t="str">
        <v>R1011</v>
      </c>
      <c r="K476">
        <v>39</v>
      </c>
      <c r="L476" cm="1">
        <f t="array" ref="L476:T476">_xlfn.XLOOKUP(A476,'Medical Examinations'!A:A,'Medical Examinations'!B:J)</f>
        <v>28.88</v>
      </c>
      <c r="M476">
        <v>4.96</v>
      </c>
      <c r="N476" s="5" t="str">
        <v>No</v>
      </c>
      <c r="O476" s="5" t="str">
        <v>No</v>
      </c>
      <c r="P476" s="5" t="str">
        <v>No</v>
      </c>
      <c r="Q476" s="14">
        <v>0</v>
      </c>
      <c r="R476" t="str">
        <v>No</v>
      </c>
      <c r="S476" t="str">
        <v>Over Weight</v>
      </c>
      <c r="T476" t="str">
        <v>Normal</v>
      </c>
    </row>
    <row r="477" spans="1:20" x14ac:dyDescent="0.3">
      <c r="A477" t="s">
        <v>476</v>
      </c>
      <c r="B477" t="s">
        <v>2841</v>
      </c>
      <c r="C477" t="s">
        <v>4395</v>
      </c>
      <c r="D477" t="s">
        <v>4805</v>
      </c>
      <c r="E477" cm="1">
        <f t="array" ref="E477:K477">_xlfn.XLOOKUP(A477,'Hospitalisation Details'!A:A,'Hospitalisation Details'!B:H)</f>
        <v>23700</v>
      </c>
      <c r="F477" s="14">
        <v>0</v>
      </c>
      <c r="G477">
        <v>20893.060000000001</v>
      </c>
      <c r="H477" t="str">
        <v>tier - 2</v>
      </c>
      <c r="I477" t="str">
        <v>tier - 3</v>
      </c>
      <c r="J477" t="str">
        <v>R1012</v>
      </c>
      <c r="K477">
        <v>58</v>
      </c>
      <c r="L477" cm="1">
        <f t="array" ref="L477:T477">_xlfn.XLOOKUP(A477,'Medical Examinations'!A:A,'Medical Examinations'!B:J)</f>
        <v>31.065000000000001</v>
      </c>
      <c r="M477">
        <v>4.2300000000000004</v>
      </c>
      <c r="N477" s="5" t="str">
        <v>No</v>
      </c>
      <c r="O477" s="5" t="str">
        <v>No</v>
      </c>
      <c r="P477" s="5" t="str">
        <v>No</v>
      </c>
      <c r="Q477" s="14">
        <v>0</v>
      </c>
      <c r="R477" t="str">
        <v>No</v>
      </c>
      <c r="S477" t="str">
        <v>Obesity</v>
      </c>
      <c r="T477" t="str">
        <v>Normal</v>
      </c>
    </row>
    <row r="478" spans="1:20" x14ac:dyDescent="0.3">
      <c r="A478" t="s">
        <v>477</v>
      </c>
      <c r="B478" t="s">
        <v>2842</v>
      </c>
      <c r="C478" t="s">
        <v>4394</v>
      </c>
      <c r="D478" t="s">
        <v>4806</v>
      </c>
      <c r="E478" cm="1">
        <f t="array" ref="E478:K478">_xlfn.XLOOKUP(A478,'Hospitalisation Details'!A:A,'Hospitalisation Details'!B:H)</f>
        <v>27736</v>
      </c>
      <c r="F478" s="14">
        <v>0</v>
      </c>
      <c r="G478">
        <v>20878.78</v>
      </c>
      <c r="H478" t="str">
        <v>tier - 2</v>
      </c>
      <c r="I478" t="str">
        <v>tier - 1</v>
      </c>
      <c r="J478" t="str">
        <v>R1024</v>
      </c>
      <c r="K478">
        <v>47</v>
      </c>
      <c r="L478" cm="1">
        <f t="array" ref="L478:T478">_xlfn.XLOOKUP(A478,'Medical Examinations'!A:A,'Medical Examinations'!B:J)</f>
        <v>33</v>
      </c>
      <c r="M478">
        <v>6.28</v>
      </c>
      <c r="N478" s="5" t="str">
        <v>No</v>
      </c>
      <c r="O478" s="5" t="str">
        <v>No</v>
      </c>
      <c r="P478" s="5" t="str">
        <v>No</v>
      </c>
      <c r="Q478" s="14">
        <v>0</v>
      </c>
      <c r="R478" t="str">
        <v>No</v>
      </c>
      <c r="S478" t="str">
        <v>Obesity</v>
      </c>
      <c r="T478" t="str">
        <v>Prediabetes</v>
      </c>
    </row>
    <row r="479" spans="1:20" x14ac:dyDescent="0.3">
      <c r="A479" t="s">
        <v>478</v>
      </c>
      <c r="B479" t="s">
        <v>2843</v>
      </c>
      <c r="C479" t="s">
        <v>4395</v>
      </c>
      <c r="D479" t="s">
        <v>4807</v>
      </c>
      <c r="E479" cm="1">
        <f t="array" ref="E479:K479">_xlfn.XLOOKUP(A479,'Hospitalisation Details'!A:A,'Hospitalisation Details'!B:H)</f>
        <v>24723</v>
      </c>
      <c r="F479" s="14">
        <v>0</v>
      </c>
      <c r="G479">
        <v>20781.490000000002</v>
      </c>
      <c r="H479" t="str">
        <v>tier - 2</v>
      </c>
      <c r="I479" t="str">
        <v>tier - 3</v>
      </c>
      <c r="J479" t="str">
        <v>R1013</v>
      </c>
      <c r="K479">
        <v>55</v>
      </c>
      <c r="L479" cm="1">
        <f t="array" ref="L479:T479">_xlfn.XLOOKUP(A479,'Medical Examinations'!A:A,'Medical Examinations'!B:J)</f>
        <v>29.26</v>
      </c>
      <c r="M479">
        <v>4.7</v>
      </c>
      <c r="N479" s="5" t="str">
        <v>No</v>
      </c>
      <c r="O479" s="5" t="str">
        <v>No</v>
      </c>
      <c r="P479" s="5" t="str">
        <v>No</v>
      </c>
      <c r="Q479" s="14">
        <v>0</v>
      </c>
      <c r="R479" t="str">
        <v>No</v>
      </c>
      <c r="S479" t="str">
        <v>Over Weight</v>
      </c>
      <c r="T479" t="str">
        <v>Normal</v>
      </c>
    </row>
    <row r="480" spans="1:20" x14ac:dyDescent="0.3">
      <c r="A480" t="s">
        <v>479</v>
      </c>
      <c r="B480" t="s">
        <v>2844</v>
      </c>
      <c r="C480" t="s">
        <v>4395</v>
      </c>
      <c r="D480" t="s">
        <v>4808</v>
      </c>
      <c r="E480" cm="1">
        <f t="array" ref="E480:K480">_xlfn.XLOOKUP(A480,'Hospitalisation Details'!A:A,'Hospitalisation Details'!B:H)</f>
        <v>31628</v>
      </c>
      <c r="F480" s="14">
        <v>1</v>
      </c>
      <c r="G480">
        <v>20773.63</v>
      </c>
      <c r="H480" t="str">
        <v>tier - 2</v>
      </c>
      <c r="I480" t="str">
        <v>tier - 3</v>
      </c>
      <c r="J480" t="str">
        <v>R1017</v>
      </c>
      <c r="K480">
        <v>36</v>
      </c>
      <c r="L480" cm="1">
        <f t="array" ref="L480:T480">_xlfn.XLOOKUP(A480,'Medical Examinations'!A:A,'Medical Examinations'!B:J)</f>
        <v>29.734999999999999</v>
      </c>
      <c r="M480">
        <v>5.78</v>
      </c>
      <c r="N480" s="5" t="str">
        <v>No</v>
      </c>
      <c r="O480" s="5" t="str">
        <v>No</v>
      </c>
      <c r="P480" s="5" t="str">
        <v>No</v>
      </c>
      <c r="Q480" s="14">
        <v>0</v>
      </c>
      <c r="R480" t="str">
        <v>No</v>
      </c>
      <c r="S480" t="str">
        <v>Over Weight</v>
      </c>
      <c r="T480" t="str">
        <v>Prediabetes</v>
      </c>
    </row>
    <row r="481" spans="1:20" x14ac:dyDescent="0.3">
      <c r="A481" t="s">
        <v>480</v>
      </c>
      <c r="B481" t="s">
        <v>2845</v>
      </c>
      <c r="C481" t="s">
        <v>4395</v>
      </c>
      <c r="D481" t="s">
        <v>4809</v>
      </c>
      <c r="E481" cm="1">
        <f t="array" ref="E481:K481">_xlfn.XLOOKUP(A481,'Hospitalisation Details'!A:A,'Hospitalisation Details'!B:H)</f>
        <v>33861</v>
      </c>
      <c r="F481" s="14">
        <v>3</v>
      </c>
      <c r="G481">
        <v>20745.990000000002</v>
      </c>
      <c r="H481" t="str">
        <v>tier - 3</v>
      </c>
      <c r="I481" t="str">
        <v>tier - 1</v>
      </c>
      <c r="J481" t="str">
        <v>R1012</v>
      </c>
      <c r="K481">
        <v>30</v>
      </c>
      <c r="L481" cm="1">
        <f t="array" ref="L481:T481">_xlfn.XLOOKUP(A481,'Medical Examinations'!A:A,'Medical Examinations'!B:J)</f>
        <v>24.3</v>
      </c>
      <c r="M481">
        <v>4.9000000000000004</v>
      </c>
      <c r="N481" s="5" t="str">
        <v>Yes</v>
      </c>
      <c r="O481" s="5" t="str">
        <v>No</v>
      </c>
      <c r="P481" s="5" t="str">
        <v>Yes</v>
      </c>
      <c r="Q481" s="14">
        <v>1</v>
      </c>
      <c r="R481" t="str">
        <v>No</v>
      </c>
      <c r="S481" t="str">
        <v>Normal Weight</v>
      </c>
      <c r="T481" t="str">
        <v>Normal</v>
      </c>
    </row>
    <row r="482" spans="1:20" x14ac:dyDescent="0.3">
      <c r="A482" t="s">
        <v>481</v>
      </c>
      <c r="B482" t="s">
        <v>2846</v>
      </c>
      <c r="C482" t="s">
        <v>4395</v>
      </c>
      <c r="D482" t="s">
        <v>4566</v>
      </c>
      <c r="E482" cm="1">
        <f t="array" ref="E482:K482">_xlfn.XLOOKUP(A482,'Hospitalisation Details'!A:A,'Hospitalisation Details'!B:H)</f>
        <v>23955</v>
      </c>
      <c r="F482" s="14">
        <v>0</v>
      </c>
      <c r="G482">
        <v>20709.02</v>
      </c>
      <c r="H482" t="str">
        <v>tier - 3</v>
      </c>
      <c r="I482" t="str">
        <v>tier - 2</v>
      </c>
      <c r="J482" t="str">
        <v>R1019</v>
      </c>
      <c r="K482">
        <v>57</v>
      </c>
      <c r="L482" cm="1">
        <f t="array" ref="L482:T482">_xlfn.XLOOKUP(A482,'Medical Examinations'!A:A,'Medical Examinations'!B:J)</f>
        <v>17.09</v>
      </c>
      <c r="M482">
        <v>5.69</v>
      </c>
      <c r="N482" s="5" t="str">
        <v>No</v>
      </c>
      <c r="O482" s="5" t="str">
        <v>No</v>
      </c>
      <c r="P482" s="5" t="str">
        <v>No</v>
      </c>
      <c r="Q482" s="14">
        <v>0</v>
      </c>
      <c r="R482" t="str">
        <v>No</v>
      </c>
      <c r="S482" t="str">
        <v>Under Weight</v>
      </c>
      <c r="T482" t="str">
        <v>Normal</v>
      </c>
    </row>
    <row r="483" spans="1:20" x14ac:dyDescent="0.3">
      <c r="A483" t="s">
        <v>482</v>
      </c>
      <c r="B483" t="s">
        <v>2847</v>
      </c>
      <c r="C483" t="s">
        <v>4395</v>
      </c>
      <c r="D483" t="s">
        <v>4810</v>
      </c>
      <c r="E483" cm="1">
        <f t="array" ref="E483:K483">_xlfn.XLOOKUP(A483,'Hospitalisation Details'!A:A,'Hospitalisation Details'!B:H)</f>
        <v>24823</v>
      </c>
      <c r="F483" s="14">
        <v>0</v>
      </c>
      <c r="G483">
        <v>20630.28</v>
      </c>
      <c r="H483" t="str">
        <v>tier - 2</v>
      </c>
      <c r="I483" t="str">
        <v>tier - 3</v>
      </c>
      <c r="J483" t="str">
        <v>R1011</v>
      </c>
      <c r="K483">
        <v>55</v>
      </c>
      <c r="L483" cm="1">
        <f t="array" ref="L483:T483">_xlfn.XLOOKUP(A483,'Medical Examinations'!A:A,'Medical Examinations'!B:J)</f>
        <v>21.26</v>
      </c>
      <c r="M483">
        <v>5.36</v>
      </c>
      <c r="N483" s="5" t="str">
        <v>Yes</v>
      </c>
      <c r="O483" s="5" t="str">
        <v>No</v>
      </c>
      <c r="P483" s="5" t="str">
        <v>No</v>
      </c>
      <c r="Q483" s="14">
        <v>1</v>
      </c>
      <c r="R483" t="str">
        <v>No</v>
      </c>
      <c r="S483" t="str">
        <v>Normal Weight</v>
      </c>
      <c r="T483" t="str">
        <v>Normal</v>
      </c>
    </row>
    <row r="484" spans="1:20" x14ac:dyDescent="0.3">
      <c r="A484" t="s">
        <v>483</v>
      </c>
      <c r="B484" t="s">
        <v>2848</v>
      </c>
      <c r="C484" t="s">
        <v>4394</v>
      </c>
      <c r="D484" t="s">
        <v>4811</v>
      </c>
      <c r="E484" cm="1">
        <f t="array" ref="E484:K484">_xlfn.XLOOKUP(A484,'Hospitalisation Details'!A:A,'Hospitalisation Details'!B:H)</f>
        <v>24297</v>
      </c>
      <c r="F484" s="14">
        <v>0</v>
      </c>
      <c r="G484">
        <v>20568.32</v>
      </c>
      <c r="H484" t="str">
        <v>tier - 3</v>
      </c>
      <c r="I484" t="str">
        <v>tier - 2</v>
      </c>
      <c r="J484" t="str">
        <v>R1012</v>
      </c>
      <c r="K484">
        <v>56</v>
      </c>
      <c r="L484" cm="1">
        <f t="array" ref="L484:T484">_xlfn.XLOOKUP(A484,'Medical Examinations'!A:A,'Medical Examinations'!B:J)</f>
        <v>29.7</v>
      </c>
      <c r="M484">
        <v>6.77</v>
      </c>
      <c r="N484" s="5" t="str">
        <v>Yes</v>
      </c>
      <c r="O484" s="5" t="str">
        <v>No</v>
      </c>
      <c r="P484" s="5" t="str">
        <v>No</v>
      </c>
      <c r="Q484" s="14">
        <v>1</v>
      </c>
      <c r="R484" t="str">
        <v>No</v>
      </c>
      <c r="S484" t="str">
        <v>Over Weight</v>
      </c>
      <c r="T484" t="str">
        <v>Diabetes</v>
      </c>
    </row>
    <row r="485" spans="1:20" x14ac:dyDescent="0.3">
      <c r="A485" t="s">
        <v>484</v>
      </c>
      <c r="B485" t="s">
        <v>2519</v>
      </c>
      <c r="C485" t="s">
        <v>4394</v>
      </c>
      <c r="D485" t="s">
        <v>4812</v>
      </c>
      <c r="E485" cm="1">
        <f t="array" ref="E485:K485">_xlfn.XLOOKUP(A485,'Hospitalisation Details'!A:A,'Hospitalisation Details'!B:H)</f>
        <v>25489</v>
      </c>
      <c r="F485" s="14">
        <v>3</v>
      </c>
      <c r="G485">
        <v>20463</v>
      </c>
      <c r="H485" t="str">
        <v>tier - 2</v>
      </c>
      <c r="I485" t="str">
        <v>tier - 2</v>
      </c>
      <c r="J485" t="str">
        <v>R1013</v>
      </c>
      <c r="K485">
        <v>53</v>
      </c>
      <c r="L485" cm="1">
        <f t="array" ref="L485:T485">_xlfn.XLOOKUP(A485,'Medical Examinations'!A:A,'Medical Examinations'!B:J)</f>
        <v>31.5</v>
      </c>
      <c r="M485">
        <v>9.6199999999999992</v>
      </c>
      <c r="N485" s="5" t="str">
        <v>Yes</v>
      </c>
      <c r="O485" s="5" t="str">
        <v>No</v>
      </c>
      <c r="P485" s="5" t="str">
        <v>No</v>
      </c>
      <c r="Q485" s="14">
        <v>1</v>
      </c>
      <c r="R485" t="str">
        <v>No</v>
      </c>
      <c r="S485" t="str">
        <v>Obesity</v>
      </c>
      <c r="T485" t="str">
        <v>Diabetes</v>
      </c>
    </row>
    <row r="486" spans="1:20" x14ac:dyDescent="0.3">
      <c r="A486" t="s">
        <v>485</v>
      </c>
      <c r="B486" t="s">
        <v>2849</v>
      </c>
      <c r="C486" t="s">
        <v>4395</v>
      </c>
      <c r="D486" t="s">
        <v>4543</v>
      </c>
      <c r="E486" cm="1">
        <f t="array" ref="E486:K486">_xlfn.XLOOKUP(A486,'Hospitalisation Details'!A:A,'Hospitalisation Details'!B:H)</f>
        <v>22937</v>
      </c>
      <c r="F486" s="14">
        <v>0</v>
      </c>
      <c r="G486">
        <v>20446.849999999999</v>
      </c>
      <c r="H486" t="str">
        <v>tier - 2</v>
      </c>
      <c r="I486" t="str">
        <v>tier - 1</v>
      </c>
      <c r="J486" t="str">
        <v>R1012</v>
      </c>
      <c r="K486">
        <v>60</v>
      </c>
      <c r="L486" cm="1">
        <f t="array" ref="L486:T486">_xlfn.XLOOKUP(A486,'Medical Examinations'!A:A,'Medical Examinations'!B:J)</f>
        <v>27.72</v>
      </c>
      <c r="M486">
        <v>5.03</v>
      </c>
      <c r="N486" s="5" t="str">
        <v>Yes</v>
      </c>
      <c r="O486" s="5" t="str">
        <v>No</v>
      </c>
      <c r="P486" s="5" t="str">
        <v>No</v>
      </c>
      <c r="Q486" s="14">
        <v>1</v>
      </c>
      <c r="R486" t="str">
        <v>No</v>
      </c>
      <c r="S486" t="str">
        <v>Over Weight</v>
      </c>
      <c r="T486" t="str">
        <v>Normal</v>
      </c>
    </row>
    <row r="487" spans="1:20" x14ac:dyDescent="0.3">
      <c r="A487" t="s">
        <v>486</v>
      </c>
      <c r="B487" t="s">
        <v>2706</v>
      </c>
      <c r="C487" t="s">
        <v>4395</v>
      </c>
      <c r="D487" t="s">
        <v>4464</v>
      </c>
      <c r="E487" cm="1">
        <f t="array" ref="E487:K487">_xlfn.XLOOKUP(A487,'Hospitalisation Details'!A:A,'Hospitalisation Details'!B:H)</f>
        <v>31240</v>
      </c>
      <c r="F487" s="14">
        <v>0</v>
      </c>
      <c r="G487">
        <v>20420.599999999999</v>
      </c>
      <c r="H487" t="str">
        <v>tier - 3</v>
      </c>
      <c r="I487" t="str">
        <v>tier - 2</v>
      </c>
      <c r="J487" t="str">
        <v>R1011</v>
      </c>
      <c r="K487">
        <v>37</v>
      </c>
      <c r="L487" cm="1">
        <f t="array" ref="L487:T487">_xlfn.XLOOKUP(A487,'Medical Examinations'!A:A,'Medical Examinations'!B:J)</f>
        <v>25.9</v>
      </c>
      <c r="M487">
        <v>5.45</v>
      </c>
      <c r="N487" s="5" t="str">
        <v>No</v>
      </c>
      <c r="O487" s="5" t="str">
        <v>No</v>
      </c>
      <c r="P487" s="5" t="str">
        <v>No</v>
      </c>
      <c r="Q487" s="14">
        <v>1</v>
      </c>
      <c r="R487" t="str">
        <v>No</v>
      </c>
      <c r="S487" t="str">
        <v>Over Weight</v>
      </c>
      <c r="T487" t="str">
        <v>Normal</v>
      </c>
    </row>
    <row r="488" spans="1:20" x14ac:dyDescent="0.3">
      <c r="A488" t="s">
        <v>487</v>
      </c>
      <c r="B488" t="s">
        <v>2850</v>
      </c>
      <c r="C488" t="s">
        <v>4396</v>
      </c>
      <c r="D488" t="s">
        <v>4813</v>
      </c>
      <c r="E488" cm="1">
        <f t="array" ref="E488:K488">_xlfn.XLOOKUP(A488,'Hospitalisation Details'!A:A,'Hospitalisation Details'!B:H)</f>
        <v>22829</v>
      </c>
      <c r="F488" s="14">
        <v>0</v>
      </c>
      <c r="G488">
        <v>20354.5</v>
      </c>
      <c r="H488" t="str">
        <v>tier - 3</v>
      </c>
      <c r="I488" t="str">
        <v>tier - 2</v>
      </c>
      <c r="J488" t="str">
        <v>R1026</v>
      </c>
      <c r="K488">
        <v>60</v>
      </c>
      <c r="L488" cm="1">
        <f t="array" ref="L488:T488">_xlfn.XLOOKUP(A488,'Medical Examinations'!A:A,'Medical Examinations'!B:J)</f>
        <v>22.515000000000001</v>
      </c>
      <c r="M488">
        <v>4.24</v>
      </c>
      <c r="N488" s="5" t="str">
        <v>No</v>
      </c>
      <c r="O488" s="5" t="str">
        <v>No</v>
      </c>
      <c r="P488" s="5" t="str">
        <v>No</v>
      </c>
      <c r="Q488" s="14">
        <v>0</v>
      </c>
      <c r="R488" t="str">
        <v>No</v>
      </c>
      <c r="S488" t="str">
        <v>Normal Weight</v>
      </c>
      <c r="T488" t="str">
        <v>Normal</v>
      </c>
    </row>
    <row r="489" spans="1:20" x14ac:dyDescent="0.3">
      <c r="A489" t="s">
        <v>488</v>
      </c>
      <c r="B489" t="s">
        <v>2851</v>
      </c>
      <c r="C489" t="s">
        <v>4394</v>
      </c>
      <c r="D489" t="s">
        <v>4814</v>
      </c>
      <c r="E489" cm="1">
        <f t="array" ref="E489:K489">_xlfn.XLOOKUP(A489,'Hospitalisation Details'!A:A,'Hospitalisation Details'!B:H)</f>
        <v>31307</v>
      </c>
      <c r="F489" s="14">
        <v>1</v>
      </c>
      <c r="G489">
        <v>20296.86</v>
      </c>
      <c r="H489" t="str">
        <v>tier - 3</v>
      </c>
      <c r="I489" t="str">
        <v>tier - 1</v>
      </c>
      <c r="J489" t="str">
        <v>R1024</v>
      </c>
      <c r="K489">
        <v>37</v>
      </c>
      <c r="L489" cm="1">
        <f t="array" ref="L489:T489">_xlfn.XLOOKUP(A489,'Medical Examinations'!A:A,'Medical Examinations'!B:J)</f>
        <v>31.73</v>
      </c>
      <c r="M489">
        <v>5.16</v>
      </c>
      <c r="N489" s="5" t="str">
        <v>No</v>
      </c>
      <c r="O489" s="5" t="str">
        <v>No</v>
      </c>
      <c r="P489" s="5" t="str">
        <v>Yes</v>
      </c>
      <c r="Q489" s="14">
        <v>1</v>
      </c>
      <c r="R489" t="str">
        <v>No</v>
      </c>
      <c r="S489" t="str">
        <v>Obesity</v>
      </c>
      <c r="T489" t="str">
        <v>Normal</v>
      </c>
    </row>
    <row r="490" spans="1:20" x14ac:dyDescent="0.3">
      <c r="A490" t="s">
        <v>489</v>
      </c>
      <c r="B490" t="s">
        <v>2852</v>
      </c>
      <c r="C490" t="s">
        <v>4395</v>
      </c>
      <c r="D490" t="s">
        <v>4522</v>
      </c>
      <c r="E490" cm="1">
        <f t="array" ref="E490:K490">_xlfn.XLOOKUP(A490,'Hospitalisation Details'!A:A,'Hospitalisation Details'!B:H)</f>
        <v>34219</v>
      </c>
      <c r="F490" s="14">
        <v>1</v>
      </c>
      <c r="G490">
        <v>20277.810000000001</v>
      </c>
      <c r="H490" t="str">
        <v>tier - 3</v>
      </c>
      <c r="I490" t="str">
        <v>tier - 3</v>
      </c>
      <c r="J490" t="str">
        <v>R1016</v>
      </c>
      <c r="K490">
        <v>29</v>
      </c>
      <c r="L490" cm="1">
        <f t="array" ref="L490:T490">_xlfn.XLOOKUP(A490,'Medical Examinations'!A:A,'Medical Examinations'!B:J)</f>
        <v>32.11</v>
      </c>
      <c r="M490">
        <v>5.19</v>
      </c>
      <c r="N490" s="5" t="str">
        <v>No</v>
      </c>
      <c r="O490" s="5" t="str">
        <v>No</v>
      </c>
      <c r="P490" s="5" t="str">
        <v>Yes</v>
      </c>
      <c r="Q490" s="14">
        <v>1</v>
      </c>
      <c r="R490" t="str">
        <v>No</v>
      </c>
      <c r="S490" t="str">
        <v>Obesity</v>
      </c>
      <c r="T490" t="str">
        <v>Normal</v>
      </c>
    </row>
    <row r="491" spans="1:20" x14ac:dyDescent="0.3">
      <c r="A491" t="s">
        <v>490</v>
      </c>
      <c r="B491" t="s">
        <v>2853</v>
      </c>
      <c r="C491" t="s">
        <v>4395</v>
      </c>
      <c r="D491" t="s">
        <v>4404</v>
      </c>
      <c r="E491" cm="1">
        <f t="array" ref="E491:K491">_xlfn.XLOOKUP(A491,'Hospitalisation Details'!A:A,'Hospitalisation Details'!B:H)</f>
        <v>24341</v>
      </c>
      <c r="F491" s="14">
        <v>0</v>
      </c>
      <c r="G491">
        <v>20253.84</v>
      </c>
      <c r="H491" t="str">
        <v>tier - 2</v>
      </c>
      <c r="I491" t="str">
        <v>tier - 3</v>
      </c>
      <c r="J491" t="str">
        <v>R1012</v>
      </c>
      <c r="K491">
        <v>56</v>
      </c>
      <c r="L491" cm="1">
        <f t="array" ref="L491:T491">_xlfn.XLOOKUP(A491,'Medical Examinations'!A:A,'Medical Examinations'!B:J)</f>
        <v>26.98</v>
      </c>
      <c r="M491">
        <v>4.41</v>
      </c>
      <c r="N491" s="5" t="str">
        <v>No</v>
      </c>
      <c r="O491" s="5" t="str">
        <v>No</v>
      </c>
      <c r="P491" s="5" t="str">
        <v>No</v>
      </c>
      <c r="Q491" s="14">
        <v>0</v>
      </c>
      <c r="R491" t="str">
        <v>No</v>
      </c>
      <c r="S491" t="str">
        <v>Over Weight</v>
      </c>
      <c r="T491" t="str">
        <v>Normal</v>
      </c>
    </row>
    <row r="492" spans="1:20" x14ac:dyDescent="0.3">
      <c r="A492" t="s">
        <v>491</v>
      </c>
      <c r="B492" t="s">
        <v>2854</v>
      </c>
      <c r="C492" t="s">
        <v>4394</v>
      </c>
      <c r="D492" t="s">
        <v>4815</v>
      </c>
      <c r="E492" cm="1">
        <f t="array" ref="E492:K492">_xlfn.XLOOKUP(A492,'Hospitalisation Details'!A:A,'Hospitalisation Details'!B:H)</f>
        <v>32067</v>
      </c>
      <c r="F492" s="14">
        <v>0</v>
      </c>
      <c r="G492">
        <v>20234.849999999999</v>
      </c>
      <c r="H492" t="str">
        <v>tier - 2</v>
      </c>
      <c r="I492" t="str">
        <v>tier - 3</v>
      </c>
      <c r="J492" t="str">
        <v>R1012</v>
      </c>
      <c r="K492">
        <v>35</v>
      </c>
      <c r="L492" cm="1">
        <f t="array" ref="L492:T492">_xlfn.XLOOKUP(A492,'Medical Examinations'!A:A,'Medical Examinations'!B:J)</f>
        <v>29.26</v>
      </c>
      <c r="M492">
        <v>4.4400000000000004</v>
      </c>
      <c r="N492" s="5" t="str">
        <v>No</v>
      </c>
      <c r="O492" s="5" t="str">
        <v>No</v>
      </c>
      <c r="P492" s="5" t="str">
        <v>No</v>
      </c>
      <c r="Q492" s="14">
        <v>0</v>
      </c>
      <c r="R492" t="str">
        <v>No</v>
      </c>
      <c r="S492" t="str">
        <v>Over Weight</v>
      </c>
      <c r="T492" t="str">
        <v>Normal</v>
      </c>
    </row>
    <row r="493" spans="1:20" x14ac:dyDescent="0.3">
      <c r="A493" t="s">
        <v>492</v>
      </c>
      <c r="B493" t="s">
        <v>2855</v>
      </c>
      <c r="C493" t="s">
        <v>4394</v>
      </c>
      <c r="D493" t="s">
        <v>4816</v>
      </c>
      <c r="E493" cm="1">
        <f t="array" ref="E493:K493">_xlfn.XLOOKUP(A493,'Hospitalisation Details'!A:A,'Hospitalisation Details'!B:H)</f>
        <v>34493</v>
      </c>
      <c r="F493" s="14">
        <v>2</v>
      </c>
      <c r="G493">
        <v>20177.669999999998</v>
      </c>
      <c r="H493" t="str">
        <v>tier - 2</v>
      </c>
      <c r="I493" t="str">
        <v>tier - 1</v>
      </c>
      <c r="J493" t="str">
        <v>R1011</v>
      </c>
      <c r="K493">
        <v>29</v>
      </c>
      <c r="L493" cm="1">
        <f t="array" ref="L493:T493">_xlfn.XLOOKUP(A493,'Medical Examinations'!A:A,'Medical Examinations'!B:J)</f>
        <v>26.885000000000002</v>
      </c>
      <c r="M493">
        <v>5.86</v>
      </c>
      <c r="N493" s="5" t="str">
        <v>No</v>
      </c>
      <c r="O493" s="5" t="str">
        <v>No</v>
      </c>
      <c r="P493" s="5" t="str">
        <v>No</v>
      </c>
      <c r="Q493" s="14">
        <v>0</v>
      </c>
      <c r="R493" t="str">
        <v>No</v>
      </c>
      <c r="S493" t="str">
        <v>Over Weight</v>
      </c>
      <c r="T493" t="str">
        <v>Prediabetes</v>
      </c>
    </row>
    <row r="494" spans="1:20" x14ac:dyDescent="0.3">
      <c r="A494" t="s">
        <v>493</v>
      </c>
      <c r="B494" t="s">
        <v>2856</v>
      </c>
      <c r="C494" t="s">
        <v>4394</v>
      </c>
      <c r="D494" t="s">
        <v>4669</v>
      </c>
      <c r="E494" cm="1">
        <f t="array" ref="E494:K494">_xlfn.XLOOKUP(A494,'Hospitalisation Details'!A:A,'Hospitalisation Details'!B:H)</f>
        <v>37446</v>
      </c>
      <c r="F494" s="14">
        <v>0</v>
      </c>
      <c r="G494">
        <v>20167.34</v>
      </c>
      <c r="H494" t="str">
        <v>tier - 3</v>
      </c>
      <c r="I494" t="str">
        <v>tier - 3</v>
      </c>
      <c r="J494" t="str">
        <v>R1011</v>
      </c>
      <c r="K494">
        <v>20</v>
      </c>
      <c r="L494" cm="1">
        <f t="array" ref="L494:T494">_xlfn.XLOOKUP(A494,'Medical Examinations'!A:A,'Medical Examinations'!B:J)</f>
        <v>33</v>
      </c>
      <c r="M494">
        <v>5.39</v>
      </c>
      <c r="N494" s="5" t="str">
        <v>No</v>
      </c>
      <c r="O494" s="5" t="str">
        <v>No</v>
      </c>
      <c r="P494" s="5" t="str">
        <v>No</v>
      </c>
      <c r="Q494" s="14">
        <v>0</v>
      </c>
      <c r="R494" t="str">
        <v>No</v>
      </c>
      <c r="S494" t="str">
        <v>Obesity</v>
      </c>
      <c r="T494" t="str">
        <v>Normal</v>
      </c>
    </row>
    <row r="495" spans="1:20" x14ac:dyDescent="0.3">
      <c r="A495" t="s">
        <v>494</v>
      </c>
      <c r="B495" t="s">
        <v>2857</v>
      </c>
      <c r="C495" t="s">
        <v>4395</v>
      </c>
      <c r="D495" t="s">
        <v>4817</v>
      </c>
      <c r="E495" cm="1">
        <f t="array" ref="E495:K495">_xlfn.XLOOKUP(A495,'Hospitalisation Details'!A:A,'Hospitalisation Details'!B:H)</f>
        <v>30595</v>
      </c>
      <c r="F495" s="14">
        <v>0</v>
      </c>
      <c r="G495">
        <v>20149.32</v>
      </c>
      <c r="H495" t="str">
        <v>tier - 2</v>
      </c>
      <c r="I495" t="str">
        <v>tier - 1</v>
      </c>
      <c r="J495" t="str">
        <v>R1016</v>
      </c>
      <c r="K495">
        <v>39</v>
      </c>
      <c r="L495" cm="1">
        <f t="array" ref="L495:T495">_xlfn.XLOOKUP(A495,'Medical Examinations'!A:A,'Medical Examinations'!B:J)</f>
        <v>27.835000000000001</v>
      </c>
      <c r="M495">
        <v>5.37</v>
      </c>
      <c r="N495" s="5" t="str">
        <v>No</v>
      </c>
      <c r="O495" s="5" t="str">
        <v>No</v>
      </c>
      <c r="P495" s="5" t="str">
        <v>No</v>
      </c>
      <c r="Q495" s="14">
        <v>0</v>
      </c>
      <c r="R495" t="str">
        <v>No</v>
      </c>
      <c r="S495" t="str">
        <v>Over Weight</v>
      </c>
      <c r="T495" t="str">
        <v>Normal</v>
      </c>
    </row>
    <row r="496" spans="1:20" x14ac:dyDescent="0.3">
      <c r="A496" t="s">
        <v>495</v>
      </c>
      <c r="B496" t="s">
        <v>2846</v>
      </c>
      <c r="C496" t="s">
        <v>4395</v>
      </c>
      <c r="D496" t="s">
        <v>4818</v>
      </c>
      <c r="E496" cm="1">
        <f t="array" ref="E496:K496">_xlfn.XLOOKUP(A496,'Hospitalisation Details'!A:A,'Hospitalisation Details'!B:H)</f>
        <v>32349</v>
      </c>
      <c r="F496" s="14">
        <v>1</v>
      </c>
      <c r="G496">
        <v>20009.63</v>
      </c>
      <c r="H496" t="str">
        <v>tier - 2</v>
      </c>
      <c r="I496" t="str">
        <v>tier - 1</v>
      </c>
      <c r="J496" t="str">
        <v>R1012</v>
      </c>
      <c r="K496">
        <v>34</v>
      </c>
      <c r="L496" cm="1">
        <f t="array" ref="L496:T496">_xlfn.XLOOKUP(A496,'Medical Examinations'!A:A,'Medical Examinations'!B:J)</f>
        <v>33.82</v>
      </c>
      <c r="M496">
        <v>4.6500000000000004</v>
      </c>
      <c r="N496" s="5" t="str">
        <v>No</v>
      </c>
      <c r="O496" s="5" t="str">
        <v>No</v>
      </c>
      <c r="P496" s="5" t="str">
        <v>No</v>
      </c>
      <c r="Q496" s="14">
        <v>0</v>
      </c>
      <c r="R496" t="str">
        <v>No</v>
      </c>
      <c r="S496" t="str">
        <v>Obesity</v>
      </c>
      <c r="T496" t="str">
        <v>Normal</v>
      </c>
    </row>
    <row r="497" spans="1:20" x14ac:dyDescent="0.3">
      <c r="A497" t="s">
        <v>496</v>
      </c>
      <c r="B497" t="s">
        <v>2858</v>
      </c>
      <c r="C497" t="s">
        <v>4396</v>
      </c>
      <c r="D497" t="s">
        <v>4489</v>
      </c>
      <c r="E497" cm="1">
        <f t="array" ref="E497:K497">_xlfn.XLOOKUP(A497,'Hospitalisation Details'!A:A,'Hospitalisation Details'!B:H)</f>
        <v>24329</v>
      </c>
      <c r="F497" s="14">
        <v>0</v>
      </c>
      <c r="G497">
        <v>19995.29</v>
      </c>
      <c r="H497" t="str">
        <v>tier - 1</v>
      </c>
      <c r="I497" t="str">
        <v>tier - 3</v>
      </c>
      <c r="J497" t="str">
        <v>R1026</v>
      </c>
      <c r="K497">
        <v>56</v>
      </c>
      <c r="L497" cm="1">
        <f t="array" ref="L497:T497">_xlfn.XLOOKUP(A497,'Medical Examinations'!A:A,'Medical Examinations'!B:J)</f>
        <v>38.39</v>
      </c>
      <c r="M497">
        <v>6.05</v>
      </c>
      <c r="N497" s="5" t="str">
        <v>No</v>
      </c>
      <c r="O497" s="5" t="str">
        <v>No</v>
      </c>
      <c r="P497" s="5" t="str">
        <v>No</v>
      </c>
      <c r="Q497" s="14">
        <v>0</v>
      </c>
      <c r="R497" t="str">
        <v>No</v>
      </c>
      <c r="S497" t="str">
        <v>Obesity</v>
      </c>
      <c r="T497" t="str">
        <v>Prediabetes</v>
      </c>
    </row>
    <row r="498" spans="1:20" x14ac:dyDescent="0.3">
      <c r="A498" t="s">
        <v>497</v>
      </c>
      <c r="B498" t="s">
        <v>2859</v>
      </c>
      <c r="C498" t="s">
        <v>4394</v>
      </c>
      <c r="D498" t="s">
        <v>4819</v>
      </c>
      <c r="E498" cm="1">
        <f t="array" ref="E498:K498">_xlfn.XLOOKUP(A498,'Hospitalisation Details'!A:A,'Hospitalisation Details'!B:H)</f>
        <v>29503</v>
      </c>
      <c r="F498" s="14">
        <v>0</v>
      </c>
      <c r="G498">
        <v>19964.75</v>
      </c>
      <c r="H498" t="str">
        <v>tier - 1</v>
      </c>
      <c r="I498" t="str">
        <v>tier - 2</v>
      </c>
      <c r="J498" t="str">
        <v>R1024</v>
      </c>
      <c r="K498">
        <v>42</v>
      </c>
      <c r="L498" cm="1">
        <f t="array" ref="L498:T498">_xlfn.XLOOKUP(A498,'Medical Examinations'!A:A,'Medical Examinations'!B:J)</f>
        <v>34.96</v>
      </c>
      <c r="M498">
        <v>5.63</v>
      </c>
      <c r="N498" s="5" t="str">
        <v>No</v>
      </c>
      <c r="O498" s="5" t="str">
        <v>No</v>
      </c>
      <c r="P498" s="5" t="str">
        <v>No</v>
      </c>
      <c r="Q498" s="14">
        <v>0</v>
      </c>
      <c r="R498" t="str">
        <v>No</v>
      </c>
      <c r="S498" t="str">
        <v>Obesity</v>
      </c>
      <c r="T498" t="str">
        <v>Normal</v>
      </c>
    </row>
    <row r="499" spans="1:20" x14ac:dyDescent="0.3">
      <c r="A499" t="s">
        <v>498</v>
      </c>
      <c r="B499" t="s">
        <v>2860</v>
      </c>
      <c r="C499" t="s">
        <v>4395</v>
      </c>
      <c r="D499" t="s">
        <v>4601</v>
      </c>
      <c r="E499" cm="1">
        <f t="array" ref="E499:K499">_xlfn.XLOOKUP(A499,'Hospitalisation Details'!A:A,'Hospitalisation Details'!B:H)</f>
        <v>35721</v>
      </c>
      <c r="F499" s="14">
        <v>3</v>
      </c>
      <c r="G499">
        <v>19933.46</v>
      </c>
      <c r="H499" t="str">
        <v>tier - 1</v>
      </c>
      <c r="I499" t="str">
        <v>tier - 3</v>
      </c>
      <c r="J499" t="str">
        <v>R1011</v>
      </c>
      <c r="K499">
        <v>25</v>
      </c>
      <c r="L499" cm="1">
        <f t="array" ref="L499:T499">_xlfn.XLOOKUP(A499,'Medical Examinations'!A:A,'Medical Examinations'!B:J)</f>
        <v>35.78</v>
      </c>
      <c r="M499">
        <v>6.07</v>
      </c>
      <c r="N499" s="5" t="str">
        <v>No</v>
      </c>
      <c r="O499" s="5" t="str">
        <v>yes</v>
      </c>
      <c r="P499" s="5" t="str">
        <v>No</v>
      </c>
      <c r="Q499" s="14">
        <v>1</v>
      </c>
      <c r="R499" t="str">
        <v>No</v>
      </c>
      <c r="S499" t="str">
        <v>Obesity</v>
      </c>
      <c r="T499" t="str">
        <v>Prediabetes</v>
      </c>
    </row>
    <row r="500" spans="1:20" x14ac:dyDescent="0.3">
      <c r="A500" t="s">
        <v>499</v>
      </c>
      <c r="B500" t="s">
        <v>2861</v>
      </c>
      <c r="C500" t="s">
        <v>4394</v>
      </c>
      <c r="D500" t="s">
        <v>4820</v>
      </c>
      <c r="E500" cm="1">
        <f t="array" ref="E500:K500">_xlfn.XLOOKUP(A500,'Hospitalisation Details'!A:A,'Hospitalisation Details'!B:H)</f>
        <v>29158</v>
      </c>
      <c r="F500" s="14">
        <v>2</v>
      </c>
      <c r="G500">
        <v>19798.05</v>
      </c>
      <c r="H500" t="str">
        <v>tier - 1</v>
      </c>
      <c r="I500" t="str">
        <v>tier - 1</v>
      </c>
      <c r="J500" t="str">
        <v>R1024</v>
      </c>
      <c r="K500">
        <v>43</v>
      </c>
      <c r="L500" cm="1">
        <f t="array" ref="L500:T500">_xlfn.XLOOKUP(A500,'Medical Examinations'!A:A,'Medical Examinations'!B:J)</f>
        <v>27.14</v>
      </c>
      <c r="M500">
        <v>6.01</v>
      </c>
      <c r="N500" s="5" t="str">
        <v>No</v>
      </c>
      <c r="O500" s="5" t="str">
        <v>No</v>
      </c>
      <c r="P500" s="5" t="str">
        <v>No</v>
      </c>
      <c r="Q500" s="14">
        <v>1</v>
      </c>
      <c r="R500" t="str">
        <v>No</v>
      </c>
      <c r="S500" t="str">
        <v>Over Weight</v>
      </c>
      <c r="T500" t="str">
        <v>Prediabetes</v>
      </c>
    </row>
    <row r="501" spans="1:20" x14ac:dyDescent="0.3">
      <c r="A501" t="s">
        <v>500</v>
      </c>
      <c r="B501" t="s">
        <v>2862</v>
      </c>
      <c r="C501" t="s">
        <v>4394</v>
      </c>
      <c r="D501" t="s">
        <v>4489</v>
      </c>
      <c r="E501" cm="1">
        <f t="array" ref="E501:K501">_xlfn.XLOOKUP(A501,'Hospitalisation Details'!A:A,'Hospitalisation Details'!B:H)</f>
        <v>26464</v>
      </c>
      <c r="F501" s="14">
        <v>3</v>
      </c>
      <c r="G501">
        <v>19749.38</v>
      </c>
      <c r="H501" t="str">
        <v>tier - 1</v>
      </c>
      <c r="I501" t="str">
        <v>tier - 3</v>
      </c>
      <c r="J501" t="str">
        <v>R1013</v>
      </c>
      <c r="K501">
        <v>50</v>
      </c>
      <c r="L501" cm="1">
        <f t="array" ref="L501:T501">_xlfn.XLOOKUP(A501,'Medical Examinations'!A:A,'Medical Examinations'!B:J)</f>
        <v>21.375</v>
      </c>
      <c r="M501">
        <v>6.19</v>
      </c>
      <c r="N501" s="5" t="str">
        <v>Yes</v>
      </c>
      <c r="O501" s="5" t="str">
        <v>No</v>
      </c>
      <c r="P501" s="5" t="str">
        <v>No</v>
      </c>
      <c r="Q501" s="14">
        <v>1</v>
      </c>
      <c r="R501" t="str">
        <v>No</v>
      </c>
      <c r="S501" t="str">
        <v>Normal Weight</v>
      </c>
      <c r="T501" t="str">
        <v>Prediabetes</v>
      </c>
    </row>
    <row r="502" spans="1:20" x14ac:dyDescent="0.3">
      <c r="A502" t="s">
        <v>501</v>
      </c>
      <c r="B502" t="s">
        <v>2863</v>
      </c>
      <c r="C502" t="s">
        <v>4395</v>
      </c>
      <c r="D502" t="s">
        <v>4821</v>
      </c>
      <c r="E502" cm="1">
        <f t="array" ref="E502:K502">_xlfn.XLOOKUP(A502,'Hospitalisation Details'!A:A,'Hospitalisation Details'!B:H)</f>
        <v>33093</v>
      </c>
      <c r="F502" s="14">
        <v>1</v>
      </c>
      <c r="G502">
        <v>19719.689999999999</v>
      </c>
      <c r="H502" t="str">
        <v>tier - 1</v>
      </c>
      <c r="I502" t="str">
        <v>tier - 2</v>
      </c>
      <c r="J502" t="str">
        <v>R1013</v>
      </c>
      <c r="K502">
        <v>32</v>
      </c>
      <c r="L502" cm="1">
        <f t="array" ref="L502:T502">_xlfn.XLOOKUP(A502,'Medical Examinations'!A:A,'Medical Examinations'!B:J)</f>
        <v>33.659999999999997</v>
      </c>
      <c r="M502">
        <v>4.08</v>
      </c>
      <c r="N502" s="5" t="str">
        <v>Yes</v>
      </c>
      <c r="O502" s="5" t="str">
        <v>No</v>
      </c>
      <c r="P502" s="5" t="str">
        <v>Yes</v>
      </c>
      <c r="Q502" s="14">
        <v>1</v>
      </c>
      <c r="R502" t="str">
        <v>No</v>
      </c>
      <c r="S502" t="str">
        <v>Obesity</v>
      </c>
      <c r="T502" t="str">
        <v>Normal</v>
      </c>
    </row>
    <row r="503" spans="1:20" x14ac:dyDescent="0.3">
      <c r="A503" t="s">
        <v>502</v>
      </c>
      <c r="B503" t="s">
        <v>2458</v>
      </c>
      <c r="C503" t="s">
        <v>4395</v>
      </c>
      <c r="D503" t="s">
        <v>4822</v>
      </c>
      <c r="E503" cm="1">
        <f t="array" ref="E503:K503">_xlfn.XLOOKUP(A503,'Hospitalisation Details'!A:A,'Hospitalisation Details'!B:H)</f>
        <v>34573</v>
      </c>
      <c r="F503" s="14">
        <v>0</v>
      </c>
      <c r="G503">
        <v>19673.34</v>
      </c>
      <c r="H503" t="str">
        <v>tier - 1</v>
      </c>
      <c r="I503" t="str">
        <v>tier - 2</v>
      </c>
      <c r="J503" t="str">
        <v>R1012</v>
      </c>
      <c r="K503">
        <v>28</v>
      </c>
      <c r="L503" cm="1">
        <f t="array" ref="L503:T503">_xlfn.XLOOKUP(A503,'Medical Examinations'!A:A,'Medical Examinations'!B:J)</f>
        <v>17.440000000000001</v>
      </c>
      <c r="M503">
        <v>6.26</v>
      </c>
      <c r="N503" s="5" t="str">
        <v>No</v>
      </c>
      <c r="O503" s="5" t="str">
        <v>No</v>
      </c>
      <c r="P503" s="5" t="str">
        <v>No</v>
      </c>
      <c r="Q503" s="14">
        <v>0</v>
      </c>
      <c r="R503" t="str">
        <v>No</v>
      </c>
      <c r="S503" t="str">
        <v>Under Weight</v>
      </c>
      <c r="T503" t="str">
        <v>Prediabetes</v>
      </c>
    </row>
    <row r="504" spans="1:20" x14ac:dyDescent="0.3">
      <c r="A504" t="s">
        <v>503</v>
      </c>
      <c r="B504" t="s">
        <v>2864</v>
      </c>
      <c r="C504" t="s">
        <v>4394</v>
      </c>
      <c r="D504" t="s">
        <v>4823</v>
      </c>
      <c r="E504" cm="1">
        <f t="array" ref="E504:K504">_xlfn.XLOOKUP(A504,'Hospitalisation Details'!A:A,'Hospitalisation Details'!B:H)</f>
        <v>28757</v>
      </c>
      <c r="F504" s="14">
        <v>1</v>
      </c>
      <c r="G504">
        <v>19594.810000000001</v>
      </c>
      <c r="H504" t="str">
        <v>tier - 1</v>
      </c>
      <c r="I504" t="str">
        <v>tier - 1</v>
      </c>
      <c r="J504" t="str">
        <v>R1024</v>
      </c>
      <c r="K504">
        <v>44</v>
      </c>
      <c r="L504" cm="1">
        <f t="array" ref="L504:T504">_xlfn.XLOOKUP(A504,'Medical Examinations'!A:A,'Medical Examinations'!B:J)</f>
        <v>17.34</v>
      </c>
      <c r="M504">
        <v>5.05</v>
      </c>
      <c r="N504" s="5" t="str">
        <v>No</v>
      </c>
      <c r="O504" s="5" t="str">
        <v>No</v>
      </c>
      <c r="P504" s="5" t="str">
        <v>No</v>
      </c>
      <c r="Q504" s="14">
        <v>0</v>
      </c>
      <c r="R504" t="str">
        <v>No</v>
      </c>
      <c r="S504" t="str">
        <v>Under Weight</v>
      </c>
      <c r="T504" t="str">
        <v>Normal</v>
      </c>
    </row>
    <row r="505" spans="1:20" x14ac:dyDescent="0.3">
      <c r="A505" t="s">
        <v>504</v>
      </c>
      <c r="B505" t="s">
        <v>2865</v>
      </c>
      <c r="C505" t="s">
        <v>4394</v>
      </c>
      <c r="D505" t="s">
        <v>4824</v>
      </c>
      <c r="E505" cm="1">
        <f t="array" ref="E505:K505">_xlfn.XLOOKUP(A505,'Hospitalisation Details'!A:A,'Hospitalisation Details'!B:H)</f>
        <v>23206</v>
      </c>
      <c r="F505" s="14">
        <v>0</v>
      </c>
      <c r="G505">
        <v>19551.34</v>
      </c>
      <c r="H505" t="str">
        <v>tier - 1</v>
      </c>
      <c r="I505" t="str">
        <v>tier - 3</v>
      </c>
      <c r="J505" t="str">
        <v>R1012</v>
      </c>
      <c r="K505">
        <v>59</v>
      </c>
      <c r="L505" cm="1">
        <f t="array" ref="L505:T505">_xlfn.XLOOKUP(A505,'Medical Examinations'!A:A,'Medical Examinations'!B:J)</f>
        <v>34.130000000000003</v>
      </c>
      <c r="M505">
        <v>5.65</v>
      </c>
      <c r="N505" s="5" t="str">
        <v>No</v>
      </c>
      <c r="O505" s="5" t="str">
        <v>No</v>
      </c>
      <c r="P505" s="5" t="str">
        <v>Yes</v>
      </c>
      <c r="Q505" s="14">
        <v>1</v>
      </c>
      <c r="R505" t="str">
        <v>No</v>
      </c>
      <c r="S505" t="str">
        <v>Obesity</v>
      </c>
      <c r="T505" t="str">
        <v>Normal</v>
      </c>
    </row>
    <row r="506" spans="1:20" x14ac:dyDescent="0.3">
      <c r="A506" t="s">
        <v>505</v>
      </c>
      <c r="B506" t="s">
        <v>2866</v>
      </c>
      <c r="C506" t="s">
        <v>4394</v>
      </c>
      <c r="D506" t="s">
        <v>4473</v>
      </c>
      <c r="E506" cm="1">
        <f t="array" ref="E506:K506">_xlfn.XLOOKUP(A506,'Hospitalisation Details'!A:A,'Hospitalisation Details'!B:H)</f>
        <v>31307</v>
      </c>
      <c r="F506" s="14">
        <v>0</v>
      </c>
      <c r="G506">
        <v>19539.240000000002</v>
      </c>
      <c r="H506" t="str">
        <v>tier - 1</v>
      </c>
      <c r="I506" t="str">
        <v>tier - 1</v>
      </c>
      <c r="J506" t="str">
        <v>R1013</v>
      </c>
      <c r="K506">
        <v>37</v>
      </c>
      <c r="L506" cm="1">
        <f t="array" ref="L506:T506">_xlfn.XLOOKUP(A506,'Medical Examinations'!A:A,'Medical Examinations'!B:J)</f>
        <v>18.850000000000001</v>
      </c>
      <c r="M506">
        <v>6.03</v>
      </c>
      <c r="N506" s="5" t="str">
        <v>No</v>
      </c>
      <c r="O506" s="5" t="str">
        <v>No</v>
      </c>
      <c r="P506" s="5" t="str">
        <v>No</v>
      </c>
      <c r="Q506" s="14">
        <v>1</v>
      </c>
      <c r="R506" t="str">
        <v>No</v>
      </c>
      <c r="S506" t="str">
        <v>Normal Weight</v>
      </c>
      <c r="T506" t="str">
        <v>Prediabetes</v>
      </c>
    </row>
    <row r="507" spans="1:20" x14ac:dyDescent="0.3">
      <c r="A507" t="s">
        <v>506</v>
      </c>
      <c r="B507" t="s">
        <v>2867</v>
      </c>
      <c r="C507" t="s">
        <v>4394</v>
      </c>
      <c r="D507" t="s">
        <v>4825</v>
      </c>
      <c r="E507" cm="1">
        <f t="array" ref="E507:K507">_xlfn.XLOOKUP(A507,'Hospitalisation Details'!A:A,'Hospitalisation Details'!B:H)</f>
        <v>33835</v>
      </c>
      <c r="F507" s="14">
        <v>1</v>
      </c>
      <c r="G507">
        <v>19521.97</v>
      </c>
      <c r="H507" t="str">
        <v>tier - 1</v>
      </c>
      <c r="I507" t="str">
        <v>tier - 2</v>
      </c>
      <c r="J507" t="str">
        <v>R1013</v>
      </c>
      <c r="K507">
        <v>30</v>
      </c>
      <c r="L507" cm="1">
        <f t="array" ref="L507:T507">_xlfn.XLOOKUP(A507,'Medical Examinations'!A:A,'Medical Examinations'!B:J)</f>
        <v>34.674999999999997</v>
      </c>
      <c r="M507">
        <v>5.71</v>
      </c>
      <c r="N507" s="5" t="str">
        <v>Yes</v>
      </c>
      <c r="O507" s="5" t="str">
        <v>No</v>
      </c>
      <c r="P507" s="5" t="str">
        <v>No</v>
      </c>
      <c r="Q507" s="14">
        <v>1</v>
      </c>
      <c r="R507" t="str">
        <v>No</v>
      </c>
      <c r="S507" t="str">
        <v>Obesity</v>
      </c>
      <c r="T507" t="str">
        <v>Prediabetes</v>
      </c>
    </row>
    <row r="508" spans="1:20" x14ac:dyDescent="0.3">
      <c r="A508" t="s">
        <v>507</v>
      </c>
      <c r="B508" t="s">
        <v>2868</v>
      </c>
      <c r="C508" t="s">
        <v>4395</v>
      </c>
      <c r="D508" t="s">
        <v>4826</v>
      </c>
      <c r="E508" cm="1">
        <f t="array" ref="E508:K508">_xlfn.XLOOKUP(A508,'Hospitalisation Details'!A:A,'Hospitalisation Details'!B:H)</f>
        <v>29533</v>
      </c>
      <c r="F508" s="14">
        <v>0</v>
      </c>
      <c r="G508">
        <v>19515.54</v>
      </c>
      <c r="H508" t="str">
        <v>tier - 1</v>
      </c>
      <c r="I508" t="str">
        <v>tier - 1</v>
      </c>
      <c r="J508" t="str">
        <v>R1013</v>
      </c>
      <c r="K508">
        <v>42</v>
      </c>
      <c r="L508" cm="1">
        <f t="array" ref="L508:T508">_xlfn.XLOOKUP(A508,'Medical Examinations'!A:A,'Medical Examinations'!B:J)</f>
        <v>28.405000000000001</v>
      </c>
      <c r="M508">
        <v>4.12</v>
      </c>
      <c r="N508" s="5" t="str">
        <v>No</v>
      </c>
      <c r="O508" s="5" t="str">
        <v>No</v>
      </c>
      <c r="P508" s="5" t="str">
        <v>No</v>
      </c>
      <c r="Q508" s="14">
        <v>1</v>
      </c>
      <c r="R508" t="str">
        <v>No</v>
      </c>
      <c r="S508" t="str">
        <v>Over Weight</v>
      </c>
      <c r="T508" t="str">
        <v>Normal</v>
      </c>
    </row>
    <row r="509" spans="1:20" x14ac:dyDescent="0.3">
      <c r="A509" t="s">
        <v>508</v>
      </c>
      <c r="B509" t="s">
        <v>2869</v>
      </c>
      <c r="C509" t="s">
        <v>4395</v>
      </c>
      <c r="D509" t="s">
        <v>4827</v>
      </c>
      <c r="E509" cm="1">
        <f t="array" ref="E509:K509">_xlfn.XLOOKUP(A509,'Hospitalisation Details'!A:A,'Hospitalisation Details'!B:H)</f>
        <v>32111</v>
      </c>
      <c r="F509" s="14">
        <v>4</v>
      </c>
      <c r="G509">
        <v>19496.72</v>
      </c>
      <c r="H509" t="str">
        <v>tier - 1</v>
      </c>
      <c r="I509" t="str">
        <v>tier - 3</v>
      </c>
      <c r="J509" t="str">
        <v>R1019</v>
      </c>
      <c r="K509">
        <v>35</v>
      </c>
      <c r="L509" cm="1">
        <f t="array" ref="L509:T509">_xlfn.XLOOKUP(A509,'Medical Examinations'!A:A,'Medical Examinations'!B:J)</f>
        <v>24.6</v>
      </c>
      <c r="M509">
        <v>5.86</v>
      </c>
      <c r="N509" s="5" t="str">
        <v>No</v>
      </c>
      <c r="O509" s="5" t="str">
        <v>No</v>
      </c>
      <c r="P509" s="5" t="str">
        <v>Yes</v>
      </c>
      <c r="Q509" s="14">
        <v>1</v>
      </c>
      <c r="R509" t="str">
        <v>No</v>
      </c>
      <c r="S509" t="str">
        <v>Normal Weight</v>
      </c>
      <c r="T509" t="str">
        <v>Prediabetes</v>
      </c>
    </row>
    <row r="510" spans="1:20" x14ac:dyDescent="0.3">
      <c r="A510" t="s">
        <v>509</v>
      </c>
      <c r="B510" t="s">
        <v>2870</v>
      </c>
      <c r="C510" t="s">
        <v>4394</v>
      </c>
      <c r="D510" t="s">
        <v>4828</v>
      </c>
      <c r="E510" cm="1">
        <f t="array" ref="E510:K510">_xlfn.XLOOKUP(A510,'Hospitalisation Details'!A:A,'Hospitalisation Details'!B:H)</f>
        <v>30300</v>
      </c>
      <c r="F510" s="14">
        <v>2</v>
      </c>
      <c r="G510">
        <v>19444.27</v>
      </c>
      <c r="H510" t="str">
        <v>tier - 1</v>
      </c>
      <c r="I510" t="str">
        <v>tier - 1</v>
      </c>
      <c r="J510" t="str">
        <v>R1013</v>
      </c>
      <c r="K510">
        <v>40</v>
      </c>
      <c r="L510" cm="1">
        <f t="array" ref="L510:T510">_xlfn.XLOOKUP(A510,'Medical Examinations'!A:A,'Medical Examinations'!B:J)</f>
        <v>42.9</v>
      </c>
      <c r="M510">
        <v>4.87</v>
      </c>
      <c r="N510" s="5" t="str">
        <v>Yes</v>
      </c>
      <c r="O510" s="5" t="str">
        <v>No</v>
      </c>
      <c r="P510" s="5" t="str">
        <v>No</v>
      </c>
      <c r="Q510" s="14">
        <v>1</v>
      </c>
      <c r="R510" t="str">
        <v>No</v>
      </c>
      <c r="S510" t="str">
        <v>Obesity</v>
      </c>
      <c r="T510" t="str">
        <v>Normal</v>
      </c>
    </row>
    <row r="511" spans="1:20" x14ac:dyDescent="0.3">
      <c r="A511" t="s">
        <v>510</v>
      </c>
      <c r="B511" t="s">
        <v>2871</v>
      </c>
      <c r="C511" t="s">
        <v>4395</v>
      </c>
      <c r="D511" t="s">
        <v>4829</v>
      </c>
      <c r="E511" cm="1">
        <f t="array" ref="E511:K511">_xlfn.XLOOKUP(A511,'Hospitalisation Details'!A:A,'Hospitalisation Details'!B:H)</f>
        <v>34218</v>
      </c>
      <c r="F511" s="14">
        <v>2</v>
      </c>
      <c r="G511">
        <v>19442.349999999999</v>
      </c>
      <c r="H511" t="str">
        <v>tier - 1</v>
      </c>
      <c r="I511" t="str">
        <v>tier - 3</v>
      </c>
      <c r="J511" t="str">
        <v>R1012</v>
      </c>
      <c r="K511">
        <v>29</v>
      </c>
      <c r="L511" cm="1">
        <f t="array" ref="L511:T511">_xlfn.XLOOKUP(A511,'Medical Examinations'!A:A,'Medical Examinations'!B:J)</f>
        <v>20.52</v>
      </c>
      <c r="M511">
        <v>4.83</v>
      </c>
      <c r="N511" s="5" t="str">
        <v>No</v>
      </c>
      <c r="O511" s="5" t="str">
        <v>No</v>
      </c>
      <c r="P511" s="5" t="str">
        <v>No</v>
      </c>
      <c r="Q511" s="14">
        <v>0</v>
      </c>
      <c r="R511" t="str">
        <v>No</v>
      </c>
      <c r="S511" t="str">
        <v>Normal Weight</v>
      </c>
      <c r="T511" t="str">
        <v>Normal</v>
      </c>
    </row>
    <row r="512" spans="1:20" x14ac:dyDescent="0.3">
      <c r="A512" t="s">
        <v>511</v>
      </c>
      <c r="B512" t="s">
        <v>2872</v>
      </c>
      <c r="C512" t="s">
        <v>4395</v>
      </c>
      <c r="D512" t="s">
        <v>4715</v>
      </c>
      <c r="E512" cm="1">
        <f t="array" ref="E512:K512">_xlfn.XLOOKUP(A512,'Hospitalisation Details'!A:A,'Hospitalisation Details'!B:H)</f>
        <v>31958</v>
      </c>
      <c r="F512" s="14">
        <v>3</v>
      </c>
      <c r="G512">
        <v>19362</v>
      </c>
      <c r="H512" t="str">
        <v>tier - 1</v>
      </c>
      <c r="I512" t="str">
        <v>tier - 3</v>
      </c>
      <c r="J512" t="str">
        <v>R1013</v>
      </c>
      <c r="K512">
        <v>35</v>
      </c>
      <c r="L512" cm="1">
        <f t="array" ref="L512:T512">_xlfn.XLOOKUP(A512,'Medical Examinations'!A:A,'Medical Examinations'!B:J)</f>
        <v>31.35</v>
      </c>
      <c r="M512">
        <v>4.2</v>
      </c>
      <c r="N512" s="5" t="str">
        <v>No</v>
      </c>
      <c r="O512" s="5" t="str">
        <v>yes</v>
      </c>
      <c r="P512" s="5" t="str">
        <v>No</v>
      </c>
      <c r="Q512" s="14">
        <v>1</v>
      </c>
      <c r="R512" t="str">
        <v>No</v>
      </c>
      <c r="S512" t="str">
        <v>Obesity</v>
      </c>
      <c r="T512" t="str">
        <v>Normal</v>
      </c>
    </row>
    <row r="513" spans="1:20" x14ac:dyDescent="0.3">
      <c r="A513" t="s">
        <v>512</v>
      </c>
      <c r="B513" t="s">
        <v>2873</v>
      </c>
      <c r="C513" t="s">
        <v>4395</v>
      </c>
      <c r="D513" t="s">
        <v>4543</v>
      </c>
      <c r="E513" cm="1">
        <f t="array" ref="E513:K513">_xlfn.XLOOKUP(A513,'Hospitalisation Details'!A:A,'Hospitalisation Details'!B:H)</f>
        <v>33474</v>
      </c>
      <c r="F513" s="14">
        <v>0</v>
      </c>
      <c r="G513">
        <v>19350.37</v>
      </c>
      <c r="H513" t="str">
        <v>tier - 1</v>
      </c>
      <c r="I513" t="str">
        <v>tier - 3</v>
      </c>
      <c r="J513" t="str">
        <v>R1013</v>
      </c>
      <c r="K513">
        <v>31</v>
      </c>
      <c r="L513" cm="1">
        <f t="array" ref="L513:T513">_xlfn.XLOOKUP(A513,'Medical Examinations'!A:A,'Medical Examinations'!B:J)</f>
        <v>29.59</v>
      </c>
      <c r="M513">
        <v>4.0599999999999996</v>
      </c>
      <c r="N513" s="5" t="str">
        <v>No</v>
      </c>
      <c r="O513" s="5" t="str">
        <v>No</v>
      </c>
      <c r="P513" s="5" t="str">
        <v>No</v>
      </c>
      <c r="Q513" s="14">
        <v>0</v>
      </c>
      <c r="R513" t="str">
        <v>No</v>
      </c>
      <c r="S513" t="str">
        <v>Over Weight</v>
      </c>
      <c r="T513" t="str">
        <v>Normal</v>
      </c>
    </row>
    <row r="514" spans="1:20" x14ac:dyDescent="0.3">
      <c r="A514" t="s">
        <v>513</v>
      </c>
      <c r="B514" t="s">
        <v>2874</v>
      </c>
      <c r="C514" t="s">
        <v>4395</v>
      </c>
      <c r="D514" t="s">
        <v>4830</v>
      </c>
      <c r="E514" cm="1">
        <f t="array" ref="E514:K514">_xlfn.XLOOKUP(A514,'Hospitalisation Details'!A:A,'Hospitalisation Details'!B:H)</f>
        <v>24426</v>
      </c>
      <c r="F514" s="14">
        <v>0</v>
      </c>
      <c r="G514">
        <v>19321.060000000001</v>
      </c>
      <c r="H514" t="str">
        <v>tier - 1</v>
      </c>
      <c r="I514" t="str">
        <v>tier - 1</v>
      </c>
      <c r="J514" t="str">
        <v>R1012</v>
      </c>
      <c r="K514">
        <v>56</v>
      </c>
      <c r="L514" cm="1">
        <f t="array" ref="L514:T514">_xlfn.XLOOKUP(A514,'Medical Examinations'!A:A,'Medical Examinations'!B:J)</f>
        <v>29.355</v>
      </c>
      <c r="M514">
        <v>4.68</v>
      </c>
      <c r="N514" s="5" t="str">
        <v>Yes</v>
      </c>
      <c r="O514" s="5" t="str">
        <v>No</v>
      </c>
      <c r="P514" s="5" t="str">
        <v>No</v>
      </c>
      <c r="Q514" s="14">
        <v>0</v>
      </c>
      <c r="R514" t="str">
        <v>No</v>
      </c>
      <c r="S514" t="str">
        <v>Over Weight</v>
      </c>
      <c r="T514" t="str">
        <v>Normal</v>
      </c>
    </row>
    <row r="515" spans="1:20" x14ac:dyDescent="0.3">
      <c r="A515" t="s">
        <v>514</v>
      </c>
      <c r="B515" t="s">
        <v>2875</v>
      </c>
      <c r="C515" t="s">
        <v>4394</v>
      </c>
      <c r="D515" t="s">
        <v>4831</v>
      </c>
      <c r="E515" cm="1">
        <f t="array" ref="E515:K515">_xlfn.XLOOKUP(A515,'Hospitalisation Details'!A:A,'Hospitalisation Details'!B:H)</f>
        <v>24682</v>
      </c>
      <c r="F515" s="14">
        <v>0</v>
      </c>
      <c r="G515">
        <v>19259.96</v>
      </c>
      <c r="H515" t="str">
        <v>tier - 1</v>
      </c>
      <c r="I515" t="str">
        <v>tier - 1</v>
      </c>
      <c r="J515" t="str">
        <v>R1012</v>
      </c>
      <c r="K515">
        <v>55</v>
      </c>
      <c r="L515" cm="1">
        <f t="array" ref="L515:T515">_xlfn.XLOOKUP(A515,'Medical Examinations'!A:A,'Medical Examinations'!B:J)</f>
        <v>26.695</v>
      </c>
      <c r="M515">
        <v>5.28</v>
      </c>
      <c r="N515" s="5" t="str">
        <v>No</v>
      </c>
      <c r="O515" s="5" t="str">
        <v>No</v>
      </c>
      <c r="P515" s="5" t="str">
        <v>No</v>
      </c>
      <c r="Q515" s="14">
        <v>0</v>
      </c>
      <c r="R515" t="str">
        <v>No</v>
      </c>
      <c r="S515" t="str">
        <v>Over Weight</v>
      </c>
      <c r="T515" t="str">
        <v>Normal</v>
      </c>
    </row>
    <row r="516" spans="1:20" x14ac:dyDescent="0.3">
      <c r="A516" t="s">
        <v>515</v>
      </c>
      <c r="B516" t="s">
        <v>2876</v>
      </c>
      <c r="C516" t="s">
        <v>4395</v>
      </c>
      <c r="D516" t="s">
        <v>4832</v>
      </c>
      <c r="E516" cm="1">
        <f t="array" ref="E516:K516">_xlfn.XLOOKUP(A516,'Hospitalisation Details'!A:A,'Hospitalisation Details'!B:H)</f>
        <v>31409</v>
      </c>
      <c r="F516" s="14">
        <v>0</v>
      </c>
      <c r="G516">
        <v>19214.71</v>
      </c>
      <c r="H516" t="str">
        <v>tier - 1</v>
      </c>
      <c r="I516" t="str">
        <v>tier - 3</v>
      </c>
      <c r="J516" t="str">
        <v>R1013</v>
      </c>
      <c r="K516">
        <v>37</v>
      </c>
      <c r="L516" cm="1">
        <f t="array" ref="L516:T516">_xlfn.XLOOKUP(A516,'Medical Examinations'!A:A,'Medical Examinations'!B:J)</f>
        <v>35.340000000000003</v>
      </c>
      <c r="M516">
        <v>4.13</v>
      </c>
      <c r="N516" s="5" t="str">
        <v>No</v>
      </c>
      <c r="O516" s="5" t="str">
        <v>yes</v>
      </c>
      <c r="P516" s="5" t="str">
        <v>No</v>
      </c>
      <c r="Q516" s="14">
        <v>1</v>
      </c>
      <c r="R516" t="str">
        <v>No</v>
      </c>
      <c r="S516" t="str">
        <v>Obesity</v>
      </c>
      <c r="T516" t="str">
        <v>Normal</v>
      </c>
    </row>
    <row r="517" spans="1:20" x14ac:dyDescent="0.3">
      <c r="A517" t="s">
        <v>516</v>
      </c>
      <c r="B517" t="s">
        <v>2877</v>
      </c>
      <c r="C517" t="s">
        <v>4395</v>
      </c>
      <c r="D517" t="s">
        <v>4460</v>
      </c>
      <c r="E517" cm="1">
        <f t="array" ref="E517:K517">_xlfn.XLOOKUP(A517,'Hospitalisation Details'!A:A,'Hospitalisation Details'!B:H)</f>
        <v>33497</v>
      </c>
      <c r="F517" s="14">
        <v>3</v>
      </c>
      <c r="G517">
        <v>19199.939999999999</v>
      </c>
      <c r="H517" t="str">
        <v>tier - 1</v>
      </c>
      <c r="I517" t="str">
        <v>tier - 3</v>
      </c>
      <c r="J517" t="str">
        <v>R1011</v>
      </c>
      <c r="K517">
        <v>31</v>
      </c>
      <c r="L517" cm="1">
        <f t="array" ref="L517:T517">_xlfn.XLOOKUP(A517,'Medical Examinations'!A:A,'Medical Examinations'!B:J)</f>
        <v>30.21</v>
      </c>
      <c r="M517">
        <v>5.21</v>
      </c>
      <c r="N517" s="5" t="str">
        <v>No</v>
      </c>
      <c r="O517" s="5" t="str">
        <v>No</v>
      </c>
      <c r="P517" s="5" t="str">
        <v>No</v>
      </c>
      <c r="Q517" s="14">
        <v>1</v>
      </c>
      <c r="R517" t="str">
        <v>No</v>
      </c>
      <c r="S517" t="str">
        <v>Obesity</v>
      </c>
      <c r="T517" t="str">
        <v>Normal</v>
      </c>
    </row>
    <row r="518" spans="1:20" x14ac:dyDescent="0.3">
      <c r="A518" t="s">
        <v>517</v>
      </c>
      <c r="B518" t="s">
        <v>2878</v>
      </c>
      <c r="C518" t="s">
        <v>4394</v>
      </c>
      <c r="D518" t="s">
        <v>4499</v>
      </c>
      <c r="E518" cm="1">
        <f t="array" ref="E518:K518">_xlfn.XLOOKUP(A518,'Hospitalisation Details'!A:A,'Hospitalisation Details'!B:H)</f>
        <v>29038</v>
      </c>
      <c r="F518" s="14">
        <v>2</v>
      </c>
      <c r="G518">
        <v>19144.580000000002</v>
      </c>
      <c r="H518" t="str">
        <v>tier - 1</v>
      </c>
      <c r="I518" t="str">
        <v>tier - 1</v>
      </c>
      <c r="J518" t="str">
        <v>R1024</v>
      </c>
      <c r="K518">
        <v>43</v>
      </c>
      <c r="L518" cm="1">
        <f t="array" ref="L518:T518">_xlfn.XLOOKUP(A518,'Medical Examinations'!A:A,'Medical Examinations'!B:J)</f>
        <v>30.8</v>
      </c>
      <c r="M518">
        <v>4.9000000000000004</v>
      </c>
      <c r="N518" s="5" t="str">
        <v>Yes</v>
      </c>
      <c r="O518" s="5" t="str">
        <v>No</v>
      </c>
      <c r="P518" s="5" t="str">
        <v>No</v>
      </c>
      <c r="Q518" s="14">
        <v>0</v>
      </c>
      <c r="R518" t="str">
        <v>No</v>
      </c>
      <c r="S518" t="str">
        <v>Obesity</v>
      </c>
      <c r="T518" t="str">
        <v>Normal</v>
      </c>
    </row>
    <row r="519" spans="1:20" x14ac:dyDescent="0.3">
      <c r="A519" t="s">
        <v>518</v>
      </c>
      <c r="B519" t="s">
        <v>2879</v>
      </c>
      <c r="C519" t="s">
        <v>4394</v>
      </c>
      <c r="D519" t="s">
        <v>4820</v>
      </c>
      <c r="E519" cm="1">
        <f t="array" ref="E519:K519">_xlfn.XLOOKUP(A519,'Hospitalisation Details'!A:A,'Hospitalisation Details'!B:H)</f>
        <v>34240</v>
      </c>
      <c r="F519" s="14">
        <v>1</v>
      </c>
      <c r="G519">
        <v>19107.78</v>
      </c>
      <c r="H519" t="str">
        <v>tier - 1</v>
      </c>
      <c r="I519" t="str">
        <v>tier - 2</v>
      </c>
      <c r="J519" t="str">
        <v>R1013</v>
      </c>
      <c r="K519">
        <v>29</v>
      </c>
      <c r="L519" cm="1">
        <f t="array" ref="L519:T519">_xlfn.XLOOKUP(A519,'Medical Examinations'!A:A,'Medical Examinations'!B:J)</f>
        <v>27.265000000000001</v>
      </c>
      <c r="M519">
        <v>6.46</v>
      </c>
      <c r="N519" s="5" t="str">
        <v>Yes</v>
      </c>
      <c r="O519" s="5" t="str">
        <v>No</v>
      </c>
      <c r="P519" s="5" t="str">
        <v>No</v>
      </c>
      <c r="Q519" s="14">
        <v>0</v>
      </c>
      <c r="R519" t="str">
        <v>No</v>
      </c>
      <c r="S519" t="str">
        <v>Over Weight</v>
      </c>
      <c r="T519" t="str">
        <v>Diabetes</v>
      </c>
    </row>
    <row r="520" spans="1:20" x14ac:dyDescent="0.3">
      <c r="A520" t="s">
        <v>519</v>
      </c>
      <c r="B520" t="s">
        <v>2880</v>
      </c>
      <c r="C520" t="s">
        <v>4395</v>
      </c>
      <c r="D520" t="s">
        <v>4746</v>
      </c>
      <c r="E520" cm="1">
        <f t="array" ref="E520:K520">_xlfn.XLOOKUP(A520,'Hospitalisation Details'!A:A,'Hospitalisation Details'!B:H)</f>
        <v>32664</v>
      </c>
      <c r="F520" s="14">
        <v>1</v>
      </c>
      <c r="G520">
        <v>19040.88</v>
      </c>
      <c r="H520" t="str">
        <v>tier - 1</v>
      </c>
      <c r="I520" t="str">
        <v>tier - 3</v>
      </c>
      <c r="J520" t="str">
        <v>R1011</v>
      </c>
      <c r="K520">
        <v>34</v>
      </c>
      <c r="L520" cm="1">
        <f t="array" ref="L520:T520">_xlfn.XLOOKUP(A520,'Medical Examinations'!A:A,'Medical Examinations'!B:J)</f>
        <v>37.335000000000001</v>
      </c>
      <c r="M520">
        <v>4.95</v>
      </c>
      <c r="N520" s="5" t="str">
        <v>No</v>
      </c>
      <c r="O520" s="5" t="str">
        <v>No</v>
      </c>
      <c r="P520" s="5" t="str">
        <v>No</v>
      </c>
      <c r="Q520" s="14">
        <v>0</v>
      </c>
      <c r="R520" t="str">
        <v>No</v>
      </c>
      <c r="S520" t="str">
        <v>Obesity</v>
      </c>
      <c r="T520" t="str">
        <v>Normal</v>
      </c>
    </row>
    <row r="521" spans="1:20" x14ac:dyDescent="0.3">
      <c r="A521" t="s">
        <v>520</v>
      </c>
      <c r="B521" t="s">
        <v>2881</v>
      </c>
      <c r="C521" t="s">
        <v>4394</v>
      </c>
      <c r="D521" t="s">
        <v>4833</v>
      </c>
      <c r="E521" cm="1">
        <f t="array" ref="E521:K521">_xlfn.XLOOKUP(A521,'Hospitalisation Details'!A:A,'Hospitalisation Details'!B:H)</f>
        <v>30669</v>
      </c>
      <c r="F521" s="14">
        <v>5</v>
      </c>
      <c r="G521">
        <v>19023.259999999998</v>
      </c>
      <c r="H521" t="str">
        <v>tier - 1</v>
      </c>
      <c r="I521" t="str">
        <v>tier - 3</v>
      </c>
      <c r="J521" t="str">
        <v>R1011</v>
      </c>
      <c r="K521">
        <v>39</v>
      </c>
      <c r="L521" cm="1">
        <f t="array" ref="L521:T521">_xlfn.XLOOKUP(A521,'Medical Examinations'!A:A,'Medical Examinations'!B:J)</f>
        <v>35.200000000000003</v>
      </c>
      <c r="M521">
        <v>5.55</v>
      </c>
      <c r="N521" s="5" t="str">
        <v>No</v>
      </c>
      <c r="O521" s="5" t="str">
        <v>No</v>
      </c>
      <c r="P521" s="5" t="str">
        <v>No</v>
      </c>
      <c r="Q521" s="14">
        <v>0</v>
      </c>
      <c r="R521" t="str">
        <v>No</v>
      </c>
      <c r="S521" t="str">
        <v>Obesity</v>
      </c>
      <c r="T521" t="str">
        <v>Normal</v>
      </c>
    </row>
    <row r="522" spans="1:20" x14ac:dyDescent="0.3">
      <c r="A522" t="s">
        <v>521</v>
      </c>
      <c r="B522" t="s">
        <v>2882</v>
      </c>
      <c r="C522" t="s">
        <v>4395</v>
      </c>
      <c r="D522" t="s">
        <v>4834</v>
      </c>
      <c r="E522" cm="1">
        <f t="array" ref="E522:K522">_xlfn.XLOOKUP(A522,'Hospitalisation Details'!A:A,'Hospitalisation Details'!B:H)</f>
        <v>32440</v>
      </c>
      <c r="F522" s="14">
        <v>2</v>
      </c>
      <c r="G522">
        <v>18972.5</v>
      </c>
      <c r="H522" t="str">
        <v>tier - 1</v>
      </c>
      <c r="I522" t="str">
        <v>tier - 3</v>
      </c>
      <c r="J522" t="str">
        <v>R1013</v>
      </c>
      <c r="K522">
        <v>34</v>
      </c>
      <c r="L522" cm="1">
        <f t="array" ref="L522:T522">_xlfn.XLOOKUP(A522,'Medical Examinations'!A:A,'Medical Examinations'!B:J)</f>
        <v>37.18</v>
      </c>
      <c r="M522">
        <v>4.9000000000000004</v>
      </c>
      <c r="N522" s="5" t="str">
        <v>No</v>
      </c>
      <c r="O522" s="5" t="str">
        <v>No</v>
      </c>
      <c r="P522" s="5" t="str">
        <v>No</v>
      </c>
      <c r="Q522" s="14">
        <v>0</v>
      </c>
      <c r="R522" t="str">
        <v>No</v>
      </c>
      <c r="S522" t="str">
        <v>Obesity</v>
      </c>
      <c r="T522" t="str">
        <v>Normal</v>
      </c>
    </row>
    <row r="523" spans="1:20" x14ac:dyDescent="0.3">
      <c r="A523" t="s">
        <v>522</v>
      </c>
      <c r="B523" t="s">
        <v>2883</v>
      </c>
      <c r="C523" t="s">
        <v>4395</v>
      </c>
      <c r="D523" t="s">
        <v>4423</v>
      </c>
      <c r="E523" cm="1">
        <f t="array" ref="E523:K523">_xlfn.XLOOKUP(A523,'Hospitalisation Details'!A:A,'Hospitalisation Details'!B:H)</f>
        <v>33938</v>
      </c>
      <c r="F523" s="14">
        <v>1</v>
      </c>
      <c r="G523">
        <v>18963.169999999998</v>
      </c>
      <c r="H523" t="str">
        <v>tier - 1</v>
      </c>
      <c r="I523" t="str">
        <v>tier - 1</v>
      </c>
      <c r="J523" t="str">
        <v>R1013</v>
      </c>
      <c r="K523">
        <v>30</v>
      </c>
      <c r="L523" cm="1">
        <f t="array" ref="L523:T523">_xlfn.XLOOKUP(A523,'Medical Examinations'!A:A,'Medical Examinations'!B:J)</f>
        <v>17.05</v>
      </c>
      <c r="M523">
        <v>5.3</v>
      </c>
      <c r="N523" s="5" t="str">
        <v>No</v>
      </c>
      <c r="O523" s="5" t="str">
        <v>No</v>
      </c>
      <c r="P523" s="5" t="str">
        <v>Yes</v>
      </c>
      <c r="Q523" s="14">
        <v>1</v>
      </c>
      <c r="R523" t="str">
        <v>No</v>
      </c>
      <c r="S523" t="str">
        <v>Under Weight</v>
      </c>
      <c r="T523" t="str">
        <v>Normal</v>
      </c>
    </row>
    <row r="524" spans="1:20" x14ac:dyDescent="0.3">
      <c r="A524" t="s">
        <v>523</v>
      </c>
      <c r="B524" t="s">
        <v>2884</v>
      </c>
      <c r="C524" t="s">
        <v>4394</v>
      </c>
      <c r="D524" t="s">
        <v>4835</v>
      </c>
      <c r="E524" cm="1">
        <f t="array" ref="E524:K524">_xlfn.XLOOKUP(A524,'Hospitalisation Details'!A:A,'Hospitalisation Details'!B:H)</f>
        <v>36013</v>
      </c>
      <c r="F524" s="14">
        <v>0</v>
      </c>
      <c r="G524">
        <v>18955.22</v>
      </c>
      <c r="H524" t="str">
        <v>tier - 1</v>
      </c>
      <c r="I524" t="str">
        <v>tier - 3</v>
      </c>
      <c r="J524" t="str">
        <v>R1011</v>
      </c>
      <c r="K524">
        <v>24</v>
      </c>
      <c r="L524" cm="1">
        <f t="array" ref="L524:T524">_xlfn.XLOOKUP(A524,'Medical Examinations'!A:A,'Medical Examinations'!B:J)</f>
        <v>34.99</v>
      </c>
      <c r="M524">
        <v>5.0999999999999996</v>
      </c>
      <c r="N524" s="5" t="str">
        <v>No</v>
      </c>
      <c r="O524" s="5" t="str">
        <v>No</v>
      </c>
      <c r="P524" s="5" t="str">
        <v>Yes</v>
      </c>
      <c r="Q524" s="14">
        <v>1</v>
      </c>
      <c r="R524" t="str">
        <v>No</v>
      </c>
      <c r="S524" t="str">
        <v>Obesity</v>
      </c>
      <c r="T524" t="str">
        <v>Normal</v>
      </c>
    </row>
    <row r="525" spans="1:20" x14ac:dyDescent="0.3">
      <c r="A525" t="s">
        <v>524</v>
      </c>
      <c r="B525" t="s">
        <v>2885</v>
      </c>
      <c r="C525" t="s">
        <v>4396</v>
      </c>
      <c r="D525" t="s">
        <v>4836</v>
      </c>
      <c r="E525" cm="1">
        <f t="array" ref="E525:K525">_xlfn.XLOOKUP(A525,'Hospitalisation Details'!A:A,'Hospitalisation Details'!B:H)</f>
        <v>23304</v>
      </c>
      <c r="F525" s="14">
        <v>0</v>
      </c>
      <c r="G525">
        <v>18954.560000000001</v>
      </c>
      <c r="H525" t="str">
        <v>tier - 1</v>
      </c>
      <c r="I525" t="str">
        <v>tier - 1</v>
      </c>
      <c r="J525" t="str">
        <v>R1026</v>
      </c>
      <c r="K525">
        <v>59</v>
      </c>
      <c r="L525" cm="1">
        <f t="array" ref="L525:T525">_xlfn.XLOOKUP(A525,'Medical Examinations'!A:A,'Medical Examinations'!B:J)</f>
        <v>46.53</v>
      </c>
      <c r="M525">
        <v>4.16</v>
      </c>
      <c r="N525" s="5" t="str">
        <v>No</v>
      </c>
      <c r="O525" s="5" t="str">
        <v>No</v>
      </c>
      <c r="P525" s="5" t="str">
        <v>No</v>
      </c>
      <c r="Q525" s="14">
        <v>0</v>
      </c>
      <c r="R525" t="str">
        <v>No</v>
      </c>
      <c r="S525" t="str">
        <v>Obesity</v>
      </c>
      <c r="T525" t="str">
        <v>Normal</v>
      </c>
    </row>
    <row r="526" spans="1:20" x14ac:dyDescent="0.3">
      <c r="A526" t="s">
        <v>525</v>
      </c>
      <c r="B526" t="s">
        <v>2886</v>
      </c>
      <c r="C526" t="s">
        <v>4394</v>
      </c>
      <c r="D526" t="s">
        <v>4837</v>
      </c>
      <c r="E526" cm="1">
        <f t="array" ref="E526:K526">_xlfn.XLOOKUP(A526,'Hospitalisation Details'!A:A,'Hospitalisation Details'!B:H)</f>
        <v>25418</v>
      </c>
      <c r="F526" s="14">
        <v>0</v>
      </c>
      <c r="G526">
        <v>18932.810000000001</v>
      </c>
      <c r="H526" t="str">
        <v>tier - 1</v>
      </c>
      <c r="I526" t="str">
        <v>tier - 3</v>
      </c>
      <c r="J526" t="str">
        <v>R1012</v>
      </c>
      <c r="K526">
        <v>53</v>
      </c>
      <c r="L526" cm="1">
        <f t="array" ref="L526:T526">_xlfn.XLOOKUP(A526,'Medical Examinations'!A:A,'Medical Examinations'!B:J)</f>
        <v>28.6</v>
      </c>
      <c r="M526">
        <v>6.08</v>
      </c>
      <c r="N526" s="5" t="str">
        <v>No</v>
      </c>
      <c r="O526" s="5" t="str">
        <v>No</v>
      </c>
      <c r="P526" s="5" t="str">
        <v>Yes</v>
      </c>
      <c r="Q526" s="14">
        <v>1</v>
      </c>
      <c r="R526" t="str">
        <v>No</v>
      </c>
      <c r="S526" t="str">
        <v>Over Weight</v>
      </c>
      <c r="T526" t="str">
        <v>Prediabetes</v>
      </c>
    </row>
    <row r="527" spans="1:20" x14ac:dyDescent="0.3">
      <c r="A527" t="s">
        <v>526</v>
      </c>
      <c r="B527" t="s">
        <v>2887</v>
      </c>
      <c r="C527" t="s">
        <v>4394</v>
      </c>
      <c r="D527" t="s">
        <v>4572</v>
      </c>
      <c r="E527" cm="1">
        <f t="array" ref="E527:K527">_xlfn.XLOOKUP(A527,'Hospitalisation Details'!A:A,'Hospitalisation Details'!B:H)</f>
        <v>34969</v>
      </c>
      <c r="F527" s="14">
        <v>1</v>
      </c>
      <c r="G527">
        <v>18903.490000000002</v>
      </c>
      <c r="H527" t="str">
        <v>tier - 1</v>
      </c>
      <c r="I527" t="str">
        <v>tier - 2</v>
      </c>
      <c r="J527" t="str">
        <v>R1024</v>
      </c>
      <c r="K527">
        <v>27</v>
      </c>
      <c r="L527" cm="1">
        <f t="array" ref="L527:T527">_xlfn.XLOOKUP(A527,'Medical Examinations'!A:A,'Medical Examinations'!B:J)</f>
        <v>15.61</v>
      </c>
      <c r="M527">
        <v>5.77</v>
      </c>
      <c r="N527" s="5" t="str">
        <v>No</v>
      </c>
      <c r="O527" s="5" t="str">
        <v>No</v>
      </c>
      <c r="P527" s="5" t="str">
        <v>No</v>
      </c>
      <c r="Q527" s="14">
        <v>0</v>
      </c>
      <c r="R527" t="str">
        <v>No</v>
      </c>
      <c r="S527" t="str">
        <v>Under Weight</v>
      </c>
      <c r="T527" t="str">
        <v>Prediabetes</v>
      </c>
    </row>
    <row r="528" spans="1:20" x14ac:dyDescent="0.3">
      <c r="A528" t="s">
        <v>527</v>
      </c>
      <c r="B528" t="s">
        <v>2888</v>
      </c>
      <c r="C528" t="s">
        <v>4396</v>
      </c>
      <c r="D528" t="s">
        <v>4838</v>
      </c>
      <c r="E528" cm="1">
        <f t="array" ref="E528:K528">_xlfn.XLOOKUP(A528,'Hospitalisation Details'!A:A,'Hospitalisation Details'!B:H)</f>
        <v>23351</v>
      </c>
      <c r="F528" s="14">
        <v>0</v>
      </c>
      <c r="G528">
        <v>18883.330000000002</v>
      </c>
      <c r="H528" t="str">
        <v>tier - 1</v>
      </c>
      <c r="I528" t="str">
        <v>tier - 1</v>
      </c>
      <c r="J528" t="str">
        <v>R1026</v>
      </c>
      <c r="K528">
        <v>59</v>
      </c>
      <c r="L528" cm="1">
        <f t="array" ref="L528:T528">_xlfn.XLOOKUP(A528,'Medical Examinations'!A:A,'Medical Examinations'!B:J)</f>
        <v>19.47</v>
      </c>
      <c r="M528">
        <v>6.6</v>
      </c>
      <c r="N528" s="5" t="str">
        <v>Yes</v>
      </c>
      <c r="O528" s="5" t="str">
        <v>No</v>
      </c>
      <c r="P528" s="5" t="str">
        <v>No</v>
      </c>
      <c r="Q528" s="14">
        <v>0</v>
      </c>
      <c r="R528" t="str">
        <v>No</v>
      </c>
      <c r="S528" t="str">
        <v>Normal Weight</v>
      </c>
      <c r="T528" t="str">
        <v>Diabetes</v>
      </c>
    </row>
    <row r="529" spans="1:20" x14ac:dyDescent="0.3">
      <c r="A529" t="s">
        <v>528</v>
      </c>
      <c r="B529" t="s">
        <v>2889</v>
      </c>
      <c r="C529" t="s">
        <v>4394</v>
      </c>
      <c r="D529" t="s">
        <v>4452</v>
      </c>
      <c r="E529" cm="1">
        <f t="array" ref="E529:K529">_xlfn.XLOOKUP(A529,'Hospitalisation Details'!A:A,'Hospitalisation Details'!B:H)</f>
        <v>37826</v>
      </c>
      <c r="F529" s="14">
        <v>3</v>
      </c>
      <c r="G529">
        <v>18838.7</v>
      </c>
      <c r="H529" t="str">
        <v>tier - 1</v>
      </c>
      <c r="I529" t="str">
        <v>tier - 3</v>
      </c>
      <c r="J529" t="str">
        <v>R1012</v>
      </c>
      <c r="K529">
        <v>19</v>
      </c>
      <c r="L529" cm="1">
        <f t="array" ref="L529:T529">_xlfn.XLOOKUP(A529,'Medical Examinations'!A:A,'Medical Examinations'!B:J)</f>
        <v>21.945</v>
      </c>
      <c r="M529">
        <v>5.37</v>
      </c>
      <c r="N529" s="5" t="str">
        <v>No</v>
      </c>
      <c r="O529" s="5" t="str">
        <v>No</v>
      </c>
      <c r="P529" s="5" t="str">
        <v>No</v>
      </c>
      <c r="Q529" s="14">
        <v>1</v>
      </c>
      <c r="R529" t="str">
        <v>No</v>
      </c>
      <c r="S529" t="str">
        <v>Normal Weight</v>
      </c>
      <c r="T529" t="str">
        <v>Normal</v>
      </c>
    </row>
    <row r="530" spans="1:20" x14ac:dyDescent="0.3">
      <c r="A530" t="s">
        <v>529</v>
      </c>
      <c r="B530" t="s">
        <v>2890</v>
      </c>
      <c r="C530" t="s">
        <v>4395</v>
      </c>
      <c r="D530" t="s">
        <v>4628</v>
      </c>
      <c r="E530" cm="1">
        <f t="array" ref="E530:K530">_xlfn.XLOOKUP(A530,'Hospitalisation Details'!A:A,'Hospitalisation Details'!B:H)</f>
        <v>22998</v>
      </c>
      <c r="F530" s="14">
        <v>0</v>
      </c>
      <c r="G530">
        <v>18815.53</v>
      </c>
      <c r="H530" t="str">
        <v>tier - 1</v>
      </c>
      <c r="I530" t="str">
        <v>tier - 1</v>
      </c>
      <c r="J530" t="str">
        <v>R1023</v>
      </c>
      <c r="K530">
        <v>60</v>
      </c>
      <c r="L530" cm="1">
        <f t="array" ref="L530:T530">_xlfn.XLOOKUP(A530,'Medical Examinations'!A:A,'Medical Examinations'!B:J)</f>
        <v>22.895</v>
      </c>
      <c r="M530">
        <v>5.24</v>
      </c>
      <c r="N530" s="5" t="str">
        <v>No</v>
      </c>
      <c r="O530" s="5" t="str">
        <v>No</v>
      </c>
      <c r="P530" s="5" t="str">
        <v>No</v>
      </c>
      <c r="Q530" s="14">
        <v>1</v>
      </c>
      <c r="R530" t="str">
        <v>No</v>
      </c>
      <c r="S530" t="str">
        <v>Normal Weight</v>
      </c>
      <c r="T530" t="str">
        <v>Normal</v>
      </c>
    </row>
    <row r="531" spans="1:20" x14ac:dyDescent="0.3">
      <c r="A531" t="s">
        <v>530</v>
      </c>
      <c r="B531" t="s">
        <v>2891</v>
      </c>
      <c r="C531" t="s">
        <v>4395</v>
      </c>
      <c r="D531" t="s">
        <v>4839</v>
      </c>
      <c r="E531" cm="1">
        <f t="array" ref="E531:K531">_xlfn.XLOOKUP(A531,'Hospitalisation Details'!A:A,'Hospitalisation Details'!B:H)</f>
        <v>29143</v>
      </c>
      <c r="F531" s="14">
        <v>2</v>
      </c>
      <c r="G531">
        <v>18806.150000000001</v>
      </c>
      <c r="H531" t="str">
        <v>tier - 1</v>
      </c>
      <c r="I531" t="str">
        <v>tier - 2</v>
      </c>
      <c r="J531" t="str">
        <v>R1013</v>
      </c>
      <c r="K531">
        <v>43</v>
      </c>
      <c r="L531" cm="1">
        <f t="array" ref="L531:T531">_xlfn.XLOOKUP(A531,'Medical Examinations'!A:A,'Medical Examinations'!B:J)</f>
        <v>23.844999999999999</v>
      </c>
      <c r="M531">
        <v>4.3600000000000003</v>
      </c>
      <c r="N531" s="5" t="str">
        <v>No</v>
      </c>
      <c r="O531" s="5" t="str">
        <v>No</v>
      </c>
      <c r="P531" s="5" t="str">
        <v>No</v>
      </c>
      <c r="Q531" s="14">
        <v>0</v>
      </c>
      <c r="R531" t="str">
        <v>No</v>
      </c>
      <c r="S531" t="str">
        <v>Normal Weight</v>
      </c>
      <c r="T531" t="str">
        <v>Normal</v>
      </c>
    </row>
    <row r="532" spans="1:20" x14ac:dyDescent="0.3">
      <c r="A532" t="s">
        <v>531</v>
      </c>
      <c r="B532" t="s">
        <v>2892</v>
      </c>
      <c r="C532" t="s">
        <v>4394</v>
      </c>
      <c r="D532" t="s">
        <v>4840</v>
      </c>
      <c r="E532" cm="1">
        <f t="array" ref="E532:K532">_xlfn.XLOOKUP(A532,'Hospitalisation Details'!A:A,'Hospitalisation Details'!B:H)</f>
        <v>35031</v>
      </c>
      <c r="F532" s="14">
        <v>3</v>
      </c>
      <c r="G532">
        <v>18804.75</v>
      </c>
      <c r="H532" t="str">
        <v>tier - 1</v>
      </c>
      <c r="I532" t="str">
        <v>tier - 1</v>
      </c>
      <c r="J532" t="str">
        <v>R1012</v>
      </c>
      <c r="K532">
        <v>27</v>
      </c>
      <c r="L532" cm="1">
        <f t="array" ref="L532:T532">_xlfn.XLOOKUP(A532,'Medical Examinations'!A:A,'Medical Examinations'!B:J)</f>
        <v>15.57</v>
      </c>
      <c r="M532">
        <v>6.07</v>
      </c>
      <c r="N532" s="5" t="str">
        <v>No</v>
      </c>
      <c r="O532" s="5" t="str">
        <v>No</v>
      </c>
      <c r="P532" s="5" t="str">
        <v>No</v>
      </c>
      <c r="Q532" s="14">
        <v>0</v>
      </c>
      <c r="R532" t="str">
        <v>No</v>
      </c>
      <c r="S532" t="str">
        <v>Under Weight</v>
      </c>
      <c r="T532" t="str">
        <v>Prediabetes</v>
      </c>
    </row>
    <row r="533" spans="1:20" x14ac:dyDescent="0.3">
      <c r="A533" t="s">
        <v>532</v>
      </c>
      <c r="B533" t="s">
        <v>2893</v>
      </c>
      <c r="C533" t="s">
        <v>4395</v>
      </c>
      <c r="D533" t="s">
        <v>4533</v>
      </c>
      <c r="E533" cm="1">
        <f t="array" ref="E533:K533">_xlfn.XLOOKUP(A533,'Hospitalisation Details'!A:A,'Hospitalisation Details'!B:H)</f>
        <v>29178</v>
      </c>
      <c r="F533" s="14">
        <v>2</v>
      </c>
      <c r="G533">
        <v>18767.740000000002</v>
      </c>
      <c r="H533" t="str">
        <v>tier - 1</v>
      </c>
      <c r="I533" t="str">
        <v>tier - 1</v>
      </c>
      <c r="J533" t="str">
        <v>R1013</v>
      </c>
      <c r="K533">
        <v>43</v>
      </c>
      <c r="L533" cm="1">
        <f t="array" ref="L533:T533">_xlfn.XLOOKUP(A533,'Medical Examinations'!A:A,'Medical Examinations'!B:J)</f>
        <v>20.74</v>
      </c>
      <c r="M533">
        <v>11.69</v>
      </c>
      <c r="N533" s="5" t="str">
        <v>Yes</v>
      </c>
      <c r="O533" s="5" t="str">
        <v>No</v>
      </c>
      <c r="P533" s="5" t="str">
        <v>No</v>
      </c>
      <c r="Q533" s="14">
        <v>1</v>
      </c>
      <c r="R533" t="str">
        <v>No</v>
      </c>
      <c r="S533" t="str">
        <v>Normal Weight</v>
      </c>
      <c r="T533" t="str">
        <v>Diabetes</v>
      </c>
    </row>
    <row r="534" spans="1:20" x14ac:dyDescent="0.3">
      <c r="A534" t="s">
        <v>533</v>
      </c>
      <c r="B534" t="s">
        <v>2894</v>
      </c>
      <c r="C534" t="s">
        <v>4394</v>
      </c>
      <c r="D534" t="s">
        <v>4841</v>
      </c>
      <c r="E534" cm="1">
        <f t="array" ref="E534:K534">_xlfn.XLOOKUP(A534,'Hospitalisation Details'!A:A,'Hospitalisation Details'!B:H)</f>
        <v>33965</v>
      </c>
      <c r="F534" s="14">
        <v>3</v>
      </c>
      <c r="G534">
        <v>18765.88</v>
      </c>
      <c r="H534" t="str">
        <v>tier - 1</v>
      </c>
      <c r="I534" t="str">
        <v>tier - 2</v>
      </c>
      <c r="J534" t="str">
        <v>R1012</v>
      </c>
      <c r="K534">
        <v>30</v>
      </c>
      <c r="L534" cm="1">
        <f t="array" ref="L534:T534">_xlfn.XLOOKUP(A534,'Medical Examinations'!A:A,'Medical Examinations'!B:J)</f>
        <v>32.68</v>
      </c>
      <c r="M534">
        <v>5.44</v>
      </c>
      <c r="N534" s="5" t="str">
        <v>No</v>
      </c>
      <c r="O534" s="5" t="str">
        <v>No</v>
      </c>
      <c r="P534" s="5" t="str">
        <v>No</v>
      </c>
      <c r="Q534" s="14">
        <v>0</v>
      </c>
      <c r="R534" t="str">
        <v>No</v>
      </c>
      <c r="S534" t="str">
        <v>Obesity</v>
      </c>
      <c r="T534" t="str">
        <v>Normal</v>
      </c>
    </row>
    <row r="535" spans="1:20" x14ac:dyDescent="0.3">
      <c r="A535" t="s">
        <v>534</v>
      </c>
      <c r="B535" t="s">
        <v>2895</v>
      </c>
      <c r="C535" t="s">
        <v>4395</v>
      </c>
      <c r="D535" t="s">
        <v>4827</v>
      </c>
      <c r="E535" cm="1">
        <f t="array" ref="E535:K535">_xlfn.XLOOKUP(A535,'Hospitalisation Details'!A:A,'Hospitalisation Details'!B:H)</f>
        <v>24714</v>
      </c>
      <c r="F535" s="14">
        <v>0</v>
      </c>
      <c r="G535">
        <v>18694.689999999999</v>
      </c>
      <c r="H535" t="str">
        <v>tier - 1</v>
      </c>
      <c r="I535" t="str">
        <v>tier - 1</v>
      </c>
      <c r="J535" t="str">
        <v>R1023</v>
      </c>
      <c r="K535">
        <v>55</v>
      </c>
      <c r="L535" cm="1">
        <f t="array" ref="L535:T535">_xlfn.XLOOKUP(A535,'Medical Examinations'!A:A,'Medical Examinations'!B:J)</f>
        <v>35.93</v>
      </c>
      <c r="M535">
        <v>5.43</v>
      </c>
      <c r="N535" s="5" t="str">
        <v>No</v>
      </c>
      <c r="O535" s="5" t="str">
        <v>yes</v>
      </c>
      <c r="P535" s="5" t="str">
        <v>No</v>
      </c>
      <c r="Q535" s="14">
        <v>1</v>
      </c>
      <c r="R535" t="str">
        <v>No</v>
      </c>
      <c r="S535" t="str">
        <v>Obesity</v>
      </c>
      <c r="T535" t="str">
        <v>Normal</v>
      </c>
    </row>
    <row r="536" spans="1:20" x14ac:dyDescent="0.3">
      <c r="A536" t="s">
        <v>535</v>
      </c>
      <c r="B536" t="s">
        <v>2896</v>
      </c>
      <c r="C536" t="s">
        <v>4394</v>
      </c>
      <c r="D536" t="s">
        <v>4842</v>
      </c>
      <c r="E536" cm="1">
        <f t="array" ref="E536:K536">_xlfn.XLOOKUP(A536,'Hospitalisation Details'!A:A,'Hospitalisation Details'!B:H)</f>
        <v>25858</v>
      </c>
      <c r="F536" s="14">
        <v>0</v>
      </c>
      <c r="G536">
        <v>18682.740000000002</v>
      </c>
      <c r="H536" t="str">
        <v>tier - 1</v>
      </c>
      <c r="I536" t="str">
        <v>tier - 3</v>
      </c>
      <c r="J536" t="str">
        <v>R1012</v>
      </c>
      <c r="K536">
        <v>52</v>
      </c>
      <c r="L536" cm="1">
        <f t="array" ref="L536:T536">_xlfn.XLOOKUP(A536,'Medical Examinations'!A:A,'Medical Examinations'!B:J)</f>
        <v>27.1</v>
      </c>
      <c r="M536">
        <v>5.08</v>
      </c>
      <c r="N536" s="5" t="str">
        <v>No</v>
      </c>
      <c r="O536" s="5" t="str">
        <v>No</v>
      </c>
      <c r="P536" s="5" t="str">
        <v>No</v>
      </c>
      <c r="Q536" s="14">
        <v>1</v>
      </c>
      <c r="R536" t="str">
        <v>No</v>
      </c>
      <c r="S536" t="str">
        <v>Over Weight</v>
      </c>
      <c r="T536" t="str">
        <v>Normal</v>
      </c>
    </row>
    <row r="537" spans="1:20" x14ac:dyDescent="0.3">
      <c r="A537" t="s">
        <v>536</v>
      </c>
      <c r="B537" t="s">
        <v>2458</v>
      </c>
      <c r="C537" t="s">
        <v>4395</v>
      </c>
      <c r="D537" t="s">
        <v>4843</v>
      </c>
      <c r="E537" cm="1">
        <f t="array" ref="E537:K537">_xlfn.XLOOKUP(A537,'Hospitalisation Details'!A:A,'Hospitalisation Details'!B:H)</f>
        <v>36061</v>
      </c>
      <c r="F537" s="14">
        <v>0</v>
      </c>
      <c r="G537">
        <v>18648.419999999998</v>
      </c>
      <c r="H537" t="str">
        <v>tier - 1</v>
      </c>
      <c r="I537" t="str">
        <v>tier - 1</v>
      </c>
      <c r="J537" t="str">
        <v>R1019</v>
      </c>
      <c r="K537">
        <v>24</v>
      </c>
      <c r="L537" cm="1">
        <f t="array" ref="L537:T537">_xlfn.XLOOKUP(A537,'Medical Examinations'!A:A,'Medical Examinations'!B:J)</f>
        <v>27.61</v>
      </c>
      <c r="M537">
        <v>4.5999999999999996</v>
      </c>
      <c r="N537" s="5" t="str">
        <v>No</v>
      </c>
      <c r="O537" s="5" t="str">
        <v>No</v>
      </c>
      <c r="P537" s="5" t="str">
        <v>No</v>
      </c>
      <c r="Q537" s="14">
        <v>1</v>
      </c>
      <c r="R537" t="str">
        <v>No</v>
      </c>
      <c r="S537" t="str">
        <v>Over Weight</v>
      </c>
      <c r="T537" t="str">
        <v>Normal</v>
      </c>
    </row>
    <row r="538" spans="1:20" x14ac:dyDescent="0.3">
      <c r="A538" t="s">
        <v>537</v>
      </c>
      <c r="B538" t="s">
        <v>2897</v>
      </c>
      <c r="C538" t="s">
        <v>4394</v>
      </c>
      <c r="D538" t="s">
        <v>4844</v>
      </c>
      <c r="E538" cm="1">
        <f t="array" ref="E538:K538">_xlfn.XLOOKUP(A538,'Hospitalisation Details'!A:A,'Hospitalisation Details'!B:H)</f>
        <v>31636</v>
      </c>
      <c r="F538" s="14">
        <v>2</v>
      </c>
      <c r="G538">
        <v>18608.259999999998</v>
      </c>
      <c r="H538" t="str">
        <v>tier - 1</v>
      </c>
      <c r="I538" t="str">
        <v>tier - 3</v>
      </c>
      <c r="J538" t="str">
        <v>R1011</v>
      </c>
      <c r="K538">
        <v>36</v>
      </c>
      <c r="L538" cm="1">
        <f t="array" ref="L538:T538">_xlfn.XLOOKUP(A538,'Medical Examinations'!A:A,'Medical Examinations'!B:J)</f>
        <v>30.5</v>
      </c>
      <c r="M538">
        <v>4.8099999999999996</v>
      </c>
      <c r="N538" s="5" t="str">
        <v>No</v>
      </c>
      <c r="O538" s="5" t="str">
        <v>No</v>
      </c>
      <c r="P538" s="5" t="str">
        <v>No</v>
      </c>
      <c r="Q538" s="14">
        <v>1</v>
      </c>
      <c r="R538" t="str">
        <v>No</v>
      </c>
      <c r="S538" t="str">
        <v>Obesity</v>
      </c>
      <c r="T538" t="str">
        <v>Normal</v>
      </c>
    </row>
    <row r="539" spans="1:20" x14ac:dyDescent="0.3">
      <c r="A539" t="s">
        <v>538</v>
      </c>
      <c r="B539" t="s">
        <v>2898</v>
      </c>
      <c r="C539" t="s">
        <v>4394</v>
      </c>
      <c r="D539" t="s">
        <v>4845</v>
      </c>
      <c r="E539" cm="1">
        <f t="array" ref="E539:K539">_xlfn.XLOOKUP(A539,'Hospitalisation Details'!A:A,'Hospitalisation Details'!B:H)</f>
        <v>23646</v>
      </c>
      <c r="F539" s="14">
        <v>0</v>
      </c>
      <c r="G539">
        <v>18443.11</v>
      </c>
      <c r="H539" t="str">
        <v>tier - 1</v>
      </c>
      <c r="I539" t="str">
        <v>tier - 2</v>
      </c>
      <c r="J539" t="str">
        <v>R1012</v>
      </c>
      <c r="K539">
        <v>58</v>
      </c>
      <c r="L539" cm="1">
        <f t="array" ref="L539:T539">_xlfn.XLOOKUP(A539,'Medical Examinations'!A:A,'Medical Examinations'!B:J)</f>
        <v>43.12</v>
      </c>
      <c r="M539">
        <v>6.25</v>
      </c>
      <c r="N539" s="5" t="str">
        <v>No</v>
      </c>
      <c r="O539" s="5" t="str">
        <v>No</v>
      </c>
      <c r="P539" s="5" t="str">
        <v>No</v>
      </c>
      <c r="Q539" s="14">
        <v>1</v>
      </c>
      <c r="R539" t="str">
        <v>No</v>
      </c>
      <c r="S539" t="str">
        <v>Obesity</v>
      </c>
      <c r="T539" t="str">
        <v>Prediabetes</v>
      </c>
    </row>
    <row r="540" spans="1:20" x14ac:dyDescent="0.3">
      <c r="A540" t="s">
        <v>539</v>
      </c>
      <c r="B540" t="s">
        <v>2899</v>
      </c>
      <c r="C540" t="s">
        <v>4394</v>
      </c>
      <c r="D540" t="s">
        <v>4840</v>
      </c>
      <c r="E540" cm="1">
        <f t="array" ref="E540:K540">_xlfn.XLOOKUP(A540,'Hospitalisation Details'!A:A,'Hospitalisation Details'!B:H)</f>
        <v>36509</v>
      </c>
      <c r="F540" s="14">
        <v>1</v>
      </c>
      <c r="G540">
        <v>18328.240000000002</v>
      </c>
      <c r="H540" t="str">
        <v>tier - 1</v>
      </c>
      <c r="I540" t="str">
        <v>tier - 2</v>
      </c>
      <c r="J540" t="str">
        <v>R1013</v>
      </c>
      <c r="K540">
        <v>23</v>
      </c>
      <c r="L540" cm="1">
        <f t="array" ref="L540:T540">_xlfn.XLOOKUP(A540,'Medical Examinations'!A:A,'Medical Examinations'!B:J)</f>
        <v>38.6</v>
      </c>
      <c r="M540">
        <v>6.02</v>
      </c>
      <c r="N540" s="5" t="str">
        <v>No</v>
      </c>
      <c r="O540" s="5" t="str">
        <v>No</v>
      </c>
      <c r="P540" s="5" t="str">
        <v>No</v>
      </c>
      <c r="Q540" s="14">
        <v>1</v>
      </c>
      <c r="R540" t="str">
        <v>No</v>
      </c>
      <c r="S540" t="str">
        <v>Obesity</v>
      </c>
      <c r="T540" t="str">
        <v>Prediabetes</v>
      </c>
    </row>
    <row r="541" spans="1:20" x14ac:dyDescent="0.3">
      <c r="A541" t="s">
        <v>540</v>
      </c>
      <c r="B541" t="s">
        <v>2900</v>
      </c>
      <c r="C541" t="s">
        <v>4395</v>
      </c>
      <c r="D541" t="s">
        <v>4460</v>
      </c>
      <c r="E541" cm="1">
        <f t="array" ref="E541:K541">_xlfn.XLOOKUP(A541,'Hospitalisation Details'!A:A,'Hospitalisation Details'!B:H)</f>
        <v>34884</v>
      </c>
      <c r="F541" s="14">
        <v>0</v>
      </c>
      <c r="G541">
        <v>18310.740000000002</v>
      </c>
      <c r="H541" t="str">
        <v>tier - 1</v>
      </c>
      <c r="I541" t="str">
        <v>tier - 3</v>
      </c>
      <c r="J541" t="str">
        <v>R1012</v>
      </c>
      <c r="K541">
        <v>27</v>
      </c>
      <c r="L541" cm="1">
        <f t="array" ref="L541:T541">_xlfn.XLOOKUP(A541,'Medical Examinations'!A:A,'Medical Examinations'!B:J)</f>
        <v>18.5</v>
      </c>
      <c r="M541">
        <v>5.33</v>
      </c>
      <c r="N541" s="5" t="str">
        <v>No</v>
      </c>
      <c r="O541" s="5" t="str">
        <v>No</v>
      </c>
      <c r="P541" s="5" t="str">
        <v>No</v>
      </c>
      <c r="Q541" s="14">
        <v>0</v>
      </c>
      <c r="R541" t="str">
        <v>No</v>
      </c>
      <c r="S541" t="str">
        <v>Normal Weight</v>
      </c>
      <c r="T541" t="str">
        <v>Normal</v>
      </c>
    </row>
    <row r="542" spans="1:20" x14ac:dyDescent="0.3">
      <c r="A542" t="s">
        <v>541</v>
      </c>
      <c r="B542" t="s">
        <v>2901</v>
      </c>
      <c r="C542" t="s">
        <v>4395</v>
      </c>
      <c r="D542" t="s">
        <v>4846</v>
      </c>
      <c r="E542" cm="1">
        <f t="array" ref="E542:K542">_xlfn.XLOOKUP(A542,'Hospitalisation Details'!A:A,'Hospitalisation Details'!B:H)</f>
        <v>33963</v>
      </c>
      <c r="F542" s="14">
        <v>3</v>
      </c>
      <c r="G542">
        <v>18259.22</v>
      </c>
      <c r="H542" t="str">
        <v>tier - 1</v>
      </c>
      <c r="I542" t="str">
        <v>tier - 3</v>
      </c>
      <c r="J542" t="str">
        <v>R1011</v>
      </c>
      <c r="K542">
        <v>30</v>
      </c>
      <c r="L542" cm="1">
        <f t="array" ref="L542:T542">_xlfn.XLOOKUP(A542,'Medical Examinations'!A:A,'Medical Examinations'!B:J)</f>
        <v>28.27</v>
      </c>
      <c r="M542">
        <v>5.33</v>
      </c>
      <c r="N542" s="5" t="str">
        <v>No</v>
      </c>
      <c r="O542" s="5" t="str">
        <v>No</v>
      </c>
      <c r="P542" s="5" t="str">
        <v>No</v>
      </c>
      <c r="Q542" s="14">
        <v>0</v>
      </c>
      <c r="R542" t="str">
        <v>No</v>
      </c>
      <c r="S542" t="str">
        <v>Over Weight</v>
      </c>
      <c r="T542" t="str">
        <v>Normal</v>
      </c>
    </row>
    <row r="543" spans="1:20" x14ac:dyDescent="0.3">
      <c r="A543" t="s">
        <v>542</v>
      </c>
      <c r="B543" t="s">
        <v>2902</v>
      </c>
      <c r="C543" t="s">
        <v>4395</v>
      </c>
      <c r="D543" t="s">
        <v>4847</v>
      </c>
      <c r="E543" cm="1">
        <f t="array" ref="E543:K543">_xlfn.XLOOKUP(A543,'Hospitalisation Details'!A:A,'Hospitalisation Details'!B:H)</f>
        <v>34914</v>
      </c>
      <c r="F543" s="14">
        <v>0</v>
      </c>
      <c r="G543">
        <v>18246.5</v>
      </c>
      <c r="H543" t="str">
        <v>tier - 1</v>
      </c>
      <c r="I543" t="str">
        <v>tier - 1</v>
      </c>
      <c r="J543" t="str">
        <v>R1013</v>
      </c>
      <c r="K543">
        <v>27</v>
      </c>
      <c r="L543" cm="1">
        <f t="array" ref="L543:T543">_xlfn.XLOOKUP(A543,'Medical Examinations'!A:A,'Medical Examinations'!B:J)</f>
        <v>22.04</v>
      </c>
      <c r="M543">
        <v>5.86</v>
      </c>
      <c r="N543" s="5" t="str">
        <v>No</v>
      </c>
      <c r="O543" s="5" t="str">
        <v>No</v>
      </c>
      <c r="P543" s="5" t="str">
        <v>No</v>
      </c>
      <c r="Q543" s="14">
        <v>1</v>
      </c>
      <c r="R543" t="str">
        <v>No</v>
      </c>
      <c r="S543" t="str">
        <v>Normal Weight</v>
      </c>
      <c r="T543" t="str">
        <v>Prediabetes</v>
      </c>
    </row>
    <row r="544" spans="1:20" x14ac:dyDescent="0.3">
      <c r="A544" t="s">
        <v>543</v>
      </c>
      <c r="B544" t="s">
        <v>2903</v>
      </c>
      <c r="C544" t="s">
        <v>4394</v>
      </c>
      <c r="D544" t="s">
        <v>4605</v>
      </c>
      <c r="E544" cm="1">
        <f t="array" ref="E544:K544">_xlfn.XLOOKUP(A544,'Hospitalisation Details'!A:A,'Hospitalisation Details'!B:H)</f>
        <v>38240</v>
      </c>
      <c r="F544" s="14">
        <v>3</v>
      </c>
      <c r="G544">
        <v>18223.45</v>
      </c>
      <c r="H544" t="str">
        <v>tier - 1</v>
      </c>
      <c r="I544" t="str">
        <v>tier - 3</v>
      </c>
      <c r="J544" t="str">
        <v>R1013</v>
      </c>
      <c r="K544">
        <v>18</v>
      </c>
      <c r="L544" cm="1">
        <f t="array" ref="L544:T544">_xlfn.XLOOKUP(A544,'Medical Examinations'!A:A,'Medical Examinations'!B:J)</f>
        <v>39.82</v>
      </c>
      <c r="M544">
        <v>6.06</v>
      </c>
      <c r="N544" s="5" t="str">
        <v>No</v>
      </c>
      <c r="O544" s="5" t="str">
        <v>No</v>
      </c>
      <c r="P544" s="5" t="str">
        <v>No</v>
      </c>
      <c r="Q544" s="14">
        <v>0</v>
      </c>
      <c r="R544" t="str">
        <v>No</v>
      </c>
      <c r="S544" t="str">
        <v>Obesity</v>
      </c>
      <c r="T544" t="str">
        <v>Prediabetes</v>
      </c>
    </row>
    <row r="545" spans="1:20" x14ac:dyDescent="0.3">
      <c r="A545" t="s">
        <v>544</v>
      </c>
      <c r="B545" t="s">
        <v>2904</v>
      </c>
      <c r="C545" t="s">
        <v>4394</v>
      </c>
      <c r="D545" t="s">
        <v>4848</v>
      </c>
      <c r="E545" cm="1">
        <f t="array" ref="E545:K545">_xlfn.XLOOKUP(A545,'Hospitalisation Details'!A:A,'Hospitalisation Details'!B:H)</f>
        <v>35596</v>
      </c>
      <c r="F545" s="14">
        <v>1</v>
      </c>
      <c r="G545">
        <v>18218.16</v>
      </c>
      <c r="H545" t="str">
        <v>tier - 1</v>
      </c>
      <c r="I545" t="str">
        <v>tier - 1</v>
      </c>
      <c r="J545" t="str">
        <v>R1013</v>
      </c>
      <c r="K545">
        <v>25</v>
      </c>
      <c r="L545" cm="1">
        <f t="array" ref="L545:T545">_xlfn.XLOOKUP(A545,'Medical Examinations'!A:A,'Medical Examinations'!B:J)</f>
        <v>16.7</v>
      </c>
      <c r="M545">
        <v>11.48</v>
      </c>
      <c r="N545" s="5" t="str">
        <v>No</v>
      </c>
      <c r="O545" s="5" t="str">
        <v>No</v>
      </c>
      <c r="P545" s="5" t="str">
        <v>No</v>
      </c>
      <c r="Q545" s="14">
        <v>0</v>
      </c>
      <c r="R545" t="str">
        <v>No</v>
      </c>
      <c r="S545" t="str">
        <v>Under Weight</v>
      </c>
      <c r="T545" t="str">
        <v>Diabetes</v>
      </c>
    </row>
    <row r="546" spans="1:20" x14ac:dyDescent="0.3">
      <c r="A546" t="s">
        <v>545</v>
      </c>
      <c r="B546" t="s">
        <v>2905</v>
      </c>
      <c r="C546" t="s">
        <v>4396</v>
      </c>
      <c r="D546" t="s">
        <v>4849</v>
      </c>
      <c r="E546" cm="1">
        <f t="array" ref="E546:K546">_xlfn.XLOOKUP(A546,'Hospitalisation Details'!A:A,'Hospitalisation Details'!B:H)</f>
        <v>23196</v>
      </c>
      <c r="F546" s="14">
        <v>0</v>
      </c>
      <c r="G546">
        <v>18208.34</v>
      </c>
      <c r="H546" t="str">
        <v>tier - 1</v>
      </c>
      <c r="I546" t="str">
        <v>tier - 2</v>
      </c>
      <c r="J546" t="str">
        <v>R1026</v>
      </c>
      <c r="K546">
        <v>59</v>
      </c>
      <c r="L546" cm="1">
        <f t="array" ref="L546:T546">_xlfn.XLOOKUP(A546,'Medical Examinations'!A:A,'Medical Examinations'!B:J)</f>
        <v>20.03</v>
      </c>
      <c r="M546">
        <v>9.25</v>
      </c>
      <c r="N546" s="5" t="str">
        <v>Yes</v>
      </c>
      <c r="O546" s="5" t="str">
        <v>No</v>
      </c>
      <c r="P546" s="5" t="str">
        <v>No</v>
      </c>
      <c r="Q546" s="14">
        <v>0</v>
      </c>
      <c r="R546" t="str">
        <v>No</v>
      </c>
      <c r="S546" t="str">
        <v>Normal Weight</v>
      </c>
      <c r="T546" t="str">
        <v>Diabetes</v>
      </c>
    </row>
    <row r="547" spans="1:20" x14ac:dyDescent="0.3">
      <c r="A547" t="s">
        <v>546</v>
      </c>
      <c r="B547" t="s">
        <v>2906</v>
      </c>
      <c r="C547" t="s">
        <v>4395</v>
      </c>
      <c r="D547" t="s">
        <v>4729</v>
      </c>
      <c r="E547" cm="1">
        <f t="array" ref="E547:K547">_xlfn.XLOOKUP(A547,'Hospitalisation Details'!A:A,'Hospitalisation Details'!B:H)</f>
        <v>34162</v>
      </c>
      <c r="F547" s="14">
        <v>2</v>
      </c>
      <c r="G547">
        <v>18157.88</v>
      </c>
      <c r="H547" t="str">
        <v>tier - 1</v>
      </c>
      <c r="I547" t="str">
        <v>tier - 1</v>
      </c>
      <c r="J547" t="str">
        <v>R1012</v>
      </c>
      <c r="K547">
        <v>29</v>
      </c>
      <c r="L547" cm="1">
        <f t="array" ref="L547:T547">_xlfn.XLOOKUP(A547,'Medical Examinations'!A:A,'Medical Examinations'!B:J)</f>
        <v>18.905000000000001</v>
      </c>
      <c r="M547">
        <v>4.91</v>
      </c>
      <c r="N547" s="5" t="str">
        <v>Yes</v>
      </c>
      <c r="O547" s="5" t="str">
        <v>No</v>
      </c>
      <c r="P547" s="5" t="str">
        <v>No</v>
      </c>
      <c r="Q547" s="14">
        <v>1</v>
      </c>
      <c r="R547" t="str">
        <v>No</v>
      </c>
      <c r="S547" t="str">
        <v>Normal Weight</v>
      </c>
      <c r="T547" t="str">
        <v>Normal</v>
      </c>
    </row>
    <row r="548" spans="1:20" x14ac:dyDescent="0.3">
      <c r="A548" t="s">
        <v>547</v>
      </c>
      <c r="B548" t="s">
        <v>2907</v>
      </c>
      <c r="C548" t="s">
        <v>4394</v>
      </c>
      <c r="D548" t="s">
        <v>4850</v>
      </c>
      <c r="E548" cm="1">
        <f t="array" ref="E548:K548">_xlfn.XLOOKUP(A548,'Hospitalisation Details'!A:A,'Hospitalisation Details'!B:H)</f>
        <v>36457</v>
      </c>
      <c r="F548" s="14">
        <v>0</v>
      </c>
      <c r="G548">
        <v>18033.97</v>
      </c>
      <c r="H548" t="str">
        <v>tier - 1</v>
      </c>
      <c r="I548" t="str">
        <v>tier - 1</v>
      </c>
      <c r="J548" t="str">
        <v>R1012</v>
      </c>
      <c r="K548">
        <v>23</v>
      </c>
      <c r="L548" cm="1">
        <f t="array" ref="L548:T548">_xlfn.XLOOKUP(A548,'Medical Examinations'!A:A,'Medical Examinations'!B:J)</f>
        <v>37</v>
      </c>
      <c r="M548">
        <v>11.66</v>
      </c>
      <c r="N548" s="5" t="str">
        <v>No</v>
      </c>
      <c r="O548" s="5" t="str">
        <v>No</v>
      </c>
      <c r="P548" s="5" t="str">
        <v>No</v>
      </c>
      <c r="Q548" s="14">
        <v>0</v>
      </c>
      <c r="R548" t="str">
        <v>No</v>
      </c>
      <c r="S548" t="str">
        <v>Obesity</v>
      </c>
      <c r="T548" t="str">
        <v>Diabetes</v>
      </c>
    </row>
    <row r="549" spans="1:20" x14ac:dyDescent="0.3">
      <c r="A549" t="s">
        <v>548</v>
      </c>
      <c r="B549" t="s">
        <v>2908</v>
      </c>
      <c r="C549" t="s">
        <v>4395</v>
      </c>
      <c r="D549" t="s">
        <v>4851</v>
      </c>
      <c r="E549" cm="1">
        <f t="array" ref="E549:K549">_xlfn.XLOOKUP(A549,'Hospitalisation Details'!A:A,'Hospitalisation Details'!B:H)</f>
        <v>24032</v>
      </c>
      <c r="F549" s="14">
        <v>0</v>
      </c>
      <c r="G549">
        <v>18031.189999999999</v>
      </c>
      <c r="H549" t="str">
        <v>tier - 1</v>
      </c>
      <c r="I549" t="str">
        <v>tier - 2</v>
      </c>
      <c r="J549" t="str">
        <v>R1012</v>
      </c>
      <c r="K549">
        <v>57</v>
      </c>
      <c r="L549" cm="1">
        <f t="array" ref="L549:T549">_xlfn.XLOOKUP(A549,'Medical Examinations'!A:A,'Medical Examinations'!B:J)</f>
        <v>33.18</v>
      </c>
      <c r="M549">
        <v>5.22</v>
      </c>
      <c r="N549" s="5" t="str">
        <v>No</v>
      </c>
      <c r="O549" s="5" t="str">
        <v>yes</v>
      </c>
      <c r="P549" s="5" t="str">
        <v>No</v>
      </c>
      <c r="Q549" s="14">
        <v>1</v>
      </c>
      <c r="R549" t="str">
        <v>No</v>
      </c>
      <c r="S549" t="str">
        <v>Obesity</v>
      </c>
      <c r="T549" t="str">
        <v>Normal</v>
      </c>
    </row>
    <row r="550" spans="1:20" x14ac:dyDescent="0.3">
      <c r="A550" t="s">
        <v>549</v>
      </c>
      <c r="B550" t="s">
        <v>2909</v>
      </c>
      <c r="C550" t="s">
        <v>4395</v>
      </c>
      <c r="D550" t="s">
        <v>4852</v>
      </c>
      <c r="E550" cm="1">
        <f t="array" ref="E550:K550">_xlfn.XLOOKUP(A550,'Hospitalisation Details'!A:A,'Hospitalisation Details'!B:H)</f>
        <v>27572</v>
      </c>
      <c r="F550" s="14">
        <v>1</v>
      </c>
      <c r="G550">
        <v>18031.16</v>
      </c>
      <c r="H550" t="str">
        <v>tier - 1</v>
      </c>
      <c r="I550" t="str">
        <v>tier - 3</v>
      </c>
      <c r="J550" t="str">
        <v>R1023</v>
      </c>
      <c r="K550">
        <v>47</v>
      </c>
      <c r="L550" cm="1">
        <f t="array" ref="L550:T550">_xlfn.XLOOKUP(A550,'Medical Examinations'!A:A,'Medical Examinations'!B:J)</f>
        <v>31.57</v>
      </c>
      <c r="M550">
        <v>6.15</v>
      </c>
      <c r="N550" s="5" t="str">
        <v>No</v>
      </c>
      <c r="O550" s="5" t="str">
        <v>No</v>
      </c>
      <c r="P550" s="5" t="str">
        <v>No</v>
      </c>
      <c r="Q550" s="14">
        <v>1</v>
      </c>
      <c r="R550" t="str">
        <v>No</v>
      </c>
      <c r="S550" t="str">
        <v>Obesity</v>
      </c>
      <c r="T550" t="str">
        <v>Prediabetes</v>
      </c>
    </row>
    <row r="551" spans="1:20" x14ac:dyDescent="0.3">
      <c r="A551" t="s">
        <v>550</v>
      </c>
      <c r="B551" t="s">
        <v>2910</v>
      </c>
      <c r="C551" t="s">
        <v>4395</v>
      </c>
      <c r="D551" t="s">
        <v>4853</v>
      </c>
      <c r="E551" cm="1">
        <f t="array" ref="E551:K551">_xlfn.XLOOKUP(A551,'Hospitalisation Details'!A:A,'Hospitalisation Details'!B:H)</f>
        <v>37162</v>
      </c>
      <c r="F551" s="14">
        <v>4</v>
      </c>
      <c r="G551">
        <v>17942.11</v>
      </c>
      <c r="H551" t="str">
        <v>tier - 1</v>
      </c>
      <c r="I551" t="str">
        <v>tier - 2</v>
      </c>
      <c r="J551" t="str">
        <v>R1011</v>
      </c>
      <c r="K551">
        <v>21</v>
      </c>
      <c r="L551" cm="1">
        <f t="array" ref="L551:T551">_xlfn.XLOOKUP(A551,'Medical Examinations'!A:A,'Medical Examinations'!B:J)</f>
        <v>17.91</v>
      </c>
      <c r="M551">
        <v>5.65</v>
      </c>
      <c r="N551" s="5" t="str">
        <v>No</v>
      </c>
      <c r="O551" s="5" t="str">
        <v>No</v>
      </c>
      <c r="P551" s="5" t="str">
        <v>No</v>
      </c>
      <c r="Q551" s="14">
        <v>1</v>
      </c>
      <c r="R551" t="str">
        <v>No</v>
      </c>
      <c r="S551" t="str">
        <v>Under Weight</v>
      </c>
      <c r="T551" t="str">
        <v>Normal</v>
      </c>
    </row>
    <row r="552" spans="1:20" x14ac:dyDescent="0.3">
      <c r="A552" t="s">
        <v>551</v>
      </c>
      <c r="B552" t="s">
        <v>2911</v>
      </c>
      <c r="C552" t="s">
        <v>4394</v>
      </c>
      <c r="D552" t="s">
        <v>4854</v>
      </c>
      <c r="E552" cm="1">
        <f t="array" ref="E552:K552">_xlfn.XLOOKUP(A552,'Hospitalisation Details'!A:A,'Hospitalisation Details'!B:H)</f>
        <v>28415</v>
      </c>
      <c r="F552" s="14">
        <v>0</v>
      </c>
      <c r="G552">
        <v>17929.3</v>
      </c>
      <c r="H552" t="str">
        <v>tier - 1</v>
      </c>
      <c r="I552" t="str">
        <v>tier - 2</v>
      </c>
      <c r="J552" t="str">
        <v>R1013</v>
      </c>
      <c r="K552">
        <v>45</v>
      </c>
      <c r="L552" cm="1">
        <f t="array" ref="L552:T552">_xlfn.XLOOKUP(A552,'Medical Examinations'!A:A,'Medical Examinations'!B:J)</f>
        <v>29.41</v>
      </c>
      <c r="M552">
        <v>6.29</v>
      </c>
      <c r="N552" s="5" t="str">
        <v>Yes</v>
      </c>
      <c r="O552" s="5" t="str">
        <v>No</v>
      </c>
      <c r="P552" s="5" t="str">
        <v>No</v>
      </c>
      <c r="Q552" s="14">
        <v>1</v>
      </c>
      <c r="R552" t="str">
        <v>No</v>
      </c>
      <c r="S552" t="str">
        <v>Over Weight</v>
      </c>
      <c r="T552" t="str">
        <v>Prediabetes</v>
      </c>
    </row>
    <row r="553" spans="1:20" x14ac:dyDescent="0.3">
      <c r="A553" t="s">
        <v>552</v>
      </c>
      <c r="B553" t="s">
        <v>2567</v>
      </c>
      <c r="C553" t="s">
        <v>4395</v>
      </c>
      <c r="D553" t="s">
        <v>4802</v>
      </c>
      <c r="E553" cm="1">
        <f t="array" ref="E553:K553">_xlfn.XLOOKUP(A553,'Hospitalisation Details'!A:A,'Hospitalisation Details'!B:H)</f>
        <v>32846</v>
      </c>
      <c r="F553" s="14">
        <v>0</v>
      </c>
      <c r="G553">
        <v>17904.53</v>
      </c>
      <c r="H553" t="str">
        <v>tier - 1</v>
      </c>
      <c r="I553" t="str">
        <v>tier - 2</v>
      </c>
      <c r="J553" t="str">
        <v>R1017</v>
      </c>
      <c r="K553">
        <v>33</v>
      </c>
      <c r="L553" cm="1">
        <f t="array" ref="L553:T553">_xlfn.XLOOKUP(A553,'Medical Examinations'!A:A,'Medical Examinations'!B:J)</f>
        <v>17.55</v>
      </c>
      <c r="M553">
        <v>5.93</v>
      </c>
      <c r="N553" s="5" t="str">
        <v>No</v>
      </c>
      <c r="O553" s="5" t="str">
        <v>No</v>
      </c>
      <c r="P553" s="5" t="str">
        <v>Yes</v>
      </c>
      <c r="Q553" s="14">
        <v>1</v>
      </c>
      <c r="R553" t="str">
        <v>No</v>
      </c>
      <c r="S553" t="str">
        <v>Under Weight</v>
      </c>
      <c r="T553" t="str">
        <v>Prediabetes</v>
      </c>
    </row>
    <row r="554" spans="1:20" x14ac:dyDescent="0.3">
      <c r="A554" t="s">
        <v>553</v>
      </c>
      <c r="B554" t="s">
        <v>2912</v>
      </c>
      <c r="C554" t="s">
        <v>4395</v>
      </c>
      <c r="D554" t="s">
        <v>4855</v>
      </c>
      <c r="E554" cm="1">
        <f t="array" ref="E554:K554">_xlfn.XLOOKUP(A554,'Hospitalisation Details'!A:A,'Hospitalisation Details'!B:H)</f>
        <v>29171</v>
      </c>
      <c r="F554" s="14">
        <v>2</v>
      </c>
      <c r="G554">
        <v>17882.669999999998</v>
      </c>
      <c r="H554" t="str">
        <v>tier - 1</v>
      </c>
      <c r="I554" t="str">
        <v>tier - 3</v>
      </c>
      <c r="J554" t="str">
        <v>R1012</v>
      </c>
      <c r="K554">
        <v>43</v>
      </c>
      <c r="L554" cm="1">
        <f t="array" ref="L554:T554">_xlfn.XLOOKUP(A554,'Medical Examinations'!A:A,'Medical Examinations'!B:J)</f>
        <v>16.57</v>
      </c>
      <c r="M554">
        <v>9.99</v>
      </c>
      <c r="N554" s="5" t="str">
        <v>No</v>
      </c>
      <c r="O554" s="5" t="str">
        <v>No</v>
      </c>
      <c r="P554" s="5" t="str">
        <v>No</v>
      </c>
      <c r="Q554" s="14">
        <v>0</v>
      </c>
      <c r="R554" t="str">
        <v>No</v>
      </c>
      <c r="S554" t="str">
        <v>Under Weight</v>
      </c>
      <c r="T554" t="str">
        <v>Diabetes</v>
      </c>
    </row>
    <row r="555" spans="1:20" x14ac:dyDescent="0.3">
      <c r="A555" t="s">
        <v>554</v>
      </c>
      <c r="B555" t="s">
        <v>2913</v>
      </c>
      <c r="C555" t="s">
        <v>4394</v>
      </c>
      <c r="D555" t="s">
        <v>4856</v>
      </c>
      <c r="E555" cm="1">
        <f t="array" ref="E555:K555">_xlfn.XLOOKUP(A555,'Hospitalisation Details'!A:A,'Hospitalisation Details'!B:H)</f>
        <v>35668</v>
      </c>
      <c r="F555" s="14">
        <v>0</v>
      </c>
      <c r="G555">
        <v>17878.900000000001</v>
      </c>
      <c r="H555" t="str">
        <v>tier - 1</v>
      </c>
      <c r="I555" t="str">
        <v>tier - 2</v>
      </c>
      <c r="J555" t="str">
        <v>R1024</v>
      </c>
      <c r="K555">
        <v>25</v>
      </c>
      <c r="L555" cm="1">
        <f t="array" ref="L555:T555">_xlfn.XLOOKUP(A555,'Medical Examinations'!A:A,'Medical Examinations'!B:J)</f>
        <v>33.97</v>
      </c>
      <c r="M555">
        <v>5.6</v>
      </c>
      <c r="N555" s="5" t="str">
        <v>Yes</v>
      </c>
      <c r="O555" s="5" t="str">
        <v>No</v>
      </c>
      <c r="P555" s="5" t="str">
        <v>No</v>
      </c>
      <c r="Q555" s="14">
        <v>0</v>
      </c>
      <c r="R555" t="str">
        <v>No</v>
      </c>
      <c r="S555" t="str">
        <v>Obesity</v>
      </c>
      <c r="T555" t="str">
        <v>Normal</v>
      </c>
    </row>
    <row r="556" spans="1:20" x14ac:dyDescent="0.3">
      <c r="A556" t="s">
        <v>555</v>
      </c>
      <c r="B556" t="s">
        <v>2914</v>
      </c>
      <c r="C556" t="s">
        <v>4395</v>
      </c>
      <c r="D556" t="s">
        <v>4491</v>
      </c>
      <c r="E556" cm="1">
        <f t="array" ref="E556:K556">_xlfn.XLOOKUP(A556,'Hospitalisation Details'!A:A,'Hospitalisation Details'!B:H)</f>
        <v>28106</v>
      </c>
      <c r="F556" s="14">
        <v>2</v>
      </c>
      <c r="G556">
        <v>17862.919999999998</v>
      </c>
      <c r="H556" t="str">
        <v>tier - 1</v>
      </c>
      <c r="I556" t="str">
        <v>tier - 2</v>
      </c>
      <c r="J556" t="str">
        <v>R1012</v>
      </c>
      <c r="K556">
        <v>46</v>
      </c>
      <c r="L556" cm="1">
        <f t="array" ref="L556:T556">_xlfn.XLOOKUP(A556,'Medical Examinations'!A:A,'Medical Examinations'!B:J)</f>
        <v>32.585000000000001</v>
      </c>
      <c r="M556">
        <v>4.93</v>
      </c>
      <c r="N556" s="5" t="str">
        <v>Yes</v>
      </c>
      <c r="O556" s="5" t="str">
        <v>No</v>
      </c>
      <c r="P556" s="5" t="str">
        <v>No</v>
      </c>
      <c r="Q556" s="14">
        <v>1</v>
      </c>
      <c r="R556" t="str">
        <v>No</v>
      </c>
      <c r="S556" t="str">
        <v>Obesity</v>
      </c>
      <c r="T556" t="str">
        <v>Normal</v>
      </c>
    </row>
    <row r="557" spans="1:20" x14ac:dyDescent="0.3">
      <c r="A557" t="s">
        <v>556</v>
      </c>
      <c r="B557" t="s">
        <v>2915</v>
      </c>
      <c r="C557" t="s">
        <v>4395</v>
      </c>
      <c r="D557" t="s">
        <v>4857</v>
      </c>
      <c r="E557" cm="1">
        <f t="array" ref="E557:K557">_xlfn.XLOOKUP(A557,'Hospitalisation Details'!A:A,'Hospitalisation Details'!B:H)</f>
        <v>23353</v>
      </c>
      <c r="F557" s="14">
        <v>0</v>
      </c>
      <c r="G557">
        <v>17832.599999999999</v>
      </c>
      <c r="H557" t="str">
        <v>tier - 1</v>
      </c>
      <c r="I557" t="str">
        <v>tier - 2</v>
      </c>
      <c r="J557" t="str">
        <v>R1012</v>
      </c>
      <c r="K557">
        <v>59</v>
      </c>
      <c r="L557" cm="1">
        <f t="array" ref="L557:T557">_xlfn.XLOOKUP(A557,'Medical Examinations'!A:A,'Medical Examinations'!B:J)</f>
        <v>23.16</v>
      </c>
      <c r="M557">
        <v>5.5</v>
      </c>
      <c r="N557" s="5" t="str">
        <v>No</v>
      </c>
      <c r="O557" s="5" t="str">
        <v>No</v>
      </c>
      <c r="P557" s="5" t="str">
        <v>No</v>
      </c>
      <c r="Q557" s="14">
        <v>0</v>
      </c>
      <c r="R557" t="str">
        <v>No</v>
      </c>
      <c r="S557" t="str">
        <v>Normal Weight</v>
      </c>
      <c r="T557" t="str">
        <v>Normal</v>
      </c>
    </row>
    <row r="558" spans="1:20" x14ac:dyDescent="0.3">
      <c r="A558" t="s">
        <v>557</v>
      </c>
      <c r="B558" t="s">
        <v>2916</v>
      </c>
      <c r="C558" t="s">
        <v>4394</v>
      </c>
      <c r="D558" t="s">
        <v>4858</v>
      </c>
      <c r="E558" cm="1">
        <f t="array" ref="E558:K558">_xlfn.XLOOKUP(A558,'Hospitalisation Details'!A:A,'Hospitalisation Details'!B:H)</f>
        <v>29138</v>
      </c>
      <c r="F558" s="14">
        <v>2</v>
      </c>
      <c r="G558">
        <v>17779.939999999999</v>
      </c>
      <c r="H558" t="str">
        <v>tier - 1</v>
      </c>
      <c r="I558" t="str">
        <v>tier - 2</v>
      </c>
      <c r="J558" t="str">
        <v>R1012</v>
      </c>
      <c r="K558">
        <v>43</v>
      </c>
      <c r="L558" cm="1">
        <f t="array" ref="L558:T558">_xlfn.XLOOKUP(A558,'Medical Examinations'!A:A,'Medical Examinations'!B:J)</f>
        <v>26.695</v>
      </c>
      <c r="M558">
        <v>4.21</v>
      </c>
      <c r="N558" s="5" t="str">
        <v>Yes</v>
      </c>
      <c r="O558" s="5" t="str">
        <v>No</v>
      </c>
      <c r="P558" s="5" t="str">
        <v>Yes</v>
      </c>
      <c r="Q558" s="14">
        <v>1</v>
      </c>
      <c r="R558" t="str">
        <v>No</v>
      </c>
      <c r="S558" t="str">
        <v>Over Weight</v>
      </c>
      <c r="T558" t="str">
        <v>Normal</v>
      </c>
    </row>
    <row r="559" spans="1:20" x14ac:dyDescent="0.3">
      <c r="A559" t="s">
        <v>558</v>
      </c>
      <c r="B559" t="s">
        <v>2917</v>
      </c>
      <c r="C559" t="s">
        <v>4395</v>
      </c>
      <c r="D559" t="s">
        <v>4486</v>
      </c>
      <c r="E559" cm="1">
        <f t="array" ref="E559:K559">_xlfn.XLOOKUP(A559,'Hospitalisation Details'!A:A,'Hospitalisation Details'!B:H)</f>
        <v>24279</v>
      </c>
      <c r="F559" s="14">
        <v>0</v>
      </c>
      <c r="G559">
        <v>17777.73</v>
      </c>
      <c r="H559" t="str">
        <v>tier - 1</v>
      </c>
      <c r="I559" t="str">
        <v>tier - 3</v>
      </c>
      <c r="J559" t="str">
        <v>R1012</v>
      </c>
      <c r="K559">
        <v>56</v>
      </c>
      <c r="L559" cm="1">
        <f t="array" ref="L559:T559">_xlfn.XLOOKUP(A559,'Medical Examinations'!A:A,'Medical Examinations'!B:J)</f>
        <v>26.2</v>
      </c>
      <c r="M559">
        <v>10.93</v>
      </c>
      <c r="N559" s="5" t="str">
        <v>Yes</v>
      </c>
      <c r="O559" s="5" t="str">
        <v>No</v>
      </c>
      <c r="P559" s="5" t="str">
        <v>No</v>
      </c>
      <c r="Q559" s="14">
        <v>1</v>
      </c>
      <c r="R559" t="str">
        <v>No</v>
      </c>
      <c r="S559" t="str">
        <v>Over Weight</v>
      </c>
      <c r="T559" t="str">
        <v>Diabetes</v>
      </c>
    </row>
    <row r="560" spans="1:20" x14ac:dyDescent="0.3">
      <c r="A560" t="s">
        <v>559</v>
      </c>
      <c r="B560" t="s">
        <v>2918</v>
      </c>
      <c r="C560" t="s">
        <v>4394</v>
      </c>
      <c r="D560" t="s">
        <v>4859</v>
      </c>
      <c r="E560" cm="1">
        <f t="array" ref="E560:K560">_xlfn.XLOOKUP(A560,'Hospitalisation Details'!A:A,'Hospitalisation Details'!B:H)</f>
        <v>37816</v>
      </c>
      <c r="F560" s="14">
        <v>0</v>
      </c>
      <c r="G560">
        <v>17748.509999999998</v>
      </c>
      <c r="H560" t="str">
        <v>tier - 1</v>
      </c>
      <c r="I560" t="str">
        <v>tier - 1</v>
      </c>
      <c r="J560" t="str">
        <v>R1012</v>
      </c>
      <c r="K560">
        <v>19</v>
      </c>
      <c r="L560" cm="1">
        <f t="array" ref="L560:T560">_xlfn.XLOOKUP(A560,'Medical Examinations'!A:A,'Medical Examinations'!B:J)</f>
        <v>29.92</v>
      </c>
      <c r="M560">
        <v>10.97</v>
      </c>
      <c r="N560" s="5" t="str">
        <v>Yes</v>
      </c>
      <c r="O560" s="5" t="str">
        <v>No</v>
      </c>
      <c r="P560" s="5" t="str">
        <v>No</v>
      </c>
      <c r="Q560" s="14">
        <v>1</v>
      </c>
      <c r="R560" t="str">
        <v>No</v>
      </c>
      <c r="S560" t="str">
        <v>Obesity</v>
      </c>
      <c r="T560" t="str">
        <v>Diabetes</v>
      </c>
    </row>
    <row r="561" spans="1:20" x14ac:dyDescent="0.3">
      <c r="A561" t="s">
        <v>560</v>
      </c>
      <c r="B561" t="s">
        <v>2919</v>
      </c>
      <c r="C561" t="s">
        <v>4395</v>
      </c>
      <c r="D561" t="s">
        <v>4860</v>
      </c>
      <c r="E561" cm="1">
        <f t="array" ref="E561:K561">_xlfn.XLOOKUP(A561,'Hospitalisation Details'!A:A,'Hospitalisation Details'!B:H)</f>
        <v>34516</v>
      </c>
      <c r="F561" s="14">
        <v>3</v>
      </c>
      <c r="G561">
        <v>17663.14</v>
      </c>
      <c r="H561" t="str">
        <v>tier - 1</v>
      </c>
      <c r="I561" t="str">
        <v>tier - 3</v>
      </c>
      <c r="J561" t="str">
        <v>R1013</v>
      </c>
      <c r="K561">
        <v>28</v>
      </c>
      <c r="L561" cm="1">
        <f t="array" ref="L561:T561">_xlfn.XLOOKUP(A561,'Medical Examinations'!A:A,'Medical Examinations'!B:J)</f>
        <v>35.75</v>
      </c>
      <c r="M561">
        <v>5.07</v>
      </c>
      <c r="N561" s="5" t="str">
        <v>No</v>
      </c>
      <c r="O561" s="5" t="str">
        <v>No</v>
      </c>
      <c r="P561" s="5" t="str">
        <v>No</v>
      </c>
      <c r="Q561" s="14">
        <v>0</v>
      </c>
      <c r="R561" t="str">
        <v>No</v>
      </c>
      <c r="S561" t="str">
        <v>Obesity</v>
      </c>
      <c r="T561" t="str">
        <v>Normal</v>
      </c>
    </row>
    <row r="562" spans="1:20" x14ac:dyDescent="0.3">
      <c r="A562" t="s">
        <v>561</v>
      </c>
      <c r="B562" t="s">
        <v>2920</v>
      </c>
      <c r="C562" t="s">
        <v>4394</v>
      </c>
      <c r="D562" t="s">
        <v>4861</v>
      </c>
      <c r="E562" cm="1">
        <f t="array" ref="E562:K562">_xlfn.XLOOKUP(A562,'Hospitalisation Details'!A:A,'Hospitalisation Details'!B:H)</f>
        <v>33171</v>
      </c>
      <c r="F562" s="14">
        <v>1</v>
      </c>
      <c r="G562">
        <v>17626.240000000002</v>
      </c>
      <c r="H562" t="str">
        <v>tier - 1</v>
      </c>
      <c r="I562" t="str">
        <v>tier - 3</v>
      </c>
      <c r="J562" t="str">
        <v>R1013</v>
      </c>
      <c r="K562">
        <v>32</v>
      </c>
      <c r="L562" cm="1">
        <f t="array" ref="L562:T562">_xlfn.XLOOKUP(A562,'Medical Examinations'!A:A,'Medical Examinations'!B:J)</f>
        <v>24.24</v>
      </c>
      <c r="M562">
        <v>6.15</v>
      </c>
      <c r="N562" s="5" t="str">
        <v>No</v>
      </c>
      <c r="O562" s="5" t="str">
        <v>No</v>
      </c>
      <c r="P562" s="5" t="str">
        <v>No</v>
      </c>
      <c r="Q562" s="14">
        <v>0</v>
      </c>
      <c r="R562" t="str">
        <v>No</v>
      </c>
      <c r="S562" t="str">
        <v>Normal Weight</v>
      </c>
      <c r="T562" t="str">
        <v>Prediabetes</v>
      </c>
    </row>
    <row r="563" spans="1:20" x14ac:dyDescent="0.3">
      <c r="A563" t="s">
        <v>562</v>
      </c>
      <c r="B563" t="s">
        <v>2921</v>
      </c>
      <c r="C563" t="s">
        <v>4395</v>
      </c>
      <c r="D563" t="s">
        <v>4862</v>
      </c>
      <c r="E563" cm="1">
        <f t="array" ref="E563:K563">_xlfn.XLOOKUP(A563,'Hospitalisation Details'!A:A,'Hospitalisation Details'!B:H)</f>
        <v>25775</v>
      </c>
      <c r="F563" s="14">
        <v>0</v>
      </c>
      <c r="G563">
        <v>17584.72</v>
      </c>
      <c r="H563" t="str">
        <v>tier - 1</v>
      </c>
      <c r="I563" t="str">
        <v>tier - 3</v>
      </c>
      <c r="J563" t="str">
        <v>R1012</v>
      </c>
      <c r="K563">
        <v>52</v>
      </c>
      <c r="L563" cm="1">
        <f t="array" ref="L563:T563">_xlfn.XLOOKUP(A563,'Medical Examinations'!A:A,'Medical Examinations'!B:J)</f>
        <v>25.27</v>
      </c>
      <c r="M563">
        <v>5.7</v>
      </c>
      <c r="N563" s="5" t="str">
        <v>Yes</v>
      </c>
      <c r="O563" s="5" t="str">
        <v>No</v>
      </c>
      <c r="P563" s="5" t="str">
        <v>No</v>
      </c>
      <c r="Q563" s="14">
        <v>1</v>
      </c>
      <c r="R563" t="str">
        <v>No</v>
      </c>
      <c r="S563" t="str">
        <v>Over Weight</v>
      </c>
      <c r="T563" t="str">
        <v>Prediabetes</v>
      </c>
    </row>
    <row r="564" spans="1:20" x14ac:dyDescent="0.3">
      <c r="A564" t="s">
        <v>563</v>
      </c>
      <c r="B564" t="s">
        <v>2922</v>
      </c>
      <c r="C564" t="s">
        <v>4395</v>
      </c>
      <c r="D564" t="s">
        <v>4863</v>
      </c>
      <c r="E564" cm="1">
        <f t="array" ref="E564:K564">_xlfn.XLOOKUP(A564,'Hospitalisation Details'!A:A,'Hospitalisation Details'!B:H)</f>
        <v>37493</v>
      </c>
      <c r="F564" s="14">
        <v>1</v>
      </c>
      <c r="G564">
        <v>17560.38</v>
      </c>
      <c r="H564" t="str">
        <v>tier - 1</v>
      </c>
      <c r="I564" t="str">
        <v>tier - 1</v>
      </c>
      <c r="J564" t="str">
        <v>R1012</v>
      </c>
      <c r="K564">
        <v>20</v>
      </c>
      <c r="L564" cm="1">
        <f t="array" ref="L564:T564">_xlfn.XLOOKUP(A564,'Medical Examinations'!A:A,'Medical Examinations'!B:J)</f>
        <v>20.234999999999999</v>
      </c>
      <c r="M564">
        <v>5.19</v>
      </c>
      <c r="N564" s="5" t="str">
        <v>No</v>
      </c>
      <c r="O564" s="5" t="str">
        <v>No</v>
      </c>
      <c r="P564" s="5" t="str">
        <v>Yes</v>
      </c>
      <c r="Q564" s="14">
        <v>1</v>
      </c>
      <c r="R564" t="str">
        <v>No</v>
      </c>
      <c r="S564" t="str">
        <v>Normal Weight</v>
      </c>
      <c r="T564" t="str">
        <v>Normal</v>
      </c>
    </row>
    <row r="565" spans="1:20" x14ac:dyDescent="0.3">
      <c r="A565" t="s">
        <v>564</v>
      </c>
      <c r="B565" t="s">
        <v>2923</v>
      </c>
      <c r="C565" t="s">
        <v>4394</v>
      </c>
      <c r="D565" t="s">
        <v>4864</v>
      </c>
      <c r="E565" cm="1">
        <f t="array" ref="E565:K565">_xlfn.XLOOKUP(A565,'Hospitalisation Details'!A:A,'Hospitalisation Details'!B:H)</f>
        <v>23331</v>
      </c>
      <c r="F565" s="14">
        <v>0</v>
      </c>
      <c r="G565">
        <v>17556.88</v>
      </c>
      <c r="H565" t="str">
        <v>tier - 1</v>
      </c>
      <c r="I565" t="str">
        <v>tier - 2</v>
      </c>
      <c r="J565" t="str">
        <v>R1012</v>
      </c>
      <c r="K565">
        <v>59</v>
      </c>
      <c r="L565" cm="1">
        <f t="array" ref="L565:T565">_xlfn.XLOOKUP(A565,'Medical Examinations'!A:A,'Medical Examinations'!B:J)</f>
        <v>20.28</v>
      </c>
      <c r="M565">
        <v>11.07</v>
      </c>
      <c r="N565" s="5" t="str">
        <v>Yes</v>
      </c>
      <c r="O565" s="5" t="str">
        <v>No</v>
      </c>
      <c r="P565" s="5" t="str">
        <v>No</v>
      </c>
      <c r="Q565" s="14">
        <v>0</v>
      </c>
      <c r="R565" t="str">
        <v>No</v>
      </c>
      <c r="S565" t="str">
        <v>Normal Weight</v>
      </c>
      <c r="T565" t="str">
        <v>Diabetes</v>
      </c>
    </row>
    <row r="566" spans="1:20" x14ac:dyDescent="0.3">
      <c r="A566" t="s">
        <v>565</v>
      </c>
      <c r="B566" t="s">
        <v>2924</v>
      </c>
      <c r="C566" t="s">
        <v>4396</v>
      </c>
      <c r="D566" t="s">
        <v>4840</v>
      </c>
      <c r="E566" cm="1">
        <f t="array" ref="E566:K566">_xlfn.XLOOKUP(A566,'Hospitalisation Details'!A:A,'Hospitalisation Details'!B:H)</f>
        <v>25031</v>
      </c>
      <c r="F566" s="14">
        <v>0</v>
      </c>
      <c r="G566">
        <v>17507.47</v>
      </c>
      <c r="H566" t="str">
        <v>tier - 1</v>
      </c>
      <c r="I566" t="str">
        <v>tier - 1</v>
      </c>
      <c r="J566" t="str">
        <v>R1026</v>
      </c>
      <c r="K566">
        <v>54</v>
      </c>
      <c r="L566" cm="1">
        <f t="array" ref="L566:T566">_xlfn.XLOOKUP(A566,'Medical Examinations'!A:A,'Medical Examinations'!B:J)</f>
        <v>30.114999999999998</v>
      </c>
      <c r="M566">
        <v>11.61</v>
      </c>
      <c r="N566" s="5" t="str">
        <v>No</v>
      </c>
      <c r="O566" s="5" t="str">
        <v>No</v>
      </c>
      <c r="P566" s="5" t="str">
        <v>No</v>
      </c>
      <c r="Q566" s="14">
        <v>0</v>
      </c>
      <c r="R566" t="str">
        <v>No</v>
      </c>
      <c r="S566" t="str">
        <v>Obesity</v>
      </c>
      <c r="T566" t="str">
        <v>Diabetes</v>
      </c>
    </row>
    <row r="567" spans="1:20" x14ac:dyDescent="0.3">
      <c r="A567" t="s">
        <v>566</v>
      </c>
      <c r="B567" t="s">
        <v>2925</v>
      </c>
      <c r="C567" t="s">
        <v>4395</v>
      </c>
      <c r="D567" t="s">
        <v>4865</v>
      </c>
      <c r="E567" cm="1">
        <f t="array" ref="E567:K567">_xlfn.XLOOKUP(A567,'Hospitalisation Details'!A:A,'Hospitalisation Details'!B:H)</f>
        <v>23909</v>
      </c>
      <c r="F567" s="14">
        <v>0</v>
      </c>
      <c r="G567">
        <v>17505.650000000001</v>
      </c>
      <c r="H567" t="str">
        <v>tier - 1</v>
      </c>
      <c r="I567" t="str">
        <v>tier - 2</v>
      </c>
      <c r="J567" t="str">
        <v>R1023</v>
      </c>
      <c r="K567">
        <v>57</v>
      </c>
      <c r="L567" cm="1">
        <f t="array" ref="L567:T567">_xlfn.XLOOKUP(A567,'Medical Examinations'!A:A,'Medical Examinations'!B:J)</f>
        <v>32.11</v>
      </c>
      <c r="M567">
        <v>6.24</v>
      </c>
      <c r="N567" s="5" t="str">
        <v>No</v>
      </c>
      <c r="O567" s="5" t="str">
        <v>No</v>
      </c>
      <c r="P567" s="5" t="str">
        <v>Yes</v>
      </c>
      <c r="Q567" s="14">
        <v>1</v>
      </c>
      <c r="R567" t="str">
        <v>No</v>
      </c>
      <c r="S567" t="str">
        <v>Obesity</v>
      </c>
      <c r="T567" t="str">
        <v>Prediabetes</v>
      </c>
    </row>
    <row r="568" spans="1:20" x14ac:dyDescent="0.3">
      <c r="A568" t="s">
        <v>567</v>
      </c>
      <c r="B568" t="s">
        <v>2926</v>
      </c>
      <c r="C568" t="s">
        <v>4394</v>
      </c>
      <c r="D568" t="s">
        <v>4866</v>
      </c>
      <c r="E568" cm="1">
        <f t="array" ref="E568:K568">_xlfn.XLOOKUP(A568,'Hospitalisation Details'!A:A,'Hospitalisation Details'!B:H)</f>
        <v>33236</v>
      </c>
      <c r="F568" s="14">
        <v>0</v>
      </c>
      <c r="G568">
        <v>17496.310000000001</v>
      </c>
      <c r="H568" t="str">
        <v>tier - 1</v>
      </c>
      <c r="I568" t="str">
        <v>tier - 2</v>
      </c>
      <c r="J568" t="str">
        <v>R1011</v>
      </c>
      <c r="K568">
        <v>32</v>
      </c>
      <c r="L568" cm="1">
        <f t="array" ref="L568:T568">_xlfn.XLOOKUP(A568,'Medical Examinations'!A:A,'Medical Examinations'!B:J)</f>
        <v>23.6</v>
      </c>
      <c r="M568">
        <v>4.33</v>
      </c>
      <c r="N568" s="5" t="str">
        <v>No</v>
      </c>
      <c r="O568" s="5" t="str">
        <v>No</v>
      </c>
      <c r="P568" s="5" t="str">
        <v>No</v>
      </c>
      <c r="Q568" s="14">
        <v>0</v>
      </c>
      <c r="R568" t="str">
        <v>No</v>
      </c>
      <c r="S568" t="str">
        <v>Normal Weight</v>
      </c>
      <c r="T568" t="str">
        <v>Normal</v>
      </c>
    </row>
    <row r="569" spans="1:20" x14ac:dyDescent="0.3">
      <c r="A569" t="s">
        <v>568</v>
      </c>
      <c r="B569" t="s">
        <v>2927</v>
      </c>
      <c r="C569" t="s">
        <v>4394</v>
      </c>
      <c r="D569" t="s">
        <v>4867</v>
      </c>
      <c r="E569" cm="1">
        <f t="array" ref="E569:K569">_xlfn.XLOOKUP(A569,'Hospitalisation Details'!A:A,'Hospitalisation Details'!B:H)</f>
        <v>26092</v>
      </c>
      <c r="F569" s="14">
        <v>0</v>
      </c>
      <c r="G569">
        <v>17479.53</v>
      </c>
      <c r="H569" t="str">
        <v>tier - 1</v>
      </c>
      <c r="I569" t="str">
        <v>tier - 1</v>
      </c>
      <c r="J569" t="str">
        <v>R1012</v>
      </c>
      <c r="K569">
        <v>52</v>
      </c>
      <c r="L569" cm="1">
        <f t="array" ref="L569:T569">_xlfn.XLOOKUP(A569,'Medical Examinations'!A:A,'Medical Examinations'!B:J)</f>
        <v>25.8</v>
      </c>
      <c r="M569">
        <v>5.29</v>
      </c>
      <c r="N569" s="5" t="str">
        <v>No</v>
      </c>
      <c r="O569" s="5" t="str">
        <v>No</v>
      </c>
      <c r="P569" s="5" t="str">
        <v>No</v>
      </c>
      <c r="Q569" s="14">
        <v>0</v>
      </c>
      <c r="R569" t="str">
        <v>No</v>
      </c>
      <c r="S569" t="str">
        <v>Over Weight</v>
      </c>
      <c r="T569" t="str">
        <v>Normal</v>
      </c>
    </row>
    <row r="570" spans="1:20" x14ac:dyDescent="0.3">
      <c r="A570" t="s">
        <v>569</v>
      </c>
      <c r="B570" t="s">
        <v>2928</v>
      </c>
      <c r="C570" t="s">
        <v>4394</v>
      </c>
      <c r="D570" t="s">
        <v>4868</v>
      </c>
      <c r="E570" cm="1">
        <f t="array" ref="E570:K570">_xlfn.XLOOKUP(A570,'Hospitalisation Details'!A:A,'Hospitalisation Details'!B:H)</f>
        <v>37927</v>
      </c>
      <c r="F570" s="14">
        <v>0</v>
      </c>
      <c r="G570">
        <v>17468.98</v>
      </c>
      <c r="H570" t="str">
        <v>tier - 2</v>
      </c>
      <c r="I570" t="str">
        <v>tier - 1</v>
      </c>
      <c r="J570" t="str">
        <v>R1012</v>
      </c>
      <c r="K570">
        <v>19</v>
      </c>
      <c r="L570" cm="1">
        <f t="array" ref="L570:T570">_xlfn.XLOOKUP(A570,'Medical Examinations'!A:A,'Medical Examinations'!B:J)</f>
        <v>16.47</v>
      </c>
      <c r="M570">
        <v>11.72</v>
      </c>
      <c r="N570" s="5" t="str">
        <v>No</v>
      </c>
      <c r="O570" s="5" t="str">
        <v>No</v>
      </c>
      <c r="P570" s="5" t="str">
        <v>No</v>
      </c>
      <c r="Q570" s="14">
        <v>0</v>
      </c>
      <c r="R570" t="str">
        <v>No</v>
      </c>
      <c r="S570" t="str">
        <v>Under Weight</v>
      </c>
      <c r="T570" t="str">
        <v>Diabetes</v>
      </c>
    </row>
    <row r="571" spans="1:20" x14ac:dyDescent="0.3">
      <c r="A571" t="s">
        <v>570</v>
      </c>
      <c r="B571" t="s">
        <v>2929</v>
      </c>
      <c r="C571" t="s">
        <v>4395</v>
      </c>
      <c r="D571" t="s">
        <v>4869</v>
      </c>
      <c r="E571" cm="1">
        <f t="array" ref="E571:K571">_xlfn.XLOOKUP(A571,'Hospitalisation Details'!A:A,'Hospitalisation Details'!B:H)</f>
        <v>33895</v>
      </c>
      <c r="F571" s="14">
        <v>2</v>
      </c>
      <c r="G571">
        <v>17361.77</v>
      </c>
      <c r="H571" t="str">
        <v>tier - 2</v>
      </c>
      <c r="I571" t="str">
        <v>tier - 1</v>
      </c>
      <c r="J571" t="str">
        <v>R1012</v>
      </c>
      <c r="K571">
        <v>30</v>
      </c>
      <c r="L571" cm="1">
        <f t="array" ref="L571:T571">_xlfn.XLOOKUP(A571,'Medical Examinations'!A:A,'Medical Examinations'!B:J)</f>
        <v>36.630000000000003</v>
      </c>
      <c r="M571">
        <v>5.15</v>
      </c>
      <c r="N571" s="5" t="str">
        <v>No</v>
      </c>
      <c r="O571" s="5" t="str">
        <v>No</v>
      </c>
      <c r="P571" s="5" t="str">
        <v>No</v>
      </c>
      <c r="Q571" s="14">
        <v>0</v>
      </c>
      <c r="R571" t="str">
        <v>No</v>
      </c>
      <c r="S571" t="str">
        <v>Obesity</v>
      </c>
      <c r="T571" t="str">
        <v>Normal</v>
      </c>
    </row>
    <row r="572" spans="1:20" x14ac:dyDescent="0.3">
      <c r="A572" t="s">
        <v>571</v>
      </c>
      <c r="B572" t="s">
        <v>2930</v>
      </c>
      <c r="C572" t="s">
        <v>4395</v>
      </c>
      <c r="D572" t="s">
        <v>4870</v>
      </c>
      <c r="E572" cm="1">
        <f t="array" ref="E572:K572">_xlfn.XLOOKUP(A572,'Hospitalisation Details'!A:A,'Hospitalisation Details'!B:H)</f>
        <v>37926</v>
      </c>
      <c r="F572" s="14">
        <v>0</v>
      </c>
      <c r="G572">
        <v>17352.68</v>
      </c>
      <c r="H572" t="str">
        <v>tier - 2</v>
      </c>
      <c r="I572" t="str">
        <v>tier - 3</v>
      </c>
      <c r="J572" t="str">
        <v>R1012</v>
      </c>
      <c r="K572">
        <v>19</v>
      </c>
      <c r="L572" cm="1">
        <f t="array" ref="L572:T572">_xlfn.XLOOKUP(A572,'Medical Examinations'!A:A,'Medical Examinations'!B:J)</f>
        <v>15.84</v>
      </c>
      <c r="M572">
        <v>10.34</v>
      </c>
      <c r="N572" s="5" t="str">
        <v>No</v>
      </c>
      <c r="O572" s="5" t="str">
        <v>No</v>
      </c>
      <c r="P572" s="5" t="str">
        <v>No</v>
      </c>
      <c r="Q572" s="14">
        <v>2</v>
      </c>
      <c r="R572" t="str">
        <v>No</v>
      </c>
      <c r="S572" t="str">
        <v>Under Weight</v>
      </c>
      <c r="T572" t="str">
        <v>Diabetes</v>
      </c>
    </row>
    <row r="573" spans="1:20" x14ac:dyDescent="0.3">
      <c r="A573" t="s">
        <v>572</v>
      </c>
      <c r="B573" t="s">
        <v>2931</v>
      </c>
      <c r="C573" t="s">
        <v>4395</v>
      </c>
      <c r="D573" t="s">
        <v>4582</v>
      </c>
      <c r="E573" cm="1">
        <f t="array" ref="E573:K573">_xlfn.XLOOKUP(A573,'Hospitalisation Details'!A:A,'Hospitalisation Details'!B:H)</f>
        <v>23204</v>
      </c>
      <c r="F573" s="14">
        <v>0</v>
      </c>
      <c r="G573">
        <v>17337.580000000002</v>
      </c>
      <c r="H573" t="str">
        <v>tier - 2</v>
      </c>
      <c r="I573" t="str">
        <v>tier - 3</v>
      </c>
      <c r="J573" t="str">
        <v>R1023</v>
      </c>
      <c r="K573">
        <v>59</v>
      </c>
      <c r="L573" cm="1">
        <f t="array" ref="L573:T573">_xlfn.XLOOKUP(A573,'Medical Examinations'!A:A,'Medical Examinations'!B:J)</f>
        <v>23.56</v>
      </c>
      <c r="M573">
        <v>5.45</v>
      </c>
      <c r="N573" s="5" t="str">
        <v>Yes</v>
      </c>
      <c r="O573" s="5" t="str">
        <v>No</v>
      </c>
      <c r="P573" s="5" t="str">
        <v>No</v>
      </c>
      <c r="Q573" s="14">
        <v>1</v>
      </c>
      <c r="R573" t="str">
        <v>No</v>
      </c>
      <c r="S573" t="str">
        <v>Normal Weight</v>
      </c>
      <c r="T573" t="str">
        <v>Normal</v>
      </c>
    </row>
    <row r="574" spans="1:20" x14ac:dyDescent="0.3">
      <c r="A574" t="s">
        <v>573</v>
      </c>
      <c r="B574" t="s">
        <v>2932</v>
      </c>
      <c r="C574" t="s">
        <v>4396</v>
      </c>
      <c r="D574" t="s">
        <v>4871</v>
      </c>
      <c r="E574" cm="1">
        <f t="array" ref="E574:K574">_xlfn.XLOOKUP(A574,'Hospitalisation Details'!A:A,'Hospitalisation Details'!B:H)</f>
        <v>27631</v>
      </c>
      <c r="F574" s="14">
        <v>1</v>
      </c>
      <c r="G574">
        <v>17253.43</v>
      </c>
      <c r="H574" t="str">
        <v>tier - 2</v>
      </c>
      <c r="I574" t="str">
        <v>tier - 3</v>
      </c>
      <c r="J574" t="str">
        <v>R1026</v>
      </c>
      <c r="K574">
        <v>47</v>
      </c>
      <c r="L574" cm="1">
        <f t="array" ref="L574:T574">_xlfn.XLOOKUP(A574,'Medical Examinations'!A:A,'Medical Examinations'!B:J)</f>
        <v>37.25</v>
      </c>
      <c r="M574">
        <v>6.23</v>
      </c>
      <c r="N574" s="5" t="str">
        <v>Yes</v>
      </c>
      <c r="O574" s="5" t="str">
        <v>No</v>
      </c>
      <c r="P574" s="5" t="str">
        <v>No</v>
      </c>
      <c r="Q574" s="14">
        <v>0</v>
      </c>
      <c r="R574" t="str">
        <v>No</v>
      </c>
      <c r="S574" t="str">
        <v>Obesity</v>
      </c>
      <c r="T574" t="str">
        <v>Prediabetes</v>
      </c>
    </row>
    <row r="575" spans="1:20" x14ac:dyDescent="0.3">
      <c r="A575" t="s">
        <v>574</v>
      </c>
      <c r="B575" t="s">
        <v>2933</v>
      </c>
      <c r="C575" t="s">
        <v>4395</v>
      </c>
      <c r="D575" t="s">
        <v>4872</v>
      </c>
      <c r="E575" cm="1">
        <f t="array" ref="E575:K575">_xlfn.XLOOKUP(A575,'Hospitalisation Details'!A:A,'Hospitalisation Details'!B:H)</f>
        <v>30246</v>
      </c>
      <c r="F575" s="14">
        <v>1</v>
      </c>
      <c r="G575">
        <v>17179.52</v>
      </c>
      <c r="H575" t="str">
        <v>tier - 2</v>
      </c>
      <c r="I575" t="str">
        <v>tier - 1</v>
      </c>
      <c r="J575" t="str">
        <v>R1013</v>
      </c>
      <c r="K575">
        <v>40</v>
      </c>
      <c r="L575" cm="1">
        <f t="array" ref="L575:T575">_xlfn.XLOOKUP(A575,'Medical Examinations'!A:A,'Medical Examinations'!B:J)</f>
        <v>26.73</v>
      </c>
      <c r="M575">
        <v>4.74</v>
      </c>
      <c r="N575" s="5" t="str">
        <v>Yes</v>
      </c>
      <c r="O575" s="5" t="str">
        <v>No</v>
      </c>
      <c r="P575" s="5" t="str">
        <v>No</v>
      </c>
      <c r="Q575" s="14">
        <v>1</v>
      </c>
      <c r="R575" t="str">
        <v>No</v>
      </c>
      <c r="S575" t="str">
        <v>Over Weight</v>
      </c>
      <c r="T575" t="str">
        <v>Normal</v>
      </c>
    </row>
    <row r="576" spans="1:20" x14ac:dyDescent="0.3">
      <c r="A576" t="s">
        <v>575</v>
      </c>
      <c r="B576" t="s">
        <v>2934</v>
      </c>
      <c r="C576" t="s">
        <v>4395</v>
      </c>
      <c r="D576" t="s">
        <v>4873</v>
      </c>
      <c r="E576" cm="1">
        <f t="array" ref="E576:K576">_xlfn.XLOOKUP(A576,'Hospitalisation Details'!A:A,'Hospitalisation Details'!B:H)</f>
        <v>38217</v>
      </c>
      <c r="F576" s="14">
        <v>1</v>
      </c>
      <c r="G576">
        <v>17178.68</v>
      </c>
      <c r="H576" t="str">
        <v>tier - 2</v>
      </c>
      <c r="I576" t="str">
        <v>tier - 2</v>
      </c>
      <c r="J576" t="str">
        <v>R1019</v>
      </c>
      <c r="K576">
        <v>18</v>
      </c>
      <c r="L576" cm="1">
        <f t="array" ref="L576:T576">_xlfn.XLOOKUP(A576,'Medical Examinations'!A:A,'Medical Examinations'!B:J)</f>
        <v>16.12</v>
      </c>
      <c r="M576">
        <v>6.09</v>
      </c>
      <c r="N576" s="5" t="str">
        <v>No</v>
      </c>
      <c r="O576" s="5" t="str">
        <v>No</v>
      </c>
      <c r="P576" s="5" t="str">
        <v>No</v>
      </c>
      <c r="Q576" s="14">
        <v>0</v>
      </c>
      <c r="R576" t="str">
        <v>No</v>
      </c>
      <c r="S576" t="str">
        <v>Under Weight</v>
      </c>
      <c r="T576" t="str">
        <v>Prediabetes</v>
      </c>
    </row>
    <row r="577" spans="1:20" x14ac:dyDescent="0.3">
      <c r="A577" t="s">
        <v>576</v>
      </c>
      <c r="B577" t="s">
        <v>2935</v>
      </c>
      <c r="C577" t="s">
        <v>4394</v>
      </c>
      <c r="D577" t="s">
        <v>4874</v>
      </c>
      <c r="E577" cm="1">
        <f t="array" ref="E577:K577">_xlfn.XLOOKUP(A577,'Hospitalisation Details'!A:A,'Hospitalisation Details'!B:H)</f>
        <v>23535</v>
      </c>
      <c r="F577" s="14">
        <v>0</v>
      </c>
      <c r="G577">
        <v>17174.52</v>
      </c>
      <c r="H577" t="str">
        <v>tier - 2</v>
      </c>
      <c r="I577" t="str">
        <v>tier - 2</v>
      </c>
      <c r="J577" t="str">
        <v>R1012</v>
      </c>
      <c r="K577">
        <v>59</v>
      </c>
      <c r="L577" cm="1">
        <f t="array" ref="L577:T577">_xlfn.XLOOKUP(A577,'Medical Examinations'!A:A,'Medical Examinations'!B:J)</f>
        <v>27.5</v>
      </c>
      <c r="M577">
        <v>4.2300000000000004</v>
      </c>
      <c r="N577" s="5" t="str">
        <v>Yes</v>
      </c>
      <c r="O577" s="5" t="str">
        <v>No</v>
      </c>
      <c r="P577" s="5" t="str">
        <v>No</v>
      </c>
      <c r="Q577" s="14">
        <v>1</v>
      </c>
      <c r="R577" t="str">
        <v>No</v>
      </c>
      <c r="S577" t="str">
        <v>Over Weight</v>
      </c>
      <c r="T577" t="str">
        <v>Normal</v>
      </c>
    </row>
    <row r="578" spans="1:20" x14ac:dyDescent="0.3">
      <c r="A578" t="s">
        <v>577</v>
      </c>
      <c r="B578" t="s">
        <v>2936</v>
      </c>
      <c r="C578" t="s">
        <v>4396</v>
      </c>
      <c r="D578" t="s">
        <v>4511</v>
      </c>
      <c r="E578" cm="1">
        <f t="array" ref="E578:K578">_xlfn.XLOOKUP(A578,'Hospitalisation Details'!A:A,'Hospitalisation Details'!B:H)</f>
        <v>24001</v>
      </c>
      <c r="F578" s="14">
        <v>0</v>
      </c>
      <c r="G578">
        <v>17172.27</v>
      </c>
      <c r="H578" t="str">
        <v>tier - 2</v>
      </c>
      <c r="I578" t="str">
        <v>tier - 2</v>
      </c>
      <c r="J578" t="str">
        <v>R1026</v>
      </c>
      <c r="K578">
        <v>57</v>
      </c>
      <c r="L578" cm="1">
        <f t="array" ref="L578:T578">_xlfn.XLOOKUP(A578,'Medical Examinations'!A:A,'Medical Examinations'!B:J)</f>
        <v>33.700000000000003</v>
      </c>
      <c r="M578">
        <v>4.32</v>
      </c>
      <c r="N578" s="5" t="str">
        <v>Yes</v>
      </c>
      <c r="O578" s="5" t="str">
        <v>No</v>
      </c>
      <c r="P578" s="5" t="str">
        <v>No</v>
      </c>
      <c r="Q578" s="14">
        <v>1</v>
      </c>
      <c r="R578" t="str">
        <v>No</v>
      </c>
      <c r="S578" t="str">
        <v>Obesity</v>
      </c>
      <c r="T578" t="str">
        <v>Normal</v>
      </c>
    </row>
    <row r="579" spans="1:20" x14ac:dyDescent="0.3">
      <c r="A579" t="s">
        <v>578</v>
      </c>
      <c r="B579" t="s">
        <v>2937</v>
      </c>
      <c r="C579" t="s">
        <v>4395</v>
      </c>
      <c r="D579" t="s">
        <v>4875</v>
      </c>
      <c r="E579" cm="1">
        <f t="array" ref="E579:K579">_xlfn.XLOOKUP(A579,'Hospitalisation Details'!A:A,'Hospitalisation Details'!B:H)</f>
        <v>35949</v>
      </c>
      <c r="F579" s="14">
        <v>4</v>
      </c>
      <c r="G579">
        <v>17128.43</v>
      </c>
      <c r="H579" t="str">
        <v>tier - 2</v>
      </c>
      <c r="I579" t="str">
        <v>tier - 3</v>
      </c>
      <c r="J579" t="str">
        <v>R1016</v>
      </c>
      <c r="K579">
        <v>25</v>
      </c>
      <c r="L579" cm="1">
        <f t="array" ref="L579:T579">_xlfn.XLOOKUP(A579,'Medical Examinations'!A:A,'Medical Examinations'!B:J)</f>
        <v>29.64</v>
      </c>
      <c r="M579">
        <v>5.31</v>
      </c>
      <c r="N579" s="5" t="str">
        <v>Yes</v>
      </c>
      <c r="O579" s="5" t="str">
        <v>No</v>
      </c>
      <c r="P579" s="5" t="str">
        <v>No</v>
      </c>
      <c r="Q579" s="14">
        <v>0</v>
      </c>
      <c r="R579" t="str">
        <v>No</v>
      </c>
      <c r="S579" t="str">
        <v>Over Weight</v>
      </c>
      <c r="T579" t="str">
        <v>Normal</v>
      </c>
    </row>
    <row r="580" spans="1:20" x14ac:dyDescent="0.3">
      <c r="A580" t="s">
        <v>579</v>
      </c>
      <c r="B580" t="s">
        <v>2938</v>
      </c>
      <c r="C580" t="s">
        <v>4394</v>
      </c>
      <c r="D580" t="s">
        <v>4876</v>
      </c>
      <c r="E580" cm="1">
        <f t="array" ref="E580:K580">_xlfn.XLOOKUP(A580,'Hospitalisation Details'!A:A,'Hospitalisation Details'!B:H)</f>
        <v>37435</v>
      </c>
      <c r="F580" s="14">
        <v>1</v>
      </c>
      <c r="G580">
        <v>17085.27</v>
      </c>
      <c r="H580" t="str">
        <v>tier - 2</v>
      </c>
      <c r="I580" t="str">
        <v>tier - 3</v>
      </c>
      <c r="J580" t="str">
        <v>R1013</v>
      </c>
      <c r="K580">
        <v>20</v>
      </c>
      <c r="L580" cm="1">
        <f t="array" ref="L580:T580">_xlfn.XLOOKUP(A580,'Medical Examinations'!A:A,'Medical Examinations'!B:J)</f>
        <v>27.645</v>
      </c>
      <c r="M580">
        <v>5.7</v>
      </c>
      <c r="N580" s="5" t="str">
        <v>No</v>
      </c>
      <c r="O580" s="5" t="str">
        <v>No</v>
      </c>
      <c r="P580" s="5" t="str">
        <v>No</v>
      </c>
      <c r="Q580" s="14">
        <v>0</v>
      </c>
      <c r="R580" t="str">
        <v>No</v>
      </c>
      <c r="S580" t="str">
        <v>Over Weight</v>
      </c>
      <c r="T580" t="str">
        <v>Prediabetes</v>
      </c>
    </row>
    <row r="581" spans="1:20" x14ac:dyDescent="0.3">
      <c r="A581" t="s">
        <v>580</v>
      </c>
      <c r="B581" t="s">
        <v>2939</v>
      </c>
      <c r="C581" t="s">
        <v>4394</v>
      </c>
      <c r="D581" t="s">
        <v>4877</v>
      </c>
      <c r="E581" cm="1">
        <f t="array" ref="E581:K581">_xlfn.XLOOKUP(A581,'Hospitalisation Details'!A:A,'Hospitalisation Details'!B:H)</f>
        <v>37981</v>
      </c>
      <c r="F581" s="14">
        <v>0</v>
      </c>
      <c r="G581">
        <v>17081.080000000002</v>
      </c>
      <c r="H581" t="str">
        <v>tier - 2</v>
      </c>
      <c r="I581" t="str">
        <v>tier - 2</v>
      </c>
      <c r="J581" t="str">
        <v>R1011</v>
      </c>
      <c r="K581">
        <v>19</v>
      </c>
      <c r="L581" cm="1">
        <f t="array" ref="L581:T581">_xlfn.XLOOKUP(A581,'Medical Examinations'!A:A,'Medical Examinations'!B:J)</f>
        <v>22.01</v>
      </c>
      <c r="M581">
        <v>6.72</v>
      </c>
      <c r="N581" s="5" t="str">
        <v>Yes</v>
      </c>
      <c r="O581" s="5" t="str">
        <v>No</v>
      </c>
      <c r="P581" s="5" t="str">
        <v>No</v>
      </c>
      <c r="Q581" s="14">
        <v>1</v>
      </c>
      <c r="R581" t="str">
        <v>No</v>
      </c>
      <c r="S581" t="str">
        <v>Normal Weight</v>
      </c>
      <c r="T581" t="str">
        <v>Diabetes</v>
      </c>
    </row>
    <row r="582" spans="1:20" x14ac:dyDescent="0.3">
      <c r="A582" t="s">
        <v>581</v>
      </c>
      <c r="B582" t="s">
        <v>2940</v>
      </c>
      <c r="C582" t="s">
        <v>4395</v>
      </c>
      <c r="D582" t="s">
        <v>4878</v>
      </c>
      <c r="E582" cm="1">
        <f t="array" ref="E582:K582">_xlfn.XLOOKUP(A582,'Hospitalisation Details'!A:A,'Hospitalisation Details'!B:H)</f>
        <v>35226</v>
      </c>
      <c r="F582" s="14">
        <v>0</v>
      </c>
      <c r="G582">
        <v>17043.34</v>
      </c>
      <c r="H582" t="str">
        <v>tier - 2</v>
      </c>
      <c r="I582" t="str">
        <v>tier - 3</v>
      </c>
      <c r="J582" t="str">
        <v>R1013</v>
      </c>
      <c r="K582">
        <v>26</v>
      </c>
      <c r="L582" cm="1">
        <f t="array" ref="L582:T582">_xlfn.XLOOKUP(A582,'Medical Examinations'!A:A,'Medical Examinations'!B:J)</f>
        <v>31.12</v>
      </c>
      <c r="M582">
        <v>4.76</v>
      </c>
      <c r="N582" s="5" t="str">
        <v>Yes</v>
      </c>
      <c r="O582" s="5" t="str">
        <v>No</v>
      </c>
      <c r="P582" s="5" t="str">
        <v>Yes</v>
      </c>
      <c r="Q582" s="14">
        <v>1</v>
      </c>
      <c r="R582" t="str">
        <v>No</v>
      </c>
      <c r="S582" t="str">
        <v>Obesity</v>
      </c>
      <c r="T582" t="str">
        <v>Normal</v>
      </c>
    </row>
    <row r="583" spans="1:20" x14ac:dyDescent="0.3">
      <c r="A583" t="s">
        <v>582</v>
      </c>
      <c r="B583" t="s">
        <v>2941</v>
      </c>
      <c r="C583" t="s">
        <v>4395</v>
      </c>
      <c r="D583" t="s">
        <v>4400</v>
      </c>
      <c r="E583" cm="1">
        <f t="array" ref="E583:K583">_xlfn.XLOOKUP(A583,'Hospitalisation Details'!A:A,'Hospitalisation Details'!B:H)</f>
        <v>26167</v>
      </c>
      <c r="F583" s="14">
        <v>0</v>
      </c>
      <c r="G583">
        <v>17016.009999999998</v>
      </c>
      <c r="H583" t="str">
        <v>tier - 2</v>
      </c>
      <c r="I583" t="str">
        <v>tier - 2</v>
      </c>
      <c r="J583" t="str">
        <v>R1023</v>
      </c>
      <c r="K583">
        <v>51</v>
      </c>
      <c r="L583" cm="1">
        <f t="array" ref="L583:T583">_xlfn.XLOOKUP(A583,'Medical Examinations'!A:A,'Medical Examinations'!B:J)</f>
        <v>37.380000000000003</v>
      </c>
      <c r="M583">
        <v>6.05</v>
      </c>
      <c r="N583" s="5" t="str">
        <v>Yes</v>
      </c>
      <c r="O583" s="5" t="str">
        <v>No</v>
      </c>
      <c r="P583" s="5" t="str">
        <v>No</v>
      </c>
      <c r="Q583" s="14">
        <v>0</v>
      </c>
      <c r="R583" t="str">
        <v>No</v>
      </c>
      <c r="S583" t="str">
        <v>Obesity</v>
      </c>
      <c r="T583" t="str">
        <v>Prediabetes</v>
      </c>
    </row>
    <row r="584" spans="1:20" x14ac:dyDescent="0.3">
      <c r="A584" t="s">
        <v>583</v>
      </c>
      <c r="B584" t="s">
        <v>2942</v>
      </c>
      <c r="C584" t="s">
        <v>4394</v>
      </c>
      <c r="D584" t="s">
        <v>4879</v>
      </c>
      <c r="E584" cm="1">
        <f t="array" ref="E584:K584">_xlfn.XLOOKUP(A584,'Hospitalisation Details'!A:A,'Hospitalisation Details'!B:H)</f>
        <v>29418</v>
      </c>
      <c r="F584" s="14">
        <v>2</v>
      </c>
      <c r="G584">
        <v>16990.55</v>
      </c>
      <c r="H584" t="str">
        <v>tier - 2</v>
      </c>
      <c r="I584" t="str">
        <v>tier - 3</v>
      </c>
      <c r="J584" t="str">
        <v>R1012</v>
      </c>
      <c r="K584">
        <v>42</v>
      </c>
      <c r="L584" cm="1">
        <f t="array" ref="L584:T584">_xlfn.XLOOKUP(A584,'Medical Examinations'!A:A,'Medical Examinations'!B:J)</f>
        <v>32.18</v>
      </c>
      <c r="M584">
        <v>6.44</v>
      </c>
      <c r="N584" s="5" t="str">
        <v>Yes</v>
      </c>
      <c r="O584" s="5" t="str">
        <v>No</v>
      </c>
      <c r="P584" s="5" t="str">
        <v>Yes</v>
      </c>
      <c r="Q584" s="14">
        <v>1</v>
      </c>
      <c r="R584" t="str">
        <v>No</v>
      </c>
      <c r="S584" t="str">
        <v>Obesity</v>
      </c>
      <c r="T584" t="str">
        <v>Diabetes</v>
      </c>
    </row>
    <row r="585" spans="1:20" x14ac:dyDescent="0.3">
      <c r="A585" t="s">
        <v>584</v>
      </c>
      <c r="B585" t="s">
        <v>2943</v>
      </c>
      <c r="C585" t="s">
        <v>4395</v>
      </c>
      <c r="D585" t="s">
        <v>4757</v>
      </c>
      <c r="E585" cm="1">
        <f t="array" ref="E585:K585">_xlfn.XLOOKUP(A585,'Hospitalisation Details'!A:A,'Hospitalisation Details'!B:H)</f>
        <v>28362</v>
      </c>
      <c r="F585" s="14">
        <v>2</v>
      </c>
      <c r="G585">
        <v>16921.09</v>
      </c>
      <c r="H585" t="str">
        <v>tier - 2</v>
      </c>
      <c r="I585" t="str">
        <v>tier - 3</v>
      </c>
      <c r="J585" t="str">
        <v>R1023</v>
      </c>
      <c r="K585">
        <v>45</v>
      </c>
      <c r="L585" cm="1">
        <f t="array" ref="L585:T585">_xlfn.XLOOKUP(A585,'Medical Examinations'!A:A,'Medical Examinations'!B:J)</f>
        <v>18.54</v>
      </c>
      <c r="M585">
        <v>4.95</v>
      </c>
      <c r="N585" s="5" t="str">
        <v>No</v>
      </c>
      <c r="O585" s="5" t="str">
        <v>No</v>
      </c>
      <c r="P585" s="5" t="str">
        <v>No</v>
      </c>
      <c r="Q585" s="14">
        <v>0</v>
      </c>
      <c r="R585" t="str">
        <v>No</v>
      </c>
      <c r="S585" t="str">
        <v>Normal Weight</v>
      </c>
      <c r="T585" t="str">
        <v>Normal</v>
      </c>
    </row>
    <row r="586" spans="1:20" x14ac:dyDescent="0.3">
      <c r="A586" t="s">
        <v>585</v>
      </c>
      <c r="B586" t="s">
        <v>2944</v>
      </c>
      <c r="C586" t="s">
        <v>4394</v>
      </c>
      <c r="D586" t="s">
        <v>4880</v>
      </c>
      <c r="E586" cm="1">
        <f t="array" ref="E586:K586">_xlfn.XLOOKUP(A586,'Hospitalisation Details'!A:A,'Hospitalisation Details'!B:H)</f>
        <v>25132</v>
      </c>
      <c r="F586" s="14">
        <v>0</v>
      </c>
      <c r="G586">
        <v>16903.5</v>
      </c>
      <c r="H586" t="str">
        <v>tier - 2</v>
      </c>
      <c r="I586" t="str">
        <v>tier - 3</v>
      </c>
      <c r="J586" t="str">
        <v>R1012</v>
      </c>
      <c r="K586">
        <v>54</v>
      </c>
      <c r="L586" cm="1">
        <f t="array" ref="L586:T586">_xlfn.XLOOKUP(A586,'Medical Examinations'!A:A,'Medical Examinations'!B:J)</f>
        <v>28.54</v>
      </c>
      <c r="M586">
        <v>5.51</v>
      </c>
      <c r="N586" s="5" t="str">
        <v>No</v>
      </c>
      <c r="O586" s="5" t="str">
        <v>No</v>
      </c>
      <c r="P586" s="5" t="str">
        <v>Yes</v>
      </c>
      <c r="Q586" s="14">
        <v>1</v>
      </c>
      <c r="R586" t="str">
        <v>No</v>
      </c>
      <c r="S586" t="str">
        <v>Over Weight</v>
      </c>
      <c r="T586" t="str">
        <v>Normal</v>
      </c>
    </row>
    <row r="587" spans="1:20" x14ac:dyDescent="0.3">
      <c r="A587" t="s">
        <v>586</v>
      </c>
      <c r="B587" t="s">
        <v>2945</v>
      </c>
      <c r="C587" t="s">
        <v>4394</v>
      </c>
      <c r="D587" t="s">
        <v>4719</v>
      </c>
      <c r="E587" cm="1">
        <f t="array" ref="E587:K587">_xlfn.XLOOKUP(A587,'Hospitalisation Details'!A:A,'Hospitalisation Details'!B:H)</f>
        <v>37874</v>
      </c>
      <c r="F587" s="14">
        <v>0</v>
      </c>
      <c r="G587">
        <v>16884.919999999998</v>
      </c>
      <c r="H587" t="str">
        <v>tier - 2</v>
      </c>
      <c r="I587" t="str">
        <v>tier - 2</v>
      </c>
      <c r="J587" t="str">
        <v>R1011</v>
      </c>
      <c r="K587">
        <v>19</v>
      </c>
      <c r="L587" cm="1">
        <f t="array" ref="L587:T587">_xlfn.XLOOKUP(A587,'Medical Examinations'!A:A,'Medical Examinations'!B:J)</f>
        <v>15.47</v>
      </c>
      <c r="M587">
        <v>8.43</v>
      </c>
      <c r="N587" s="5" t="str">
        <v>No</v>
      </c>
      <c r="O587" s="5" t="str">
        <v>No</v>
      </c>
      <c r="P587" s="5" t="str">
        <v>No</v>
      </c>
      <c r="Q587" s="14">
        <v>0</v>
      </c>
      <c r="R587" t="str">
        <v>No</v>
      </c>
      <c r="S587" t="str">
        <v>Under Weight</v>
      </c>
      <c r="T587" t="str">
        <v>Diabetes</v>
      </c>
    </row>
    <row r="588" spans="1:20" x14ac:dyDescent="0.3">
      <c r="A588" t="s">
        <v>587</v>
      </c>
      <c r="B588" t="s">
        <v>2946</v>
      </c>
      <c r="C588" t="s">
        <v>4394</v>
      </c>
      <c r="D588" t="s">
        <v>4881</v>
      </c>
      <c r="E588" cm="1">
        <f t="array" ref="E588:K588">_xlfn.XLOOKUP(A588,'Hospitalisation Details'!A:A,'Hospitalisation Details'!B:H)</f>
        <v>27249</v>
      </c>
      <c r="F588" s="14">
        <v>0</v>
      </c>
      <c r="G588">
        <v>16841.32</v>
      </c>
      <c r="H588" t="str">
        <v>tier - 2</v>
      </c>
      <c r="I588" t="str">
        <v>tier - 3</v>
      </c>
      <c r="J588" t="str">
        <v>R1011</v>
      </c>
      <c r="K588">
        <v>48</v>
      </c>
      <c r="L588" cm="1">
        <f t="array" ref="L588:T588">_xlfn.XLOOKUP(A588,'Medical Examinations'!A:A,'Medical Examinations'!B:J)</f>
        <v>23.9</v>
      </c>
      <c r="M588">
        <v>6.06</v>
      </c>
      <c r="N588" s="5" t="str">
        <v>Yes</v>
      </c>
      <c r="O588" s="5" t="str">
        <v>No</v>
      </c>
      <c r="P588" s="5" t="str">
        <v>Yes</v>
      </c>
      <c r="Q588" s="14">
        <v>1</v>
      </c>
      <c r="R588" t="str">
        <v>No</v>
      </c>
      <c r="S588" t="str">
        <v>Normal Weight</v>
      </c>
      <c r="T588" t="str">
        <v>Prediabetes</v>
      </c>
    </row>
    <row r="589" spans="1:20" x14ac:dyDescent="0.3">
      <c r="A589" t="s">
        <v>588</v>
      </c>
      <c r="B589" t="s">
        <v>2947</v>
      </c>
      <c r="C589" t="s">
        <v>4394</v>
      </c>
      <c r="D589" t="s">
        <v>4882</v>
      </c>
      <c r="E589" cm="1">
        <f t="array" ref="E589:K589">_xlfn.XLOOKUP(A589,'Hospitalisation Details'!A:A,'Hospitalisation Details'!B:H)</f>
        <v>34991</v>
      </c>
      <c r="F589" s="14">
        <v>1</v>
      </c>
      <c r="G589">
        <v>16796.41</v>
      </c>
      <c r="H589" t="str">
        <v>tier - 2</v>
      </c>
      <c r="I589" t="str">
        <v>tier - 3</v>
      </c>
      <c r="J589" t="str">
        <v>R1024</v>
      </c>
      <c r="K589">
        <v>27</v>
      </c>
      <c r="L589" cm="1">
        <f t="array" ref="L589:T589">_xlfn.XLOOKUP(A589,'Medical Examinations'!A:A,'Medical Examinations'!B:J)</f>
        <v>32.78</v>
      </c>
      <c r="M589">
        <v>4.63</v>
      </c>
      <c r="N589" s="5" t="str">
        <v>No</v>
      </c>
      <c r="O589" s="5" t="str">
        <v>No</v>
      </c>
      <c r="P589" s="5" t="str">
        <v>No</v>
      </c>
      <c r="Q589" s="14">
        <v>0</v>
      </c>
      <c r="R589" t="str">
        <v>No</v>
      </c>
      <c r="S589" t="str">
        <v>Obesity</v>
      </c>
      <c r="T589" t="str">
        <v>Normal</v>
      </c>
    </row>
    <row r="590" spans="1:20" x14ac:dyDescent="0.3">
      <c r="A590" t="s">
        <v>589</v>
      </c>
      <c r="B590" t="s">
        <v>2467</v>
      </c>
      <c r="C590" t="s">
        <v>4396</v>
      </c>
      <c r="D590" t="s">
        <v>4883</v>
      </c>
      <c r="E590" cm="1">
        <f t="array" ref="E590:K590">_xlfn.XLOOKUP(A590,'Hospitalisation Details'!A:A,'Hospitalisation Details'!B:H)</f>
        <v>22856</v>
      </c>
      <c r="F590" s="14">
        <v>0</v>
      </c>
      <c r="G590">
        <v>16779.400000000001</v>
      </c>
      <c r="H590" t="str">
        <v>tier - 2</v>
      </c>
      <c r="I590" t="str">
        <v>tier - 2</v>
      </c>
      <c r="J590" t="str">
        <v>R1026</v>
      </c>
      <c r="K590">
        <v>60</v>
      </c>
      <c r="L590" cm="1">
        <f t="array" ref="L590:T590">_xlfn.XLOOKUP(A590,'Medical Examinations'!A:A,'Medical Examinations'!B:J)</f>
        <v>17.86</v>
      </c>
      <c r="M590">
        <v>4.1100000000000003</v>
      </c>
      <c r="N590" s="5" t="str">
        <v>No</v>
      </c>
      <c r="O590" s="5" t="str">
        <v>No</v>
      </c>
      <c r="P590" s="5" t="str">
        <v>No</v>
      </c>
      <c r="Q590" s="14">
        <v>1</v>
      </c>
      <c r="R590" t="str">
        <v>No</v>
      </c>
      <c r="S590" t="str">
        <v>Under Weight</v>
      </c>
      <c r="T590" t="str">
        <v>Normal</v>
      </c>
    </row>
    <row r="591" spans="1:20" x14ac:dyDescent="0.3">
      <c r="A591" t="s">
        <v>590</v>
      </c>
      <c r="B591" t="s">
        <v>2948</v>
      </c>
      <c r="C591" t="s">
        <v>4394</v>
      </c>
      <c r="D591" t="s">
        <v>4884</v>
      </c>
      <c r="E591" cm="1">
        <f t="array" ref="E591:K591">_xlfn.XLOOKUP(A591,'Hospitalisation Details'!A:A,'Hospitalisation Details'!B:H)</f>
        <v>32774</v>
      </c>
      <c r="F591" s="14">
        <v>2</v>
      </c>
      <c r="G591">
        <v>16776.3</v>
      </c>
      <c r="H591" t="str">
        <v>tier - 2</v>
      </c>
      <c r="I591" t="str">
        <v>tier - 2</v>
      </c>
      <c r="J591" t="str">
        <v>R1024</v>
      </c>
      <c r="K591">
        <v>33</v>
      </c>
      <c r="L591" cm="1">
        <f t="array" ref="L591:T591">_xlfn.XLOOKUP(A591,'Medical Examinations'!A:A,'Medical Examinations'!B:J)</f>
        <v>42.13</v>
      </c>
      <c r="M591">
        <v>4.54</v>
      </c>
      <c r="N591" s="5" t="str">
        <v>Yes</v>
      </c>
      <c r="O591" s="5" t="str">
        <v>No</v>
      </c>
      <c r="P591" s="5" t="str">
        <v>No</v>
      </c>
      <c r="Q591" s="14">
        <v>1</v>
      </c>
      <c r="R591" t="str">
        <v>No</v>
      </c>
      <c r="S591" t="str">
        <v>Obesity</v>
      </c>
      <c r="T591" t="str">
        <v>Normal</v>
      </c>
    </row>
    <row r="592" spans="1:20" x14ac:dyDescent="0.3">
      <c r="A592" t="s">
        <v>591</v>
      </c>
      <c r="B592" t="s">
        <v>2949</v>
      </c>
      <c r="C592" t="s">
        <v>4395</v>
      </c>
      <c r="D592" t="s">
        <v>4631</v>
      </c>
      <c r="E592" cm="1">
        <f t="array" ref="E592:K592">_xlfn.XLOOKUP(A592,'Hospitalisation Details'!A:A,'Hospitalisation Details'!B:H)</f>
        <v>27269</v>
      </c>
      <c r="F592" s="14">
        <v>0</v>
      </c>
      <c r="G592">
        <v>16770.990000000002</v>
      </c>
      <c r="H592" t="str">
        <v>tier - 2</v>
      </c>
      <c r="I592" t="str">
        <v>tier - 1</v>
      </c>
      <c r="J592" t="str">
        <v>R1012</v>
      </c>
      <c r="K592">
        <v>48</v>
      </c>
      <c r="L592" cm="1">
        <f t="array" ref="L592:T592">_xlfn.XLOOKUP(A592,'Medical Examinations'!A:A,'Medical Examinations'!B:J)</f>
        <v>24.13</v>
      </c>
      <c r="M592">
        <v>5.2</v>
      </c>
      <c r="N592" s="5" t="str">
        <v>No</v>
      </c>
      <c r="O592" s="5" t="str">
        <v>No</v>
      </c>
      <c r="P592" s="5" t="str">
        <v>No</v>
      </c>
      <c r="Q592" s="14">
        <v>1</v>
      </c>
      <c r="R592" t="str">
        <v>No</v>
      </c>
      <c r="S592" t="str">
        <v>Normal Weight</v>
      </c>
      <c r="T592" t="str">
        <v>Normal</v>
      </c>
    </row>
    <row r="593" spans="1:20" x14ac:dyDescent="0.3">
      <c r="A593" t="s">
        <v>592</v>
      </c>
      <c r="B593" t="s">
        <v>2456</v>
      </c>
      <c r="C593" t="s">
        <v>4394</v>
      </c>
      <c r="D593" t="s">
        <v>4885</v>
      </c>
      <c r="E593" cm="1">
        <f t="array" ref="E593:K593">_xlfn.XLOOKUP(A593,'Hospitalisation Details'!A:A,'Hospitalisation Details'!B:H)</f>
        <v>34278</v>
      </c>
      <c r="F593" s="14">
        <v>1</v>
      </c>
      <c r="G593">
        <v>16657.72</v>
      </c>
      <c r="H593" t="str">
        <v>tier - 2</v>
      </c>
      <c r="I593" t="str">
        <v>tier - 1</v>
      </c>
      <c r="J593" t="str">
        <v>R1024</v>
      </c>
      <c r="K593">
        <v>29</v>
      </c>
      <c r="L593" cm="1">
        <f t="array" ref="L593:T593">_xlfn.XLOOKUP(A593,'Medical Examinations'!A:A,'Medical Examinations'!B:J)</f>
        <v>23.44</v>
      </c>
      <c r="M593">
        <v>4.6500000000000004</v>
      </c>
      <c r="N593" s="5" t="str">
        <v>Yes</v>
      </c>
      <c r="O593" s="5" t="str">
        <v>No</v>
      </c>
      <c r="P593" s="5" t="str">
        <v>No</v>
      </c>
      <c r="Q593" s="14">
        <v>1</v>
      </c>
      <c r="R593" t="str">
        <v>No</v>
      </c>
      <c r="S593" t="str">
        <v>Normal Weight</v>
      </c>
      <c r="T593" t="str">
        <v>Normal</v>
      </c>
    </row>
    <row r="594" spans="1:20" x14ac:dyDescent="0.3">
      <c r="A594" t="s">
        <v>593</v>
      </c>
      <c r="B594" t="s">
        <v>2950</v>
      </c>
      <c r="C594" t="s">
        <v>4394</v>
      </c>
      <c r="D594" t="s">
        <v>4886</v>
      </c>
      <c r="E594" cm="1">
        <f t="array" ref="E594:K594">_xlfn.XLOOKUP(A594,'Hospitalisation Details'!A:A,'Hospitalisation Details'!B:H)</f>
        <v>28393</v>
      </c>
      <c r="F594" s="14">
        <v>2</v>
      </c>
      <c r="G594">
        <v>16631.61</v>
      </c>
      <c r="H594" t="str">
        <v>tier - 2</v>
      </c>
      <c r="I594" t="str">
        <v>tier - 1</v>
      </c>
      <c r="J594" t="str">
        <v>R1012</v>
      </c>
      <c r="K594">
        <v>45</v>
      </c>
      <c r="L594" cm="1">
        <f t="array" ref="L594:T594">_xlfn.XLOOKUP(A594,'Medical Examinations'!A:A,'Medical Examinations'!B:J)</f>
        <v>38.83</v>
      </c>
      <c r="M594">
        <v>4.78</v>
      </c>
      <c r="N594" s="5" t="str">
        <v>No</v>
      </c>
      <c r="O594" s="5" t="str">
        <v>No</v>
      </c>
      <c r="P594" s="5" t="str">
        <v>Yes</v>
      </c>
      <c r="Q594" s="14">
        <v>1</v>
      </c>
      <c r="R594" t="str">
        <v>No</v>
      </c>
      <c r="S594" t="str">
        <v>Obesity</v>
      </c>
      <c r="T594" t="str">
        <v>Normal</v>
      </c>
    </row>
    <row r="595" spans="1:20" x14ac:dyDescent="0.3">
      <c r="A595" t="s">
        <v>594</v>
      </c>
      <c r="B595" t="s">
        <v>2951</v>
      </c>
      <c r="C595" t="s">
        <v>4396</v>
      </c>
      <c r="D595" t="s">
        <v>4887</v>
      </c>
      <c r="E595" cm="1">
        <f t="array" ref="E595:K595">_xlfn.XLOOKUP(A595,'Hospitalisation Details'!A:A,'Hospitalisation Details'!B:H)</f>
        <v>27599</v>
      </c>
      <c r="F595" s="14">
        <v>1</v>
      </c>
      <c r="G595">
        <v>16602.18</v>
      </c>
      <c r="H595" t="str">
        <v>tier - 2</v>
      </c>
      <c r="I595" t="str">
        <v>tier - 1</v>
      </c>
      <c r="J595" t="str">
        <v>R1026</v>
      </c>
      <c r="K595">
        <v>47</v>
      </c>
      <c r="L595" cm="1">
        <f t="array" ref="L595:T595">_xlfn.XLOOKUP(A595,'Medical Examinations'!A:A,'Medical Examinations'!B:J)</f>
        <v>20.82</v>
      </c>
      <c r="M595">
        <v>5.55</v>
      </c>
      <c r="N595" s="5" t="str">
        <v>No</v>
      </c>
      <c r="O595" s="5" t="str">
        <v>No</v>
      </c>
      <c r="P595" s="5" t="str">
        <v>No</v>
      </c>
      <c r="Q595" s="14">
        <v>1</v>
      </c>
      <c r="R595" t="str">
        <v>No</v>
      </c>
      <c r="S595" t="str">
        <v>Normal Weight</v>
      </c>
      <c r="T595" t="str">
        <v>Normal</v>
      </c>
    </row>
    <row r="596" spans="1:20" x14ac:dyDescent="0.3">
      <c r="A596" t="s">
        <v>595</v>
      </c>
      <c r="B596" t="s">
        <v>2952</v>
      </c>
      <c r="C596" t="s">
        <v>4394</v>
      </c>
      <c r="D596" t="s">
        <v>4888</v>
      </c>
      <c r="E596" cm="1">
        <f t="array" ref="E596:K596">_xlfn.XLOOKUP(A596,'Hospitalisation Details'!A:A,'Hospitalisation Details'!B:H)</f>
        <v>25759</v>
      </c>
      <c r="F596" s="14">
        <v>0</v>
      </c>
      <c r="G596">
        <v>16600.16</v>
      </c>
      <c r="H596" t="str">
        <v>tier - 2</v>
      </c>
      <c r="I596" t="str">
        <v>tier - 2</v>
      </c>
      <c r="J596" t="str">
        <v>R1011</v>
      </c>
      <c r="K596">
        <v>52</v>
      </c>
      <c r="L596" cm="1">
        <f t="array" ref="L596:T596">_xlfn.XLOOKUP(A596,'Medical Examinations'!A:A,'Medical Examinations'!B:J)</f>
        <v>31.54</v>
      </c>
      <c r="M596">
        <v>4.71</v>
      </c>
      <c r="N596" s="5" t="str">
        <v>No</v>
      </c>
      <c r="O596" s="5" t="str">
        <v>No</v>
      </c>
      <c r="P596" s="5" t="str">
        <v>No</v>
      </c>
      <c r="Q596" s="14">
        <v>0</v>
      </c>
      <c r="R596" t="str">
        <v>No</v>
      </c>
      <c r="S596" t="str">
        <v>Obesity</v>
      </c>
      <c r="T596" t="str">
        <v>Normal</v>
      </c>
    </row>
    <row r="597" spans="1:20" x14ac:dyDescent="0.3">
      <c r="A597" t="s">
        <v>596</v>
      </c>
      <c r="B597" t="s">
        <v>2953</v>
      </c>
      <c r="C597" t="s">
        <v>4395</v>
      </c>
      <c r="D597" t="s">
        <v>4889</v>
      </c>
      <c r="E597" cm="1">
        <f t="array" ref="E597:K597">_xlfn.XLOOKUP(A597,'Hospitalisation Details'!A:A,'Hospitalisation Details'!B:H)</f>
        <v>23187</v>
      </c>
      <c r="F597" s="14">
        <v>0</v>
      </c>
      <c r="G597">
        <v>16587.96</v>
      </c>
      <c r="H597" t="str">
        <v>tier - 2</v>
      </c>
      <c r="I597" t="str">
        <v>tier - 2</v>
      </c>
      <c r="J597" t="str">
        <v>R1023</v>
      </c>
      <c r="K597">
        <v>59</v>
      </c>
      <c r="L597" cm="1">
        <f t="array" ref="L597:T597">_xlfn.XLOOKUP(A597,'Medical Examinations'!A:A,'Medical Examinations'!B:J)</f>
        <v>29.8</v>
      </c>
      <c r="M597">
        <v>6.03</v>
      </c>
      <c r="N597" s="5" t="str">
        <v>No</v>
      </c>
      <c r="O597" s="5" t="str">
        <v>No</v>
      </c>
      <c r="P597" s="5" t="str">
        <v>No</v>
      </c>
      <c r="Q597" s="14">
        <v>0</v>
      </c>
      <c r="R597" t="str">
        <v>No</v>
      </c>
      <c r="S597" t="str">
        <v>Over Weight</v>
      </c>
      <c r="T597" t="str">
        <v>Prediabetes</v>
      </c>
    </row>
    <row r="598" spans="1:20" x14ac:dyDescent="0.3">
      <c r="A598" t="s">
        <v>597</v>
      </c>
      <c r="B598" t="s">
        <v>2954</v>
      </c>
      <c r="C598" t="s">
        <v>4395</v>
      </c>
      <c r="D598" t="s">
        <v>4890</v>
      </c>
      <c r="E598" cm="1">
        <f t="array" ref="E598:K598">_xlfn.XLOOKUP(A598,'Hospitalisation Details'!A:A,'Hospitalisation Details'!B:H)</f>
        <v>37067</v>
      </c>
      <c r="F598" s="14">
        <v>0</v>
      </c>
      <c r="G598">
        <v>16586.5</v>
      </c>
      <c r="H598" t="str">
        <v>tier - 2</v>
      </c>
      <c r="I598" t="str">
        <v>tier - 1</v>
      </c>
      <c r="J598" t="str">
        <v>R1013</v>
      </c>
      <c r="K598">
        <v>21</v>
      </c>
      <c r="L598" cm="1">
        <f t="array" ref="L598:T598">_xlfn.XLOOKUP(A598,'Medical Examinations'!A:A,'Medical Examinations'!B:J)</f>
        <v>23.79</v>
      </c>
      <c r="M598">
        <v>4.74</v>
      </c>
      <c r="N598" s="5" t="str">
        <v>No</v>
      </c>
      <c r="O598" s="5" t="str">
        <v>No</v>
      </c>
      <c r="P598" s="5" t="str">
        <v>No</v>
      </c>
      <c r="Q598" s="14">
        <v>0</v>
      </c>
      <c r="R598" t="str">
        <v>No</v>
      </c>
      <c r="S598" t="str">
        <v>Normal Weight</v>
      </c>
      <c r="T598" t="str">
        <v>Normal</v>
      </c>
    </row>
    <row r="599" spans="1:20" x14ac:dyDescent="0.3">
      <c r="A599" t="s">
        <v>598</v>
      </c>
      <c r="B599" t="s">
        <v>2955</v>
      </c>
      <c r="C599" t="s">
        <v>4394</v>
      </c>
      <c r="D599" t="s">
        <v>4891</v>
      </c>
      <c r="E599" cm="1">
        <f t="array" ref="E599:K599">_xlfn.XLOOKUP(A599,'Hospitalisation Details'!A:A,'Hospitalisation Details'!B:H)</f>
        <v>35056</v>
      </c>
      <c r="F599" s="14">
        <v>0</v>
      </c>
      <c r="G599">
        <v>16577.78</v>
      </c>
      <c r="H599" t="str">
        <v>tier - 2</v>
      </c>
      <c r="I599" t="str">
        <v>tier - 1</v>
      </c>
      <c r="J599" t="str">
        <v>R1013</v>
      </c>
      <c r="K599">
        <v>27</v>
      </c>
      <c r="L599" cm="1">
        <f t="array" ref="L599:T599">_xlfn.XLOOKUP(A599,'Medical Examinations'!A:A,'Medical Examinations'!B:J)</f>
        <v>20.53</v>
      </c>
      <c r="M599">
        <v>4.8600000000000003</v>
      </c>
      <c r="N599" s="5" t="str">
        <v>No</v>
      </c>
      <c r="O599" s="5" t="str">
        <v>No</v>
      </c>
      <c r="P599" s="5" t="str">
        <v>No</v>
      </c>
      <c r="Q599" s="14">
        <v>1</v>
      </c>
      <c r="R599" t="str">
        <v>No</v>
      </c>
      <c r="S599" t="str">
        <v>Normal Weight</v>
      </c>
      <c r="T599" t="str">
        <v>Normal</v>
      </c>
    </row>
    <row r="600" spans="1:20" x14ac:dyDescent="0.3">
      <c r="A600" t="s">
        <v>599</v>
      </c>
      <c r="B600" t="s">
        <v>2956</v>
      </c>
      <c r="C600" t="s">
        <v>4394</v>
      </c>
      <c r="D600" t="s">
        <v>4892</v>
      </c>
      <c r="E600" cm="1">
        <f t="array" ref="E600:K600">_xlfn.XLOOKUP(A600,'Hospitalisation Details'!A:A,'Hospitalisation Details'!B:H)</f>
        <v>21468</v>
      </c>
      <c r="F600" s="14">
        <v>3</v>
      </c>
      <c r="G600">
        <v>16455.71</v>
      </c>
      <c r="H600" t="str">
        <v>tier - 2</v>
      </c>
      <c r="I600" t="str">
        <v>tier - 2</v>
      </c>
      <c r="J600" t="str">
        <v>R1012</v>
      </c>
      <c r="K600">
        <v>64</v>
      </c>
      <c r="L600" cm="1">
        <f t="array" ref="L600:T600">_xlfn.XLOOKUP(A600,'Medical Examinations'!A:A,'Medical Examinations'!B:J)</f>
        <v>18.2</v>
      </c>
      <c r="M600">
        <v>6.19</v>
      </c>
      <c r="N600" s="5" t="str">
        <v>No</v>
      </c>
      <c r="O600" s="5" t="str">
        <v>No</v>
      </c>
      <c r="P600" s="5" t="str">
        <v>Yes</v>
      </c>
      <c r="Q600" s="14">
        <v>1</v>
      </c>
      <c r="R600" t="str">
        <v>No</v>
      </c>
      <c r="S600" t="str">
        <v>Under Weight</v>
      </c>
      <c r="T600" t="str">
        <v>Prediabetes</v>
      </c>
    </row>
    <row r="601" spans="1:20" x14ac:dyDescent="0.3">
      <c r="A601" t="s">
        <v>600</v>
      </c>
      <c r="B601" t="s">
        <v>2957</v>
      </c>
      <c r="C601" t="s">
        <v>4395</v>
      </c>
      <c r="D601" t="s">
        <v>4893</v>
      </c>
      <c r="E601" cm="1">
        <f t="array" ref="E601:K601">_xlfn.XLOOKUP(A601,'Hospitalisation Details'!A:A,'Hospitalisation Details'!B:H)</f>
        <v>37975</v>
      </c>
      <c r="F601" s="14">
        <v>1</v>
      </c>
      <c r="G601">
        <v>16450.89</v>
      </c>
      <c r="H601" t="str">
        <v>tier - 2</v>
      </c>
      <c r="I601" t="str">
        <v>tier - 1</v>
      </c>
      <c r="J601" t="str">
        <v>R1012</v>
      </c>
      <c r="K601">
        <v>19</v>
      </c>
      <c r="L601" cm="1">
        <f t="array" ref="L601:T601">_xlfn.XLOOKUP(A601,'Medical Examinations'!A:A,'Medical Examinations'!B:J)</f>
        <v>37.28</v>
      </c>
      <c r="M601">
        <v>4.66</v>
      </c>
      <c r="N601" s="5" t="str">
        <v>No</v>
      </c>
      <c r="O601" s="5" t="str">
        <v>yes</v>
      </c>
      <c r="P601" s="5" t="str">
        <v>No</v>
      </c>
      <c r="Q601" s="14">
        <v>1</v>
      </c>
      <c r="R601" t="str">
        <v>No</v>
      </c>
      <c r="S601" t="str">
        <v>Obesity</v>
      </c>
      <c r="T601" t="str">
        <v>Normal</v>
      </c>
    </row>
    <row r="602" spans="1:20" x14ac:dyDescent="0.3">
      <c r="A602" t="s">
        <v>601</v>
      </c>
      <c r="B602" t="s">
        <v>2958</v>
      </c>
      <c r="C602" t="s">
        <v>4394</v>
      </c>
      <c r="D602" t="s">
        <v>4894</v>
      </c>
      <c r="E602" cm="1">
        <f t="array" ref="E602:K602">_xlfn.XLOOKUP(A602,'Hospitalisation Details'!A:A,'Hospitalisation Details'!B:H)</f>
        <v>34970</v>
      </c>
      <c r="F602" s="14">
        <v>3</v>
      </c>
      <c r="G602">
        <v>16420.490000000002</v>
      </c>
      <c r="H602" t="str">
        <v>tier - 2</v>
      </c>
      <c r="I602" t="str">
        <v>tier - 3</v>
      </c>
      <c r="J602" t="str">
        <v>R1012</v>
      </c>
      <c r="K602">
        <v>27</v>
      </c>
      <c r="L602" cm="1">
        <f t="array" ref="L602:T602">_xlfn.XLOOKUP(A602,'Medical Examinations'!A:A,'Medical Examinations'!B:J)</f>
        <v>18.239999999999998</v>
      </c>
      <c r="M602">
        <v>5.31</v>
      </c>
      <c r="N602" s="5" t="str">
        <v>Yes</v>
      </c>
      <c r="O602" s="5" t="str">
        <v>No</v>
      </c>
      <c r="P602" s="5" t="str">
        <v>Yes</v>
      </c>
      <c r="Q602" s="14">
        <v>1</v>
      </c>
      <c r="R602" t="str">
        <v>No</v>
      </c>
      <c r="S602" t="str">
        <v>Under Weight</v>
      </c>
      <c r="T602" t="str">
        <v>Normal</v>
      </c>
    </row>
    <row r="603" spans="1:20" x14ac:dyDescent="0.3">
      <c r="A603" t="s">
        <v>602</v>
      </c>
      <c r="B603" t="s">
        <v>2959</v>
      </c>
      <c r="C603" t="s">
        <v>4396</v>
      </c>
      <c r="D603" t="s">
        <v>4576</v>
      </c>
      <c r="E603" cm="1">
        <f t="array" ref="E603:K603">_xlfn.XLOOKUP(A603,'Hospitalisation Details'!A:A,'Hospitalisation Details'!B:H)</f>
        <v>24081</v>
      </c>
      <c r="F603" s="14">
        <v>0</v>
      </c>
      <c r="G603">
        <v>16351.42</v>
      </c>
      <c r="H603" t="str">
        <v>tier - 2</v>
      </c>
      <c r="I603" t="str">
        <v>tier - 3</v>
      </c>
      <c r="J603" t="str">
        <v>R1026</v>
      </c>
      <c r="K603">
        <v>57</v>
      </c>
      <c r="L603" cm="1">
        <f t="array" ref="L603:T603">_xlfn.XLOOKUP(A603,'Medical Examinations'!A:A,'Medical Examinations'!B:J)</f>
        <v>22.515000000000001</v>
      </c>
      <c r="M603">
        <v>4.37</v>
      </c>
      <c r="N603" s="5" t="str">
        <v>No</v>
      </c>
      <c r="O603" s="5" t="str">
        <v>No</v>
      </c>
      <c r="P603" s="5" t="str">
        <v>Yes</v>
      </c>
      <c r="Q603" s="14">
        <v>1</v>
      </c>
      <c r="R603" t="str">
        <v>No</v>
      </c>
      <c r="S603" t="str">
        <v>Normal Weight</v>
      </c>
      <c r="T603" t="str">
        <v>Normal</v>
      </c>
    </row>
    <row r="604" spans="1:20" x14ac:dyDescent="0.3">
      <c r="A604" t="s">
        <v>603</v>
      </c>
      <c r="B604" t="s">
        <v>2960</v>
      </c>
      <c r="C604" t="s">
        <v>4396</v>
      </c>
      <c r="D604" t="s">
        <v>4895</v>
      </c>
      <c r="E604" cm="1">
        <f t="array" ref="E604:K604">_xlfn.XLOOKUP(A604,'Hospitalisation Details'!A:A,'Hospitalisation Details'!B:H)</f>
        <v>25423</v>
      </c>
      <c r="F604" s="14">
        <v>0</v>
      </c>
      <c r="G604">
        <v>16311.05</v>
      </c>
      <c r="H604" t="str">
        <v>tier - 2</v>
      </c>
      <c r="I604" t="str">
        <v>tier - 3</v>
      </c>
      <c r="J604" t="str">
        <v>R1026</v>
      </c>
      <c r="K604">
        <v>53</v>
      </c>
      <c r="L604" cm="1">
        <f t="array" ref="L604:T604">_xlfn.XLOOKUP(A604,'Medical Examinations'!A:A,'Medical Examinations'!B:J)</f>
        <v>34.19</v>
      </c>
      <c r="M604">
        <v>4.1900000000000004</v>
      </c>
      <c r="N604" s="5" t="str">
        <v>No</v>
      </c>
      <c r="O604" s="5" t="str">
        <v>No</v>
      </c>
      <c r="P604" s="5" t="str">
        <v>No</v>
      </c>
      <c r="Q604" s="14">
        <v>0</v>
      </c>
      <c r="R604" t="str">
        <v>No</v>
      </c>
      <c r="S604" t="str">
        <v>Obesity</v>
      </c>
      <c r="T604" t="str">
        <v>Normal</v>
      </c>
    </row>
    <row r="605" spans="1:20" x14ac:dyDescent="0.3">
      <c r="A605" t="s">
        <v>604</v>
      </c>
      <c r="B605" t="s">
        <v>2961</v>
      </c>
      <c r="C605" t="s">
        <v>4395</v>
      </c>
      <c r="D605" t="s">
        <v>4878</v>
      </c>
      <c r="E605" cm="1">
        <f t="array" ref="E605:K605">_xlfn.XLOOKUP(A605,'Hospitalisation Details'!A:A,'Hospitalisation Details'!B:H)</f>
        <v>37857</v>
      </c>
      <c r="F605" s="14">
        <v>0</v>
      </c>
      <c r="G605">
        <v>16297.85</v>
      </c>
      <c r="H605" t="str">
        <v>tier - 2</v>
      </c>
      <c r="I605" t="str">
        <v>tier - 3</v>
      </c>
      <c r="J605" t="str">
        <v>R1011</v>
      </c>
      <c r="K605">
        <v>19</v>
      </c>
      <c r="L605" cm="1">
        <f t="array" ref="L605:T605">_xlfn.XLOOKUP(A605,'Medical Examinations'!A:A,'Medical Examinations'!B:J)</f>
        <v>30.13</v>
      </c>
      <c r="M605">
        <v>4.03</v>
      </c>
      <c r="N605" s="5" t="str">
        <v>Yes</v>
      </c>
      <c r="O605" s="5" t="str">
        <v>No</v>
      </c>
      <c r="P605" s="5" t="str">
        <v>No</v>
      </c>
      <c r="Q605" s="14">
        <v>1</v>
      </c>
      <c r="R605" t="str">
        <v>No</v>
      </c>
      <c r="S605" t="str">
        <v>Obesity</v>
      </c>
      <c r="T605" t="str">
        <v>Normal</v>
      </c>
    </row>
    <row r="606" spans="1:20" x14ac:dyDescent="0.3">
      <c r="A606" t="s">
        <v>605</v>
      </c>
      <c r="B606" t="s">
        <v>2504</v>
      </c>
      <c r="C606" t="s">
        <v>4395</v>
      </c>
      <c r="D606" t="s">
        <v>4896</v>
      </c>
      <c r="E606" cm="1">
        <f t="array" ref="E606:K606">_xlfn.XLOOKUP(A606,'Hospitalisation Details'!A:A,'Hospitalisation Details'!B:H)</f>
        <v>26510</v>
      </c>
      <c r="F606" s="14">
        <v>0</v>
      </c>
      <c r="G606">
        <v>16267.32</v>
      </c>
      <c r="H606" t="str">
        <v>tier - 2</v>
      </c>
      <c r="I606" t="str">
        <v>tier - 2</v>
      </c>
      <c r="J606" t="str">
        <v>R1023</v>
      </c>
      <c r="K606">
        <v>50</v>
      </c>
      <c r="L606" cm="1">
        <f t="array" ref="L606:T606">_xlfn.XLOOKUP(A606,'Medical Examinations'!A:A,'Medical Examinations'!B:J)</f>
        <v>26.125</v>
      </c>
      <c r="M606">
        <v>5.55</v>
      </c>
      <c r="N606" s="5" t="str">
        <v>No</v>
      </c>
      <c r="O606" s="5" t="str">
        <v>No</v>
      </c>
      <c r="P606" s="5" t="str">
        <v>No</v>
      </c>
      <c r="Q606" s="14">
        <v>1</v>
      </c>
      <c r="R606" t="str">
        <v>No</v>
      </c>
      <c r="S606" t="str">
        <v>Over Weight</v>
      </c>
      <c r="T606" t="str">
        <v>Normal</v>
      </c>
    </row>
    <row r="607" spans="1:20" x14ac:dyDescent="0.3">
      <c r="A607" t="s">
        <v>606</v>
      </c>
      <c r="B607" t="s">
        <v>2962</v>
      </c>
      <c r="C607" t="s">
        <v>4395</v>
      </c>
      <c r="D607" t="s">
        <v>4897</v>
      </c>
      <c r="E607" cm="1">
        <f t="array" ref="E607:K607">_xlfn.XLOOKUP(A607,'Hospitalisation Details'!A:A,'Hospitalisation Details'!B:H)</f>
        <v>37507</v>
      </c>
      <c r="F607" s="14">
        <v>0</v>
      </c>
      <c r="G607">
        <v>16232.85</v>
      </c>
      <c r="H607" t="str">
        <v>tier - 2</v>
      </c>
      <c r="I607" t="str">
        <v>tier - 1</v>
      </c>
      <c r="J607" t="str">
        <v>R1011</v>
      </c>
      <c r="K607">
        <v>20</v>
      </c>
      <c r="L607" cm="1">
        <f t="array" ref="L607:T607">_xlfn.XLOOKUP(A607,'Medical Examinations'!A:A,'Medical Examinations'!B:J)</f>
        <v>31</v>
      </c>
      <c r="M607">
        <v>5.38</v>
      </c>
      <c r="N607" s="5" t="str">
        <v>No</v>
      </c>
      <c r="O607" s="5" t="str">
        <v>No</v>
      </c>
      <c r="P607" s="5" t="str">
        <v>No</v>
      </c>
      <c r="Q607" s="14">
        <v>1</v>
      </c>
      <c r="R607" t="str">
        <v>No</v>
      </c>
      <c r="S607" t="str">
        <v>Obesity</v>
      </c>
      <c r="T607" t="str">
        <v>Normal</v>
      </c>
    </row>
    <row r="608" spans="1:20" x14ac:dyDescent="0.3">
      <c r="A608" t="s">
        <v>607</v>
      </c>
      <c r="B608" t="s">
        <v>2963</v>
      </c>
      <c r="C608" t="s">
        <v>4395</v>
      </c>
      <c r="D608" t="s">
        <v>4898</v>
      </c>
      <c r="E608" cm="1">
        <f t="array" ref="E608:K608">_xlfn.XLOOKUP(A608,'Hospitalisation Details'!A:A,'Hospitalisation Details'!B:H)</f>
        <v>32376</v>
      </c>
      <c r="F608" s="14">
        <v>3</v>
      </c>
      <c r="G608">
        <v>16205.88</v>
      </c>
      <c r="H608" t="str">
        <v>tier - 2</v>
      </c>
      <c r="I608" t="str">
        <v>tier - 1</v>
      </c>
      <c r="J608" t="str">
        <v>R1012</v>
      </c>
      <c r="K608">
        <v>34</v>
      </c>
      <c r="L608" cm="1">
        <f t="array" ref="L608:T608">_xlfn.XLOOKUP(A608,'Medical Examinations'!A:A,'Medical Examinations'!B:J)</f>
        <v>34.21</v>
      </c>
      <c r="M608">
        <v>4.54</v>
      </c>
      <c r="N608" s="5" t="str">
        <v>No</v>
      </c>
      <c r="O608" s="5" t="str">
        <v>No</v>
      </c>
      <c r="P608" s="5" t="str">
        <v>No</v>
      </c>
      <c r="Q608" s="14">
        <v>1</v>
      </c>
      <c r="R608" t="str">
        <v>No</v>
      </c>
      <c r="S608" t="str">
        <v>Obesity</v>
      </c>
      <c r="T608" t="str">
        <v>Normal</v>
      </c>
    </row>
    <row r="609" spans="1:20" x14ac:dyDescent="0.3">
      <c r="A609" t="s">
        <v>608</v>
      </c>
      <c r="B609" t="s">
        <v>2964</v>
      </c>
      <c r="C609" t="s">
        <v>4395</v>
      </c>
      <c r="D609" t="s">
        <v>4899</v>
      </c>
      <c r="E609" cm="1">
        <f t="array" ref="E609:K609">_xlfn.XLOOKUP(A609,'Hospitalisation Details'!A:A,'Hospitalisation Details'!B:H)</f>
        <v>32361</v>
      </c>
      <c r="F609" s="14">
        <v>3</v>
      </c>
      <c r="G609">
        <v>16199.1</v>
      </c>
      <c r="H609" t="str">
        <v>tier - 2</v>
      </c>
      <c r="I609" t="str">
        <v>tier - 2</v>
      </c>
      <c r="J609" t="str">
        <v>R1012</v>
      </c>
      <c r="K609">
        <v>34</v>
      </c>
      <c r="L609" cm="1">
        <f t="array" ref="L609:T609">_xlfn.XLOOKUP(A609,'Medical Examinations'!A:A,'Medical Examinations'!B:J)</f>
        <v>34.799999999999997</v>
      </c>
      <c r="M609">
        <v>4.38</v>
      </c>
      <c r="N609" s="5" t="str">
        <v>No</v>
      </c>
      <c r="O609" s="5" t="str">
        <v>No</v>
      </c>
      <c r="P609" s="5" t="str">
        <v>No</v>
      </c>
      <c r="Q609" s="14">
        <v>1</v>
      </c>
      <c r="R609" t="str">
        <v>No</v>
      </c>
      <c r="S609" t="str">
        <v>Obesity</v>
      </c>
      <c r="T609" t="str">
        <v>Normal</v>
      </c>
    </row>
    <row r="610" spans="1:20" x14ac:dyDescent="0.3">
      <c r="A610" t="s">
        <v>609</v>
      </c>
      <c r="B610" t="s">
        <v>2965</v>
      </c>
      <c r="C610" t="s">
        <v>4395</v>
      </c>
      <c r="D610" t="s">
        <v>4900</v>
      </c>
      <c r="E610" cm="1">
        <f t="array" ref="E610:K610">_xlfn.XLOOKUP(A610,'Hospitalisation Details'!A:A,'Hospitalisation Details'!B:H)</f>
        <v>27283</v>
      </c>
      <c r="F610" s="14">
        <v>0</v>
      </c>
      <c r="G610">
        <v>16190.97</v>
      </c>
      <c r="H610" t="str">
        <v>tier - 2</v>
      </c>
      <c r="I610" t="str">
        <v>tier - 3</v>
      </c>
      <c r="J610" t="str">
        <v>R1012</v>
      </c>
      <c r="K610">
        <v>48</v>
      </c>
      <c r="L610" cm="1">
        <f t="array" ref="L610:T610">_xlfn.XLOOKUP(A610,'Medical Examinations'!A:A,'Medical Examinations'!B:J)</f>
        <v>30.8</v>
      </c>
      <c r="M610">
        <v>5.07</v>
      </c>
      <c r="N610" s="5" t="str">
        <v>No</v>
      </c>
      <c r="O610" s="5" t="str">
        <v>No</v>
      </c>
      <c r="P610" s="5" t="str">
        <v>No</v>
      </c>
      <c r="Q610" s="14">
        <v>0</v>
      </c>
      <c r="R610" t="str">
        <v>No</v>
      </c>
      <c r="S610" t="str">
        <v>Obesity</v>
      </c>
      <c r="T610" t="str">
        <v>Normal</v>
      </c>
    </row>
    <row r="611" spans="1:20" x14ac:dyDescent="0.3">
      <c r="A611" t="s">
        <v>610</v>
      </c>
      <c r="B611" t="s">
        <v>2966</v>
      </c>
      <c r="C611" t="s">
        <v>4396</v>
      </c>
      <c r="D611" t="s">
        <v>4901</v>
      </c>
      <c r="E611" cm="1">
        <f t="array" ref="E611:K611">_xlfn.XLOOKUP(A611,'Hospitalisation Details'!A:A,'Hospitalisation Details'!B:H)</f>
        <v>30138</v>
      </c>
      <c r="F611" s="14">
        <v>3</v>
      </c>
      <c r="G611">
        <v>16152.04</v>
      </c>
      <c r="H611" t="str">
        <v>tier - 2</v>
      </c>
      <c r="I611" t="str">
        <v>tier - 1</v>
      </c>
      <c r="J611" t="str">
        <v>R1026</v>
      </c>
      <c r="K611">
        <v>40</v>
      </c>
      <c r="L611" cm="1">
        <f t="array" ref="L611:T611">_xlfn.XLOOKUP(A611,'Medical Examinations'!A:A,'Medical Examinations'!B:J)</f>
        <v>24.605</v>
      </c>
      <c r="M611">
        <v>5.7</v>
      </c>
      <c r="N611" s="5" t="str">
        <v>No</v>
      </c>
      <c r="O611" s="5" t="str">
        <v>No</v>
      </c>
      <c r="P611" s="5" t="str">
        <v>No</v>
      </c>
      <c r="Q611" s="14">
        <v>0</v>
      </c>
      <c r="R611" t="str">
        <v>No</v>
      </c>
      <c r="S611" t="str">
        <v>Normal Weight</v>
      </c>
      <c r="T611" t="str">
        <v>Prediabetes</v>
      </c>
    </row>
    <row r="612" spans="1:20" x14ac:dyDescent="0.3">
      <c r="A612" t="s">
        <v>611</v>
      </c>
      <c r="B612" t="s">
        <v>2967</v>
      </c>
      <c r="C612" t="s">
        <v>4395</v>
      </c>
      <c r="D612" t="s">
        <v>4902</v>
      </c>
      <c r="E612" cm="1">
        <f t="array" ref="E612:K612">_xlfn.XLOOKUP(A612,'Hospitalisation Details'!A:A,'Hospitalisation Details'!B:H)</f>
        <v>34315</v>
      </c>
      <c r="F612" s="14">
        <v>0</v>
      </c>
      <c r="G612">
        <v>16138.76</v>
      </c>
      <c r="H612" t="str">
        <v>tier - 2</v>
      </c>
      <c r="I612" t="str">
        <v>tier - 3</v>
      </c>
      <c r="J612" t="str">
        <v>R1017</v>
      </c>
      <c r="K612">
        <v>29</v>
      </c>
      <c r="L612" cm="1">
        <f t="array" ref="L612:T612">_xlfn.XLOOKUP(A612,'Medical Examinations'!A:A,'Medical Examinations'!B:J)</f>
        <v>27.454999999999998</v>
      </c>
      <c r="M612">
        <v>4.54</v>
      </c>
      <c r="N612" s="5" t="str">
        <v>No</v>
      </c>
      <c r="O612" s="5" t="str">
        <v>No</v>
      </c>
      <c r="P612" s="5" t="str">
        <v>No</v>
      </c>
      <c r="Q612" s="14">
        <v>0</v>
      </c>
      <c r="R612" t="str">
        <v>No</v>
      </c>
      <c r="S612" t="str">
        <v>Over Weight</v>
      </c>
      <c r="T612" t="str">
        <v>Normal</v>
      </c>
    </row>
    <row r="613" spans="1:20" x14ac:dyDescent="0.3">
      <c r="A613" t="s">
        <v>612</v>
      </c>
      <c r="B613" t="s">
        <v>2968</v>
      </c>
      <c r="C613" t="s">
        <v>4394</v>
      </c>
      <c r="D613" t="s">
        <v>4632</v>
      </c>
      <c r="E613" cm="1">
        <f t="array" ref="E613:K613">_xlfn.XLOOKUP(A613,'Hospitalisation Details'!A:A,'Hospitalisation Details'!B:H)</f>
        <v>32056</v>
      </c>
      <c r="F613" s="14">
        <v>3</v>
      </c>
      <c r="G613">
        <v>16122.65</v>
      </c>
      <c r="H613" t="str">
        <v>tier - 2</v>
      </c>
      <c r="I613" t="str">
        <v>tier - 1</v>
      </c>
      <c r="J613" t="str">
        <v>R1011</v>
      </c>
      <c r="K613">
        <v>35</v>
      </c>
      <c r="L613" cm="1">
        <f t="array" ref="L613:T613">_xlfn.XLOOKUP(A613,'Medical Examinations'!A:A,'Medical Examinations'!B:J)</f>
        <v>25.84</v>
      </c>
      <c r="M613">
        <v>8.5500000000000007</v>
      </c>
      <c r="N613" s="5" t="str">
        <v>Yes</v>
      </c>
      <c r="O613" s="5" t="str">
        <v>No</v>
      </c>
      <c r="P613" s="5" t="str">
        <v>No</v>
      </c>
      <c r="Q613" s="14">
        <v>1</v>
      </c>
      <c r="R613" t="str">
        <v>No</v>
      </c>
      <c r="S613" t="str">
        <v>Over Weight</v>
      </c>
      <c r="T613" t="str">
        <v>Diabetes</v>
      </c>
    </row>
    <row r="614" spans="1:20" x14ac:dyDescent="0.3">
      <c r="A614" t="s">
        <v>613</v>
      </c>
      <c r="B614" t="s">
        <v>2969</v>
      </c>
      <c r="C614" t="s">
        <v>4394</v>
      </c>
      <c r="D614" t="s">
        <v>4903</v>
      </c>
      <c r="E614" cm="1">
        <f t="array" ref="E614:K614">_xlfn.XLOOKUP(A614,'Hospitalisation Details'!A:A,'Hospitalisation Details'!B:H)</f>
        <v>34189</v>
      </c>
      <c r="F614" s="14">
        <v>0</v>
      </c>
      <c r="G614">
        <v>16115.3</v>
      </c>
      <c r="H614" t="str">
        <v>tier - 2</v>
      </c>
      <c r="I614" t="str">
        <v>tier - 1</v>
      </c>
      <c r="J614" t="str">
        <v>R1024</v>
      </c>
      <c r="K614">
        <v>29</v>
      </c>
      <c r="L614" cm="1">
        <f t="array" ref="L614:T614">_xlfn.XLOOKUP(A614,'Medical Examinations'!A:A,'Medical Examinations'!B:J)</f>
        <v>26.885000000000002</v>
      </c>
      <c r="M614">
        <v>8.66</v>
      </c>
      <c r="N614" s="5" t="str">
        <v>Yes</v>
      </c>
      <c r="O614" s="5" t="str">
        <v>No</v>
      </c>
      <c r="P614" s="5" t="str">
        <v>No</v>
      </c>
      <c r="Q614" s="14">
        <v>1</v>
      </c>
      <c r="R614" t="str">
        <v>No</v>
      </c>
      <c r="S614" t="str">
        <v>Over Weight</v>
      </c>
      <c r="T614" t="str">
        <v>Diabetes</v>
      </c>
    </row>
    <row r="615" spans="1:20" x14ac:dyDescent="0.3">
      <c r="A615" t="s">
        <v>614</v>
      </c>
      <c r="B615" t="s">
        <v>2970</v>
      </c>
      <c r="C615" t="s">
        <v>4395</v>
      </c>
      <c r="D615" t="s">
        <v>4904</v>
      </c>
      <c r="E615" cm="1">
        <f t="array" ref="E615:K615">_xlfn.XLOOKUP(A615,'Hospitalisation Details'!A:A,'Hospitalisation Details'!B:H)</f>
        <v>31286</v>
      </c>
      <c r="F615" s="14">
        <v>3</v>
      </c>
      <c r="G615">
        <v>16097.94</v>
      </c>
      <c r="H615" t="str">
        <v>tier - 2</v>
      </c>
      <c r="I615" t="str">
        <v>tier - 3</v>
      </c>
      <c r="J615" t="str">
        <v>R1012</v>
      </c>
      <c r="K615">
        <v>37</v>
      </c>
      <c r="L615" cm="1">
        <f t="array" ref="L615:T615">_xlfn.XLOOKUP(A615,'Medical Examinations'!A:A,'Medical Examinations'!B:J)</f>
        <v>30.02</v>
      </c>
      <c r="M615">
        <v>7.63</v>
      </c>
      <c r="N615" s="5" t="str">
        <v>Yes</v>
      </c>
      <c r="O615" s="5" t="str">
        <v>No</v>
      </c>
      <c r="P615" s="5" t="str">
        <v>No</v>
      </c>
      <c r="Q615" s="14">
        <v>1</v>
      </c>
      <c r="R615" t="str">
        <v>No</v>
      </c>
      <c r="S615" t="str">
        <v>Obesity</v>
      </c>
      <c r="T615" t="str">
        <v>Diabetes</v>
      </c>
    </row>
    <row r="616" spans="1:20" x14ac:dyDescent="0.3">
      <c r="A616" t="s">
        <v>615</v>
      </c>
      <c r="B616" t="s">
        <v>2971</v>
      </c>
      <c r="C616" t="s">
        <v>4394</v>
      </c>
      <c r="D616" t="s">
        <v>4905</v>
      </c>
      <c r="E616" cm="1">
        <f t="array" ref="E616:K616">_xlfn.XLOOKUP(A616,'Hospitalisation Details'!A:A,'Hospitalisation Details'!B:H)</f>
        <v>21357</v>
      </c>
      <c r="F616" s="14">
        <v>3</v>
      </c>
      <c r="G616">
        <v>16085.13</v>
      </c>
      <c r="H616" t="str">
        <v>tier - 2</v>
      </c>
      <c r="I616" t="str">
        <v>tier - 2</v>
      </c>
      <c r="J616" t="str">
        <v>R1013</v>
      </c>
      <c r="K616">
        <v>64</v>
      </c>
      <c r="L616" cm="1">
        <f t="array" ref="L616:T616">_xlfn.XLOOKUP(A616,'Medical Examinations'!A:A,'Medical Examinations'!B:J)</f>
        <v>23.48</v>
      </c>
      <c r="M616">
        <v>6.24</v>
      </c>
      <c r="N616" s="5" t="str">
        <v>No</v>
      </c>
      <c r="O616" s="5" t="str">
        <v>No</v>
      </c>
      <c r="P616" s="5" t="str">
        <v>No</v>
      </c>
      <c r="Q616" s="14">
        <v>1</v>
      </c>
      <c r="R616" t="str">
        <v>No</v>
      </c>
      <c r="S616" t="str">
        <v>Normal Weight</v>
      </c>
      <c r="T616" t="str">
        <v>Prediabetes</v>
      </c>
    </row>
    <row r="617" spans="1:20" x14ac:dyDescent="0.3">
      <c r="A617" t="s">
        <v>616</v>
      </c>
      <c r="B617" t="s">
        <v>2459</v>
      </c>
      <c r="C617" t="s">
        <v>4394</v>
      </c>
      <c r="D617" t="s">
        <v>4906</v>
      </c>
      <c r="E617" cm="1">
        <f t="array" ref="E617:K617">_xlfn.XLOOKUP(A617,'Hospitalisation Details'!A:A,'Hospitalisation Details'!B:H)</f>
        <v>21480</v>
      </c>
      <c r="F617" s="14">
        <v>2</v>
      </c>
      <c r="G617">
        <v>16069.08</v>
      </c>
      <c r="H617" t="str">
        <v>tier - 2</v>
      </c>
      <c r="I617" t="str">
        <v>tier - 2</v>
      </c>
      <c r="J617" t="str">
        <v>R1024</v>
      </c>
      <c r="K617">
        <v>64</v>
      </c>
      <c r="L617" cm="1">
        <f t="array" ref="L617:T617">_xlfn.XLOOKUP(A617,'Medical Examinations'!A:A,'Medical Examinations'!B:J)</f>
        <v>15.49</v>
      </c>
      <c r="M617">
        <v>9.6</v>
      </c>
      <c r="N617" s="5" t="str">
        <v>No</v>
      </c>
      <c r="O617" s="5" t="str">
        <v>No</v>
      </c>
      <c r="P617" s="5" t="str">
        <v>No</v>
      </c>
      <c r="Q617" s="14">
        <v>0</v>
      </c>
      <c r="R617" t="str">
        <v>No</v>
      </c>
      <c r="S617" t="str">
        <v>Under Weight</v>
      </c>
      <c r="T617" t="str">
        <v>Diabetes</v>
      </c>
    </row>
    <row r="618" spans="1:20" x14ac:dyDescent="0.3">
      <c r="A618" t="s">
        <v>617</v>
      </c>
      <c r="B618" t="s">
        <v>2664</v>
      </c>
      <c r="C618" t="s">
        <v>4396</v>
      </c>
      <c r="D618" t="s">
        <v>4572</v>
      </c>
      <c r="E618" cm="1">
        <f t="array" ref="E618:K618">_xlfn.XLOOKUP(A618,'Hospitalisation Details'!A:A,'Hospitalisation Details'!B:H)</f>
        <v>28749</v>
      </c>
      <c r="F618" s="14">
        <v>2</v>
      </c>
      <c r="G618">
        <v>16062.89</v>
      </c>
      <c r="H618" t="str">
        <v>tier - 2</v>
      </c>
      <c r="I618" t="str">
        <v>tier - 2</v>
      </c>
      <c r="J618" t="str">
        <v>R1026</v>
      </c>
      <c r="K618">
        <v>44</v>
      </c>
      <c r="L618" cm="1">
        <f t="array" ref="L618:T618">_xlfn.XLOOKUP(A618,'Medical Examinations'!A:A,'Medical Examinations'!B:J)</f>
        <v>37.56</v>
      </c>
      <c r="M618">
        <v>5.88</v>
      </c>
      <c r="N618" s="5" t="str">
        <v>No</v>
      </c>
      <c r="O618" s="5" t="str">
        <v>yes</v>
      </c>
      <c r="P618" s="5" t="str">
        <v>No</v>
      </c>
      <c r="Q618" s="14">
        <v>1</v>
      </c>
      <c r="R618" t="str">
        <v>No</v>
      </c>
      <c r="S618" t="str">
        <v>Obesity</v>
      </c>
      <c r="T618" t="str">
        <v>Prediabetes</v>
      </c>
    </row>
    <row r="619" spans="1:20" x14ac:dyDescent="0.3">
      <c r="A619" t="s">
        <v>618</v>
      </c>
      <c r="B619" t="s">
        <v>2972</v>
      </c>
      <c r="C619" t="s">
        <v>4394</v>
      </c>
      <c r="D619" t="s">
        <v>4569</v>
      </c>
      <c r="E619" cm="1">
        <f t="array" ref="E619:K619">_xlfn.XLOOKUP(A619,'Hospitalisation Details'!A:A,'Hospitalisation Details'!B:H)</f>
        <v>32482</v>
      </c>
      <c r="F619" s="14">
        <v>3</v>
      </c>
      <c r="G619">
        <v>16059.06</v>
      </c>
      <c r="H619" t="str">
        <v>tier - 2</v>
      </c>
      <c r="I619" t="str">
        <v>tier - 3</v>
      </c>
      <c r="J619" t="str">
        <v>R1012</v>
      </c>
      <c r="K619">
        <v>34</v>
      </c>
      <c r="L619" cm="1">
        <f t="array" ref="L619:T619">_xlfn.XLOOKUP(A619,'Medical Examinations'!A:A,'Medical Examinations'!B:J)</f>
        <v>35.61</v>
      </c>
      <c r="M619">
        <v>5.65</v>
      </c>
      <c r="N619" s="5" t="str">
        <v>No</v>
      </c>
      <c r="O619" s="5" t="str">
        <v>yes</v>
      </c>
      <c r="P619" s="5" t="str">
        <v>No</v>
      </c>
      <c r="Q619" s="14">
        <v>1</v>
      </c>
      <c r="R619" t="str">
        <v>No</v>
      </c>
      <c r="S619" t="str">
        <v>Obesity</v>
      </c>
      <c r="T619" t="str">
        <v>Normal</v>
      </c>
    </row>
    <row r="620" spans="1:20" x14ac:dyDescent="0.3">
      <c r="A620" t="s">
        <v>619</v>
      </c>
      <c r="B620" t="s">
        <v>2973</v>
      </c>
      <c r="C620" t="s">
        <v>4394</v>
      </c>
      <c r="D620" t="s">
        <v>4613</v>
      </c>
      <c r="E620" cm="1">
        <f t="array" ref="E620:K620">_xlfn.XLOOKUP(A620,'Hospitalisation Details'!A:A,'Hospitalisation Details'!B:H)</f>
        <v>29483</v>
      </c>
      <c r="F620" s="14">
        <v>2</v>
      </c>
      <c r="G620">
        <v>15966.19</v>
      </c>
      <c r="H620" t="str">
        <v>tier - 2</v>
      </c>
      <c r="I620" t="str">
        <v>tier - 2</v>
      </c>
      <c r="J620" t="str">
        <v>R1012</v>
      </c>
      <c r="K620">
        <v>42</v>
      </c>
      <c r="L620" cm="1">
        <f t="array" ref="L620:T620">_xlfn.XLOOKUP(A620,'Medical Examinations'!A:A,'Medical Examinations'!B:J)</f>
        <v>26.315000000000001</v>
      </c>
      <c r="M620">
        <v>5.76</v>
      </c>
      <c r="N620" s="5" t="str">
        <v>No</v>
      </c>
      <c r="O620" s="5" t="str">
        <v>No</v>
      </c>
      <c r="P620" s="5" t="str">
        <v>No</v>
      </c>
      <c r="Q620" s="14">
        <v>0</v>
      </c>
      <c r="R620" t="str">
        <v>No</v>
      </c>
      <c r="S620" t="str">
        <v>Over Weight</v>
      </c>
      <c r="T620" t="str">
        <v>Prediabetes</v>
      </c>
    </row>
    <row r="621" spans="1:20" x14ac:dyDescent="0.3">
      <c r="A621" t="s">
        <v>620</v>
      </c>
      <c r="B621" t="s">
        <v>2974</v>
      </c>
      <c r="C621" t="s">
        <v>4394</v>
      </c>
      <c r="D621" t="s">
        <v>4907</v>
      </c>
      <c r="E621" cm="1">
        <f t="array" ref="E621:K621">_xlfn.XLOOKUP(A621,'Hospitalisation Details'!A:A,'Hospitalisation Details'!B:H)</f>
        <v>30156</v>
      </c>
      <c r="F621" s="14">
        <v>3</v>
      </c>
      <c r="G621">
        <v>15965.29</v>
      </c>
      <c r="H621" t="str">
        <v>tier - 2</v>
      </c>
      <c r="I621" t="str">
        <v>tier - 1</v>
      </c>
      <c r="J621" t="str">
        <v>R1012</v>
      </c>
      <c r="K621">
        <v>40</v>
      </c>
      <c r="L621" cm="1">
        <f t="array" ref="L621:T621">_xlfn.XLOOKUP(A621,'Medical Examinations'!A:A,'Medical Examinations'!B:J)</f>
        <v>15.58</v>
      </c>
      <c r="M621">
        <v>11.56</v>
      </c>
      <c r="N621" s="5" t="str">
        <v>No</v>
      </c>
      <c r="O621" s="5" t="str">
        <v>No</v>
      </c>
      <c r="P621" s="5" t="str">
        <v>No</v>
      </c>
      <c r="Q621" s="14">
        <v>0</v>
      </c>
      <c r="R621" t="str">
        <v>No</v>
      </c>
      <c r="S621" t="str">
        <v>Under Weight</v>
      </c>
      <c r="T621" t="str">
        <v>Diabetes</v>
      </c>
    </row>
    <row r="622" spans="1:20" x14ac:dyDescent="0.3">
      <c r="A622" t="s">
        <v>621</v>
      </c>
      <c r="B622" t="s">
        <v>2975</v>
      </c>
      <c r="C622" t="s">
        <v>4396</v>
      </c>
      <c r="D622" t="s">
        <v>4908</v>
      </c>
      <c r="E622" cm="1">
        <f t="array" ref="E622:K622">_xlfn.XLOOKUP(A622,'Hospitalisation Details'!A:A,'Hospitalisation Details'!B:H)</f>
        <v>29506</v>
      </c>
      <c r="F622" s="14">
        <v>2</v>
      </c>
      <c r="G622">
        <v>15922.29</v>
      </c>
      <c r="H622" t="str">
        <v>tier - 2</v>
      </c>
      <c r="I622" t="str">
        <v>tier - 3</v>
      </c>
      <c r="J622" t="str">
        <v>R1026</v>
      </c>
      <c r="K622">
        <v>42</v>
      </c>
      <c r="L622" cm="1">
        <f t="array" ref="L622:T622">_xlfn.XLOOKUP(A622,'Medical Examinations'!A:A,'Medical Examinations'!B:J)</f>
        <v>30.9</v>
      </c>
      <c r="M622">
        <v>6.05</v>
      </c>
      <c r="N622" s="5" t="str">
        <v>No</v>
      </c>
      <c r="O622" s="5" t="str">
        <v>No</v>
      </c>
      <c r="P622" s="5" t="str">
        <v>No</v>
      </c>
      <c r="Q622" s="14">
        <v>1</v>
      </c>
      <c r="R622" t="str">
        <v>No</v>
      </c>
      <c r="S622" t="str">
        <v>Obesity</v>
      </c>
      <c r="T622" t="str">
        <v>Prediabetes</v>
      </c>
    </row>
    <row r="623" spans="1:20" x14ac:dyDescent="0.3">
      <c r="A623" t="s">
        <v>622</v>
      </c>
      <c r="B623" t="s">
        <v>2976</v>
      </c>
      <c r="C623" t="s">
        <v>4395</v>
      </c>
      <c r="D623" t="s">
        <v>4909</v>
      </c>
      <c r="E623" cm="1">
        <f t="array" ref="E623:K623">_xlfn.XLOOKUP(A623,'Hospitalisation Details'!A:A,'Hospitalisation Details'!B:H)</f>
        <v>23005</v>
      </c>
      <c r="F623" s="14">
        <v>0</v>
      </c>
      <c r="G623">
        <v>15840.81</v>
      </c>
      <c r="H623" t="str">
        <v>tier - 2</v>
      </c>
      <c r="I623" t="str">
        <v>tier - 1</v>
      </c>
      <c r="J623" t="str">
        <v>R1022</v>
      </c>
      <c r="K623">
        <v>60</v>
      </c>
      <c r="L623" cm="1">
        <f t="array" ref="L623:T623">_xlfn.XLOOKUP(A623,'Medical Examinations'!A:A,'Medical Examinations'!B:J)</f>
        <v>32.774999999999999</v>
      </c>
      <c r="M623">
        <v>4.75</v>
      </c>
      <c r="N623" s="5" t="str">
        <v>No</v>
      </c>
      <c r="O623" s="5" t="str">
        <v>No</v>
      </c>
      <c r="P623" s="5" t="str">
        <v>No</v>
      </c>
      <c r="Q623" s="14">
        <v>0</v>
      </c>
      <c r="R623" t="str">
        <v>No</v>
      </c>
      <c r="S623" t="str">
        <v>Obesity</v>
      </c>
      <c r="T623" t="str">
        <v>Normal</v>
      </c>
    </row>
    <row r="624" spans="1:20" x14ac:dyDescent="0.3">
      <c r="A624" t="s">
        <v>623</v>
      </c>
      <c r="B624" t="s">
        <v>2977</v>
      </c>
      <c r="C624" t="s">
        <v>4394</v>
      </c>
      <c r="D624" t="s">
        <v>4910</v>
      </c>
      <c r="E624" cm="1">
        <f t="array" ref="E624:K624">_xlfn.XLOOKUP(A624,'Hospitalisation Details'!A:A,'Hospitalisation Details'!B:H)</f>
        <v>30266</v>
      </c>
      <c r="F624" s="14">
        <v>4</v>
      </c>
      <c r="G624">
        <v>15828.82</v>
      </c>
      <c r="H624" t="str">
        <v>tier - 2</v>
      </c>
      <c r="I624" t="str">
        <v>tier - 3</v>
      </c>
      <c r="J624" t="str">
        <v>R1011</v>
      </c>
      <c r="K624">
        <v>40</v>
      </c>
      <c r="L624" cm="1">
        <f t="array" ref="L624:T624">_xlfn.XLOOKUP(A624,'Medical Examinations'!A:A,'Medical Examinations'!B:J)</f>
        <v>16.53</v>
      </c>
      <c r="M624">
        <v>5.08</v>
      </c>
      <c r="N624" s="5" t="str">
        <v>No</v>
      </c>
      <c r="O624" s="5" t="str">
        <v>No</v>
      </c>
      <c r="P624" s="5" t="str">
        <v>No</v>
      </c>
      <c r="Q624" s="14">
        <v>2</v>
      </c>
      <c r="R624" t="str">
        <v>No</v>
      </c>
      <c r="S624" t="str">
        <v>Under Weight</v>
      </c>
      <c r="T624" t="str">
        <v>Normal</v>
      </c>
    </row>
    <row r="625" spans="1:20" x14ac:dyDescent="0.3">
      <c r="A625" t="s">
        <v>624</v>
      </c>
      <c r="B625" t="s">
        <v>2978</v>
      </c>
      <c r="C625" t="s">
        <v>4395</v>
      </c>
      <c r="D625" t="s">
        <v>4911</v>
      </c>
      <c r="E625" cm="1">
        <f t="array" ref="E625:K625">_xlfn.XLOOKUP(A625,'Hospitalisation Details'!A:A,'Hospitalisation Details'!B:H)</f>
        <v>30859</v>
      </c>
      <c r="F625" s="14">
        <v>0</v>
      </c>
      <c r="G625">
        <v>15820.7</v>
      </c>
      <c r="H625" t="str">
        <v>tier - 2</v>
      </c>
      <c r="I625" t="str">
        <v>tier - 3</v>
      </c>
      <c r="J625" t="str">
        <v>R1011</v>
      </c>
      <c r="K625">
        <v>38</v>
      </c>
      <c r="L625" cm="1">
        <f t="array" ref="L625:T625">_xlfn.XLOOKUP(A625,'Medical Examinations'!A:A,'Medical Examinations'!B:J)</f>
        <v>22.135000000000002</v>
      </c>
      <c r="M625">
        <v>5.0999999999999996</v>
      </c>
      <c r="N625" s="5" t="str">
        <v>No</v>
      </c>
      <c r="O625" s="5" t="str">
        <v>No</v>
      </c>
      <c r="P625" s="5" t="str">
        <v>No</v>
      </c>
      <c r="Q625" s="14">
        <v>0</v>
      </c>
      <c r="R625" t="str">
        <v>No</v>
      </c>
      <c r="S625" t="str">
        <v>Normal Weight</v>
      </c>
      <c r="T625" t="str">
        <v>Normal</v>
      </c>
    </row>
    <row r="626" spans="1:20" x14ac:dyDescent="0.3">
      <c r="A626" t="s">
        <v>625</v>
      </c>
      <c r="B626" t="s">
        <v>2979</v>
      </c>
      <c r="C626" t="s">
        <v>4395</v>
      </c>
      <c r="D626" t="s">
        <v>4912</v>
      </c>
      <c r="E626" cm="1">
        <f t="array" ref="E626:K626">_xlfn.XLOOKUP(A626,'Hospitalisation Details'!A:A,'Hospitalisation Details'!B:H)</f>
        <v>35712</v>
      </c>
      <c r="F626" s="14">
        <v>0</v>
      </c>
      <c r="G626">
        <v>15817.99</v>
      </c>
      <c r="H626" t="str">
        <v>tier - 2</v>
      </c>
      <c r="I626" t="str">
        <v>tier - 2</v>
      </c>
      <c r="J626" t="str">
        <v>R1012</v>
      </c>
      <c r="K626">
        <v>25</v>
      </c>
      <c r="L626" cm="1">
        <f t="array" ref="L626:T626">_xlfn.XLOOKUP(A626,'Medical Examinations'!A:A,'Medical Examinations'!B:J)</f>
        <v>32.64</v>
      </c>
      <c r="M626">
        <v>5.91</v>
      </c>
      <c r="N626" s="5" t="str">
        <v>No</v>
      </c>
      <c r="O626" s="5" t="str">
        <v>No</v>
      </c>
      <c r="P626" s="5" t="str">
        <v>No</v>
      </c>
      <c r="Q626" s="14">
        <v>0</v>
      </c>
      <c r="R626" t="str">
        <v>No</v>
      </c>
      <c r="S626" t="str">
        <v>Obesity</v>
      </c>
      <c r="T626" t="str">
        <v>Prediabetes</v>
      </c>
    </row>
    <row r="627" spans="1:20" x14ac:dyDescent="0.3">
      <c r="A627" t="s">
        <v>626</v>
      </c>
      <c r="B627" t="s">
        <v>2980</v>
      </c>
      <c r="C627" t="s">
        <v>4395</v>
      </c>
      <c r="D627" t="s">
        <v>4913</v>
      </c>
      <c r="E627" cm="1">
        <f t="array" ref="E627:K627">_xlfn.XLOOKUP(A627,'Hospitalisation Details'!A:A,'Hospitalisation Details'!B:H)</f>
        <v>27270</v>
      </c>
      <c r="F627" s="14">
        <v>0</v>
      </c>
      <c r="G627">
        <v>15746.62</v>
      </c>
      <c r="H627" t="str">
        <v>tier - 2</v>
      </c>
      <c r="I627" t="str">
        <v>tier - 1</v>
      </c>
      <c r="J627" t="str">
        <v>R1012</v>
      </c>
      <c r="K627">
        <v>48</v>
      </c>
      <c r="L627" cm="1">
        <f t="array" ref="L627:T627">_xlfn.XLOOKUP(A627,'Medical Examinations'!A:A,'Medical Examinations'!B:J)</f>
        <v>30.875</v>
      </c>
      <c r="M627">
        <v>9.5399999999999991</v>
      </c>
      <c r="N627" s="5" t="str">
        <v>Yes</v>
      </c>
      <c r="O627" s="5" t="str">
        <v>No</v>
      </c>
      <c r="P627" s="5" t="str">
        <v>No</v>
      </c>
      <c r="Q627" s="14">
        <v>1</v>
      </c>
      <c r="R627" t="str">
        <v>No</v>
      </c>
      <c r="S627" t="str">
        <v>Obesity</v>
      </c>
      <c r="T627" t="str">
        <v>Diabetes</v>
      </c>
    </row>
    <row r="628" spans="1:20" x14ac:dyDescent="0.3">
      <c r="A628" t="s">
        <v>627</v>
      </c>
      <c r="B628" t="s">
        <v>2981</v>
      </c>
      <c r="C628" t="s">
        <v>4395</v>
      </c>
      <c r="D628" t="s">
        <v>4914</v>
      </c>
      <c r="E628" cm="1">
        <f t="array" ref="E628:K628">_xlfn.XLOOKUP(A628,'Hospitalisation Details'!A:A,'Hospitalisation Details'!B:H)</f>
        <v>28023</v>
      </c>
      <c r="F628" s="14">
        <v>2</v>
      </c>
      <c r="G628">
        <v>15698.86</v>
      </c>
      <c r="H628" t="str">
        <v>tier - 2</v>
      </c>
      <c r="I628" t="str">
        <v>tier - 2</v>
      </c>
      <c r="J628" t="str">
        <v>R1012</v>
      </c>
      <c r="K628">
        <v>46</v>
      </c>
      <c r="L628" cm="1">
        <f t="array" ref="L628:T628">_xlfn.XLOOKUP(A628,'Medical Examinations'!A:A,'Medical Examinations'!B:J)</f>
        <v>32.9</v>
      </c>
      <c r="M628">
        <v>4.3499999999999996</v>
      </c>
      <c r="N628" s="5" t="str">
        <v>No</v>
      </c>
      <c r="O628" s="5" t="str">
        <v>No</v>
      </c>
      <c r="P628" s="5" t="str">
        <v>No</v>
      </c>
      <c r="Q628" s="14">
        <v>0</v>
      </c>
      <c r="R628" t="str">
        <v>No</v>
      </c>
      <c r="S628" t="str">
        <v>Obesity</v>
      </c>
      <c r="T628" t="str">
        <v>Normal</v>
      </c>
    </row>
    <row r="629" spans="1:20" x14ac:dyDescent="0.3">
      <c r="A629" t="s">
        <v>628</v>
      </c>
      <c r="B629" t="s">
        <v>2982</v>
      </c>
      <c r="C629" t="s">
        <v>4396</v>
      </c>
      <c r="D629" t="s">
        <v>4915</v>
      </c>
      <c r="E629" cm="1">
        <f t="array" ref="E629:K629">_xlfn.XLOOKUP(A629,'Hospitalisation Details'!A:A,'Hospitalisation Details'!B:H)</f>
        <v>26841</v>
      </c>
      <c r="F629" s="14">
        <v>0</v>
      </c>
      <c r="G629">
        <v>15670.3</v>
      </c>
      <c r="H629" t="str">
        <v>tier - 2</v>
      </c>
      <c r="I629" t="str">
        <v>tier - 2</v>
      </c>
      <c r="J629" t="str">
        <v>R1026</v>
      </c>
      <c r="K629">
        <v>49</v>
      </c>
      <c r="L629" cm="1">
        <f t="array" ref="L629:T629">_xlfn.XLOOKUP(A629,'Medical Examinations'!A:A,'Medical Examinations'!B:J)</f>
        <v>33.82</v>
      </c>
      <c r="M629">
        <v>8.93</v>
      </c>
      <c r="N629" s="5" t="str">
        <v>Yes</v>
      </c>
      <c r="O629" s="5" t="str">
        <v>No</v>
      </c>
      <c r="P629" s="5" t="str">
        <v>No</v>
      </c>
      <c r="Q629" s="14">
        <v>1</v>
      </c>
      <c r="R629" t="str">
        <v>No</v>
      </c>
      <c r="S629" t="str">
        <v>Obesity</v>
      </c>
      <c r="T629" t="str">
        <v>Diabetes</v>
      </c>
    </row>
    <row r="630" spans="1:20" x14ac:dyDescent="0.3">
      <c r="A630" t="s">
        <v>629</v>
      </c>
      <c r="B630" t="s">
        <v>2983</v>
      </c>
      <c r="C630" t="s">
        <v>4395</v>
      </c>
      <c r="D630" t="s">
        <v>4916</v>
      </c>
      <c r="E630" cm="1">
        <f t="array" ref="E630:K630">_xlfn.XLOOKUP(A630,'Hospitalisation Details'!A:A,'Hospitalisation Details'!B:H)</f>
        <v>32499</v>
      </c>
      <c r="F630" s="14">
        <v>3</v>
      </c>
      <c r="G630">
        <v>15646.28</v>
      </c>
      <c r="H630" t="str">
        <v>tier - 2</v>
      </c>
      <c r="I630" t="str">
        <v>tier - 2</v>
      </c>
      <c r="J630" t="str">
        <v>R1011</v>
      </c>
      <c r="K630">
        <v>34</v>
      </c>
      <c r="L630" cm="1">
        <f t="array" ref="L630:T630">_xlfn.XLOOKUP(A630,'Medical Examinations'!A:A,'Medical Examinations'!B:J)</f>
        <v>27.6</v>
      </c>
      <c r="M630">
        <v>5.33</v>
      </c>
      <c r="N630" s="5" t="str">
        <v>No</v>
      </c>
      <c r="O630" s="5" t="str">
        <v>No</v>
      </c>
      <c r="P630" s="5" t="str">
        <v>No</v>
      </c>
      <c r="Q630" s="14">
        <v>1</v>
      </c>
      <c r="R630" t="str">
        <v>No</v>
      </c>
      <c r="S630" t="str">
        <v>Over Weight</v>
      </c>
      <c r="T630" t="str">
        <v>Normal</v>
      </c>
    </row>
    <row r="631" spans="1:20" x14ac:dyDescent="0.3">
      <c r="A631" t="s">
        <v>630</v>
      </c>
      <c r="B631" t="s">
        <v>2654</v>
      </c>
      <c r="C631" t="s">
        <v>4394</v>
      </c>
      <c r="D631" t="s">
        <v>4917</v>
      </c>
      <c r="E631" cm="1">
        <f t="array" ref="E631:K631">_xlfn.XLOOKUP(A631,'Hospitalisation Details'!A:A,'Hospitalisation Details'!B:H)</f>
        <v>22073</v>
      </c>
      <c r="F631" s="14">
        <v>3</v>
      </c>
      <c r="G631">
        <v>15612.19</v>
      </c>
      <c r="H631" t="str">
        <v>tier - 2</v>
      </c>
      <c r="I631" t="str">
        <v>tier - 2</v>
      </c>
      <c r="J631" t="str">
        <v>R1012</v>
      </c>
      <c r="K631">
        <v>63</v>
      </c>
      <c r="L631" cm="1">
        <f t="array" ref="L631:T631">_xlfn.XLOOKUP(A631,'Medical Examinations'!A:A,'Medical Examinations'!B:J)</f>
        <v>26.41</v>
      </c>
      <c r="M631">
        <v>5.07</v>
      </c>
      <c r="N631" s="5" t="str">
        <v>Yes</v>
      </c>
      <c r="O631" s="5" t="str">
        <v>No</v>
      </c>
      <c r="P631" s="5" t="str">
        <v>No</v>
      </c>
      <c r="Q631" s="14">
        <v>1</v>
      </c>
      <c r="R631" t="str">
        <v>No</v>
      </c>
      <c r="S631" t="str">
        <v>Over Weight</v>
      </c>
      <c r="T631" t="str">
        <v>Normal</v>
      </c>
    </row>
    <row r="632" spans="1:20" x14ac:dyDescent="0.3">
      <c r="A632" t="s">
        <v>631</v>
      </c>
      <c r="B632" t="s">
        <v>2984</v>
      </c>
      <c r="C632" t="s">
        <v>4396</v>
      </c>
      <c r="D632" t="s">
        <v>4918</v>
      </c>
      <c r="E632" cm="1">
        <f t="array" ref="E632:K632">_xlfn.XLOOKUP(A632,'Hospitalisation Details'!A:A,'Hospitalisation Details'!B:H)</f>
        <v>24043</v>
      </c>
      <c r="F632" s="14">
        <v>0</v>
      </c>
      <c r="G632">
        <v>15608.58</v>
      </c>
      <c r="H632" t="str">
        <v>tier - 2</v>
      </c>
      <c r="I632" t="str">
        <v>tier - 2</v>
      </c>
      <c r="J632" t="str">
        <v>R1026</v>
      </c>
      <c r="K632">
        <v>57</v>
      </c>
      <c r="L632" cm="1">
        <f t="array" ref="L632:T632">_xlfn.XLOOKUP(A632,'Medical Examinations'!A:A,'Medical Examinations'!B:J)</f>
        <v>25.35</v>
      </c>
      <c r="M632">
        <v>4.9000000000000004</v>
      </c>
      <c r="N632" s="5" t="str">
        <v>No</v>
      </c>
      <c r="O632" s="5" t="str">
        <v>No</v>
      </c>
      <c r="P632" s="5" t="str">
        <v>No</v>
      </c>
      <c r="Q632" s="14">
        <v>0</v>
      </c>
      <c r="R632" t="str">
        <v>No</v>
      </c>
      <c r="S632" t="str">
        <v>Over Weight</v>
      </c>
      <c r="T632" t="str">
        <v>Normal</v>
      </c>
    </row>
    <row r="633" spans="1:20" x14ac:dyDescent="0.3">
      <c r="A633" t="s">
        <v>632</v>
      </c>
      <c r="B633" t="s">
        <v>2985</v>
      </c>
      <c r="C633" t="s">
        <v>4395</v>
      </c>
      <c r="D633" t="s">
        <v>4599</v>
      </c>
      <c r="E633" cm="1">
        <f t="array" ref="E633:K633">_xlfn.XLOOKUP(A633,'Hospitalisation Details'!A:A,'Hospitalisation Details'!B:H)</f>
        <v>27240</v>
      </c>
      <c r="F633" s="14">
        <v>0</v>
      </c>
      <c r="G633">
        <v>15556.67</v>
      </c>
      <c r="H633" t="str">
        <v>tier - 2</v>
      </c>
      <c r="I633" t="str">
        <v>tier - 2</v>
      </c>
      <c r="J633" t="str">
        <v>R1012</v>
      </c>
      <c r="K633">
        <v>48</v>
      </c>
      <c r="L633" cm="1">
        <f t="array" ref="L633:T633">_xlfn.XLOOKUP(A633,'Medical Examinations'!A:A,'Medical Examinations'!B:J)</f>
        <v>37.729999999999997</v>
      </c>
      <c r="M633">
        <v>6.29</v>
      </c>
      <c r="N633" s="5" t="str">
        <v>No</v>
      </c>
      <c r="O633" s="5" t="str">
        <v>No</v>
      </c>
      <c r="P633" s="5" t="str">
        <v>No</v>
      </c>
      <c r="Q633" s="14">
        <v>1</v>
      </c>
      <c r="R633" t="str">
        <v>No</v>
      </c>
      <c r="S633" t="str">
        <v>Obesity</v>
      </c>
      <c r="T633" t="str">
        <v>Prediabetes</v>
      </c>
    </row>
    <row r="634" spans="1:20" x14ac:dyDescent="0.3">
      <c r="A634" t="s">
        <v>633</v>
      </c>
      <c r="B634" t="s">
        <v>2986</v>
      </c>
      <c r="C634" t="s">
        <v>4395</v>
      </c>
      <c r="D634" t="s">
        <v>4757</v>
      </c>
      <c r="E634" cm="1">
        <f t="array" ref="E634:K634">_xlfn.XLOOKUP(A634,'Hospitalisation Details'!A:A,'Hospitalisation Details'!B:H)</f>
        <v>21825</v>
      </c>
      <c r="F634" s="14">
        <v>3</v>
      </c>
      <c r="G634">
        <v>15555.19</v>
      </c>
      <c r="H634" t="str">
        <v>tier - 2</v>
      </c>
      <c r="I634" t="str">
        <v>tier - 3</v>
      </c>
      <c r="J634" t="str">
        <v>R1012</v>
      </c>
      <c r="K634">
        <v>63</v>
      </c>
      <c r="L634" cm="1">
        <f t="array" ref="L634:T634">_xlfn.XLOOKUP(A634,'Medical Examinations'!A:A,'Medical Examinations'!B:J)</f>
        <v>40.15</v>
      </c>
      <c r="M634">
        <v>5.93</v>
      </c>
      <c r="N634" s="5" t="str">
        <v>No</v>
      </c>
      <c r="O634" s="5" t="str">
        <v>No</v>
      </c>
      <c r="P634" s="5" t="str">
        <v>No</v>
      </c>
      <c r="Q634" s="14">
        <v>1</v>
      </c>
      <c r="R634" t="str">
        <v>No</v>
      </c>
      <c r="S634" t="str">
        <v>Obesity</v>
      </c>
      <c r="T634" t="str">
        <v>Prediabetes</v>
      </c>
    </row>
    <row r="635" spans="1:20" x14ac:dyDescent="0.3">
      <c r="A635" t="s">
        <v>634</v>
      </c>
      <c r="B635" t="s">
        <v>2987</v>
      </c>
      <c r="C635" t="s">
        <v>4396</v>
      </c>
      <c r="D635" t="s">
        <v>4919</v>
      </c>
      <c r="E635" cm="1">
        <f t="array" ref="E635:K635">_xlfn.XLOOKUP(A635,'Hospitalisation Details'!A:A,'Hospitalisation Details'!B:H)</f>
        <v>27208</v>
      </c>
      <c r="F635" s="14">
        <v>0</v>
      </c>
      <c r="G635">
        <v>15532.16</v>
      </c>
      <c r="H635" t="str">
        <v>tier - 2</v>
      </c>
      <c r="I635" t="str">
        <v>tier - 2</v>
      </c>
      <c r="J635" t="str">
        <v>R1026</v>
      </c>
      <c r="K635">
        <v>48</v>
      </c>
      <c r="L635" cm="1">
        <f t="array" ref="L635:T635">_xlfn.XLOOKUP(A635,'Medical Examinations'!A:A,'Medical Examinations'!B:J)</f>
        <v>22.34</v>
      </c>
      <c r="M635">
        <v>5.19</v>
      </c>
      <c r="N635" s="5" t="str">
        <v>Yes</v>
      </c>
      <c r="O635" s="5" t="str">
        <v>No</v>
      </c>
      <c r="P635" s="5" t="str">
        <v>No</v>
      </c>
      <c r="Q635" s="14">
        <v>0</v>
      </c>
      <c r="R635" t="str">
        <v>No</v>
      </c>
      <c r="S635" t="str">
        <v>Normal Weight</v>
      </c>
      <c r="T635" t="str">
        <v>Normal</v>
      </c>
    </row>
    <row r="636" spans="1:20" x14ac:dyDescent="0.3">
      <c r="A636" t="s">
        <v>635</v>
      </c>
      <c r="B636" t="s">
        <v>2709</v>
      </c>
      <c r="C636" t="s">
        <v>4395</v>
      </c>
      <c r="D636" t="s">
        <v>4920</v>
      </c>
      <c r="E636" cm="1">
        <f t="array" ref="E636:K636">_xlfn.XLOOKUP(A636,'Hospitalisation Details'!A:A,'Hospitalisation Details'!B:H)</f>
        <v>38185</v>
      </c>
      <c r="F636" s="14">
        <v>0</v>
      </c>
      <c r="G636">
        <v>15518.18</v>
      </c>
      <c r="H636" t="str">
        <v>tier - 2</v>
      </c>
      <c r="I636" t="str">
        <v>tier - 3</v>
      </c>
      <c r="J636" t="str">
        <v>R1015</v>
      </c>
      <c r="K636">
        <v>18</v>
      </c>
      <c r="L636" cm="1">
        <f t="array" ref="L636:T636">_xlfn.XLOOKUP(A636,'Medical Examinations'!A:A,'Medical Examinations'!B:J)</f>
        <v>15.2</v>
      </c>
      <c r="M636">
        <v>7.81</v>
      </c>
      <c r="N636" s="5" t="str">
        <v>Yes</v>
      </c>
      <c r="O636" s="5" t="str">
        <v>No</v>
      </c>
      <c r="P636" s="5" t="str">
        <v>No</v>
      </c>
      <c r="Q636" s="14">
        <v>1</v>
      </c>
      <c r="R636" t="str">
        <v>No</v>
      </c>
      <c r="S636" t="str">
        <v>Under Weight</v>
      </c>
      <c r="T636" t="str">
        <v>Diabetes</v>
      </c>
    </row>
    <row r="637" spans="1:20" x14ac:dyDescent="0.3">
      <c r="A637" t="s">
        <v>636</v>
      </c>
      <c r="B637" t="s">
        <v>2988</v>
      </c>
      <c r="C637" t="s">
        <v>4396</v>
      </c>
      <c r="D637" t="s">
        <v>4921</v>
      </c>
      <c r="E637" cm="1">
        <f t="array" ref="E637:K637">_xlfn.XLOOKUP(A637,'Hospitalisation Details'!A:A,'Hospitalisation Details'!B:H)</f>
        <v>27961</v>
      </c>
      <c r="F637" s="14">
        <v>2</v>
      </c>
      <c r="G637">
        <v>15450.48</v>
      </c>
      <c r="H637" t="str">
        <v>tier - 2</v>
      </c>
      <c r="I637" t="str">
        <v>tier - 1</v>
      </c>
      <c r="J637" t="str">
        <v>R1026</v>
      </c>
      <c r="K637">
        <v>46</v>
      </c>
      <c r="L637" cm="1">
        <f t="array" ref="L637:T637">_xlfn.XLOOKUP(A637,'Medical Examinations'!A:A,'Medical Examinations'!B:J)</f>
        <v>25.08</v>
      </c>
      <c r="M637">
        <v>4.7699999999999996</v>
      </c>
      <c r="N637" s="5" t="str">
        <v>No</v>
      </c>
      <c r="O637" s="5" t="str">
        <v>No</v>
      </c>
      <c r="P637" s="5" t="str">
        <v>No</v>
      </c>
      <c r="Q637" s="14">
        <v>0</v>
      </c>
      <c r="R637" t="str">
        <v>No</v>
      </c>
      <c r="S637" t="str">
        <v>Over Weight</v>
      </c>
      <c r="T637" t="str">
        <v>Normal</v>
      </c>
    </row>
    <row r="638" spans="1:20" x14ac:dyDescent="0.3">
      <c r="A638" t="s">
        <v>637</v>
      </c>
      <c r="B638" t="s">
        <v>2989</v>
      </c>
      <c r="C638" t="s">
        <v>4394</v>
      </c>
      <c r="D638" t="s">
        <v>4621</v>
      </c>
      <c r="E638" cm="1">
        <f t="array" ref="E638:K638">_xlfn.XLOOKUP(A638,'Hospitalisation Details'!A:A,'Hospitalisation Details'!B:H)</f>
        <v>33171</v>
      </c>
      <c r="F638" s="14">
        <v>3</v>
      </c>
      <c r="G638">
        <v>15440.2</v>
      </c>
      <c r="H638" t="str">
        <v>tier - 2</v>
      </c>
      <c r="I638" t="str">
        <v>tier - 1</v>
      </c>
      <c r="J638" t="str">
        <v>R1012</v>
      </c>
      <c r="K638">
        <v>32</v>
      </c>
      <c r="L638" cm="1">
        <f t="array" ref="L638:T638">_xlfn.XLOOKUP(A638,'Medical Examinations'!A:A,'Medical Examinations'!B:J)</f>
        <v>31.065000000000001</v>
      </c>
      <c r="M638">
        <v>5.71</v>
      </c>
      <c r="N638" s="5" t="str">
        <v>No</v>
      </c>
      <c r="O638" s="5" t="str">
        <v>No</v>
      </c>
      <c r="P638" s="5" t="str">
        <v>No</v>
      </c>
      <c r="Q638" s="14">
        <v>0</v>
      </c>
      <c r="R638" t="str">
        <v>No</v>
      </c>
      <c r="S638" t="str">
        <v>Obesity</v>
      </c>
      <c r="T638" t="str">
        <v>Prediabetes</v>
      </c>
    </row>
    <row r="639" spans="1:20" x14ac:dyDescent="0.3">
      <c r="A639" t="s">
        <v>638</v>
      </c>
      <c r="B639" t="s">
        <v>2990</v>
      </c>
      <c r="C639" t="s">
        <v>4395</v>
      </c>
      <c r="D639" t="s">
        <v>4512</v>
      </c>
      <c r="E639" cm="1">
        <f t="array" ref="E639:K639">_xlfn.XLOOKUP(A639,'Hospitalisation Details'!A:A,'Hospitalisation Details'!B:H)</f>
        <v>23624</v>
      </c>
      <c r="F639" s="14">
        <v>0</v>
      </c>
      <c r="G639">
        <v>15377.77</v>
      </c>
      <c r="H639" t="str">
        <v>tier - 2</v>
      </c>
      <c r="I639" t="str">
        <v>tier - 2</v>
      </c>
      <c r="J639" t="str">
        <v>R1012</v>
      </c>
      <c r="K639">
        <v>58</v>
      </c>
      <c r="L639" cm="1">
        <f t="array" ref="L639:T639">_xlfn.XLOOKUP(A639,'Medical Examinations'!A:A,'Medical Examinations'!B:J)</f>
        <v>37.43</v>
      </c>
      <c r="M639">
        <v>4.5199999999999996</v>
      </c>
      <c r="N639" s="5" t="str">
        <v>No</v>
      </c>
      <c r="O639" s="5" t="str">
        <v>No</v>
      </c>
      <c r="P639" s="5" t="str">
        <v>No</v>
      </c>
      <c r="Q639" s="14">
        <v>1</v>
      </c>
      <c r="R639" t="str">
        <v>No</v>
      </c>
      <c r="S639" t="str">
        <v>Obesity</v>
      </c>
      <c r="T639" t="str">
        <v>Normal</v>
      </c>
    </row>
    <row r="640" spans="1:20" x14ac:dyDescent="0.3">
      <c r="A640" t="s">
        <v>639</v>
      </c>
      <c r="B640" t="s">
        <v>2991</v>
      </c>
      <c r="C640" t="s">
        <v>4394</v>
      </c>
      <c r="D640" t="s">
        <v>4922</v>
      </c>
      <c r="E640" cm="1">
        <f t="array" ref="E640:K640">_xlfn.XLOOKUP(A640,'Hospitalisation Details'!A:A,'Hospitalisation Details'!B:H)</f>
        <v>22895</v>
      </c>
      <c r="F640" s="14">
        <v>0</v>
      </c>
      <c r="G640">
        <v>15368.22</v>
      </c>
      <c r="H640" t="str">
        <v>tier - 2</v>
      </c>
      <c r="I640" t="str">
        <v>tier - 2</v>
      </c>
      <c r="J640" t="str">
        <v>R1011</v>
      </c>
      <c r="K640">
        <v>60</v>
      </c>
      <c r="L640" cm="1">
        <f t="array" ref="L640:T640">_xlfn.XLOOKUP(A640,'Medical Examinations'!A:A,'Medical Examinations'!B:J)</f>
        <v>16.12</v>
      </c>
      <c r="M640">
        <v>10.45</v>
      </c>
      <c r="N640" s="5" t="str">
        <v>No</v>
      </c>
      <c r="O640" s="5" t="str">
        <v>No</v>
      </c>
      <c r="P640" s="5" t="str">
        <v>No</v>
      </c>
      <c r="Q640" s="14">
        <v>0</v>
      </c>
      <c r="R640" t="str">
        <v>No</v>
      </c>
      <c r="S640" t="str">
        <v>Under Weight</v>
      </c>
      <c r="T640" t="str">
        <v>Diabetes</v>
      </c>
    </row>
    <row r="641" spans="1:20" x14ac:dyDescent="0.3">
      <c r="A641" t="s">
        <v>640</v>
      </c>
      <c r="B641" t="s">
        <v>2393</v>
      </c>
      <c r="C641" t="s">
        <v>4396</v>
      </c>
      <c r="D641" t="s">
        <v>4923</v>
      </c>
      <c r="E641" cm="1">
        <f t="array" ref="E641:K641">_xlfn.XLOOKUP(A641,'Hospitalisation Details'!A:A,'Hospitalisation Details'!B:H)</f>
        <v>25037</v>
      </c>
      <c r="F641" s="14">
        <v>0</v>
      </c>
      <c r="G641">
        <v>15363.77</v>
      </c>
      <c r="H641" t="str">
        <v>tier - 2</v>
      </c>
      <c r="I641" t="str">
        <v>tier - 1</v>
      </c>
      <c r="J641" t="str">
        <v>R1026</v>
      </c>
      <c r="K641">
        <v>54</v>
      </c>
      <c r="L641" cm="1">
        <f t="array" ref="L641:T641">_xlfn.XLOOKUP(A641,'Medical Examinations'!A:A,'Medical Examinations'!B:J)</f>
        <v>41.69</v>
      </c>
      <c r="M641">
        <v>5.78</v>
      </c>
      <c r="N641" s="5" t="str">
        <v>No</v>
      </c>
      <c r="O641" s="5" t="str">
        <v>No</v>
      </c>
      <c r="P641" s="5" t="str">
        <v>No</v>
      </c>
      <c r="Q641" s="14">
        <v>0</v>
      </c>
      <c r="R641" t="str">
        <v>No</v>
      </c>
      <c r="S641" t="str">
        <v>Obesity</v>
      </c>
      <c r="T641" t="str">
        <v>Prediabetes</v>
      </c>
    </row>
    <row r="642" spans="1:20" x14ac:dyDescent="0.3">
      <c r="A642" t="s">
        <v>641</v>
      </c>
      <c r="B642" t="s">
        <v>2992</v>
      </c>
      <c r="C642" t="s">
        <v>4395</v>
      </c>
      <c r="D642" t="s">
        <v>4924</v>
      </c>
      <c r="E642" cm="1">
        <f t="array" ref="E642:K642">_xlfn.XLOOKUP(A642,'Hospitalisation Details'!A:A,'Hospitalisation Details'!B:H)</f>
        <v>32494</v>
      </c>
      <c r="F642" s="14">
        <v>3</v>
      </c>
      <c r="G642">
        <v>15361.5</v>
      </c>
      <c r="H642" t="str">
        <v>tier - 2</v>
      </c>
      <c r="I642" t="str">
        <v>tier - 3</v>
      </c>
      <c r="J642" t="str">
        <v>R1023</v>
      </c>
      <c r="K642">
        <v>34</v>
      </c>
      <c r="L642" cm="1">
        <f t="array" ref="L642:T642">_xlfn.XLOOKUP(A642,'Medical Examinations'!A:A,'Medical Examinations'!B:J)</f>
        <v>19.855</v>
      </c>
      <c r="M642">
        <v>6.64</v>
      </c>
      <c r="N642" s="5" t="str">
        <v>Yes</v>
      </c>
      <c r="O642" s="5" t="str">
        <v>No</v>
      </c>
      <c r="P642" s="5" t="str">
        <v>No</v>
      </c>
      <c r="Q642" s="14">
        <v>1</v>
      </c>
      <c r="R642" t="str">
        <v>No</v>
      </c>
      <c r="S642" t="str">
        <v>Normal Weight</v>
      </c>
      <c r="T642" t="str">
        <v>Diabetes</v>
      </c>
    </row>
    <row r="643" spans="1:20" x14ac:dyDescent="0.3">
      <c r="A643" t="s">
        <v>642</v>
      </c>
      <c r="B643" t="s">
        <v>2453</v>
      </c>
      <c r="C643" t="s">
        <v>4394</v>
      </c>
      <c r="D643" t="s">
        <v>4925</v>
      </c>
      <c r="E643" cm="1">
        <f t="array" ref="E643:K643">_xlfn.XLOOKUP(A643,'Hospitalisation Details'!A:A,'Hospitalisation Details'!B:H)</f>
        <v>37086</v>
      </c>
      <c r="F643" s="14">
        <v>1</v>
      </c>
      <c r="G643">
        <v>15359.1</v>
      </c>
      <c r="H643" t="str">
        <v>tier - 2</v>
      </c>
      <c r="I643" t="str">
        <v>tier - 3</v>
      </c>
      <c r="J643" t="str">
        <v>R1024</v>
      </c>
      <c r="K643">
        <v>21</v>
      </c>
      <c r="L643" cm="1">
        <f t="array" ref="L643:T643">_xlfn.XLOOKUP(A643,'Medical Examinations'!A:A,'Medical Examinations'!B:J)</f>
        <v>17.260000000000002</v>
      </c>
      <c r="M643">
        <v>11.73</v>
      </c>
      <c r="N643" s="5" t="str">
        <v>No</v>
      </c>
      <c r="O643" s="5" t="str">
        <v>No</v>
      </c>
      <c r="P643" s="5" t="str">
        <v>No</v>
      </c>
      <c r="Q643" s="14">
        <v>2</v>
      </c>
      <c r="R643" t="str">
        <v>No</v>
      </c>
      <c r="S643" t="str">
        <v>Under Weight</v>
      </c>
      <c r="T643" t="str">
        <v>Diabetes</v>
      </c>
    </row>
    <row r="644" spans="1:20" x14ac:dyDescent="0.3">
      <c r="A644" t="s">
        <v>643</v>
      </c>
      <c r="B644" t="s">
        <v>2993</v>
      </c>
      <c r="C644" t="s">
        <v>4395</v>
      </c>
      <c r="D644" t="s">
        <v>4404</v>
      </c>
      <c r="E644" cm="1">
        <f t="array" ref="E644:K644">_xlfn.XLOOKUP(A644,'Hospitalisation Details'!A:A,'Hospitalisation Details'!B:H)</f>
        <v>23358</v>
      </c>
      <c r="F644" s="14">
        <v>0</v>
      </c>
      <c r="G644">
        <v>15322.77</v>
      </c>
      <c r="H644" t="str">
        <v>tier - 2</v>
      </c>
      <c r="I644" t="str">
        <v>tier - 3</v>
      </c>
      <c r="J644" t="str">
        <v>R1021</v>
      </c>
      <c r="K644">
        <v>59</v>
      </c>
      <c r="L644" cm="1">
        <f t="array" ref="L644:T644">_xlfn.XLOOKUP(A644,'Medical Examinations'!A:A,'Medical Examinations'!B:J)</f>
        <v>27.74</v>
      </c>
      <c r="M644">
        <v>7.32</v>
      </c>
      <c r="N644" s="5" t="str">
        <v>Yes</v>
      </c>
      <c r="O644" s="5" t="str">
        <v>No</v>
      </c>
      <c r="P644" s="5" t="str">
        <v>No</v>
      </c>
      <c r="Q644" s="14">
        <v>1</v>
      </c>
      <c r="R644" t="str">
        <v>No</v>
      </c>
      <c r="S644" t="str">
        <v>Over Weight</v>
      </c>
      <c r="T644" t="str">
        <v>Diabetes</v>
      </c>
    </row>
    <row r="645" spans="1:20" x14ac:dyDescent="0.3">
      <c r="A645" t="s">
        <v>644</v>
      </c>
      <c r="B645" t="s">
        <v>2994</v>
      </c>
      <c r="C645" t="s">
        <v>4395</v>
      </c>
      <c r="D645" t="s">
        <v>4926</v>
      </c>
      <c r="E645" cm="1">
        <f t="array" ref="E645:K645">_xlfn.XLOOKUP(A645,'Hospitalisation Details'!A:A,'Hospitalisation Details'!B:H)</f>
        <v>25462</v>
      </c>
      <c r="F645" s="14">
        <v>0</v>
      </c>
      <c r="G645">
        <v>15260.52</v>
      </c>
      <c r="H645" t="str">
        <v>tier - 2</v>
      </c>
      <c r="I645" t="str">
        <v>tier - 2</v>
      </c>
      <c r="J645" t="str">
        <v>R1023</v>
      </c>
      <c r="K645">
        <v>53</v>
      </c>
      <c r="L645" cm="1">
        <f t="array" ref="L645:T645">_xlfn.XLOOKUP(A645,'Medical Examinations'!A:A,'Medical Examinations'!B:J)</f>
        <v>25.9</v>
      </c>
      <c r="M645">
        <v>9.1199999999999992</v>
      </c>
      <c r="N645" s="5" t="str">
        <v>Yes</v>
      </c>
      <c r="O645" s="5" t="str">
        <v>No</v>
      </c>
      <c r="P645" s="5" t="str">
        <v>No</v>
      </c>
      <c r="Q645" s="14">
        <v>1</v>
      </c>
      <c r="R645" t="str">
        <v>No</v>
      </c>
      <c r="S645" t="str">
        <v>Over Weight</v>
      </c>
      <c r="T645" t="str">
        <v>Diabetes</v>
      </c>
    </row>
    <row r="646" spans="1:20" x14ac:dyDescent="0.3">
      <c r="A646" t="s">
        <v>645</v>
      </c>
      <c r="B646" t="s">
        <v>2995</v>
      </c>
      <c r="C646" t="s">
        <v>4394</v>
      </c>
      <c r="D646" t="s">
        <v>4745</v>
      </c>
      <c r="E646" cm="1">
        <f t="array" ref="E646:K646">_xlfn.XLOOKUP(A646,'Hospitalisation Details'!A:A,'Hospitalisation Details'!B:H)</f>
        <v>22122</v>
      </c>
      <c r="F646" s="14">
        <v>2</v>
      </c>
      <c r="G646">
        <v>15230.32</v>
      </c>
      <c r="H646" t="str">
        <v>tier - 2</v>
      </c>
      <c r="I646" t="str">
        <v>tier - 2</v>
      </c>
      <c r="J646" t="str">
        <v>R1024</v>
      </c>
      <c r="K646">
        <v>62</v>
      </c>
      <c r="L646" cm="1">
        <f t="array" ref="L646:T646">_xlfn.XLOOKUP(A646,'Medical Examinations'!A:A,'Medical Examinations'!B:J)</f>
        <v>29.92</v>
      </c>
      <c r="M646">
        <v>9.07</v>
      </c>
      <c r="N646" s="5" t="str">
        <v>Yes</v>
      </c>
      <c r="O646" s="5" t="str">
        <v>No</v>
      </c>
      <c r="P646" s="5" t="str">
        <v>No</v>
      </c>
      <c r="Q646" s="14">
        <v>1</v>
      </c>
      <c r="R646" t="str">
        <v>No</v>
      </c>
      <c r="S646" t="str">
        <v>Obesity</v>
      </c>
      <c r="T646" t="str">
        <v>Diabetes</v>
      </c>
    </row>
    <row r="647" spans="1:20" x14ac:dyDescent="0.3">
      <c r="A647" t="s">
        <v>646</v>
      </c>
      <c r="B647" t="s">
        <v>2996</v>
      </c>
      <c r="C647" t="s">
        <v>4394</v>
      </c>
      <c r="D647" t="s">
        <v>4927</v>
      </c>
      <c r="E647" cm="1">
        <f t="array" ref="E647:K647">_xlfn.XLOOKUP(A647,'Hospitalisation Details'!A:A,'Hospitalisation Details'!B:H)</f>
        <v>28817</v>
      </c>
      <c r="F647" s="14">
        <v>2</v>
      </c>
      <c r="G647">
        <v>15207.92</v>
      </c>
      <c r="H647" t="str">
        <v>tier - 2</v>
      </c>
      <c r="I647" t="str">
        <v>tier - 1</v>
      </c>
      <c r="J647" t="str">
        <v>R1012</v>
      </c>
      <c r="K647">
        <v>44</v>
      </c>
      <c r="L647" cm="1">
        <f t="array" ref="L647:T647">_xlfn.XLOOKUP(A647,'Medical Examinations'!A:A,'Medical Examinations'!B:J)</f>
        <v>28.27</v>
      </c>
      <c r="M647">
        <v>4.62</v>
      </c>
      <c r="N647" s="5" t="str">
        <v>No</v>
      </c>
      <c r="O647" s="5" t="str">
        <v>No</v>
      </c>
      <c r="P647" s="5" t="str">
        <v>No</v>
      </c>
      <c r="Q647" s="14">
        <v>1</v>
      </c>
      <c r="R647" t="str">
        <v>No</v>
      </c>
      <c r="S647" t="str">
        <v>Over Weight</v>
      </c>
      <c r="T647" t="str">
        <v>Normal</v>
      </c>
    </row>
    <row r="648" spans="1:20" x14ac:dyDescent="0.3">
      <c r="A648" t="s">
        <v>647</v>
      </c>
      <c r="B648" t="s">
        <v>2997</v>
      </c>
      <c r="C648" t="s">
        <v>4394</v>
      </c>
      <c r="D648" t="s">
        <v>4928</v>
      </c>
      <c r="E648" cm="1">
        <f t="array" ref="E648:K648">_xlfn.XLOOKUP(A648,'Hospitalisation Details'!A:A,'Hospitalisation Details'!B:H)</f>
        <v>22814</v>
      </c>
      <c r="F648" s="14">
        <v>0</v>
      </c>
      <c r="G648">
        <v>15174.81</v>
      </c>
      <c r="H648" t="str">
        <v>tier - 2</v>
      </c>
      <c r="I648" t="str">
        <v>tier - 1</v>
      </c>
      <c r="J648" t="str">
        <v>R1012</v>
      </c>
      <c r="K648">
        <v>60</v>
      </c>
      <c r="L648" cm="1">
        <f t="array" ref="L648:T648">_xlfn.XLOOKUP(A648,'Medical Examinations'!A:A,'Medical Examinations'!B:J)</f>
        <v>31</v>
      </c>
      <c r="M648">
        <v>4.7699999999999996</v>
      </c>
      <c r="N648" s="5" t="str">
        <v>No</v>
      </c>
      <c r="O648" s="5" t="str">
        <v>No</v>
      </c>
      <c r="P648" s="5" t="str">
        <v>No</v>
      </c>
      <c r="Q648" s="14">
        <v>1</v>
      </c>
      <c r="R648" t="str">
        <v>No</v>
      </c>
      <c r="S648" t="str">
        <v>Obesity</v>
      </c>
      <c r="T648" t="str">
        <v>Normal</v>
      </c>
    </row>
    <row r="649" spans="1:20" x14ac:dyDescent="0.3">
      <c r="A649" t="s">
        <v>648</v>
      </c>
      <c r="B649" t="s">
        <v>2998</v>
      </c>
      <c r="C649" t="s">
        <v>4395</v>
      </c>
      <c r="D649" t="s">
        <v>4929</v>
      </c>
      <c r="E649" cm="1">
        <f t="array" ref="E649:K649">_xlfn.XLOOKUP(A649,'Hospitalisation Details'!A:A,'Hospitalisation Details'!B:H)</f>
        <v>21887</v>
      </c>
      <c r="F649" s="14">
        <v>3</v>
      </c>
      <c r="G649">
        <v>15170.07</v>
      </c>
      <c r="H649" t="str">
        <v>tier - 2</v>
      </c>
      <c r="I649" t="str">
        <v>tier - 3</v>
      </c>
      <c r="J649" t="str">
        <v>R1011</v>
      </c>
      <c r="K649">
        <v>63</v>
      </c>
      <c r="L649" cm="1">
        <f t="array" ref="L649:T649">_xlfn.XLOOKUP(A649,'Medical Examinations'!A:A,'Medical Examinations'!B:J)</f>
        <v>22.51</v>
      </c>
      <c r="M649">
        <v>6.08</v>
      </c>
      <c r="N649" s="5" t="str">
        <v>Yes</v>
      </c>
      <c r="O649" s="5" t="str">
        <v>No</v>
      </c>
      <c r="P649" s="5" t="str">
        <v>No</v>
      </c>
      <c r="Q649" s="14">
        <v>1</v>
      </c>
      <c r="R649" t="str">
        <v>No</v>
      </c>
      <c r="S649" t="str">
        <v>Normal Weight</v>
      </c>
      <c r="T649" t="str">
        <v>Prediabetes</v>
      </c>
    </row>
    <row r="650" spans="1:20" x14ac:dyDescent="0.3">
      <c r="A650" t="s">
        <v>649</v>
      </c>
      <c r="B650" t="s">
        <v>2999</v>
      </c>
      <c r="C650" t="s">
        <v>4395</v>
      </c>
      <c r="D650" t="s">
        <v>4746</v>
      </c>
      <c r="E650" cm="1">
        <f t="array" ref="E650:K650">_xlfn.XLOOKUP(A650,'Hospitalisation Details'!A:A,'Hospitalisation Details'!B:H)</f>
        <v>21705</v>
      </c>
      <c r="F650" s="14">
        <v>3</v>
      </c>
      <c r="G650">
        <v>15161.53</v>
      </c>
      <c r="H650" t="str">
        <v>tier - 2</v>
      </c>
      <c r="I650" t="str">
        <v>tier - 1</v>
      </c>
      <c r="J650" t="str">
        <v>R1013</v>
      </c>
      <c r="K650">
        <v>64</v>
      </c>
      <c r="L650" cm="1">
        <f t="array" ref="L650:T650">_xlfn.XLOOKUP(A650,'Medical Examinations'!A:A,'Medical Examinations'!B:J)</f>
        <v>22.13</v>
      </c>
      <c r="M650">
        <v>9.1999999999999993</v>
      </c>
      <c r="N650" s="5" t="str">
        <v>Yes</v>
      </c>
      <c r="O650" s="5" t="str">
        <v>No</v>
      </c>
      <c r="P650" s="5" t="str">
        <v>No</v>
      </c>
      <c r="Q650" s="14">
        <v>0</v>
      </c>
      <c r="R650" t="str">
        <v>No</v>
      </c>
      <c r="S650" t="str">
        <v>Normal Weight</v>
      </c>
      <c r="T650" t="str">
        <v>Diabetes</v>
      </c>
    </row>
    <row r="651" spans="1:20" x14ac:dyDescent="0.3">
      <c r="A651" t="s">
        <v>650</v>
      </c>
      <c r="B651" t="s">
        <v>3000</v>
      </c>
      <c r="C651" t="s">
        <v>4394</v>
      </c>
      <c r="D651" t="s">
        <v>4930</v>
      </c>
      <c r="E651" cm="1">
        <f t="array" ref="E651:K651">_xlfn.XLOOKUP(A651,'Hospitalisation Details'!A:A,'Hospitalisation Details'!B:H)</f>
        <v>22944</v>
      </c>
      <c r="F651" s="14">
        <v>0</v>
      </c>
      <c r="G651">
        <v>15161.25</v>
      </c>
      <c r="H651" t="str">
        <v>tier - 2</v>
      </c>
      <c r="I651" t="str">
        <v>tier - 2</v>
      </c>
      <c r="J651" t="str">
        <v>R1012</v>
      </c>
      <c r="K651">
        <v>60</v>
      </c>
      <c r="L651" cm="1">
        <f t="array" ref="L651:T651">_xlfn.XLOOKUP(A651,'Medical Examinations'!A:A,'Medical Examinations'!B:J)</f>
        <v>18.350000000000001</v>
      </c>
      <c r="M651">
        <v>5.12</v>
      </c>
      <c r="N651" s="5" t="str">
        <v>No</v>
      </c>
      <c r="O651" s="5" t="str">
        <v>No</v>
      </c>
      <c r="P651" s="5" t="str">
        <v>No</v>
      </c>
      <c r="Q651" s="14">
        <v>0</v>
      </c>
      <c r="R651" t="str">
        <v>No</v>
      </c>
      <c r="S651" t="str">
        <v>Under Weight</v>
      </c>
      <c r="T651" t="str">
        <v>Normal</v>
      </c>
    </row>
    <row r="652" spans="1:20" x14ac:dyDescent="0.3">
      <c r="A652" t="s">
        <v>651</v>
      </c>
      <c r="B652" t="s">
        <v>3001</v>
      </c>
      <c r="C652" t="s">
        <v>4395</v>
      </c>
      <c r="D652" t="s">
        <v>4409</v>
      </c>
      <c r="E652" cm="1">
        <f t="array" ref="E652:K652">_xlfn.XLOOKUP(A652,'Hospitalisation Details'!A:A,'Hospitalisation Details'!B:H)</f>
        <v>26262</v>
      </c>
      <c r="F652" s="14">
        <v>0</v>
      </c>
      <c r="G652">
        <v>15150.44</v>
      </c>
      <c r="H652" t="str">
        <v>tier - 2</v>
      </c>
      <c r="I652" t="str">
        <v>tier - 1</v>
      </c>
      <c r="J652" t="str">
        <v>R1023</v>
      </c>
      <c r="K652">
        <v>51</v>
      </c>
      <c r="L652" cm="1">
        <f t="array" ref="L652:T652">_xlfn.XLOOKUP(A652,'Medical Examinations'!A:A,'Medical Examinations'!B:J)</f>
        <v>34.15</v>
      </c>
      <c r="M652">
        <v>5.42</v>
      </c>
      <c r="N652" s="5" t="str">
        <v>No</v>
      </c>
      <c r="O652" s="5" t="str">
        <v>No</v>
      </c>
      <c r="P652" s="5" t="str">
        <v>No</v>
      </c>
      <c r="Q652" s="14">
        <v>0</v>
      </c>
      <c r="R652" t="str">
        <v>No</v>
      </c>
      <c r="S652" t="str">
        <v>Obesity</v>
      </c>
      <c r="T652" t="str">
        <v>Normal</v>
      </c>
    </row>
    <row r="653" spans="1:20" x14ac:dyDescent="0.3">
      <c r="A653" t="s">
        <v>652</v>
      </c>
      <c r="B653" t="s">
        <v>3002</v>
      </c>
      <c r="C653" t="s">
        <v>4394</v>
      </c>
      <c r="D653" t="s">
        <v>4931</v>
      </c>
      <c r="E653" cm="1">
        <f t="array" ref="E653:K653">_xlfn.XLOOKUP(A653,'Hospitalisation Details'!A:A,'Hospitalisation Details'!B:H)</f>
        <v>28738</v>
      </c>
      <c r="F653" s="14">
        <v>2</v>
      </c>
      <c r="G653">
        <v>15123.19</v>
      </c>
      <c r="H653" t="str">
        <v>tier - 2</v>
      </c>
      <c r="I653" t="str">
        <v>tier - 1</v>
      </c>
      <c r="J653" t="str">
        <v>R1011</v>
      </c>
      <c r="K653">
        <v>44</v>
      </c>
      <c r="L653" cm="1">
        <f t="array" ref="L653:T653">_xlfn.XLOOKUP(A653,'Medical Examinations'!A:A,'Medical Examinations'!B:J)</f>
        <v>18.34</v>
      </c>
      <c r="M653">
        <v>10.01</v>
      </c>
      <c r="N653" s="5" t="str">
        <v>No</v>
      </c>
      <c r="O653" s="5" t="str">
        <v>No</v>
      </c>
      <c r="P653" s="5" t="str">
        <v>No</v>
      </c>
      <c r="Q653" s="14">
        <v>0</v>
      </c>
      <c r="R653" t="str">
        <v>No</v>
      </c>
      <c r="S653" t="str">
        <v>Under Weight</v>
      </c>
      <c r="T653" t="str">
        <v>Diabetes</v>
      </c>
    </row>
    <row r="654" spans="1:20" x14ac:dyDescent="0.3">
      <c r="A654" t="s">
        <v>653</v>
      </c>
      <c r="B654" t="s">
        <v>3003</v>
      </c>
      <c r="C654" t="s">
        <v>4395</v>
      </c>
      <c r="D654" t="s">
        <v>4932</v>
      </c>
      <c r="E654" cm="1">
        <f t="array" ref="E654:K654">_xlfn.XLOOKUP(A654,'Hospitalisation Details'!A:A,'Hospitalisation Details'!B:H)</f>
        <v>26610</v>
      </c>
      <c r="F654" s="14">
        <v>0</v>
      </c>
      <c r="G654">
        <v>15103.69</v>
      </c>
      <c r="H654" t="str">
        <v>tier - 2</v>
      </c>
      <c r="I654" t="str">
        <v>tier - 1</v>
      </c>
      <c r="J654" t="str">
        <v>R1012</v>
      </c>
      <c r="K654">
        <v>50</v>
      </c>
      <c r="L654" cm="1">
        <f t="array" ref="L654:T654">_xlfn.XLOOKUP(A654,'Medical Examinations'!A:A,'Medical Examinations'!B:J)</f>
        <v>20.86</v>
      </c>
      <c r="M654">
        <v>4.3600000000000003</v>
      </c>
      <c r="N654" s="5" t="str">
        <v>Yes</v>
      </c>
      <c r="O654" s="5" t="str">
        <v>No</v>
      </c>
      <c r="P654" s="5" t="str">
        <v>No</v>
      </c>
      <c r="Q654" s="14">
        <v>0</v>
      </c>
      <c r="R654" t="str">
        <v>No</v>
      </c>
      <c r="S654" t="str">
        <v>Normal Weight</v>
      </c>
      <c r="T654" t="str">
        <v>Normal</v>
      </c>
    </row>
    <row r="655" spans="1:20" x14ac:dyDescent="0.3">
      <c r="A655" t="s">
        <v>654</v>
      </c>
      <c r="B655" t="s">
        <v>3004</v>
      </c>
      <c r="C655" t="s">
        <v>4395</v>
      </c>
      <c r="D655" t="s">
        <v>4487</v>
      </c>
      <c r="E655" cm="1">
        <f t="array" ref="E655:K655">_xlfn.XLOOKUP(A655,'Hospitalisation Details'!A:A,'Hospitalisation Details'!B:H)</f>
        <v>27693</v>
      </c>
      <c r="F655" s="14">
        <v>1</v>
      </c>
      <c r="G655">
        <v>15090.35</v>
      </c>
      <c r="H655" t="str">
        <v>tier - 2</v>
      </c>
      <c r="I655" t="str">
        <v>tier - 1</v>
      </c>
      <c r="J655" t="str">
        <v>R1023</v>
      </c>
      <c r="K655">
        <v>47</v>
      </c>
      <c r="L655" cm="1">
        <f t="array" ref="L655:T655">_xlfn.XLOOKUP(A655,'Medical Examinations'!A:A,'Medical Examinations'!B:J)</f>
        <v>34.43</v>
      </c>
      <c r="M655">
        <v>8.6199999999999992</v>
      </c>
      <c r="N655" s="5" t="str">
        <v>Yes</v>
      </c>
      <c r="O655" s="5" t="str">
        <v>No</v>
      </c>
      <c r="P655" s="5" t="str">
        <v>No</v>
      </c>
      <c r="Q655" s="14">
        <v>1</v>
      </c>
      <c r="R655" t="str">
        <v>No</v>
      </c>
      <c r="S655" t="str">
        <v>Obesity</v>
      </c>
      <c r="T655" t="str">
        <v>Diabetes</v>
      </c>
    </row>
    <row r="656" spans="1:20" x14ac:dyDescent="0.3">
      <c r="A656" t="s">
        <v>655</v>
      </c>
      <c r="B656" t="s">
        <v>3005</v>
      </c>
      <c r="C656" t="s">
        <v>4395</v>
      </c>
      <c r="D656" t="s">
        <v>4933</v>
      </c>
      <c r="E656" cm="1">
        <f t="array" ref="E656:K656">_xlfn.XLOOKUP(A656,'Hospitalisation Details'!A:A,'Hospitalisation Details'!B:H)</f>
        <v>25001</v>
      </c>
      <c r="F656" s="14">
        <v>0</v>
      </c>
      <c r="G656">
        <v>15052.68</v>
      </c>
      <c r="H656" t="str">
        <v>tier - 2</v>
      </c>
      <c r="I656" t="str">
        <v>tier - 2</v>
      </c>
      <c r="J656" t="str">
        <v>R1022</v>
      </c>
      <c r="K656">
        <v>54</v>
      </c>
      <c r="L656" cm="1">
        <f t="array" ref="L656:T656">_xlfn.XLOOKUP(A656,'Medical Examinations'!A:A,'Medical Examinations'!B:J)</f>
        <v>21.37</v>
      </c>
      <c r="M656">
        <v>4.54</v>
      </c>
      <c r="N656" s="5" t="str">
        <v>Yes</v>
      </c>
      <c r="O656" s="5" t="str">
        <v>No</v>
      </c>
      <c r="P656" s="5" t="str">
        <v>Yes</v>
      </c>
      <c r="Q656" s="14">
        <v>1</v>
      </c>
      <c r="R656" t="str">
        <v>No</v>
      </c>
      <c r="S656" t="str">
        <v>Normal Weight</v>
      </c>
      <c r="T656" t="str">
        <v>Normal</v>
      </c>
    </row>
    <row r="657" spans="1:20" x14ac:dyDescent="0.3">
      <c r="A657" t="s">
        <v>656</v>
      </c>
      <c r="B657" t="s">
        <v>3006</v>
      </c>
      <c r="C657" t="s">
        <v>4395</v>
      </c>
      <c r="D657" t="s">
        <v>4934</v>
      </c>
      <c r="E657" cm="1">
        <f t="array" ref="E657:K657">_xlfn.XLOOKUP(A657,'Hospitalisation Details'!A:A,'Hospitalisation Details'!B:H)</f>
        <v>26160</v>
      </c>
      <c r="F657" s="14">
        <v>0</v>
      </c>
      <c r="G657">
        <v>15038.51</v>
      </c>
      <c r="H657" t="str">
        <v>tier - 2</v>
      </c>
      <c r="I657" t="str">
        <v>tier - 3</v>
      </c>
      <c r="J657" t="str">
        <v>R1023</v>
      </c>
      <c r="K657">
        <v>51</v>
      </c>
      <c r="L657" cm="1">
        <f t="array" ref="L657:T657">_xlfn.XLOOKUP(A657,'Medical Examinations'!A:A,'Medical Examinations'!B:J)</f>
        <v>33.25</v>
      </c>
      <c r="M657">
        <v>5.62</v>
      </c>
      <c r="N657" s="5" t="str">
        <v>Yes</v>
      </c>
      <c r="O657" s="5" t="str">
        <v>No</v>
      </c>
      <c r="P657" s="5" t="str">
        <v>No</v>
      </c>
      <c r="Q657" s="14">
        <v>1</v>
      </c>
      <c r="R657" t="str">
        <v>No</v>
      </c>
      <c r="S657" t="str">
        <v>Obesity</v>
      </c>
      <c r="T657" t="str">
        <v>Normal</v>
      </c>
    </row>
    <row r="658" spans="1:20" x14ac:dyDescent="0.3">
      <c r="A658" t="s">
        <v>657</v>
      </c>
      <c r="B658" t="s">
        <v>3007</v>
      </c>
      <c r="C658" t="s">
        <v>4394</v>
      </c>
      <c r="D658" t="s">
        <v>4935</v>
      </c>
      <c r="E658" cm="1">
        <f t="array" ref="E658:K658">_xlfn.XLOOKUP(A658,'Hospitalisation Details'!A:A,'Hospitalisation Details'!B:H)</f>
        <v>25822</v>
      </c>
      <c r="F658" s="14">
        <v>0</v>
      </c>
      <c r="G658">
        <v>15026.3</v>
      </c>
      <c r="H658" t="str">
        <v>tier - 2</v>
      </c>
      <c r="I658" t="str">
        <v>tier - 3</v>
      </c>
      <c r="J658" t="str">
        <v>R1011</v>
      </c>
      <c r="K658">
        <v>52</v>
      </c>
      <c r="L658" cm="1">
        <f t="array" ref="L658:T658">_xlfn.XLOOKUP(A658,'Medical Examinations'!A:A,'Medical Examinations'!B:J)</f>
        <v>19.059999999999999</v>
      </c>
      <c r="M658">
        <v>7.41</v>
      </c>
      <c r="N658" s="5" t="str">
        <v>No</v>
      </c>
      <c r="O658" s="5" t="str">
        <v>No</v>
      </c>
      <c r="P658" s="5" t="str">
        <v>No</v>
      </c>
      <c r="Q658" s="14">
        <v>0</v>
      </c>
      <c r="R658" t="str">
        <v>No</v>
      </c>
      <c r="S658" t="str">
        <v>Normal Weight</v>
      </c>
      <c r="T658" t="str">
        <v>Diabetes</v>
      </c>
    </row>
    <row r="659" spans="1:20" x14ac:dyDescent="0.3">
      <c r="A659" t="s">
        <v>658</v>
      </c>
      <c r="B659" t="s">
        <v>3008</v>
      </c>
      <c r="C659" t="s">
        <v>4394</v>
      </c>
      <c r="D659" t="s">
        <v>4936</v>
      </c>
      <c r="E659" cm="1">
        <f t="array" ref="E659:K659">_xlfn.XLOOKUP(A659,'Hospitalisation Details'!A:A,'Hospitalisation Details'!B:H)</f>
        <v>29184</v>
      </c>
      <c r="F659" s="14">
        <v>2</v>
      </c>
      <c r="G659">
        <v>15025.76</v>
      </c>
      <c r="H659" t="str">
        <v>tier - 2</v>
      </c>
      <c r="I659" t="str">
        <v>tier - 1</v>
      </c>
      <c r="J659" t="str">
        <v>R1011</v>
      </c>
      <c r="K659">
        <v>43</v>
      </c>
      <c r="L659" cm="1">
        <f t="array" ref="L659:T659">_xlfn.XLOOKUP(A659,'Medical Examinations'!A:A,'Medical Examinations'!B:J)</f>
        <v>24.3</v>
      </c>
      <c r="M659">
        <v>6.23</v>
      </c>
      <c r="N659" s="5" t="str">
        <v>No</v>
      </c>
      <c r="O659" s="5" t="str">
        <v>No</v>
      </c>
      <c r="P659" s="5" t="str">
        <v>No</v>
      </c>
      <c r="Q659" s="14">
        <v>0</v>
      </c>
      <c r="R659" t="str">
        <v>No</v>
      </c>
      <c r="S659" t="str">
        <v>Normal Weight</v>
      </c>
      <c r="T659" t="str">
        <v>Prediabetes</v>
      </c>
    </row>
    <row r="660" spans="1:20" x14ac:dyDescent="0.3">
      <c r="A660" t="s">
        <v>659</v>
      </c>
      <c r="B660" t="s">
        <v>3009</v>
      </c>
      <c r="C660" t="s">
        <v>4394</v>
      </c>
      <c r="D660" t="s">
        <v>4937</v>
      </c>
      <c r="E660" cm="1">
        <f t="array" ref="E660:K660">_xlfn.XLOOKUP(A660,'Hospitalisation Details'!A:A,'Hospitalisation Details'!B:H)</f>
        <v>22136</v>
      </c>
      <c r="F660" s="14">
        <v>2</v>
      </c>
      <c r="G660">
        <v>15019.76</v>
      </c>
      <c r="H660" t="str">
        <v>tier - 2</v>
      </c>
      <c r="I660" t="str">
        <v>tier - 2</v>
      </c>
      <c r="J660" t="str">
        <v>R1012</v>
      </c>
      <c r="K660">
        <v>62</v>
      </c>
      <c r="L660" cm="1">
        <f t="array" ref="L660:T660">_xlfn.XLOOKUP(A660,'Medical Examinations'!A:A,'Medical Examinations'!B:J)</f>
        <v>35.814999999999998</v>
      </c>
      <c r="M660">
        <v>4.1500000000000004</v>
      </c>
      <c r="N660" s="5" t="str">
        <v>No</v>
      </c>
      <c r="O660" s="5" t="str">
        <v>No</v>
      </c>
      <c r="P660" s="5" t="str">
        <v>No</v>
      </c>
      <c r="Q660" s="14">
        <v>1</v>
      </c>
      <c r="R660" t="str">
        <v>No</v>
      </c>
      <c r="S660" t="str">
        <v>Obesity</v>
      </c>
      <c r="T660" t="str">
        <v>Normal</v>
      </c>
    </row>
    <row r="661" spans="1:20" x14ac:dyDescent="0.3">
      <c r="A661" t="s">
        <v>660</v>
      </c>
      <c r="B661" t="s">
        <v>3010</v>
      </c>
      <c r="C661" t="s">
        <v>4394</v>
      </c>
      <c r="D661" t="s">
        <v>4938</v>
      </c>
      <c r="E661" cm="1">
        <f t="array" ref="E661:K661">_xlfn.XLOOKUP(A661,'Hospitalisation Details'!A:A,'Hospitalisation Details'!B:H)</f>
        <v>34913</v>
      </c>
      <c r="F661" s="14">
        <v>2</v>
      </c>
      <c r="G661">
        <v>15006.58</v>
      </c>
      <c r="H661" t="str">
        <v>tier - 2</v>
      </c>
      <c r="I661" t="str">
        <v>tier - 2</v>
      </c>
      <c r="J661" t="str">
        <v>R1024</v>
      </c>
      <c r="K661">
        <v>27</v>
      </c>
      <c r="L661" cm="1">
        <f t="array" ref="L661:T661">_xlfn.XLOOKUP(A661,'Medical Examinations'!A:A,'Medical Examinations'!B:J)</f>
        <v>32.799999999999997</v>
      </c>
      <c r="M661">
        <v>6.16</v>
      </c>
      <c r="N661" s="5" t="str">
        <v>Yes</v>
      </c>
      <c r="O661" s="5" t="str">
        <v>No</v>
      </c>
      <c r="P661" s="5" t="str">
        <v>Yes</v>
      </c>
      <c r="Q661" s="14">
        <v>1</v>
      </c>
      <c r="R661" t="str">
        <v>No</v>
      </c>
      <c r="S661" t="str">
        <v>Obesity</v>
      </c>
      <c r="T661" t="str">
        <v>Prediabetes</v>
      </c>
    </row>
    <row r="662" spans="1:20" x14ac:dyDescent="0.3">
      <c r="A662" t="s">
        <v>661</v>
      </c>
      <c r="B662" t="s">
        <v>3011</v>
      </c>
      <c r="C662" t="s">
        <v>4395</v>
      </c>
      <c r="D662" t="s">
        <v>4939</v>
      </c>
      <c r="E662" cm="1">
        <f t="array" ref="E662:K662">_xlfn.XLOOKUP(A662,'Hospitalisation Details'!A:A,'Hospitalisation Details'!B:H)</f>
        <v>21395</v>
      </c>
      <c r="F662" s="14">
        <v>2</v>
      </c>
      <c r="G662">
        <v>14988.43</v>
      </c>
      <c r="H662" t="str">
        <v>tier - 2</v>
      </c>
      <c r="I662" t="str">
        <v>tier - 3</v>
      </c>
      <c r="J662" t="str">
        <v>R1011</v>
      </c>
      <c r="K662">
        <v>64</v>
      </c>
      <c r="L662" cm="1">
        <f t="array" ref="L662:T662">_xlfn.XLOOKUP(A662,'Medical Examinations'!A:A,'Medical Examinations'!B:J)</f>
        <v>19.170000000000002</v>
      </c>
      <c r="M662">
        <v>7.94</v>
      </c>
      <c r="N662" s="5" t="str">
        <v>No</v>
      </c>
      <c r="O662" s="5" t="str">
        <v>No</v>
      </c>
      <c r="P662" s="5" t="str">
        <v>No</v>
      </c>
      <c r="Q662" s="14">
        <v>0</v>
      </c>
      <c r="R662" t="str">
        <v>No</v>
      </c>
      <c r="S662" t="str">
        <v>Normal Weight</v>
      </c>
      <c r="T662" t="str">
        <v>Diabetes</v>
      </c>
    </row>
    <row r="663" spans="1:20" x14ac:dyDescent="0.3">
      <c r="A663" t="s">
        <v>662</v>
      </c>
      <c r="B663" t="s">
        <v>3012</v>
      </c>
      <c r="C663" t="s">
        <v>4395</v>
      </c>
      <c r="D663" t="s">
        <v>4940</v>
      </c>
      <c r="E663" cm="1">
        <f t="array" ref="E663:K663">_xlfn.XLOOKUP(A663,'Hospitalisation Details'!A:A,'Hospitalisation Details'!B:H)</f>
        <v>22979</v>
      </c>
      <c r="F663" s="14">
        <v>0</v>
      </c>
      <c r="G663">
        <v>14945.34</v>
      </c>
      <c r="H663" t="str">
        <v>tier - 2</v>
      </c>
      <c r="I663" t="str">
        <v>tier - 1</v>
      </c>
      <c r="J663" t="str">
        <v>R1021</v>
      </c>
      <c r="K663">
        <v>60</v>
      </c>
      <c r="L663" cm="1">
        <f t="array" ref="L663:T663">_xlfn.XLOOKUP(A663,'Medical Examinations'!A:A,'Medical Examinations'!B:J)</f>
        <v>41.8</v>
      </c>
      <c r="M663">
        <v>5.82</v>
      </c>
      <c r="N663" s="5" t="str">
        <v>Yes</v>
      </c>
      <c r="O663" s="5" t="str">
        <v>No</v>
      </c>
      <c r="P663" s="5" t="str">
        <v>Yes</v>
      </c>
      <c r="Q663" s="14">
        <v>1</v>
      </c>
      <c r="R663" t="str">
        <v>No</v>
      </c>
      <c r="S663" t="str">
        <v>Obesity</v>
      </c>
      <c r="T663" t="str">
        <v>Prediabetes</v>
      </c>
    </row>
    <row r="664" spans="1:20" x14ac:dyDescent="0.3">
      <c r="A664" t="s">
        <v>663</v>
      </c>
      <c r="B664" t="s">
        <v>3013</v>
      </c>
      <c r="C664" t="s">
        <v>4395</v>
      </c>
      <c r="D664" t="s">
        <v>4941</v>
      </c>
      <c r="E664" cm="1">
        <f t="array" ref="E664:K664">_xlfn.XLOOKUP(A664,'Hospitalisation Details'!A:A,'Hospitalisation Details'!B:H)</f>
        <v>25150</v>
      </c>
      <c r="F664" s="14">
        <v>0</v>
      </c>
      <c r="G664">
        <v>14926.97</v>
      </c>
      <c r="H664" t="str">
        <v>tier - 2</v>
      </c>
      <c r="I664" t="str">
        <v>tier - 2</v>
      </c>
      <c r="J664" t="str">
        <v>R1012</v>
      </c>
      <c r="K664">
        <v>54</v>
      </c>
      <c r="L664" cm="1">
        <f t="array" ref="L664:T664">_xlfn.XLOOKUP(A664,'Medical Examinations'!A:A,'Medical Examinations'!B:J)</f>
        <v>22.01</v>
      </c>
      <c r="M664">
        <v>5.01</v>
      </c>
      <c r="N664" s="5" t="str">
        <v>No</v>
      </c>
      <c r="O664" s="5" t="str">
        <v>No</v>
      </c>
      <c r="P664" s="5" t="str">
        <v>No</v>
      </c>
      <c r="Q664" s="14">
        <v>1</v>
      </c>
      <c r="R664" t="str">
        <v>No</v>
      </c>
      <c r="S664" t="str">
        <v>Normal Weight</v>
      </c>
      <c r="T664" t="str">
        <v>Normal</v>
      </c>
    </row>
    <row r="665" spans="1:20" x14ac:dyDescent="0.3">
      <c r="A665" t="s">
        <v>664</v>
      </c>
      <c r="B665" t="s">
        <v>3014</v>
      </c>
      <c r="C665" t="s">
        <v>4394</v>
      </c>
      <c r="D665" t="s">
        <v>4942</v>
      </c>
      <c r="E665" cm="1">
        <f t="array" ref="E665:K665">_xlfn.XLOOKUP(A665,'Hospitalisation Details'!A:A,'Hospitalisation Details'!B:H)</f>
        <v>29771</v>
      </c>
      <c r="F665" s="14">
        <v>1</v>
      </c>
      <c r="G665">
        <v>14908.27</v>
      </c>
      <c r="H665" t="str">
        <v>tier - 2</v>
      </c>
      <c r="I665" t="str">
        <v>tier - 1</v>
      </c>
      <c r="J665" t="str">
        <v>R1011</v>
      </c>
      <c r="K665">
        <v>41</v>
      </c>
      <c r="L665" cm="1">
        <f t="array" ref="L665:T665">_xlfn.XLOOKUP(A665,'Medical Examinations'!A:A,'Medical Examinations'!B:J)</f>
        <v>17.55</v>
      </c>
      <c r="M665">
        <v>4.2300000000000004</v>
      </c>
      <c r="N665" s="5" t="str">
        <v>No</v>
      </c>
      <c r="O665" s="5" t="str">
        <v>No</v>
      </c>
      <c r="P665" s="5" t="str">
        <v>No</v>
      </c>
      <c r="Q665" s="14">
        <v>2</v>
      </c>
      <c r="R665" t="str">
        <v>No</v>
      </c>
      <c r="S665" t="str">
        <v>Under Weight</v>
      </c>
      <c r="T665" t="str">
        <v>Normal</v>
      </c>
    </row>
    <row r="666" spans="1:20" x14ac:dyDescent="0.3">
      <c r="A666" t="s">
        <v>665</v>
      </c>
      <c r="B666" t="s">
        <v>3015</v>
      </c>
      <c r="C666" t="s">
        <v>4394</v>
      </c>
      <c r="D666" t="s">
        <v>4943</v>
      </c>
      <c r="E666" cm="1">
        <f t="array" ref="E666:K666">_xlfn.XLOOKUP(A666,'Hospitalisation Details'!A:A,'Hospitalisation Details'!B:H)</f>
        <v>21475</v>
      </c>
      <c r="F666" s="14">
        <v>0</v>
      </c>
      <c r="G666">
        <v>14901.52</v>
      </c>
      <c r="H666" t="str">
        <v>tier - 2</v>
      </c>
      <c r="I666" t="str">
        <v>tier - 2</v>
      </c>
      <c r="J666" t="str">
        <v>R1024</v>
      </c>
      <c r="K666">
        <v>64</v>
      </c>
      <c r="L666" cm="1">
        <f t="array" ref="L666:T666">_xlfn.XLOOKUP(A666,'Medical Examinations'!A:A,'Medical Examinations'!B:J)</f>
        <v>19.95</v>
      </c>
      <c r="M666">
        <v>4.05</v>
      </c>
      <c r="N666" s="5" t="str">
        <v>No</v>
      </c>
      <c r="O666" s="5" t="str">
        <v>No</v>
      </c>
      <c r="P666" s="5" t="str">
        <v>No</v>
      </c>
      <c r="Q666" s="14">
        <v>1</v>
      </c>
      <c r="R666" t="str">
        <v>No</v>
      </c>
      <c r="S666" t="str">
        <v>Normal Weight</v>
      </c>
      <c r="T666" t="str">
        <v>Normal</v>
      </c>
    </row>
    <row r="667" spans="1:20" x14ac:dyDescent="0.3">
      <c r="A667" t="s">
        <v>666</v>
      </c>
      <c r="B667" t="s">
        <v>3016</v>
      </c>
      <c r="C667" t="s">
        <v>4395</v>
      </c>
      <c r="D667" t="s">
        <v>4944</v>
      </c>
      <c r="E667" cm="1">
        <f t="array" ref="E667:K667">_xlfn.XLOOKUP(A667,'Hospitalisation Details'!A:A,'Hospitalisation Details'!B:H)</f>
        <v>25883</v>
      </c>
      <c r="F667" s="14">
        <v>0</v>
      </c>
      <c r="G667">
        <v>14847.63</v>
      </c>
      <c r="H667" t="str">
        <v>tier - 2</v>
      </c>
      <c r="I667" t="str">
        <v>tier - 2</v>
      </c>
      <c r="J667" t="str">
        <v>R1023</v>
      </c>
      <c r="K667">
        <v>52</v>
      </c>
      <c r="L667" cm="1">
        <f t="array" ref="L667:T667">_xlfn.XLOOKUP(A667,'Medical Examinations'!A:A,'Medical Examinations'!B:J)</f>
        <v>16.690000000000001</v>
      </c>
      <c r="M667">
        <v>10.66</v>
      </c>
      <c r="N667" s="5" t="str">
        <v>No</v>
      </c>
      <c r="O667" s="5" t="str">
        <v>No</v>
      </c>
      <c r="P667" s="5" t="str">
        <v>No</v>
      </c>
      <c r="Q667" s="14">
        <v>0</v>
      </c>
      <c r="R667" t="str">
        <v>No</v>
      </c>
      <c r="S667" t="str">
        <v>Under Weight</v>
      </c>
      <c r="T667" t="str">
        <v>Diabetes</v>
      </c>
    </row>
    <row r="668" spans="1:20" x14ac:dyDescent="0.3">
      <c r="A668" t="s">
        <v>667</v>
      </c>
      <c r="B668" t="s">
        <v>3017</v>
      </c>
      <c r="C668" t="s">
        <v>4396</v>
      </c>
      <c r="D668" t="s">
        <v>4861</v>
      </c>
      <c r="E668" cm="1">
        <f t="array" ref="E668:K668">_xlfn.XLOOKUP(A668,'Hospitalisation Details'!A:A,'Hospitalisation Details'!B:H)</f>
        <v>29742</v>
      </c>
      <c r="F668" s="14">
        <v>1</v>
      </c>
      <c r="G668">
        <v>14843.96</v>
      </c>
      <c r="H668" t="str">
        <v>tier - 2</v>
      </c>
      <c r="I668" t="str">
        <v>tier - 3</v>
      </c>
      <c r="J668" t="str">
        <v>R1026</v>
      </c>
      <c r="K668">
        <v>42</v>
      </c>
      <c r="L668" cm="1">
        <f t="array" ref="L668:T668">_xlfn.XLOOKUP(A668,'Medical Examinations'!A:A,'Medical Examinations'!B:J)</f>
        <v>33.549999999999997</v>
      </c>
      <c r="M668">
        <v>10.9</v>
      </c>
      <c r="N668" s="5" t="str">
        <v>Yes</v>
      </c>
      <c r="O668" s="5" t="str">
        <v>No</v>
      </c>
      <c r="P668" s="5" t="str">
        <v>No</v>
      </c>
      <c r="Q668" s="14">
        <v>0</v>
      </c>
      <c r="R668" t="str">
        <v>No</v>
      </c>
      <c r="S668" t="str">
        <v>Obesity</v>
      </c>
      <c r="T668" t="str">
        <v>Diabetes</v>
      </c>
    </row>
    <row r="669" spans="1:20" x14ac:dyDescent="0.3">
      <c r="A669" t="s">
        <v>668</v>
      </c>
      <c r="B669" t="s">
        <v>3018</v>
      </c>
      <c r="C669" t="s">
        <v>4396</v>
      </c>
      <c r="D669" t="s">
        <v>4945</v>
      </c>
      <c r="E669" cm="1">
        <f t="array" ref="E669:K669">_xlfn.XLOOKUP(A669,'Hospitalisation Details'!A:A,'Hospitalisation Details'!B:H)</f>
        <v>29146</v>
      </c>
      <c r="F669" s="14">
        <v>2</v>
      </c>
      <c r="G669">
        <v>14839.34</v>
      </c>
      <c r="H669" t="str">
        <v>tier - 2</v>
      </c>
      <c r="I669" t="str">
        <v>tier - 3</v>
      </c>
      <c r="J669" t="str">
        <v>R1026</v>
      </c>
      <c r="K669">
        <v>43</v>
      </c>
      <c r="L669" cm="1">
        <f t="array" ref="L669:T669">_xlfn.XLOOKUP(A669,'Medical Examinations'!A:A,'Medical Examinations'!B:J)</f>
        <v>25.6</v>
      </c>
      <c r="M669">
        <v>6.03</v>
      </c>
      <c r="N669" s="5" t="str">
        <v>No</v>
      </c>
      <c r="O669" s="5" t="str">
        <v>No</v>
      </c>
      <c r="P669" s="5" t="str">
        <v>Yes</v>
      </c>
      <c r="Q669" s="14">
        <v>1</v>
      </c>
      <c r="R669" t="str">
        <v>No</v>
      </c>
      <c r="S669" t="str">
        <v>Over Weight</v>
      </c>
      <c r="T669" t="str">
        <v>Prediabetes</v>
      </c>
    </row>
    <row r="670" spans="1:20" x14ac:dyDescent="0.3">
      <c r="A670" t="s">
        <v>669</v>
      </c>
      <c r="B670" t="s">
        <v>3019</v>
      </c>
      <c r="C670" t="s">
        <v>4395</v>
      </c>
      <c r="D670" t="s">
        <v>4568</v>
      </c>
      <c r="E670" cm="1">
        <f t="array" ref="E670:K670">_xlfn.XLOOKUP(A670,'Hospitalisation Details'!A:A,'Hospitalisation Details'!B:H)</f>
        <v>27738</v>
      </c>
      <c r="F670" s="14">
        <v>1</v>
      </c>
      <c r="G670">
        <v>14819</v>
      </c>
      <c r="H670" t="str">
        <v>tier - 2</v>
      </c>
      <c r="I670" t="str">
        <v>tier - 3</v>
      </c>
      <c r="J670" t="str">
        <v>R1023</v>
      </c>
      <c r="K670">
        <v>47</v>
      </c>
      <c r="L670" cm="1">
        <f t="array" ref="L670:T670">_xlfn.XLOOKUP(A670,'Medical Examinations'!A:A,'Medical Examinations'!B:J)</f>
        <v>40.26</v>
      </c>
      <c r="M670">
        <v>9.92</v>
      </c>
      <c r="N670" s="5" t="str">
        <v>Yes</v>
      </c>
      <c r="O670" s="5" t="str">
        <v>No</v>
      </c>
      <c r="P670" s="5" t="str">
        <v>No</v>
      </c>
      <c r="Q670" s="14">
        <v>0</v>
      </c>
      <c r="R670" t="str">
        <v>No</v>
      </c>
      <c r="S670" t="str">
        <v>Obesity</v>
      </c>
      <c r="T670" t="str">
        <v>Diabetes</v>
      </c>
    </row>
    <row r="671" spans="1:20" x14ac:dyDescent="0.3">
      <c r="A671" t="s">
        <v>670</v>
      </c>
      <c r="B671" t="s">
        <v>2741</v>
      </c>
      <c r="C671" t="s">
        <v>4396</v>
      </c>
      <c r="D671" t="s">
        <v>4473</v>
      </c>
      <c r="E671" cm="1">
        <f t="array" ref="E671:K671">_xlfn.XLOOKUP(A671,'Hospitalisation Details'!A:A,'Hospitalisation Details'!B:H)</f>
        <v>23950</v>
      </c>
      <c r="F671" s="14">
        <v>0</v>
      </c>
      <c r="G671">
        <v>14750.42</v>
      </c>
      <c r="H671" t="str">
        <v>tier - 2</v>
      </c>
      <c r="I671" t="str">
        <v>tier - 2</v>
      </c>
      <c r="J671" t="str">
        <v>R1026</v>
      </c>
      <c r="K671">
        <v>57</v>
      </c>
      <c r="L671" cm="1">
        <f t="array" ref="L671:T671">_xlfn.XLOOKUP(A671,'Medical Examinations'!A:A,'Medical Examinations'!B:J)</f>
        <v>16.88</v>
      </c>
      <c r="M671">
        <v>9.9600000000000009</v>
      </c>
      <c r="N671" s="5" t="str">
        <v>No</v>
      </c>
      <c r="O671" s="5" t="str">
        <v>No</v>
      </c>
      <c r="P671" s="5" t="str">
        <v>No</v>
      </c>
      <c r="Q671" s="14">
        <v>0</v>
      </c>
      <c r="R671" t="str">
        <v>No</v>
      </c>
      <c r="S671" t="str">
        <v>Under Weight</v>
      </c>
      <c r="T671" t="str">
        <v>Diabetes</v>
      </c>
    </row>
    <row r="672" spans="1:20" x14ac:dyDescent="0.3">
      <c r="A672" t="s">
        <v>671</v>
      </c>
      <c r="B672" t="s">
        <v>3020</v>
      </c>
      <c r="C672" t="s">
        <v>4395</v>
      </c>
      <c r="D672" t="s">
        <v>4946</v>
      </c>
      <c r="E672" cm="1">
        <f t="array" ref="E672:K672">_xlfn.XLOOKUP(A672,'Hospitalisation Details'!A:A,'Hospitalisation Details'!B:H)</f>
        <v>22856</v>
      </c>
      <c r="F672" s="14">
        <v>0</v>
      </c>
      <c r="G672">
        <v>14738.43</v>
      </c>
      <c r="H672" t="str">
        <v>tier - 2</v>
      </c>
      <c r="I672" t="str">
        <v>tier - 3</v>
      </c>
      <c r="J672" t="str">
        <v>R1021</v>
      </c>
      <c r="K672">
        <v>60</v>
      </c>
      <c r="L672" cm="1">
        <f t="array" ref="L672:T672">_xlfn.XLOOKUP(A672,'Medical Examinations'!A:A,'Medical Examinations'!B:J)</f>
        <v>34.770000000000003</v>
      </c>
      <c r="M672">
        <v>4.47</v>
      </c>
      <c r="N672" s="5" t="str">
        <v>No</v>
      </c>
      <c r="O672" s="5" t="str">
        <v>No</v>
      </c>
      <c r="P672" s="5" t="str">
        <v>No</v>
      </c>
      <c r="Q672" s="14">
        <v>1</v>
      </c>
      <c r="R672" t="str">
        <v>No</v>
      </c>
      <c r="S672" t="str">
        <v>Obesity</v>
      </c>
      <c r="T672" t="str">
        <v>Normal</v>
      </c>
    </row>
    <row r="673" spans="1:20" x14ac:dyDescent="0.3">
      <c r="A673" t="s">
        <v>672</v>
      </c>
      <c r="B673" t="s">
        <v>3021</v>
      </c>
      <c r="C673" t="s">
        <v>4394</v>
      </c>
      <c r="D673" t="s">
        <v>4947</v>
      </c>
      <c r="E673" cm="1">
        <f t="array" ref="E673:K673">_xlfn.XLOOKUP(A673,'Hospitalisation Details'!A:A,'Hospitalisation Details'!B:H)</f>
        <v>37523</v>
      </c>
      <c r="F673" s="14">
        <v>0</v>
      </c>
      <c r="G673">
        <v>14711.74</v>
      </c>
      <c r="H673" t="str">
        <v>tier - 2</v>
      </c>
      <c r="I673" t="str">
        <v>tier - 2</v>
      </c>
      <c r="J673" t="str">
        <v>R1012</v>
      </c>
      <c r="K673">
        <v>20</v>
      </c>
      <c r="L673" cm="1">
        <f t="array" ref="L673:T673">_xlfn.XLOOKUP(A673,'Medical Examinations'!A:A,'Medical Examinations'!B:J)</f>
        <v>17.7</v>
      </c>
      <c r="M673">
        <v>6.38</v>
      </c>
      <c r="N673" s="5" t="str">
        <v>No</v>
      </c>
      <c r="O673" s="5" t="str">
        <v>No</v>
      </c>
      <c r="P673" s="5" t="str">
        <v>No</v>
      </c>
      <c r="Q673" s="14">
        <v>2</v>
      </c>
      <c r="R673" t="str">
        <v>No</v>
      </c>
      <c r="S673" t="str">
        <v>Under Weight</v>
      </c>
      <c r="T673" t="str">
        <v>Prediabetes</v>
      </c>
    </row>
    <row r="674" spans="1:20" x14ac:dyDescent="0.3">
      <c r="A674" t="s">
        <v>673</v>
      </c>
      <c r="B674" t="s">
        <v>3022</v>
      </c>
      <c r="C674" t="s">
        <v>4394</v>
      </c>
      <c r="D674" t="s">
        <v>4948</v>
      </c>
      <c r="E674" cm="1">
        <f t="array" ref="E674:K674">_xlfn.XLOOKUP(A674,'Hospitalisation Details'!A:A,'Hospitalisation Details'!B:H)</f>
        <v>30198</v>
      </c>
      <c r="F674" s="14">
        <v>3</v>
      </c>
      <c r="G674">
        <v>14696.77</v>
      </c>
      <c r="H674" t="str">
        <v>tier - 2</v>
      </c>
      <c r="I674" t="str">
        <v>tier - 2</v>
      </c>
      <c r="J674" t="str">
        <v>R1011</v>
      </c>
      <c r="K674">
        <v>40</v>
      </c>
      <c r="L674" cm="1">
        <f t="array" ref="L674:T674">_xlfn.XLOOKUP(A674,'Medical Examinations'!A:A,'Medical Examinations'!B:J)</f>
        <v>30.57</v>
      </c>
      <c r="M674">
        <v>5.34</v>
      </c>
      <c r="N674" s="5" t="str">
        <v>No</v>
      </c>
      <c r="O674" s="5" t="str">
        <v>No</v>
      </c>
      <c r="P674" s="5" t="str">
        <v>Yes</v>
      </c>
      <c r="Q674" s="14">
        <v>1</v>
      </c>
      <c r="R674" t="str">
        <v>No</v>
      </c>
      <c r="S674" t="str">
        <v>Obesity</v>
      </c>
      <c r="T674" t="str">
        <v>Normal</v>
      </c>
    </row>
    <row r="675" spans="1:20" x14ac:dyDescent="0.3">
      <c r="A675" t="s">
        <v>674</v>
      </c>
      <c r="B675" t="s">
        <v>3023</v>
      </c>
      <c r="C675" t="s">
        <v>4394</v>
      </c>
      <c r="D675" t="s">
        <v>4949</v>
      </c>
      <c r="E675" cm="1">
        <f t="array" ref="E675:K675">_xlfn.XLOOKUP(A675,'Hospitalisation Details'!A:A,'Hospitalisation Details'!B:H)</f>
        <v>21389</v>
      </c>
      <c r="F675" s="14">
        <v>0</v>
      </c>
      <c r="G675">
        <v>14692.67</v>
      </c>
      <c r="H675" t="str">
        <v>tier - 2</v>
      </c>
      <c r="I675" t="str">
        <v>tier - 1</v>
      </c>
      <c r="J675" t="str">
        <v>R1012</v>
      </c>
      <c r="K675">
        <v>64</v>
      </c>
      <c r="L675" cm="1">
        <f t="array" ref="L675:T675">_xlfn.XLOOKUP(A675,'Medical Examinations'!A:A,'Medical Examinations'!B:J)</f>
        <v>42.655000000000001</v>
      </c>
      <c r="M675">
        <v>5.94</v>
      </c>
      <c r="N675" s="5" t="str">
        <v>Yes</v>
      </c>
      <c r="O675" s="5" t="str">
        <v>No</v>
      </c>
      <c r="P675" s="5" t="str">
        <v>Yes</v>
      </c>
      <c r="Q675" s="14">
        <v>1</v>
      </c>
      <c r="R675" t="str">
        <v>No</v>
      </c>
      <c r="S675" t="str">
        <v>Obesity</v>
      </c>
      <c r="T675" t="str">
        <v>Prediabetes</v>
      </c>
    </row>
    <row r="676" spans="1:20" x14ac:dyDescent="0.3">
      <c r="A676" t="s">
        <v>675</v>
      </c>
      <c r="B676" t="s">
        <v>3024</v>
      </c>
      <c r="C676" t="s">
        <v>4394</v>
      </c>
      <c r="D676" t="s">
        <v>4950</v>
      </c>
      <c r="E676" cm="1">
        <f t="array" ref="E676:K676">_xlfn.XLOOKUP(A676,'Hospitalisation Details'!A:A,'Hospitalisation Details'!B:H)</f>
        <v>25496</v>
      </c>
      <c r="F676" s="14">
        <v>0</v>
      </c>
      <c r="G676">
        <v>14665.75</v>
      </c>
      <c r="H676" t="str">
        <v>tier - 2</v>
      </c>
      <c r="I676" t="str">
        <v>tier - 1</v>
      </c>
      <c r="J676" t="str">
        <v>R1012</v>
      </c>
      <c r="K676">
        <v>53</v>
      </c>
      <c r="L676" cm="1">
        <f t="array" ref="L676:T676">_xlfn.XLOOKUP(A676,'Medical Examinations'!A:A,'Medical Examinations'!B:J)</f>
        <v>38.99</v>
      </c>
      <c r="M676">
        <v>5.21</v>
      </c>
      <c r="N676" s="5" t="str">
        <v>No</v>
      </c>
      <c r="O676" s="5" t="str">
        <v>yes</v>
      </c>
      <c r="P676" s="5" t="str">
        <v>No</v>
      </c>
      <c r="Q676" s="14">
        <v>1</v>
      </c>
      <c r="R676" t="str">
        <v>No</v>
      </c>
      <c r="S676" t="str">
        <v>Obesity</v>
      </c>
      <c r="T676" t="str">
        <v>Normal</v>
      </c>
    </row>
    <row r="677" spans="1:20" x14ac:dyDescent="0.3">
      <c r="A677" t="s">
        <v>676</v>
      </c>
      <c r="B677" t="s">
        <v>3025</v>
      </c>
      <c r="C677" t="s">
        <v>4394</v>
      </c>
      <c r="D677" t="s">
        <v>4951</v>
      </c>
      <c r="E677" cm="1">
        <f t="array" ref="E677:K677">_xlfn.XLOOKUP(A677,'Hospitalisation Details'!A:A,'Hospitalisation Details'!B:H)</f>
        <v>29903</v>
      </c>
      <c r="F677" s="14">
        <v>1</v>
      </c>
      <c r="G677">
        <v>14657.2</v>
      </c>
      <c r="H677" t="str">
        <v>tier - 2</v>
      </c>
      <c r="I677" t="str">
        <v>tier - 1</v>
      </c>
      <c r="J677" t="str">
        <v>R1012</v>
      </c>
      <c r="K677">
        <v>41</v>
      </c>
      <c r="L677" cm="1">
        <f t="array" ref="L677:T677">_xlfn.XLOOKUP(A677,'Medical Examinations'!A:A,'Medical Examinations'!B:J)</f>
        <v>20.76</v>
      </c>
      <c r="M677">
        <v>6.26</v>
      </c>
      <c r="N677" s="5" t="str">
        <v>No</v>
      </c>
      <c r="O677" s="5" t="str">
        <v>No</v>
      </c>
      <c r="P677" s="5" t="str">
        <v>No</v>
      </c>
      <c r="Q677" s="14">
        <v>0</v>
      </c>
      <c r="R677" t="str">
        <v>No</v>
      </c>
      <c r="S677" t="str">
        <v>Normal Weight</v>
      </c>
      <c r="T677" t="str">
        <v>Prediabetes</v>
      </c>
    </row>
    <row r="678" spans="1:20" x14ac:dyDescent="0.3">
      <c r="A678" t="s">
        <v>677</v>
      </c>
      <c r="B678" t="s">
        <v>3026</v>
      </c>
      <c r="C678" t="s">
        <v>4396</v>
      </c>
      <c r="D678" t="s">
        <v>4952</v>
      </c>
      <c r="E678" cm="1">
        <f t="array" ref="E678:K678">_xlfn.XLOOKUP(A678,'Hospitalisation Details'!A:A,'Hospitalisation Details'!B:H)</f>
        <v>24716</v>
      </c>
      <c r="F678" s="14">
        <v>0</v>
      </c>
      <c r="G678">
        <v>14640.35</v>
      </c>
      <c r="H678" t="str">
        <v>tier - 2</v>
      </c>
      <c r="I678" t="str">
        <v>tier - 3</v>
      </c>
      <c r="J678" t="str">
        <v>R1026</v>
      </c>
      <c r="K678">
        <v>55</v>
      </c>
      <c r="L678" cm="1">
        <f t="array" ref="L678:T678">_xlfn.XLOOKUP(A678,'Medical Examinations'!A:A,'Medical Examinations'!B:J)</f>
        <v>17.91</v>
      </c>
      <c r="M678">
        <v>4.66</v>
      </c>
      <c r="N678" s="5" t="str">
        <v>No</v>
      </c>
      <c r="O678" s="5" t="str">
        <v>No</v>
      </c>
      <c r="P678" s="5" t="str">
        <v>No</v>
      </c>
      <c r="Q678" s="14">
        <v>2</v>
      </c>
      <c r="R678" t="str">
        <v>No</v>
      </c>
      <c r="S678" t="str">
        <v>Under Weight</v>
      </c>
      <c r="T678" t="str">
        <v>Normal</v>
      </c>
    </row>
    <row r="679" spans="1:20" x14ac:dyDescent="0.3">
      <c r="A679" t="s">
        <v>678</v>
      </c>
      <c r="B679" t="s">
        <v>3027</v>
      </c>
      <c r="C679" t="s">
        <v>4394</v>
      </c>
      <c r="D679" t="s">
        <v>4953</v>
      </c>
      <c r="E679" cm="1">
        <f t="array" ref="E679:K679">_xlfn.XLOOKUP(A679,'Hospitalisation Details'!A:A,'Hospitalisation Details'!B:H)</f>
        <v>33471</v>
      </c>
      <c r="F679" s="14">
        <v>3</v>
      </c>
      <c r="G679">
        <v>14630.52</v>
      </c>
      <c r="H679" t="str">
        <v>tier - 2</v>
      </c>
      <c r="I679" t="str">
        <v>tier - 3</v>
      </c>
      <c r="J679" t="str">
        <v>R1011</v>
      </c>
      <c r="K679">
        <v>31</v>
      </c>
      <c r="L679" cm="1">
        <f t="array" ref="L679:T679">_xlfn.XLOOKUP(A679,'Medical Examinations'!A:A,'Medical Examinations'!B:J)</f>
        <v>37.200000000000003</v>
      </c>
      <c r="M679">
        <v>10.14</v>
      </c>
      <c r="N679" s="5" t="str">
        <v>No</v>
      </c>
      <c r="O679" s="5" t="str">
        <v>No</v>
      </c>
      <c r="P679" s="5" t="str">
        <v>No</v>
      </c>
      <c r="Q679" s="14">
        <v>0</v>
      </c>
      <c r="R679" t="str">
        <v>No</v>
      </c>
      <c r="S679" t="str">
        <v>Obesity</v>
      </c>
      <c r="T679" t="str">
        <v>Diabetes</v>
      </c>
    </row>
    <row r="680" spans="1:20" x14ac:dyDescent="0.3">
      <c r="A680" t="s">
        <v>679</v>
      </c>
      <c r="B680" t="s">
        <v>3028</v>
      </c>
      <c r="C680" t="s">
        <v>4395</v>
      </c>
      <c r="D680" t="s">
        <v>4954</v>
      </c>
      <c r="E680" cm="1">
        <f t="array" ref="E680:K680">_xlfn.XLOOKUP(A680,'Hospitalisation Details'!A:A,'Hospitalisation Details'!B:H)</f>
        <v>24054</v>
      </c>
      <c r="F680" s="14">
        <v>0</v>
      </c>
      <c r="G680">
        <v>14612.33</v>
      </c>
      <c r="H680" t="str">
        <v>tier - 2</v>
      </c>
      <c r="I680" t="str">
        <v>tier - 3</v>
      </c>
      <c r="J680" t="str">
        <v>R1021</v>
      </c>
      <c r="K680">
        <v>57</v>
      </c>
      <c r="L680" cm="1">
        <f t="array" ref="L680:T680">_xlfn.XLOOKUP(A680,'Medical Examinations'!A:A,'Medical Examinations'!B:J)</f>
        <v>15.2</v>
      </c>
      <c r="M680">
        <v>8.82</v>
      </c>
      <c r="N680" s="5" t="str">
        <v>No</v>
      </c>
      <c r="O680" s="5" t="str">
        <v>No</v>
      </c>
      <c r="P680" s="5" t="str">
        <v>No</v>
      </c>
      <c r="Q680" s="14">
        <v>0</v>
      </c>
      <c r="R680" t="str">
        <v>No</v>
      </c>
      <c r="S680" t="str">
        <v>Under Weight</v>
      </c>
      <c r="T680" t="str">
        <v>Diabetes</v>
      </c>
    </row>
    <row r="681" spans="1:20" x14ac:dyDescent="0.3">
      <c r="A681" t="s">
        <v>680</v>
      </c>
      <c r="B681" t="s">
        <v>3029</v>
      </c>
      <c r="C681" t="s">
        <v>4395</v>
      </c>
      <c r="D681" t="s">
        <v>4744</v>
      </c>
      <c r="E681" cm="1">
        <f t="array" ref="E681:K681">_xlfn.XLOOKUP(A681,'Hospitalisation Details'!A:A,'Hospitalisation Details'!B:H)</f>
        <v>24671</v>
      </c>
      <c r="F681" s="14">
        <v>0</v>
      </c>
      <c r="G681">
        <v>14600.62</v>
      </c>
      <c r="H681" t="str">
        <v>tier - 2</v>
      </c>
      <c r="I681" t="str">
        <v>tier - 3</v>
      </c>
      <c r="J681" t="str">
        <v>R1022</v>
      </c>
      <c r="K681">
        <v>55</v>
      </c>
      <c r="L681" cm="1">
        <f t="array" ref="L681:T681">_xlfn.XLOOKUP(A681,'Medical Examinations'!A:A,'Medical Examinations'!B:J)</f>
        <v>35.86</v>
      </c>
      <c r="M681">
        <v>6.22</v>
      </c>
      <c r="N681" s="5" t="str">
        <v>No</v>
      </c>
      <c r="O681" s="5" t="str">
        <v>No</v>
      </c>
      <c r="P681" s="5" t="str">
        <v>No</v>
      </c>
      <c r="Q681" s="14">
        <v>1</v>
      </c>
      <c r="R681" t="str">
        <v>No</v>
      </c>
      <c r="S681" t="str">
        <v>Obesity</v>
      </c>
      <c r="T681" t="str">
        <v>Prediabetes</v>
      </c>
    </row>
    <row r="682" spans="1:20" x14ac:dyDescent="0.3">
      <c r="A682" t="s">
        <v>681</v>
      </c>
      <c r="B682" t="s">
        <v>3030</v>
      </c>
      <c r="C682" t="s">
        <v>4394</v>
      </c>
      <c r="D682" t="s">
        <v>4955</v>
      </c>
      <c r="E682" cm="1">
        <f t="array" ref="E682:K682">_xlfn.XLOOKUP(A682,'Hospitalisation Details'!A:A,'Hospitalisation Details'!B:H)</f>
        <v>23298</v>
      </c>
      <c r="F682" s="14">
        <v>3</v>
      </c>
      <c r="G682">
        <v>14590.63</v>
      </c>
      <c r="H682" t="str">
        <v>tier - 2</v>
      </c>
      <c r="I682" t="str">
        <v>tier - 1</v>
      </c>
      <c r="J682" t="str">
        <v>R1024</v>
      </c>
      <c r="K682">
        <v>59</v>
      </c>
      <c r="L682" cm="1">
        <f t="array" ref="L682:T682">_xlfn.XLOOKUP(A682,'Medical Examinations'!A:A,'Medical Examinations'!B:J)</f>
        <v>31.98</v>
      </c>
      <c r="M682">
        <v>4.46</v>
      </c>
      <c r="N682" s="5" t="str">
        <v>Yes</v>
      </c>
      <c r="O682" s="5" t="str">
        <v>No</v>
      </c>
      <c r="P682" s="5" t="str">
        <v>No</v>
      </c>
      <c r="Q682" s="14">
        <v>1</v>
      </c>
      <c r="R682" t="str">
        <v>No</v>
      </c>
      <c r="S682" t="str">
        <v>Obesity</v>
      </c>
      <c r="T682" t="str">
        <v>Normal</v>
      </c>
    </row>
    <row r="683" spans="1:20" x14ac:dyDescent="0.3">
      <c r="A683" t="s">
        <v>682</v>
      </c>
      <c r="B683" t="s">
        <v>3031</v>
      </c>
      <c r="C683" t="s">
        <v>4396</v>
      </c>
      <c r="D683" t="s">
        <v>4956</v>
      </c>
      <c r="E683" cm="1">
        <f t="array" ref="E683:K683">_xlfn.XLOOKUP(A683,'Hospitalisation Details'!A:A,'Hospitalisation Details'!B:H)</f>
        <v>22983</v>
      </c>
      <c r="F683" s="14">
        <v>0</v>
      </c>
      <c r="G683">
        <v>14574.64</v>
      </c>
      <c r="H683" t="str">
        <v>tier - 2</v>
      </c>
      <c r="I683" t="str">
        <v>tier - 1</v>
      </c>
      <c r="J683" t="str">
        <v>R1025</v>
      </c>
      <c r="K683">
        <v>60</v>
      </c>
      <c r="L683" cm="1">
        <f t="array" ref="L683:T683">_xlfn.XLOOKUP(A683,'Medical Examinations'!A:A,'Medical Examinations'!B:J)</f>
        <v>43.34</v>
      </c>
      <c r="M683">
        <v>4.91</v>
      </c>
      <c r="N683" s="5" t="str">
        <v>No</v>
      </c>
      <c r="O683" s="5" t="str">
        <v>No</v>
      </c>
      <c r="P683" s="5" t="str">
        <v>No</v>
      </c>
      <c r="Q683" s="14">
        <v>1</v>
      </c>
      <c r="R683" t="str">
        <v>No</v>
      </c>
      <c r="S683" t="str">
        <v>Obesity</v>
      </c>
      <c r="T683" t="str">
        <v>Normal</v>
      </c>
    </row>
    <row r="684" spans="1:20" x14ac:dyDescent="0.3">
      <c r="A684" t="s">
        <v>683</v>
      </c>
      <c r="B684" t="s">
        <v>3032</v>
      </c>
      <c r="C684" t="s">
        <v>4394</v>
      </c>
      <c r="D684" t="s">
        <v>4489</v>
      </c>
      <c r="E684" cm="1">
        <f t="array" ref="E684:K684">_xlfn.XLOOKUP(A684,'Hospitalisation Details'!A:A,'Hospitalisation Details'!B:H)</f>
        <v>36050</v>
      </c>
      <c r="F684" s="14">
        <v>0</v>
      </c>
      <c r="G684">
        <v>14571.89</v>
      </c>
      <c r="H684" t="str">
        <v>tier - 2</v>
      </c>
      <c r="I684" t="str">
        <v>tier - 1</v>
      </c>
      <c r="J684" t="str">
        <v>R1024</v>
      </c>
      <c r="K684">
        <v>24</v>
      </c>
      <c r="L684" cm="1">
        <f t="array" ref="L684:T684">_xlfn.XLOOKUP(A684,'Medical Examinations'!A:A,'Medical Examinations'!B:J)</f>
        <v>23.65</v>
      </c>
      <c r="M684">
        <v>5.75</v>
      </c>
      <c r="N684" s="5" t="str">
        <v>Yes</v>
      </c>
      <c r="O684" s="5" t="str">
        <v>No</v>
      </c>
      <c r="P684" s="5" t="str">
        <v>No</v>
      </c>
      <c r="Q684" s="14">
        <v>0</v>
      </c>
      <c r="R684" t="str">
        <v>No</v>
      </c>
      <c r="S684" t="str">
        <v>Normal Weight</v>
      </c>
      <c r="T684" t="str">
        <v>Prediabetes</v>
      </c>
    </row>
    <row r="685" spans="1:20" x14ac:dyDescent="0.3">
      <c r="A685" t="s">
        <v>684</v>
      </c>
      <c r="B685" t="s">
        <v>3033</v>
      </c>
      <c r="C685" t="s">
        <v>4394</v>
      </c>
      <c r="D685" t="s">
        <v>4957</v>
      </c>
      <c r="E685" cm="1">
        <f t="array" ref="E685:K685">_xlfn.XLOOKUP(A685,'Hospitalisation Details'!A:A,'Hospitalisation Details'!B:H)</f>
        <v>32703</v>
      </c>
      <c r="F685" s="14">
        <v>3</v>
      </c>
      <c r="G685">
        <v>14547.26</v>
      </c>
      <c r="H685" t="str">
        <v>tier - 2</v>
      </c>
      <c r="I685" t="str">
        <v>tier - 3</v>
      </c>
      <c r="J685" t="str">
        <v>R1011</v>
      </c>
      <c r="K685">
        <v>33</v>
      </c>
      <c r="L685" cm="1">
        <f t="array" ref="L685:T685">_xlfn.XLOOKUP(A685,'Medical Examinations'!A:A,'Medical Examinations'!B:J)</f>
        <v>19.95</v>
      </c>
      <c r="M685">
        <v>5.39</v>
      </c>
      <c r="N685" s="5" t="str">
        <v>No</v>
      </c>
      <c r="O685" s="5" t="str">
        <v>No</v>
      </c>
      <c r="P685" s="5" t="str">
        <v>No</v>
      </c>
      <c r="Q685" s="14">
        <v>1</v>
      </c>
      <c r="R685" t="str">
        <v>No</v>
      </c>
      <c r="S685" t="str">
        <v>Normal Weight</v>
      </c>
      <c r="T685" t="str">
        <v>Normal</v>
      </c>
    </row>
    <row r="686" spans="1:20" x14ac:dyDescent="0.3">
      <c r="A686" t="s">
        <v>685</v>
      </c>
      <c r="B686" t="s">
        <v>3034</v>
      </c>
      <c r="C686" t="s">
        <v>4395</v>
      </c>
      <c r="D686" t="s">
        <v>4958</v>
      </c>
      <c r="E686" cm="1">
        <f t="array" ref="E686:K686">_xlfn.XLOOKUP(A686,'Hospitalisation Details'!A:A,'Hospitalisation Details'!B:H)</f>
        <v>32711</v>
      </c>
      <c r="F686" s="14">
        <v>3</v>
      </c>
      <c r="G686">
        <v>14507.46</v>
      </c>
      <c r="H686" t="str">
        <v>tier - 2</v>
      </c>
      <c r="I686" t="str">
        <v>tier - 3</v>
      </c>
      <c r="J686" t="str">
        <v>R1012</v>
      </c>
      <c r="K686">
        <v>33</v>
      </c>
      <c r="L686" cm="1">
        <f t="array" ref="L686:T686">_xlfn.XLOOKUP(A686,'Medical Examinations'!A:A,'Medical Examinations'!B:J)</f>
        <v>30.95</v>
      </c>
      <c r="M686">
        <v>6.27</v>
      </c>
      <c r="N686" s="5" t="str">
        <v>No</v>
      </c>
      <c r="O686" s="5" t="str">
        <v>No</v>
      </c>
      <c r="P686" s="5" t="str">
        <v>Yes</v>
      </c>
      <c r="Q686" s="14">
        <v>1</v>
      </c>
      <c r="R686" t="str">
        <v>No</v>
      </c>
      <c r="S686" t="str">
        <v>Obesity</v>
      </c>
      <c r="T686" t="str">
        <v>Prediabetes</v>
      </c>
    </row>
    <row r="687" spans="1:20" x14ac:dyDescent="0.3">
      <c r="A687" t="s">
        <v>686</v>
      </c>
      <c r="B687" t="s">
        <v>3035</v>
      </c>
      <c r="C687" t="s">
        <v>4395</v>
      </c>
      <c r="D687" t="s">
        <v>4959</v>
      </c>
      <c r="E687" cm="1">
        <f t="array" ref="E687:K687">_xlfn.XLOOKUP(A687,'Hospitalisation Details'!A:A,'Hospitalisation Details'!B:H)</f>
        <v>29148</v>
      </c>
      <c r="F687" s="14">
        <v>5</v>
      </c>
      <c r="G687">
        <v>14478.33</v>
      </c>
      <c r="H687" t="str">
        <v>tier - 2</v>
      </c>
      <c r="I687" t="str">
        <v>tier - 2</v>
      </c>
      <c r="J687" t="str">
        <v>R1013</v>
      </c>
      <c r="K687">
        <v>43</v>
      </c>
      <c r="L687" cm="1">
        <f t="array" ref="L687:T687">_xlfn.XLOOKUP(A687,'Medical Examinations'!A:A,'Medical Examinations'!B:J)</f>
        <v>29.6</v>
      </c>
      <c r="M687">
        <v>4.09</v>
      </c>
      <c r="N687" s="5" t="str">
        <v>No</v>
      </c>
      <c r="O687" s="5" t="str">
        <v>No</v>
      </c>
      <c r="P687" s="5" t="str">
        <v>No</v>
      </c>
      <c r="Q687" s="14">
        <v>0</v>
      </c>
      <c r="R687" t="str">
        <v>No</v>
      </c>
      <c r="S687" t="str">
        <v>Over Weight</v>
      </c>
      <c r="T687" t="str">
        <v>Normal</v>
      </c>
    </row>
    <row r="688" spans="1:20" x14ac:dyDescent="0.3">
      <c r="A688" t="s">
        <v>687</v>
      </c>
      <c r="B688" t="s">
        <v>3036</v>
      </c>
      <c r="C688" t="s">
        <v>4394</v>
      </c>
      <c r="D688" t="s">
        <v>4960</v>
      </c>
      <c r="E688" cm="1">
        <f t="array" ref="E688:K688">_xlfn.XLOOKUP(A688,'Hospitalisation Details'!A:A,'Hospitalisation Details'!B:H)</f>
        <v>21874</v>
      </c>
      <c r="F688" s="14">
        <v>1</v>
      </c>
      <c r="G688">
        <v>14474.68</v>
      </c>
      <c r="H688" t="str">
        <v>tier - 2</v>
      </c>
      <c r="I688" t="str">
        <v>tier - 2</v>
      </c>
      <c r="J688" t="str">
        <v>R1013</v>
      </c>
      <c r="K688">
        <v>63</v>
      </c>
      <c r="L688" cm="1">
        <f t="array" ref="L688:T688">_xlfn.XLOOKUP(A688,'Medical Examinations'!A:A,'Medical Examinations'!B:J)</f>
        <v>36.19</v>
      </c>
      <c r="M688">
        <v>4.3</v>
      </c>
      <c r="N688" s="5" t="str">
        <v>No</v>
      </c>
      <c r="O688" s="5" t="str">
        <v>No</v>
      </c>
      <c r="P688" s="5" t="str">
        <v>No</v>
      </c>
      <c r="Q688" s="14">
        <v>0</v>
      </c>
      <c r="R688" t="str">
        <v>No</v>
      </c>
      <c r="S688" t="str">
        <v>Obesity</v>
      </c>
      <c r="T688" t="str">
        <v>Normal</v>
      </c>
    </row>
    <row r="689" spans="1:20" x14ac:dyDescent="0.3">
      <c r="A689" t="s">
        <v>688</v>
      </c>
      <c r="B689" t="s">
        <v>3037</v>
      </c>
      <c r="C689" t="s">
        <v>4394</v>
      </c>
      <c r="D689" t="s">
        <v>4961</v>
      </c>
      <c r="E689" cm="1">
        <f t="array" ref="E689:K689">_xlfn.XLOOKUP(A689,'Hospitalisation Details'!A:A,'Hospitalisation Details'!B:H)</f>
        <v>28091</v>
      </c>
      <c r="F689" s="14">
        <v>2</v>
      </c>
      <c r="G689">
        <v>14470.01</v>
      </c>
      <c r="H689" t="str">
        <v>tier - 2</v>
      </c>
      <c r="I689" t="str">
        <v>tier - 3</v>
      </c>
      <c r="J689" t="str">
        <v>R1012</v>
      </c>
      <c r="K689">
        <v>46</v>
      </c>
      <c r="L689" cm="1">
        <f t="array" ref="L689:T689">_xlfn.XLOOKUP(A689,'Medical Examinations'!A:A,'Medical Examinations'!B:J)</f>
        <v>28.9</v>
      </c>
      <c r="M689">
        <v>5.36</v>
      </c>
      <c r="N689" s="5" t="str">
        <v>No</v>
      </c>
      <c r="O689" s="5" t="str">
        <v>No</v>
      </c>
      <c r="P689" s="5" t="str">
        <v>No</v>
      </c>
      <c r="Q689" s="14">
        <v>1</v>
      </c>
      <c r="R689" t="str">
        <v>No</v>
      </c>
      <c r="S689" t="str">
        <v>Over Weight</v>
      </c>
      <c r="T689" t="str">
        <v>Normal</v>
      </c>
    </row>
    <row r="690" spans="1:20" x14ac:dyDescent="0.3">
      <c r="A690" t="s">
        <v>689</v>
      </c>
      <c r="B690" t="s">
        <v>3038</v>
      </c>
      <c r="C690" t="s">
        <v>4394</v>
      </c>
      <c r="D690" t="s">
        <v>4962</v>
      </c>
      <c r="E690" cm="1">
        <f t="array" ref="E690:K690">_xlfn.XLOOKUP(A690,'Hospitalisation Details'!A:A,'Hospitalisation Details'!B:H)</f>
        <v>35379</v>
      </c>
      <c r="F690" s="14">
        <v>2</v>
      </c>
      <c r="G690">
        <v>14455.64</v>
      </c>
      <c r="H690" t="str">
        <v>tier - 2</v>
      </c>
      <c r="I690" t="str">
        <v>tier - 3</v>
      </c>
      <c r="J690" t="str">
        <v>R1024</v>
      </c>
      <c r="K690">
        <v>26</v>
      </c>
      <c r="L690" cm="1">
        <f t="array" ref="L690:T690">_xlfn.XLOOKUP(A690,'Medical Examinations'!A:A,'Medical Examinations'!B:J)</f>
        <v>30.71</v>
      </c>
      <c r="M690">
        <v>6.14</v>
      </c>
      <c r="N690" s="5" t="str">
        <v>No</v>
      </c>
      <c r="O690" s="5" t="str">
        <v>No</v>
      </c>
      <c r="P690" s="5" t="str">
        <v>Yes</v>
      </c>
      <c r="Q690" s="14">
        <v>1</v>
      </c>
      <c r="R690" t="str">
        <v>No</v>
      </c>
      <c r="S690" t="str">
        <v>Obesity</v>
      </c>
      <c r="T690" t="str">
        <v>Prediabetes</v>
      </c>
    </row>
    <row r="691" spans="1:20" x14ac:dyDescent="0.3">
      <c r="A691" t="s">
        <v>690</v>
      </c>
      <c r="B691" t="s">
        <v>3039</v>
      </c>
      <c r="C691" t="s">
        <v>4394</v>
      </c>
      <c r="D691" t="s">
        <v>4963</v>
      </c>
      <c r="E691" cm="1">
        <f t="array" ref="E691:K691">_xlfn.XLOOKUP(A691,'Hospitalisation Details'!A:A,'Hospitalisation Details'!B:H)</f>
        <v>21765</v>
      </c>
      <c r="F691" s="14">
        <v>0</v>
      </c>
      <c r="G691">
        <v>14451.84</v>
      </c>
      <c r="H691" t="str">
        <v>tier - 2</v>
      </c>
      <c r="I691" t="str">
        <v>tier - 3</v>
      </c>
      <c r="J691" t="str">
        <v>R1023</v>
      </c>
      <c r="K691">
        <v>63</v>
      </c>
      <c r="L691" cm="1">
        <f t="array" ref="L691:T691">_xlfn.XLOOKUP(A691,'Medical Examinations'!A:A,'Medical Examinations'!B:J)</f>
        <v>32.51</v>
      </c>
      <c r="M691">
        <v>4.3</v>
      </c>
      <c r="N691" s="5" t="str">
        <v>No</v>
      </c>
      <c r="O691" s="5" t="str">
        <v>No</v>
      </c>
      <c r="P691" s="5" t="str">
        <v>No</v>
      </c>
      <c r="Q691" s="14">
        <v>0</v>
      </c>
      <c r="R691" t="str">
        <v>No</v>
      </c>
      <c r="S691" t="str">
        <v>Obesity</v>
      </c>
      <c r="T691" t="str">
        <v>Normal</v>
      </c>
    </row>
    <row r="692" spans="1:20" x14ac:dyDescent="0.3">
      <c r="A692" t="s">
        <v>691</v>
      </c>
      <c r="B692" t="s">
        <v>3040</v>
      </c>
      <c r="C692" t="s">
        <v>4394</v>
      </c>
      <c r="D692" t="s">
        <v>4964</v>
      </c>
      <c r="E692" cm="1">
        <f t="array" ref="E692:K692">_xlfn.XLOOKUP(A692,'Hospitalisation Details'!A:A,'Hospitalisation Details'!B:H)</f>
        <v>21730</v>
      </c>
      <c r="F692" s="14">
        <v>0</v>
      </c>
      <c r="G692">
        <v>14449.85</v>
      </c>
      <c r="H692" t="str">
        <v>tier - 2</v>
      </c>
      <c r="I692" t="str">
        <v>tier - 1</v>
      </c>
      <c r="J692" t="str">
        <v>R1024</v>
      </c>
      <c r="K692">
        <v>63</v>
      </c>
      <c r="L692" cm="1">
        <f t="array" ref="L692:T692">_xlfn.XLOOKUP(A692,'Medical Examinations'!A:A,'Medical Examinations'!B:J)</f>
        <v>34.32</v>
      </c>
      <c r="M692">
        <v>5.16</v>
      </c>
      <c r="N692" s="5" t="str">
        <v>No</v>
      </c>
      <c r="O692" s="5" t="str">
        <v>No</v>
      </c>
      <c r="P692" s="5" t="str">
        <v>No</v>
      </c>
      <c r="Q692" s="14">
        <v>1</v>
      </c>
      <c r="R692" t="str">
        <v>No</v>
      </c>
      <c r="S692" t="str">
        <v>Obesity</v>
      </c>
      <c r="T692" t="str">
        <v>Normal</v>
      </c>
    </row>
    <row r="693" spans="1:20" x14ac:dyDescent="0.3">
      <c r="A693" t="s">
        <v>692</v>
      </c>
      <c r="B693" t="s">
        <v>3041</v>
      </c>
      <c r="C693" t="s">
        <v>4395</v>
      </c>
      <c r="D693" t="s">
        <v>4965</v>
      </c>
      <c r="E693" cm="1">
        <f t="array" ref="E693:K693">_xlfn.XLOOKUP(A693,'Hospitalisation Details'!A:A,'Hospitalisation Details'!B:H)</f>
        <v>24780</v>
      </c>
      <c r="F693" s="14">
        <v>0</v>
      </c>
      <c r="G693">
        <v>14427.63</v>
      </c>
      <c r="H693" t="str">
        <v>tier - 2</v>
      </c>
      <c r="I693" t="str">
        <v>tier - 2</v>
      </c>
      <c r="J693" t="str">
        <v>R1021</v>
      </c>
      <c r="K693">
        <v>55</v>
      </c>
      <c r="L693" cm="1">
        <f t="array" ref="L693:T693">_xlfn.XLOOKUP(A693,'Medical Examinations'!A:A,'Medical Examinations'!B:J)</f>
        <v>39.799999999999997</v>
      </c>
      <c r="M693">
        <v>6.17</v>
      </c>
      <c r="N693" s="5" t="str">
        <v>No</v>
      </c>
      <c r="O693" s="5" t="str">
        <v>No</v>
      </c>
      <c r="P693" s="5" t="str">
        <v>Yes</v>
      </c>
      <c r="Q693" s="14">
        <v>1</v>
      </c>
      <c r="R693" t="str">
        <v>No</v>
      </c>
      <c r="S693" t="str">
        <v>Obesity</v>
      </c>
      <c r="T693" t="str">
        <v>Prediabetes</v>
      </c>
    </row>
    <row r="694" spans="1:20" x14ac:dyDescent="0.3">
      <c r="A694" t="s">
        <v>693</v>
      </c>
      <c r="B694" t="s">
        <v>3042</v>
      </c>
      <c r="C694" t="s">
        <v>4396</v>
      </c>
      <c r="D694" t="s">
        <v>4966</v>
      </c>
      <c r="E694" cm="1">
        <f t="array" ref="E694:K694">_xlfn.XLOOKUP(A694,'Hospitalisation Details'!A:A,'Hospitalisation Details'!B:H)</f>
        <v>24699</v>
      </c>
      <c r="F694" s="14">
        <v>0</v>
      </c>
      <c r="G694">
        <v>14426.66</v>
      </c>
      <c r="H694" t="str">
        <v>tier - 2</v>
      </c>
      <c r="I694" t="str">
        <v>tier - 2</v>
      </c>
      <c r="J694" t="str">
        <v>R1026</v>
      </c>
      <c r="K694">
        <v>55</v>
      </c>
      <c r="L694" cm="1">
        <f t="array" ref="L694:T694">_xlfn.XLOOKUP(A694,'Medical Examinations'!A:A,'Medical Examinations'!B:J)</f>
        <v>39.14</v>
      </c>
      <c r="M694">
        <v>6.24</v>
      </c>
      <c r="N694" s="5" t="str">
        <v>No</v>
      </c>
      <c r="O694" s="5" t="str">
        <v>yes</v>
      </c>
      <c r="P694" s="5" t="str">
        <v>No</v>
      </c>
      <c r="Q694" s="14">
        <v>1</v>
      </c>
      <c r="R694" t="str">
        <v>No</v>
      </c>
      <c r="S694" t="str">
        <v>Obesity</v>
      </c>
      <c r="T694" t="str">
        <v>Prediabetes</v>
      </c>
    </row>
    <row r="695" spans="1:20" x14ac:dyDescent="0.3">
      <c r="A695" t="s">
        <v>694</v>
      </c>
      <c r="B695" t="s">
        <v>3043</v>
      </c>
      <c r="C695" t="s">
        <v>4394</v>
      </c>
      <c r="D695" t="s">
        <v>4967</v>
      </c>
      <c r="E695" cm="1">
        <f t="array" ref="E695:K695">_xlfn.XLOOKUP(A695,'Hospitalisation Details'!A:A,'Hospitalisation Details'!B:H)</f>
        <v>36382</v>
      </c>
      <c r="F695" s="14">
        <v>2</v>
      </c>
      <c r="G695">
        <v>14426.07</v>
      </c>
      <c r="H695" t="str">
        <v>tier - 2</v>
      </c>
      <c r="I695" t="str">
        <v>tier - 1</v>
      </c>
      <c r="J695" t="str">
        <v>R1012</v>
      </c>
      <c r="K695">
        <v>23</v>
      </c>
      <c r="L695" cm="1">
        <f t="array" ref="L695:T695">_xlfn.XLOOKUP(A695,'Medical Examinations'!A:A,'Medical Examinations'!B:J)</f>
        <v>24.86</v>
      </c>
      <c r="M695">
        <v>6.23</v>
      </c>
      <c r="N695" s="5" t="str">
        <v>No</v>
      </c>
      <c r="O695" s="5" t="str">
        <v>No</v>
      </c>
      <c r="P695" s="5" t="str">
        <v>No</v>
      </c>
      <c r="Q695" s="14">
        <v>0</v>
      </c>
      <c r="R695" t="str">
        <v>No</v>
      </c>
      <c r="S695" t="str">
        <v>Normal Weight</v>
      </c>
      <c r="T695" t="str">
        <v>Prediabetes</v>
      </c>
    </row>
    <row r="696" spans="1:20" x14ac:dyDescent="0.3">
      <c r="A696" t="s">
        <v>695</v>
      </c>
      <c r="B696" t="s">
        <v>3044</v>
      </c>
      <c r="C696" t="s">
        <v>4395</v>
      </c>
      <c r="D696" t="s">
        <v>4968</v>
      </c>
      <c r="E696" cm="1">
        <f t="array" ref="E696:K696">_xlfn.XLOOKUP(A696,'Hospitalisation Details'!A:A,'Hospitalisation Details'!B:H)</f>
        <v>21448</v>
      </c>
      <c r="F696" s="14">
        <v>1</v>
      </c>
      <c r="G696">
        <v>14418.28</v>
      </c>
      <c r="H696" t="str">
        <v>tier - 2</v>
      </c>
      <c r="I696" t="str">
        <v>tier - 3</v>
      </c>
      <c r="J696" t="str">
        <v>R1013</v>
      </c>
      <c r="K696">
        <v>64</v>
      </c>
      <c r="L696" cm="1">
        <f t="array" ref="L696:T696">_xlfn.XLOOKUP(A696,'Medical Examinations'!A:A,'Medical Examinations'!B:J)</f>
        <v>26.9</v>
      </c>
      <c r="M696">
        <v>4.07</v>
      </c>
      <c r="N696" s="5" t="str">
        <v>No</v>
      </c>
      <c r="O696" s="5" t="str">
        <v>No</v>
      </c>
      <c r="P696" s="5" t="str">
        <v>No</v>
      </c>
      <c r="Q696" s="14">
        <v>0</v>
      </c>
      <c r="R696" t="str">
        <v>No</v>
      </c>
      <c r="S696" t="str">
        <v>Over Weight</v>
      </c>
      <c r="T696" t="str">
        <v>Normal</v>
      </c>
    </row>
    <row r="697" spans="1:20" x14ac:dyDescent="0.3">
      <c r="A697" t="s">
        <v>696</v>
      </c>
      <c r="B697" t="s">
        <v>3045</v>
      </c>
      <c r="C697" t="s">
        <v>4395</v>
      </c>
      <c r="D697" t="s">
        <v>4969</v>
      </c>
      <c r="E697" cm="1">
        <f t="array" ref="E697:K697">_xlfn.XLOOKUP(A697,'Hospitalisation Details'!A:A,'Hospitalisation Details'!B:H)</f>
        <v>21395</v>
      </c>
      <c r="F697" s="14">
        <v>0</v>
      </c>
      <c r="G697">
        <v>14410.93</v>
      </c>
      <c r="H697" t="str">
        <v>tier - 2</v>
      </c>
      <c r="I697" t="str">
        <v>tier - 2</v>
      </c>
      <c r="J697" t="str">
        <v>R1016</v>
      </c>
      <c r="K697">
        <v>64</v>
      </c>
      <c r="L697" cm="1">
        <f t="array" ref="L697:T697">_xlfn.XLOOKUP(A697,'Medical Examinations'!A:A,'Medical Examinations'!B:J)</f>
        <v>38.9</v>
      </c>
      <c r="M697">
        <v>4.28</v>
      </c>
      <c r="N697" s="5" t="str">
        <v>No</v>
      </c>
      <c r="O697" s="5" t="str">
        <v>No</v>
      </c>
      <c r="P697" s="5" t="str">
        <v>No</v>
      </c>
      <c r="Q697" s="14">
        <v>0</v>
      </c>
      <c r="R697" t="str">
        <v>No</v>
      </c>
      <c r="S697" t="str">
        <v>Obesity</v>
      </c>
      <c r="T697" t="str">
        <v>Normal</v>
      </c>
    </row>
    <row r="698" spans="1:20" x14ac:dyDescent="0.3">
      <c r="A698" t="s">
        <v>697</v>
      </c>
      <c r="B698" t="s">
        <v>3046</v>
      </c>
      <c r="C698" t="s">
        <v>4395</v>
      </c>
      <c r="D698" t="s">
        <v>4970</v>
      </c>
      <c r="E698" cm="1">
        <f t="array" ref="E698:K698">_xlfn.XLOOKUP(A698,'Hospitalisation Details'!A:A,'Hospitalisation Details'!B:H)</f>
        <v>21442</v>
      </c>
      <c r="F698" s="14">
        <v>0</v>
      </c>
      <c r="G698">
        <v>14394.56</v>
      </c>
      <c r="H698" t="str">
        <v>tier - 2</v>
      </c>
      <c r="I698" t="str">
        <v>tier - 1</v>
      </c>
      <c r="J698" t="str">
        <v>R1018</v>
      </c>
      <c r="K698">
        <v>64</v>
      </c>
      <c r="L698" cm="1">
        <f t="array" ref="L698:T698">_xlfn.XLOOKUP(A698,'Medical Examinations'!A:A,'Medical Examinations'!B:J)</f>
        <v>28.93</v>
      </c>
      <c r="M698">
        <v>4.87</v>
      </c>
      <c r="N698" s="5" t="str">
        <v>No</v>
      </c>
      <c r="O698" s="5" t="str">
        <v>No</v>
      </c>
      <c r="P698" s="5" t="str">
        <v>No</v>
      </c>
      <c r="Q698" s="14">
        <v>1</v>
      </c>
      <c r="R698" t="str">
        <v>No</v>
      </c>
      <c r="S698" t="str">
        <v>Over Weight</v>
      </c>
      <c r="T698" t="str">
        <v>Normal</v>
      </c>
    </row>
    <row r="699" spans="1:20" x14ac:dyDescent="0.3">
      <c r="A699" t="s">
        <v>698</v>
      </c>
      <c r="B699" t="s">
        <v>3047</v>
      </c>
      <c r="C699" t="s">
        <v>4394</v>
      </c>
      <c r="D699" t="s">
        <v>4476</v>
      </c>
      <c r="E699" cm="1">
        <f t="array" ref="E699:K699">_xlfn.XLOOKUP(A699,'Hospitalisation Details'!A:A,'Hospitalisation Details'!B:H)</f>
        <v>23915</v>
      </c>
      <c r="F699" s="14">
        <v>4</v>
      </c>
      <c r="G699">
        <v>14394.4</v>
      </c>
      <c r="H699" t="str">
        <v>tier - 2</v>
      </c>
      <c r="I699" t="str">
        <v>tier - 3</v>
      </c>
      <c r="J699" t="str">
        <v>R1024</v>
      </c>
      <c r="K699">
        <v>57</v>
      </c>
      <c r="L699" cm="1">
        <f t="array" ref="L699:T699">_xlfn.XLOOKUP(A699,'Medical Examinations'!A:A,'Medical Examinations'!B:J)</f>
        <v>30.69</v>
      </c>
      <c r="M699">
        <v>4.83</v>
      </c>
      <c r="N699" s="5" t="str">
        <v>No</v>
      </c>
      <c r="O699" s="5" t="str">
        <v>No</v>
      </c>
      <c r="P699" s="5" t="str">
        <v>No</v>
      </c>
      <c r="Q699" s="14">
        <v>1</v>
      </c>
      <c r="R699" t="str">
        <v>No</v>
      </c>
      <c r="S699" t="str">
        <v>Obesity</v>
      </c>
      <c r="T699" t="str">
        <v>Normal</v>
      </c>
    </row>
    <row r="700" spans="1:20" x14ac:dyDescent="0.3">
      <c r="A700" t="s">
        <v>699</v>
      </c>
      <c r="B700" t="s">
        <v>3048</v>
      </c>
      <c r="C700" t="s">
        <v>4394</v>
      </c>
      <c r="D700" t="s">
        <v>4971</v>
      </c>
      <c r="E700" cm="1">
        <f t="array" ref="E700:K700">_xlfn.XLOOKUP(A700,'Hospitalisation Details'!A:A,'Hospitalisation Details'!B:H)</f>
        <v>23208</v>
      </c>
      <c r="F700" s="14">
        <v>3</v>
      </c>
      <c r="G700">
        <v>14382.71</v>
      </c>
      <c r="H700" t="str">
        <v>tier - 2</v>
      </c>
      <c r="I700" t="str">
        <v>tier - 2</v>
      </c>
      <c r="J700" t="str">
        <v>R1012</v>
      </c>
      <c r="K700">
        <v>59</v>
      </c>
      <c r="L700" cm="1">
        <f t="array" ref="L700:T700">_xlfn.XLOOKUP(A700,'Medical Examinations'!A:A,'Medical Examinations'!B:J)</f>
        <v>16.5</v>
      </c>
      <c r="M700">
        <v>6.9</v>
      </c>
      <c r="N700" s="5" t="str">
        <v>Yes</v>
      </c>
      <c r="O700" s="5" t="str">
        <v>No</v>
      </c>
      <c r="P700" s="5" t="str">
        <v>No</v>
      </c>
      <c r="Q700" s="14">
        <v>2</v>
      </c>
      <c r="R700" t="str">
        <v>No</v>
      </c>
      <c r="S700" t="str">
        <v>Under Weight</v>
      </c>
      <c r="T700" t="str">
        <v>Diabetes</v>
      </c>
    </row>
    <row r="701" spans="1:20" x14ac:dyDescent="0.3">
      <c r="A701" t="s">
        <v>700</v>
      </c>
      <c r="B701" t="s">
        <v>3049</v>
      </c>
      <c r="C701" t="s">
        <v>4395</v>
      </c>
      <c r="D701" t="s">
        <v>4972</v>
      </c>
      <c r="E701" cm="1">
        <f t="array" ref="E701:K701">_xlfn.XLOOKUP(A701,'Hospitalisation Details'!A:A,'Hospitalisation Details'!B:H)</f>
        <v>32463</v>
      </c>
      <c r="F701" s="14">
        <v>1</v>
      </c>
      <c r="G701">
        <v>14358.36</v>
      </c>
      <c r="H701" t="str">
        <v>tier - 2</v>
      </c>
      <c r="I701" t="str">
        <v>tier - 2</v>
      </c>
      <c r="J701" t="str">
        <v>R1011</v>
      </c>
      <c r="K701">
        <v>34</v>
      </c>
      <c r="L701" cm="1">
        <f t="array" ref="L701:T701">_xlfn.XLOOKUP(A701,'Medical Examinations'!A:A,'Medical Examinations'!B:J)</f>
        <v>34.1</v>
      </c>
      <c r="M701">
        <v>5.16</v>
      </c>
      <c r="N701" s="5" t="str">
        <v>No</v>
      </c>
      <c r="O701" s="5" t="str">
        <v>No</v>
      </c>
      <c r="P701" s="5" t="str">
        <v>No</v>
      </c>
      <c r="Q701" s="14">
        <v>0</v>
      </c>
      <c r="R701" t="str">
        <v>No</v>
      </c>
      <c r="S701" t="str">
        <v>Obesity</v>
      </c>
      <c r="T701" t="str">
        <v>Normal</v>
      </c>
    </row>
    <row r="702" spans="1:20" x14ac:dyDescent="0.3">
      <c r="A702" t="s">
        <v>701</v>
      </c>
      <c r="B702" t="s">
        <v>3050</v>
      </c>
      <c r="C702" t="s">
        <v>4396</v>
      </c>
      <c r="D702" t="s">
        <v>4973</v>
      </c>
      <c r="E702" cm="1">
        <f t="array" ref="E702:K702">_xlfn.XLOOKUP(A702,'Hospitalisation Details'!A:A,'Hospitalisation Details'!B:H)</f>
        <v>24755</v>
      </c>
      <c r="F702" s="14">
        <v>0</v>
      </c>
      <c r="G702">
        <v>14355.43</v>
      </c>
      <c r="H702" t="str">
        <v>tier - 2</v>
      </c>
      <c r="I702" t="str">
        <v>tier - 1</v>
      </c>
      <c r="J702" t="str">
        <v>R1026</v>
      </c>
      <c r="K702">
        <v>55</v>
      </c>
      <c r="L702" cm="1">
        <f t="array" ref="L702:T702">_xlfn.XLOOKUP(A702,'Medical Examinations'!A:A,'Medical Examinations'!B:J)</f>
        <v>19.53</v>
      </c>
      <c r="M702">
        <v>11.68</v>
      </c>
      <c r="N702" s="5" t="str">
        <v>No</v>
      </c>
      <c r="O702" s="5" t="str">
        <v>No</v>
      </c>
      <c r="P702" s="5" t="str">
        <v>No</v>
      </c>
      <c r="Q702" s="14">
        <v>0</v>
      </c>
      <c r="R702" t="str">
        <v>No</v>
      </c>
      <c r="S702" t="str">
        <v>Normal Weight</v>
      </c>
      <c r="T702" t="str">
        <v>Diabetes</v>
      </c>
    </row>
    <row r="703" spans="1:20" x14ac:dyDescent="0.3">
      <c r="A703" t="s">
        <v>702</v>
      </c>
      <c r="B703" t="s">
        <v>3051</v>
      </c>
      <c r="C703" t="s">
        <v>4395</v>
      </c>
      <c r="D703" t="s">
        <v>4974</v>
      </c>
      <c r="E703" cm="1">
        <f t="array" ref="E703:K703">_xlfn.XLOOKUP(A703,'Hospitalisation Details'!A:A,'Hospitalisation Details'!B:H)</f>
        <v>21908</v>
      </c>
      <c r="F703" s="14">
        <v>1</v>
      </c>
      <c r="G703">
        <v>14349.85</v>
      </c>
      <c r="H703" t="str">
        <v>tier - 2</v>
      </c>
      <c r="I703" t="str">
        <v>tier - 2</v>
      </c>
      <c r="J703" t="str">
        <v>R1012</v>
      </c>
      <c r="K703">
        <v>63</v>
      </c>
      <c r="L703" cm="1">
        <f t="array" ref="L703:T703">_xlfn.XLOOKUP(A703,'Medical Examinations'!A:A,'Medical Examinations'!B:J)</f>
        <v>37.335000000000001</v>
      </c>
      <c r="M703">
        <v>6.26</v>
      </c>
      <c r="N703" s="5" t="str">
        <v>Yes</v>
      </c>
      <c r="O703" s="5" t="str">
        <v>No</v>
      </c>
      <c r="P703" s="5" t="str">
        <v>No</v>
      </c>
      <c r="Q703" s="14">
        <v>1</v>
      </c>
      <c r="R703" t="str">
        <v>No</v>
      </c>
      <c r="S703" t="str">
        <v>Obesity</v>
      </c>
      <c r="T703" t="str">
        <v>Prediabetes</v>
      </c>
    </row>
    <row r="704" spans="1:20" x14ac:dyDescent="0.3">
      <c r="A704" t="s">
        <v>703</v>
      </c>
      <c r="B704" t="s">
        <v>3052</v>
      </c>
      <c r="C704" t="s">
        <v>4395</v>
      </c>
      <c r="D704" t="s">
        <v>4975</v>
      </c>
      <c r="E704" cm="1">
        <f t="array" ref="E704:K704">_xlfn.XLOOKUP(A704,'Hospitalisation Details'!A:A,'Hospitalisation Details'!B:H)</f>
        <v>25472</v>
      </c>
      <c r="F704" s="14">
        <v>0</v>
      </c>
      <c r="G704">
        <v>14337.91</v>
      </c>
      <c r="H704" t="str">
        <v>tier - 2</v>
      </c>
      <c r="I704" t="str">
        <v>tier - 3</v>
      </c>
      <c r="J704" t="str">
        <v>R1022</v>
      </c>
      <c r="K704">
        <v>53</v>
      </c>
      <c r="L704" cm="1">
        <f t="array" ref="L704:T704">_xlfn.XLOOKUP(A704,'Medical Examinations'!A:A,'Medical Examinations'!B:J)</f>
        <v>19.559999999999999</v>
      </c>
      <c r="M704">
        <v>11.96</v>
      </c>
      <c r="N704" s="5" t="str">
        <v>No</v>
      </c>
      <c r="O704" s="5" t="str">
        <v>No</v>
      </c>
      <c r="P704" s="5" t="str">
        <v>No</v>
      </c>
      <c r="Q704" s="14">
        <v>0</v>
      </c>
      <c r="R704" t="str">
        <v>No</v>
      </c>
      <c r="S704" t="str">
        <v>Normal Weight</v>
      </c>
      <c r="T704" t="str">
        <v>Diabetes</v>
      </c>
    </row>
    <row r="705" spans="1:20" x14ac:dyDescent="0.3">
      <c r="A705" t="s">
        <v>704</v>
      </c>
      <c r="B705" t="s">
        <v>3053</v>
      </c>
      <c r="C705" t="s">
        <v>4394</v>
      </c>
      <c r="D705" t="s">
        <v>4470</v>
      </c>
      <c r="E705" cm="1">
        <f t="array" ref="E705:K705">_xlfn.XLOOKUP(A705,'Hospitalisation Details'!A:A,'Hospitalisation Details'!B:H)</f>
        <v>21376</v>
      </c>
      <c r="F705" s="14">
        <v>0</v>
      </c>
      <c r="G705">
        <v>14319.03</v>
      </c>
      <c r="H705" t="str">
        <v>tier - 2</v>
      </c>
      <c r="I705" t="str">
        <v>tier - 2</v>
      </c>
      <c r="J705" t="str">
        <v>R1011</v>
      </c>
      <c r="K705">
        <v>64</v>
      </c>
      <c r="L705" cm="1">
        <f t="array" ref="L705:T705">_xlfn.XLOOKUP(A705,'Medical Examinations'!A:A,'Medical Examinations'!B:J)</f>
        <v>21.31</v>
      </c>
      <c r="M705">
        <v>4.17</v>
      </c>
      <c r="N705" s="5" t="str">
        <v>No</v>
      </c>
      <c r="O705" s="5" t="str">
        <v>No</v>
      </c>
      <c r="P705" s="5" t="str">
        <v>No</v>
      </c>
      <c r="Q705" s="14">
        <v>0</v>
      </c>
      <c r="R705" t="str">
        <v>No</v>
      </c>
      <c r="S705" t="str">
        <v>Normal Weight</v>
      </c>
      <c r="T705" t="str">
        <v>Normal</v>
      </c>
    </row>
    <row r="706" spans="1:20" x14ac:dyDescent="0.3">
      <c r="A706" t="s">
        <v>705</v>
      </c>
      <c r="B706" t="s">
        <v>3054</v>
      </c>
      <c r="C706" t="s">
        <v>4394</v>
      </c>
      <c r="D706" t="s">
        <v>4976</v>
      </c>
      <c r="E706" cm="1">
        <f t="array" ref="E706:K706">_xlfn.XLOOKUP(A706,'Hospitalisation Details'!A:A,'Hospitalisation Details'!B:H)</f>
        <v>21473</v>
      </c>
      <c r="F706" s="14">
        <v>0</v>
      </c>
      <c r="G706">
        <v>14313.85</v>
      </c>
      <c r="H706" t="str">
        <v>tier - 2</v>
      </c>
      <c r="I706" t="str">
        <v>tier - 3</v>
      </c>
      <c r="J706" t="str">
        <v>R1013</v>
      </c>
      <c r="K706">
        <v>64</v>
      </c>
      <c r="L706" cm="1">
        <f t="array" ref="L706:T706">_xlfn.XLOOKUP(A706,'Medical Examinations'!A:A,'Medical Examinations'!B:J)</f>
        <v>29.4</v>
      </c>
      <c r="M706">
        <v>4.26</v>
      </c>
      <c r="N706" s="5" t="str">
        <v>No</v>
      </c>
      <c r="O706" s="5" t="str">
        <v>No</v>
      </c>
      <c r="P706" s="5" t="str">
        <v>No</v>
      </c>
      <c r="Q706" s="14">
        <v>0</v>
      </c>
      <c r="R706" t="str">
        <v>No</v>
      </c>
      <c r="S706" t="str">
        <v>Over Weight</v>
      </c>
      <c r="T706" t="str">
        <v>Normal</v>
      </c>
    </row>
    <row r="707" spans="1:20" x14ac:dyDescent="0.3">
      <c r="A707" t="s">
        <v>706</v>
      </c>
      <c r="B707" t="s">
        <v>3055</v>
      </c>
      <c r="C707" t="s">
        <v>4395</v>
      </c>
      <c r="D707" t="s">
        <v>4977</v>
      </c>
      <c r="E707" cm="1">
        <f t="array" ref="E707:K707">_xlfn.XLOOKUP(A707,'Hospitalisation Details'!A:A,'Hospitalisation Details'!B:H)</f>
        <v>25187</v>
      </c>
      <c r="F707" s="14">
        <v>0</v>
      </c>
      <c r="G707">
        <v>14285.9</v>
      </c>
      <c r="H707" t="str">
        <v>tier - 2</v>
      </c>
      <c r="I707" t="str">
        <v>tier - 3</v>
      </c>
      <c r="J707" t="str">
        <v>R1012</v>
      </c>
      <c r="K707">
        <v>54</v>
      </c>
      <c r="L707" cm="1">
        <f t="array" ref="L707:T707">_xlfn.XLOOKUP(A707,'Medical Examinations'!A:A,'Medical Examinations'!B:J)</f>
        <v>34.42</v>
      </c>
      <c r="M707">
        <v>5.21</v>
      </c>
      <c r="N707" s="5" t="str">
        <v>Yes</v>
      </c>
      <c r="O707" s="5" t="str">
        <v>No</v>
      </c>
      <c r="P707" s="5" t="str">
        <v>No</v>
      </c>
      <c r="Q707" s="14">
        <v>0</v>
      </c>
      <c r="R707" t="str">
        <v>No</v>
      </c>
      <c r="S707" t="str">
        <v>Obesity</v>
      </c>
      <c r="T707" t="str">
        <v>Normal</v>
      </c>
    </row>
    <row r="708" spans="1:20" x14ac:dyDescent="0.3">
      <c r="A708" t="s">
        <v>707</v>
      </c>
      <c r="B708" t="s">
        <v>3056</v>
      </c>
      <c r="C708" t="s">
        <v>4394</v>
      </c>
      <c r="D708" t="s">
        <v>4766</v>
      </c>
      <c r="E708" cm="1">
        <f t="array" ref="E708:K708">_xlfn.XLOOKUP(A708,'Hospitalisation Details'!A:A,'Hospitalisation Details'!B:H)</f>
        <v>38236</v>
      </c>
      <c r="F708" s="14">
        <v>0</v>
      </c>
      <c r="G708">
        <v>14283.46</v>
      </c>
      <c r="H708" t="str">
        <v>tier - 2</v>
      </c>
      <c r="I708" t="str">
        <v>tier - 2</v>
      </c>
      <c r="J708" t="str">
        <v>R1024</v>
      </c>
      <c r="K708">
        <v>18</v>
      </c>
      <c r="L708" cm="1">
        <f t="array" ref="L708:T708">_xlfn.XLOOKUP(A708,'Medical Examinations'!A:A,'Medical Examinations'!B:J)</f>
        <v>35.090000000000003</v>
      </c>
      <c r="M708">
        <v>5.84</v>
      </c>
      <c r="N708" s="5" t="str">
        <v>No</v>
      </c>
      <c r="O708" s="5" t="str">
        <v>No</v>
      </c>
      <c r="P708" s="5" t="str">
        <v>No</v>
      </c>
      <c r="Q708" s="14">
        <v>0</v>
      </c>
      <c r="R708" t="str">
        <v>No</v>
      </c>
      <c r="S708" t="str">
        <v>Obesity</v>
      </c>
      <c r="T708" t="str">
        <v>Prediabetes</v>
      </c>
    </row>
    <row r="709" spans="1:20" x14ac:dyDescent="0.3">
      <c r="A709" t="s">
        <v>708</v>
      </c>
      <c r="B709" t="s">
        <v>2846</v>
      </c>
      <c r="C709" t="s">
        <v>4396</v>
      </c>
      <c r="D709" t="s">
        <v>4840</v>
      </c>
      <c r="E709" cm="1">
        <f t="array" ref="E709:K709">_xlfn.XLOOKUP(A709,'Hospitalisation Details'!A:A,'Hospitalisation Details'!B:H)</f>
        <v>26493</v>
      </c>
      <c r="F709" s="14">
        <v>0</v>
      </c>
      <c r="G709">
        <v>14258.33</v>
      </c>
      <c r="H709" t="str">
        <v>tier - 2</v>
      </c>
      <c r="I709" t="str">
        <v>tier - 2</v>
      </c>
      <c r="J709" t="str">
        <v>R1026</v>
      </c>
      <c r="K709">
        <v>50</v>
      </c>
      <c r="L709" cm="1">
        <f t="array" ref="L709:T709">_xlfn.XLOOKUP(A709,'Medical Examinations'!A:A,'Medical Examinations'!B:J)</f>
        <v>28.024999999999999</v>
      </c>
      <c r="M709">
        <v>5</v>
      </c>
      <c r="N709" s="5" t="str">
        <v>No</v>
      </c>
      <c r="O709" s="5" t="str">
        <v>No</v>
      </c>
      <c r="P709" s="5" t="str">
        <v>No</v>
      </c>
      <c r="Q709" s="14">
        <v>1</v>
      </c>
      <c r="R709" t="str">
        <v>No</v>
      </c>
      <c r="S709" t="str">
        <v>Over Weight</v>
      </c>
      <c r="T709" t="str">
        <v>Normal</v>
      </c>
    </row>
    <row r="710" spans="1:20" x14ac:dyDescent="0.3">
      <c r="A710" t="s">
        <v>709</v>
      </c>
      <c r="B710" t="s">
        <v>3057</v>
      </c>
      <c r="C710" t="s">
        <v>4396</v>
      </c>
      <c r="D710" t="s">
        <v>4978</v>
      </c>
      <c r="E710" cm="1">
        <f t="array" ref="E710:K710">_xlfn.XLOOKUP(A710,'Hospitalisation Details'!A:A,'Hospitalisation Details'!B:H)</f>
        <v>27389</v>
      </c>
      <c r="F710" s="14">
        <v>0</v>
      </c>
      <c r="G710">
        <v>14256.79</v>
      </c>
      <c r="H710" t="str">
        <v>tier - 2</v>
      </c>
      <c r="I710" t="str">
        <v>tier - 2</v>
      </c>
      <c r="J710" t="str">
        <v>R1026</v>
      </c>
      <c r="K710">
        <v>48</v>
      </c>
      <c r="L710" cm="1">
        <f t="array" ref="L710:T710">_xlfn.XLOOKUP(A710,'Medical Examinations'!A:A,'Medical Examinations'!B:J)</f>
        <v>18.78</v>
      </c>
      <c r="M710">
        <v>4.45</v>
      </c>
      <c r="N710" s="5" t="str">
        <v>No</v>
      </c>
      <c r="O710" s="5" t="str">
        <v>No</v>
      </c>
      <c r="P710" s="5" t="str">
        <v>Yes</v>
      </c>
      <c r="Q710" s="14">
        <v>1</v>
      </c>
      <c r="R710" t="str">
        <v>No</v>
      </c>
      <c r="S710" t="str">
        <v>Normal Weight</v>
      </c>
      <c r="T710" t="str">
        <v>Normal</v>
      </c>
    </row>
    <row r="711" spans="1:20" x14ac:dyDescent="0.3">
      <c r="A711" t="s">
        <v>710</v>
      </c>
      <c r="B711" t="s">
        <v>3058</v>
      </c>
      <c r="C711" t="s">
        <v>4394</v>
      </c>
      <c r="D711" t="s">
        <v>4979</v>
      </c>
      <c r="E711" cm="1">
        <f t="array" ref="E711:K711">_xlfn.XLOOKUP(A711,'Hospitalisation Details'!A:A,'Hospitalisation Details'!B:H)</f>
        <v>21862</v>
      </c>
      <c r="F711" s="14">
        <v>0</v>
      </c>
      <c r="G711">
        <v>14256.19</v>
      </c>
      <c r="H711" t="str">
        <v>tier - 2</v>
      </c>
      <c r="I711" t="str">
        <v>tier - 3</v>
      </c>
      <c r="J711" t="str">
        <v>R1012</v>
      </c>
      <c r="K711">
        <v>63</v>
      </c>
      <c r="L711" cm="1">
        <f t="array" ref="L711:T711">_xlfn.XLOOKUP(A711,'Medical Examinations'!A:A,'Medical Examinations'!B:J)</f>
        <v>37.049999999999997</v>
      </c>
      <c r="M711">
        <v>5.48</v>
      </c>
      <c r="N711" s="5" t="str">
        <v>No</v>
      </c>
      <c r="O711" s="5" t="str">
        <v>No</v>
      </c>
      <c r="P711" s="5" t="str">
        <v>No</v>
      </c>
      <c r="Q711" s="14">
        <v>1</v>
      </c>
      <c r="R711" t="str">
        <v>No</v>
      </c>
      <c r="S711" t="str">
        <v>Obesity</v>
      </c>
      <c r="T711" t="str">
        <v>Normal</v>
      </c>
    </row>
    <row r="712" spans="1:20" x14ac:dyDescent="0.3">
      <c r="A712" t="s">
        <v>711</v>
      </c>
      <c r="B712" t="s">
        <v>3059</v>
      </c>
      <c r="C712" t="s">
        <v>4394</v>
      </c>
      <c r="D712" t="s">
        <v>4980</v>
      </c>
      <c r="E712" cm="1">
        <f t="array" ref="E712:K712">_xlfn.XLOOKUP(A712,'Hospitalisation Details'!A:A,'Hospitalisation Details'!B:H)</f>
        <v>21833</v>
      </c>
      <c r="F712" s="14">
        <v>0</v>
      </c>
      <c r="G712">
        <v>14254.61</v>
      </c>
      <c r="H712" t="str">
        <v>tier - 2</v>
      </c>
      <c r="I712" t="str">
        <v>tier - 1</v>
      </c>
      <c r="J712" t="str">
        <v>R1012</v>
      </c>
      <c r="K712">
        <v>63</v>
      </c>
      <c r="L712" cm="1">
        <f t="array" ref="L712:T712">_xlfn.XLOOKUP(A712,'Medical Examinations'!A:A,'Medical Examinations'!B:J)</f>
        <v>34.700000000000003</v>
      </c>
      <c r="M712">
        <v>6.06</v>
      </c>
      <c r="N712" s="5" t="str">
        <v>No</v>
      </c>
      <c r="O712" s="5" t="str">
        <v>No</v>
      </c>
      <c r="P712" s="5" t="str">
        <v>No</v>
      </c>
      <c r="Q712" s="14">
        <v>1</v>
      </c>
      <c r="R712" t="str">
        <v>No</v>
      </c>
      <c r="S712" t="str">
        <v>Obesity</v>
      </c>
      <c r="T712" t="str">
        <v>Prediabetes</v>
      </c>
    </row>
    <row r="713" spans="1:20" x14ac:dyDescent="0.3">
      <c r="A713" t="s">
        <v>712</v>
      </c>
      <c r="B713" t="s">
        <v>3060</v>
      </c>
      <c r="C713" t="s">
        <v>4394</v>
      </c>
      <c r="D713" t="s">
        <v>4981</v>
      </c>
      <c r="E713" cm="1">
        <f t="array" ref="E713:K713">_xlfn.XLOOKUP(A713,'Hospitalisation Details'!A:A,'Hospitalisation Details'!B:H)</f>
        <v>22549</v>
      </c>
      <c r="F713" s="14">
        <v>2</v>
      </c>
      <c r="G713">
        <v>14235.07</v>
      </c>
      <c r="H713" t="str">
        <v>tier - 2</v>
      </c>
      <c r="I713" t="str">
        <v>tier - 1</v>
      </c>
      <c r="J713" t="str">
        <v>R1011</v>
      </c>
      <c r="K713">
        <v>61</v>
      </c>
      <c r="L713" cm="1">
        <f t="array" ref="L713:T713">_xlfn.XLOOKUP(A713,'Medical Examinations'!A:A,'Medical Examinations'!B:J)</f>
        <v>16.850000000000001</v>
      </c>
      <c r="M713">
        <v>11.75</v>
      </c>
      <c r="N713" s="5" t="str">
        <v>Yes</v>
      </c>
      <c r="O713" s="5" t="str">
        <v>No</v>
      </c>
      <c r="P713" s="5" t="str">
        <v>No</v>
      </c>
      <c r="Q713" s="14">
        <v>2</v>
      </c>
      <c r="R713" t="str">
        <v>No</v>
      </c>
      <c r="S713" t="str">
        <v>Under Weight</v>
      </c>
      <c r="T713" t="str">
        <v>Diabetes</v>
      </c>
    </row>
    <row r="714" spans="1:20" x14ac:dyDescent="0.3">
      <c r="A714" t="s">
        <v>713</v>
      </c>
      <c r="B714" t="s">
        <v>3061</v>
      </c>
      <c r="C714" t="s">
        <v>4395</v>
      </c>
      <c r="D714" t="s">
        <v>4982</v>
      </c>
      <c r="E714" cm="1">
        <f t="array" ref="E714:K714">_xlfn.XLOOKUP(A714,'Hospitalisation Details'!A:A,'Hospitalisation Details'!B:H)</f>
        <v>21449</v>
      </c>
      <c r="F714" s="14">
        <v>0</v>
      </c>
      <c r="G714">
        <v>14210.54</v>
      </c>
      <c r="H714" t="str">
        <v>tier - 2</v>
      </c>
      <c r="I714" t="str">
        <v>tier - 2</v>
      </c>
      <c r="J714" t="str">
        <v>R1012</v>
      </c>
      <c r="K714">
        <v>64</v>
      </c>
      <c r="L714" cm="1">
        <f t="array" ref="L714:T714">_xlfn.XLOOKUP(A714,'Medical Examinations'!A:A,'Medical Examinations'!B:J)</f>
        <v>32.770000000000003</v>
      </c>
      <c r="M714">
        <v>4.42</v>
      </c>
      <c r="N714" s="5" t="str">
        <v>Yes</v>
      </c>
      <c r="O714" s="5" t="str">
        <v>No</v>
      </c>
      <c r="P714" s="5" t="str">
        <v>No</v>
      </c>
      <c r="Q714" s="14">
        <v>1</v>
      </c>
      <c r="R714" t="str">
        <v>No</v>
      </c>
      <c r="S714" t="str">
        <v>Obesity</v>
      </c>
      <c r="T714" t="str">
        <v>Normal</v>
      </c>
    </row>
    <row r="715" spans="1:20" x14ac:dyDescent="0.3">
      <c r="A715" t="s">
        <v>714</v>
      </c>
      <c r="B715" t="s">
        <v>3062</v>
      </c>
      <c r="C715" t="s">
        <v>4396</v>
      </c>
      <c r="D715" t="s">
        <v>4623</v>
      </c>
      <c r="E715" cm="1">
        <f t="array" ref="E715:K715">_xlfn.XLOOKUP(A715,'Hospitalisation Details'!A:A,'Hospitalisation Details'!B:H)</f>
        <v>30637</v>
      </c>
      <c r="F715" s="14">
        <v>3</v>
      </c>
      <c r="G715">
        <v>14209.4</v>
      </c>
      <c r="H715" t="str">
        <v>tier - 2</v>
      </c>
      <c r="I715" t="str">
        <v>tier - 1</v>
      </c>
      <c r="J715" t="str">
        <v>R1026</v>
      </c>
      <c r="K715">
        <v>39</v>
      </c>
      <c r="L715" cm="1">
        <f t="array" ref="L715:T715">_xlfn.XLOOKUP(A715,'Medical Examinations'!A:A,'Medical Examinations'!B:J)</f>
        <v>34.104999999999997</v>
      </c>
      <c r="M715">
        <v>5.67</v>
      </c>
      <c r="N715" s="5" t="str">
        <v>Yes</v>
      </c>
      <c r="O715" s="5" t="str">
        <v>No</v>
      </c>
      <c r="P715" s="5" t="str">
        <v>No</v>
      </c>
      <c r="Q715" s="14">
        <v>0</v>
      </c>
      <c r="R715" t="str">
        <v>No</v>
      </c>
      <c r="S715" t="str">
        <v>Obesity</v>
      </c>
      <c r="T715" t="str">
        <v>Normal</v>
      </c>
    </row>
    <row r="716" spans="1:20" x14ac:dyDescent="0.3">
      <c r="A716" t="s">
        <v>715</v>
      </c>
      <c r="B716" t="s">
        <v>2453</v>
      </c>
      <c r="C716" t="s">
        <v>4396</v>
      </c>
      <c r="D716" t="s">
        <v>4983</v>
      </c>
      <c r="E716" cm="1">
        <f t="array" ref="E716:K716">_xlfn.XLOOKUP(A716,'Hospitalisation Details'!A:A,'Hospitalisation Details'!B:H)</f>
        <v>25197</v>
      </c>
      <c r="F716" s="14">
        <v>0</v>
      </c>
      <c r="G716">
        <v>14193.55</v>
      </c>
      <c r="H716" t="str">
        <v>tier - 2</v>
      </c>
      <c r="I716" t="str">
        <v>tier - 1</v>
      </c>
      <c r="J716" t="str">
        <v>R1026</v>
      </c>
      <c r="K716">
        <v>54</v>
      </c>
      <c r="L716" cm="1">
        <f t="array" ref="L716:T716">_xlfn.XLOOKUP(A716,'Medical Examinations'!A:A,'Medical Examinations'!B:J)</f>
        <v>30.495000000000001</v>
      </c>
      <c r="M716">
        <v>6.25</v>
      </c>
      <c r="N716" s="5" t="str">
        <v>No</v>
      </c>
      <c r="O716" s="5" t="str">
        <v>No</v>
      </c>
      <c r="P716" s="5" t="str">
        <v>No</v>
      </c>
      <c r="Q716" s="14">
        <v>0</v>
      </c>
      <c r="R716" t="str">
        <v>No</v>
      </c>
      <c r="S716" t="str">
        <v>Obesity</v>
      </c>
      <c r="T716" t="str">
        <v>Prediabetes</v>
      </c>
    </row>
    <row r="717" spans="1:20" x14ac:dyDescent="0.3">
      <c r="A717" t="s">
        <v>716</v>
      </c>
      <c r="B717" t="s">
        <v>3063</v>
      </c>
      <c r="C717" t="s">
        <v>4394</v>
      </c>
      <c r="D717" t="s">
        <v>4984</v>
      </c>
      <c r="E717" cm="1">
        <f t="array" ref="E717:K717">_xlfn.XLOOKUP(A717,'Hospitalisation Details'!A:A,'Hospitalisation Details'!B:H)</f>
        <v>30870</v>
      </c>
      <c r="F717" s="14">
        <v>3</v>
      </c>
      <c r="G717">
        <v>14152.46</v>
      </c>
      <c r="H717" t="str">
        <v>tier - 2</v>
      </c>
      <c r="I717" t="str">
        <v>tier - 1</v>
      </c>
      <c r="J717" t="str">
        <v>R1012</v>
      </c>
      <c r="K717">
        <v>38</v>
      </c>
      <c r="L717" cm="1">
        <f t="array" ref="L717:T717">_xlfn.XLOOKUP(A717,'Medical Examinations'!A:A,'Medical Examinations'!B:J)</f>
        <v>21.85</v>
      </c>
      <c r="M717">
        <v>5.26</v>
      </c>
      <c r="N717" s="5" t="str">
        <v>Yes</v>
      </c>
      <c r="O717" s="5" t="str">
        <v>No</v>
      </c>
      <c r="P717" s="5" t="str">
        <v>Yes</v>
      </c>
      <c r="Q717" s="14">
        <v>1</v>
      </c>
      <c r="R717" t="str">
        <v>No</v>
      </c>
      <c r="S717" t="str">
        <v>Normal Weight</v>
      </c>
      <c r="T717" t="str">
        <v>Normal</v>
      </c>
    </row>
    <row r="718" spans="1:20" x14ac:dyDescent="0.3">
      <c r="A718" t="s">
        <v>717</v>
      </c>
      <c r="B718" t="s">
        <v>3064</v>
      </c>
      <c r="C718" t="s">
        <v>4394</v>
      </c>
      <c r="D718" t="s">
        <v>4985</v>
      </c>
      <c r="E718" cm="1">
        <f t="array" ref="E718:K718">_xlfn.XLOOKUP(A718,'Hospitalisation Details'!A:A,'Hospitalisation Details'!B:H)</f>
        <v>38174</v>
      </c>
      <c r="F718" s="14">
        <v>0</v>
      </c>
      <c r="G718">
        <v>14133.04</v>
      </c>
      <c r="H718" t="str">
        <v>tier - 2</v>
      </c>
      <c r="I718" t="str">
        <v>tier - 3</v>
      </c>
      <c r="J718" t="str">
        <v>R1013</v>
      </c>
      <c r="K718">
        <v>18</v>
      </c>
      <c r="L718" cm="1">
        <f t="array" ref="L718:T718">_xlfn.XLOOKUP(A718,'Medical Examinations'!A:A,'Medical Examinations'!B:J)</f>
        <v>26.22</v>
      </c>
      <c r="M718">
        <v>5.57</v>
      </c>
      <c r="N718" s="5" t="str">
        <v>Yes</v>
      </c>
      <c r="O718" s="5" t="str">
        <v>No</v>
      </c>
      <c r="P718" s="5" t="str">
        <v>Yes</v>
      </c>
      <c r="Q718" s="14">
        <v>1</v>
      </c>
      <c r="R718" t="str">
        <v>No</v>
      </c>
      <c r="S718" t="str">
        <v>Over Weight</v>
      </c>
      <c r="T718" t="str">
        <v>Normal</v>
      </c>
    </row>
    <row r="719" spans="1:20" x14ac:dyDescent="0.3">
      <c r="A719" t="s">
        <v>718</v>
      </c>
      <c r="B719" t="s">
        <v>3065</v>
      </c>
      <c r="C719" t="s">
        <v>4395</v>
      </c>
      <c r="D719" t="s">
        <v>4986</v>
      </c>
      <c r="E719" cm="1">
        <f t="array" ref="E719:K719">_xlfn.XLOOKUP(A719,'Hospitalisation Details'!A:A,'Hospitalisation Details'!B:H)</f>
        <v>22446</v>
      </c>
      <c r="F719" s="14">
        <v>2</v>
      </c>
      <c r="G719">
        <v>14119.62</v>
      </c>
      <c r="H719" t="str">
        <v>tier - 2</v>
      </c>
      <c r="I719" t="str">
        <v>tier - 1</v>
      </c>
      <c r="J719" t="str">
        <v>R1012</v>
      </c>
      <c r="K719">
        <v>61</v>
      </c>
      <c r="L719" cm="1">
        <f t="array" ref="L719:T719">_xlfn.XLOOKUP(A719,'Medical Examinations'!A:A,'Medical Examinations'!B:J)</f>
        <v>33.155000000000001</v>
      </c>
      <c r="M719">
        <v>4.32</v>
      </c>
      <c r="N719" s="5" t="str">
        <v>No</v>
      </c>
      <c r="O719" s="5" t="str">
        <v>No</v>
      </c>
      <c r="P719" s="5" t="str">
        <v>No</v>
      </c>
      <c r="Q719" s="14">
        <v>0</v>
      </c>
      <c r="R719" t="str">
        <v>No</v>
      </c>
      <c r="S719" t="str">
        <v>Obesity</v>
      </c>
      <c r="T719" t="str">
        <v>Normal</v>
      </c>
    </row>
    <row r="720" spans="1:20" x14ac:dyDescent="0.3">
      <c r="A720" t="s">
        <v>719</v>
      </c>
      <c r="B720" t="s">
        <v>3066</v>
      </c>
      <c r="C720" t="s">
        <v>4395</v>
      </c>
      <c r="D720" t="s">
        <v>4987</v>
      </c>
      <c r="E720" cm="1">
        <f t="array" ref="E720:K720">_xlfn.XLOOKUP(A720,'Hospitalisation Details'!A:A,'Hospitalisation Details'!B:H)</f>
        <v>28029</v>
      </c>
      <c r="F720" s="14">
        <v>2</v>
      </c>
      <c r="G720">
        <v>14098.07</v>
      </c>
      <c r="H720" t="str">
        <v>tier - 2</v>
      </c>
      <c r="I720" t="str">
        <v>tier - 3</v>
      </c>
      <c r="J720" t="str">
        <v>R1023</v>
      </c>
      <c r="K720">
        <v>46</v>
      </c>
      <c r="L720" cm="1">
        <f t="array" ref="L720:T720">_xlfn.XLOOKUP(A720,'Medical Examinations'!A:A,'Medical Examinations'!B:J)</f>
        <v>15.99</v>
      </c>
      <c r="M720">
        <v>4.57</v>
      </c>
      <c r="N720" s="5" t="str">
        <v>Yes</v>
      </c>
      <c r="O720" s="5" t="str">
        <v>No</v>
      </c>
      <c r="P720" s="5" t="str">
        <v>Yes</v>
      </c>
      <c r="Q720" s="14">
        <v>1</v>
      </c>
      <c r="R720" t="str">
        <v>No</v>
      </c>
      <c r="S720" t="str">
        <v>Under Weight</v>
      </c>
      <c r="T720" t="str">
        <v>Normal</v>
      </c>
    </row>
    <row r="721" spans="1:20" x14ac:dyDescent="0.3">
      <c r="A721" t="s">
        <v>720</v>
      </c>
      <c r="B721" t="s">
        <v>3067</v>
      </c>
      <c r="C721" t="s">
        <v>4395</v>
      </c>
      <c r="D721" t="s">
        <v>4988</v>
      </c>
      <c r="E721" cm="1">
        <f t="array" ref="E721:K721">_xlfn.XLOOKUP(A721,'Hospitalisation Details'!A:A,'Hospitalisation Details'!B:H)</f>
        <v>33493</v>
      </c>
      <c r="F721" s="14">
        <v>3</v>
      </c>
      <c r="G721">
        <v>14081.93</v>
      </c>
      <c r="H721" t="str">
        <v>tier - 2</v>
      </c>
      <c r="I721" t="str">
        <v>tier - 3</v>
      </c>
      <c r="J721" t="str">
        <v>R1012</v>
      </c>
      <c r="K721">
        <v>31</v>
      </c>
      <c r="L721" cm="1">
        <f t="array" ref="L721:T721">_xlfn.XLOOKUP(A721,'Medical Examinations'!A:A,'Medical Examinations'!B:J)</f>
        <v>20.61</v>
      </c>
      <c r="M721">
        <v>6.89</v>
      </c>
      <c r="N721" s="5" t="str">
        <v>No</v>
      </c>
      <c r="O721" s="5" t="str">
        <v>No</v>
      </c>
      <c r="P721" s="5" t="str">
        <v>No</v>
      </c>
      <c r="Q721" s="14">
        <v>0</v>
      </c>
      <c r="R721" t="str">
        <v>No</v>
      </c>
      <c r="S721" t="str">
        <v>Normal Weight</v>
      </c>
      <c r="T721" t="str">
        <v>Diabetes</v>
      </c>
    </row>
    <row r="722" spans="1:20" x14ac:dyDescent="0.3">
      <c r="A722" t="s">
        <v>721</v>
      </c>
      <c r="B722" t="s">
        <v>3068</v>
      </c>
      <c r="C722" t="s">
        <v>4394</v>
      </c>
      <c r="D722" t="s">
        <v>4426</v>
      </c>
      <c r="E722" cm="1">
        <f t="array" ref="E722:K722">_xlfn.XLOOKUP(A722,'Hospitalisation Details'!A:A,'Hospitalisation Details'!B:H)</f>
        <v>22228</v>
      </c>
      <c r="F722" s="14">
        <v>0</v>
      </c>
      <c r="G722">
        <v>14043.48</v>
      </c>
      <c r="H722" t="str">
        <v>tier - 2</v>
      </c>
      <c r="I722" t="str">
        <v>tier - 3</v>
      </c>
      <c r="J722" t="str">
        <v>R1024</v>
      </c>
      <c r="K722">
        <v>62</v>
      </c>
      <c r="L722" cm="1">
        <f t="array" ref="L722:T722">_xlfn.XLOOKUP(A722,'Medical Examinations'!A:A,'Medical Examinations'!B:J)</f>
        <v>18.71</v>
      </c>
      <c r="M722">
        <v>5.29</v>
      </c>
      <c r="N722" s="5" t="str">
        <v>Yes</v>
      </c>
      <c r="O722" s="5" t="str">
        <v>No</v>
      </c>
      <c r="P722" s="5" t="str">
        <v>No</v>
      </c>
      <c r="Q722" s="14">
        <v>0</v>
      </c>
      <c r="R722" t="str">
        <v>No</v>
      </c>
      <c r="S722" t="str">
        <v>Normal Weight</v>
      </c>
      <c r="T722" t="str">
        <v>Normal</v>
      </c>
    </row>
    <row r="723" spans="1:20" x14ac:dyDescent="0.3">
      <c r="A723" t="s">
        <v>722</v>
      </c>
      <c r="B723" t="s">
        <v>3069</v>
      </c>
      <c r="C723" t="s">
        <v>4394</v>
      </c>
      <c r="D723" t="s">
        <v>4755</v>
      </c>
      <c r="E723" cm="1">
        <f t="array" ref="E723:K723">_xlfn.XLOOKUP(A723,'Hospitalisation Details'!A:A,'Hospitalisation Details'!B:H)</f>
        <v>23200</v>
      </c>
      <c r="F723" s="14">
        <v>3</v>
      </c>
      <c r="G723">
        <v>14007.22</v>
      </c>
      <c r="H723" t="str">
        <v>tier - 2</v>
      </c>
      <c r="I723" t="str">
        <v>tier - 3</v>
      </c>
      <c r="J723" t="str">
        <v>R1011</v>
      </c>
      <c r="K723">
        <v>59</v>
      </c>
      <c r="L723" cm="1">
        <f t="array" ref="L723:T723">_xlfn.XLOOKUP(A723,'Medical Examinations'!A:A,'Medical Examinations'!B:J)</f>
        <v>15.37</v>
      </c>
      <c r="M723">
        <v>9.61</v>
      </c>
      <c r="N723" s="5" t="str">
        <v>Yes</v>
      </c>
      <c r="O723" s="5" t="str">
        <v>No</v>
      </c>
      <c r="P723" s="5" t="str">
        <v>No</v>
      </c>
      <c r="Q723" s="14">
        <v>2</v>
      </c>
      <c r="R723" t="str">
        <v>No</v>
      </c>
      <c r="S723" t="str">
        <v>Under Weight</v>
      </c>
      <c r="T723" t="str">
        <v>Diabetes</v>
      </c>
    </row>
    <row r="724" spans="1:20" x14ac:dyDescent="0.3">
      <c r="A724" t="s">
        <v>723</v>
      </c>
      <c r="B724" t="s">
        <v>3070</v>
      </c>
      <c r="C724" t="s">
        <v>4394</v>
      </c>
      <c r="D724" t="s">
        <v>4989</v>
      </c>
      <c r="E724" cm="1">
        <f t="array" ref="E724:K724">_xlfn.XLOOKUP(A724,'Hospitalisation Details'!A:A,'Hospitalisation Details'!B:H)</f>
        <v>23198</v>
      </c>
      <c r="F724" s="14">
        <v>3</v>
      </c>
      <c r="G724">
        <v>14001.29</v>
      </c>
      <c r="H724" t="str">
        <v>tier - 2</v>
      </c>
      <c r="I724" t="str">
        <v>tier - 2</v>
      </c>
      <c r="J724" t="str">
        <v>R1013</v>
      </c>
      <c r="K724">
        <v>59</v>
      </c>
      <c r="L724" cm="1">
        <f t="array" ref="L724:T724">_xlfn.XLOOKUP(A724,'Medical Examinations'!A:A,'Medical Examinations'!B:J)</f>
        <v>19.28</v>
      </c>
      <c r="M724">
        <v>11.85</v>
      </c>
      <c r="N724" s="5" t="str">
        <v>No</v>
      </c>
      <c r="O724" s="5" t="str">
        <v>No</v>
      </c>
      <c r="P724" s="5" t="str">
        <v>No</v>
      </c>
      <c r="Q724" s="14">
        <v>2</v>
      </c>
      <c r="R724" t="str">
        <v>No</v>
      </c>
      <c r="S724" t="str">
        <v>Normal Weight</v>
      </c>
      <c r="T724" t="str">
        <v>Diabetes</v>
      </c>
    </row>
    <row r="725" spans="1:20" x14ac:dyDescent="0.3">
      <c r="A725" t="s">
        <v>724</v>
      </c>
      <c r="B725" t="s">
        <v>3071</v>
      </c>
      <c r="C725" t="s">
        <v>4396</v>
      </c>
      <c r="D725" t="s">
        <v>4816</v>
      </c>
      <c r="E725" cm="1">
        <f t="array" ref="E725:K725">_xlfn.XLOOKUP(A725,'Hospitalisation Details'!A:A,'Hospitalisation Details'!B:H)</f>
        <v>23368</v>
      </c>
      <c r="F725" s="14">
        <v>3</v>
      </c>
      <c r="G725">
        <v>14001.13</v>
      </c>
      <c r="H725" t="str">
        <v>tier - 2</v>
      </c>
      <c r="I725" t="str">
        <v>tier - 1</v>
      </c>
      <c r="J725" t="str">
        <v>R1013</v>
      </c>
      <c r="K725">
        <v>59</v>
      </c>
      <c r="L725" cm="1">
        <f t="array" ref="L725:T725">_xlfn.XLOOKUP(A725,'Medical Examinations'!A:A,'Medical Examinations'!B:J)</f>
        <v>22.56</v>
      </c>
      <c r="M725">
        <v>4.34</v>
      </c>
      <c r="N725" s="5" t="str">
        <v>Yes</v>
      </c>
      <c r="O725" s="5" t="str">
        <v>No</v>
      </c>
      <c r="P725" s="5" t="str">
        <v>No</v>
      </c>
      <c r="Q725" s="14">
        <v>0</v>
      </c>
      <c r="R725" t="str">
        <v>No</v>
      </c>
      <c r="S725" t="str">
        <v>Normal Weight</v>
      </c>
      <c r="T725" t="str">
        <v>Normal</v>
      </c>
    </row>
    <row r="726" spans="1:20" x14ac:dyDescent="0.3">
      <c r="A726" t="s">
        <v>725</v>
      </c>
      <c r="B726" t="s">
        <v>3072</v>
      </c>
      <c r="C726" t="s">
        <v>4395</v>
      </c>
      <c r="D726" t="s">
        <v>4990</v>
      </c>
      <c r="E726" cm="1">
        <f t="array" ref="E726:K726">_xlfn.XLOOKUP(A726,'Hospitalisation Details'!A:A,'Hospitalisation Details'!B:H)</f>
        <v>21799</v>
      </c>
      <c r="F726" s="14">
        <v>0</v>
      </c>
      <c r="G726">
        <v>13981.85</v>
      </c>
      <c r="H726" t="str">
        <v>tier - 2</v>
      </c>
      <c r="I726" t="str">
        <v>tier - 1</v>
      </c>
      <c r="J726" t="str">
        <v>R1016</v>
      </c>
      <c r="K726">
        <v>63</v>
      </c>
      <c r="L726" cm="1">
        <f t="array" ref="L726:T726">_xlfn.XLOOKUP(A726,'Medical Examinations'!A:A,'Medical Examinations'!B:J)</f>
        <v>23.46</v>
      </c>
      <c r="M726">
        <v>4.21</v>
      </c>
      <c r="N726" s="5" t="str">
        <v>No</v>
      </c>
      <c r="O726" s="5" t="str">
        <v>No</v>
      </c>
      <c r="P726" s="5" t="str">
        <v>No</v>
      </c>
      <c r="Q726" s="14">
        <v>1</v>
      </c>
      <c r="R726" t="str">
        <v>No</v>
      </c>
      <c r="S726" t="str">
        <v>Normal Weight</v>
      </c>
      <c r="T726" t="str">
        <v>Normal</v>
      </c>
    </row>
    <row r="727" spans="1:20" x14ac:dyDescent="0.3">
      <c r="A727" t="s">
        <v>726</v>
      </c>
      <c r="B727" t="s">
        <v>2477</v>
      </c>
      <c r="C727" t="s">
        <v>4395</v>
      </c>
      <c r="D727" t="s">
        <v>4643</v>
      </c>
      <c r="E727" cm="1">
        <f t="array" ref="E727:K727">_xlfn.XLOOKUP(A727,'Hospitalisation Details'!A:A,'Hospitalisation Details'!B:H)</f>
        <v>33067</v>
      </c>
      <c r="F727" s="14">
        <v>3</v>
      </c>
      <c r="G727">
        <v>13979.45</v>
      </c>
      <c r="H727" t="str">
        <v>tier - 2</v>
      </c>
      <c r="I727" t="str">
        <v>tier - 1</v>
      </c>
      <c r="J727" t="str">
        <v>R1023</v>
      </c>
      <c r="K727">
        <v>32</v>
      </c>
      <c r="L727" cm="1">
        <f t="array" ref="L727:T727">_xlfn.XLOOKUP(A727,'Medical Examinations'!A:A,'Medical Examinations'!B:J)</f>
        <v>22.63</v>
      </c>
      <c r="M727">
        <v>5.09</v>
      </c>
      <c r="N727" s="5" t="str">
        <v>Yes</v>
      </c>
      <c r="O727" s="5" t="str">
        <v>No</v>
      </c>
      <c r="P727" s="5" t="str">
        <v>No</v>
      </c>
      <c r="Q727" s="14">
        <v>0</v>
      </c>
      <c r="R727" t="str">
        <v>No</v>
      </c>
      <c r="S727" t="str">
        <v>Normal Weight</v>
      </c>
      <c r="T727" t="str">
        <v>Normal</v>
      </c>
    </row>
    <row r="728" spans="1:20" x14ac:dyDescent="0.3">
      <c r="A728" t="s">
        <v>727</v>
      </c>
      <c r="B728" t="s">
        <v>3073</v>
      </c>
      <c r="C728" t="s">
        <v>4395</v>
      </c>
      <c r="D728" t="s">
        <v>4417</v>
      </c>
      <c r="E728" cm="1">
        <f t="array" ref="E728:K728">_xlfn.XLOOKUP(A728,'Hospitalisation Details'!A:A,'Hospitalisation Details'!B:H)</f>
        <v>21791</v>
      </c>
      <c r="F728" s="14">
        <v>0</v>
      </c>
      <c r="G728">
        <v>13974.46</v>
      </c>
      <c r="H728" t="str">
        <v>tier - 2</v>
      </c>
      <c r="I728" t="str">
        <v>tier - 2</v>
      </c>
      <c r="J728" t="str">
        <v>R1019</v>
      </c>
      <c r="K728">
        <v>63</v>
      </c>
      <c r="L728" cm="1">
        <f t="array" ref="L728:T728">_xlfn.XLOOKUP(A728,'Medical Examinations'!A:A,'Medical Examinations'!B:J)</f>
        <v>15.09</v>
      </c>
      <c r="M728">
        <v>7.59</v>
      </c>
      <c r="N728" s="5" t="str">
        <v>Yes</v>
      </c>
      <c r="O728" s="5" t="str">
        <v>No</v>
      </c>
      <c r="P728" s="5" t="str">
        <v>No</v>
      </c>
      <c r="Q728" s="14">
        <v>2</v>
      </c>
      <c r="R728" t="str">
        <v>No</v>
      </c>
      <c r="S728" t="str">
        <v>Under Weight</v>
      </c>
      <c r="T728" t="str">
        <v>Diabetes</v>
      </c>
    </row>
    <row r="729" spans="1:20" x14ac:dyDescent="0.3">
      <c r="A729" t="s">
        <v>728</v>
      </c>
      <c r="B729" t="s">
        <v>3074</v>
      </c>
      <c r="C729" t="s">
        <v>4395</v>
      </c>
      <c r="D729" t="s">
        <v>4991</v>
      </c>
      <c r="E729" cm="1">
        <f t="array" ref="E729:K729">_xlfn.XLOOKUP(A729,'Hospitalisation Details'!A:A,'Hospitalisation Details'!B:H)</f>
        <v>22085</v>
      </c>
      <c r="F729" s="14">
        <v>1</v>
      </c>
      <c r="G729">
        <v>13937.67</v>
      </c>
      <c r="H729" t="str">
        <v>tier - 2</v>
      </c>
      <c r="I729" t="str">
        <v>tier - 1</v>
      </c>
      <c r="J729" t="str">
        <v>R1012</v>
      </c>
      <c r="K729">
        <v>62</v>
      </c>
      <c r="L729" cm="1">
        <f t="array" ref="L729:T729">_xlfn.XLOOKUP(A729,'Medical Examinations'!A:A,'Medical Examinations'!B:J)</f>
        <v>29.26</v>
      </c>
      <c r="M729">
        <v>5.68</v>
      </c>
      <c r="N729" s="5" t="str">
        <v>Yes</v>
      </c>
      <c r="O729" s="5" t="str">
        <v>No</v>
      </c>
      <c r="P729" s="5" t="str">
        <v>No</v>
      </c>
      <c r="Q729" s="14">
        <v>1</v>
      </c>
      <c r="R729" t="str">
        <v>No</v>
      </c>
      <c r="S729" t="str">
        <v>Over Weight</v>
      </c>
      <c r="T729" t="str">
        <v>Normal</v>
      </c>
    </row>
    <row r="730" spans="1:20" x14ac:dyDescent="0.3">
      <c r="A730" t="s">
        <v>729</v>
      </c>
      <c r="B730" t="s">
        <v>3066</v>
      </c>
      <c r="C730" t="s">
        <v>4395</v>
      </c>
      <c r="D730" t="s">
        <v>4992</v>
      </c>
      <c r="E730" cm="1">
        <f t="array" ref="E730:K730">_xlfn.XLOOKUP(A730,'Hospitalisation Details'!A:A,'Hospitalisation Details'!B:H)</f>
        <v>22854</v>
      </c>
      <c r="F730" s="14">
        <v>3</v>
      </c>
      <c r="G730">
        <v>13919.82</v>
      </c>
      <c r="H730" t="str">
        <v>tier - 2</v>
      </c>
      <c r="I730" t="str">
        <v>tier - 2</v>
      </c>
      <c r="J730" t="str">
        <v>R1013</v>
      </c>
      <c r="K730">
        <v>60</v>
      </c>
      <c r="L730" cm="1">
        <f t="array" ref="L730:T730">_xlfn.XLOOKUP(A730,'Medical Examinations'!A:A,'Medical Examinations'!B:J)</f>
        <v>31.02</v>
      </c>
      <c r="M730">
        <v>11.63</v>
      </c>
      <c r="N730" s="5" t="str">
        <v>Yes</v>
      </c>
      <c r="O730" s="5" t="str">
        <v>No</v>
      </c>
      <c r="P730" s="5" t="str">
        <v>No</v>
      </c>
      <c r="Q730" s="14">
        <v>0</v>
      </c>
      <c r="R730" t="str">
        <v>No</v>
      </c>
      <c r="S730" t="str">
        <v>Obesity</v>
      </c>
      <c r="T730" t="str">
        <v>Diabetes</v>
      </c>
    </row>
    <row r="731" spans="1:20" x14ac:dyDescent="0.3">
      <c r="A731" t="s">
        <v>730</v>
      </c>
      <c r="B731" t="s">
        <v>3075</v>
      </c>
      <c r="C731" t="s">
        <v>4394</v>
      </c>
      <c r="D731" t="s">
        <v>4993</v>
      </c>
      <c r="E731" cm="1">
        <f t="array" ref="E731:K731">_xlfn.XLOOKUP(A731,'Hospitalisation Details'!A:A,'Hospitalisation Details'!B:H)</f>
        <v>21738</v>
      </c>
      <c r="F731" s="14">
        <v>0</v>
      </c>
      <c r="G731">
        <v>13887.97</v>
      </c>
      <c r="H731" t="str">
        <v>tier - 2</v>
      </c>
      <c r="I731" t="str">
        <v>tier - 2</v>
      </c>
      <c r="J731" t="str">
        <v>R1013</v>
      </c>
      <c r="K731">
        <v>63</v>
      </c>
      <c r="L731" cm="1">
        <f t="array" ref="L731:T731">_xlfn.XLOOKUP(A731,'Medical Examinations'!A:A,'Medical Examinations'!B:J)</f>
        <v>31.6</v>
      </c>
      <c r="M731">
        <v>10.85</v>
      </c>
      <c r="N731" s="5" t="str">
        <v>Yes</v>
      </c>
      <c r="O731" s="5" t="str">
        <v>No</v>
      </c>
      <c r="P731" s="5" t="str">
        <v>No</v>
      </c>
      <c r="Q731" s="14">
        <v>0</v>
      </c>
      <c r="R731" t="str">
        <v>No</v>
      </c>
      <c r="S731" t="str">
        <v>Obesity</v>
      </c>
      <c r="T731" t="str">
        <v>Diabetes</v>
      </c>
    </row>
    <row r="732" spans="1:20" x14ac:dyDescent="0.3">
      <c r="A732" t="s">
        <v>731</v>
      </c>
      <c r="B732" t="s">
        <v>3076</v>
      </c>
      <c r="C732" t="s">
        <v>4394</v>
      </c>
      <c r="D732" t="s">
        <v>4563</v>
      </c>
      <c r="E732" cm="1">
        <f t="array" ref="E732:K732">_xlfn.XLOOKUP(A732,'Hospitalisation Details'!A:A,'Hospitalisation Details'!B:H)</f>
        <v>21913</v>
      </c>
      <c r="F732" s="14">
        <v>0</v>
      </c>
      <c r="G732">
        <v>13887.2</v>
      </c>
      <c r="H732" t="str">
        <v>tier - 2</v>
      </c>
      <c r="I732" t="str">
        <v>tier - 3</v>
      </c>
      <c r="J732" t="str">
        <v>R1013</v>
      </c>
      <c r="K732">
        <v>63</v>
      </c>
      <c r="L732" cm="1">
        <f t="array" ref="L732:T732">_xlfn.XLOOKUP(A732,'Medical Examinations'!A:A,'Medical Examinations'!B:J)</f>
        <v>38</v>
      </c>
      <c r="M732">
        <v>5.41</v>
      </c>
      <c r="N732" s="5" t="str">
        <v>Yes</v>
      </c>
      <c r="O732" s="5" t="str">
        <v>No</v>
      </c>
      <c r="P732" s="5" t="str">
        <v>No</v>
      </c>
      <c r="Q732" s="14">
        <v>1</v>
      </c>
      <c r="R732" t="str">
        <v>No</v>
      </c>
      <c r="S732" t="str">
        <v>Obesity</v>
      </c>
      <c r="T732" t="str">
        <v>Normal</v>
      </c>
    </row>
    <row r="733" spans="1:20" x14ac:dyDescent="0.3">
      <c r="A733" t="s">
        <v>732</v>
      </c>
      <c r="B733" t="s">
        <v>3077</v>
      </c>
      <c r="C733" t="s">
        <v>4395</v>
      </c>
      <c r="D733" t="s">
        <v>4994</v>
      </c>
      <c r="E733" cm="1">
        <f t="array" ref="E733:K733">_xlfn.XLOOKUP(A733,'Hospitalisation Details'!A:A,'Hospitalisation Details'!B:H)</f>
        <v>31315</v>
      </c>
      <c r="F733" s="14">
        <v>3</v>
      </c>
      <c r="G733">
        <v>13886.4</v>
      </c>
      <c r="H733" t="str">
        <v>tier - 2</v>
      </c>
      <c r="I733" t="str">
        <v>tier - 2</v>
      </c>
      <c r="J733" t="str">
        <v>R1012</v>
      </c>
      <c r="K733">
        <v>37</v>
      </c>
      <c r="L733" cm="1">
        <f t="array" ref="L733:T733">_xlfn.XLOOKUP(A733,'Medical Examinations'!A:A,'Medical Examinations'!B:J)</f>
        <v>24.32</v>
      </c>
      <c r="M733">
        <v>5.56</v>
      </c>
      <c r="N733" s="5" t="str">
        <v>Yes</v>
      </c>
      <c r="O733" s="5" t="str">
        <v>No</v>
      </c>
      <c r="P733" s="5" t="str">
        <v>No</v>
      </c>
      <c r="Q733" s="14">
        <v>0</v>
      </c>
      <c r="R733" t="str">
        <v>No</v>
      </c>
      <c r="S733" t="str">
        <v>Normal Weight</v>
      </c>
      <c r="T733" t="str">
        <v>Normal</v>
      </c>
    </row>
    <row r="734" spans="1:20" x14ac:dyDescent="0.3">
      <c r="A734" t="s">
        <v>733</v>
      </c>
      <c r="B734" t="s">
        <v>3078</v>
      </c>
      <c r="C734" t="s">
        <v>4394</v>
      </c>
      <c r="D734" t="s">
        <v>4995</v>
      </c>
      <c r="E734" cm="1">
        <f t="array" ref="E734:K734">_xlfn.XLOOKUP(A734,'Hospitalisation Details'!A:A,'Hospitalisation Details'!B:H)</f>
        <v>21828</v>
      </c>
      <c r="F734" s="14">
        <v>0</v>
      </c>
      <c r="G734">
        <v>13880.95</v>
      </c>
      <c r="H734" t="str">
        <v>tier - 2</v>
      </c>
      <c r="I734" t="str">
        <v>tier - 2</v>
      </c>
      <c r="J734" t="str">
        <v>R1011</v>
      </c>
      <c r="K734">
        <v>63</v>
      </c>
      <c r="L734" cm="1">
        <f t="array" ref="L734:T734">_xlfn.XLOOKUP(A734,'Medical Examinations'!A:A,'Medical Examinations'!B:J)</f>
        <v>28.024999999999999</v>
      </c>
      <c r="M734">
        <v>5.69</v>
      </c>
      <c r="N734" s="5" t="str">
        <v>Yes</v>
      </c>
      <c r="O734" s="5" t="str">
        <v>No</v>
      </c>
      <c r="P734" s="5" t="str">
        <v>No</v>
      </c>
      <c r="Q734" s="14">
        <v>0</v>
      </c>
      <c r="R734" t="str">
        <v>No</v>
      </c>
      <c r="S734" t="str">
        <v>Over Weight</v>
      </c>
      <c r="T734" t="str">
        <v>Normal</v>
      </c>
    </row>
    <row r="735" spans="1:20" x14ac:dyDescent="0.3">
      <c r="A735" t="s">
        <v>734</v>
      </c>
      <c r="B735" t="s">
        <v>2456</v>
      </c>
      <c r="C735" t="s">
        <v>4394</v>
      </c>
      <c r="D735" t="s">
        <v>4996</v>
      </c>
      <c r="E735" cm="1">
        <f t="array" ref="E735:K735">_xlfn.XLOOKUP(A735,'Hospitalisation Details'!A:A,'Hospitalisation Details'!B:H)</f>
        <v>28843</v>
      </c>
      <c r="F735" s="14">
        <v>2</v>
      </c>
      <c r="G735">
        <v>13874.89</v>
      </c>
      <c r="H735" t="str">
        <v>tier - 2</v>
      </c>
      <c r="I735" t="str">
        <v>tier - 1</v>
      </c>
      <c r="J735" t="str">
        <v>R1012</v>
      </c>
      <c r="K735">
        <v>44</v>
      </c>
      <c r="L735" cm="1">
        <f t="array" ref="L735:T735">_xlfn.XLOOKUP(A735,'Medical Examinations'!A:A,'Medical Examinations'!B:J)</f>
        <v>36.08</v>
      </c>
      <c r="M735">
        <v>4.29</v>
      </c>
      <c r="N735" s="5" t="str">
        <v>No</v>
      </c>
      <c r="O735" s="5" t="str">
        <v>No</v>
      </c>
      <c r="P735" s="5" t="str">
        <v>No</v>
      </c>
      <c r="Q735" s="14">
        <v>0</v>
      </c>
      <c r="R735" t="str">
        <v>No</v>
      </c>
      <c r="S735" t="str">
        <v>Obesity</v>
      </c>
      <c r="T735" t="str">
        <v>Normal</v>
      </c>
    </row>
    <row r="736" spans="1:20" x14ac:dyDescent="0.3">
      <c r="A736" t="s">
        <v>735</v>
      </c>
      <c r="B736" t="s">
        <v>3079</v>
      </c>
      <c r="C736" t="s">
        <v>4394</v>
      </c>
      <c r="D736" t="s">
        <v>4997</v>
      </c>
      <c r="E736" cm="1">
        <f t="array" ref="E736:K736">_xlfn.XLOOKUP(A736,'Hospitalisation Details'!A:A,'Hospitalisation Details'!B:H)</f>
        <v>22118</v>
      </c>
      <c r="F736" s="14">
        <v>0</v>
      </c>
      <c r="G736">
        <v>13844.8</v>
      </c>
      <c r="H736" t="str">
        <v>tier - 2</v>
      </c>
      <c r="I736" t="str">
        <v>tier - 2</v>
      </c>
      <c r="J736" t="str">
        <v>R1012</v>
      </c>
      <c r="K736">
        <v>62</v>
      </c>
      <c r="L736" cm="1">
        <f t="array" ref="L736:T736">_xlfn.XLOOKUP(A736,'Medical Examinations'!A:A,'Medical Examinations'!B:J)</f>
        <v>31.17</v>
      </c>
      <c r="M736">
        <v>5.28</v>
      </c>
      <c r="N736" s="5" t="str">
        <v>No</v>
      </c>
      <c r="O736" s="5" t="str">
        <v>No</v>
      </c>
      <c r="P736" s="5" t="str">
        <v>No</v>
      </c>
      <c r="Q736" s="14">
        <v>1</v>
      </c>
      <c r="R736" t="str">
        <v>No</v>
      </c>
      <c r="S736" t="str">
        <v>Obesity</v>
      </c>
      <c r="T736" t="str">
        <v>Normal</v>
      </c>
    </row>
    <row r="737" spans="1:20" x14ac:dyDescent="0.3">
      <c r="A737" t="s">
        <v>736</v>
      </c>
      <c r="B737" t="s">
        <v>3080</v>
      </c>
      <c r="C737" t="s">
        <v>4394</v>
      </c>
      <c r="D737" t="s">
        <v>4998</v>
      </c>
      <c r="E737" cm="1">
        <f t="array" ref="E737:K737">_xlfn.XLOOKUP(A737,'Hospitalisation Details'!A:A,'Hospitalisation Details'!B:H)</f>
        <v>37779</v>
      </c>
      <c r="F737" s="14">
        <v>0</v>
      </c>
      <c r="G737">
        <v>13844.51</v>
      </c>
      <c r="H737" t="str">
        <v>tier - 2</v>
      </c>
      <c r="I737" t="str">
        <v>tier - 1</v>
      </c>
      <c r="J737" t="str">
        <v>R1011</v>
      </c>
      <c r="K737">
        <v>20</v>
      </c>
      <c r="L737" cm="1">
        <f t="array" ref="L737:T737">_xlfn.XLOOKUP(A737,'Medical Examinations'!A:A,'Medical Examinations'!B:J)</f>
        <v>19.11</v>
      </c>
      <c r="M737">
        <v>4.3499999999999996</v>
      </c>
      <c r="N737" s="5" t="str">
        <v>No</v>
      </c>
      <c r="O737" s="5" t="str">
        <v>No</v>
      </c>
      <c r="P737" s="5" t="str">
        <v>No</v>
      </c>
      <c r="Q737" s="14">
        <v>2</v>
      </c>
      <c r="R737" t="str">
        <v>No</v>
      </c>
      <c r="S737" t="str">
        <v>Normal Weight</v>
      </c>
      <c r="T737" t="str">
        <v>Normal</v>
      </c>
    </row>
    <row r="738" spans="1:20" x14ac:dyDescent="0.3">
      <c r="A738" t="s">
        <v>737</v>
      </c>
      <c r="B738" t="s">
        <v>3081</v>
      </c>
      <c r="C738" t="s">
        <v>4395</v>
      </c>
      <c r="D738" t="s">
        <v>4667</v>
      </c>
      <c r="E738" cm="1">
        <f t="array" ref="E738:K738">_xlfn.XLOOKUP(A738,'Hospitalisation Details'!A:A,'Hospitalisation Details'!B:H)</f>
        <v>21529</v>
      </c>
      <c r="F738" s="14">
        <v>0</v>
      </c>
      <c r="G738">
        <v>13831.12</v>
      </c>
      <c r="H738" t="str">
        <v>tier - 3</v>
      </c>
      <c r="I738" t="str">
        <v>tier - 1</v>
      </c>
      <c r="J738" t="str">
        <v>R1013</v>
      </c>
      <c r="K738">
        <v>64</v>
      </c>
      <c r="L738" cm="1">
        <f t="array" ref="L738:T738">_xlfn.XLOOKUP(A738,'Medical Examinations'!A:A,'Medical Examinations'!B:J)</f>
        <v>20.9</v>
      </c>
      <c r="M738">
        <v>6.94</v>
      </c>
      <c r="N738" s="5" t="str">
        <v>No</v>
      </c>
      <c r="O738" s="5" t="str">
        <v>No</v>
      </c>
      <c r="P738" s="5" t="str">
        <v>No</v>
      </c>
      <c r="Q738" s="14">
        <v>0</v>
      </c>
      <c r="R738" t="str">
        <v>No</v>
      </c>
      <c r="S738" t="str">
        <v>Normal Weight</v>
      </c>
      <c r="T738" t="str">
        <v>Diabetes</v>
      </c>
    </row>
    <row r="739" spans="1:20" x14ac:dyDescent="0.3">
      <c r="A739" t="s">
        <v>738</v>
      </c>
      <c r="B739" t="s">
        <v>3082</v>
      </c>
      <c r="C739" t="s">
        <v>4395</v>
      </c>
      <c r="D739" t="s">
        <v>4999</v>
      </c>
      <c r="E739" cm="1">
        <f t="array" ref="E739:K739">_xlfn.XLOOKUP(A739,'Hospitalisation Details'!A:A,'Hospitalisation Details'!B:H)</f>
        <v>21514</v>
      </c>
      <c r="F739" s="14">
        <v>0</v>
      </c>
      <c r="G739">
        <v>13822.8</v>
      </c>
      <c r="H739" t="str">
        <v>tier - 3</v>
      </c>
      <c r="I739" t="str">
        <v>tier - 3</v>
      </c>
      <c r="J739" t="str">
        <v>R1011</v>
      </c>
      <c r="K739">
        <v>64</v>
      </c>
      <c r="L739" cm="1">
        <f t="array" ref="L739:T739">_xlfn.XLOOKUP(A739,'Medical Examinations'!A:A,'Medical Examinations'!B:J)</f>
        <v>32.5</v>
      </c>
      <c r="M739">
        <v>4.6900000000000004</v>
      </c>
      <c r="N739" s="5" t="str">
        <v>Yes</v>
      </c>
      <c r="O739" s="5" t="str">
        <v>No</v>
      </c>
      <c r="P739" s="5" t="str">
        <v>Yes</v>
      </c>
      <c r="Q739" s="14">
        <v>1</v>
      </c>
      <c r="R739" t="str">
        <v>No</v>
      </c>
      <c r="S739" t="str">
        <v>Obesity</v>
      </c>
      <c r="T739" t="str">
        <v>Normal</v>
      </c>
    </row>
    <row r="740" spans="1:20" x14ac:dyDescent="0.3">
      <c r="A740" t="s">
        <v>739</v>
      </c>
      <c r="B740" t="s">
        <v>3083</v>
      </c>
      <c r="C740" t="s">
        <v>4395</v>
      </c>
      <c r="D740" t="s">
        <v>5000</v>
      </c>
      <c r="E740" cm="1">
        <f t="array" ref="E740:K740">_xlfn.XLOOKUP(A740,'Hospitalisation Details'!A:A,'Hospitalisation Details'!B:H)</f>
        <v>31754</v>
      </c>
      <c r="F740" s="14">
        <v>3</v>
      </c>
      <c r="G740">
        <v>13819.49</v>
      </c>
      <c r="H740" t="str">
        <v>tier - 3</v>
      </c>
      <c r="I740" t="str">
        <v>tier - 2</v>
      </c>
      <c r="J740" t="str">
        <v>R1012</v>
      </c>
      <c r="K740">
        <v>36</v>
      </c>
      <c r="L740" cm="1">
        <f t="array" ref="L740:T740">_xlfn.XLOOKUP(A740,'Medical Examinations'!A:A,'Medical Examinations'!B:J)</f>
        <v>23.2</v>
      </c>
      <c r="M740">
        <v>4.41</v>
      </c>
      <c r="N740" s="5" t="str">
        <v>No</v>
      </c>
      <c r="O740" s="5" t="str">
        <v>No</v>
      </c>
      <c r="P740" s="5" t="str">
        <v>Yes</v>
      </c>
      <c r="Q740" s="14">
        <v>1</v>
      </c>
      <c r="R740" t="str">
        <v>No</v>
      </c>
      <c r="S740" t="str">
        <v>Normal Weight</v>
      </c>
      <c r="T740" t="str">
        <v>Normal</v>
      </c>
    </row>
    <row r="741" spans="1:20" x14ac:dyDescent="0.3">
      <c r="A741" t="s">
        <v>740</v>
      </c>
      <c r="B741" t="s">
        <v>3084</v>
      </c>
      <c r="C741" t="s">
        <v>4396</v>
      </c>
      <c r="D741" t="s">
        <v>5001</v>
      </c>
      <c r="E741" cm="1">
        <f t="array" ref="E741:K741">_xlfn.XLOOKUP(A741,'Hospitalisation Details'!A:A,'Hospitalisation Details'!B:H)</f>
        <v>24421</v>
      </c>
      <c r="F741" s="14">
        <v>0</v>
      </c>
      <c r="G741">
        <v>13801.61</v>
      </c>
      <c r="H741" t="str">
        <v>tier - 3</v>
      </c>
      <c r="I741" t="str">
        <v>tier - 3</v>
      </c>
      <c r="J741" t="str">
        <v>R1026</v>
      </c>
      <c r="K741">
        <v>56</v>
      </c>
      <c r="L741" cm="1">
        <f t="array" ref="L741:T741">_xlfn.XLOOKUP(A741,'Medical Examinations'!A:A,'Medical Examinations'!B:J)</f>
        <v>19.21</v>
      </c>
      <c r="M741">
        <v>5.52</v>
      </c>
      <c r="N741" s="5" t="str">
        <v>No</v>
      </c>
      <c r="O741" s="5" t="str">
        <v>No</v>
      </c>
      <c r="P741" s="5" t="str">
        <v>No</v>
      </c>
      <c r="Q741" s="14">
        <v>2</v>
      </c>
      <c r="R741" t="str">
        <v>No</v>
      </c>
      <c r="S741" t="str">
        <v>Normal Weight</v>
      </c>
      <c r="T741" t="str">
        <v>Normal</v>
      </c>
    </row>
    <row r="742" spans="1:20" x14ac:dyDescent="0.3">
      <c r="A742" t="s">
        <v>741</v>
      </c>
      <c r="B742" t="s">
        <v>3085</v>
      </c>
      <c r="C742" t="s">
        <v>4395</v>
      </c>
      <c r="D742" t="s">
        <v>4601</v>
      </c>
      <c r="E742" cm="1">
        <f t="array" ref="E742:K742">_xlfn.XLOOKUP(A742,'Hospitalisation Details'!A:A,'Hospitalisation Details'!B:H)</f>
        <v>21768</v>
      </c>
      <c r="F742" s="14">
        <v>0</v>
      </c>
      <c r="G742">
        <v>13770.1</v>
      </c>
      <c r="H742" t="str">
        <v>tier - 3</v>
      </c>
      <c r="I742" t="str">
        <v>tier - 1</v>
      </c>
      <c r="J742" t="str">
        <v>R1012</v>
      </c>
      <c r="K742">
        <v>63</v>
      </c>
      <c r="L742" cm="1">
        <f t="array" ref="L742:T742">_xlfn.XLOOKUP(A742,'Medical Examinations'!A:A,'Medical Examinations'!B:J)</f>
        <v>17.2</v>
      </c>
      <c r="M742">
        <v>6.45</v>
      </c>
      <c r="N742" s="5" t="str">
        <v>No</v>
      </c>
      <c r="O742" s="5" t="str">
        <v>No</v>
      </c>
      <c r="P742" s="5" t="str">
        <v>No</v>
      </c>
      <c r="Q742" s="14">
        <v>2</v>
      </c>
      <c r="R742" t="str">
        <v>No</v>
      </c>
      <c r="S742" t="str">
        <v>Under Weight</v>
      </c>
      <c r="T742" t="str">
        <v>Diabetes</v>
      </c>
    </row>
    <row r="743" spans="1:20" x14ac:dyDescent="0.3">
      <c r="A743" t="s">
        <v>742</v>
      </c>
      <c r="B743" t="s">
        <v>3086</v>
      </c>
      <c r="C743" t="s">
        <v>4395</v>
      </c>
      <c r="D743" t="s">
        <v>5002</v>
      </c>
      <c r="E743" cm="1">
        <f t="array" ref="E743:K743">_xlfn.XLOOKUP(A743,'Hospitalisation Details'!A:A,'Hospitalisation Details'!B:H)</f>
        <v>38184</v>
      </c>
      <c r="F743" s="14">
        <v>0</v>
      </c>
      <c r="G743">
        <v>13747.87</v>
      </c>
      <c r="H743" t="str">
        <v>tier - 3</v>
      </c>
      <c r="I743" t="str">
        <v>tier - 2</v>
      </c>
      <c r="J743" t="str">
        <v>R1018</v>
      </c>
      <c r="K743">
        <v>18</v>
      </c>
      <c r="L743" cm="1">
        <f t="array" ref="L743:T743">_xlfn.XLOOKUP(A743,'Medical Examinations'!A:A,'Medical Examinations'!B:J)</f>
        <v>17.7</v>
      </c>
      <c r="M743">
        <v>10.42</v>
      </c>
      <c r="N743" s="5" t="str">
        <v>Yes</v>
      </c>
      <c r="O743" s="5" t="str">
        <v>No</v>
      </c>
      <c r="P743" s="5" t="str">
        <v>No</v>
      </c>
      <c r="Q743" s="14">
        <v>2</v>
      </c>
      <c r="R743" t="str">
        <v>No</v>
      </c>
      <c r="S743" t="str">
        <v>Under Weight</v>
      </c>
      <c r="T743" t="str">
        <v>Diabetes</v>
      </c>
    </row>
    <row r="744" spans="1:20" x14ac:dyDescent="0.3">
      <c r="A744" t="s">
        <v>743</v>
      </c>
      <c r="B744" t="s">
        <v>3087</v>
      </c>
      <c r="C744" t="s">
        <v>4396</v>
      </c>
      <c r="D744" t="s">
        <v>4786</v>
      </c>
      <c r="E744" cm="1">
        <f t="array" ref="E744:K744">_xlfn.XLOOKUP(A744,'Hospitalisation Details'!A:A,'Hospitalisation Details'!B:H)</f>
        <v>25499</v>
      </c>
      <c r="F744" s="14">
        <v>0</v>
      </c>
      <c r="G744">
        <v>13746.74</v>
      </c>
      <c r="H744" t="str">
        <v>tier - 3</v>
      </c>
      <c r="I744" t="str">
        <v>tier - 2</v>
      </c>
      <c r="J744" t="str">
        <v>R1026</v>
      </c>
      <c r="K744">
        <v>53</v>
      </c>
      <c r="L744" cm="1">
        <f t="array" ref="L744:T744">_xlfn.XLOOKUP(A744,'Medical Examinations'!A:A,'Medical Examinations'!B:J)</f>
        <v>33.21</v>
      </c>
      <c r="M744">
        <v>5.07</v>
      </c>
      <c r="N744" s="5" t="str">
        <v>Yes</v>
      </c>
      <c r="O744" s="5" t="str">
        <v>No</v>
      </c>
      <c r="P744" s="5" t="str">
        <v>No</v>
      </c>
      <c r="Q744" s="14">
        <v>1</v>
      </c>
      <c r="R744" t="str">
        <v>No</v>
      </c>
      <c r="S744" t="str">
        <v>Obesity</v>
      </c>
      <c r="T744" t="str">
        <v>Normal</v>
      </c>
    </row>
    <row r="745" spans="1:20" x14ac:dyDescent="0.3">
      <c r="A745" t="s">
        <v>744</v>
      </c>
      <c r="B745" t="s">
        <v>2411</v>
      </c>
      <c r="C745" t="s">
        <v>4396</v>
      </c>
      <c r="D745" t="s">
        <v>5003</v>
      </c>
      <c r="E745" cm="1">
        <f t="array" ref="E745:K745">_xlfn.XLOOKUP(A745,'Hospitalisation Details'!A:A,'Hospitalisation Details'!B:H)</f>
        <v>31288</v>
      </c>
      <c r="F745" s="14">
        <v>3</v>
      </c>
      <c r="G745">
        <v>13726.21</v>
      </c>
      <c r="H745" t="str">
        <v>tier - 3</v>
      </c>
      <c r="I745" t="str">
        <v>tier - 3</v>
      </c>
      <c r="J745" t="str">
        <v>R1026</v>
      </c>
      <c r="K745">
        <v>37</v>
      </c>
      <c r="L745" cm="1">
        <f t="array" ref="L745:T745">_xlfn.XLOOKUP(A745,'Medical Examinations'!A:A,'Medical Examinations'!B:J)</f>
        <v>23.75</v>
      </c>
      <c r="M745">
        <v>5.03</v>
      </c>
      <c r="N745" s="5" t="str">
        <v>No</v>
      </c>
      <c r="O745" s="5" t="str">
        <v>No</v>
      </c>
      <c r="P745" s="5" t="str">
        <v>No</v>
      </c>
      <c r="Q745" s="14">
        <v>1</v>
      </c>
      <c r="R745" t="str">
        <v>No</v>
      </c>
      <c r="S745" t="str">
        <v>Normal Weight</v>
      </c>
      <c r="T745" t="str">
        <v>Normal</v>
      </c>
    </row>
    <row r="746" spans="1:20" x14ac:dyDescent="0.3">
      <c r="A746" t="s">
        <v>745</v>
      </c>
      <c r="B746" t="s">
        <v>3088</v>
      </c>
      <c r="C746" t="s">
        <v>4394</v>
      </c>
      <c r="D746" t="s">
        <v>5004</v>
      </c>
      <c r="E746" cm="1">
        <f t="array" ref="E746:K746">_xlfn.XLOOKUP(A746,'Hospitalisation Details'!A:A,'Hospitalisation Details'!B:H)</f>
        <v>29800</v>
      </c>
      <c r="F746" s="14">
        <v>1</v>
      </c>
      <c r="G746">
        <v>13725.47</v>
      </c>
      <c r="H746" t="str">
        <v>tier - 3</v>
      </c>
      <c r="I746" t="str">
        <v>tier - 2</v>
      </c>
      <c r="J746" t="str">
        <v>R1024</v>
      </c>
      <c r="K746">
        <v>41</v>
      </c>
      <c r="L746" cm="1">
        <f t="array" ref="L746:T746">_xlfn.XLOOKUP(A746,'Medical Examinations'!A:A,'Medical Examinations'!B:J)</f>
        <v>21.78</v>
      </c>
      <c r="M746">
        <v>9.31</v>
      </c>
      <c r="N746" s="5" t="str">
        <v>Yes</v>
      </c>
      <c r="O746" s="5" t="str">
        <v>No</v>
      </c>
      <c r="P746" s="5" t="str">
        <v>No</v>
      </c>
      <c r="Q746" s="14">
        <v>0</v>
      </c>
      <c r="R746" t="str">
        <v>No</v>
      </c>
      <c r="S746" t="str">
        <v>Normal Weight</v>
      </c>
      <c r="T746" t="str">
        <v>Diabetes</v>
      </c>
    </row>
    <row r="747" spans="1:20" x14ac:dyDescent="0.3">
      <c r="A747" t="s">
        <v>746</v>
      </c>
      <c r="B747" t="s">
        <v>3089</v>
      </c>
      <c r="C747" t="s">
        <v>4395</v>
      </c>
      <c r="D747" t="s">
        <v>5005</v>
      </c>
      <c r="E747" cm="1">
        <f t="array" ref="E747:K747">_xlfn.XLOOKUP(A747,'Hospitalisation Details'!A:A,'Hospitalisation Details'!B:H)</f>
        <v>31740</v>
      </c>
      <c r="F747" s="14">
        <v>3</v>
      </c>
      <c r="G747">
        <v>13714.55</v>
      </c>
      <c r="H747" t="str">
        <v>tier - 3</v>
      </c>
      <c r="I747" t="str">
        <v>tier - 2</v>
      </c>
      <c r="J747" t="str">
        <v>R1023</v>
      </c>
      <c r="K747">
        <v>36</v>
      </c>
      <c r="L747" cm="1">
        <f t="array" ref="L747:T747">_xlfn.XLOOKUP(A747,'Medical Examinations'!A:A,'Medical Examinations'!B:J)</f>
        <v>31.74</v>
      </c>
      <c r="M747">
        <v>4.46</v>
      </c>
      <c r="N747" s="5" t="str">
        <v>No</v>
      </c>
      <c r="O747" s="5" t="str">
        <v>No</v>
      </c>
      <c r="P747" s="5" t="str">
        <v>Yes</v>
      </c>
      <c r="Q747" s="14">
        <v>1</v>
      </c>
      <c r="R747" t="str">
        <v>No</v>
      </c>
      <c r="S747" t="str">
        <v>Obesity</v>
      </c>
      <c r="T747" t="str">
        <v>Normal</v>
      </c>
    </row>
    <row r="748" spans="1:20" x14ac:dyDescent="0.3">
      <c r="A748" t="s">
        <v>747</v>
      </c>
      <c r="B748" t="s">
        <v>3090</v>
      </c>
      <c r="C748" t="s">
        <v>4396</v>
      </c>
      <c r="D748" t="s">
        <v>5006</v>
      </c>
      <c r="E748" cm="1">
        <f t="array" ref="E748:K748">_xlfn.XLOOKUP(A748,'Hospitalisation Details'!A:A,'Hospitalisation Details'!B:H)</f>
        <v>31304</v>
      </c>
      <c r="F748" s="14">
        <v>3</v>
      </c>
      <c r="G748">
        <v>13685.51</v>
      </c>
      <c r="H748" t="str">
        <v>tier - 3</v>
      </c>
      <c r="I748" t="str">
        <v>tier - 1</v>
      </c>
      <c r="J748" t="str">
        <v>R1026</v>
      </c>
      <c r="K748">
        <v>37</v>
      </c>
      <c r="L748" cm="1">
        <f t="array" ref="L748:T748">_xlfn.XLOOKUP(A748,'Medical Examinations'!A:A,'Medical Examinations'!B:J)</f>
        <v>28.8</v>
      </c>
      <c r="M748">
        <v>11.41</v>
      </c>
      <c r="N748" s="5" t="str">
        <v>Yes</v>
      </c>
      <c r="O748" s="5" t="str">
        <v>No</v>
      </c>
      <c r="P748" s="5" t="str">
        <v>No</v>
      </c>
      <c r="Q748" s="14">
        <v>0</v>
      </c>
      <c r="R748" t="str">
        <v>No</v>
      </c>
      <c r="S748" t="str">
        <v>Over Weight</v>
      </c>
      <c r="T748" t="str">
        <v>Diabetes</v>
      </c>
    </row>
    <row r="749" spans="1:20" x14ac:dyDescent="0.3">
      <c r="A749" t="s">
        <v>748</v>
      </c>
      <c r="B749" t="s">
        <v>3091</v>
      </c>
      <c r="C749" t="s">
        <v>4395</v>
      </c>
      <c r="D749" t="s">
        <v>4601</v>
      </c>
      <c r="E749" cm="1">
        <f t="array" ref="E749:K749">_xlfn.XLOOKUP(A749,'Hospitalisation Details'!A:A,'Hospitalisation Details'!B:H)</f>
        <v>23227</v>
      </c>
      <c r="F749" s="14">
        <v>0</v>
      </c>
      <c r="G749">
        <v>13677.68</v>
      </c>
      <c r="H749" t="str">
        <v>tier - 3</v>
      </c>
      <c r="I749" t="str">
        <v>tier - 2</v>
      </c>
      <c r="J749" t="str">
        <v>R1021</v>
      </c>
      <c r="K749">
        <v>59</v>
      </c>
      <c r="L749" cm="1">
        <f t="array" ref="L749:T749">_xlfn.XLOOKUP(A749,'Medical Examinations'!A:A,'Medical Examinations'!B:J)</f>
        <v>34.21</v>
      </c>
      <c r="M749">
        <v>9.7200000000000006</v>
      </c>
      <c r="N749" s="5" t="str">
        <v>Yes</v>
      </c>
      <c r="O749" s="5" t="str">
        <v>No</v>
      </c>
      <c r="P749" s="5" t="str">
        <v>No</v>
      </c>
      <c r="Q749" s="14">
        <v>0</v>
      </c>
      <c r="R749" t="str">
        <v>No</v>
      </c>
      <c r="S749" t="str">
        <v>Obesity</v>
      </c>
      <c r="T749" t="str">
        <v>Diabetes</v>
      </c>
    </row>
    <row r="750" spans="1:20" x14ac:dyDescent="0.3">
      <c r="A750" t="s">
        <v>749</v>
      </c>
      <c r="B750" t="s">
        <v>3092</v>
      </c>
      <c r="C750" t="s">
        <v>4395</v>
      </c>
      <c r="D750" t="s">
        <v>4460</v>
      </c>
      <c r="E750" cm="1">
        <f t="array" ref="E750:K750">_xlfn.XLOOKUP(A750,'Hospitalisation Details'!A:A,'Hospitalisation Details'!B:H)</f>
        <v>30883</v>
      </c>
      <c r="F750" s="14">
        <v>3</v>
      </c>
      <c r="G750">
        <v>13638.06</v>
      </c>
      <c r="H750" t="str">
        <v>tier - 3</v>
      </c>
      <c r="I750" t="str">
        <v>tier - 3</v>
      </c>
      <c r="J750" t="str">
        <v>R1023</v>
      </c>
      <c r="K750">
        <v>38</v>
      </c>
      <c r="L750" cm="1">
        <f t="array" ref="L750:T750">_xlfn.XLOOKUP(A750,'Medical Examinations'!A:A,'Medical Examinations'!B:J)</f>
        <v>34.450000000000003</v>
      </c>
      <c r="M750">
        <v>5.58</v>
      </c>
      <c r="N750" s="5" t="str">
        <v>Yes</v>
      </c>
      <c r="O750" s="5" t="str">
        <v>No</v>
      </c>
      <c r="P750" s="5" t="str">
        <v>No</v>
      </c>
      <c r="Q750" s="14">
        <v>0</v>
      </c>
      <c r="R750" t="str">
        <v>No</v>
      </c>
      <c r="S750" t="str">
        <v>Obesity</v>
      </c>
      <c r="T750" t="str">
        <v>Normal</v>
      </c>
    </row>
    <row r="751" spans="1:20" x14ac:dyDescent="0.3">
      <c r="A751" t="s">
        <v>750</v>
      </c>
      <c r="B751" t="s">
        <v>3093</v>
      </c>
      <c r="C751" t="s">
        <v>4394</v>
      </c>
      <c r="D751" t="s">
        <v>4459</v>
      </c>
      <c r="E751" cm="1">
        <f t="array" ref="E751:K751">_xlfn.XLOOKUP(A751,'Hospitalisation Details'!A:A,'Hospitalisation Details'!B:H)</f>
        <v>22639</v>
      </c>
      <c r="F751" s="14">
        <v>0</v>
      </c>
      <c r="G751">
        <v>13635.64</v>
      </c>
      <c r="H751" t="str">
        <v>tier - 3</v>
      </c>
      <c r="I751" t="str">
        <v>tier - 3</v>
      </c>
      <c r="J751" t="str">
        <v>R1024</v>
      </c>
      <c r="K751">
        <v>61</v>
      </c>
      <c r="L751" cm="1">
        <f t="array" ref="L751:T751">_xlfn.XLOOKUP(A751,'Medical Examinations'!A:A,'Medical Examinations'!B:J)</f>
        <v>20.48</v>
      </c>
      <c r="M751">
        <v>11.09</v>
      </c>
      <c r="N751" s="5" t="str">
        <v>No</v>
      </c>
      <c r="O751" s="5" t="str">
        <v>No</v>
      </c>
      <c r="P751" s="5" t="str">
        <v>No</v>
      </c>
      <c r="Q751" s="14">
        <v>0</v>
      </c>
      <c r="R751" t="str">
        <v>No</v>
      </c>
      <c r="S751" t="str">
        <v>Normal Weight</v>
      </c>
      <c r="T751" t="str">
        <v>Diabetes</v>
      </c>
    </row>
    <row r="752" spans="1:20" x14ac:dyDescent="0.3">
      <c r="A752" t="s">
        <v>751</v>
      </c>
      <c r="B752" t="s">
        <v>3094</v>
      </c>
      <c r="C752" t="s">
        <v>4395</v>
      </c>
      <c r="D752" t="s">
        <v>4477</v>
      </c>
      <c r="E752" cm="1">
        <f t="array" ref="E752:K752">_xlfn.XLOOKUP(A752,'Hospitalisation Details'!A:A,'Hospitalisation Details'!B:H)</f>
        <v>25410</v>
      </c>
      <c r="F752" s="14">
        <v>0</v>
      </c>
      <c r="G752">
        <v>13622.01</v>
      </c>
      <c r="H752" t="str">
        <v>tier - 3</v>
      </c>
      <c r="I752" t="str">
        <v>tier - 3</v>
      </c>
      <c r="J752" t="str">
        <v>R1012</v>
      </c>
      <c r="K752">
        <v>53</v>
      </c>
      <c r="L752" cm="1">
        <f t="array" ref="L752:T752">_xlfn.XLOOKUP(A752,'Medical Examinations'!A:A,'Medical Examinations'!B:J)</f>
        <v>15.08</v>
      </c>
      <c r="M752">
        <v>4.8499999999999996</v>
      </c>
      <c r="N752" s="5" t="str">
        <v>Yes</v>
      </c>
      <c r="O752" s="5" t="str">
        <v>No</v>
      </c>
      <c r="P752" s="5" t="str">
        <v>Yes</v>
      </c>
      <c r="Q752" s="14">
        <v>1</v>
      </c>
      <c r="R752" t="str">
        <v>No</v>
      </c>
      <c r="S752" t="str">
        <v>Under Weight</v>
      </c>
      <c r="T752" t="str">
        <v>Normal</v>
      </c>
    </row>
    <row r="753" spans="1:20" x14ac:dyDescent="0.3">
      <c r="A753" t="s">
        <v>752</v>
      </c>
      <c r="B753" t="s">
        <v>3095</v>
      </c>
      <c r="C753" t="s">
        <v>4394</v>
      </c>
      <c r="D753" t="s">
        <v>5007</v>
      </c>
      <c r="E753" cm="1">
        <f t="array" ref="E753:K753">_xlfn.XLOOKUP(A753,'Hospitalisation Details'!A:A,'Hospitalisation Details'!B:H)</f>
        <v>22603</v>
      </c>
      <c r="F753" s="14">
        <v>0</v>
      </c>
      <c r="G753">
        <v>13616.36</v>
      </c>
      <c r="H753" t="str">
        <v>tier - 3</v>
      </c>
      <c r="I753" t="str">
        <v>tier - 3</v>
      </c>
      <c r="J753" t="str">
        <v>R1024</v>
      </c>
      <c r="K753">
        <v>61</v>
      </c>
      <c r="L753" cm="1">
        <f t="array" ref="L753:T753">_xlfn.XLOOKUP(A753,'Medical Examinations'!A:A,'Medical Examinations'!B:J)</f>
        <v>43.39</v>
      </c>
      <c r="M753">
        <v>5.85</v>
      </c>
      <c r="N753" s="5" t="str">
        <v>No</v>
      </c>
      <c r="O753" s="5" t="str">
        <v>yes</v>
      </c>
      <c r="P753" s="5" t="str">
        <v>No</v>
      </c>
      <c r="Q753" s="14">
        <v>1</v>
      </c>
      <c r="R753" t="str">
        <v>No</v>
      </c>
      <c r="S753" t="str">
        <v>Obesity</v>
      </c>
      <c r="T753" t="str">
        <v>Prediabetes</v>
      </c>
    </row>
    <row r="754" spans="1:20" x14ac:dyDescent="0.3">
      <c r="A754" t="s">
        <v>753</v>
      </c>
      <c r="B754" t="s">
        <v>3096</v>
      </c>
      <c r="C754" t="s">
        <v>4394</v>
      </c>
      <c r="D754" t="s">
        <v>5008</v>
      </c>
      <c r="E754" cm="1">
        <f t="array" ref="E754:K754">_xlfn.XLOOKUP(A754,'Hospitalisation Details'!A:A,'Hospitalisation Details'!B:H)</f>
        <v>23630</v>
      </c>
      <c r="F754" s="14">
        <v>2</v>
      </c>
      <c r="G754">
        <v>13607.37</v>
      </c>
      <c r="H754" t="str">
        <v>tier - 3</v>
      </c>
      <c r="I754" t="str">
        <v>tier - 1</v>
      </c>
      <c r="J754" t="str">
        <v>R1024</v>
      </c>
      <c r="K754">
        <v>58</v>
      </c>
      <c r="L754" cm="1">
        <f t="array" ref="L754:T754">_xlfn.XLOOKUP(A754,'Medical Examinations'!A:A,'Medical Examinations'!B:J)</f>
        <v>29.5</v>
      </c>
      <c r="M754">
        <v>5.54</v>
      </c>
      <c r="N754" s="5" t="str">
        <v>Yes</v>
      </c>
      <c r="O754" s="5" t="str">
        <v>No</v>
      </c>
      <c r="P754" s="5" t="str">
        <v>No</v>
      </c>
      <c r="Q754" s="14">
        <v>0</v>
      </c>
      <c r="R754" t="str">
        <v>No</v>
      </c>
      <c r="S754" t="str">
        <v>Over Weight</v>
      </c>
      <c r="T754" t="str">
        <v>Normal</v>
      </c>
    </row>
    <row r="755" spans="1:20" x14ac:dyDescent="0.3">
      <c r="A755" t="s">
        <v>754</v>
      </c>
      <c r="B755" t="s">
        <v>3097</v>
      </c>
      <c r="C755" t="s">
        <v>4394</v>
      </c>
      <c r="D755" t="s">
        <v>5009</v>
      </c>
      <c r="E755" cm="1">
        <f t="array" ref="E755:K755">_xlfn.XLOOKUP(A755,'Hospitalisation Details'!A:A,'Hospitalisation Details'!B:H)</f>
        <v>33830</v>
      </c>
      <c r="F755" s="14">
        <v>0</v>
      </c>
      <c r="G755">
        <v>13588.17</v>
      </c>
      <c r="H755" t="str">
        <v>tier - 3</v>
      </c>
      <c r="I755" t="str">
        <v>tier - 1</v>
      </c>
      <c r="J755" t="str">
        <v>R1012</v>
      </c>
      <c r="K755">
        <v>30</v>
      </c>
      <c r="L755" cm="1">
        <f t="array" ref="L755:T755">_xlfn.XLOOKUP(A755,'Medical Examinations'!A:A,'Medical Examinations'!B:J)</f>
        <v>30.8</v>
      </c>
      <c r="M755">
        <v>5.83</v>
      </c>
      <c r="N755" s="5" t="str">
        <v>Yes</v>
      </c>
      <c r="O755" s="5" t="str">
        <v>No</v>
      </c>
      <c r="P755" s="5" t="str">
        <v>No</v>
      </c>
      <c r="Q755" s="14">
        <v>0</v>
      </c>
      <c r="R755" t="str">
        <v>No</v>
      </c>
      <c r="S755" t="str">
        <v>Obesity</v>
      </c>
      <c r="T755" t="str">
        <v>Prediabetes</v>
      </c>
    </row>
    <row r="756" spans="1:20" x14ac:dyDescent="0.3">
      <c r="A756" t="s">
        <v>755</v>
      </c>
      <c r="B756" t="s">
        <v>3098</v>
      </c>
      <c r="C756" t="s">
        <v>4396</v>
      </c>
      <c r="D756" t="s">
        <v>5010</v>
      </c>
      <c r="E756" cm="1">
        <f t="array" ref="E756:K756">_xlfn.XLOOKUP(A756,'Hospitalisation Details'!A:A,'Hospitalisation Details'!B:H)</f>
        <v>25034</v>
      </c>
      <c r="F756" s="14">
        <v>0</v>
      </c>
      <c r="G756">
        <v>13566.04</v>
      </c>
      <c r="H756" t="str">
        <v>tier - 3</v>
      </c>
      <c r="I756" t="str">
        <v>tier - 3</v>
      </c>
      <c r="J756" t="str">
        <v>R1026</v>
      </c>
      <c r="K756">
        <v>54</v>
      </c>
      <c r="L756" cm="1">
        <f t="array" ref="L756:T756">_xlfn.XLOOKUP(A756,'Medical Examinations'!A:A,'Medical Examinations'!B:J)</f>
        <v>37.145000000000003</v>
      </c>
      <c r="M756">
        <v>5.32</v>
      </c>
      <c r="N756" s="5" t="str">
        <v>No</v>
      </c>
      <c r="O756" s="5" t="str">
        <v>No</v>
      </c>
      <c r="P756" s="5" t="str">
        <v>No</v>
      </c>
      <c r="Q756" s="14">
        <v>0</v>
      </c>
      <c r="R756" t="str">
        <v>No</v>
      </c>
      <c r="S756" t="str">
        <v>Obesity</v>
      </c>
      <c r="T756" t="str">
        <v>Normal</v>
      </c>
    </row>
    <row r="757" spans="1:20" x14ac:dyDescent="0.3">
      <c r="A757" t="s">
        <v>756</v>
      </c>
      <c r="B757" t="s">
        <v>3099</v>
      </c>
      <c r="C757" t="s">
        <v>4395</v>
      </c>
      <c r="D757" t="s">
        <v>5011</v>
      </c>
      <c r="E757" cm="1">
        <f t="array" ref="E757:K757">_xlfn.XLOOKUP(A757,'Hospitalisation Details'!A:A,'Hospitalisation Details'!B:H)</f>
        <v>22108</v>
      </c>
      <c r="F757" s="14">
        <v>0</v>
      </c>
      <c r="G757">
        <v>13555</v>
      </c>
      <c r="H757" t="str">
        <v>tier - 3</v>
      </c>
      <c r="I757" t="str">
        <v>tier - 3</v>
      </c>
      <c r="J757" t="str">
        <v>R1017</v>
      </c>
      <c r="K757">
        <v>62</v>
      </c>
      <c r="L757" cm="1">
        <f t="array" ref="L757:T757">_xlfn.XLOOKUP(A757,'Medical Examinations'!A:A,'Medical Examinations'!B:J)</f>
        <v>25.46</v>
      </c>
      <c r="M757">
        <v>9.7100000000000009</v>
      </c>
      <c r="N757" s="5" t="str">
        <v>Yes</v>
      </c>
      <c r="O757" s="5" t="str">
        <v>No</v>
      </c>
      <c r="P757" s="5" t="str">
        <v>No</v>
      </c>
      <c r="Q757" s="14">
        <v>1</v>
      </c>
      <c r="R757" t="str">
        <v>No</v>
      </c>
      <c r="S757" t="str">
        <v>Over Weight</v>
      </c>
      <c r="T757" t="str">
        <v>Diabetes</v>
      </c>
    </row>
    <row r="758" spans="1:20" x14ac:dyDescent="0.3">
      <c r="A758" t="s">
        <v>757</v>
      </c>
      <c r="B758" t="s">
        <v>3100</v>
      </c>
      <c r="C758" t="s">
        <v>4395</v>
      </c>
      <c r="D758" t="s">
        <v>5012</v>
      </c>
      <c r="E758" cm="1">
        <f t="array" ref="E758:K758">_xlfn.XLOOKUP(A758,'Hospitalisation Details'!A:A,'Hospitalisation Details'!B:H)</f>
        <v>23298</v>
      </c>
      <c r="F758" s="14">
        <v>0</v>
      </c>
      <c r="G758">
        <v>13511.28</v>
      </c>
      <c r="H758" t="str">
        <v>tier - 3</v>
      </c>
      <c r="I758" t="str">
        <v>tier - 1</v>
      </c>
      <c r="J758" t="str">
        <v>R1012</v>
      </c>
      <c r="K758">
        <v>59</v>
      </c>
      <c r="L758" cm="1">
        <f t="array" ref="L758:T758">_xlfn.XLOOKUP(A758,'Medical Examinations'!A:A,'Medical Examinations'!B:J)</f>
        <v>32.340000000000003</v>
      </c>
      <c r="M758">
        <v>4.88</v>
      </c>
      <c r="N758" s="5" t="str">
        <v>Yes</v>
      </c>
      <c r="O758" s="5" t="str">
        <v>No</v>
      </c>
      <c r="P758" s="5" t="str">
        <v>Yes</v>
      </c>
      <c r="Q758" s="14">
        <v>1</v>
      </c>
      <c r="R758" t="str">
        <v>No</v>
      </c>
      <c r="S758" t="str">
        <v>Obesity</v>
      </c>
      <c r="T758" t="str">
        <v>Normal</v>
      </c>
    </row>
    <row r="759" spans="1:20" x14ac:dyDescent="0.3">
      <c r="A759" t="s">
        <v>758</v>
      </c>
      <c r="B759" t="s">
        <v>3101</v>
      </c>
      <c r="C759" t="s">
        <v>4395</v>
      </c>
      <c r="D759" t="s">
        <v>4559</v>
      </c>
      <c r="E759" cm="1">
        <f t="array" ref="E759:K759">_xlfn.XLOOKUP(A759,'Hospitalisation Details'!A:A,'Hospitalisation Details'!B:H)</f>
        <v>33115</v>
      </c>
      <c r="F759" s="14">
        <v>3</v>
      </c>
      <c r="G759">
        <v>13480.83</v>
      </c>
      <c r="H759" t="str">
        <v>tier - 3</v>
      </c>
      <c r="I759" t="str">
        <v>tier - 2</v>
      </c>
      <c r="J759" t="str">
        <v>R1023</v>
      </c>
      <c r="K759">
        <v>32</v>
      </c>
      <c r="L759" cm="1">
        <f t="array" ref="L759:T759">_xlfn.XLOOKUP(A759,'Medical Examinations'!A:A,'Medical Examinations'!B:J)</f>
        <v>45.43</v>
      </c>
      <c r="M759">
        <v>4.2300000000000004</v>
      </c>
      <c r="N759" s="5" t="str">
        <v>Yes</v>
      </c>
      <c r="O759" s="5" t="str">
        <v>No</v>
      </c>
      <c r="P759" s="5" t="str">
        <v>Yes</v>
      </c>
      <c r="Q759" s="14">
        <v>1</v>
      </c>
      <c r="R759" t="str">
        <v>No</v>
      </c>
      <c r="S759" t="str">
        <v>Obesity</v>
      </c>
      <c r="T759" t="str">
        <v>Normal</v>
      </c>
    </row>
    <row r="760" spans="1:20" x14ac:dyDescent="0.3">
      <c r="A760" t="s">
        <v>759</v>
      </c>
      <c r="B760" t="s">
        <v>3102</v>
      </c>
      <c r="C760" t="s">
        <v>4395</v>
      </c>
      <c r="D760" t="s">
        <v>5013</v>
      </c>
      <c r="E760" cm="1">
        <f t="array" ref="E760:K760">_xlfn.XLOOKUP(A760,'Hospitalisation Details'!A:A,'Hospitalisation Details'!B:H)</f>
        <v>27613</v>
      </c>
      <c r="F760" s="14">
        <v>1</v>
      </c>
      <c r="G760">
        <v>13472.19</v>
      </c>
      <c r="H760" t="str">
        <v>tier - 3</v>
      </c>
      <c r="I760" t="str">
        <v>tier - 2</v>
      </c>
      <c r="J760" t="str">
        <v>R1012</v>
      </c>
      <c r="K760">
        <v>47</v>
      </c>
      <c r="L760" cm="1">
        <f t="array" ref="L760:T760">_xlfn.XLOOKUP(A760,'Medical Examinations'!A:A,'Medical Examinations'!B:J)</f>
        <v>31.254999999999999</v>
      </c>
      <c r="M760">
        <v>5.17</v>
      </c>
      <c r="N760" s="5" t="str">
        <v>No</v>
      </c>
      <c r="O760" s="5" t="str">
        <v>No</v>
      </c>
      <c r="P760" s="5" t="str">
        <v>No</v>
      </c>
      <c r="Q760" s="14">
        <v>0</v>
      </c>
      <c r="R760" t="str">
        <v>No</v>
      </c>
      <c r="S760" t="str">
        <v>Obesity</v>
      </c>
      <c r="T760" t="str">
        <v>Normal</v>
      </c>
    </row>
    <row r="761" spans="1:20" x14ac:dyDescent="0.3">
      <c r="A761" t="s">
        <v>760</v>
      </c>
      <c r="B761" t="s">
        <v>3103</v>
      </c>
      <c r="C761" t="s">
        <v>4394</v>
      </c>
      <c r="D761" t="s">
        <v>5014</v>
      </c>
      <c r="E761" cm="1">
        <f t="array" ref="E761:K761">_xlfn.XLOOKUP(A761,'Hospitalisation Details'!A:A,'Hospitalisation Details'!B:H)</f>
        <v>22121</v>
      </c>
      <c r="F761" s="14">
        <v>0</v>
      </c>
      <c r="G761">
        <v>13470.86</v>
      </c>
      <c r="H761" t="str">
        <v>tier - 3</v>
      </c>
      <c r="I761" t="str">
        <v>tier - 3</v>
      </c>
      <c r="J761" t="str">
        <v>R1011</v>
      </c>
      <c r="K761">
        <v>62</v>
      </c>
      <c r="L761" cm="1">
        <f t="array" ref="L761:T761">_xlfn.XLOOKUP(A761,'Medical Examinations'!A:A,'Medical Examinations'!B:J)</f>
        <v>42.94</v>
      </c>
      <c r="M761">
        <v>4.34</v>
      </c>
      <c r="N761" s="5" t="str">
        <v>No</v>
      </c>
      <c r="O761" s="5" t="str">
        <v>No</v>
      </c>
      <c r="P761" s="5" t="str">
        <v>No</v>
      </c>
      <c r="Q761" s="14">
        <v>0</v>
      </c>
      <c r="R761" t="str">
        <v>No</v>
      </c>
      <c r="S761" t="str">
        <v>Obesity</v>
      </c>
      <c r="T761" t="str">
        <v>Normal</v>
      </c>
    </row>
    <row r="762" spans="1:20" x14ac:dyDescent="0.3">
      <c r="A762" t="s">
        <v>761</v>
      </c>
      <c r="B762" t="s">
        <v>3104</v>
      </c>
      <c r="C762" t="s">
        <v>4394</v>
      </c>
      <c r="D762" t="s">
        <v>4816</v>
      </c>
      <c r="E762" cm="1">
        <f t="array" ref="E762:K762">_xlfn.XLOOKUP(A762,'Hospitalisation Details'!A:A,'Hospitalisation Details'!B:H)</f>
        <v>22125</v>
      </c>
      <c r="F762" s="14">
        <v>0</v>
      </c>
      <c r="G762">
        <v>13470.8</v>
      </c>
      <c r="H762" t="str">
        <v>tier - 3</v>
      </c>
      <c r="I762" t="str">
        <v>tier - 2</v>
      </c>
      <c r="J762" t="str">
        <v>R1013</v>
      </c>
      <c r="K762">
        <v>62</v>
      </c>
      <c r="L762" cm="1">
        <f t="array" ref="L762:T762">_xlfn.XLOOKUP(A762,'Medical Examinations'!A:A,'Medical Examinations'!B:J)</f>
        <v>34.65</v>
      </c>
      <c r="M762">
        <v>5.98</v>
      </c>
      <c r="N762" s="5" t="str">
        <v>Yes</v>
      </c>
      <c r="O762" s="5" t="str">
        <v>No</v>
      </c>
      <c r="P762" s="5" t="str">
        <v>No</v>
      </c>
      <c r="Q762" s="14">
        <v>0</v>
      </c>
      <c r="R762" t="str">
        <v>No</v>
      </c>
      <c r="S762" t="str">
        <v>Obesity</v>
      </c>
      <c r="T762" t="str">
        <v>Prediabetes</v>
      </c>
    </row>
    <row r="763" spans="1:20" x14ac:dyDescent="0.3">
      <c r="A763" t="s">
        <v>762</v>
      </c>
      <c r="B763" t="s">
        <v>3105</v>
      </c>
      <c r="C763" t="s">
        <v>4395</v>
      </c>
      <c r="D763" t="s">
        <v>4631</v>
      </c>
      <c r="E763" cm="1">
        <f t="array" ref="E763:K763">_xlfn.XLOOKUP(A763,'Hospitalisation Details'!A:A,'Hospitalisation Details'!B:H)</f>
        <v>31278</v>
      </c>
      <c r="F763" s="14">
        <v>3</v>
      </c>
      <c r="G763">
        <v>13465.8</v>
      </c>
      <c r="H763" t="str">
        <v>tier - 3</v>
      </c>
      <c r="I763" t="str">
        <v>tier - 1</v>
      </c>
      <c r="J763" t="str">
        <v>R1012</v>
      </c>
      <c r="K763">
        <v>37</v>
      </c>
      <c r="L763" cm="1">
        <f t="array" ref="L763:T763">_xlfn.XLOOKUP(A763,'Medical Examinations'!A:A,'Medical Examinations'!B:J)</f>
        <v>18.03</v>
      </c>
      <c r="M763">
        <v>10.66</v>
      </c>
      <c r="N763" s="5" t="str">
        <v>Yes</v>
      </c>
      <c r="O763" s="5" t="str">
        <v>No</v>
      </c>
      <c r="P763" s="5" t="str">
        <v>No</v>
      </c>
      <c r="Q763" s="14">
        <v>2</v>
      </c>
      <c r="R763" t="str">
        <v>No</v>
      </c>
      <c r="S763" t="str">
        <v>Under Weight</v>
      </c>
      <c r="T763" t="str">
        <v>Diabetes</v>
      </c>
    </row>
    <row r="764" spans="1:20" x14ac:dyDescent="0.3">
      <c r="A764" t="s">
        <v>763</v>
      </c>
      <c r="B764" t="s">
        <v>3106</v>
      </c>
      <c r="C764" t="s">
        <v>4394</v>
      </c>
      <c r="D764" t="s">
        <v>4430</v>
      </c>
      <c r="E764" cm="1">
        <f t="array" ref="E764:K764">_xlfn.XLOOKUP(A764,'Hospitalisation Details'!A:A,'Hospitalisation Details'!B:H)</f>
        <v>22266</v>
      </c>
      <c r="F764" s="14">
        <v>0</v>
      </c>
      <c r="G764">
        <v>13462.52</v>
      </c>
      <c r="H764" t="str">
        <v>tier - 3</v>
      </c>
      <c r="I764" t="str">
        <v>tier - 2</v>
      </c>
      <c r="J764" t="str">
        <v>R1011</v>
      </c>
      <c r="K764">
        <v>62</v>
      </c>
      <c r="L764" cm="1">
        <f t="array" ref="L764:T764">_xlfn.XLOOKUP(A764,'Medical Examinations'!A:A,'Medical Examinations'!B:J)</f>
        <v>40.564999999999998</v>
      </c>
      <c r="M764">
        <v>5.66</v>
      </c>
      <c r="N764" s="5" t="str">
        <v>No</v>
      </c>
      <c r="O764" s="5" t="str">
        <v>No</v>
      </c>
      <c r="P764" s="5" t="str">
        <v>No</v>
      </c>
      <c r="Q764" s="14">
        <v>1</v>
      </c>
      <c r="R764" t="str">
        <v>No</v>
      </c>
      <c r="S764" t="str">
        <v>Obesity</v>
      </c>
      <c r="T764" t="str">
        <v>Normal</v>
      </c>
    </row>
    <row r="765" spans="1:20" x14ac:dyDescent="0.3">
      <c r="A765" t="s">
        <v>764</v>
      </c>
      <c r="B765" t="s">
        <v>3107</v>
      </c>
      <c r="C765" t="s">
        <v>4394</v>
      </c>
      <c r="D765" t="s">
        <v>5015</v>
      </c>
      <c r="E765" cm="1">
        <f t="array" ref="E765:K765">_xlfn.XLOOKUP(A765,'Hospitalisation Details'!A:A,'Hospitalisation Details'!B:H)</f>
        <v>22108</v>
      </c>
      <c r="F765" s="14">
        <v>0</v>
      </c>
      <c r="G765">
        <v>13457.96</v>
      </c>
      <c r="H765" t="str">
        <v>tier - 3</v>
      </c>
      <c r="I765" t="str">
        <v>tier - 1</v>
      </c>
      <c r="J765" t="str">
        <v>R1013</v>
      </c>
      <c r="K765">
        <v>62</v>
      </c>
      <c r="L765" cm="1">
        <f t="array" ref="L765:T765">_xlfn.XLOOKUP(A765,'Medical Examinations'!A:A,'Medical Examinations'!B:J)</f>
        <v>19.79</v>
      </c>
      <c r="M765">
        <v>4.8099999999999996</v>
      </c>
      <c r="N765" s="5" t="str">
        <v>Yes</v>
      </c>
      <c r="O765" s="5" t="str">
        <v>No</v>
      </c>
      <c r="P765" s="5" t="str">
        <v>No</v>
      </c>
      <c r="Q765" s="14">
        <v>0</v>
      </c>
      <c r="R765" t="str">
        <v>No</v>
      </c>
      <c r="S765" t="str">
        <v>Normal Weight</v>
      </c>
      <c r="T765" t="str">
        <v>Normal</v>
      </c>
    </row>
    <row r="766" spans="1:20" x14ac:dyDescent="0.3">
      <c r="A766" t="s">
        <v>765</v>
      </c>
      <c r="B766" t="s">
        <v>3108</v>
      </c>
      <c r="C766" t="s">
        <v>4394</v>
      </c>
      <c r="D766" t="s">
        <v>5016</v>
      </c>
      <c r="E766" cm="1">
        <f t="array" ref="E766:K766">_xlfn.XLOOKUP(A766,'Hospitalisation Details'!A:A,'Hospitalisation Details'!B:H)</f>
        <v>22141</v>
      </c>
      <c r="F766" s="14">
        <v>0</v>
      </c>
      <c r="G766">
        <v>13451.12</v>
      </c>
      <c r="H766" t="str">
        <v>tier - 3</v>
      </c>
      <c r="I766" t="str">
        <v>tier - 1</v>
      </c>
      <c r="J766" t="str">
        <v>R1011</v>
      </c>
      <c r="K766">
        <v>62</v>
      </c>
      <c r="L766" cm="1">
        <f t="array" ref="L766:T766">_xlfn.XLOOKUP(A766,'Medical Examinations'!A:A,'Medical Examinations'!B:J)</f>
        <v>26.315000000000001</v>
      </c>
      <c r="M766">
        <v>5.89</v>
      </c>
      <c r="N766" s="5" t="str">
        <v>No</v>
      </c>
      <c r="O766" s="5" t="str">
        <v>No</v>
      </c>
      <c r="P766" s="5" t="str">
        <v>No</v>
      </c>
      <c r="Q766" s="14">
        <v>0</v>
      </c>
      <c r="R766" t="str">
        <v>No</v>
      </c>
      <c r="S766" t="str">
        <v>Over Weight</v>
      </c>
      <c r="T766" t="str">
        <v>Prediabetes</v>
      </c>
    </row>
    <row r="767" spans="1:20" x14ac:dyDescent="0.3">
      <c r="A767" t="s">
        <v>766</v>
      </c>
      <c r="B767" t="s">
        <v>3109</v>
      </c>
      <c r="C767" t="s">
        <v>4394</v>
      </c>
      <c r="D767" t="s">
        <v>5017</v>
      </c>
      <c r="E767" cm="1">
        <f t="array" ref="E767:K767">_xlfn.XLOOKUP(A767,'Hospitalisation Details'!A:A,'Hospitalisation Details'!B:H)</f>
        <v>27574</v>
      </c>
      <c r="F767" s="14">
        <v>1</v>
      </c>
      <c r="G767">
        <v>13440.7</v>
      </c>
      <c r="H767" t="str">
        <v>tier - 3</v>
      </c>
      <c r="I767" t="str">
        <v>tier - 2</v>
      </c>
      <c r="J767" t="str">
        <v>R1012</v>
      </c>
      <c r="K767">
        <v>47</v>
      </c>
      <c r="L767" cm="1">
        <f t="array" ref="L767:T767">_xlfn.XLOOKUP(A767,'Medical Examinations'!A:A,'Medical Examinations'!B:J)</f>
        <v>35.49</v>
      </c>
      <c r="M767">
        <v>5.21</v>
      </c>
      <c r="N767" s="5" t="str">
        <v>Yes</v>
      </c>
      <c r="O767" s="5" t="str">
        <v>No</v>
      </c>
      <c r="P767" s="5" t="str">
        <v>Yes</v>
      </c>
      <c r="Q767" s="14">
        <v>1</v>
      </c>
      <c r="R767" t="str">
        <v>No</v>
      </c>
      <c r="S767" t="str">
        <v>Obesity</v>
      </c>
      <c r="T767" t="str">
        <v>Normal</v>
      </c>
    </row>
    <row r="768" spans="1:20" x14ac:dyDescent="0.3">
      <c r="A768" t="s">
        <v>767</v>
      </c>
      <c r="B768" t="s">
        <v>3110</v>
      </c>
      <c r="C768" t="s">
        <v>4394</v>
      </c>
      <c r="D768" t="s">
        <v>5018</v>
      </c>
      <c r="E768" cm="1">
        <f t="array" ref="E768:K768">_xlfn.XLOOKUP(A768,'Hospitalisation Details'!A:A,'Hospitalisation Details'!B:H)</f>
        <v>24425</v>
      </c>
      <c r="F768" s="14">
        <v>3</v>
      </c>
      <c r="G768">
        <v>13430.27</v>
      </c>
      <c r="H768" t="str">
        <v>tier - 3</v>
      </c>
      <c r="I768" t="str">
        <v>tier - 3</v>
      </c>
      <c r="J768" t="str">
        <v>R1024</v>
      </c>
      <c r="K768">
        <v>56</v>
      </c>
      <c r="L768" cm="1">
        <f t="array" ref="L768:T768">_xlfn.XLOOKUP(A768,'Medical Examinations'!A:A,'Medical Examinations'!B:J)</f>
        <v>29.355</v>
      </c>
      <c r="M768">
        <v>4.33</v>
      </c>
      <c r="N768" s="5" t="str">
        <v>No</v>
      </c>
      <c r="O768" s="5" t="str">
        <v>No</v>
      </c>
      <c r="P768" s="5" t="str">
        <v>No</v>
      </c>
      <c r="Q768" s="14">
        <v>0</v>
      </c>
      <c r="R768" t="str">
        <v>No</v>
      </c>
      <c r="S768" t="str">
        <v>Over Weight</v>
      </c>
      <c r="T768" t="str">
        <v>Normal</v>
      </c>
    </row>
    <row r="769" spans="1:20" x14ac:dyDescent="0.3">
      <c r="A769" t="s">
        <v>768</v>
      </c>
      <c r="B769" t="s">
        <v>3111</v>
      </c>
      <c r="C769" t="s">
        <v>4394</v>
      </c>
      <c r="D769" t="s">
        <v>5019</v>
      </c>
      <c r="E769" cm="1">
        <f t="array" ref="E769:K769">_xlfn.XLOOKUP(A769,'Hospitalisation Details'!A:A,'Hospitalisation Details'!B:H)</f>
        <v>22588</v>
      </c>
      <c r="F769" s="14">
        <v>0</v>
      </c>
      <c r="G769">
        <v>13429.04</v>
      </c>
      <c r="H769" t="str">
        <v>tier - 3</v>
      </c>
      <c r="I769" t="str">
        <v>tier - 3</v>
      </c>
      <c r="J769" t="str">
        <v>R1012</v>
      </c>
      <c r="K769">
        <v>61</v>
      </c>
      <c r="L769" cm="1">
        <f t="array" ref="L769:T769">_xlfn.XLOOKUP(A769,'Medical Examinations'!A:A,'Medical Examinations'!B:J)</f>
        <v>23.465</v>
      </c>
      <c r="M769">
        <v>5.56</v>
      </c>
      <c r="N769" s="5" t="str">
        <v>No</v>
      </c>
      <c r="O769" s="5" t="str">
        <v>No</v>
      </c>
      <c r="P769" s="5" t="str">
        <v>No</v>
      </c>
      <c r="Q769" s="14">
        <v>1</v>
      </c>
      <c r="R769" t="str">
        <v>No</v>
      </c>
      <c r="S769" t="str">
        <v>Normal Weight</v>
      </c>
      <c r="T769" t="str">
        <v>Normal</v>
      </c>
    </row>
    <row r="770" spans="1:20" x14ac:dyDescent="0.3">
      <c r="A770" t="s">
        <v>769</v>
      </c>
      <c r="B770" t="s">
        <v>3112</v>
      </c>
      <c r="C770" t="s">
        <v>4394</v>
      </c>
      <c r="D770" t="s">
        <v>4669</v>
      </c>
      <c r="E770" cm="1">
        <f t="array" ref="E770:K770">_xlfn.XLOOKUP(A770,'Hospitalisation Details'!A:A,'Hospitalisation Details'!B:H)</f>
        <v>34502</v>
      </c>
      <c r="F770" s="14">
        <v>0</v>
      </c>
      <c r="G770">
        <v>13417.05</v>
      </c>
      <c r="H770" t="str">
        <v>tier - 3</v>
      </c>
      <c r="I770" t="str">
        <v>tier - 3</v>
      </c>
      <c r="J770" t="str">
        <v>R1012</v>
      </c>
      <c r="K770">
        <v>28</v>
      </c>
      <c r="L770" cm="1">
        <f t="array" ref="L770:T770">_xlfn.XLOOKUP(A770,'Medical Examinations'!A:A,'Medical Examinations'!B:J)</f>
        <v>29.83</v>
      </c>
      <c r="M770">
        <v>5.03</v>
      </c>
      <c r="N770" s="5" t="str">
        <v>Yes</v>
      </c>
      <c r="O770" s="5" t="str">
        <v>No</v>
      </c>
      <c r="P770" s="5" t="str">
        <v>No</v>
      </c>
      <c r="Q770" s="14">
        <v>0</v>
      </c>
      <c r="R770" t="str">
        <v>No</v>
      </c>
      <c r="S770" t="str">
        <v>Over Weight</v>
      </c>
      <c r="T770" t="str">
        <v>Normal</v>
      </c>
    </row>
    <row r="771" spans="1:20" x14ac:dyDescent="0.3">
      <c r="A771" t="s">
        <v>770</v>
      </c>
      <c r="B771" t="s">
        <v>3113</v>
      </c>
      <c r="C771" t="s">
        <v>4394</v>
      </c>
      <c r="D771" t="s">
        <v>5020</v>
      </c>
      <c r="E771" cm="1">
        <f t="array" ref="E771:K771">_xlfn.XLOOKUP(A771,'Hospitalisation Details'!A:A,'Hospitalisation Details'!B:H)</f>
        <v>22484</v>
      </c>
      <c r="F771" s="14">
        <v>0</v>
      </c>
      <c r="G771">
        <v>13415.04</v>
      </c>
      <c r="H771" t="str">
        <v>tier - 3</v>
      </c>
      <c r="I771" t="str">
        <v>tier - 2</v>
      </c>
      <c r="J771" t="str">
        <v>R1012</v>
      </c>
      <c r="K771">
        <v>61</v>
      </c>
      <c r="L771" cm="1">
        <f t="array" ref="L771:T771">_xlfn.XLOOKUP(A771,'Medical Examinations'!A:A,'Medical Examinations'!B:J)</f>
        <v>17.760000000000002</v>
      </c>
      <c r="M771">
        <v>11.18</v>
      </c>
      <c r="N771" s="5" t="str">
        <v>Yes</v>
      </c>
      <c r="O771" s="5" t="str">
        <v>No</v>
      </c>
      <c r="P771" s="5" t="str">
        <v>No</v>
      </c>
      <c r="Q771" s="14">
        <v>2</v>
      </c>
      <c r="R771" t="str">
        <v>No</v>
      </c>
      <c r="S771" t="str">
        <v>Under Weight</v>
      </c>
      <c r="T771" t="str">
        <v>Diabetes</v>
      </c>
    </row>
    <row r="772" spans="1:20" x14ac:dyDescent="0.3">
      <c r="A772" t="s">
        <v>771</v>
      </c>
      <c r="B772" t="s">
        <v>3114</v>
      </c>
      <c r="C772" t="s">
        <v>4395</v>
      </c>
      <c r="D772" t="s">
        <v>4399</v>
      </c>
      <c r="E772" cm="1">
        <f t="array" ref="E772:K772">_xlfn.XLOOKUP(A772,'Hospitalisation Details'!A:A,'Hospitalisation Details'!B:H)</f>
        <v>33957</v>
      </c>
      <c r="F772" s="14">
        <v>0</v>
      </c>
      <c r="G772">
        <v>13412.97</v>
      </c>
      <c r="H772" t="str">
        <v>tier - 3</v>
      </c>
      <c r="I772" t="str">
        <v>tier - 3</v>
      </c>
      <c r="J772" t="str">
        <v>R1023</v>
      </c>
      <c r="K772">
        <v>30</v>
      </c>
      <c r="L772" cm="1">
        <f t="array" ref="L772:T772">_xlfn.XLOOKUP(A772,'Medical Examinations'!A:A,'Medical Examinations'!B:J)</f>
        <v>18.920000000000002</v>
      </c>
      <c r="M772">
        <v>8.18</v>
      </c>
      <c r="N772" s="5" t="str">
        <v>No</v>
      </c>
      <c r="O772" s="5" t="str">
        <v>No</v>
      </c>
      <c r="P772" s="5" t="str">
        <v>No</v>
      </c>
      <c r="Q772" s="14">
        <v>0</v>
      </c>
      <c r="R772" t="str">
        <v>No</v>
      </c>
      <c r="S772" t="str">
        <v>Normal Weight</v>
      </c>
      <c r="T772" t="str">
        <v>Diabetes</v>
      </c>
    </row>
    <row r="773" spans="1:20" x14ac:dyDescent="0.3">
      <c r="A773" t="s">
        <v>772</v>
      </c>
      <c r="B773" t="s">
        <v>3115</v>
      </c>
      <c r="C773" t="s">
        <v>4395</v>
      </c>
      <c r="D773" t="s">
        <v>4541</v>
      </c>
      <c r="E773" cm="1">
        <f t="array" ref="E773:K773">_xlfn.XLOOKUP(A773,'Hospitalisation Details'!A:A,'Hospitalisation Details'!B:H)</f>
        <v>21904</v>
      </c>
      <c r="F773" s="14">
        <v>0</v>
      </c>
      <c r="G773">
        <v>13405.39</v>
      </c>
      <c r="H773" t="str">
        <v>tier - 3</v>
      </c>
      <c r="I773" t="str">
        <v>tier - 3</v>
      </c>
      <c r="J773" t="str">
        <v>R1013</v>
      </c>
      <c r="K773">
        <v>63</v>
      </c>
      <c r="L773" cm="1">
        <f t="array" ref="L773:T773">_xlfn.XLOOKUP(A773,'Medical Examinations'!A:A,'Medical Examinations'!B:J)</f>
        <v>27.7</v>
      </c>
      <c r="M773">
        <v>4.71</v>
      </c>
      <c r="N773" s="5" t="str">
        <v>No</v>
      </c>
      <c r="O773" s="5" t="str">
        <v>No</v>
      </c>
      <c r="P773" s="5" t="str">
        <v>No</v>
      </c>
      <c r="Q773" s="14">
        <v>1</v>
      </c>
      <c r="R773" t="str">
        <v>No</v>
      </c>
      <c r="S773" t="str">
        <v>Over Weight</v>
      </c>
      <c r="T773" t="str">
        <v>Normal</v>
      </c>
    </row>
    <row r="774" spans="1:20" x14ac:dyDescent="0.3">
      <c r="A774" t="s">
        <v>773</v>
      </c>
      <c r="B774" t="s">
        <v>3116</v>
      </c>
      <c r="C774" t="s">
        <v>4395</v>
      </c>
      <c r="D774" t="s">
        <v>4550</v>
      </c>
      <c r="E774" cm="1">
        <f t="array" ref="E774:K774">_xlfn.XLOOKUP(A774,'Hospitalisation Details'!A:A,'Hospitalisation Details'!B:H)</f>
        <v>21879</v>
      </c>
      <c r="F774" s="14">
        <v>0</v>
      </c>
      <c r="G774">
        <v>13393.76</v>
      </c>
      <c r="H774" t="str">
        <v>tier - 3</v>
      </c>
      <c r="I774" t="str">
        <v>tier - 1</v>
      </c>
      <c r="J774" t="str">
        <v>R1011</v>
      </c>
      <c r="K774">
        <v>63</v>
      </c>
      <c r="L774" cm="1">
        <f t="array" ref="L774:T774">_xlfn.XLOOKUP(A774,'Medical Examinations'!A:A,'Medical Examinations'!B:J)</f>
        <v>19.53</v>
      </c>
      <c r="M774">
        <v>6.09</v>
      </c>
      <c r="N774" s="5" t="str">
        <v>Yes</v>
      </c>
      <c r="O774" s="5" t="str">
        <v>No</v>
      </c>
      <c r="P774" s="5" t="str">
        <v>No</v>
      </c>
      <c r="Q774" s="14">
        <v>0</v>
      </c>
      <c r="R774" t="str">
        <v>No</v>
      </c>
      <c r="S774" t="str">
        <v>Normal Weight</v>
      </c>
      <c r="T774" t="str">
        <v>Prediabetes</v>
      </c>
    </row>
    <row r="775" spans="1:20" x14ac:dyDescent="0.3">
      <c r="A775" t="s">
        <v>774</v>
      </c>
      <c r="B775" t="s">
        <v>3117</v>
      </c>
      <c r="C775" t="s">
        <v>4395</v>
      </c>
      <c r="D775" t="s">
        <v>4601</v>
      </c>
      <c r="E775" cm="1">
        <f t="array" ref="E775:K775">_xlfn.XLOOKUP(A775,'Hospitalisation Details'!A:A,'Hospitalisation Details'!B:H)</f>
        <v>21893</v>
      </c>
      <c r="F775" s="14">
        <v>0</v>
      </c>
      <c r="G775">
        <v>13390.56</v>
      </c>
      <c r="H775" t="str">
        <v>tier - 3</v>
      </c>
      <c r="I775" t="str">
        <v>tier - 3</v>
      </c>
      <c r="J775" t="str">
        <v>R1011</v>
      </c>
      <c r="K775">
        <v>63</v>
      </c>
      <c r="L775" cm="1">
        <f t="array" ref="L775:T775">_xlfn.XLOOKUP(A775,'Medical Examinations'!A:A,'Medical Examinations'!B:J)</f>
        <v>20.58</v>
      </c>
      <c r="M775">
        <v>11.04</v>
      </c>
      <c r="N775" s="5" t="str">
        <v>Yes</v>
      </c>
      <c r="O775" s="5" t="str">
        <v>No</v>
      </c>
      <c r="P775" s="5" t="str">
        <v>No</v>
      </c>
      <c r="Q775" s="14">
        <v>1</v>
      </c>
      <c r="R775" t="str">
        <v>No</v>
      </c>
      <c r="S775" t="str">
        <v>Normal Weight</v>
      </c>
      <c r="T775" t="str">
        <v>Diabetes</v>
      </c>
    </row>
    <row r="776" spans="1:20" x14ac:dyDescent="0.3">
      <c r="A776" t="s">
        <v>775</v>
      </c>
      <c r="B776" t="s">
        <v>3118</v>
      </c>
      <c r="C776" t="s">
        <v>4395</v>
      </c>
      <c r="D776" t="s">
        <v>5021</v>
      </c>
      <c r="E776" cm="1">
        <f t="array" ref="E776:K776">_xlfn.XLOOKUP(A776,'Hospitalisation Details'!A:A,'Hospitalisation Details'!B:H)</f>
        <v>30839</v>
      </c>
      <c r="F776" s="14">
        <v>3</v>
      </c>
      <c r="G776">
        <v>13383.67</v>
      </c>
      <c r="H776" t="str">
        <v>tier - 3</v>
      </c>
      <c r="I776" t="str">
        <v>tier - 2</v>
      </c>
      <c r="J776" t="str">
        <v>R1023</v>
      </c>
      <c r="K776">
        <v>39</v>
      </c>
      <c r="L776" cm="1">
        <f t="array" ref="L776:T776">_xlfn.XLOOKUP(A776,'Medical Examinations'!A:A,'Medical Examinations'!B:J)</f>
        <v>46.53</v>
      </c>
      <c r="M776">
        <v>5.38</v>
      </c>
      <c r="N776" s="5" t="str">
        <v>Yes</v>
      </c>
      <c r="O776" s="5" t="str">
        <v>No</v>
      </c>
      <c r="P776" s="5" t="str">
        <v>No</v>
      </c>
      <c r="Q776" s="14">
        <v>0</v>
      </c>
      <c r="R776" t="str">
        <v>No</v>
      </c>
      <c r="S776" t="str">
        <v>Obesity</v>
      </c>
      <c r="T776" t="str">
        <v>Normal</v>
      </c>
    </row>
    <row r="777" spans="1:20" x14ac:dyDescent="0.3">
      <c r="A777" t="s">
        <v>776</v>
      </c>
      <c r="B777" t="s">
        <v>3119</v>
      </c>
      <c r="C777" t="s">
        <v>4396</v>
      </c>
      <c r="D777" t="s">
        <v>5022</v>
      </c>
      <c r="E777" cm="1">
        <f t="array" ref="E777:K777">_xlfn.XLOOKUP(A777,'Hospitalisation Details'!A:A,'Hospitalisation Details'!B:H)</f>
        <v>29128</v>
      </c>
      <c r="F777" s="14">
        <v>2</v>
      </c>
      <c r="G777">
        <v>13377.41</v>
      </c>
      <c r="H777" t="str">
        <v>tier - 3</v>
      </c>
      <c r="I777" t="str">
        <v>tier - 3</v>
      </c>
      <c r="J777" t="str">
        <v>R1026</v>
      </c>
      <c r="K777">
        <v>43</v>
      </c>
      <c r="L777" cm="1">
        <f t="array" ref="L777:T777">_xlfn.XLOOKUP(A777,'Medical Examinations'!A:A,'Medical Examinations'!B:J)</f>
        <v>27.835000000000001</v>
      </c>
      <c r="M777">
        <v>4.5599999999999996</v>
      </c>
      <c r="N777" s="5" t="str">
        <v>No</v>
      </c>
      <c r="O777" s="5" t="str">
        <v>No</v>
      </c>
      <c r="P777" s="5" t="str">
        <v>No</v>
      </c>
      <c r="Q777" s="14">
        <v>1</v>
      </c>
      <c r="R777" t="str">
        <v>No</v>
      </c>
      <c r="S777" t="str">
        <v>Over Weight</v>
      </c>
      <c r="T777" t="str">
        <v>Normal</v>
      </c>
    </row>
    <row r="778" spans="1:20" x14ac:dyDescent="0.3">
      <c r="A778" t="s">
        <v>777</v>
      </c>
      <c r="B778" t="s">
        <v>2458</v>
      </c>
      <c r="C778" t="s">
        <v>4396</v>
      </c>
      <c r="D778" t="s">
        <v>5023</v>
      </c>
      <c r="E778" cm="1">
        <f t="array" ref="E778:K778">_xlfn.XLOOKUP(A778,'Hospitalisation Details'!A:A,'Hospitalisation Details'!B:H)</f>
        <v>23644</v>
      </c>
      <c r="F778" s="14">
        <v>0</v>
      </c>
      <c r="G778">
        <v>13375.76</v>
      </c>
      <c r="H778" t="str">
        <v>tier - 3</v>
      </c>
      <c r="I778" t="str">
        <v>tier - 2</v>
      </c>
      <c r="J778" t="str">
        <v>R1025</v>
      </c>
      <c r="K778">
        <v>58</v>
      </c>
      <c r="L778" cm="1">
        <f t="array" ref="L778:T778">_xlfn.XLOOKUP(A778,'Medical Examinations'!A:A,'Medical Examinations'!B:J)</f>
        <v>29.26</v>
      </c>
      <c r="M778">
        <v>4.03</v>
      </c>
      <c r="N778" s="5" t="str">
        <v>No</v>
      </c>
      <c r="O778" s="5" t="str">
        <v>No</v>
      </c>
      <c r="P778" s="5" t="str">
        <v>No</v>
      </c>
      <c r="Q778" s="14">
        <v>1</v>
      </c>
      <c r="R778" t="str">
        <v>No</v>
      </c>
      <c r="S778" t="str">
        <v>Over Weight</v>
      </c>
      <c r="T778" t="str">
        <v>Normal</v>
      </c>
    </row>
    <row r="779" spans="1:20" x14ac:dyDescent="0.3">
      <c r="A779" t="s">
        <v>778</v>
      </c>
      <c r="B779" t="s">
        <v>3120</v>
      </c>
      <c r="C779" t="s">
        <v>4394</v>
      </c>
      <c r="D779" t="s">
        <v>5024</v>
      </c>
      <c r="E779" cm="1">
        <f t="array" ref="E779:K779">_xlfn.XLOOKUP(A779,'Hospitalisation Details'!A:A,'Hospitalisation Details'!B:H)</f>
        <v>33148</v>
      </c>
      <c r="F779" s="14">
        <v>3</v>
      </c>
      <c r="G779">
        <v>13360.94</v>
      </c>
      <c r="H779" t="str">
        <v>tier - 3</v>
      </c>
      <c r="I779" t="str">
        <v>tier - 1</v>
      </c>
      <c r="J779" t="str">
        <v>R1012</v>
      </c>
      <c r="K779">
        <v>32</v>
      </c>
      <c r="L779" cm="1">
        <f t="array" ref="L779:T779">_xlfn.XLOOKUP(A779,'Medical Examinations'!A:A,'Medical Examinations'!B:J)</f>
        <v>25.27</v>
      </c>
      <c r="M779">
        <v>6.98</v>
      </c>
      <c r="N779" s="5" t="str">
        <v>Yes</v>
      </c>
      <c r="O779" s="5" t="str">
        <v>No</v>
      </c>
      <c r="P779" s="5" t="str">
        <v>No</v>
      </c>
      <c r="Q779" s="14">
        <v>0</v>
      </c>
      <c r="R779" t="str">
        <v>No</v>
      </c>
      <c r="S779" t="str">
        <v>Over Weight</v>
      </c>
      <c r="T779" t="str">
        <v>Diabetes</v>
      </c>
    </row>
    <row r="780" spans="1:20" x14ac:dyDescent="0.3">
      <c r="A780" t="s">
        <v>779</v>
      </c>
      <c r="B780" t="s">
        <v>3121</v>
      </c>
      <c r="C780" t="s">
        <v>4395</v>
      </c>
      <c r="D780" t="s">
        <v>4585</v>
      </c>
      <c r="E780" cm="1">
        <f t="array" ref="E780:K780">_xlfn.XLOOKUP(A780,'Hospitalisation Details'!A:A,'Hospitalisation Details'!B:H)</f>
        <v>22231</v>
      </c>
      <c r="F780" s="14">
        <v>0</v>
      </c>
      <c r="G780">
        <v>13352.1</v>
      </c>
      <c r="H780" t="str">
        <v>tier - 3</v>
      </c>
      <c r="I780" t="str">
        <v>tier - 1</v>
      </c>
      <c r="J780" t="str">
        <v>R1012</v>
      </c>
      <c r="K780">
        <v>62</v>
      </c>
      <c r="L780" cm="1">
        <f t="array" ref="L780:T780">_xlfn.XLOOKUP(A780,'Medical Examinations'!A:A,'Medical Examinations'!B:J)</f>
        <v>37.9</v>
      </c>
      <c r="M780">
        <v>5.83</v>
      </c>
      <c r="N780" s="5" t="str">
        <v>No</v>
      </c>
      <c r="O780" s="5" t="str">
        <v>No</v>
      </c>
      <c r="P780" s="5" t="str">
        <v>No</v>
      </c>
      <c r="Q780" s="14">
        <v>0</v>
      </c>
      <c r="R780" t="str">
        <v>No</v>
      </c>
      <c r="S780" t="str">
        <v>Obesity</v>
      </c>
      <c r="T780" t="str">
        <v>Prediabetes</v>
      </c>
    </row>
    <row r="781" spans="1:20" x14ac:dyDescent="0.3">
      <c r="A781" t="s">
        <v>780</v>
      </c>
      <c r="B781" t="s">
        <v>3122</v>
      </c>
      <c r="C781" t="s">
        <v>4394</v>
      </c>
      <c r="D781" t="s">
        <v>4766</v>
      </c>
      <c r="E781" cm="1">
        <f t="array" ref="E781:K781">_xlfn.XLOOKUP(A781,'Hospitalisation Details'!A:A,'Hospitalisation Details'!B:H)</f>
        <v>27995</v>
      </c>
      <c r="F781" s="14">
        <v>2</v>
      </c>
      <c r="G781">
        <v>13333.71</v>
      </c>
      <c r="H781" t="str">
        <v>tier - 3</v>
      </c>
      <c r="I781" t="str">
        <v>tier - 2</v>
      </c>
      <c r="J781" t="str">
        <v>R1012</v>
      </c>
      <c r="K781">
        <v>46</v>
      </c>
      <c r="L781" cm="1">
        <f t="array" ref="L781:T781">_xlfn.XLOOKUP(A781,'Medical Examinations'!A:A,'Medical Examinations'!B:J)</f>
        <v>17.98</v>
      </c>
      <c r="M781">
        <v>6.57</v>
      </c>
      <c r="N781" s="5" t="str">
        <v>Yes</v>
      </c>
      <c r="O781" s="5" t="str">
        <v>No</v>
      </c>
      <c r="P781" s="5" t="str">
        <v>No</v>
      </c>
      <c r="Q781" s="14">
        <v>2</v>
      </c>
      <c r="R781" t="str">
        <v>No</v>
      </c>
      <c r="S781" t="str">
        <v>Under Weight</v>
      </c>
      <c r="T781" t="str">
        <v>Diabetes</v>
      </c>
    </row>
    <row r="782" spans="1:20" x14ac:dyDescent="0.3">
      <c r="A782" t="s">
        <v>781</v>
      </c>
      <c r="B782" t="s">
        <v>3123</v>
      </c>
      <c r="C782" t="s">
        <v>4395</v>
      </c>
      <c r="D782" t="s">
        <v>5025</v>
      </c>
      <c r="E782" cm="1">
        <f t="array" ref="E782:K782">_xlfn.XLOOKUP(A782,'Hospitalisation Details'!A:A,'Hospitalisation Details'!B:H)</f>
        <v>34516</v>
      </c>
      <c r="F782" s="14">
        <v>0</v>
      </c>
      <c r="G782">
        <v>13292.52</v>
      </c>
      <c r="H782" t="str">
        <v>tier - 3</v>
      </c>
      <c r="I782" t="str">
        <v>tier - 3</v>
      </c>
      <c r="J782" t="str">
        <v>R1012</v>
      </c>
      <c r="K782">
        <v>28</v>
      </c>
      <c r="L782" cm="1">
        <f t="array" ref="L782:T782">_xlfn.XLOOKUP(A782,'Medical Examinations'!A:A,'Medical Examinations'!B:J)</f>
        <v>27.4</v>
      </c>
      <c r="M782">
        <v>4.6100000000000003</v>
      </c>
      <c r="N782" s="5" t="str">
        <v>No</v>
      </c>
      <c r="O782" s="5" t="str">
        <v>No</v>
      </c>
      <c r="P782" s="5" t="str">
        <v>No</v>
      </c>
      <c r="Q782" s="14">
        <v>0</v>
      </c>
      <c r="R782" t="str">
        <v>No</v>
      </c>
      <c r="S782" t="str">
        <v>Over Weight</v>
      </c>
      <c r="T782" t="str">
        <v>Normal</v>
      </c>
    </row>
    <row r="783" spans="1:20" x14ac:dyDescent="0.3">
      <c r="A783" t="s">
        <v>782</v>
      </c>
      <c r="B783" t="s">
        <v>3017</v>
      </c>
      <c r="C783" t="s">
        <v>4394</v>
      </c>
      <c r="D783" t="s">
        <v>5026</v>
      </c>
      <c r="E783" cm="1">
        <f t="array" ref="E783:K783">_xlfn.XLOOKUP(A783,'Hospitalisation Details'!A:A,'Hospitalisation Details'!B:H)</f>
        <v>22930</v>
      </c>
      <c r="F783" s="14">
        <v>0</v>
      </c>
      <c r="G783">
        <v>13228.85</v>
      </c>
      <c r="H783" t="str">
        <v>tier - 3</v>
      </c>
      <c r="I783" t="str">
        <v>tier - 3</v>
      </c>
      <c r="J783" t="str">
        <v>R1023</v>
      </c>
      <c r="K783">
        <v>60</v>
      </c>
      <c r="L783" cm="1">
        <f t="array" ref="L783:T783">_xlfn.XLOOKUP(A783,'Medical Examinations'!A:A,'Medical Examinations'!B:J)</f>
        <v>29.81</v>
      </c>
      <c r="M783">
        <v>5.28</v>
      </c>
      <c r="N783" s="5" t="str">
        <v>No</v>
      </c>
      <c r="O783" s="5" t="str">
        <v>No</v>
      </c>
      <c r="P783" s="5" t="str">
        <v>No</v>
      </c>
      <c r="Q783" s="14">
        <v>0</v>
      </c>
      <c r="R783" t="str">
        <v>No</v>
      </c>
      <c r="S783" t="str">
        <v>Over Weight</v>
      </c>
      <c r="T783" t="str">
        <v>Normal</v>
      </c>
    </row>
    <row r="784" spans="1:20" x14ac:dyDescent="0.3">
      <c r="A784" t="s">
        <v>783</v>
      </c>
      <c r="B784" t="s">
        <v>3124</v>
      </c>
      <c r="C784" t="s">
        <v>4394</v>
      </c>
      <c r="D784" t="s">
        <v>5027</v>
      </c>
      <c r="E784" cm="1">
        <f t="array" ref="E784:K784">_xlfn.XLOOKUP(A784,'Hospitalisation Details'!A:A,'Hospitalisation Details'!B:H)</f>
        <v>22974</v>
      </c>
      <c r="F784" s="14">
        <v>1</v>
      </c>
      <c r="G784">
        <v>13224.69</v>
      </c>
      <c r="H784" t="str">
        <v>tier - 3</v>
      </c>
      <c r="I784" t="str">
        <v>tier - 2</v>
      </c>
      <c r="J784" t="str">
        <v>R1011</v>
      </c>
      <c r="K784">
        <v>60</v>
      </c>
      <c r="L784" cm="1">
        <f t="array" ref="L784:T784">_xlfn.XLOOKUP(A784,'Medical Examinations'!A:A,'Medical Examinations'!B:J)</f>
        <v>33.58</v>
      </c>
      <c r="M784">
        <v>5.08</v>
      </c>
      <c r="N784" s="5" t="str">
        <v>No</v>
      </c>
      <c r="O784" s="5" t="str">
        <v>No</v>
      </c>
      <c r="P784" s="5" t="str">
        <v>No</v>
      </c>
      <c r="Q784" s="14">
        <v>0</v>
      </c>
      <c r="R784" t="str">
        <v>No</v>
      </c>
      <c r="S784" t="str">
        <v>Obesity</v>
      </c>
      <c r="T784" t="str">
        <v>Normal</v>
      </c>
    </row>
    <row r="785" spans="1:20" x14ac:dyDescent="0.3">
      <c r="A785" t="s">
        <v>784</v>
      </c>
      <c r="B785" t="s">
        <v>3125</v>
      </c>
      <c r="C785" t="s">
        <v>4394</v>
      </c>
      <c r="D785" t="s">
        <v>5028</v>
      </c>
      <c r="E785" cm="1">
        <f t="array" ref="E785:K785">_xlfn.XLOOKUP(A785,'Hospitalisation Details'!A:A,'Hospitalisation Details'!B:H)</f>
        <v>24059</v>
      </c>
      <c r="F785" s="14">
        <v>2</v>
      </c>
      <c r="G785">
        <v>13224.06</v>
      </c>
      <c r="H785" t="str">
        <v>tier - 3</v>
      </c>
      <c r="I785" t="str">
        <v>tier - 3</v>
      </c>
      <c r="J785" t="str">
        <v>R1024</v>
      </c>
      <c r="K785">
        <v>57</v>
      </c>
      <c r="L785" cm="1">
        <f t="array" ref="L785:T785">_xlfn.XLOOKUP(A785,'Medical Examinations'!A:A,'Medical Examinations'!B:J)</f>
        <v>19.86</v>
      </c>
      <c r="M785">
        <v>5.62</v>
      </c>
      <c r="N785" s="5" t="str">
        <v>Yes</v>
      </c>
      <c r="O785" s="5" t="str">
        <v>No</v>
      </c>
      <c r="P785" s="5" t="str">
        <v>No</v>
      </c>
      <c r="Q785" s="14">
        <v>0</v>
      </c>
      <c r="R785" t="str">
        <v>No</v>
      </c>
      <c r="S785" t="str">
        <v>Normal Weight</v>
      </c>
      <c r="T785" t="str">
        <v>Normal</v>
      </c>
    </row>
    <row r="786" spans="1:20" x14ac:dyDescent="0.3">
      <c r="A786" t="s">
        <v>785</v>
      </c>
      <c r="B786" t="s">
        <v>3126</v>
      </c>
      <c r="C786" t="s">
        <v>4394</v>
      </c>
      <c r="D786" t="s">
        <v>5029</v>
      </c>
      <c r="E786" cm="1">
        <f t="array" ref="E786:K786">_xlfn.XLOOKUP(A786,'Hospitalisation Details'!A:A,'Hospitalisation Details'!B:H)</f>
        <v>22987</v>
      </c>
      <c r="F786" s="14">
        <v>0</v>
      </c>
      <c r="G786">
        <v>13217.09</v>
      </c>
      <c r="H786" t="str">
        <v>tier - 3</v>
      </c>
      <c r="I786" t="str">
        <v>tier - 1</v>
      </c>
      <c r="J786" t="str">
        <v>R1024</v>
      </c>
      <c r="K786">
        <v>60</v>
      </c>
      <c r="L786" cm="1">
        <f t="array" ref="L786:T786">_xlfn.XLOOKUP(A786,'Medical Examinations'!A:A,'Medical Examinations'!B:J)</f>
        <v>23.01</v>
      </c>
      <c r="M786">
        <v>4.68</v>
      </c>
      <c r="N786" s="5" t="str">
        <v>No</v>
      </c>
      <c r="O786" s="5" t="str">
        <v>No</v>
      </c>
      <c r="P786" s="5" t="str">
        <v>No</v>
      </c>
      <c r="Q786" s="14">
        <v>0</v>
      </c>
      <c r="R786" t="str">
        <v>No</v>
      </c>
      <c r="S786" t="str">
        <v>Normal Weight</v>
      </c>
      <c r="T786" t="str">
        <v>Normal</v>
      </c>
    </row>
    <row r="787" spans="1:20" x14ac:dyDescent="0.3">
      <c r="A787" t="s">
        <v>786</v>
      </c>
      <c r="B787" t="s">
        <v>3127</v>
      </c>
      <c r="C787" t="s">
        <v>4394</v>
      </c>
      <c r="D787" t="s">
        <v>5030</v>
      </c>
      <c r="E787" cm="1">
        <f t="array" ref="E787:K787">_xlfn.XLOOKUP(A787,'Hospitalisation Details'!A:A,'Hospitalisation Details'!B:H)</f>
        <v>30239</v>
      </c>
      <c r="F787" s="14">
        <v>3</v>
      </c>
      <c r="G787">
        <v>13214.43</v>
      </c>
      <c r="H787" t="str">
        <v>tier - 3</v>
      </c>
      <c r="I787" t="str">
        <v>tier - 2</v>
      </c>
      <c r="J787" t="str">
        <v>R1012</v>
      </c>
      <c r="K787">
        <v>40</v>
      </c>
      <c r="L787" cm="1">
        <f t="array" ref="L787:T787">_xlfn.XLOOKUP(A787,'Medical Examinations'!A:A,'Medical Examinations'!B:J)</f>
        <v>21.4</v>
      </c>
      <c r="M787">
        <v>5.6</v>
      </c>
      <c r="N787" s="5" t="str">
        <v>No</v>
      </c>
      <c r="O787" s="5" t="str">
        <v>No</v>
      </c>
      <c r="P787" s="5" t="str">
        <v>No</v>
      </c>
      <c r="Q787" s="14">
        <v>0</v>
      </c>
      <c r="R787" t="str">
        <v>No</v>
      </c>
      <c r="S787" t="str">
        <v>Normal Weight</v>
      </c>
      <c r="T787" t="str">
        <v>Normal</v>
      </c>
    </row>
    <row r="788" spans="1:20" x14ac:dyDescent="0.3">
      <c r="A788" t="s">
        <v>787</v>
      </c>
      <c r="B788" t="s">
        <v>3128</v>
      </c>
      <c r="C788" t="s">
        <v>4394</v>
      </c>
      <c r="D788" t="s">
        <v>5031</v>
      </c>
      <c r="E788" cm="1">
        <f t="array" ref="E788:K788">_xlfn.XLOOKUP(A788,'Hospitalisation Details'!A:A,'Hospitalisation Details'!B:H)</f>
        <v>22863</v>
      </c>
      <c r="F788" s="14">
        <v>0</v>
      </c>
      <c r="G788">
        <v>13204.29</v>
      </c>
      <c r="H788" t="str">
        <v>tier - 3</v>
      </c>
      <c r="I788" t="str">
        <v>tier - 1</v>
      </c>
      <c r="J788" t="str">
        <v>R1024</v>
      </c>
      <c r="K788">
        <v>60</v>
      </c>
      <c r="L788" cm="1">
        <f t="array" ref="L788:T788">_xlfn.XLOOKUP(A788,'Medical Examinations'!A:A,'Medical Examinations'!B:J)</f>
        <v>17.8</v>
      </c>
      <c r="M788">
        <v>5.75</v>
      </c>
      <c r="N788" s="5" t="str">
        <v>Yes</v>
      </c>
      <c r="O788" s="5" t="str">
        <v>No</v>
      </c>
      <c r="P788" s="5" t="str">
        <v>Yes</v>
      </c>
      <c r="Q788" s="14">
        <v>1</v>
      </c>
      <c r="R788" t="str">
        <v>No</v>
      </c>
      <c r="S788" t="str">
        <v>Under Weight</v>
      </c>
      <c r="T788" t="str">
        <v>Prediabetes</v>
      </c>
    </row>
    <row r="789" spans="1:20" x14ac:dyDescent="0.3">
      <c r="A789" t="s">
        <v>788</v>
      </c>
      <c r="B789" t="s">
        <v>2429</v>
      </c>
      <c r="C789" t="s">
        <v>4395</v>
      </c>
      <c r="D789" t="s">
        <v>5032</v>
      </c>
      <c r="E789" cm="1">
        <f t="array" ref="E789:K789">_xlfn.XLOOKUP(A789,'Hospitalisation Details'!A:A,'Hospitalisation Details'!B:H)</f>
        <v>22621</v>
      </c>
      <c r="F789" s="14">
        <v>0</v>
      </c>
      <c r="G789">
        <v>13143.86</v>
      </c>
      <c r="H789" t="str">
        <v>tier - 3</v>
      </c>
      <c r="I789" t="str">
        <v>tier - 2</v>
      </c>
      <c r="J789" t="str">
        <v>R1016</v>
      </c>
      <c r="K789">
        <v>61</v>
      </c>
      <c r="L789" cm="1">
        <f t="array" ref="L789:T789">_xlfn.XLOOKUP(A789,'Medical Examinations'!A:A,'Medical Examinations'!B:J)</f>
        <v>28.594999999999999</v>
      </c>
      <c r="M789">
        <v>8.5299999999999994</v>
      </c>
      <c r="N789" s="5" t="str">
        <v>Yes</v>
      </c>
      <c r="O789" s="5" t="str">
        <v>No</v>
      </c>
      <c r="P789" s="5" t="str">
        <v>No</v>
      </c>
      <c r="Q789" s="14">
        <v>1</v>
      </c>
      <c r="R789" t="str">
        <v>No</v>
      </c>
      <c r="S789" t="str">
        <v>Over Weight</v>
      </c>
      <c r="T789" t="str">
        <v>Diabetes</v>
      </c>
    </row>
    <row r="790" spans="1:20" x14ac:dyDescent="0.3">
      <c r="A790" t="s">
        <v>789</v>
      </c>
      <c r="B790" t="s">
        <v>3129</v>
      </c>
      <c r="C790" t="s">
        <v>4395</v>
      </c>
      <c r="D790" t="s">
        <v>5033</v>
      </c>
      <c r="E790" cm="1">
        <f t="array" ref="E790:K790">_xlfn.XLOOKUP(A790,'Hospitalisation Details'!A:A,'Hospitalisation Details'!B:H)</f>
        <v>22621</v>
      </c>
      <c r="F790" s="14">
        <v>0</v>
      </c>
      <c r="G790">
        <v>13143.34</v>
      </c>
      <c r="H790" t="str">
        <v>tier - 3</v>
      </c>
      <c r="I790" t="str">
        <v>tier - 2</v>
      </c>
      <c r="J790" t="str">
        <v>R1020</v>
      </c>
      <c r="K790">
        <v>61</v>
      </c>
      <c r="L790" cm="1">
        <f t="array" ref="L790:T790">_xlfn.XLOOKUP(A790,'Medical Examinations'!A:A,'Medical Examinations'!B:J)</f>
        <v>36.29</v>
      </c>
      <c r="M790">
        <v>6.23</v>
      </c>
      <c r="N790" s="5" t="str">
        <v>No</v>
      </c>
      <c r="O790" s="5" t="str">
        <v>No</v>
      </c>
      <c r="P790" s="5" t="str">
        <v>No</v>
      </c>
      <c r="Q790" s="14">
        <v>0</v>
      </c>
      <c r="R790" t="str">
        <v>No</v>
      </c>
      <c r="S790" t="str">
        <v>Obesity</v>
      </c>
      <c r="T790" t="str">
        <v>Prediabetes</v>
      </c>
    </row>
    <row r="791" spans="1:20" x14ac:dyDescent="0.3">
      <c r="A791" t="s">
        <v>790</v>
      </c>
      <c r="B791" t="s">
        <v>3130</v>
      </c>
      <c r="C791" t="s">
        <v>4395</v>
      </c>
      <c r="D791" t="s">
        <v>5034</v>
      </c>
      <c r="E791" cm="1">
        <f t="array" ref="E791:K791">_xlfn.XLOOKUP(A791,'Hospitalisation Details'!A:A,'Hospitalisation Details'!B:H)</f>
        <v>22531</v>
      </c>
      <c r="F791" s="14">
        <v>0</v>
      </c>
      <c r="G791">
        <v>13129.6</v>
      </c>
      <c r="H791" t="str">
        <v>tier - 3</v>
      </c>
      <c r="I791" t="str">
        <v>tier - 2</v>
      </c>
      <c r="J791" t="str">
        <v>R1017</v>
      </c>
      <c r="K791">
        <v>61</v>
      </c>
      <c r="L791" cm="1">
        <f t="array" ref="L791:T791">_xlfn.XLOOKUP(A791,'Medical Examinations'!A:A,'Medical Examinations'!B:J)</f>
        <v>17.059999999999999</v>
      </c>
      <c r="M791">
        <v>8.5</v>
      </c>
      <c r="N791" s="5" t="str">
        <v>No</v>
      </c>
      <c r="O791" s="5" t="str">
        <v>No</v>
      </c>
      <c r="P791" s="5" t="str">
        <v>No</v>
      </c>
      <c r="Q791" s="14">
        <v>0</v>
      </c>
      <c r="R791" t="str">
        <v>No</v>
      </c>
      <c r="S791" t="str">
        <v>Under Weight</v>
      </c>
      <c r="T791" t="str">
        <v>Diabetes</v>
      </c>
    </row>
    <row r="792" spans="1:20" x14ac:dyDescent="0.3">
      <c r="A792" t="s">
        <v>791</v>
      </c>
      <c r="B792" t="s">
        <v>3131</v>
      </c>
      <c r="C792" t="s">
        <v>4394</v>
      </c>
      <c r="D792" t="s">
        <v>4488</v>
      </c>
      <c r="E792" cm="1">
        <f t="array" ref="E792:K792">_xlfn.XLOOKUP(A792,'Hospitalisation Details'!A:A,'Hospitalisation Details'!B:H)</f>
        <v>36388</v>
      </c>
      <c r="F792" s="14">
        <v>0</v>
      </c>
      <c r="G792">
        <v>13126.68</v>
      </c>
      <c r="H792" t="str">
        <v>tier - 3</v>
      </c>
      <c r="I792" t="str">
        <v>tier - 3</v>
      </c>
      <c r="J792" t="str">
        <v>R1011</v>
      </c>
      <c r="K792">
        <v>23</v>
      </c>
      <c r="L792" cm="1">
        <f t="array" ref="L792:T792">_xlfn.XLOOKUP(A792,'Medical Examinations'!A:A,'Medical Examinations'!B:J)</f>
        <v>27.265000000000001</v>
      </c>
      <c r="M792">
        <v>5.51</v>
      </c>
      <c r="N792" s="5" t="str">
        <v>No</v>
      </c>
      <c r="O792" s="5" t="str">
        <v>No</v>
      </c>
      <c r="P792" s="5" t="str">
        <v>No</v>
      </c>
      <c r="Q792" s="14">
        <v>1</v>
      </c>
      <c r="R792" t="str">
        <v>No</v>
      </c>
      <c r="S792" t="str">
        <v>Over Weight</v>
      </c>
      <c r="T792" t="str">
        <v>Normal</v>
      </c>
    </row>
    <row r="793" spans="1:20" x14ac:dyDescent="0.3">
      <c r="A793" t="s">
        <v>792</v>
      </c>
      <c r="B793" t="s">
        <v>3132</v>
      </c>
      <c r="C793" t="s">
        <v>4394</v>
      </c>
      <c r="D793" t="s">
        <v>5035</v>
      </c>
      <c r="E793" cm="1">
        <f t="array" ref="E793:K793">_xlfn.XLOOKUP(A793,'Hospitalisation Details'!A:A,'Hospitalisation Details'!B:H)</f>
        <v>23268</v>
      </c>
      <c r="F793" s="14">
        <v>0</v>
      </c>
      <c r="G793">
        <v>13116.84</v>
      </c>
      <c r="H793" t="str">
        <v>tier - 3</v>
      </c>
      <c r="I793" t="str">
        <v>tier - 1</v>
      </c>
      <c r="J793" t="str">
        <v>R1012</v>
      </c>
      <c r="K793">
        <v>59</v>
      </c>
      <c r="L793" cm="1">
        <f t="array" ref="L793:T793">_xlfn.XLOOKUP(A793,'Medical Examinations'!A:A,'Medical Examinations'!B:J)</f>
        <v>32.965000000000003</v>
      </c>
      <c r="M793">
        <v>9.2100000000000009</v>
      </c>
      <c r="N793" s="5" t="str">
        <v>Yes</v>
      </c>
      <c r="O793" s="5" t="str">
        <v>No</v>
      </c>
      <c r="P793" s="5" t="str">
        <v>No</v>
      </c>
      <c r="Q793" s="14">
        <v>0</v>
      </c>
      <c r="R793" t="str">
        <v>No</v>
      </c>
      <c r="S793" t="str">
        <v>Obesity</v>
      </c>
      <c r="T793" t="str">
        <v>Diabetes</v>
      </c>
    </row>
    <row r="794" spans="1:20" x14ac:dyDescent="0.3">
      <c r="A794" t="s">
        <v>793</v>
      </c>
      <c r="B794" t="s">
        <v>3133</v>
      </c>
      <c r="C794" t="s">
        <v>4396</v>
      </c>
      <c r="D794" t="s">
        <v>5036</v>
      </c>
      <c r="E794" cm="1">
        <f t="array" ref="E794:K794">_xlfn.XLOOKUP(A794,'Hospitalisation Details'!A:A,'Hospitalisation Details'!B:H)</f>
        <v>33828</v>
      </c>
      <c r="F794" s="14">
        <v>0</v>
      </c>
      <c r="G794">
        <v>13113.51</v>
      </c>
      <c r="H794" t="str">
        <v>tier - 3</v>
      </c>
      <c r="I794" t="str">
        <v>tier - 2</v>
      </c>
      <c r="J794" t="str">
        <v>R1026</v>
      </c>
      <c r="K794">
        <v>30</v>
      </c>
      <c r="L794" cm="1">
        <f t="array" ref="L794:T794">_xlfn.XLOOKUP(A794,'Medical Examinations'!A:A,'Medical Examinations'!B:J)</f>
        <v>34.799999999999997</v>
      </c>
      <c r="M794">
        <v>4.1900000000000004</v>
      </c>
      <c r="N794" s="5" t="str">
        <v>No</v>
      </c>
      <c r="O794" s="5" t="str">
        <v>No</v>
      </c>
      <c r="P794" s="5" t="str">
        <v>No</v>
      </c>
      <c r="Q794" s="14">
        <v>1</v>
      </c>
      <c r="R794" t="str">
        <v>No</v>
      </c>
      <c r="S794" t="str">
        <v>Obesity</v>
      </c>
      <c r="T794" t="str">
        <v>Normal</v>
      </c>
    </row>
    <row r="795" spans="1:20" x14ac:dyDescent="0.3">
      <c r="A795" t="s">
        <v>794</v>
      </c>
      <c r="B795" t="s">
        <v>3134</v>
      </c>
      <c r="C795" t="s">
        <v>4395</v>
      </c>
      <c r="D795" t="s">
        <v>5037</v>
      </c>
      <c r="E795" cm="1">
        <f t="array" ref="E795:K795">_xlfn.XLOOKUP(A795,'Hospitalisation Details'!A:A,'Hospitalisation Details'!B:H)</f>
        <v>22860</v>
      </c>
      <c r="F795" s="14">
        <v>1</v>
      </c>
      <c r="G795">
        <v>13112.6</v>
      </c>
      <c r="H795" t="str">
        <v>tier - 3</v>
      </c>
      <c r="I795" t="str">
        <v>tier - 3</v>
      </c>
      <c r="J795" t="str">
        <v>R1012</v>
      </c>
      <c r="K795">
        <v>60</v>
      </c>
      <c r="L795" cm="1">
        <f t="array" ref="L795:T795">_xlfn.XLOOKUP(A795,'Medical Examinations'!A:A,'Medical Examinations'!B:J)</f>
        <v>24.97</v>
      </c>
      <c r="M795">
        <v>5.66</v>
      </c>
      <c r="N795" s="5" t="str">
        <v>No</v>
      </c>
      <c r="O795" s="5" t="str">
        <v>No</v>
      </c>
      <c r="P795" s="5" t="str">
        <v>No</v>
      </c>
      <c r="Q795" s="14">
        <v>0</v>
      </c>
      <c r="R795" t="str">
        <v>No</v>
      </c>
      <c r="S795" t="str">
        <v>Over Weight</v>
      </c>
      <c r="T795" t="str">
        <v>Normal</v>
      </c>
    </row>
    <row r="796" spans="1:20" x14ac:dyDescent="0.3">
      <c r="A796" t="s">
        <v>795</v>
      </c>
      <c r="B796" t="s">
        <v>3135</v>
      </c>
      <c r="C796" t="s">
        <v>4394</v>
      </c>
      <c r="D796" t="s">
        <v>4572</v>
      </c>
      <c r="E796" cm="1">
        <f t="array" ref="E796:K796">_xlfn.XLOOKUP(A796,'Hospitalisation Details'!A:A,'Hospitalisation Details'!B:H)</f>
        <v>26236</v>
      </c>
      <c r="F796" s="14">
        <v>0</v>
      </c>
      <c r="G796">
        <v>13110.79</v>
      </c>
      <c r="H796" t="str">
        <v>tier - 3</v>
      </c>
      <c r="I796" t="str">
        <v>tier - 2</v>
      </c>
      <c r="J796" t="str">
        <v>R1011</v>
      </c>
      <c r="K796">
        <v>51</v>
      </c>
      <c r="L796" cm="1">
        <f t="array" ref="L796:T796">_xlfn.XLOOKUP(A796,'Medical Examinations'!A:A,'Medical Examinations'!B:J)</f>
        <v>34.104999999999997</v>
      </c>
      <c r="M796">
        <v>5.93</v>
      </c>
      <c r="N796" s="5" t="str">
        <v>No</v>
      </c>
      <c r="O796" s="5" t="str">
        <v>No</v>
      </c>
      <c r="P796" s="5" t="str">
        <v>No</v>
      </c>
      <c r="Q796" s="14">
        <v>0</v>
      </c>
      <c r="R796" t="str">
        <v>No</v>
      </c>
      <c r="S796" t="str">
        <v>Obesity</v>
      </c>
      <c r="T796" t="str">
        <v>Prediabetes</v>
      </c>
    </row>
    <row r="797" spans="1:20" x14ac:dyDescent="0.3">
      <c r="A797" t="s">
        <v>796</v>
      </c>
      <c r="B797" t="s">
        <v>3136</v>
      </c>
      <c r="C797" t="s">
        <v>4396</v>
      </c>
      <c r="D797" t="s">
        <v>5038</v>
      </c>
      <c r="E797" cm="1">
        <f t="array" ref="E797:K797">_xlfn.XLOOKUP(A797,'Hospitalisation Details'!A:A,'Hospitalisation Details'!B:H)</f>
        <v>28688</v>
      </c>
      <c r="F797" s="14">
        <v>2</v>
      </c>
      <c r="G797">
        <v>13101.74</v>
      </c>
      <c r="H797" t="str">
        <v>tier - 3</v>
      </c>
      <c r="I797" t="str">
        <v>tier - 2</v>
      </c>
      <c r="J797" t="str">
        <v>R1026</v>
      </c>
      <c r="K797">
        <v>44</v>
      </c>
      <c r="L797" cm="1">
        <f t="array" ref="L797:T797">_xlfn.XLOOKUP(A797,'Medical Examinations'!A:A,'Medical Examinations'!B:J)</f>
        <v>29.9</v>
      </c>
      <c r="M797">
        <v>5.91</v>
      </c>
      <c r="N797" s="5" t="str">
        <v>No</v>
      </c>
      <c r="O797" s="5" t="str">
        <v>No</v>
      </c>
      <c r="P797" s="5" t="str">
        <v>No</v>
      </c>
      <c r="Q797" s="14">
        <v>0</v>
      </c>
      <c r="R797" t="str">
        <v>No</v>
      </c>
      <c r="S797" t="str">
        <v>Over Weight</v>
      </c>
      <c r="T797" t="str">
        <v>Prediabetes</v>
      </c>
    </row>
    <row r="798" spans="1:20" x14ac:dyDescent="0.3">
      <c r="A798" t="s">
        <v>797</v>
      </c>
      <c r="B798" t="s">
        <v>3137</v>
      </c>
      <c r="C798" t="s">
        <v>4394</v>
      </c>
      <c r="D798" t="s">
        <v>5039</v>
      </c>
      <c r="E798" cm="1">
        <f t="array" ref="E798:K798">_xlfn.XLOOKUP(A798,'Hospitalisation Details'!A:A,'Hospitalisation Details'!B:H)</f>
        <v>22591</v>
      </c>
      <c r="F798" s="14">
        <v>0</v>
      </c>
      <c r="G798">
        <v>13063.88</v>
      </c>
      <c r="H798" t="str">
        <v>tier - 3</v>
      </c>
      <c r="I798" t="str">
        <v>tier - 2</v>
      </c>
      <c r="J798" t="str">
        <v>R1011</v>
      </c>
      <c r="K798">
        <v>61</v>
      </c>
      <c r="L798" cm="1">
        <f t="array" ref="L798:T798">_xlfn.XLOOKUP(A798,'Medical Examinations'!A:A,'Medical Examinations'!B:J)</f>
        <v>41.23</v>
      </c>
      <c r="M798">
        <v>4.24</v>
      </c>
      <c r="N798" s="5" t="str">
        <v>No</v>
      </c>
      <c r="O798" s="5" t="str">
        <v>No</v>
      </c>
      <c r="P798" s="5" t="str">
        <v>No</v>
      </c>
      <c r="Q798" s="14">
        <v>0</v>
      </c>
      <c r="R798" t="str">
        <v>No</v>
      </c>
      <c r="S798" t="str">
        <v>Obesity</v>
      </c>
      <c r="T798" t="str">
        <v>Normal</v>
      </c>
    </row>
    <row r="799" spans="1:20" x14ac:dyDescent="0.3">
      <c r="A799" t="s">
        <v>798</v>
      </c>
      <c r="B799" t="s">
        <v>3138</v>
      </c>
      <c r="C799" t="s">
        <v>4396</v>
      </c>
      <c r="D799" t="s">
        <v>5040</v>
      </c>
      <c r="E799" cm="1">
        <f t="array" ref="E799:K799">_xlfn.XLOOKUP(A799,'Hospitalisation Details'!A:A,'Hospitalisation Details'!B:H)</f>
        <v>31346</v>
      </c>
      <c r="F799" s="14">
        <v>3</v>
      </c>
      <c r="G799">
        <v>13051.22</v>
      </c>
      <c r="H799" t="str">
        <v>tier - 3</v>
      </c>
      <c r="I799" t="str">
        <v>tier - 1</v>
      </c>
      <c r="J799" t="str">
        <v>R1026</v>
      </c>
      <c r="K799">
        <v>37</v>
      </c>
      <c r="L799" cm="1">
        <f t="array" ref="L799:T799">_xlfn.XLOOKUP(A799,'Medical Examinations'!A:A,'Medical Examinations'!B:J)</f>
        <v>20.69</v>
      </c>
      <c r="M799">
        <v>6.93</v>
      </c>
      <c r="N799" s="5" t="str">
        <v>No</v>
      </c>
      <c r="O799" s="5" t="str">
        <v>No</v>
      </c>
      <c r="P799" s="5" t="str">
        <v>No</v>
      </c>
      <c r="Q799" s="14">
        <v>2</v>
      </c>
      <c r="R799" t="str">
        <v>No</v>
      </c>
      <c r="S799" t="str">
        <v>Normal Weight</v>
      </c>
      <c r="T799" t="str">
        <v>Diabetes</v>
      </c>
    </row>
    <row r="800" spans="1:20" x14ac:dyDescent="0.3">
      <c r="A800" t="s">
        <v>799</v>
      </c>
      <c r="B800" t="s">
        <v>2855</v>
      </c>
      <c r="C800" t="s">
        <v>4394</v>
      </c>
      <c r="D800" t="s">
        <v>5041</v>
      </c>
      <c r="E800" cm="1">
        <f t="array" ref="E800:K800">_xlfn.XLOOKUP(A800,'Hospitalisation Details'!A:A,'Hospitalisation Details'!B:H)</f>
        <v>24690</v>
      </c>
      <c r="F800" s="14">
        <v>3</v>
      </c>
      <c r="G800">
        <v>13047.33</v>
      </c>
      <c r="H800" t="str">
        <v>tier - 3</v>
      </c>
      <c r="I800" t="str">
        <v>tier - 3</v>
      </c>
      <c r="J800" t="str">
        <v>R1024</v>
      </c>
      <c r="K800">
        <v>55</v>
      </c>
      <c r="L800" cm="1">
        <f t="array" ref="L800:T800">_xlfn.XLOOKUP(A800,'Medical Examinations'!A:A,'Medical Examinations'!B:J)</f>
        <v>41.42</v>
      </c>
      <c r="M800">
        <v>5.17</v>
      </c>
      <c r="N800" s="5" t="str">
        <v>No</v>
      </c>
      <c r="O800" s="5" t="str">
        <v>No</v>
      </c>
      <c r="P800" s="5" t="str">
        <v>Yes</v>
      </c>
      <c r="Q800" s="14">
        <v>1</v>
      </c>
      <c r="R800" t="str">
        <v>No</v>
      </c>
      <c r="S800" t="str">
        <v>Obesity</v>
      </c>
      <c r="T800" t="str">
        <v>Normal</v>
      </c>
    </row>
    <row r="801" spans="1:20" x14ac:dyDescent="0.3">
      <c r="A801" t="s">
        <v>800</v>
      </c>
      <c r="B801" t="s">
        <v>3139</v>
      </c>
      <c r="C801" t="s">
        <v>4394</v>
      </c>
      <c r="D801" t="s">
        <v>5042</v>
      </c>
      <c r="E801" cm="1">
        <f t="array" ref="E801:K801">_xlfn.XLOOKUP(A801,'Hospitalisation Details'!A:A,'Hospitalisation Details'!B:H)</f>
        <v>25469</v>
      </c>
      <c r="F801" s="14">
        <v>0</v>
      </c>
      <c r="G801">
        <v>13044.41</v>
      </c>
      <c r="H801" t="str">
        <v>tier - 3</v>
      </c>
      <c r="I801" t="str">
        <v>tier - 1</v>
      </c>
      <c r="J801" t="str">
        <v>R1012</v>
      </c>
      <c r="K801">
        <v>53</v>
      </c>
      <c r="L801" cm="1">
        <f t="array" ref="L801:T801">_xlfn.XLOOKUP(A801,'Medical Examinations'!A:A,'Medical Examinations'!B:J)</f>
        <v>26.72</v>
      </c>
      <c r="M801">
        <v>4.1399999999999997</v>
      </c>
      <c r="N801" s="5" t="str">
        <v>No</v>
      </c>
      <c r="O801" s="5" t="str">
        <v>No</v>
      </c>
      <c r="P801" s="5" t="str">
        <v>No</v>
      </c>
      <c r="Q801" s="14">
        <v>0</v>
      </c>
      <c r="R801" t="str">
        <v>No</v>
      </c>
      <c r="S801" t="str">
        <v>Over Weight</v>
      </c>
      <c r="T801" t="str">
        <v>Normal</v>
      </c>
    </row>
    <row r="802" spans="1:20" x14ac:dyDescent="0.3">
      <c r="A802" t="s">
        <v>801</v>
      </c>
      <c r="B802" t="s">
        <v>3140</v>
      </c>
      <c r="C802" t="s">
        <v>4394</v>
      </c>
      <c r="D802" t="s">
        <v>5043</v>
      </c>
      <c r="E802" cm="1">
        <f t="array" ref="E802:K802">_xlfn.XLOOKUP(A802,'Hospitalisation Details'!A:A,'Hospitalisation Details'!B:H)</f>
        <v>22594</v>
      </c>
      <c r="F802" s="14">
        <v>0</v>
      </c>
      <c r="G802">
        <v>13041.92</v>
      </c>
      <c r="H802" t="str">
        <v>tier - 3</v>
      </c>
      <c r="I802" t="str">
        <v>tier - 1</v>
      </c>
      <c r="J802" t="str">
        <v>R1011</v>
      </c>
      <c r="K802">
        <v>61</v>
      </c>
      <c r="L802" cm="1">
        <f t="array" ref="L802:T802">_xlfn.XLOOKUP(A802,'Medical Examinations'!A:A,'Medical Examinations'!B:J)</f>
        <v>16.815000000000001</v>
      </c>
      <c r="M802">
        <v>5.63</v>
      </c>
      <c r="N802" s="5" t="str">
        <v>No</v>
      </c>
      <c r="O802" s="5" t="str">
        <v>No</v>
      </c>
      <c r="P802" s="5" t="str">
        <v>No</v>
      </c>
      <c r="Q802" s="14">
        <v>1</v>
      </c>
      <c r="R802" t="str">
        <v>No</v>
      </c>
      <c r="S802" t="str">
        <v>Under Weight</v>
      </c>
      <c r="T802" t="str">
        <v>Normal</v>
      </c>
    </row>
    <row r="803" spans="1:20" x14ac:dyDescent="0.3">
      <c r="A803" t="s">
        <v>802</v>
      </c>
      <c r="B803" t="s">
        <v>3141</v>
      </c>
      <c r="C803" t="s">
        <v>4396</v>
      </c>
      <c r="D803" t="s">
        <v>5044</v>
      </c>
      <c r="E803" cm="1">
        <f t="array" ref="E803:K803">_xlfn.XLOOKUP(A803,'Hospitalisation Details'!A:A,'Hospitalisation Details'!B:H)</f>
        <v>24050</v>
      </c>
      <c r="F803" s="14">
        <v>0</v>
      </c>
      <c r="G803">
        <v>13023.93</v>
      </c>
      <c r="H803" t="str">
        <v>tier - 3</v>
      </c>
      <c r="I803" t="str">
        <v>tier - 2</v>
      </c>
      <c r="J803" t="str">
        <v>R1025</v>
      </c>
      <c r="K803">
        <v>57</v>
      </c>
      <c r="L803" cm="1">
        <f t="array" ref="L803:T803">_xlfn.XLOOKUP(A803,'Medical Examinations'!A:A,'Medical Examinations'!B:J)</f>
        <v>18.48</v>
      </c>
      <c r="M803">
        <v>10.84</v>
      </c>
      <c r="N803" s="5" t="str">
        <v>Yes</v>
      </c>
      <c r="O803" s="5" t="str">
        <v>No</v>
      </c>
      <c r="P803" s="5" t="str">
        <v>No</v>
      </c>
      <c r="Q803" s="14">
        <v>2</v>
      </c>
      <c r="R803" t="str">
        <v>No</v>
      </c>
      <c r="S803" t="str">
        <v>Under Weight</v>
      </c>
      <c r="T803" t="str">
        <v>Diabetes</v>
      </c>
    </row>
    <row r="804" spans="1:20" x14ac:dyDescent="0.3">
      <c r="A804" t="s">
        <v>803</v>
      </c>
      <c r="B804" t="s">
        <v>2654</v>
      </c>
      <c r="C804" t="s">
        <v>4394</v>
      </c>
      <c r="D804" t="s">
        <v>4781</v>
      </c>
      <c r="E804" cm="1">
        <f t="array" ref="E804:K804">_xlfn.XLOOKUP(A804,'Hospitalisation Details'!A:A,'Hospitalisation Details'!B:H)</f>
        <v>23643</v>
      </c>
      <c r="F804" s="14">
        <v>1</v>
      </c>
      <c r="G804">
        <v>13019.16</v>
      </c>
      <c r="H804" t="str">
        <v>tier - 3</v>
      </c>
      <c r="I804" t="str">
        <v>tier - 1</v>
      </c>
      <c r="J804" t="str">
        <v>R1024</v>
      </c>
      <c r="K804">
        <v>58</v>
      </c>
      <c r="L804" cm="1">
        <f t="array" ref="L804:T804">_xlfn.XLOOKUP(A804,'Medical Examinations'!A:A,'Medical Examinations'!B:J)</f>
        <v>21.12</v>
      </c>
      <c r="M804">
        <v>4.99</v>
      </c>
      <c r="N804" s="5" t="str">
        <v>No</v>
      </c>
      <c r="O804" s="5" t="str">
        <v>No</v>
      </c>
      <c r="P804" s="5" t="str">
        <v>No</v>
      </c>
      <c r="Q804" s="14">
        <v>1</v>
      </c>
      <c r="R804" t="str">
        <v>No</v>
      </c>
      <c r="S804" t="str">
        <v>Normal Weight</v>
      </c>
      <c r="T804" t="str">
        <v>Normal</v>
      </c>
    </row>
    <row r="805" spans="1:20" x14ac:dyDescent="0.3">
      <c r="A805" t="s">
        <v>804</v>
      </c>
      <c r="B805" t="s">
        <v>3142</v>
      </c>
      <c r="C805" t="s">
        <v>4394</v>
      </c>
      <c r="D805" t="s">
        <v>4781</v>
      </c>
      <c r="E805" cm="1">
        <f t="array" ref="E805:K805">_xlfn.XLOOKUP(A805,'Hospitalisation Details'!A:A,'Hospitalisation Details'!B:H)</f>
        <v>22847</v>
      </c>
      <c r="F805" s="14">
        <v>0</v>
      </c>
      <c r="G805">
        <v>13012.21</v>
      </c>
      <c r="H805" t="str">
        <v>tier - 3</v>
      </c>
      <c r="I805" t="str">
        <v>tier - 1</v>
      </c>
      <c r="J805" t="str">
        <v>R1012</v>
      </c>
      <c r="K805">
        <v>60</v>
      </c>
      <c r="L805" cm="1">
        <f t="array" ref="L805:T805">_xlfn.XLOOKUP(A805,'Medical Examinations'!A:A,'Medical Examinations'!B:J)</f>
        <v>33.44</v>
      </c>
      <c r="M805">
        <v>4.54</v>
      </c>
      <c r="N805" s="5" t="str">
        <v>No</v>
      </c>
      <c r="O805" s="5" t="str">
        <v>No</v>
      </c>
      <c r="P805" s="5" t="str">
        <v>No</v>
      </c>
      <c r="Q805" s="14">
        <v>0</v>
      </c>
      <c r="R805" t="str">
        <v>No</v>
      </c>
      <c r="S805" t="str">
        <v>Obesity</v>
      </c>
      <c r="T805" t="str">
        <v>Normal</v>
      </c>
    </row>
    <row r="806" spans="1:20" x14ac:dyDescent="0.3">
      <c r="A806" t="s">
        <v>805</v>
      </c>
      <c r="B806" t="s">
        <v>3143</v>
      </c>
      <c r="C806" t="s">
        <v>4395</v>
      </c>
      <c r="D806" t="s">
        <v>5045</v>
      </c>
      <c r="E806" cm="1">
        <f t="array" ref="E806:K806">_xlfn.XLOOKUP(A806,'Hospitalisation Details'!A:A,'Hospitalisation Details'!B:H)</f>
        <v>26569</v>
      </c>
      <c r="F806" s="14">
        <v>0</v>
      </c>
      <c r="G806">
        <v>13010.86</v>
      </c>
      <c r="H806" t="str">
        <v>tier - 3</v>
      </c>
      <c r="I806" t="str">
        <v>tier - 2</v>
      </c>
      <c r="J806" t="str">
        <v>R1012</v>
      </c>
      <c r="K806">
        <v>50</v>
      </c>
      <c r="L806" cm="1">
        <f t="array" ref="L806:T806">_xlfn.XLOOKUP(A806,'Medical Examinations'!A:A,'Medical Examinations'!B:J)</f>
        <v>23.4</v>
      </c>
      <c r="M806">
        <v>4.47</v>
      </c>
      <c r="N806" s="5" t="str">
        <v>No</v>
      </c>
      <c r="O806" s="5" t="str">
        <v>No</v>
      </c>
      <c r="P806" s="5" t="str">
        <v>No</v>
      </c>
      <c r="Q806" s="14">
        <v>0</v>
      </c>
      <c r="R806" t="str">
        <v>No</v>
      </c>
      <c r="S806" t="str">
        <v>Normal Weight</v>
      </c>
      <c r="T806" t="str">
        <v>Normal</v>
      </c>
    </row>
    <row r="807" spans="1:20" x14ac:dyDescent="0.3">
      <c r="A807" t="s">
        <v>806</v>
      </c>
      <c r="B807" t="s">
        <v>3144</v>
      </c>
      <c r="C807" t="s">
        <v>4395</v>
      </c>
      <c r="D807" t="s">
        <v>4405</v>
      </c>
      <c r="E807" cm="1">
        <f t="array" ref="E807:K807">_xlfn.XLOOKUP(A807,'Hospitalisation Details'!A:A,'Hospitalisation Details'!B:H)</f>
        <v>25550</v>
      </c>
      <c r="F807" s="14">
        <v>0</v>
      </c>
      <c r="G807">
        <v>13008.07</v>
      </c>
      <c r="H807" t="str">
        <v>tier - 3</v>
      </c>
      <c r="I807" t="str">
        <v>tier - 3</v>
      </c>
      <c r="J807" t="str">
        <v>R1012</v>
      </c>
      <c r="K807">
        <v>53</v>
      </c>
      <c r="L807" cm="1">
        <f t="array" ref="L807:T807">_xlfn.XLOOKUP(A807,'Medical Examinations'!A:A,'Medical Examinations'!B:J)</f>
        <v>28.405000000000001</v>
      </c>
      <c r="M807">
        <v>7.02</v>
      </c>
      <c r="N807" s="5" t="str">
        <v>Yes</v>
      </c>
      <c r="O807" s="5" t="str">
        <v>No</v>
      </c>
      <c r="P807" s="5" t="str">
        <v>No</v>
      </c>
      <c r="Q807" s="14">
        <v>0</v>
      </c>
      <c r="R807" t="str">
        <v>No</v>
      </c>
      <c r="S807" t="str">
        <v>Over Weight</v>
      </c>
      <c r="T807" t="str">
        <v>Diabetes</v>
      </c>
    </row>
    <row r="808" spans="1:20" x14ac:dyDescent="0.3">
      <c r="A808" t="s">
        <v>807</v>
      </c>
      <c r="B808" t="s">
        <v>3145</v>
      </c>
      <c r="C808" t="s">
        <v>4395</v>
      </c>
      <c r="D808" t="s">
        <v>5046</v>
      </c>
      <c r="E808" cm="1">
        <f t="array" ref="E808:K808">_xlfn.XLOOKUP(A808,'Hospitalisation Details'!A:A,'Hospitalisation Details'!B:H)</f>
        <v>22821</v>
      </c>
      <c r="F808" s="14">
        <v>0</v>
      </c>
      <c r="G808">
        <v>13004.95</v>
      </c>
      <c r="H808" t="str">
        <v>tier - 3</v>
      </c>
      <c r="I808" t="str">
        <v>tier - 1</v>
      </c>
      <c r="J808" t="str">
        <v>R1012</v>
      </c>
      <c r="K808">
        <v>60</v>
      </c>
      <c r="L808" cm="1">
        <f t="array" ref="L808:T808">_xlfn.XLOOKUP(A808,'Medical Examinations'!A:A,'Medical Examinations'!B:J)</f>
        <v>42.4</v>
      </c>
      <c r="M808">
        <v>4.0599999999999996</v>
      </c>
      <c r="N808" s="5" t="str">
        <v>No</v>
      </c>
      <c r="O808" s="5" t="str">
        <v>No</v>
      </c>
      <c r="P808" s="5" t="str">
        <v>No</v>
      </c>
      <c r="Q808" s="14">
        <v>0</v>
      </c>
      <c r="R808" t="str">
        <v>No</v>
      </c>
      <c r="S808" t="str">
        <v>Obesity</v>
      </c>
      <c r="T808" t="str">
        <v>Normal</v>
      </c>
    </row>
    <row r="809" spans="1:20" x14ac:dyDescent="0.3">
      <c r="A809" t="s">
        <v>808</v>
      </c>
      <c r="B809" t="s">
        <v>3146</v>
      </c>
      <c r="C809" t="s">
        <v>4395</v>
      </c>
      <c r="D809" t="s">
        <v>5047</v>
      </c>
      <c r="E809" cm="1">
        <f t="array" ref="E809:K809">_xlfn.XLOOKUP(A809,'Hospitalisation Details'!A:A,'Hospitalisation Details'!B:H)</f>
        <v>29889</v>
      </c>
      <c r="F809" s="14">
        <v>1</v>
      </c>
      <c r="G809">
        <v>13002.91</v>
      </c>
      <c r="H809" t="str">
        <v>tier - 3</v>
      </c>
      <c r="I809" t="str">
        <v>tier - 1</v>
      </c>
      <c r="J809" t="str">
        <v>R1012</v>
      </c>
      <c r="K809">
        <v>41</v>
      </c>
      <c r="L809" cm="1">
        <f t="array" ref="L809:T809">_xlfn.XLOOKUP(A809,'Medical Examinations'!A:A,'Medical Examinations'!B:J)</f>
        <v>23.37</v>
      </c>
      <c r="M809">
        <v>5.59</v>
      </c>
      <c r="N809" s="5" t="str">
        <v>Yes</v>
      </c>
      <c r="O809" s="5" t="str">
        <v>No</v>
      </c>
      <c r="P809" s="5" t="str">
        <v>No</v>
      </c>
      <c r="Q809" s="14">
        <v>0</v>
      </c>
      <c r="R809" t="str">
        <v>No</v>
      </c>
      <c r="S809" t="str">
        <v>Normal Weight</v>
      </c>
      <c r="T809" t="str">
        <v>Normal</v>
      </c>
    </row>
    <row r="810" spans="1:20" x14ac:dyDescent="0.3">
      <c r="A810" t="s">
        <v>809</v>
      </c>
      <c r="B810" t="s">
        <v>3147</v>
      </c>
      <c r="C810" t="s">
        <v>4396</v>
      </c>
      <c r="D810" t="s">
        <v>5048</v>
      </c>
      <c r="E810" cm="1">
        <f t="array" ref="E810:K810">_xlfn.XLOOKUP(A810,'Hospitalisation Details'!A:A,'Hospitalisation Details'!B:H)</f>
        <v>29186</v>
      </c>
      <c r="F810" s="14">
        <v>2</v>
      </c>
      <c r="G810">
        <v>12994.12</v>
      </c>
      <c r="H810" t="str">
        <v>tier - 3</v>
      </c>
      <c r="I810" t="str">
        <v>tier - 2</v>
      </c>
      <c r="J810" t="str">
        <v>R1026</v>
      </c>
      <c r="K810">
        <v>43</v>
      </c>
      <c r="L810" cm="1">
        <f t="array" ref="L810:T810">_xlfn.XLOOKUP(A810,'Medical Examinations'!A:A,'Medical Examinations'!B:J)</f>
        <v>15.1</v>
      </c>
      <c r="M810">
        <v>8.41</v>
      </c>
      <c r="N810" s="5" t="str">
        <v>No</v>
      </c>
      <c r="O810" s="5" t="str">
        <v>No</v>
      </c>
      <c r="P810" s="5" t="str">
        <v>No</v>
      </c>
      <c r="Q810" s="14">
        <v>0</v>
      </c>
      <c r="R810" t="str">
        <v>No</v>
      </c>
      <c r="S810" t="str">
        <v>Under Weight</v>
      </c>
      <c r="T810" t="str">
        <v>Diabetes</v>
      </c>
    </row>
    <row r="811" spans="1:20" x14ac:dyDescent="0.3">
      <c r="A811" t="s">
        <v>810</v>
      </c>
      <c r="B811" t="s">
        <v>3148</v>
      </c>
      <c r="C811" t="s">
        <v>4395</v>
      </c>
      <c r="D811" t="s">
        <v>5049</v>
      </c>
      <c r="E811" cm="1">
        <f t="array" ref="E811:K811">_xlfn.XLOOKUP(A811,'Hospitalisation Details'!A:A,'Hospitalisation Details'!B:H)</f>
        <v>22248</v>
      </c>
      <c r="F811" s="14">
        <v>0</v>
      </c>
      <c r="G811">
        <v>12982.87</v>
      </c>
      <c r="H811" t="str">
        <v>tier - 3</v>
      </c>
      <c r="I811" t="str">
        <v>tier - 1</v>
      </c>
      <c r="J811" t="str">
        <v>R1013</v>
      </c>
      <c r="K811">
        <v>62</v>
      </c>
      <c r="L811" cm="1">
        <f t="array" ref="L811:T811">_xlfn.XLOOKUP(A811,'Medical Examinations'!A:A,'Medical Examinations'!B:J)</f>
        <v>19.399999999999999</v>
      </c>
      <c r="M811">
        <v>11.93</v>
      </c>
      <c r="N811" s="5" t="str">
        <v>No</v>
      </c>
      <c r="O811" s="5" t="str">
        <v>No</v>
      </c>
      <c r="P811" s="5" t="str">
        <v>No</v>
      </c>
      <c r="Q811" s="14">
        <v>0</v>
      </c>
      <c r="R811" t="str">
        <v>No</v>
      </c>
      <c r="S811" t="str">
        <v>Normal Weight</v>
      </c>
      <c r="T811" t="str">
        <v>Diabetes</v>
      </c>
    </row>
    <row r="812" spans="1:20" x14ac:dyDescent="0.3">
      <c r="A812" t="s">
        <v>811</v>
      </c>
      <c r="B812" t="s">
        <v>3149</v>
      </c>
      <c r="C812" t="s">
        <v>4395</v>
      </c>
      <c r="D812" t="s">
        <v>4512</v>
      </c>
      <c r="E812" cm="1">
        <f t="array" ref="E812:K812">_xlfn.XLOOKUP(A812,'Hospitalisation Details'!A:A,'Hospitalisation Details'!B:H)</f>
        <v>22182</v>
      </c>
      <c r="F812" s="14">
        <v>0</v>
      </c>
      <c r="G812">
        <v>12981.35</v>
      </c>
      <c r="H812" t="str">
        <v>tier - 3</v>
      </c>
      <c r="I812" t="str">
        <v>tier - 3</v>
      </c>
      <c r="J812" t="str">
        <v>R1013</v>
      </c>
      <c r="K812">
        <v>62</v>
      </c>
      <c r="L812" cm="1">
        <f t="array" ref="L812:T812">_xlfn.XLOOKUP(A812,'Medical Examinations'!A:A,'Medical Examinations'!B:J)</f>
        <v>24.51</v>
      </c>
      <c r="M812">
        <v>4.83</v>
      </c>
      <c r="N812" s="5" t="str">
        <v>Yes</v>
      </c>
      <c r="O812" s="5" t="str">
        <v>No</v>
      </c>
      <c r="P812" s="5" t="str">
        <v>Yes</v>
      </c>
      <c r="Q812" s="14">
        <v>1</v>
      </c>
      <c r="R812" t="str">
        <v>No</v>
      </c>
      <c r="S812" t="str">
        <v>Normal Weight</v>
      </c>
      <c r="T812" t="str">
        <v>Normal</v>
      </c>
    </row>
    <row r="813" spans="1:20" x14ac:dyDescent="0.3">
      <c r="A813" t="s">
        <v>812</v>
      </c>
      <c r="B813" t="s">
        <v>2774</v>
      </c>
      <c r="C813" t="s">
        <v>4395</v>
      </c>
      <c r="D813" t="s">
        <v>5050</v>
      </c>
      <c r="E813" cm="1">
        <f t="array" ref="E813:K813">_xlfn.XLOOKUP(A813,'Hospitalisation Details'!A:A,'Hospitalisation Details'!B:H)</f>
        <v>22089</v>
      </c>
      <c r="F813" s="14">
        <v>0</v>
      </c>
      <c r="G813">
        <v>12979.36</v>
      </c>
      <c r="H813" t="str">
        <v>tier - 3</v>
      </c>
      <c r="I813" t="str">
        <v>tier - 1</v>
      </c>
      <c r="J813" t="str">
        <v>R1011</v>
      </c>
      <c r="K813">
        <v>62</v>
      </c>
      <c r="L813" cm="1">
        <f t="array" ref="L813:T813">_xlfn.XLOOKUP(A813,'Medical Examinations'!A:A,'Medical Examinations'!B:J)</f>
        <v>34.85</v>
      </c>
      <c r="M813">
        <v>5.75</v>
      </c>
      <c r="N813" s="5" t="str">
        <v>No</v>
      </c>
      <c r="O813" s="5" t="str">
        <v>No</v>
      </c>
      <c r="P813" s="5" t="str">
        <v>No</v>
      </c>
      <c r="Q813" s="14">
        <v>0</v>
      </c>
      <c r="R813" t="str">
        <v>No</v>
      </c>
      <c r="S813" t="str">
        <v>Obesity</v>
      </c>
      <c r="T813" t="str">
        <v>Prediabetes</v>
      </c>
    </row>
    <row r="814" spans="1:20" x14ac:dyDescent="0.3">
      <c r="A814" t="s">
        <v>813</v>
      </c>
      <c r="B814" t="s">
        <v>3150</v>
      </c>
      <c r="C814" t="s">
        <v>4395</v>
      </c>
      <c r="D814" t="s">
        <v>4878</v>
      </c>
      <c r="E814" cm="1">
        <f t="array" ref="E814:K814">_xlfn.XLOOKUP(A814,'Hospitalisation Details'!A:A,'Hospitalisation Details'!B:H)</f>
        <v>22224</v>
      </c>
      <c r="F814" s="14">
        <v>0</v>
      </c>
      <c r="G814">
        <v>12957.12</v>
      </c>
      <c r="H814" t="str">
        <v>tier - 3</v>
      </c>
      <c r="I814" t="str">
        <v>tier - 1</v>
      </c>
      <c r="J814" t="str">
        <v>R1011</v>
      </c>
      <c r="K814">
        <v>62</v>
      </c>
      <c r="L814" cm="1">
        <f t="array" ref="L814:T814">_xlfn.XLOOKUP(A814,'Medical Examinations'!A:A,'Medical Examinations'!B:J)</f>
        <v>21.99</v>
      </c>
      <c r="M814">
        <v>11.17</v>
      </c>
      <c r="N814" s="5" t="str">
        <v>No</v>
      </c>
      <c r="O814" s="5" t="str">
        <v>No</v>
      </c>
      <c r="P814" s="5" t="str">
        <v>No</v>
      </c>
      <c r="Q814" s="14">
        <v>0</v>
      </c>
      <c r="R814" t="str">
        <v>No</v>
      </c>
      <c r="S814" t="str">
        <v>Normal Weight</v>
      </c>
      <c r="T814" t="str">
        <v>Diabetes</v>
      </c>
    </row>
    <row r="815" spans="1:20" x14ac:dyDescent="0.3">
      <c r="A815" t="s">
        <v>814</v>
      </c>
      <c r="B815" t="s">
        <v>3151</v>
      </c>
      <c r="C815" t="s">
        <v>4395</v>
      </c>
      <c r="D815" t="s">
        <v>5051</v>
      </c>
      <c r="E815" cm="1">
        <f t="array" ref="E815:K815">_xlfn.XLOOKUP(A815,'Hospitalisation Details'!A:A,'Hospitalisation Details'!B:H)</f>
        <v>22513</v>
      </c>
      <c r="F815" s="14">
        <v>0</v>
      </c>
      <c r="G815">
        <v>12950.07</v>
      </c>
      <c r="H815" t="str">
        <v>tier - 3</v>
      </c>
      <c r="I815" t="str">
        <v>tier - 1</v>
      </c>
      <c r="J815" t="str">
        <v>R1012</v>
      </c>
      <c r="K815">
        <v>61</v>
      </c>
      <c r="L815" cm="1">
        <f t="array" ref="L815:T815">_xlfn.XLOOKUP(A815,'Medical Examinations'!A:A,'Medical Examinations'!B:J)</f>
        <v>15.6</v>
      </c>
      <c r="M815">
        <v>8.6</v>
      </c>
      <c r="N815" s="5" t="str">
        <v>No</v>
      </c>
      <c r="O815" s="5" t="str">
        <v>No</v>
      </c>
      <c r="P815" s="5" t="str">
        <v>No</v>
      </c>
      <c r="Q815" s="14">
        <v>0</v>
      </c>
      <c r="R815" t="str">
        <v>No</v>
      </c>
      <c r="S815" t="str">
        <v>Under Weight</v>
      </c>
      <c r="T815" t="str">
        <v>Diabetes</v>
      </c>
    </row>
    <row r="816" spans="1:20" x14ac:dyDescent="0.3">
      <c r="A816" t="s">
        <v>815</v>
      </c>
      <c r="B816" t="s">
        <v>3152</v>
      </c>
      <c r="C816" t="s">
        <v>4395</v>
      </c>
      <c r="D816" t="s">
        <v>5052</v>
      </c>
      <c r="E816" cm="1">
        <f t="array" ref="E816:K816">_xlfn.XLOOKUP(A816,'Hospitalisation Details'!A:A,'Hospitalisation Details'!B:H)</f>
        <v>24463</v>
      </c>
      <c r="F816" s="14">
        <v>4</v>
      </c>
      <c r="G816">
        <v>12949.16</v>
      </c>
      <c r="H816" t="str">
        <v>tier - 3</v>
      </c>
      <c r="I816" t="str">
        <v>tier - 3</v>
      </c>
      <c r="J816" t="str">
        <v>R1013</v>
      </c>
      <c r="K816">
        <v>56</v>
      </c>
      <c r="L816" cm="1">
        <f t="array" ref="L816:T816">_xlfn.XLOOKUP(A816,'Medical Examinations'!A:A,'Medical Examinations'!B:J)</f>
        <v>27.55</v>
      </c>
      <c r="M816">
        <v>10.83</v>
      </c>
      <c r="N816" s="5" t="str">
        <v>Yes</v>
      </c>
      <c r="O816" s="5" t="str">
        <v>No</v>
      </c>
      <c r="P816" s="5" t="str">
        <v>No</v>
      </c>
      <c r="Q816" s="14">
        <v>1</v>
      </c>
      <c r="R816" t="str">
        <v>No</v>
      </c>
      <c r="S816" t="str">
        <v>Over Weight</v>
      </c>
      <c r="T816" t="str">
        <v>Diabetes</v>
      </c>
    </row>
    <row r="817" spans="1:20" x14ac:dyDescent="0.3">
      <c r="A817" t="s">
        <v>816</v>
      </c>
      <c r="B817" t="s">
        <v>3153</v>
      </c>
      <c r="C817" t="s">
        <v>4395</v>
      </c>
      <c r="D817" t="s">
        <v>5053</v>
      </c>
      <c r="E817" cm="1">
        <f t="array" ref="E817:K817">_xlfn.XLOOKUP(A817,'Hospitalisation Details'!A:A,'Hospitalisation Details'!B:H)</f>
        <v>23237</v>
      </c>
      <c r="F817" s="14">
        <v>2</v>
      </c>
      <c r="G817">
        <v>12928.79</v>
      </c>
      <c r="H817" t="str">
        <v>tier - 3</v>
      </c>
      <c r="I817" t="str">
        <v>tier - 2</v>
      </c>
      <c r="J817" t="str">
        <v>R1013</v>
      </c>
      <c r="K817">
        <v>59</v>
      </c>
      <c r="L817" cm="1">
        <f t="array" ref="L817:T817">_xlfn.XLOOKUP(A817,'Medical Examinations'!A:A,'Medical Examinations'!B:J)</f>
        <v>28.88</v>
      </c>
      <c r="M817">
        <v>6.59</v>
      </c>
      <c r="N817" s="5" t="str">
        <v>Yes</v>
      </c>
      <c r="O817" s="5" t="str">
        <v>No</v>
      </c>
      <c r="P817" s="5" t="str">
        <v>No</v>
      </c>
      <c r="Q817" s="14">
        <v>1</v>
      </c>
      <c r="R817" t="str">
        <v>No</v>
      </c>
      <c r="S817" t="str">
        <v>Over Weight</v>
      </c>
      <c r="T817" t="str">
        <v>Diabetes</v>
      </c>
    </row>
    <row r="818" spans="1:20" x14ac:dyDescent="0.3">
      <c r="A818" t="s">
        <v>817</v>
      </c>
      <c r="B818" t="s">
        <v>3154</v>
      </c>
      <c r="C818" t="s">
        <v>4395</v>
      </c>
      <c r="D818" t="s">
        <v>5054</v>
      </c>
      <c r="E818" cm="1">
        <f t="array" ref="E818:K818">_xlfn.XLOOKUP(A818,'Hospitalisation Details'!A:A,'Hospitalisation Details'!B:H)</f>
        <v>23255</v>
      </c>
      <c r="F818" s="14">
        <v>2</v>
      </c>
      <c r="G818">
        <v>12925.89</v>
      </c>
      <c r="H818" t="str">
        <v>tier - 3</v>
      </c>
      <c r="I818" t="str">
        <v>tier - 2</v>
      </c>
      <c r="J818" t="str">
        <v>R1013</v>
      </c>
      <c r="K818">
        <v>59</v>
      </c>
      <c r="L818" cm="1">
        <f t="array" ref="L818:T818">_xlfn.XLOOKUP(A818,'Medical Examinations'!A:A,'Medical Examinations'!B:J)</f>
        <v>18.77</v>
      </c>
      <c r="M818">
        <v>11.98</v>
      </c>
      <c r="N818" s="5" t="str">
        <v>Yes</v>
      </c>
      <c r="O818" s="5" t="str">
        <v>No</v>
      </c>
      <c r="P818" s="5" t="str">
        <v>No</v>
      </c>
      <c r="Q818" s="14">
        <v>2</v>
      </c>
      <c r="R818" t="str">
        <v>No</v>
      </c>
      <c r="S818" t="str">
        <v>Normal Weight</v>
      </c>
      <c r="T818" t="str">
        <v>Diabetes</v>
      </c>
    </row>
    <row r="819" spans="1:20" x14ac:dyDescent="0.3">
      <c r="A819" t="s">
        <v>818</v>
      </c>
      <c r="B819" t="s">
        <v>2684</v>
      </c>
      <c r="C819" t="s">
        <v>4395</v>
      </c>
      <c r="D819" t="s">
        <v>4740</v>
      </c>
      <c r="E819" cm="1">
        <f t="array" ref="E819:K819">_xlfn.XLOOKUP(A819,'Hospitalisation Details'!A:A,'Hospitalisation Details'!B:H)</f>
        <v>23239</v>
      </c>
      <c r="F819" s="14">
        <v>1</v>
      </c>
      <c r="G819">
        <v>12913.99</v>
      </c>
      <c r="H819" t="str">
        <v>tier - 3</v>
      </c>
      <c r="I819" t="str">
        <v>tier - 2</v>
      </c>
      <c r="J819" t="str">
        <v>R1016</v>
      </c>
      <c r="K819">
        <v>59</v>
      </c>
      <c r="L819" cm="1">
        <f t="array" ref="L819:T819">_xlfn.XLOOKUP(A819,'Medical Examinations'!A:A,'Medical Examinations'!B:J)</f>
        <v>16.13</v>
      </c>
      <c r="M819">
        <v>4.54</v>
      </c>
      <c r="N819" s="5" t="str">
        <v>Yes</v>
      </c>
      <c r="O819" s="5" t="str">
        <v>No</v>
      </c>
      <c r="P819" s="5" t="str">
        <v>No</v>
      </c>
      <c r="Q819" s="14">
        <v>2</v>
      </c>
      <c r="R819" t="str">
        <v>No</v>
      </c>
      <c r="S819" t="str">
        <v>Under Weight</v>
      </c>
      <c r="T819" t="str">
        <v>Normal</v>
      </c>
    </row>
    <row r="820" spans="1:20" x14ac:dyDescent="0.3">
      <c r="A820" t="s">
        <v>819</v>
      </c>
      <c r="B820" t="s">
        <v>3155</v>
      </c>
      <c r="C820" t="s">
        <v>4395</v>
      </c>
      <c r="D820" t="s">
        <v>5055</v>
      </c>
      <c r="E820" cm="1">
        <f t="array" ref="E820:K820">_xlfn.XLOOKUP(A820,'Hospitalisation Details'!A:A,'Hospitalisation Details'!B:H)</f>
        <v>38177</v>
      </c>
      <c r="F820" s="14">
        <v>0</v>
      </c>
      <c r="G820">
        <v>12890.06</v>
      </c>
      <c r="H820" t="str">
        <v>tier - 3</v>
      </c>
      <c r="I820" t="str">
        <v>tier - 1</v>
      </c>
      <c r="J820" t="str">
        <v>R1019</v>
      </c>
      <c r="K820">
        <v>18</v>
      </c>
      <c r="L820" cm="1">
        <f t="array" ref="L820:T820">_xlfn.XLOOKUP(A820,'Medical Examinations'!A:A,'Medical Examinations'!B:J)</f>
        <v>19</v>
      </c>
      <c r="M820">
        <v>5.46</v>
      </c>
      <c r="N820" s="5" t="str">
        <v>Yes</v>
      </c>
      <c r="O820" s="5" t="str">
        <v>No</v>
      </c>
      <c r="P820" s="5" t="str">
        <v>No</v>
      </c>
      <c r="Q820" s="14">
        <v>1</v>
      </c>
      <c r="R820" t="str">
        <v>No</v>
      </c>
      <c r="S820" t="str">
        <v>Normal Weight</v>
      </c>
      <c r="T820" t="str">
        <v>Normal</v>
      </c>
    </row>
    <row r="821" spans="1:20" x14ac:dyDescent="0.3">
      <c r="A821" t="s">
        <v>820</v>
      </c>
      <c r="B821" t="s">
        <v>3156</v>
      </c>
      <c r="C821" t="s">
        <v>4394</v>
      </c>
      <c r="D821" t="s">
        <v>4885</v>
      </c>
      <c r="E821" cm="1">
        <f t="array" ref="E821:K821">_xlfn.XLOOKUP(A821,'Hospitalisation Details'!A:A,'Hospitalisation Details'!B:H)</f>
        <v>30900</v>
      </c>
      <c r="F821" s="14">
        <v>3</v>
      </c>
      <c r="G821">
        <v>12870.31</v>
      </c>
      <c r="H821" t="str">
        <v>tier - 3</v>
      </c>
      <c r="I821" t="str">
        <v>tier - 3</v>
      </c>
      <c r="J821" t="str">
        <v>R1012</v>
      </c>
      <c r="K821">
        <v>38</v>
      </c>
      <c r="L821" cm="1">
        <f t="array" ref="L821:T821">_xlfn.XLOOKUP(A821,'Medical Examinations'!A:A,'Medical Examinations'!B:J)</f>
        <v>28.05</v>
      </c>
      <c r="M821">
        <v>11.85</v>
      </c>
      <c r="N821" s="5" t="str">
        <v>Yes</v>
      </c>
      <c r="O821" s="5" t="str">
        <v>No</v>
      </c>
      <c r="P821" s="5" t="str">
        <v>No</v>
      </c>
      <c r="Q821" s="14">
        <v>0</v>
      </c>
      <c r="R821" t="str">
        <v>No</v>
      </c>
      <c r="S821" t="str">
        <v>Over Weight</v>
      </c>
      <c r="T821" t="str">
        <v>Diabetes</v>
      </c>
    </row>
    <row r="822" spans="1:20" x14ac:dyDescent="0.3">
      <c r="A822" t="s">
        <v>821</v>
      </c>
      <c r="B822" t="s">
        <v>3157</v>
      </c>
      <c r="C822" t="s">
        <v>4395</v>
      </c>
      <c r="D822" t="s">
        <v>5056</v>
      </c>
      <c r="E822" cm="1">
        <f t="array" ref="E822:K822">_xlfn.XLOOKUP(A822,'Hospitalisation Details'!A:A,'Hospitalisation Details'!B:H)</f>
        <v>23281</v>
      </c>
      <c r="F822" s="14">
        <v>0</v>
      </c>
      <c r="G822">
        <v>12856.84</v>
      </c>
      <c r="H822" t="str">
        <v>tier - 3</v>
      </c>
      <c r="I822" t="str">
        <v>tier - 3</v>
      </c>
      <c r="J822" t="str">
        <v>R1021</v>
      </c>
      <c r="K822">
        <v>59</v>
      </c>
      <c r="L822" cm="1">
        <f t="array" ref="L822:T822">_xlfn.XLOOKUP(A822,'Medical Examinations'!A:A,'Medical Examinations'!B:J)</f>
        <v>32.200000000000003</v>
      </c>
      <c r="M822">
        <v>10.59</v>
      </c>
      <c r="N822" s="5" t="str">
        <v>Yes</v>
      </c>
      <c r="O822" s="5" t="str">
        <v>No</v>
      </c>
      <c r="P822" s="5" t="str">
        <v>No</v>
      </c>
      <c r="Q822" s="14">
        <v>0</v>
      </c>
      <c r="R822" t="str">
        <v>No</v>
      </c>
      <c r="S822" t="str">
        <v>Obesity</v>
      </c>
      <c r="T822" t="str">
        <v>Diabetes</v>
      </c>
    </row>
    <row r="823" spans="1:20" x14ac:dyDescent="0.3">
      <c r="A823" t="s">
        <v>822</v>
      </c>
      <c r="B823" t="s">
        <v>3158</v>
      </c>
      <c r="C823" t="s">
        <v>4395</v>
      </c>
      <c r="D823" t="s">
        <v>5057</v>
      </c>
      <c r="E823" cm="1">
        <f t="array" ref="E823:K823">_xlfn.XLOOKUP(A823,'Hospitalisation Details'!A:A,'Hospitalisation Details'!B:H)</f>
        <v>26929</v>
      </c>
      <c r="F823" s="14">
        <v>0</v>
      </c>
      <c r="G823">
        <v>12852.37</v>
      </c>
      <c r="H823" t="str">
        <v>tier - 3</v>
      </c>
      <c r="I823" t="str">
        <v>tier - 1</v>
      </c>
      <c r="J823" t="str">
        <v>R1012</v>
      </c>
      <c r="K823">
        <v>49</v>
      </c>
      <c r="L823" cm="1">
        <f t="array" ref="L823:T823">_xlfn.XLOOKUP(A823,'Medical Examinations'!A:A,'Medical Examinations'!B:J)</f>
        <v>36.08</v>
      </c>
      <c r="M823">
        <v>11.61</v>
      </c>
      <c r="N823" s="5" t="str">
        <v>Yes</v>
      </c>
      <c r="O823" s="5" t="str">
        <v>No</v>
      </c>
      <c r="P823" s="5" t="str">
        <v>No</v>
      </c>
      <c r="Q823" s="14">
        <v>0</v>
      </c>
      <c r="R823" t="str">
        <v>No</v>
      </c>
      <c r="S823" t="str">
        <v>Obesity</v>
      </c>
      <c r="T823" t="str">
        <v>Diabetes</v>
      </c>
    </row>
    <row r="824" spans="1:20" x14ac:dyDescent="0.3">
      <c r="A824" t="s">
        <v>823</v>
      </c>
      <c r="B824" t="s">
        <v>3159</v>
      </c>
      <c r="C824" t="s">
        <v>4395</v>
      </c>
      <c r="D824" t="s">
        <v>4436</v>
      </c>
      <c r="E824" cm="1">
        <f t="array" ref="E824:K824">_xlfn.XLOOKUP(A824,'Hospitalisation Details'!A:A,'Hospitalisation Details'!B:H)</f>
        <v>34239</v>
      </c>
      <c r="F824" s="14">
        <v>0</v>
      </c>
      <c r="G824">
        <v>12847.24</v>
      </c>
      <c r="H824" t="str">
        <v>tier - 3</v>
      </c>
      <c r="I824" t="str">
        <v>tier - 2</v>
      </c>
      <c r="J824" t="str">
        <v>R1012</v>
      </c>
      <c r="K824">
        <v>29</v>
      </c>
      <c r="L824" cm="1">
        <f t="array" ref="L824:T824">_xlfn.XLOOKUP(A824,'Medical Examinations'!A:A,'Medical Examinations'!B:J)</f>
        <v>24.02</v>
      </c>
      <c r="M824">
        <v>4.38</v>
      </c>
      <c r="N824" s="5" t="str">
        <v>No</v>
      </c>
      <c r="O824" s="5" t="str">
        <v>No</v>
      </c>
      <c r="P824" s="5" t="str">
        <v>No</v>
      </c>
      <c r="Q824" s="14">
        <v>0</v>
      </c>
      <c r="R824" t="str">
        <v>No</v>
      </c>
      <c r="S824" t="str">
        <v>Normal Weight</v>
      </c>
      <c r="T824" t="str">
        <v>Normal</v>
      </c>
    </row>
    <row r="825" spans="1:20" x14ac:dyDescent="0.3">
      <c r="A825" t="s">
        <v>824</v>
      </c>
      <c r="B825" t="s">
        <v>3039</v>
      </c>
      <c r="C825" t="s">
        <v>4395</v>
      </c>
      <c r="D825" t="s">
        <v>5058</v>
      </c>
      <c r="E825" cm="1">
        <f t="array" ref="E825:K825">_xlfn.XLOOKUP(A825,'Hospitalisation Details'!A:A,'Hospitalisation Details'!B:H)</f>
        <v>38300</v>
      </c>
      <c r="F825" s="14">
        <v>2</v>
      </c>
      <c r="G825">
        <v>12829.46</v>
      </c>
      <c r="H825" t="str">
        <v>tier - 3</v>
      </c>
      <c r="I825" t="str">
        <v>tier - 3</v>
      </c>
      <c r="J825" t="str">
        <v>R1016</v>
      </c>
      <c r="K825">
        <v>18</v>
      </c>
      <c r="L825" cm="1">
        <f t="array" ref="L825:T825">_xlfn.XLOOKUP(A825,'Medical Examinations'!A:A,'Medical Examinations'!B:J)</f>
        <v>30.875</v>
      </c>
      <c r="M825">
        <v>4.1399999999999997</v>
      </c>
      <c r="N825" s="5" t="str">
        <v>Yes</v>
      </c>
      <c r="O825" s="5" t="str">
        <v>No</v>
      </c>
      <c r="P825" s="5" t="str">
        <v>No</v>
      </c>
      <c r="Q825" s="14">
        <v>0</v>
      </c>
      <c r="R825" t="str">
        <v>No</v>
      </c>
      <c r="S825" t="str">
        <v>Obesity</v>
      </c>
      <c r="T825" t="str">
        <v>Normal</v>
      </c>
    </row>
    <row r="826" spans="1:20" x14ac:dyDescent="0.3">
      <c r="A826" t="s">
        <v>825</v>
      </c>
      <c r="B826" t="s">
        <v>3160</v>
      </c>
      <c r="C826" t="s">
        <v>4395</v>
      </c>
      <c r="D826" t="s">
        <v>5059</v>
      </c>
      <c r="E826" cm="1">
        <f t="array" ref="E826:K826">_xlfn.XLOOKUP(A826,'Hospitalisation Details'!A:A,'Hospitalisation Details'!B:H)</f>
        <v>24740</v>
      </c>
      <c r="F826" s="14">
        <v>0</v>
      </c>
      <c r="G826">
        <v>12823.25</v>
      </c>
      <c r="H826" t="str">
        <v>tier - 3</v>
      </c>
      <c r="I826" t="str">
        <v>tier - 3</v>
      </c>
      <c r="J826" t="str">
        <v>R1021</v>
      </c>
      <c r="K826">
        <v>55</v>
      </c>
      <c r="L826" cm="1">
        <f t="array" ref="L826:T826">_xlfn.XLOOKUP(A826,'Medical Examinations'!A:A,'Medical Examinations'!B:J)</f>
        <v>28.5</v>
      </c>
      <c r="M826">
        <v>4.3600000000000003</v>
      </c>
      <c r="N826" s="5" t="str">
        <v>No</v>
      </c>
      <c r="O826" s="5" t="str">
        <v>No</v>
      </c>
      <c r="P826" s="5" t="str">
        <v>No</v>
      </c>
      <c r="Q826" s="14">
        <v>0</v>
      </c>
      <c r="R826" t="str">
        <v>No</v>
      </c>
      <c r="S826" t="str">
        <v>Over Weight</v>
      </c>
      <c r="T826" t="str">
        <v>Normal</v>
      </c>
    </row>
    <row r="827" spans="1:20" x14ac:dyDescent="0.3">
      <c r="A827" t="s">
        <v>826</v>
      </c>
      <c r="B827" t="s">
        <v>3161</v>
      </c>
      <c r="C827" t="s">
        <v>4394</v>
      </c>
      <c r="D827" t="s">
        <v>5060</v>
      </c>
      <c r="E827" cm="1">
        <f t="array" ref="E827:K827">_xlfn.XLOOKUP(A827,'Hospitalisation Details'!A:A,'Hospitalisation Details'!B:H)</f>
        <v>23212</v>
      </c>
      <c r="F827" s="14">
        <v>0</v>
      </c>
      <c r="G827">
        <v>12815.44</v>
      </c>
      <c r="H827" t="str">
        <v>tier - 3</v>
      </c>
      <c r="I827" t="str">
        <v>tier - 3</v>
      </c>
      <c r="J827" t="str">
        <v>R1024</v>
      </c>
      <c r="K827">
        <v>59</v>
      </c>
      <c r="L827" cm="1">
        <f t="array" ref="L827:T827">_xlfn.XLOOKUP(A827,'Medical Examinations'!A:A,'Medical Examinations'!B:J)</f>
        <v>19.32</v>
      </c>
      <c r="M827">
        <v>11.58</v>
      </c>
      <c r="N827" s="5" t="str">
        <v>Yes</v>
      </c>
      <c r="O827" s="5" t="str">
        <v>No</v>
      </c>
      <c r="P827" s="5" t="str">
        <v>No</v>
      </c>
      <c r="Q827" s="14">
        <v>1</v>
      </c>
      <c r="R827" t="str">
        <v>No</v>
      </c>
      <c r="S827" t="str">
        <v>Normal Weight</v>
      </c>
      <c r="T827" t="str">
        <v>Diabetes</v>
      </c>
    </row>
    <row r="828" spans="1:20" x14ac:dyDescent="0.3">
      <c r="A828" t="s">
        <v>827</v>
      </c>
      <c r="B828" t="s">
        <v>3162</v>
      </c>
      <c r="C828" t="s">
        <v>4394</v>
      </c>
      <c r="D828" t="s">
        <v>5061</v>
      </c>
      <c r="E828" cm="1">
        <f t="array" ref="E828:K828">_xlfn.XLOOKUP(A828,'Hospitalisation Details'!A:A,'Hospitalisation Details'!B:H)</f>
        <v>28695</v>
      </c>
      <c r="F828" s="14">
        <v>0</v>
      </c>
      <c r="G828">
        <v>12797.21</v>
      </c>
      <c r="H828" t="str">
        <v>tier - 3</v>
      </c>
      <c r="I828" t="str">
        <v>tier - 1</v>
      </c>
      <c r="J828" t="str">
        <v>R1024</v>
      </c>
      <c r="K828">
        <v>44</v>
      </c>
      <c r="L828" cm="1">
        <f t="array" ref="L828:T828">_xlfn.XLOOKUP(A828,'Medical Examinations'!A:A,'Medical Examinations'!B:J)</f>
        <v>34.51</v>
      </c>
      <c r="M828">
        <v>6.26</v>
      </c>
      <c r="N828" s="5" t="str">
        <v>No</v>
      </c>
      <c r="O828" s="5" t="str">
        <v>No</v>
      </c>
      <c r="P828" s="5" t="str">
        <v>No</v>
      </c>
      <c r="Q828" s="14">
        <v>0</v>
      </c>
      <c r="R828" t="str">
        <v>No</v>
      </c>
      <c r="S828" t="str">
        <v>Obesity</v>
      </c>
      <c r="T828" t="str">
        <v>Prediabetes</v>
      </c>
    </row>
    <row r="829" spans="1:20" x14ac:dyDescent="0.3">
      <c r="A829" t="s">
        <v>828</v>
      </c>
      <c r="B829" t="s">
        <v>2855</v>
      </c>
      <c r="C829" t="s">
        <v>4396</v>
      </c>
      <c r="D829" t="s">
        <v>5062</v>
      </c>
      <c r="E829" cm="1">
        <f t="array" ref="E829:K829">_xlfn.XLOOKUP(A829,'Hospitalisation Details'!A:A,'Hospitalisation Details'!B:H)</f>
        <v>30618</v>
      </c>
      <c r="F829" s="14">
        <v>3</v>
      </c>
      <c r="G829">
        <v>12788.18</v>
      </c>
      <c r="H829" t="str">
        <v>tier - 3</v>
      </c>
      <c r="I829" t="str">
        <v>tier - 1</v>
      </c>
      <c r="J829" t="str">
        <v>R1026</v>
      </c>
      <c r="K829">
        <v>39</v>
      </c>
      <c r="L829" cm="1">
        <f t="array" ref="L829:T829">_xlfn.XLOOKUP(A829,'Medical Examinations'!A:A,'Medical Examinations'!B:J)</f>
        <v>26.03</v>
      </c>
      <c r="M829">
        <v>4.47</v>
      </c>
      <c r="N829" s="5" t="str">
        <v>No</v>
      </c>
      <c r="O829" s="5" t="str">
        <v>No</v>
      </c>
      <c r="P829" s="5" t="str">
        <v>Yes</v>
      </c>
      <c r="Q829" s="14">
        <v>1</v>
      </c>
      <c r="R829" t="str">
        <v>No</v>
      </c>
      <c r="S829" t="str">
        <v>Over Weight</v>
      </c>
      <c r="T829" t="str">
        <v>Normal</v>
      </c>
    </row>
    <row r="830" spans="1:20" x14ac:dyDescent="0.3">
      <c r="A830" t="s">
        <v>829</v>
      </c>
      <c r="B830" t="s">
        <v>2871</v>
      </c>
      <c r="C830" t="s">
        <v>4396</v>
      </c>
      <c r="D830" t="s">
        <v>5063</v>
      </c>
      <c r="E830" cm="1">
        <f t="array" ref="E830:K830">_xlfn.XLOOKUP(A830,'Hospitalisation Details'!A:A,'Hospitalisation Details'!B:H)</f>
        <v>23350</v>
      </c>
      <c r="F830" s="14">
        <v>0</v>
      </c>
      <c r="G830">
        <v>12788.03</v>
      </c>
      <c r="H830" t="str">
        <v>tier - 3</v>
      </c>
      <c r="I830" t="str">
        <v>tier - 3</v>
      </c>
      <c r="J830" t="str">
        <v>R1025</v>
      </c>
      <c r="K830">
        <v>59</v>
      </c>
      <c r="L830" cm="1">
        <f t="array" ref="L830:T830">_xlfn.XLOOKUP(A830,'Medical Examinations'!A:A,'Medical Examinations'!B:J)</f>
        <v>39.75</v>
      </c>
      <c r="M830">
        <v>5.41</v>
      </c>
      <c r="N830" s="5" t="str">
        <v>No</v>
      </c>
      <c r="O830" s="5" t="str">
        <v>yes</v>
      </c>
      <c r="P830" s="5" t="str">
        <v>No</v>
      </c>
      <c r="Q830" s="14">
        <v>1</v>
      </c>
      <c r="R830" t="str">
        <v>No</v>
      </c>
      <c r="S830" t="str">
        <v>Obesity</v>
      </c>
      <c r="T830" t="str">
        <v>Normal</v>
      </c>
    </row>
    <row r="831" spans="1:20" x14ac:dyDescent="0.3">
      <c r="A831" t="s">
        <v>830</v>
      </c>
      <c r="B831" t="s">
        <v>3163</v>
      </c>
      <c r="C831" t="s">
        <v>4396</v>
      </c>
      <c r="D831" t="s">
        <v>5064</v>
      </c>
      <c r="E831" cm="1">
        <f t="array" ref="E831:K831">_xlfn.XLOOKUP(A831,'Hospitalisation Details'!A:A,'Hospitalisation Details'!B:H)</f>
        <v>26579</v>
      </c>
      <c r="F831" s="14">
        <v>0</v>
      </c>
      <c r="G831">
        <v>12776.05</v>
      </c>
      <c r="H831" t="str">
        <v>tier - 3</v>
      </c>
      <c r="I831" t="str">
        <v>tier - 3</v>
      </c>
      <c r="J831" t="str">
        <v>R1026</v>
      </c>
      <c r="K831">
        <v>50</v>
      </c>
      <c r="L831" cm="1">
        <f t="array" ref="L831:T831">_xlfn.XLOOKUP(A831,'Medical Examinations'!A:A,'Medical Examinations'!B:J)</f>
        <v>21.93</v>
      </c>
      <c r="M831">
        <v>6.3</v>
      </c>
      <c r="N831" s="5" t="str">
        <v>No</v>
      </c>
      <c r="O831" s="5" t="str">
        <v>No</v>
      </c>
      <c r="P831" s="5" t="str">
        <v>No</v>
      </c>
      <c r="Q831" s="14">
        <v>0</v>
      </c>
      <c r="R831" t="str">
        <v>No</v>
      </c>
      <c r="S831" t="str">
        <v>Normal Weight</v>
      </c>
      <c r="T831" t="str">
        <v>Prediabetes</v>
      </c>
    </row>
    <row r="832" spans="1:20" x14ac:dyDescent="0.3">
      <c r="A832" t="s">
        <v>831</v>
      </c>
      <c r="B832" t="s">
        <v>3164</v>
      </c>
      <c r="C832" t="s">
        <v>4395</v>
      </c>
      <c r="D832" t="s">
        <v>4541</v>
      </c>
      <c r="E832" cm="1">
        <f t="array" ref="E832:K832">_xlfn.XLOOKUP(A832,'Hospitalisation Details'!A:A,'Hospitalisation Details'!B:H)</f>
        <v>27662</v>
      </c>
      <c r="F832" s="14">
        <v>1</v>
      </c>
      <c r="G832">
        <v>12770.27</v>
      </c>
      <c r="H832" t="str">
        <v>tier - 3</v>
      </c>
      <c r="I832" t="str">
        <v>tier - 3</v>
      </c>
      <c r="J832" t="str">
        <v>R1021</v>
      </c>
      <c r="K832">
        <v>47</v>
      </c>
      <c r="L832" cm="1">
        <f t="array" ref="L832:T832">_xlfn.XLOOKUP(A832,'Medical Examinations'!A:A,'Medical Examinations'!B:J)</f>
        <v>30.1</v>
      </c>
      <c r="M832">
        <v>4.3899999999999997</v>
      </c>
      <c r="N832" s="5" t="str">
        <v>No</v>
      </c>
      <c r="O832" s="5" t="str">
        <v>No</v>
      </c>
      <c r="P832" s="5" t="str">
        <v>Yes</v>
      </c>
      <c r="Q832" s="14">
        <v>1</v>
      </c>
      <c r="R832" t="str">
        <v>No</v>
      </c>
      <c r="S832" t="str">
        <v>Obesity</v>
      </c>
      <c r="T832" t="str">
        <v>Normal</v>
      </c>
    </row>
    <row r="833" spans="1:20" x14ac:dyDescent="0.3">
      <c r="A833" t="s">
        <v>832</v>
      </c>
      <c r="B833" t="s">
        <v>3165</v>
      </c>
      <c r="C833" t="s">
        <v>4395</v>
      </c>
      <c r="D833" t="s">
        <v>5065</v>
      </c>
      <c r="E833" cm="1">
        <f t="array" ref="E833:K833">_xlfn.XLOOKUP(A833,'Hospitalisation Details'!A:A,'Hospitalisation Details'!B:H)</f>
        <v>22920</v>
      </c>
      <c r="F833" s="14">
        <v>0</v>
      </c>
      <c r="G833">
        <v>12741.17</v>
      </c>
      <c r="H833" t="str">
        <v>tier - 3</v>
      </c>
      <c r="I833" t="str">
        <v>tier - 1</v>
      </c>
      <c r="J833" t="str">
        <v>R1017</v>
      </c>
      <c r="K833">
        <v>60</v>
      </c>
      <c r="L833" cm="1">
        <f t="array" ref="L833:T833">_xlfn.XLOOKUP(A833,'Medical Examinations'!A:A,'Medical Examinations'!B:J)</f>
        <v>23.94</v>
      </c>
      <c r="M833">
        <v>10.74</v>
      </c>
      <c r="N833" s="5" t="str">
        <v>Yes</v>
      </c>
      <c r="O833" s="5" t="str">
        <v>No</v>
      </c>
      <c r="P833" s="5" t="str">
        <v>No</v>
      </c>
      <c r="Q833" s="14">
        <v>0</v>
      </c>
      <c r="R833" t="str">
        <v>No</v>
      </c>
      <c r="S833" t="str">
        <v>Normal Weight</v>
      </c>
      <c r="T833" t="str">
        <v>Diabetes</v>
      </c>
    </row>
    <row r="834" spans="1:20" x14ac:dyDescent="0.3">
      <c r="A834" t="s">
        <v>833</v>
      </c>
      <c r="B834" t="s">
        <v>3166</v>
      </c>
      <c r="C834" t="s">
        <v>4395</v>
      </c>
      <c r="D834" t="s">
        <v>5066</v>
      </c>
      <c r="E834" cm="1">
        <f t="array" ref="E834:K834">_xlfn.XLOOKUP(A834,'Hospitalisation Details'!A:A,'Hospitalisation Details'!B:H)</f>
        <v>22891</v>
      </c>
      <c r="F834" s="14">
        <v>0</v>
      </c>
      <c r="G834">
        <v>12731</v>
      </c>
      <c r="H834" t="str">
        <v>tier - 3</v>
      </c>
      <c r="I834" t="str">
        <v>tier - 3</v>
      </c>
      <c r="J834" t="str">
        <v>R1016</v>
      </c>
      <c r="K834">
        <v>60</v>
      </c>
      <c r="L834" cm="1">
        <f t="array" ref="L834:T834">_xlfn.XLOOKUP(A834,'Medical Examinations'!A:A,'Medical Examinations'!B:J)</f>
        <v>22.36</v>
      </c>
      <c r="M834">
        <v>8.6</v>
      </c>
      <c r="N834" s="5" t="str">
        <v>No</v>
      </c>
      <c r="O834" s="5" t="str">
        <v>No</v>
      </c>
      <c r="P834" s="5" t="str">
        <v>No</v>
      </c>
      <c r="Q834" s="14">
        <v>0</v>
      </c>
      <c r="R834" t="str">
        <v>No</v>
      </c>
      <c r="S834" t="str">
        <v>Normal Weight</v>
      </c>
      <c r="T834" t="str">
        <v>Diabetes</v>
      </c>
    </row>
    <row r="835" spans="1:20" x14ac:dyDescent="0.3">
      <c r="A835" t="s">
        <v>834</v>
      </c>
      <c r="B835" t="s">
        <v>3167</v>
      </c>
      <c r="C835" t="s">
        <v>4396</v>
      </c>
      <c r="D835" t="s">
        <v>4960</v>
      </c>
      <c r="E835" cm="1">
        <f t="array" ref="E835:K835">_xlfn.XLOOKUP(A835,'Hospitalisation Details'!A:A,'Hospitalisation Details'!B:H)</f>
        <v>32341</v>
      </c>
      <c r="F835" s="14">
        <v>3</v>
      </c>
      <c r="G835">
        <v>12718.21</v>
      </c>
      <c r="H835" t="str">
        <v>tier - 3</v>
      </c>
      <c r="I835" t="str">
        <v>tier - 1</v>
      </c>
      <c r="J835" t="str">
        <v>R1026</v>
      </c>
      <c r="K835">
        <v>34</v>
      </c>
      <c r="L835" cm="1">
        <f t="array" ref="L835:T835">_xlfn.XLOOKUP(A835,'Medical Examinations'!A:A,'Medical Examinations'!B:J)</f>
        <v>18.75</v>
      </c>
      <c r="M835">
        <v>5.47</v>
      </c>
      <c r="N835" s="5" t="str">
        <v>Yes</v>
      </c>
      <c r="O835" s="5" t="str">
        <v>No</v>
      </c>
      <c r="P835" s="5" t="str">
        <v>Yes</v>
      </c>
      <c r="Q835" s="14">
        <v>1</v>
      </c>
      <c r="R835" t="str">
        <v>No</v>
      </c>
      <c r="S835" t="str">
        <v>Normal Weight</v>
      </c>
      <c r="T835" t="str">
        <v>Normal</v>
      </c>
    </row>
    <row r="836" spans="1:20" x14ac:dyDescent="0.3">
      <c r="A836" t="s">
        <v>835</v>
      </c>
      <c r="B836" t="s">
        <v>3168</v>
      </c>
      <c r="C836" t="s">
        <v>4394</v>
      </c>
      <c r="D836" t="s">
        <v>5067</v>
      </c>
      <c r="E836" cm="1">
        <f t="array" ref="E836:K836">_xlfn.XLOOKUP(A836,'Hospitalisation Details'!A:A,'Hospitalisation Details'!B:H)</f>
        <v>25757</v>
      </c>
      <c r="F836" s="14">
        <v>0</v>
      </c>
      <c r="G836">
        <v>12713</v>
      </c>
      <c r="H836" t="str">
        <v>tier - 3</v>
      </c>
      <c r="I836" t="str">
        <v>tier - 1</v>
      </c>
      <c r="J836" t="str">
        <v>R1011</v>
      </c>
      <c r="K836">
        <v>52</v>
      </c>
      <c r="L836" cm="1">
        <f t="array" ref="L836:T836">_xlfn.XLOOKUP(A836,'Medical Examinations'!A:A,'Medical Examinations'!B:J)</f>
        <v>32.200000000000003</v>
      </c>
      <c r="M836">
        <v>10.09</v>
      </c>
      <c r="N836" s="5" t="str">
        <v>Yes</v>
      </c>
      <c r="O836" s="5" t="str">
        <v>No</v>
      </c>
      <c r="P836" s="5" t="str">
        <v>No</v>
      </c>
      <c r="Q836" s="14">
        <v>0</v>
      </c>
      <c r="R836" t="str">
        <v>No</v>
      </c>
      <c r="S836" t="str">
        <v>Obesity</v>
      </c>
      <c r="T836" t="str">
        <v>Diabetes</v>
      </c>
    </row>
    <row r="837" spans="1:20" x14ac:dyDescent="0.3">
      <c r="A837" t="s">
        <v>836</v>
      </c>
      <c r="B837" t="s">
        <v>2606</v>
      </c>
      <c r="C837" t="s">
        <v>4394</v>
      </c>
      <c r="D837" t="s">
        <v>5068</v>
      </c>
      <c r="E837" cm="1">
        <f t="array" ref="E837:K837">_xlfn.XLOOKUP(A837,'Hospitalisation Details'!A:A,'Hospitalisation Details'!B:H)</f>
        <v>23709</v>
      </c>
      <c r="F837" s="14">
        <v>0</v>
      </c>
      <c r="G837">
        <v>12700.63</v>
      </c>
      <c r="H837" t="str">
        <v>tier - 3</v>
      </c>
      <c r="I837" t="str">
        <v>tier - 3</v>
      </c>
      <c r="J837" t="str">
        <v>R1011</v>
      </c>
      <c r="K837">
        <v>58</v>
      </c>
      <c r="L837" cm="1">
        <f t="array" ref="L837:T837">_xlfn.XLOOKUP(A837,'Medical Examinations'!A:A,'Medical Examinations'!B:J)</f>
        <v>42.88</v>
      </c>
      <c r="M837">
        <v>4.87</v>
      </c>
      <c r="N837" s="5" t="str">
        <v>No</v>
      </c>
      <c r="O837" s="5" t="str">
        <v>yes</v>
      </c>
      <c r="P837" s="5" t="str">
        <v>No</v>
      </c>
      <c r="Q837" s="14">
        <v>1</v>
      </c>
      <c r="R837" t="str">
        <v>No</v>
      </c>
      <c r="S837" t="str">
        <v>Obesity</v>
      </c>
      <c r="T837" t="str">
        <v>Normal</v>
      </c>
    </row>
    <row r="838" spans="1:20" x14ac:dyDescent="0.3">
      <c r="A838" t="s">
        <v>837</v>
      </c>
      <c r="B838" t="s">
        <v>3169</v>
      </c>
      <c r="C838" t="s">
        <v>4394</v>
      </c>
      <c r="D838" t="s">
        <v>5069</v>
      </c>
      <c r="E838" cm="1">
        <f t="array" ref="E838:K838">_xlfn.XLOOKUP(A838,'Hospitalisation Details'!A:A,'Hospitalisation Details'!B:H)</f>
        <v>33792</v>
      </c>
      <c r="F838" s="14">
        <v>0</v>
      </c>
      <c r="G838">
        <v>12699.56</v>
      </c>
      <c r="H838" t="str">
        <v>tier - 3</v>
      </c>
      <c r="I838" t="str">
        <v>tier - 2</v>
      </c>
      <c r="J838" t="str">
        <v>R1011</v>
      </c>
      <c r="K838">
        <v>30</v>
      </c>
      <c r="L838" cm="1">
        <f t="array" ref="L838:T838">_xlfn.XLOOKUP(A838,'Medical Examinations'!A:A,'Medical Examinations'!B:J)</f>
        <v>17.29</v>
      </c>
      <c r="M838">
        <v>5.35</v>
      </c>
      <c r="N838" s="5" t="str">
        <v>Yes</v>
      </c>
      <c r="O838" s="5" t="str">
        <v>No</v>
      </c>
      <c r="P838" s="5" t="str">
        <v>No</v>
      </c>
      <c r="Q838" s="14">
        <v>0</v>
      </c>
      <c r="R838" t="str">
        <v>No</v>
      </c>
      <c r="S838" t="str">
        <v>Under Weight</v>
      </c>
      <c r="T838" t="str">
        <v>Normal</v>
      </c>
    </row>
    <row r="839" spans="1:20" x14ac:dyDescent="0.3">
      <c r="A839" t="s">
        <v>838</v>
      </c>
      <c r="B839" t="s">
        <v>2983</v>
      </c>
      <c r="C839" t="s">
        <v>4395</v>
      </c>
      <c r="D839" t="s">
        <v>4865</v>
      </c>
      <c r="E839" cm="1">
        <f t="array" ref="E839:K839">_xlfn.XLOOKUP(A839,'Hospitalisation Details'!A:A,'Hospitalisation Details'!B:H)</f>
        <v>27296</v>
      </c>
      <c r="F839" s="14">
        <v>0</v>
      </c>
      <c r="G839">
        <v>12697.48</v>
      </c>
      <c r="H839" t="str">
        <v>tier - 3</v>
      </c>
      <c r="I839" t="str">
        <v>tier - 3</v>
      </c>
      <c r="J839" t="str">
        <v>R1021</v>
      </c>
      <c r="K839">
        <v>48</v>
      </c>
      <c r="L839" cm="1">
        <f t="array" ref="L839:T839">_xlfn.XLOOKUP(A839,'Medical Examinations'!A:A,'Medical Examinations'!B:J)</f>
        <v>26.33</v>
      </c>
      <c r="M839">
        <v>4.79</v>
      </c>
      <c r="N839" s="5" t="str">
        <v>No</v>
      </c>
      <c r="O839" s="5" t="str">
        <v>No</v>
      </c>
      <c r="P839" s="5" t="str">
        <v>No</v>
      </c>
      <c r="Q839" s="14">
        <v>0</v>
      </c>
      <c r="R839" t="str">
        <v>No</v>
      </c>
      <c r="S839" t="str">
        <v>Over Weight</v>
      </c>
      <c r="T839" t="str">
        <v>Normal</v>
      </c>
    </row>
    <row r="840" spans="1:20" x14ac:dyDescent="0.3">
      <c r="A840" t="s">
        <v>839</v>
      </c>
      <c r="B840" t="s">
        <v>3170</v>
      </c>
      <c r="C840" t="s">
        <v>4394</v>
      </c>
      <c r="D840" t="s">
        <v>4605</v>
      </c>
      <c r="E840" cm="1">
        <f t="array" ref="E840:K840">_xlfn.XLOOKUP(A840,'Hospitalisation Details'!A:A,'Hospitalisation Details'!B:H)</f>
        <v>22885</v>
      </c>
      <c r="F840" s="14">
        <v>0</v>
      </c>
      <c r="G840">
        <v>12648.7</v>
      </c>
      <c r="H840" t="str">
        <v>tier - 3</v>
      </c>
      <c r="I840" t="str">
        <v>tier - 2</v>
      </c>
      <c r="J840" t="str">
        <v>R1013</v>
      </c>
      <c r="K840">
        <v>60</v>
      </c>
      <c r="L840" cm="1">
        <f t="array" ref="L840:T840">_xlfn.XLOOKUP(A840,'Medical Examinations'!A:A,'Medical Examinations'!B:J)</f>
        <v>19.475000000000001</v>
      </c>
      <c r="M840">
        <v>4.74</v>
      </c>
      <c r="N840" s="5" t="str">
        <v>No</v>
      </c>
      <c r="O840" s="5" t="str">
        <v>No</v>
      </c>
      <c r="P840" s="5" t="str">
        <v>No</v>
      </c>
      <c r="Q840" s="14">
        <v>1</v>
      </c>
      <c r="R840" t="str">
        <v>No</v>
      </c>
      <c r="S840" t="str">
        <v>Normal Weight</v>
      </c>
      <c r="T840" t="str">
        <v>Normal</v>
      </c>
    </row>
    <row r="841" spans="1:20" x14ac:dyDescent="0.3">
      <c r="A841" t="s">
        <v>840</v>
      </c>
      <c r="B841" t="s">
        <v>3171</v>
      </c>
      <c r="C841" t="s">
        <v>4394</v>
      </c>
      <c r="D841" t="s">
        <v>5070</v>
      </c>
      <c r="E841" cm="1">
        <f t="array" ref="E841:K841">_xlfn.XLOOKUP(A841,'Hospitalisation Details'!A:A,'Hospitalisation Details'!B:H)</f>
        <v>23999</v>
      </c>
      <c r="F841" s="14">
        <v>2</v>
      </c>
      <c r="G841">
        <v>12646.21</v>
      </c>
      <c r="H841" t="str">
        <v>tier - 3</v>
      </c>
      <c r="I841" t="str">
        <v>tier - 2</v>
      </c>
      <c r="J841" t="str">
        <v>R1011</v>
      </c>
      <c r="K841">
        <v>57</v>
      </c>
      <c r="L841" cm="1">
        <f t="array" ref="L841:T841">_xlfn.XLOOKUP(A841,'Medical Examinations'!A:A,'Medical Examinations'!B:J)</f>
        <v>22.58</v>
      </c>
      <c r="M841">
        <v>7.46</v>
      </c>
      <c r="N841" s="5" t="str">
        <v>No</v>
      </c>
      <c r="O841" s="5" t="str">
        <v>No</v>
      </c>
      <c r="P841" s="5" t="str">
        <v>No</v>
      </c>
      <c r="Q841" s="14">
        <v>0</v>
      </c>
      <c r="R841" t="str">
        <v>No</v>
      </c>
      <c r="S841" t="str">
        <v>Normal Weight</v>
      </c>
      <c r="T841" t="str">
        <v>Diabetes</v>
      </c>
    </row>
    <row r="842" spans="1:20" x14ac:dyDescent="0.3">
      <c r="A842" t="s">
        <v>841</v>
      </c>
      <c r="B842" t="s">
        <v>3172</v>
      </c>
      <c r="C842" t="s">
        <v>4394</v>
      </c>
      <c r="D842" t="s">
        <v>5071</v>
      </c>
      <c r="E842" cm="1">
        <f t="array" ref="E842:K842">_xlfn.XLOOKUP(A842,'Hospitalisation Details'!A:A,'Hospitalisation Details'!B:H)</f>
        <v>22838</v>
      </c>
      <c r="F842" s="14">
        <v>0</v>
      </c>
      <c r="G842">
        <v>12644.59</v>
      </c>
      <c r="H842" t="str">
        <v>tier - 3</v>
      </c>
      <c r="I842" t="str">
        <v>tier - 2</v>
      </c>
      <c r="J842" t="str">
        <v>R1011</v>
      </c>
      <c r="K842">
        <v>60</v>
      </c>
      <c r="L842" cm="1">
        <f t="array" ref="L842:T842">_xlfn.XLOOKUP(A842,'Medical Examinations'!A:A,'Medical Examinations'!B:J)</f>
        <v>26.315000000000001</v>
      </c>
      <c r="M842">
        <v>6.02</v>
      </c>
      <c r="N842" s="5" t="str">
        <v>No</v>
      </c>
      <c r="O842" s="5" t="str">
        <v>No</v>
      </c>
      <c r="P842" s="5" t="str">
        <v>No</v>
      </c>
      <c r="Q842" s="14">
        <v>0</v>
      </c>
      <c r="R842" t="str">
        <v>No</v>
      </c>
      <c r="S842" t="str">
        <v>Over Weight</v>
      </c>
      <c r="T842" t="str">
        <v>Prediabetes</v>
      </c>
    </row>
    <row r="843" spans="1:20" x14ac:dyDescent="0.3">
      <c r="A843" t="s">
        <v>842</v>
      </c>
      <c r="B843" t="s">
        <v>3173</v>
      </c>
      <c r="C843" t="s">
        <v>4394</v>
      </c>
      <c r="D843" t="s">
        <v>5022</v>
      </c>
      <c r="E843" cm="1">
        <f t="array" ref="E843:K843">_xlfn.XLOOKUP(A843,'Hospitalisation Details'!A:A,'Hospitalisation Details'!B:H)</f>
        <v>24458</v>
      </c>
      <c r="F843" s="14">
        <v>2</v>
      </c>
      <c r="G843">
        <v>12643.38</v>
      </c>
      <c r="H843" t="str">
        <v>tier - 3</v>
      </c>
      <c r="I843" t="str">
        <v>tier - 1</v>
      </c>
      <c r="J843" t="str">
        <v>R1012</v>
      </c>
      <c r="K843">
        <v>56</v>
      </c>
      <c r="L843" cm="1">
        <f t="array" ref="L843:T843">_xlfn.XLOOKUP(A843,'Medical Examinations'!A:A,'Medical Examinations'!B:J)</f>
        <v>24.49</v>
      </c>
      <c r="M843">
        <v>4.67</v>
      </c>
      <c r="N843" s="5" t="str">
        <v>No</v>
      </c>
      <c r="O843" s="5" t="str">
        <v>No</v>
      </c>
      <c r="P843" s="5" t="str">
        <v>No</v>
      </c>
      <c r="Q843" s="14">
        <v>0</v>
      </c>
      <c r="R843" t="str">
        <v>No</v>
      </c>
      <c r="S843" t="str">
        <v>Normal Weight</v>
      </c>
      <c r="T843" t="str">
        <v>Normal</v>
      </c>
    </row>
    <row r="844" spans="1:20" x14ac:dyDescent="0.3">
      <c r="A844" t="s">
        <v>843</v>
      </c>
      <c r="B844" t="s">
        <v>3174</v>
      </c>
      <c r="C844" t="s">
        <v>4394</v>
      </c>
      <c r="D844" t="s">
        <v>5072</v>
      </c>
      <c r="E844" cm="1">
        <f t="array" ref="E844:K844">_xlfn.XLOOKUP(A844,'Hospitalisation Details'!A:A,'Hospitalisation Details'!B:H)</f>
        <v>26547</v>
      </c>
      <c r="F844" s="14">
        <v>0</v>
      </c>
      <c r="G844">
        <v>12640.24</v>
      </c>
      <c r="H844" t="str">
        <v>tier - 3</v>
      </c>
      <c r="I844" t="str">
        <v>tier - 1</v>
      </c>
      <c r="J844" t="str">
        <v>R1011</v>
      </c>
      <c r="K844">
        <v>50</v>
      </c>
      <c r="L844" cm="1">
        <f t="array" ref="L844:T844">_xlfn.XLOOKUP(A844,'Medical Examinations'!A:A,'Medical Examinations'!B:J)</f>
        <v>39.520000000000003</v>
      </c>
      <c r="M844">
        <v>11.81</v>
      </c>
      <c r="N844" s="5" t="str">
        <v>No</v>
      </c>
      <c r="O844" s="5" t="str">
        <v>No</v>
      </c>
      <c r="P844" s="5" t="str">
        <v>No</v>
      </c>
      <c r="Q844" s="14">
        <v>0</v>
      </c>
      <c r="R844" t="str">
        <v>No</v>
      </c>
      <c r="S844" t="str">
        <v>Obesity</v>
      </c>
      <c r="T844" t="str">
        <v>Diabetes</v>
      </c>
    </row>
    <row r="845" spans="1:20" x14ac:dyDescent="0.3">
      <c r="A845" t="s">
        <v>844</v>
      </c>
      <c r="B845" t="s">
        <v>2532</v>
      </c>
      <c r="C845" t="s">
        <v>4394</v>
      </c>
      <c r="D845" t="s">
        <v>4837</v>
      </c>
      <c r="E845" cm="1">
        <f t="array" ref="E845:K845">_xlfn.XLOOKUP(A845,'Hospitalisation Details'!A:A,'Hospitalisation Details'!B:H)</f>
        <v>22849</v>
      </c>
      <c r="F845" s="14">
        <v>0</v>
      </c>
      <c r="G845">
        <v>12638.2</v>
      </c>
      <c r="H845" t="str">
        <v>tier - 3</v>
      </c>
      <c r="I845" t="str">
        <v>tier - 1</v>
      </c>
      <c r="J845" t="str">
        <v>R1011</v>
      </c>
      <c r="K845">
        <v>60</v>
      </c>
      <c r="L845" cm="1">
        <f t="array" ref="L845:T845">_xlfn.XLOOKUP(A845,'Medical Examinations'!A:A,'Medical Examinations'!B:J)</f>
        <v>24.52</v>
      </c>
      <c r="M845">
        <v>4.76</v>
      </c>
      <c r="N845" s="5" t="str">
        <v>No</v>
      </c>
      <c r="O845" s="5" t="str">
        <v>No</v>
      </c>
      <c r="P845" s="5" t="str">
        <v>No</v>
      </c>
      <c r="Q845" s="14">
        <v>0</v>
      </c>
      <c r="R845" t="str">
        <v>No</v>
      </c>
      <c r="S845" t="str">
        <v>Normal Weight</v>
      </c>
      <c r="T845" t="str">
        <v>Normal</v>
      </c>
    </row>
    <row r="846" spans="1:20" x14ac:dyDescent="0.3">
      <c r="A846" t="s">
        <v>845</v>
      </c>
      <c r="B846" t="s">
        <v>3175</v>
      </c>
      <c r="C846" t="s">
        <v>4396</v>
      </c>
      <c r="D846" t="s">
        <v>5073</v>
      </c>
      <c r="E846" cm="1">
        <f t="array" ref="E846:K846">_xlfn.XLOOKUP(A846,'Hospitalisation Details'!A:A,'Hospitalisation Details'!B:H)</f>
        <v>22972</v>
      </c>
      <c r="F846" s="14">
        <v>0</v>
      </c>
      <c r="G846">
        <v>12629.9</v>
      </c>
      <c r="H846" t="str">
        <v>tier - 3</v>
      </c>
      <c r="I846" t="str">
        <v>tier - 3</v>
      </c>
      <c r="J846" t="str">
        <v>R1013</v>
      </c>
      <c r="K846">
        <v>60</v>
      </c>
      <c r="L846" cm="1">
        <f t="array" ref="L846:T846">_xlfn.XLOOKUP(A846,'Medical Examinations'!A:A,'Medical Examinations'!B:J)</f>
        <v>21.79</v>
      </c>
      <c r="M846">
        <v>8.6999999999999993</v>
      </c>
      <c r="N846" s="5" t="str">
        <v>Yes</v>
      </c>
      <c r="O846" s="5" t="str">
        <v>No</v>
      </c>
      <c r="P846" s="5" t="str">
        <v>No</v>
      </c>
      <c r="Q846" s="14">
        <v>1</v>
      </c>
      <c r="R846" t="str">
        <v>No</v>
      </c>
      <c r="S846" t="str">
        <v>Normal Weight</v>
      </c>
      <c r="T846" t="str">
        <v>Diabetes</v>
      </c>
    </row>
    <row r="847" spans="1:20" x14ac:dyDescent="0.3">
      <c r="A847" t="s">
        <v>846</v>
      </c>
      <c r="B847" t="s">
        <v>3176</v>
      </c>
      <c r="C847" t="s">
        <v>4394</v>
      </c>
      <c r="D847" t="s">
        <v>5074</v>
      </c>
      <c r="E847" cm="1">
        <f t="array" ref="E847:K847">_xlfn.XLOOKUP(A847,'Hospitalisation Details'!A:A,'Hospitalisation Details'!B:H)</f>
        <v>24019</v>
      </c>
      <c r="F847" s="14">
        <v>2</v>
      </c>
      <c r="G847">
        <v>12629.17</v>
      </c>
      <c r="H847" t="str">
        <v>tier - 3</v>
      </c>
      <c r="I847" t="str">
        <v>tier - 1</v>
      </c>
      <c r="J847" t="str">
        <v>R1013</v>
      </c>
      <c r="K847">
        <v>57</v>
      </c>
      <c r="L847" cm="1">
        <f t="array" ref="L847:T847">_xlfn.XLOOKUP(A847,'Medical Examinations'!A:A,'Medical Examinations'!B:J)</f>
        <v>22.704999999999998</v>
      </c>
      <c r="M847">
        <v>4.57</v>
      </c>
      <c r="N847" s="5" t="str">
        <v>Yes</v>
      </c>
      <c r="O847" s="5" t="str">
        <v>No</v>
      </c>
      <c r="P847" s="5" t="str">
        <v>No</v>
      </c>
      <c r="Q847" s="14">
        <v>0</v>
      </c>
      <c r="R847" t="str">
        <v>No</v>
      </c>
      <c r="S847" t="str">
        <v>Normal Weight</v>
      </c>
      <c r="T847" t="str">
        <v>Normal</v>
      </c>
    </row>
    <row r="848" spans="1:20" x14ac:dyDescent="0.3">
      <c r="A848" t="s">
        <v>847</v>
      </c>
      <c r="B848" t="s">
        <v>3177</v>
      </c>
      <c r="C848" t="s">
        <v>4394</v>
      </c>
      <c r="D848" t="s">
        <v>5075</v>
      </c>
      <c r="E848" cm="1">
        <f t="array" ref="E848:K848">_xlfn.XLOOKUP(A848,'Hospitalisation Details'!A:A,'Hospitalisation Details'!B:H)</f>
        <v>25930</v>
      </c>
      <c r="F848" s="14">
        <v>0</v>
      </c>
      <c r="G848">
        <v>12624.74</v>
      </c>
      <c r="H848" t="str">
        <v>tier - 3</v>
      </c>
      <c r="I848" t="str">
        <v>tier - 1</v>
      </c>
      <c r="J848" t="str">
        <v>R1012</v>
      </c>
      <c r="K848">
        <v>52</v>
      </c>
      <c r="L848" cm="1">
        <f t="array" ref="L848:T848">_xlfn.XLOOKUP(A848,'Medical Examinations'!A:A,'Medical Examinations'!B:J)</f>
        <v>32.299999999999997</v>
      </c>
      <c r="M848">
        <v>5.31</v>
      </c>
      <c r="N848" s="5" t="str">
        <v>No</v>
      </c>
      <c r="O848" s="5" t="str">
        <v>No</v>
      </c>
      <c r="P848" s="5" t="str">
        <v>No</v>
      </c>
      <c r="Q848" s="14">
        <v>0</v>
      </c>
      <c r="R848" t="str">
        <v>No</v>
      </c>
      <c r="S848" t="str">
        <v>Obesity</v>
      </c>
      <c r="T848" t="str">
        <v>Normal</v>
      </c>
    </row>
    <row r="849" spans="1:20" x14ac:dyDescent="0.3">
      <c r="A849" t="s">
        <v>848</v>
      </c>
      <c r="B849" t="s">
        <v>3178</v>
      </c>
      <c r="C849" t="s">
        <v>4394</v>
      </c>
      <c r="D849" t="s">
        <v>5076</v>
      </c>
      <c r="E849" cm="1">
        <f t="array" ref="E849:K849">_xlfn.XLOOKUP(A849,'Hospitalisation Details'!A:A,'Hospitalisation Details'!B:H)</f>
        <v>23242</v>
      </c>
      <c r="F849" s="14">
        <v>0</v>
      </c>
      <c r="G849">
        <v>12622.18</v>
      </c>
      <c r="H849" t="str">
        <v>tier - 3</v>
      </c>
      <c r="I849" t="str">
        <v>tier - 1</v>
      </c>
      <c r="J849" t="str">
        <v>R1012</v>
      </c>
      <c r="K849">
        <v>59</v>
      </c>
      <c r="L849" cm="1">
        <f t="array" ref="L849:T849">_xlfn.XLOOKUP(A849,'Medical Examinations'!A:A,'Medical Examinations'!B:J)</f>
        <v>24.36</v>
      </c>
      <c r="M849">
        <v>5.57</v>
      </c>
      <c r="N849" s="5" t="str">
        <v>No</v>
      </c>
      <c r="O849" s="5" t="str">
        <v>No</v>
      </c>
      <c r="P849" s="5" t="str">
        <v>No</v>
      </c>
      <c r="Q849" s="14">
        <v>0</v>
      </c>
      <c r="R849" t="str">
        <v>No</v>
      </c>
      <c r="S849" t="str">
        <v>Normal Weight</v>
      </c>
      <c r="T849" t="str">
        <v>Normal</v>
      </c>
    </row>
    <row r="850" spans="1:20" x14ac:dyDescent="0.3">
      <c r="A850" t="s">
        <v>849</v>
      </c>
      <c r="B850" t="s">
        <v>3179</v>
      </c>
      <c r="C850" t="s">
        <v>4395</v>
      </c>
      <c r="D850" t="s">
        <v>4447</v>
      </c>
      <c r="E850" cm="1">
        <f t="array" ref="E850:K850">_xlfn.XLOOKUP(A850,'Hospitalisation Details'!A:A,'Hospitalisation Details'!B:H)</f>
        <v>36117</v>
      </c>
      <c r="F850" s="14">
        <v>1</v>
      </c>
      <c r="G850">
        <v>12609.89</v>
      </c>
      <c r="H850" t="str">
        <v>tier - 3</v>
      </c>
      <c r="I850" t="str">
        <v>tier - 3</v>
      </c>
      <c r="J850" t="str">
        <v>R1012</v>
      </c>
      <c r="K850">
        <v>24</v>
      </c>
      <c r="L850" cm="1">
        <f t="array" ref="L850:T850">_xlfn.XLOOKUP(A850,'Medical Examinations'!A:A,'Medical Examinations'!B:J)</f>
        <v>18.760000000000002</v>
      </c>
      <c r="M850">
        <v>4.88</v>
      </c>
      <c r="N850" s="5" t="str">
        <v>Yes</v>
      </c>
      <c r="O850" s="5" t="str">
        <v>No</v>
      </c>
      <c r="P850" s="5" t="str">
        <v>Yes</v>
      </c>
      <c r="Q850" s="14">
        <v>1</v>
      </c>
      <c r="R850" t="str">
        <v>No</v>
      </c>
      <c r="S850" t="str">
        <v>Normal Weight</v>
      </c>
      <c r="T850" t="str">
        <v>Normal</v>
      </c>
    </row>
    <row r="851" spans="1:20" x14ac:dyDescent="0.3">
      <c r="A851" t="s">
        <v>850</v>
      </c>
      <c r="B851" t="s">
        <v>3180</v>
      </c>
      <c r="C851" t="s">
        <v>4395</v>
      </c>
      <c r="D851" t="s">
        <v>4439</v>
      </c>
      <c r="E851" cm="1">
        <f t="array" ref="E851:K851">_xlfn.XLOOKUP(A851,'Hospitalisation Details'!A:A,'Hospitalisation Details'!B:H)</f>
        <v>32366</v>
      </c>
      <c r="F851" s="14">
        <v>3</v>
      </c>
      <c r="G851">
        <v>12600.46</v>
      </c>
      <c r="H851" t="str">
        <v>tier - 3</v>
      </c>
      <c r="I851" t="str">
        <v>tier - 1</v>
      </c>
      <c r="J851" t="str">
        <v>R1023</v>
      </c>
      <c r="K851">
        <v>34</v>
      </c>
      <c r="L851" cm="1">
        <f t="array" ref="L851:T851">_xlfn.XLOOKUP(A851,'Medical Examinations'!A:A,'Medical Examinations'!B:J)</f>
        <v>22.86</v>
      </c>
      <c r="M851">
        <v>7.5</v>
      </c>
      <c r="N851" s="5" t="str">
        <v>No</v>
      </c>
      <c r="O851" s="5" t="str">
        <v>No</v>
      </c>
      <c r="P851" s="5" t="str">
        <v>No</v>
      </c>
      <c r="Q851" s="14">
        <v>0</v>
      </c>
      <c r="R851" t="str">
        <v>No</v>
      </c>
      <c r="S851" t="str">
        <v>Normal Weight</v>
      </c>
      <c r="T851" t="str">
        <v>Diabetes</v>
      </c>
    </row>
    <row r="852" spans="1:20" x14ac:dyDescent="0.3">
      <c r="A852" t="s">
        <v>851</v>
      </c>
      <c r="B852" t="s">
        <v>3181</v>
      </c>
      <c r="C852" t="s">
        <v>4394</v>
      </c>
      <c r="D852" t="s">
        <v>5077</v>
      </c>
      <c r="E852" cm="1">
        <f t="array" ref="E852:K852">_xlfn.XLOOKUP(A852,'Hospitalisation Details'!A:A,'Hospitalisation Details'!B:H)</f>
        <v>25737</v>
      </c>
      <c r="F852" s="14">
        <v>5</v>
      </c>
      <c r="G852">
        <v>12592.53</v>
      </c>
      <c r="H852" t="str">
        <v>tier - 3</v>
      </c>
      <c r="I852" t="str">
        <v>tier - 2</v>
      </c>
      <c r="J852" t="str">
        <v>R1013</v>
      </c>
      <c r="K852">
        <v>52</v>
      </c>
      <c r="L852" cm="1">
        <f t="array" ref="L852:T852">_xlfn.XLOOKUP(A852,'Medical Examinations'!A:A,'Medical Examinations'!B:J)</f>
        <v>36.94</v>
      </c>
      <c r="M852">
        <v>5.15</v>
      </c>
      <c r="N852" s="5" t="str">
        <v>Yes</v>
      </c>
      <c r="O852" s="5" t="str">
        <v>No</v>
      </c>
      <c r="P852" s="5" t="str">
        <v>No</v>
      </c>
      <c r="Q852" s="14">
        <v>1</v>
      </c>
      <c r="R852" t="str">
        <v>No</v>
      </c>
      <c r="S852" t="str">
        <v>Obesity</v>
      </c>
      <c r="T852" t="str">
        <v>Normal</v>
      </c>
    </row>
    <row r="853" spans="1:20" x14ac:dyDescent="0.3">
      <c r="A853" t="s">
        <v>852</v>
      </c>
      <c r="B853" t="s">
        <v>3182</v>
      </c>
      <c r="C853" t="s">
        <v>4396</v>
      </c>
      <c r="D853" t="s">
        <v>4569</v>
      </c>
      <c r="E853" cm="1">
        <f t="array" ref="E853:K853">_xlfn.XLOOKUP(A853,'Hospitalisation Details'!A:A,'Hospitalisation Details'!B:H)</f>
        <v>25533</v>
      </c>
      <c r="F853" s="14">
        <v>0</v>
      </c>
      <c r="G853">
        <v>12579.92</v>
      </c>
      <c r="H853" t="str">
        <v>tier - 3</v>
      </c>
      <c r="I853" t="str">
        <v>tier - 1</v>
      </c>
      <c r="J853" t="str">
        <v>R1025</v>
      </c>
      <c r="K853">
        <v>53</v>
      </c>
      <c r="L853" cm="1">
        <f t="array" ref="L853:T853">_xlfn.XLOOKUP(A853,'Medical Examinations'!A:A,'Medical Examinations'!B:J)</f>
        <v>25.3</v>
      </c>
      <c r="M853">
        <v>5.12</v>
      </c>
      <c r="N853" s="5" t="str">
        <v>No</v>
      </c>
      <c r="O853" s="5" t="str">
        <v>No</v>
      </c>
      <c r="P853" s="5" t="str">
        <v>No</v>
      </c>
      <c r="Q853" s="14">
        <v>0</v>
      </c>
      <c r="R853" t="str">
        <v>No</v>
      </c>
      <c r="S853" t="str">
        <v>Over Weight</v>
      </c>
      <c r="T853" t="str">
        <v>Normal</v>
      </c>
    </row>
    <row r="854" spans="1:20" x14ac:dyDescent="0.3">
      <c r="A854" t="s">
        <v>853</v>
      </c>
      <c r="B854" t="s">
        <v>2563</v>
      </c>
      <c r="C854" t="s">
        <v>4395</v>
      </c>
      <c r="D854" t="s">
        <v>4472</v>
      </c>
      <c r="E854" cm="1">
        <f t="array" ref="E854:K854">_xlfn.XLOOKUP(A854,'Hospitalisation Details'!A:A,'Hospitalisation Details'!B:H)</f>
        <v>22613</v>
      </c>
      <c r="F854" s="14">
        <v>0</v>
      </c>
      <c r="G854">
        <v>12574.05</v>
      </c>
      <c r="H854" t="str">
        <v>tier - 3</v>
      </c>
      <c r="I854" t="str">
        <v>tier - 1</v>
      </c>
      <c r="J854" t="str">
        <v>R1011</v>
      </c>
      <c r="K854">
        <v>61</v>
      </c>
      <c r="L854" cm="1">
        <f t="array" ref="L854:T854">_xlfn.XLOOKUP(A854,'Medical Examinations'!A:A,'Medical Examinations'!B:J)</f>
        <v>26.18</v>
      </c>
      <c r="M854">
        <v>5.63</v>
      </c>
      <c r="N854" s="5" t="str">
        <v>No</v>
      </c>
      <c r="O854" s="5" t="str">
        <v>No</v>
      </c>
      <c r="P854" s="5" t="str">
        <v>No</v>
      </c>
      <c r="Q854" s="14">
        <v>0</v>
      </c>
      <c r="R854" t="str">
        <v>No</v>
      </c>
      <c r="S854" t="str">
        <v>Over Weight</v>
      </c>
      <c r="T854" t="str">
        <v>Normal</v>
      </c>
    </row>
    <row r="855" spans="1:20" x14ac:dyDescent="0.3">
      <c r="A855" t="s">
        <v>854</v>
      </c>
      <c r="B855" t="s">
        <v>3183</v>
      </c>
      <c r="C855" t="s">
        <v>4395</v>
      </c>
      <c r="D855" t="s">
        <v>5078</v>
      </c>
      <c r="E855" cm="1">
        <f t="array" ref="E855:K855">_xlfn.XLOOKUP(A855,'Hospitalisation Details'!A:A,'Hospitalisation Details'!B:H)</f>
        <v>22613</v>
      </c>
      <c r="F855" s="14">
        <v>0</v>
      </c>
      <c r="G855">
        <v>12557.61</v>
      </c>
      <c r="H855" t="str">
        <v>tier - 3</v>
      </c>
      <c r="I855" t="str">
        <v>tier - 3</v>
      </c>
      <c r="J855" t="str">
        <v>R1013</v>
      </c>
      <c r="K855">
        <v>61</v>
      </c>
      <c r="L855" cm="1">
        <f t="array" ref="L855:T855">_xlfn.XLOOKUP(A855,'Medical Examinations'!A:A,'Medical Examinations'!B:J)</f>
        <v>32.869999999999997</v>
      </c>
      <c r="M855">
        <v>5.33</v>
      </c>
      <c r="N855" s="5" t="str">
        <v>No</v>
      </c>
      <c r="O855" s="5" t="str">
        <v>No</v>
      </c>
      <c r="P855" s="5" t="str">
        <v>No</v>
      </c>
      <c r="Q855" s="14">
        <v>0</v>
      </c>
      <c r="R855" t="str">
        <v>No</v>
      </c>
      <c r="S855" t="str">
        <v>Obesity</v>
      </c>
      <c r="T855" t="str">
        <v>Normal</v>
      </c>
    </row>
    <row r="856" spans="1:20" x14ac:dyDescent="0.3">
      <c r="A856" t="s">
        <v>855</v>
      </c>
      <c r="B856" t="s">
        <v>3184</v>
      </c>
      <c r="C856" t="s">
        <v>4395</v>
      </c>
      <c r="D856" t="s">
        <v>4603</v>
      </c>
      <c r="E856" cm="1">
        <f t="array" ref="E856:K856">_xlfn.XLOOKUP(A856,'Hospitalisation Details'!A:A,'Hospitalisation Details'!B:H)</f>
        <v>22935</v>
      </c>
      <c r="F856" s="14">
        <v>0</v>
      </c>
      <c r="G856">
        <v>12523.6</v>
      </c>
      <c r="H856" t="str">
        <v>tier - 3</v>
      </c>
      <c r="I856" t="str">
        <v>tier - 3</v>
      </c>
      <c r="J856" t="str">
        <v>R1012</v>
      </c>
      <c r="K856">
        <v>60</v>
      </c>
      <c r="L856" cm="1">
        <f t="array" ref="L856:T856">_xlfn.XLOOKUP(A856,'Medical Examinations'!A:A,'Medical Examinations'!B:J)</f>
        <v>29</v>
      </c>
      <c r="M856">
        <v>4.5599999999999996</v>
      </c>
      <c r="N856" s="5" t="str">
        <v>No</v>
      </c>
      <c r="O856" s="5" t="str">
        <v>No</v>
      </c>
      <c r="P856" s="5" t="str">
        <v>No</v>
      </c>
      <c r="Q856" s="14">
        <v>0</v>
      </c>
      <c r="R856" t="str">
        <v>No</v>
      </c>
      <c r="S856" t="str">
        <v>Over Weight</v>
      </c>
      <c r="T856" t="str">
        <v>Normal</v>
      </c>
    </row>
    <row r="857" spans="1:20" x14ac:dyDescent="0.3">
      <c r="A857" t="s">
        <v>856</v>
      </c>
      <c r="B857" t="s">
        <v>3185</v>
      </c>
      <c r="C857" t="s">
        <v>4395</v>
      </c>
      <c r="D857" t="s">
        <v>5079</v>
      </c>
      <c r="E857" cm="1">
        <f t="array" ref="E857:K857">_xlfn.XLOOKUP(A857,'Hospitalisation Details'!A:A,'Hospitalisation Details'!B:H)</f>
        <v>24300</v>
      </c>
      <c r="F857" s="14">
        <v>0</v>
      </c>
      <c r="G857">
        <v>12499.88</v>
      </c>
      <c r="H857" t="str">
        <v>tier - 3</v>
      </c>
      <c r="I857" t="str">
        <v>tier - 2</v>
      </c>
      <c r="J857" t="str">
        <v>R1012</v>
      </c>
      <c r="K857">
        <v>56</v>
      </c>
      <c r="L857" cm="1">
        <f t="array" ref="L857:T857">_xlfn.XLOOKUP(A857,'Medical Examinations'!A:A,'Medical Examinations'!B:J)</f>
        <v>23.31</v>
      </c>
      <c r="M857">
        <v>8.27</v>
      </c>
      <c r="N857" s="5" t="str">
        <v>No</v>
      </c>
      <c r="O857" s="5" t="str">
        <v>No</v>
      </c>
      <c r="P857" s="5" t="str">
        <v>No</v>
      </c>
      <c r="Q857" s="14">
        <v>0</v>
      </c>
      <c r="R857" t="str">
        <v>No</v>
      </c>
      <c r="S857" t="str">
        <v>Normal Weight</v>
      </c>
      <c r="T857" t="str">
        <v>Diabetes</v>
      </c>
    </row>
    <row r="858" spans="1:20" x14ac:dyDescent="0.3">
      <c r="A858" t="s">
        <v>857</v>
      </c>
      <c r="B858" t="s">
        <v>3186</v>
      </c>
      <c r="C858" t="s">
        <v>4394</v>
      </c>
      <c r="D858" t="s">
        <v>5080</v>
      </c>
      <c r="E858" cm="1">
        <f t="array" ref="E858:K858">_xlfn.XLOOKUP(A858,'Hospitalisation Details'!A:A,'Hospitalisation Details'!B:H)</f>
        <v>25175</v>
      </c>
      <c r="F858" s="14">
        <v>3</v>
      </c>
      <c r="G858">
        <v>12495.29</v>
      </c>
      <c r="H858" t="str">
        <v>tier - 3</v>
      </c>
      <c r="I858" t="str">
        <v>tier - 3</v>
      </c>
      <c r="J858" t="str">
        <v>R1012</v>
      </c>
      <c r="K858">
        <v>54</v>
      </c>
      <c r="L858" cm="1">
        <f t="array" ref="L858:T858">_xlfn.XLOOKUP(A858,'Medical Examinations'!A:A,'Medical Examinations'!B:J)</f>
        <v>25.46</v>
      </c>
      <c r="M858">
        <v>4.29</v>
      </c>
      <c r="N858" s="5" t="str">
        <v>No</v>
      </c>
      <c r="O858" s="5" t="str">
        <v>No</v>
      </c>
      <c r="P858" s="5" t="str">
        <v>No</v>
      </c>
      <c r="Q858" s="14">
        <v>0</v>
      </c>
      <c r="R858" t="str">
        <v>No</v>
      </c>
      <c r="S858" t="str">
        <v>Over Weight</v>
      </c>
      <c r="T858" t="str">
        <v>Normal</v>
      </c>
    </row>
    <row r="859" spans="1:20" x14ac:dyDescent="0.3">
      <c r="A859" t="s">
        <v>858</v>
      </c>
      <c r="B859" t="s">
        <v>3187</v>
      </c>
      <c r="C859" t="s">
        <v>4394</v>
      </c>
      <c r="D859" t="s">
        <v>4781</v>
      </c>
      <c r="E859" cm="1">
        <f t="array" ref="E859:K859">_xlfn.XLOOKUP(A859,'Hospitalisation Details'!A:A,'Hospitalisation Details'!B:H)</f>
        <v>24716</v>
      </c>
      <c r="F859" s="14">
        <v>3</v>
      </c>
      <c r="G859">
        <v>12485.8</v>
      </c>
      <c r="H859" t="str">
        <v>tier - 3</v>
      </c>
      <c r="I859" t="str">
        <v>tier - 3</v>
      </c>
      <c r="J859" t="str">
        <v>R1013</v>
      </c>
      <c r="K859">
        <v>55</v>
      </c>
      <c r="L859" cm="1">
        <f t="array" ref="L859:T859">_xlfn.XLOOKUP(A859,'Medical Examinations'!A:A,'Medical Examinations'!B:J)</f>
        <v>34.83</v>
      </c>
      <c r="M859">
        <v>5.79</v>
      </c>
      <c r="N859" s="5" t="str">
        <v>No</v>
      </c>
      <c r="O859" s="5" t="str">
        <v>No</v>
      </c>
      <c r="P859" s="5" t="str">
        <v>No</v>
      </c>
      <c r="Q859" s="14">
        <v>1</v>
      </c>
      <c r="R859" t="str">
        <v>No</v>
      </c>
      <c r="S859" t="str">
        <v>Obesity</v>
      </c>
      <c r="T859" t="str">
        <v>Prediabetes</v>
      </c>
    </row>
    <row r="860" spans="1:20" x14ac:dyDescent="0.3">
      <c r="A860" t="s">
        <v>859</v>
      </c>
      <c r="B860" t="s">
        <v>3188</v>
      </c>
      <c r="C860" t="s">
        <v>4394</v>
      </c>
      <c r="D860" t="s">
        <v>5081</v>
      </c>
      <c r="E860" cm="1">
        <f t="array" ref="E860:K860">_xlfn.XLOOKUP(A860,'Hospitalisation Details'!A:A,'Hospitalisation Details'!B:H)</f>
        <v>25154</v>
      </c>
      <c r="F860" s="14">
        <v>3</v>
      </c>
      <c r="G860">
        <v>12479.71</v>
      </c>
      <c r="H860" t="str">
        <v>tier - 3</v>
      </c>
      <c r="I860" t="str">
        <v>tier - 3</v>
      </c>
      <c r="J860" t="str">
        <v>R1012</v>
      </c>
      <c r="K860">
        <v>54</v>
      </c>
      <c r="L860" cm="1">
        <f t="array" ref="L860:T860">_xlfn.XLOOKUP(A860,'Medical Examinations'!A:A,'Medical Examinations'!B:J)</f>
        <v>26.48</v>
      </c>
      <c r="M860">
        <v>4.2</v>
      </c>
      <c r="N860" s="5" t="str">
        <v>No</v>
      </c>
      <c r="O860" s="5" t="str">
        <v>No</v>
      </c>
      <c r="P860" s="5" t="str">
        <v>No</v>
      </c>
      <c r="Q860" s="14">
        <v>1</v>
      </c>
      <c r="R860" t="str">
        <v>No</v>
      </c>
      <c r="S860" t="str">
        <v>Over Weight</v>
      </c>
      <c r="T860" t="str">
        <v>Normal</v>
      </c>
    </row>
    <row r="861" spans="1:20" x14ac:dyDescent="0.3">
      <c r="A861" t="s">
        <v>860</v>
      </c>
      <c r="B861" t="s">
        <v>3189</v>
      </c>
      <c r="C861" t="s">
        <v>4394</v>
      </c>
      <c r="D861" t="s">
        <v>5082</v>
      </c>
      <c r="E861" cm="1">
        <f t="array" ref="E861:K861">_xlfn.XLOOKUP(A861,'Hospitalisation Details'!A:A,'Hospitalisation Details'!B:H)</f>
        <v>25168</v>
      </c>
      <c r="F861" s="14">
        <v>3</v>
      </c>
      <c r="G861">
        <v>12475.35</v>
      </c>
      <c r="H861" t="str">
        <v>tier - 3</v>
      </c>
      <c r="I861" t="str">
        <v>tier - 1</v>
      </c>
      <c r="J861" t="str">
        <v>R1012</v>
      </c>
      <c r="K861">
        <v>54</v>
      </c>
      <c r="L861" cm="1">
        <f t="array" ref="L861:T861">_xlfn.XLOOKUP(A861,'Medical Examinations'!A:A,'Medical Examinations'!B:J)</f>
        <v>18.75</v>
      </c>
      <c r="M861">
        <v>6.72</v>
      </c>
      <c r="N861" s="5" t="str">
        <v>No</v>
      </c>
      <c r="O861" s="5" t="str">
        <v>No</v>
      </c>
      <c r="P861" s="5" t="str">
        <v>No</v>
      </c>
      <c r="Q861" s="14">
        <v>0</v>
      </c>
      <c r="R861" t="str">
        <v>No</v>
      </c>
      <c r="S861" t="str">
        <v>Normal Weight</v>
      </c>
      <c r="T861" t="str">
        <v>Diabetes</v>
      </c>
    </row>
    <row r="862" spans="1:20" x14ac:dyDescent="0.3">
      <c r="A862" t="s">
        <v>861</v>
      </c>
      <c r="B862" t="s">
        <v>3190</v>
      </c>
      <c r="C862" t="s">
        <v>4395</v>
      </c>
      <c r="D862" t="s">
        <v>4447</v>
      </c>
      <c r="E862" cm="1">
        <f t="array" ref="E862:K862">_xlfn.XLOOKUP(A862,'Hospitalisation Details'!A:A,'Hospitalisation Details'!B:H)</f>
        <v>34920</v>
      </c>
      <c r="F862" s="14">
        <v>0</v>
      </c>
      <c r="G862">
        <v>12452.25</v>
      </c>
      <c r="H862" t="str">
        <v>tier - 3</v>
      </c>
      <c r="I862" t="str">
        <v>tier - 3</v>
      </c>
      <c r="J862" t="str">
        <v>R1012</v>
      </c>
      <c r="K862">
        <v>27</v>
      </c>
      <c r="L862" cm="1">
        <f t="array" ref="L862:T862">_xlfn.XLOOKUP(A862,'Medical Examinations'!A:A,'Medical Examinations'!B:J)</f>
        <v>34.64</v>
      </c>
      <c r="M862">
        <v>4.88</v>
      </c>
      <c r="N862" s="5" t="str">
        <v>No</v>
      </c>
      <c r="O862" s="5" t="str">
        <v>No</v>
      </c>
      <c r="P862" s="5" t="str">
        <v>Yes</v>
      </c>
      <c r="Q862" s="14">
        <v>1</v>
      </c>
      <c r="R862" t="str">
        <v>No</v>
      </c>
      <c r="S862" t="str">
        <v>Obesity</v>
      </c>
      <c r="T862" t="str">
        <v>Normal</v>
      </c>
    </row>
    <row r="863" spans="1:20" x14ac:dyDescent="0.3">
      <c r="A863" t="s">
        <v>862</v>
      </c>
      <c r="B863" t="s">
        <v>3191</v>
      </c>
      <c r="C863" t="s">
        <v>4394</v>
      </c>
      <c r="D863" t="s">
        <v>4695</v>
      </c>
      <c r="E863" cm="1">
        <f t="array" ref="E863:K863">_xlfn.XLOOKUP(A863,'Hospitalisation Details'!A:A,'Hospitalisation Details'!B:H)</f>
        <v>23593</v>
      </c>
      <c r="F863" s="14">
        <v>0</v>
      </c>
      <c r="G863">
        <v>12430.95</v>
      </c>
      <c r="H863" t="str">
        <v>tier - 3</v>
      </c>
      <c r="I863" t="str">
        <v>tier - 3</v>
      </c>
      <c r="J863" t="str">
        <v>R1024</v>
      </c>
      <c r="K863">
        <v>58</v>
      </c>
      <c r="L863" cm="1">
        <f t="array" ref="L863:T863">_xlfn.XLOOKUP(A863,'Medical Examinations'!A:A,'Medical Examinations'!B:J)</f>
        <v>19.95</v>
      </c>
      <c r="M863">
        <v>6.11</v>
      </c>
      <c r="N863" s="5" t="str">
        <v>No</v>
      </c>
      <c r="O863" s="5" t="str">
        <v>No</v>
      </c>
      <c r="P863" s="5" t="str">
        <v>No</v>
      </c>
      <c r="Q863" s="14">
        <v>1</v>
      </c>
      <c r="R863" t="str">
        <v>No</v>
      </c>
      <c r="S863" t="str">
        <v>Normal Weight</v>
      </c>
      <c r="T863" t="str">
        <v>Prediabetes</v>
      </c>
    </row>
    <row r="864" spans="1:20" x14ac:dyDescent="0.3">
      <c r="A864" t="s">
        <v>863</v>
      </c>
      <c r="B864" t="s">
        <v>3192</v>
      </c>
      <c r="C864" t="s">
        <v>4395</v>
      </c>
      <c r="D864" t="s">
        <v>5083</v>
      </c>
      <c r="E864" cm="1">
        <f t="array" ref="E864:K864">_xlfn.XLOOKUP(A864,'Hospitalisation Details'!A:A,'Hospitalisation Details'!B:H)</f>
        <v>29050</v>
      </c>
      <c r="F864" s="14">
        <v>2</v>
      </c>
      <c r="G864">
        <v>12408.29</v>
      </c>
      <c r="H864" t="str">
        <v>tier - 3</v>
      </c>
      <c r="I864" t="str">
        <v>tier - 1</v>
      </c>
      <c r="J864" t="str">
        <v>R1022</v>
      </c>
      <c r="K864">
        <v>43</v>
      </c>
      <c r="L864" cm="1">
        <f t="array" ref="L864:T864">_xlfn.XLOOKUP(A864,'Medical Examinations'!A:A,'Medical Examinations'!B:J)</f>
        <v>39.229999999999997</v>
      </c>
      <c r="M864">
        <v>5.36</v>
      </c>
      <c r="N864" s="5" t="str">
        <v>No</v>
      </c>
      <c r="O864" s="5" t="str">
        <v>No</v>
      </c>
      <c r="P864" s="5" t="str">
        <v>No</v>
      </c>
      <c r="Q864" s="14">
        <v>0</v>
      </c>
      <c r="R864" t="str">
        <v>No</v>
      </c>
      <c r="S864" t="str">
        <v>Obesity</v>
      </c>
      <c r="T864" t="str">
        <v>Normal</v>
      </c>
    </row>
    <row r="865" spans="1:20" x14ac:dyDescent="0.3">
      <c r="A865" t="s">
        <v>864</v>
      </c>
      <c r="B865" t="s">
        <v>3193</v>
      </c>
      <c r="C865" t="s">
        <v>4395</v>
      </c>
      <c r="D865" t="s">
        <v>5084</v>
      </c>
      <c r="E865" cm="1">
        <f t="array" ref="E865:K865">_xlfn.XLOOKUP(A865,'Hospitalisation Details'!A:A,'Hospitalisation Details'!B:H)</f>
        <v>26532</v>
      </c>
      <c r="F865" s="14">
        <v>0</v>
      </c>
      <c r="G865">
        <v>12407.3</v>
      </c>
      <c r="H865" t="str">
        <v>tier - 3</v>
      </c>
      <c r="I865" t="str">
        <v>tier - 2</v>
      </c>
      <c r="J865" t="str">
        <v>R1021</v>
      </c>
      <c r="K865">
        <v>50</v>
      </c>
      <c r="L865" cm="1">
        <f t="array" ref="L865:T865">_xlfn.XLOOKUP(A865,'Medical Examinations'!A:A,'Medical Examinations'!B:J)</f>
        <v>27.835000000000001</v>
      </c>
      <c r="M865">
        <v>6.03</v>
      </c>
      <c r="N865" s="5" t="str">
        <v>No</v>
      </c>
      <c r="O865" s="5" t="str">
        <v>No</v>
      </c>
      <c r="P865" s="5" t="str">
        <v>No</v>
      </c>
      <c r="Q865" s="14">
        <v>1</v>
      </c>
      <c r="R865" t="str">
        <v>No</v>
      </c>
      <c r="S865" t="str">
        <v>Over Weight</v>
      </c>
      <c r="T865" t="str">
        <v>Prediabetes</v>
      </c>
    </row>
    <row r="866" spans="1:20" x14ac:dyDescent="0.3">
      <c r="A866" t="s">
        <v>865</v>
      </c>
      <c r="B866" t="s">
        <v>3194</v>
      </c>
      <c r="C866" t="s">
        <v>4395</v>
      </c>
      <c r="D866" t="s">
        <v>4461</v>
      </c>
      <c r="E866" cm="1">
        <f t="array" ref="E866:K866">_xlfn.XLOOKUP(A866,'Hospitalisation Details'!A:A,'Hospitalisation Details'!B:H)</f>
        <v>32871</v>
      </c>
      <c r="F866" s="14">
        <v>0</v>
      </c>
      <c r="G866">
        <v>12404.88</v>
      </c>
      <c r="H866" t="str">
        <v>tier - 3</v>
      </c>
      <c r="I866" t="str">
        <v>tier - 3</v>
      </c>
      <c r="J866" t="str">
        <v>R1016</v>
      </c>
      <c r="K866">
        <v>33</v>
      </c>
      <c r="L866" cm="1">
        <f t="array" ref="L866:T866">_xlfn.XLOOKUP(A866,'Medical Examinations'!A:A,'Medical Examinations'!B:J)</f>
        <v>22.3</v>
      </c>
      <c r="M866">
        <v>4.95</v>
      </c>
      <c r="N866" s="5" t="str">
        <v>Yes</v>
      </c>
      <c r="O866" s="5" t="str">
        <v>No</v>
      </c>
      <c r="P866" s="5" t="str">
        <v>No</v>
      </c>
      <c r="Q866" s="14">
        <v>0</v>
      </c>
      <c r="R866" t="str">
        <v>No</v>
      </c>
      <c r="S866" t="str">
        <v>Normal Weight</v>
      </c>
      <c r="T866" t="str">
        <v>Normal</v>
      </c>
    </row>
    <row r="867" spans="1:20" x14ac:dyDescent="0.3">
      <c r="A867" t="s">
        <v>866</v>
      </c>
      <c r="B867" t="s">
        <v>3195</v>
      </c>
      <c r="C867" t="s">
        <v>4396</v>
      </c>
      <c r="D867" t="s">
        <v>5085</v>
      </c>
      <c r="E867" cm="1">
        <f t="array" ref="E867:K867">_xlfn.XLOOKUP(A867,'Hospitalisation Details'!A:A,'Hospitalisation Details'!B:H)</f>
        <v>22915</v>
      </c>
      <c r="F867" s="14">
        <v>0</v>
      </c>
      <c r="G867">
        <v>12369.89</v>
      </c>
      <c r="H867" t="str">
        <v>tier - 3</v>
      </c>
      <c r="I867" t="str">
        <v>tier - 2</v>
      </c>
      <c r="J867" t="str">
        <v>R1024</v>
      </c>
      <c r="K867">
        <v>60</v>
      </c>
      <c r="L867" cm="1">
        <f t="array" ref="L867:T867">_xlfn.XLOOKUP(A867,'Medical Examinations'!A:A,'Medical Examinations'!B:J)</f>
        <v>34.32</v>
      </c>
      <c r="M867">
        <v>9.17</v>
      </c>
      <c r="N867" s="5" t="str">
        <v>No</v>
      </c>
      <c r="O867" s="5" t="str">
        <v>No</v>
      </c>
      <c r="P867" s="5" t="str">
        <v>No</v>
      </c>
      <c r="Q867" s="14">
        <v>0</v>
      </c>
      <c r="R867" t="str">
        <v>No</v>
      </c>
      <c r="S867" t="str">
        <v>Obesity</v>
      </c>
      <c r="T867" t="str">
        <v>Diabetes</v>
      </c>
    </row>
    <row r="868" spans="1:20" x14ac:dyDescent="0.3">
      <c r="A868" t="s">
        <v>867</v>
      </c>
      <c r="B868" t="s">
        <v>3196</v>
      </c>
      <c r="C868" t="s">
        <v>4395</v>
      </c>
      <c r="D868" t="s">
        <v>5086</v>
      </c>
      <c r="E868" cm="1">
        <f t="array" ref="E868:K868">_xlfn.XLOOKUP(A868,'Hospitalisation Details'!A:A,'Hospitalisation Details'!B:H)</f>
        <v>24470</v>
      </c>
      <c r="F868" s="14">
        <v>3</v>
      </c>
      <c r="G868">
        <v>12363.55</v>
      </c>
      <c r="H868" t="str">
        <v>tier - 3</v>
      </c>
      <c r="I868" t="str">
        <v>tier - 3</v>
      </c>
      <c r="J868" t="str">
        <v>R1011</v>
      </c>
      <c r="K868">
        <v>56</v>
      </c>
      <c r="L868" cm="1">
        <f t="array" ref="L868:T868">_xlfn.XLOOKUP(A868,'Medical Examinations'!A:A,'Medical Examinations'!B:J)</f>
        <v>28</v>
      </c>
      <c r="M868">
        <v>5.19</v>
      </c>
      <c r="N868" s="5" t="str">
        <v>No</v>
      </c>
      <c r="O868" s="5" t="str">
        <v>No</v>
      </c>
      <c r="P868" s="5" t="str">
        <v>No</v>
      </c>
      <c r="Q868" s="14">
        <v>1</v>
      </c>
      <c r="R868" t="str">
        <v>No</v>
      </c>
      <c r="S868" t="str">
        <v>Over Weight</v>
      </c>
      <c r="T868" t="str">
        <v>Normal</v>
      </c>
    </row>
    <row r="869" spans="1:20" x14ac:dyDescent="0.3">
      <c r="A869" t="s">
        <v>868</v>
      </c>
      <c r="B869" t="s">
        <v>3197</v>
      </c>
      <c r="C869" t="s">
        <v>4395</v>
      </c>
      <c r="D869" t="s">
        <v>4496</v>
      </c>
      <c r="E869" cm="1">
        <f t="array" ref="E869:K869">_xlfn.XLOOKUP(A869,'Hospitalisation Details'!A:A,'Hospitalisation Details'!B:H)</f>
        <v>23276</v>
      </c>
      <c r="F869" s="14">
        <v>1</v>
      </c>
      <c r="G869">
        <v>12347.17</v>
      </c>
      <c r="H869" t="str">
        <v>tier - 3</v>
      </c>
      <c r="I869" t="str">
        <v>tier - 3</v>
      </c>
      <c r="J869" t="str">
        <v>R1011</v>
      </c>
      <c r="K869">
        <v>59</v>
      </c>
      <c r="L869" cm="1">
        <f t="array" ref="L869:T869">_xlfn.XLOOKUP(A869,'Medical Examinations'!A:A,'Medical Examinations'!B:J)</f>
        <v>38.06</v>
      </c>
      <c r="M869">
        <v>10.74</v>
      </c>
      <c r="N869" s="5" t="str">
        <v>No</v>
      </c>
      <c r="O869" s="5" t="str">
        <v>No</v>
      </c>
      <c r="P869" s="5" t="str">
        <v>No</v>
      </c>
      <c r="Q869" s="14">
        <v>0</v>
      </c>
      <c r="R869" t="str">
        <v>No</v>
      </c>
      <c r="S869" t="str">
        <v>Obesity</v>
      </c>
      <c r="T869" t="str">
        <v>Diabetes</v>
      </c>
    </row>
    <row r="870" spans="1:20" x14ac:dyDescent="0.3">
      <c r="A870" t="s">
        <v>869</v>
      </c>
      <c r="B870" t="s">
        <v>3198</v>
      </c>
      <c r="C870" t="s">
        <v>4395</v>
      </c>
      <c r="D870" t="s">
        <v>4409</v>
      </c>
      <c r="E870" cm="1">
        <f t="array" ref="E870:K870">_xlfn.XLOOKUP(A870,'Hospitalisation Details'!A:A,'Hospitalisation Details'!B:H)</f>
        <v>23225</v>
      </c>
      <c r="F870" s="14">
        <v>1</v>
      </c>
      <c r="G870">
        <v>12333.83</v>
      </c>
      <c r="H870" t="str">
        <v>tier - 3</v>
      </c>
      <c r="I870" t="str">
        <v>tier - 2</v>
      </c>
      <c r="J870" t="str">
        <v>R1011</v>
      </c>
      <c r="K870">
        <v>59</v>
      </c>
      <c r="L870" cm="1">
        <f t="array" ref="L870:T870">_xlfn.XLOOKUP(A870,'Medical Examinations'!A:A,'Medical Examinations'!B:J)</f>
        <v>28.31</v>
      </c>
      <c r="M870">
        <v>7.48</v>
      </c>
      <c r="N870" s="5" t="str">
        <v>Yes</v>
      </c>
      <c r="O870" s="5" t="str">
        <v>No</v>
      </c>
      <c r="P870" s="5" t="str">
        <v>No</v>
      </c>
      <c r="Q870" s="14">
        <v>0</v>
      </c>
      <c r="R870" t="str">
        <v>No</v>
      </c>
      <c r="S870" t="str">
        <v>Over Weight</v>
      </c>
      <c r="T870" t="str">
        <v>Diabetes</v>
      </c>
    </row>
    <row r="871" spans="1:20" x14ac:dyDescent="0.3">
      <c r="A871" t="s">
        <v>870</v>
      </c>
      <c r="B871" t="s">
        <v>3199</v>
      </c>
      <c r="C871" t="s">
        <v>4395</v>
      </c>
      <c r="D871" t="s">
        <v>5087</v>
      </c>
      <c r="E871" cm="1">
        <f t="array" ref="E871:K871">_xlfn.XLOOKUP(A871,'Hospitalisation Details'!A:A,'Hospitalisation Details'!B:H)</f>
        <v>23252</v>
      </c>
      <c r="F871" s="14">
        <v>0</v>
      </c>
      <c r="G871">
        <v>12323.94</v>
      </c>
      <c r="H871" t="str">
        <v>tier - 3</v>
      </c>
      <c r="I871" t="str">
        <v>tier - 3</v>
      </c>
      <c r="J871" t="str">
        <v>R1017</v>
      </c>
      <c r="K871">
        <v>59</v>
      </c>
      <c r="L871" cm="1">
        <f t="array" ref="L871:T871">_xlfn.XLOOKUP(A871,'Medical Examinations'!A:A,'Medical Examinations'!B:J)</f>
        <v>35.799999999999997</v>
      </c>
      <c r="M871">
        <v>4.42</v>
      </c>
      <c r="N871" s="5" t="str">
        <v>No</v>
      </c>
      <c r="O871" s="5" t="str">
        <v>No</v>
      </c>
      <c r="P871" s="5" t="str">
        <v>No</v>
      </c>
      <c r="Q871" s="14">
        <v>0</v>
      </c>
      <c r="R871" t="str">
        <v>No</v>
      </c>
      <c r="S871" t="str">
        <v>Obesity</v>
      </c>
      <c r="T871" t="str">
        <v>Normal</v>
      </c>
    </row>
    <row r="872" spans="1:20" x14ac:dyDescent="0.3">
      <c r="A872" t="s">
        <v>871</v>
      </c>
      <c r="B872" t="s">
        <v>3200</v>
      </c>
      <c r="C872" t="s">
        <v>4396</v>
      </c>
      <c r="D872" t="s">
        <v>5088</v>
      </c>
      <c r="E872" cm="1">
        <f t="array" ref="E872:K872">_xlfn.XLOOKUP(A872,'Hospitalisation Details'!A:A,'Hospitalisation Details'!B:H)</f>
        <v>23312</v>
      </c>
      <c r="F872" s="14">
        <v>0</v>
      </c>
      <c r="G872">
        <v>12299.59</v>
      </c>
      <c r="H872" t="str">
        <v>tier - 3</v>
      </c>
      <c r="I872" t="str">
        <v>tier - 1</v>
      </c>
      <c r="J872" t="str">
        <v>R1025</v>
      </c>
      <c r="K872">
        <v>59</v>
      </c>
      <c r="L872" cm="1">
        <f t="array" ref="L872:T872">_xlfn.XLOOKUP(A872,'Medical Examinations'!A:A,'Medical Examinations'!B:J)</f>
        <v>35.97</v>
      </c>
      <c r="M872">
        <v>4.5999999999999996</v>
      </c>
      <c r="N872" s="5" t="str">
        <v>No</v>
      </c>
      <c r="O872" s="5" t="str">
        <v>No</v>
      </c>
      <c r="P872" s="5" t="str">
        <v>No</v>
      </c>
      <c r="Q872" s="14">
        <v>0</v>
      </c>
      <c r="R872" t="str">
        <v>No</v>
      </c>
      <c r="S872" t="str">
        <v>Obesity</v>
      </c>
      <c r="T872" t="str">
        <v>Normal</v>
      </c>
    </row>
    <row r="873" spans="1:20" x14ac:dyDescent="0.3">
      <c r="A873" t="s">
        <v>872</v>
      </c>
      <c r="B873" t="s">
        <v>3201</v>
      </c>
      <c r="C873" t="s">
        <v>4394</v>
      </c>
      <c r="D873" t="s">
        <v>5089</v>
      </c>
      <c r="E873" cm="1">
        <f t="array" ref="E873:K873">_xlfn.XLOOKUP(A873,'Hospitalisation Details'!A:A,'Hospitalisation Details'!B:H)</f>
        <v>33175</v>
      </c>
      <c r="F873" s="14">
        <v>3</v>
      </c>
      <c r="G873">
        <v>12282.38</v>
      </c>
      <c r="H873" t="str">
        <v>tier - 3</v>
      </c>
      <c r="I873" t="str">
        <v>tier - 1</v>
      </c>
      <c r="J873" t="str">
        <v>R1011</v>
      </c>
      <c r="K873">
        <v>32</v>
      </c>
      <c r="L873" cm="1">
        <f t="array" ref="L873:T873">_xlfn.XLOOKUP(A873,'Medical Examinations'!A:A,'Medical Examinations'!B:J)</f>
        <v>37.18</v>
      </c>
      <c r="M873">
        <v>4.8899999999999997</v>
      </c>
      <c r="N873" s="5" t="str">
        <v>No</v>
      </c>
      <c r="O873" s="5" t="str">
        <v>No</v>
      </c>
      <c r="P873" s="5" t="str">
        <v>No</v>
      </c>
      <c r="Q873" s="14">
        <v>0</v>
      </c>
      <c r="R873" t="str">
        <v>No</v>
      </c>
      <c r="S873" t="str">
        <v>Obesity</v>
      </c>
      <c r="T873" t="str">
        <v>Normal</v>
      </c>
    </row>
    <row r="874" spans="1:20" x14ac:dyDescent="0.3">
      <c r="A874" t="s">
        <v>873</v>
      </c>
      <c r="B874" t="s">
        <v>3202</v>
      </c>
      <c r="C874" t="s">
        <v>4396</v>
      </c>
      <c r="D874" t="s">
        <v>4766</v>
      </c>
      <c r="E874" cm="1">
        <f t="array" ref="E874:K874">_xlfn.XLOOKUP(A874,'Hospitalisation Details'!A:A,'Hospitalisation Details'!B:H)</f>
        <v>24427</v>
      </c>
      <c r="F874" s="14">
        <v>0</v>
      </c>
      <c r="G874">
        <v>12282.03</v>
      </c>
      <c r="H874" t="str">
        <v>tier - 3</v>
      </c>
      <c r="I874" t="str">
        <v>tier - 1</v>
      </c>
      <c r="J874" t="str">
        <v>R1025</v>
      </c>
      <c r="K874">
        <v>56</v>
      </c>
      <c r="L874" cm="1">
        <f t="array" ref="L874:T874">_xlfn.XLOOKUP(A874,'Medical Examinations'!A:A,'Medical Examinations'!B:J)</f>
        <v>22.704999999999998</v>
      </c>
      <c r="M874">
        <v>6.14</v>
      </c>
      <c r="N874" s="5" t="str">
        <v>No</v>
      </c>
      <c r="O874" s="5" t="str">
        <v>No</v>
      </c>
      <c r="P874" s="5" t="str">
        <v>No</v>
      </c>
      <c r="Q874" s="14">
        <v>0</v>
      </c>
      <c r="R874" t="str">
        <v>No</v>
      </c>
      <c r="S874" t="str">
        <v>Normal Weight</v>
      </c>
      <c r="T874" t="str">
        <v>Prediabetes</v>
      </c>
    </row>
    <row r="875" spans="1:20" x14ac:dyDescent="0.3">
      <c r="A875" t="s">
        <v>874</v>
      </c>
      <c r="B875" t="s">
        <v>3203</v>
      </c>
      <c r="C875" t="s">
        <v>4394</v>
      </c>
      <c r="D875" t="s">
        <v>5090</v>
      </c>
      <c r="E875" cm="1">
        <f t="array" ref="E875:K875">_xlfn.XLOOKUP(A875,'Hospitalisation Details'!A:A,'Hospitalisation Details'!B:H)</f>
        <v>24712</v>
      </c>
      <c r="F875" s="14">
        <v>2</v>
      </c>
      <c r="G875">
        <v>12269.69</v>
      </c>
      <c r="H875" t="str">
        <v>tier - 3</v>
      </c>
      <c r="I875" t="str">
        <v>tier - 2</v>
      </c>
      <c r="J875" t="str">
        <v>R1012</v>
      </c>
      <c r="K875">
        <v>55</v>
      </c>
      <c r="L875" cm="1">
        <f t="array" ref="L875:T875">_xlfn.XLOOKUP(A875,'Medical Examinations'!A:A,'Medical Examinations'!B:J)</f>
        <v>22.41</v>
      </c>
      <c r="M875">
        <v>11.37</v>
      </c>
      <c r="N875" s="5" t="str">
        <v>Yes</v>
      </c>
      <c r="O875" s="5" t="str">
        <v>No</v>
      </c>
      <c r="P875" s="5" t="str">
        <v>No</v>
      </c>
      <c r="Q875" s="14">
        <v>1</v>
      </c>
      <c r="R875" t="str">
        <v>No</v>
      </c>
      <c r="S875" t="str">
        <v>Normal Weight</v>
      </c>
      <c r="T875" t="str">
        <v>Diabetes</v>
      </c>
    </row>
    <row r="876" spans="1:20" x14ac:dyDescent="0.3">
      <c r="A876" t="s">
        <v>875</v>
      </c>
      <c r="B876" t="s">
        <v>3204</v>
      </c>
      <c r="C876" t="s">
        <v>4394</v>
      </c>
      <c r="D876" t="s">
        <v>5091</v>
      </c>
      <c r="E876" cm="1">
        <f t="array" ref="E876:K876">_xlfn.XLOOKUP(A876,'Hospitalisation Details'!A:A,'Hospitalisation Details'!B:H)</f>
        <v>24836</v>
      </c>
      <c r="F876" s="14">
        <v>2</v>
      </c>
      <c r="G876">
        <v>12268.63</v>
      </c>
      <c r="H876" t="str">
        <v>tier - 3</v>
      </c>
      <c r="I876" t="str">
        <v>tier - 1</v>
      </c>
      <c r="J876" t="str">
        <v>R1012</v>
      </c>
      <c r="K876">
        <v>55</v>
      </c>
      <c r="L876" cm="1">
        <f t="array" ref="L876:T876">_xlfn.XLOOKUP(A876,'Medical Examinations'!A:A,'Medical Examinations'!B:J)</f>
        <v>18.91</v>
      </c>
      <c r="M876">
        <v>11.44</v>
      </c>
      <c r="N876" s="5" t="str">
        <v>No</v>
      </c>
      <c r="O876" s="5" t="str">
        <v>No</v>
      </c>
      <c r="P876" s="5" t="str">
        <v>No</v>
      </c>
      <c r="Q876" s="14">
        <v>0</v>
      </c>
      <c r="R876" t="str">
        <v>No</v>
      </c>
      <c r="S876" t="str">
        <v>Normal Weight</v>
      </c>
      <c r="T876" t="str">
        <v>Diabetes</v>
      </c>
    </row>
    <row r="877" spans="1:20" x14ac:dyDescent="0.3">
      <c r="A877" t="s">
        <v>876</v>
      </c>
      <c r="B877" t="s">
        <v>3205</v>
      </c>
      <c r="C877" t="s">
        <v>4394</v>
      </c>
      <c r="D877" t="s">
        <v>5092</v>
      </c>
      <c r="E877" cm="1">
        <f t="array" ref="E877:K877">_xlfn.XLOOKUP(A877,'Hospitalisation Details'!A:A,'Hospitalisation Details'!B:H)</f>
        <v>24447</v>
      </c>
      <c r="F877" s="14">
        <v>2</v>
      </c>
      <c r="G877">
        <v>12265.51</v>
      </c>
      <c r="H877" t="str">
        <v>tier - 3</v>
      </c>
      <c r="I877" t="str">
        <v>tier - 3</v>
      </c>
      <c r="J877" t="str">
        <v>R1013</v>
      </c>
      <c r="K877">
        <v>56</v>
      </c>
      <c r="L877" cm="1">
        <f t="array" ref="L877:T877">_xlfn.XLOOKUP(A877,'Medical Examinations'!A:A,'Medical Examinations'!B:J)</f>
        <v>35.299999999999997</v>
      </c>
      <c r="M877">
        <v>4.3899999999999997</v>
      </c>
      <c r="N877" s="5" t="str">
        <v>No</v>
      </c>
      <c r="O877" s="5" t="str">
        <v>No</v>
      </c>
      <c r="P877" s="5" t="str">
        <v>No</v>
      </c>
      <c r="Q877" s="14">
        <v>0</v>
      </c>
      <c r="R877" t="str">
        <v>No</v>
      </c>
      <c r="S877" t="str">
        <v>Obesity</v>
      </c>
      <c r="T877" t="str">
        <v>Normal</v>
      </c>
    </row>
    <row r="878" spans="1:20" x14ac:dyDescent="0.3">
      <c r="A878" t="s">
        <v>877</v>
      </c>
      <c r="B878" t="s">
        <v>3206</v>
      </c>
      <c r="C878" t="s">
        <v>4396</v>
      </c>
      <c r="D878" t="s">
        <v>4931</v>
      </c>
      <c r="E878" cm="1">
        <f t="array" ref="E878:K878">_xlfn.XLOOKUP(A878,'Hospitalisation Details'!A:A,'Hospitalisation Details'!B:H)</f>
        <v>31637</v>
      </c>
      <c r="F878" s="14">
        <v>3</v>
      </c>
      <c r="G878">
        <v>12255.04</v>
      </c>
      <c r="H878" t="str">
        <v>tier - 3</v>
      </c>
      <c r="I878" t="str">
        <v>tier - 2</v>
      </c>
      <c r="J878" t="str">
        <v>R1026</v>
      </c>
      <c r="K878">
        <v>36</v>
      </c>
      <c r="L878" cm="1">
        <f t="array" ref="L878:T878">_xlfn.XLOOKUP(A878,'Medical Examinations'!A:A,'Medical Examinations'!B:J)</f>
        <v>26.315000000000001</v>
      </c>
      <c r="M878">
        <v>4.5599999999999996</v>
      </c>
      <c r="N878" s="5" t="str">
        <v>Yes</v>
      </c>
      <c r="O878" s="5" t="str">
        <v>No</v>
      </c>
      <c r="P878" s="5" t="str">
        <v>Yes</v>
      </c>
      <c r="Q878" s="14">
        <v>1</v>
      </c>
      <c r="R878" t="str">
        <v>No</v>
      </c>
      <c r="S878" t="str">
        <v>Over Weight</v>
      </c>
      <c r="T878" t="str">
        <v>Normal</v>
      </c>
    </row>
    <row r="879" spans="1:20" x14ac:dyDescent="0.3">
      <c r="A879" t="s">
        <v>878</v>
      </c>
      <c r="B879" t="s">
        <v>3207</v>
      </c>
      <c r="C879" t="s">
        <v>4396</v>
      </c>
      <c r="D879" t="s">
        <v>5093</v>
      </c>
      <c r="E879" cm="1">
        <f t="array" ref="E879:K879">_xlfn.XLOOKUP(A879,'Hospitalisation Details'!A:A,'Hospitalisation Details'!B:H)</f>
        <v>32835</v>
      </c>
      <c r="F879" s="14">
        <v>3</v>
      </c>
      <c r="G879">
        <v>12254.44</v>
      </c>
      <c r="H879" t="str">
        <v>tier - 3</v>
      </c>
      <c r="I879" t="str">
        <v>tier - 3</v>
      </c>
      <c r="J879" t="str">
        <v>R1026</v>
      </c>
      <c r="K879">
        <v>33</v>
      </c>
      <c r="L879" cm="1">
        <f t="array" ref="L879:T879">_xlfn.XLOOKUP(A879,'Medical Examinations'!A:A,'Medical Examinations'!B:J)</f>
        <v>31.92</v>
      </c>
      <c r="M879">
        <v>4.8099999999999996</v>
      </c>
      <c r="N879" s="5" t="str">
        <v>Yes</v>
      </c>
      <c r="O879" s="5" t="str">
        <v>No</v>
      </c>
      <c r="P879" s="5" t="str">
        <v>Yes</v>
      </c>
      <c r="Q879" s="14">
        <v>1</v>
      </c>
      <c r="R879" t="str">
        <v>No</v>
      </c>
      <c r="S879" t="str">
        <v>Obesity</v>
      </c>
      <c r="T879" t="str">
        <v>Normal</v>
      </c>
    </row>
    <row r="880" spans="1:20" x14ac:dyDescent="0.3">
      <c r="A880" t="s">
        <v>879</v>
      </c>
      <c r="B880" t="s">
        <v>3208</v>
      </c>
      <c r="C880" t="s">
        <v>4394</v>
      </c>
      <c r="D880" t="s">
        <v>5094</v>
      </c>
      <c r="E880" cm="1">
        <f t="array" ref="E880:K880">_xlfn.XLOOKUP(A880,'Hospitalisation Details'!A:A,'Hospitalisation Details'!B:H)</f>
        <v>27203</v>
      </c>
      <c r="F880" s="14">
        <v>0</v>
      </c>
      <c r="G880">
        <v>12245.17</v>
      </c>
      <c r="H880" t="str">
        <v>tier - 3</v>
      </c>
      <c r="I880" t="str">
        <v>tier - 1</v>
      </c>
      <c r="J880" t="str">
        <v>R1012</v>
      </c>
      <c r="K880">
        <v>48</v>
      </c>
      <c r="L880" cm="1">
        <f t="array" ref="L880:T880">_xlfn.XLOOKUP(A880,'Medical Examinations'!A:A,'Medical Examinations'!B:J)</f>
        <v>29.19</v>
      </c>
      <c r="M880">
        <v>4.37</v>
      </c>
      <c r="N880" s="5" t="str">
        <v>No</v>
      </c>
      <c r="O880" s="5" t="str">
        <v>No</v>
      </c>
      <c r="P880" s="5" t="str">
        <v>No</v>
      </c>
      <c r="Q880" s="14">
        <v>0</v>
      </c>
      <c r="R880" t="str">
        <v>No</v>
      </c>
      <c r="S880" t="str">
        <v>Over Weight</v>
      </c>
      <c r="T880" t="str">
        <v>Normal</v>
      </c>
    </row>
    <row r="881" spans="1:20" x14ac:dyDescent="0.3">
      <c r="A881" t="s">
        <v>880</v>
      </c>
      <c r="B881" t="s">
        <v>3209</v>
      </c>
      <c r="C881" t="s">
        <v>4394</v>
      </c>
      <c r="D881" t="s">
        <v>5095</v>
      </c>
      <c r="E881" cm="1">
        <f t="array" ref="E881:K881">_xlfn.XLOOKUP(A881,'Hospitalisation Details'!A:A,'Hospitalisation Details'!B:H)</f>
        <v>23209</v>
      </c>
      <c r="F881" s="14">
        <v>0</v>
      </c>
      <c r="G881">
        <v>12244.53</v>
      </c>
      <c r="H881" t="str">
        <v>tier - 3</v>
      </c>
      <c r="I881" t="str">
        <v>tier - 1</v>
      </c>
      <c r="J881" t="str">
        <v>R1013</v>
      </c>
      <c r="K881">
        <v>59</v>
      </c>
      <c r="L881" cm="1">
        <f t="array" ref="L881:T881">_xlfn.XLOOKUP(A881,'Medical Examinations'!A:A,'Medical Examinations'!B:J)</f>
        <v>21.375</v>
      </c>
      <c r="M881">
        <v>4.32</v>
      </c>
      <c r="N881" s="5" t="str">
        <v>No</v>
      </c>
      <c r="O881" s="5" t="str">
        <v>No</v>
      </c>
      <c r="P881" s="5" t="str">
        <v>No</v>
      </c>
      <c r="Q881" s="14">
        <v>0</v>
      </c>
      <c r="R881" t="str">
        <v>No</v>
      </c>
      <c r="S881" t="str">
        <v>Normal Weight</v>
      </c>
      <c r="T881" t="str">
        <v>Normal</v>
      </c>
    </row>
    <row r="882" spans="1:20" x14ac:dyDescent="0.3">
      <c r="A882" t="s">
        <v>881</v>
      </c>
      <c r="B882" t="s">
        <v>3210</v>
      </c>
      <c r="C882" t="s">
        <v>4394</v>
      </c>
      <c r="D882" t="s">
        <v>5096</v>
      </c>
      <c r="E882" cm="1">
        <f t="array" ref="E882:K882">_xlfn.XLOOKUP(A882,'Hospitalisation Details'!A:A,'Hospitalisation Details'!B:H)</f>
        <v>24317</v>
      </c>
      <c r="F882" s="14">
        <v>0</v>
      </c>
      <c r="G882">
        <v>12237.73</v>
      </c>
      <c r="H882" t="str">
        <v>tier - 3</v>
      </c>
      <c r="I882" t="str">
        <v>tier - 3</v>
      </c>
      <c r="J882" t="str">
        <v>R1012</v>
      </c>
      <c r="K882">
        <v>56</v>
      </c>
      <c r="L882" cm="1">
        <f t="array" ref="L882:T882">_xlfn.XLOOKUP(A882,'Medical Examinations'!A:A,'Medical Examinations'!B:J)</f>
        <v>22.135000000000002</v>
      </c>
      <c r="M882">
        <v>10.81</v>
      </c>
      <c r="N882" s="5" t="str">
        <v>Yes</v>
      </c>
      <c r="O882" s="5" t="str">
        <v>No</v>
      </c>
      <c r="P882" s="5" t="str">
        <v>No</v>
      </c>
      <c r="Q882" s="14">
        <v>1</v>
      </c>
      <c r="R882" t="str">
        <v>No</v>
      </c>
      <c r="S882" t="str">
        <v>Normal Weight</v>
      </c>
      <c r="T882" t="str">
        <v>Diabetes</v>
      </c>
    </row>
    <row r="883" spans="1:20" x14ac:dyDescent="0.3">
      <c r="A883" t="s">
        <v>882</v>
      </c>
      <c r="B883" t="s">
        <v>3211</v>
      </c>
      <c r="C883" t="s">
        <v>4394</v>
      </c>
      <c r="D883" t="s">
        <v>4647</v>
      </c>
      <c r="E883" cm="1">
        <f t="array" ref="E883:K883">_xlfn.XLOOKUP(A883,'Hospitalisation Details'!A:A,'Hospitalisation Details'!B:H)</f>
        <v>23665</v>
      </c>
      <c r="F883" s="14">
        <v>0</v>
      </c>
      <c r="G883">
        <v>12235.84</v>
      </c>
      <c r="H883" t="str">
        <v>tier - 3</v>
      </c>
      <c r="I883" t="str">
        <v>tier - 3</v>
      </c>
      <c r="J883" t="str">
        <v>R1012</v>
      </c>
      <c r="K883">
        <v>58</v>
      </c>
      <c r="L883" cm="1">
        <f t="array" ref="L883:T883">_xlfn.XLOOKUP(A883,'Medical Examinations'!A:A,'Medical Examinations'!B:J)</f>
        <v>29.04</v>
      </c>
      <c r="M883">
        <v>10.56</v>
      </c>
      <c r="N883" s="5" t="str">
        <v>Yes</v>
      </c>
      <c r="O883" s="5" t="str">
        <v>No</v>
      </c>
      <c r="P883" s="5" t="str">
        <v>No</v>
      </c>
      <c r="Q883" s="14">
        <v>1</v>
      </c>
      <c r="R883" t="str">
        <v>No</v>
      </c>
      <c r="S883" t="str">
        <v>Over Weight</v>
      </c>
      <c r="T883" t="str">
        <v>Diabetes</v>
      </c>
    </row>
    <row r="884" spans="1:20" x14ac:dyDescent="0.3">
      <c r="A884" t="s">
        <v>883</v>
      </c>
      <c r="B884" t="s">
        <v>3212</v>
      </c>
      <c r="C884" t="s">
        <v>4394</v>
      </c>
      <c r="D884" t="s">
        <v>5097</v>
      </c>
      <c r="E884" cm="1">
        <f t="array" ref="E884:K884">_xlfn.XLOOKUP(A884,'Hospitalisation Details'!A:A,'Hospitalisation Details'!B:H)</f>
        <v>23211</v>
      </c>
      <c r="F884" s="14">
        <v>0</v>
      </c>
      <c r="G884">
        <v>12233.83</v>
      </c>
      <c r="H884" t="str">
        <v>tier - 3</v>
      </c>
      <c r="I884" t="str">
        <v>tier - 1</v>
      </c>
      <c r="J884" t="str">
        <v>R1011</v>
      </c>
      <c r="K884">
        <v>59</v>
      </c>
      <c r="L884" cm="1">
        <f t="array" ref="L884:T884">_xlfn.XLOOKUP(A884,'Medical Examinations'!A:A,'Medical Examinations'!B:J)</f>
        <v>25.51</v>
      </c>
      <c r="M884">
        <v>6.05</v>
      </c>
      <c r="N884" s="5" t="str">
        <v>No</v>
      </c>
      <c r="O884" s="5" t="str">
        <v>No</v>
      </c>
      <c r="P884" s="5" t="str">
        <v>No</v>
      </c>
      <c r="Q884" s="14">
        <v>0</v>
      </c>
      <c r="R884" t="str">
        <v>No</v>
      </c>
      <c r="S884" t="str">
        <v>Over Weight</v>
      </c>
      <c r="T884" t="str">
        <v>Prediabetes</v>
      </c>
    </row>
    <row r="885" spans="1:20" x14ac:dyDescent="0.3">
      <c r="A885" t="s">
        <v>884</v>
      </c>
      <c r="B885" t="s">
        <v>3213</v>
      </c>
      <c r="C885" t="s">
        <v>4394</v>
      </c>
      <c r="D885" t="s">
        <v>5098</v>
      </c>
      <c r="E885" cm="1">
        <f t="array" ref="E885:K885">_xlfn.XLOOKUP(A885,'Hospitalisation Details'!A:A,'Hospitalisation Details'!B:H)</f>
        <v>23552</v>
      </c>
      <c r="F885" s="14">
        <v>0</v>
      </c>
      <c r="G885">
        <v>12231.61</v>
      </c>
      <c r="H885" t="str">
        <v>tier - 3</v>
      </c>
      <c r="I885" t="str">
        <v>tier - 3</v>
      </c>
      <c r="J885" t="str">
        <v>R1012</v>
      </c>
      <c r="K885">
        <v>58</v>
      </c>
      <c r="L885" cm="1">
        <f t="array" ref="L885:T885">_xlfn.XLOOKUP(A885,'Medical Examinations'!A:A,'Medical Examinations'!B:J)</f>
        <v>30.59</v>
      </c>
      <c r="M885">
        <v>9.5500000000000007</v>
      </c>
      <c r="N885" s="5" t="str">
        <v>Yes</v>
      </c>
      <c r="O885" s="5" t="str">
        <v>No</v>
      </c>
      <c r="P885" s="5" t="str">
        <v>No</v>
      </c>
      <c r="Q885" s="14">
        <v>0</v>
      </c>
      <c r="R885" t="str">
        <v>No</v>
      </c>
      <c r="S885" t="str">
        <v>Obesity</v>
      </c>
      <c r="T885" t="str">
        <v>Diabetes</v>
      </c>
    </row>
    <row r="886" spans="1:20" x14ac:dyDescent="0.3">
      <c r="A886" t="s">
        <v>885</v>
      </c>
      <c r="B886" t="s">
        <v>3214</v>
      </c>
      <c r="C886" t="s">
        <v>4394</v>
      </c>
      <c r="D886" t="s">
        <v>5099</v>
      </c>
      <c r="E886" cm="1">
        <f t="array" ref="E886:K886">_xlfn.XLOOKUP(A886,'Hospitalisation Details'!A:A,'Hospitalisation Details'!B:H)</f>
        <v>23560</v>
      </c>
      <c r="F886" s="14">
        <v>0</v>
      </c>
      <c r="G886">
        <v>12224.35</v>
      </c>
      <c r="H886" t="str">
        <v>tier - 3</v>
      </c>
      <c r="I886" t="str">
        <v>tier - 1</v>
      </c>
      <c r="J886" t="str">
        <v>R1012</v>
      </c>
      <c r="K886">
        <v>58</v>
      </c>
      <c r="L886" cm="1">
        <f t="array" ref="L886:T886">_xlfn.XLOOKUP(A886,'Medical Examinations'!A:A,'Medical Examinations'!B:J)</f>
        <v>34.200000000000003</v>
      </c>
      <c r="M886">
        <v>6.69</v>
      </c>
      <c r="N886" s="5" t="str">
        <v>Yes</v>
      </c>
      <c r="O886" s="5" t="str">
        <v>No</v>
      </c>
      <c r="P886" s="5" t="str">
        <v>No</v>
      </c>
      <c r="Q886" s="14">
        <v>0</v>
      </c>
      <c r="R886" t="str">
        <v>No</v>
      </c>
      <c r="S886" t="str">
        <v>Obesity</v>
      </c>
      <c r="T886" t="str">
        <v>Diabetes</v>
      </c>
    </row>
    <row r="887" spans="1:20" x14ac:dyDescent="0.3">
      <c r="A887" t="s">
        <v>886</v>
      </c>
      <c r="B887" t="s">
        <v>3215</v>
      </c>
      <c r="C887" t="s">
        <v>4394</v>
      </c>
      <c r="D887" t="s">
        <v>5100</v>
      </c>
      <c r="E887" cm="1">
        <f t="array" ref="E887:K887">_xlfn.XLOOKUP(A887,'Hospitalisation Details'!A:A,'Hospitalisation Details'!B:H)</f>
        <v>23578</v>
      </c>
      <c r="F887" s="14">
        <v>0</v>
      </c>
      <c r="G887">
        <v>12222.9</v>
      </c>
      <c r="H887" t="str">
        <v>tier - 3</v>
      </c>
      <c r="I887" t="str">
        <v>tier - 2</v>
      </c>
      <c r="J887" t="str">
        <v>R1012</v>
      </c>
      <c r="K887">
        <v>58</v>
      </c>
      <c r="L887" cm="1">
        <f t="array" ref="L887:T887">_xlfn.XLOOKUP(A887,'Medical Examinations'!A:A,'Medical Examinations'!B:J)</f>
        <v>22.95</v>
      </c>
      <c r="M887">
        <v>10.53</v>
      </c>
      <c r="N887" s="5" t="str">
        <v>No</v>
      </c>
      <c r="O887" s="5" t="str">
        <v>No</v>
      </c>
      <c r="P887" s="5" t="str">
        <v>No</v>
      </c>
      <c r="Q887" s="14">
        <v>2</v>
      </c>
      <c r="R887" t="str">
        <v>No</v>
      </c>
      <c r="S887" t="str">
        <v>Normal Weight</v>
      </c>
      <c r="T887" t="str">
        <v>Diabetes</v>
      </c>
    </row>
    <row r="888" spans="1:20" x14ac:dyDescent="0.3">
      <c r="A888" t="s">
        <v>887</v>
      </c>
      <c r="B888" t="s">
        <v>3216</v>
      </c>
      <c r="C888" t="s">
        <v>4394</v>
      </c>
      <c r="D888" t="s">
        <v>5101</v>
      </c>
      <c r="E888" cm="1">
        <f t="array" ref="E888:K888">_xlfn.XLOOKUP(A888,'Hospitalisation Details'!A:A,'Hospitalisation Details'!B:H)</f>
        <v>28351</v>
      </c>
      <c r="F888" s="14">
        <v>2</v>
      </c>
      <c r="G888">
        <v>12218.7</v>
      </c>
      <c r="H888" t="str">
        <v>tier - 3</v>
      </c>
      <c r="I888" t="str">
        <v>tier - 1</v>
      </c>
      <c r="J888" t="str">
        <v>R1012</v>
      </c>
      <c r="K888">
        <v>45</v>
      </c>
      <c r="L888" cm="1">
        <f t="array" ref="L888:T888">_xlfn.XLOOKUP(A888,'Medical Examinations'!A:A,'Medical Examinations'!B:J)</f>
        <v>37.049999999999997</v>
      </c>
      <c r="M888">
        <v>9.9600000000000009</v>
      </c>
      <c r="N888" s="5" t="str">
        <v>Yes</v>
      </c>
      <c r="O888" s="5" t="str">
        <v>No</v>
      </c>
      <c r="P888" s="5" t="str">
        <v>No</v>
      </c>
      <c r="Q888" s="14">
        <v>0</v>
      </c>
      <c r="R888" t="str">
        <v>No</v>
      </c>
      <c r="S888" t="str">
        <v>Obesity</v>
      </c>
      <c r="T888" t="str">
        <v>Diabetes</v>
      </c>
    </row>
    <row r="889" spans="1:20" x14ac:dyDescent="0.3">
      <c r="A889" t="s">
        <v>888</v>
      </c>
      <c r="B889" t="s">
        <v>3217</v>
      </c>
      <c r="C889" t="s">
        <v>4396</v>
      </c>
      <c r="D889" t="s">
        <v>5102</v>
      </c>
      <c r="E889" cm="1">
        <f t="array" ref="E889:K889">_xlfn.XLOOKUP(A889,'Hospitalisation Details'!A:A,'Hospitalisation Details'!B:H)</f>
        <v>33479</v>
      </c>
      <c r="F889" s="14">
        <v>3</v>
      </c>
      <c r="G889">
        <v>12198.64</v>
      </c>
      <c r="H889" t="str">
        <v>tier - 3</v>
      </c>
      <c r="I889" t="str">
        <v>tier - 3</v>
      </c>
      <c r="J889" t="str">
        <v>R1026</v>
      </c>
      <c r="K889">
        <v>31</v>
      </c>
      <c r="L889" cm="1">
        <f t="array" ref="L889:T889">_xlfn.XLOOKUP(A889,'Medical Examinations'!A:A,'Medical Examinations'!B:J)</f>
        <v>22.44</v>
      </c>
      <c r="M889">
        <v>4.62</v>
      </c>
      <c r="N889" s="5" t="str">
        <v>Yes</v>
      </c>
      <c r="O889" s="5" t="str">
        <v>No</v>
      </c>
      <c r="P889" s="5" t="str">
        <v>No</v>
      </c>
      <c r="Q889" s="14">
        <v>0</v>
      </c>
      <c r="R889" t="str">
        <v>No</v>
      </c>
      <c r="S889" t="str">
        <v>Normal Weight</v>
      </c>
      <c r="T889" t="str">
        <v>Normal</v>
      </c>
    </row>
    <row r="890" spans="1:20" x14ac:dyDescent="0.3">
      <c r="A890" t="s">
        <v>889</v>
      </c>
      <c r="B890" t="s">
        <v>3218</v>
      </c>
      <c r="C890" t="s">
        <v>4395</v>
      </c>
      <c r="D890" t="s">
        <v>5103</v>
      </c>
      <c r="E890" cm="1">
        <f t="array" ref="E890:K890">_xlfn.XLOOKUP(A890,'Hospitalisation Details'!A:A,'Hospitalisation Details'!B:H)</f>
        <v>32055</v>
      </c>
      <c r="F890" s="14">
        <v>3</v>
      </c>
      <c r="G890">
        <v>12148.2</v>
      </c>
      <c r="H890" t="str">
        <v>tier - 3</v>
      </c>
      <c r="I890" t="str">
        <v>tier - 3</v>
      </c>
      <c r="J890" t="str">
        <v>R1012</v>
      </c>
      <c r="K890">
        <v>35</v>
      </c>
      <c r="L890" cm="1">
        <f t="array" ref="L890:T890">_xlfn.XLOOKUP(A890,'Medical Examinations'!A:A,'Medical Examinations'!B:J)</f>
        <v>27.74</v>
      </c>
      <c r="M890">
        <v>5.96</v>
      </c>
      <c r="N890" s="5" t="str">
        <v>Yes</v>
      </c>
      <c r="O890" s="5" t="str">
        <v>No</v>
      </c>
      <c r="P890" s="5" t="str">
        <v>No</v>
      </c>
      <c r="Q890" s="14">
        <v>0</v>
      </c>
      <c r="R890" t="str">
        <v>No</v>
      </c>
      <c r="S890" t="str">
        <v>Over Weight</v>
      </c>
      <c r="T890" t="str">
        <v>Prediabetes</v>
      </c>
    </row>
    <row r="891" spans="1:20" x14ac:dyDescent="0.3">
      <c r="A891" t="s">
        <v>890</v>
      </c>
      <c r="B891" t="s">
        <v>3219</v>
      </c>
      <c r="C891" t="s">
        <v>4395</v>
      </c>
      <c r="D891" t="s">
        <v>4566</v>
      </c>
      <c r="E891" cm="1">
        <f t="array" ref="E891:K891">_xlfn.XLOOKUP(A891,'Hospitalisation Details'!A:A,'Hospitalisation Details'!B:H)</f>
        <v>22904</v>
      </c>
      <c r="F891" s="14">
        <v>0</v>
      </c>
      <c r="G891">
        <v>12146.97</v>
      </c>
      <c r="H891" t="str">
        <v>tier - 3</v>
      </c>
      <c r="I891" t="str">
        <v>tier - 3</v>
      </c>
      <c r="J891" t="str">
        <v>R1011</v>
      </c>
      <c r="K891">
        <v>60</v>
      </c>
      <c r="L891" cm="1">
        <f t="array" ref="L891:T891">_xlfn.XLOOKUP(A891,'Medical Examinations'!A:A,'Medical Examinations'!B:J)</f>
        <v>15.36</v>
      </c>
      <c r="M891">
        <v>5.49</v>
      </c>
      <c r="N891" s="5" t="str">
        <v>Yes</v>
      </c>
      <c r="O891" s="5" t="str">
        <v>No</v>
      </c>
      <c r="P891" s="5" t="str">
        <v>No</v>
      </c>
      <c r="Q891" s="14">
        <v>2</v>
      </c>
      <c r="R891" t="str">
        <v>No</v>
      </c>
      <c r="S891" t="str">
        <v>Under Weight</v>
      </c>
      <c r="T891" t="str">
        <v>Normal</v>
      </c>
    </row>
    <row r="892" spans="1:20" x14ac:dyDescent="0.3">
      <c r="A892" t="s">
        <v>891</v>
      </c>
      <c r="B892" t="s">
        <v>3220</v>
      </c>
      <c r="C892" t="s">
        <v>4395</v>
      </c>
      <c r="D892" t="s">
        <v>5104</v>
      </c>
      <c r="E892" cm="1">
        <f t="array" ref="E892:K892">_xlfn.XLOOKUP(A892,'Hospitalisation Details'!A:A,'Hospitalisation Details'!B:H)</f>
        <v>22954</v>
      </c>
      <c r="F892" s="14">
        <v>0</v>
      </c>
      <c r="G892">
        <v>12142.58</v>
      </c>
      <c r="H892" t="str">
        <v>tier - 3</v>
      </c>
      <c r="I892" t="str">
        <v>tier - 2</v>
      </c>
      <c r="J892" t="str">
        <v>R1013</v>
      </c>
      <c r="K892">
        <v>60</v>
      </c>
      <c r="L892" cm="1">
        <f t="array" ref="L892:T892">_xlfn.XLOOKUP(A892,'Medical Examinations'!A:A,'Medical Examinations'!B:J)</f>
        <v>16.62</v>
      </c>
      <c r="M892">
        <v>9.14</v>
      </c>
      <c r="N892" s="5" t="str">
        <v>No</v>
      </c>
      <c r="O892" s="5" t="str">
        <v>No</v>
      </c>
      <c r="P892" s="5" t="str">
        <v>No</v>
      </c>
      <c r="Q892" s="14">
        <v>0</v>
      </c>
      <c r="R892" t="str">
        <v>No</v>
      </c>
      <c r="S892" t="str">
        <v>Under Weight</v>
      </c>
      <c r="T892" t="str">
        <v>Diabetes</v>
      </c>
    </row>
    <row r="893" spans="1:20" x14ac:dyDescent="0.3">
      <c r="A893" t="s">
        <v>892</v>
      </c>
      <c r="B893" t="s">
        <v>3221</v>
      </c>
      <c r="C893" t="s">
        <v>4395</v>
      </c>
      <c r="D893" t="s">
        <v>5105</v>
      </c>
      <c r="E893" cm="1">
        <f t="array" ref="E893:K893">_xlfn.XLOOKUP(A893,'Hospitalisation Details'!A:A,'Hospitalisation Details'!B:H)</f>
        <v>27288</v>
      </c>
      <c r="F893" s="14">
        <v>0</v>
      </c>
      <c r="G893">
        <v>12137.6</v>
      </c>
      <c r="H893" t="str">
        <v>tier - 3</v>
      </c>
      <c r="I893" t="str">
        <v>tier - 3</v>
      </c>
      <c r="J893" t="str">
        <v>R1012</v>
      </c>
      <c r="K893">
        <v>48</v>
      </c>
      <c r="L893" cm="1">
        <f t="array" ref="L893:T893">_xlfn.XLOOKUP(A893,'Medical Examinations'!A:A,'Medical Examinations'!B:J)</f>
        <v>16.66</v>
      </c>
      <c r="M893">
        <v>9.16</v>
      </c>
      <c r="N893" s="5" t="str">
        <v>No</v>
      </c>
      <c r="O893" s="5" t="str">
        <v>No</v>
      </c>
      <c r="P893" s="5" t="str">
        <v>No</v>
      </c>
      <c r="Q893" s="14">
        <v>0</v>
      </c>
      <c r="R893" t="str">
        <v>No</v>
      </c>
      <c r="S893" t="str">
        <v>Under Weight</v>
      </c>
      <c r="T893" t="str">
        <v>Diabetes</v>
      </c>
    </row>
    <row r="894" spans="1:20" x14ac:dyDescent="0.3">
      <c r="A894" t="s">
        <v>893</v>
      </c>
      <c r="B894" t="s">
        <v>3222</v>
      </c>
      <c r="C894" t="s">
        <v>4396</v>
      </c>
      <c r="D894" t="s">
        <v>5106</v>
      </c>
      <c r="E894" cm="1">
        <f t="array" ref="E894:K894">_xlfn.XLOOKUP(A894,'Hospitalisation Details'!A:A,'Hospitalisation Details'!B:H)</f>
        <v>33548</v>
      </c>
      <c r="F894" s="14">
        <v>3</v>
      </c>
      <c r="G894">
        <v>12130.8</v>
      </c>
      <c r="H894" t="str">
        <v>tier - 3</v>
      </c>
      <c r="I894" t="str">
        <v>tier - 3</v>
      </c>
      <c r="J894" t="str">
        <v>R1026</v>
      </c>
      <c r="K894">
        <v>31</v>
      </c>
      <c r="L894" cm="1">
        <f t="array" ref="L894:T894">_xlfn.XLOOKUP(A894,'Medical Examinations'!A:A,'Medical Examinations'!B:J)</f>
        <v>19.95</v>
      </c>
      <c r="M894">
        <v>4.3600000000000003</v>
      </c>
      <c r="N894" s="5" t="str">
        <v>No</v>
      </c>
      <c r="O894" s="5" t="str">
        <v>No</v>
      </c>
      <c r="P894" s="5" t="str">
        <v>No</v>
      </c>
      <c r="Q894" s="14">
        <v>2</v>
      </c>
      <c r="R894" t="str">
        <v>No</v>
      </c>
      <c r="S894" t="str">
        <v>Normal Weight</v>
      </c>
      <c r="T894" t="str">
        <v>Normal</v>
      </c>
    </row>
    <row r="895" spans="1:20" x14ac:dyDescent="0.3">
      <c r="A895" t="s">
        <v>894</v>
      </c>
      <c r="B895" t="s">
        <v>3223</v>
      </c>
      <c r="C895" t="s">
        <v>4395</v>
      </c>
      <c r="D895" t="s">
        <v>4417</v>
      </c>
      <c r="E895" cm="1">
        <f t="array" ref="E895:K895">_xlfn.XLOOKUP(A895,'Hospitalisation Details'!A:A,'Hospitalisation Details'!B:H)</f>
        <v>23166</v>
      </c>
      <c r="F895" s="14">
        <v>0</v>
      </c>
      <c r="G895">
        <v>12129.61</v>
      </c>
      <c r="H895" t="str">
        <v>tier - 3</v>
      </c>
      <c r="I895" t="str">
        <v>tier - 1</v>
      </c>
      <c r="J895" t="str">
        <v>R1012</v>
      </c>
      <c r="K895">
        <v>60</v>
      </c>
      <c r="L895" cm="1">
        <f t="array" ref="L895:T895">_xlfn.XLOOKUP(A895,'Medical Examinations'!A:A,'Medical Examinations'!B:J)</f>
        <v>15.05</v>
      </c>
      <c r="M895">
        <v>8.1199999999999992</v>
      </c>
      <c r="N895" s="5" t="str">
        <v>No</v>
      </c>
      <c r="O895" s="5" t="str">
        <v>No</v>
      </c>
      <c r="P895" s="5" t="str">
        <v>No</v>
      </c>
      <c r="Q895" s="14">
        <v>0</v>
      </c>
      <c r="R895" t="str">
        <v>No</v>
      </c>
      <c r="S895" t="str">
        <v>Under Weight</v>
      </c>
      <c r="T895" t="str">
        <v>Diabetes</v>
      </c>
    </row>
    <row r="896" spans="1:20" x14ac:dyDescent="0.3">
      <c r="A896" t="s">
        <v>895</v>
      </c>
      <c r="B896" t="s">
        <v>3224</v>
      </c>
      <c r="C896" t="s">
        <v>4395</v>
      </c>
      <c r="D896" t="s">
        <v>5107</v>
      </c>
      <c r="E896" cm="1">
        <f t="array" ref="E896:K896">_xlfn.XLOOKUP(A896,'Hospitalisation Details'!A:A,'Hospitalisation Details'!B:H)</f>
        <v>23212</v>
      </c>
      <c r="F896" s="14">
        <v>0</v>
      </c>
      <c r="G896">
        <v>12124.99</v>
      </c>
      <c r="H896" t="str">
        <v>tier - 3</v>
      </c>
      <c r="I896" t="str">
        <v>tier - 1</v>
      </c>
      <c r="J896" t="str">
        <v>R1012</v>
      </c>
      <c r="K896">
        <v>59</v>
      </c>
      <c r="L896" cm="1">
        <f t="array" ref="L896:T896">_xlfn.XLOOKUP(A896,'Medical Examinations'!A:A,'Medical Examinations'!B:J)</f>
        <v>29.164999999999999</v>
      </c>
      <c r="M896">
        <v>4.87</v>
      </c>
      <c r="N896" s="5" t="str">
        <v>No</v>
      </c>
      <c r="O896" s="5" t="str">
        <v>yes</v>
      </c>
      <c r="P896" s="5" t="str">
        <v>No</v>
      </c>
      <c r="Q896" s="14">
        <v>1</v>
      </c>
      <c r="R896" t="str">
        <v>No</v>
      </c>
      <c r="S896" t="str">
        <v>Over Weight</v>
      </c>
      <c r="T896" t="str">
        <v>Normal</v>
      </c>
    </row>
    <row r="897" spans="1:20" x14ac:dyDescent="0.3">
      <c r="A897" t="s">
        <v>896</v>
      </c>
      <c r="B897" t="s">
        <v>3225</v>
      </c>
      <c r="C897" t="s">
        <v>4394</v>
      </c>
      <c r="D897" t="s">
        <v>5108</v>
      </c>
      <c r="E897" cm="1">
        <f t="array" ref="E897:K897">_xlfn.XLOOKUP(A897,'Hospitalisation Details'!A:A,'Hospitalisation Details'!B:H)</f>
        <v>25136</v>
      </c>
      <c r="F897" s="14">
        <v>3</v>
      </c>
      <c r="G897">
        <v>12105.32</v>
      </c>
      <c r="H897" t="str">
        <v>tier - 3</v>
      </c>
      <c r="I897" t="str">
        <v>tier - 3</v>
      </c>
      <c r="J897" t="str">
        <v>R1011</v>
      </c>
      <c r="K897">
        <v>54</v>
      </c>
      <c r="L897" cm="1">
        <f t="array" ref="L897:T897">_xlfn.XLOOKUP(A897,'Medical Examinations'!A:A,'Medical Examinations'!B:J)</f>
        <v>25.08</v>
      </c>
      <c r="M897">
        <v>5.8</v>
      </c>
      <c r="N897" s="5" t="str">
        <v>No</v>
      </c>
      <c r="O897" s="5" t="str">
        <v>No</v>
      </c>
      <c r="P897" s="5" t="str">
        <v>Yes</v>
      </c>
      <c r="Q897" s="14">
        <v>1</v>
      </c>
      <c r="R897" t="str">
        <v>No</v>
      </c>
      <c r="S897" t="str">
        <v>Over Weight</v>
      </c>
      <c r="T897" t="str">
        <v>Prediabetes</v>
      </c>
    </row>
    <row r="898" spans="1:20" x14ac:dyDescent="0.3">
      <c r="A898" t="s">
        <v>897</v>
      </c>
      <c r="B898" t="s">
        <v>2885</v>
      </c>
      <c r="C898" t="s">
        <v>4394</v>
      </c>
      <c r="D898" t="s">
        <v>5109</v>
      </c>
      <c r="E898" cm="1">
        <f t="array" ref="E898:K898">_xlfn.XLOOKUP(A898,'Hospitalisation Details'!A:A,'Hospitalisation Details'!B:H)</f>
        <v>25181</v>
      </c>
      <c r="F898" s="14">
        <v>2</v>
      </c>
      <c r="G898">
        <v>12096.65</v>
      </c>
      <c r="H898" t="str">
        <v>tier - 3</v>
      </c>
      <c r="I898" t="str">
        <v>tier - 1</v>
      </c>
      <c r="J898" t="str">
        <v>R1024</v>
      </c>
      <c r="K898">
        <v>54</v>
      </c>
      <c r="L898" cm="1">
        <f t="array" ref="L898:T898">_xlfn.XLOOKUP(A898,'Medical Examinations'!A:A,'Medical Examinations'!B:J)</f>
        <v>25.24</v>
      </c>
      <c r="M898">
        <v>5.82</v>
      </c>
      <c r="N898" s="5" t="str">
        <v>No</v>
      </c>
      <c r="O898" s="5" t="str">
        <v>No</v>
      </c>
      <c r="P898" s="5" t="str">
        <v>No</v>
      </c>
      <c r="Q898" s="14">
        <v>1</v>
      </c>
      <c r="R898" t="str">
        <v>No</v>
      </c>
      <c r="S898" t="str">
        <v>Over Weight</v>
      </c>
      <c r="T898" t="str">
        <v>Prediabetes</v>
      </c>
    </row>
    <row r="899" spans="1:20" x14ac:dyDescent="0.3">
      <c r="A899" t="s">
        <v>898</v>
      </c>
      <c r="B899" t="s">
        <v>3226</v>
      </c>
      <c r="C899" t="s">
        <v>4394</v>
      </c>
      <c r="D899" t="s">
        <v>5110</v>
      </c>
      <c r="E899" cm="1">
        <f t="array" ref="E899:K899">_xlfn.XLOOKUP(A899,'Hospitalisation Details'!A:A,'Hospitalisation Details'!B:H)</f>
        <v>25010</v>
      </c>
      <c r="F899" s="14">
        <v>3</v>
      </c>
      <c r="G899">
        <v>12094.48</v>
      </c>
      <c r="H899" t="str">
        <v>tier - 3</v>
      </c>
      <c r="I899" t="str">
        <v>tier - 3</v>
      </c>
      <c r="J899" t="str">
        <v>R1011</v>
      </c>
      <c r="K899">
        <v>54</v>
      </c>
      <c r="L899" cm="1">
        <f t="array" ref="L899:T899">_xlfn.XLOOKUP(A899,'Medical Examinations'!A:A,'Medical Examinations'!B:J)</f>
        <v>29.9</v>
      </c>
      <c r="M899">
        <v>5.27</v>
      </c>
      <c r="N899" s="5" t="str">
        <v>No</v>
      </c>
      <c r="O899" s="5" t="str">
        <v>No</v>
      </c>
      <c r="P899" s="5" t="str">
        <v>Yes</v>
      </c>
      <c r="Q899" s="14">
        <v>1</v>
      </c>
      <c r="R899" t="str">
        <v>No</v>
      </c>
      <c r="S899" t="str">
        <v>Over Weight</v>
      </c>
      <c r="T899" t="str">
        <v>Normal</v>
      </c>
    </row>
    <row r="900" spans="1:20" x14ac:dyDescent="0.3">
      <c r="A900" t="s">
        <v>899</v>
      </c>
      <c r="B900" t="s">
        <v>2587</v>
      </c>
      <c r="C900" t="s">
        <v>4395</v>
      </c>
      <c r="D900" t="s">
        <v>4436</v>
      </c>
      <c r="E900" cm="1">
        <f t="array" ref="E900:K900">_xlfn.XLOOKUP(A900,'Hospitalisation Details'!A:A,'Hospitalisation Details'!B:H)</f>
        <v>30927</v>
      </c>
      <c r="F900" s="14">
        <v>3</v>
      </c>
      <c r="G900">
        <v>12091.34</v>
      </c>
      <c r="H900" t="str">
        <v>tier - 3</v>
      </c>
      <c r="I900" t="str">
        <v>tier - 2</v>
      </c>
      <c r="J900" t="str">
        <v>R1022</v>
      </c>
      <c r="K900">
        <v>38</v>
      </c>
      <c r="L900" cm="1">
        <f t="array" ref="L900:T900">_xlfn.XLOOKUP(A900,'Medical Examinations'!A:A,'Medical Examinations'!B:J)</f>
        <v>26.41</v>
      </c>
      <c r="M900">
        <v>7.32</v>
      </c>
      <c r="N900" s="5" t="str">
        <v>Yes</v>
      </c>
      <c r="O900" s="5" t="str">
        <v>No</v>
      </c>
      <c r="P900" s="5" t="str">
        <v>No</v>
      </c>
      <c r="Q900" s="14">
        <v>1</v>
      </c>
      <c r="R900" t="str">
        <v>No</v>
      </c>
      <c r="S900" t="str">
        <v>Over Weight</v>
      </c>
      <c r="T900" t="str">
        <v>Diabetes</v>
      </c>
    </row>
    <row r="901" spans="1:20" x14ac:dyDescent="0.3">
      <c r="A901" t="s">
        <v>900</v>
      </c>
      <c r="B901" t="s">
        <v>2604</v>
      </c>
      <c r="C901" t="s">
        <v>4396</v>
      </c>
      <c r="D901" t="s">
        <v>5111</v>
      </c>
      <c r="E901" cm="1">
        <f t="array" ref="E901:K901">_xlfn.XLOOKUP(A901,'Hospitalisation Details'!A:A,'Hospitalisation Details'!B:H)</f>
        <v>31662</v>
      </c>
      <c r="F901" s="14">
        <v>3</v>
      </c>
      <c r="G901">
        <v>12048.13</v>
      </c>
      <c r="H901" t="str">
        <v>tier - 3</v>
      </c>
      <c r="I901" t="str">
        <v>tier - 2</v>
      </c>
      <c r="J901" t="str">
        <v>R1026</v>
      </c>
      <c r="K901">
        <v>36</v>
      </c>
      <c r="L901" cm="1">
        <f t="array" ref="L901:T901">_xlfn.XLOOKUP(A901,'Medical Examinations'!A:A,'Medical Examinations'!B:J)</f>
        <v>33.1</v>
      </c>
      <c r="M901">
        <v>4.93</v>
      </c>
      <c r="N901" s="5" t="str">
        <v>No</v>
      </c>
      <c r="O901" s="5" t="str">
        <v>No</v>
      </c>
      <c r="P901" s="5" t="str">
        <v>No</v>
      </c>
      <c r="Q901" s="14">
        <v>0</v>
      </c>
      <c r="R901" t="str">
        <v>No</v>
      </c>
      <c r="S901" t="str">
        <v>Obesity</v>
      </c>
      <c r="T901" t="str">
        <v>Normal</v>
      </c>
    </row>
    <row r="902" spans="1:20" x14ac:dyDescent="0.3">
      <c r="A902" t="s">
        <v>901</v>
      </c>
      <c r="B902" t="s">
        <v>3227</v>
      </c>
      <c r="C902" t="s">
        <v>4394</v>
      </c>
      <c r="D902" t="s">
        <v>5112</v>
      </c>
      <c r="E902" cm="1">
        <f t="array" ref="E902:K902">_xlfn.XLOOKUP(A902,'Hospitalisation Details'!A:A,'Hospitalisation Details'!B:H)</f>
        <v>24435</v>
      </c>
      <c r="F902" s="14">
        <v>1</v>
      </c>
      <c r="G902">
        <v>12044.34</v>
      </c>
      <c r="H902" t="str">
        <v>tier - 3</v>
      </c>
      <c r="I902" t="str">
        <v>tier - 1</v>
      </c>
      <c r="J902" t="str">
        <v>R1012</v>
      </c>
      <c r="K902">
        <v>56</v>
      </c>
      <c r="L902" cm="1">
        <f t="array" ref="L902:T902">_xlfn.XLOOKUP(A902,'Medical Examinations'!A:A,'Medical Examinations'!B:J)</f>
        <v>35.64</v>
      </c>
      <c r="M902">
        <v>6.17</v>
      </c>
      <c r="N902" s="5" t="str">
        <v>No</v>
      </c>
      <c r="O902" s="5" t="str">
        <v>No</v>
      </c>
      <c r="P902" s="5" t="str">
        <v>Yes</v>
      </c>
      <c r="Q902" s="14">
        <v>1</v>
      </c>
      <c r="R902" t="str">
        <v>No</v>
      </c>
      <c r="S902" t="str">
        <v>Obesity</v>
      </c>
      <c r="T902" t="str">
        <v>Prediabetes</v>
      </c>
    </row>
    <row r="903" spans="1:20" x14ac:dyDescent="0.3">
      <c r="A903" t="s">
        <v>902</v>
      </c>
      <c r="B903" t="s">
        <v>3228</v>
      </c>
      <c r="C903" t="s">
        <v>4395</v>
      </c>
      <c r="D903" t="s">
        <v>4870</v>
      </c>
      <c r="E903" cm="1">
        <f t="array" ref="E903:K903">_xlfn.XLOOKUP(A903,'Hospitalisation Details'!A:A,'Hospitalisation Details'!B:H)</f>
        <v>29144</v>
      </c>
      <c r="F903" s="14">
        <v>2</v>
      </c>
      <c r="G903">
        <v>12035.18</v>
      </c>
      <c r="H903" t="str">
        <v>tier - 3</v>
      </c>
      <c r="I903" t="str">
        <v>tier - 3</v>
      </c>
      <c r="J903" t="str">
        <v>R1021</v>
      </c>
      <c r="K903">
        <v>43</v>
      </c>
      <c r="L903" cm="1">
        <f t="array" ref="L903:T903">_xlfn.XLOOKUP(A903,'Medical Examinations'!A:A,'Medical Examinations'!B:J)</f>
        <v>35.299999999999997</v>
      </c>
      <c r="M903">
        <v>4.45</v>
      </c>
      <c r="N903" s="5" t="str">
        <v>No</v>
      </c>
      <c r="O903" s="5" t="str">
        <v>No</v>
      </c>
      <c r="P903" s="5" t="str">
        <v>No</v>
      </c>
      <c r="Q903" s="14">
        <v>0</v>
      </c>
      <c r="R903" t="str">
        <v>No</v>
      </c>
      <c r="S903" t="str">
        <v>Obesity</v>
      </c>
      <c r="T903" t="str">
        <v>Normal</v>
      </c>
    </row>
    <row r="904" spans="1:20" x14ac:dyDescent="0.3">
      <c r="A904" t="s">
        <v>903</v>
      </c>
      <c r="B904" t="s">
        <v>3229</v>
      </c>
      <c r="C904" t="s">
        <v>4394</v>
      </c>
      <c r="D904" t="s">
        <v>5113</v>
      </c>
      <c r="E904" cm="1">
        <f t="array" ref="E904:K904">_xlfn.XLOOKUP(A904,'Hospitalisation Details'!A:A,'Hospitalisation Details'!B:H)</f>
        <v>24044</v>
      </c>
      <c r="F904" s="14">
        <v>1</v>
      </c>
      <c r="G904">
        <v>12032.33</v>
      </c>
      <c r="H904" t="str">
        <v>tier - 3</v>
      </c>
      <c r="I904" t="str">
        <v>tier - 1</v>
      </c>
      <c r="J904" t="str">
        <v>R1011</v>
      </c>
      <c r="K904">
        <v>57</v>
      </c>
      <c r="L904" cm="1">
        <f t="array" ref="L904:T904">_xlfn.XLOOKUP(A904,'Medical Examinations'!A:A,'Medical Examinations'!B:J)</f>
        <v>35.29</v>
      </c>
      <c r="M904">
        <v>5.9</v>
      </c>
      <c r="N904" s="5" t="str">
        <v>No</v>
      </c>
      <c r="O904" s="5" t="str">
        <v>No</v>
      </c>
      <c r="P904" s="5" t="str">
        <v>Yes</v>
      </c>
      <c r="Q904" s="14">
        <v>1</v>
      </c>
      <c r="R904" t="str">
        <v>No</v>
      </c>
      <c r="S904" t="str">
        <v>Obesity</v>
      </c>
      <c r="T904" t="str">
        <v>Prediabetes</v>
      </c>
    </row>
    <row r="905" spans="1:20" x14ac:dyDescent="0.3">
      <c r="A905" t="s">
        <v>904</v>
      </c>
      <c r="B905" t="s">
        <v>3230</v>
      </c>
      <c r="C905" t="s">
        <v>4394</v>
      </c>
      <c r="D905" t="s">
        <v>5114</v>
      </c>
      <c r="E905" cm="1">
        <f t="array" ref="E905:K905">_xlfn.XLOOKUP(A905,'Hospitalisation Details'!A:A,'Hospitalisation Details'!B:H)</f>
        <v>23902</v>
      </c>
      <c r="F905" s="14">
        <v>0</v>
      </c>
      <c r="G905">
        <v>12029.29</v>
      </c>
      <c r="H905" t="str">
        <v>tier - 3</v>
      </c>
      <c r="I905" t="str">
        <v>tier - 2</v>
      </c>
      <c r="J905" t="str">
        <v>R1024</v>
      </c>
      <c r="K905">
        <v>57</v>
      </c>
      <c r="L905" cm="1">
        <f t="array" ref="L905:T905">_xlfn.XLOOKUP(A905,'Medical Examinations'!A:A,'Medical Examinations'!B:J)</f>
        <v>24.19</v>
      </c>
      <c r="M905">
        <v>6.22</v>
      </c>
      <c r="N905" s="5" t="str">
        <v>Yes</v>
      </c>
      <c r="O905" s="5" t="str">
        <v>No</v>
      </c>
      <c r="P905" s="5" t="str">
        <v>Yes</v>
      </c>
      <c r="Q905" s="14">
        <v>1</v>
      </c>
      <c r="R905" t="str">
        <v>No</v>
      </c>
      <c r="S905" t="str">
        <v>Normal Weight</v>
      </c>
      <c r="T905" t="str">
        <v>Prediabetes</v>
      </c>
    </row>
    <row r="906" spans="1:20" x14ac:dyDescent="0.3">
      <c r="A906" t="s">
        <v>905</v>
      </c>
      <c r="B906" t="s">
        <v>3231</v>
      </c>
      <c r="C906" t="s">
        <v>4395</v>
      </c>
      <c r="D906" t="s">
        <v>5115</v>
      </c>
      <c r="E906" cm="1">
        <f t="array" ref="E906:K906">_xlfn.XLOOKUP(A906,'Hospitalisation Details'!A:A,'Hospitalisation Details'!B:H)</f>
        <v>30241</v>
      </c>
      <c r="F906" s="14">
        <v>3</v>
      </c>
      <c r="G906">
        <v>12001.29</v>
      </c>
      <c r="H906" t="str">
        <v>tier - 3</v>
      </c>
      <c r="I906" t="str">
        <v>tier - 3</v>
      </c>
      <c r="J906" t="str">
        <v>R1021</v>
      </c>
      <c r="K906">
        <v>40</v>
      </c>
      <c r="L906" cm="1">
        <f t="array" ref="L906:T906">_xlfn.XLOOKUP(A906,'Medical Examinations'!A:A,'Medical Examinations'!B:J)</f>
        <v>31.635000000000002</v>
      </c>
      <c r="M906">
        <v>9.1300000000000008</v>
      </c>
      <c r="N906" s="5" t="str">
        <v>Yes</v>
      </c>
      <c r="O906" s="5" t="str">
        <v>No</v>
      </c>
      <c r="P906" s="5" t="str">
        <v>No</v>
      </c>
      <c r="Q906" s="14">
        <v>0</v>
      </c>
      <c r="R906" t="str">
        <v>No</v>
      </c>
      <c r="S906" t="str">
        <v>Obesity</v>
      </c>
      <c r="T906" t="str">
        <v>Diabetes</v>
      </c>
    </row>
    <row r="907" spans="1:20" x14ac:dyDescent="0.3">
      <c r="A907" t="s">
        <v>906</v>
      </c>
      <c r="B907" t="s">
        <v>3232</v>
      </c>
      <c r="C907" t="s">
        <v>4394</v>
      </c>
      <c r="D907" t="s">
        <v>5069</v>
      </c>
      <c r="E907" cm="1">
        <f t="array" ref="E907:K907">_xlfn.XLOOKUP(A907,'Hospitalisation Details'!A:A,'Hospitalisation Details'!B:H)</f>
        <v>34315</v>
      </c>
      <c r="F907" s="14">
        <v>0</v>
      </c>
      <c r="G907">
        <v>11994.89</v>
      </c>
      <c r="H907" t="str">
        <v>tier - 3</v>
      </c>
      <c r="I907" t="str">
        <v>tier - 2</v>
      </c>
      <c r="J907" t="str">
        <v>R1012</v>
      </c>
      <c r="K907">
        <v>29</v>
      </c>
      <c r="L907" cm="1">
        <f t="array" ref="L907:T907">_xlfn.XLOOKUP(A907,'Medical Examinations'!A:A,'Medical Examinations'!B:J)</f>
        <v>16.79</v>
      </c>
      <c r="M907">
        <v>11.4</v>
      </c>
      <c r="N907" s="5" t="str">
        <v>No</v>
      </c>
      <c r="O907" s="5" t="str">
        <v>No</v>
      </c>
      <c r="P907" s="5" t="str">
        <v>No</v>
      </c>
      <c r="Q907" s="14">
        <v>0</v>
      </c>
      <c r="R907" t="str">
        <v>No</v>
      </c>
      <c r="S907" t="str">
        <v>Under Weight</v>
      </c>
      <c r="T907" t="str">
        <v>Diabetes</v>
      </c>
    </row>
    <row r="908" spans="1:20" x14ac:dyDescent="0.3">
      <c r="A908" t="s">
        <v>907</v>
      </c>
      <c r="B908" t="s">
        <v>3233</v>
      </c>
      <c r="C908" t="s">
        <v>4396</v>
      </c>
      <c r="D908" t="s">
        <v>5116</v>
      </c>
      <c r="E908" cm="1">
        <f t="array" ref="E908:K908">_xlfn.XLOOKUP(A908,'Hospitalisation Details'!A:A,'Hospitalisation Details'!B:H)</f>
        <v>30501</v>
      </c>
      <c r="F908" s="14">
        <v>3</v>
      </c>
      <c r="G908">
        <v>11987.68</v>
      </c>
      <c r="H908" t="str">
        <v>tier - 3</v>
      </c>
      <c r="I908" t="str">
        <v>tier - 2</v>
      </c>
      <c r="J908" t="str">
        <v>R1026</v>
      </c>
      <c r="K908">
        <v>39</v>
      </c>
      <c r="L908" cm="1">
        <f t="array" ref="L908:T908">_xlfn.XLOOKUP(A908,'Medical Examinations'!A:A,'Medical Examinations'!B:J)</f>
        <v>37.1</v>
      </c>
      <c r="M908">
        <v>8.8699999999999992</v>
      </c>
      <c r="N908" s="5" t="str">
        <v>Yes</v>
      </c>
      <c r="O908" s="5" t="str">
        <v>No</v>
      </c>
      <c r="P908" s="5" t="str">
        <v>No</v>
      </c>
      <c r="Q908" s="14">
        <v>0</v>
      </c>
      <c r="R908" t="str">
        <v>No</v>
      </c>
      <c r="S908" t="str">
        <v>Obesity</v>
      </c>
      <c r="T908" t="str">
        <v>Diabetes</v>
      </c>
    </row>
    <row r="909" spans="1:20" x14ac:dyDescent="0.3">
      <c r="A909" t="s">
        <v>908</v>
      </c>
      <c r="B909" t="s">
        <v>3234</v>
      </c>
      <c r="C909" t="s">
        <v>4395</v>
      </c>
      <c r="D909" t="s">
        <v>5117</v>
      </c>
      <c r="E909" cm="1">
        <f t="array" ref="E909:K909">_xlfn.XLOOKUP(A909,'Hospitalisation Details'!A:A,'Hospitalisation Details'!B:H)</f>
        <v>24828</v>
      </c>
      <c r="F909" s="14">
        <v>3</v>
      </c>
      <c r="G909">
        <v>11987.17</v>
      </c>
      <c r="H909" t="str">
        <v>tier - 3</v>
      </c>
      <c r="I909" t="str">
        <v>tier - 3</v>
      </c>
      <c r="J909" t="str">
        <v>R1013</v>
      </c>
      <c r="K909">
        <v>55</v>
      </c>
      <c r="L909" cm="1">
        <f t="array" ref="L909:T909">_xlfn.XLOOKUP(A909,'Medical Examinations'!A:A,'Medical Examinations'!B:J)</f>
        <v>35.020000000000003</v>
      </c>
      <c r="M909">
        <v>4.78</v>
      </c>
      <c r="N909" s="5" t="str">
        <v>No</v>
      </c>
      <c r="O909" s="5" t="str">
        <v>No</v>
      </c>
      <c r="P909" s="5" t="str">
        <v>Yes</v>
      </c>
      <c r="Q909" s="14">
        <v>1</v>
      </c>
      <c r="R909" t="str">
        <v>No</v>
      </c>
      <c r="S909" t="str">
        <v>Obesity</v>
      </c>
      <c r="T909" t="str">
        <v>Normal</v>
      </c>
    </row>
    <row r="910" spans="1:20" x14ac:dyDescent="0.3">
      <c r="A910" t="s">
        <v>909</v>
      </c>
      <c r="B910" t="s">
        <v>3235</v>
      </c>
      <c r="C910" t="s">
        <v>4395</v>
      </c>
      <c r="D910" t="s">
        <v>4681</v>
      </c>
      <c r="E910" cm="1">
        <f t="array" ref="E910:K910">_xlfn.XLOOKUP(A910,'Hospitalisation Details'!A:A,'Hospitalisation Details'!B:H)</f>
        <v>23649</v>
      </c>
      <c r="F910" s="14">
        <v>1</v>
      </c>
      <c r="G910">
        <v>11946.63</v>
      </c>
      <c r="H910" t="str">
        <v>tier - 3</v>
      </c>
      <c r="I910" t="str">
        <v>tier - 2</v>
      </c>
      <c r="J910" t="str">
        <v>R1013</v>
      </c>
      <c r="K910">
        <v>58</v>
      </c>
      <c r="L910" cm="1">
        <f t="array" ref="L910:T910">_xlfn.XLOOKUP(A910,'Medical Examinations'!A:A,'Medical Examinations'!B:J)</f>
        <v>17.3</v>
      </c>
      <c r="M910">
        <v>9.2799999999999994</v>
      </c>
      <c r="N910" s="5" t="str">
        <v>No</v>
      </c>
      <c r="O910" s="5" t="str">
        <v>No</v>
      </c>
      <c r="P910" s="5" t="str">
        <v>No</v>
      </c>
      <c r="Q910" s="14">
        <v>0</v>
      </c>
      <c r="R910" t="str">
        <v>No</v>
      </c>
      <c r="S910" t="str">
        <v>Under Weight</v>
      </c>
      <c r="T910" t="str">
        <v>Diabetes</v>
      </c>
    </row>
    <row r="911" spans="1:20" x14ac:dyDescent="0.3">
      <c r="A911" t="s">
        <v>910</v>
      </c>
      <c r="B911" t="s">
        <v>3236</v>
      </c>
      <c r="C911" t="s">
        <v>4395</v>
      </c>
      <c r="D911" t="s">
        <v>5118</v>
      </c>
      <c r="E911" cm="1">
        <f t="array" ref="E911:K911">_xlfn.XLOOKUP(A911,'Hospitalisation Details'!A:A,'Hospitalisation Details'!B:H)</f>
        <v>24047</v>
      </c>
      <c r="F911" s="14">
        <v>1</v>
      </c>
      <c r="G911">
        <v>11945.13</v>
      </c>
      <c r="H911" t="str">
        <v>tier - 3</v>
      </c>
      <c r="I911" t="str">
        <v>tier - 2</v>
      </c>
      <c r="J911" t="str">
        <v>R1012</v>
      </c>
      <c r="K911">
        <v>57</v>
      </c>
      <c r="L911" cm="1">
        <f t="array" ref="L911:T911">_xlfn.XLOOKUP(A911,'Medical Examinations'!A:A,'Medical Examinations'!B:J)</f>
        <v>34.1</v>
      </c>
      <c r="M911">
        <v>6.29</v>
      </c>
      <c r="N911" s="5" t="str">
        <v>Yes</v>
      </c>
      <c r="O911" s="5" t="str">
        <v>No</v>
      </c>
      <c r="P911" s="5" t="str">
        <v>Yes</v>
      </c>
      <c r="Q911" s="14">
        <v>1</v>
      </c>
      <c r="R911" t="str">
        <v>No</v>
      </c>
      <c r="S911" t="str">
        <v>Obesity</v>
      </c>
      <c r="T911" t="str">
        <v>Prediabetes</v>
      </c>
    </row>
    <row r="912" spans="1:20" x14ac:dyDescent="0.3">
      <c r="A912" t="s">
        <v>911</v>
      </c>
      <c r="B912" t="s">
        <v>3237</v>
      </c>
      <c r="C912" t="s">
        <v>4395</v>
      </c>
      <c r="D912" t="s">
        <v>5119</v>
      </c>
      <c r="E912" cm="1">
        <f t="array" ref="E912:K912">_xlfn.XLOOKUP(A912,'Hospitalisation Details'!A:A,'Hospitalisation Details'!B:H)</f>
        <v>23736</v>
      </c>
      <c r="F912" s="14">
        <v>0</v>
      </c>
      <c r="G912">
        <v>11944.59</v>
      </c>
      <c r="H912" t="str">
        <v>tier - 3</v>
      </c>
      <c r="I912" t="str">
        <v>tier - 2</v>
      </c>
      <c r="J912" t="str">
        <v>R1016</v>
      </c>
      <c r="K912">
        <v>58</v>
      </c>
      <c r="L912" cm="1">
        <f t="array" ref="L912:T912">_xlfn.XLOOKUP(A912,'Medical Examinations'!A:A,'Medical Examinations'!B:J)</f>
        <v>26.41</v>
      </c>
      <c r="M912">
        <v>11.4</v>
      </c>
      <c r="N912" s="5" t="str">
        <v>No</v>
      </c>
      <c r="O912" s="5" t="str">
        <v>No</v>
      </c>
      <c r="P912" s="5" t="str">
        <v>No</v>
      </c>
      <c r="Q912" s="14">
        <v>0</v>
      </c>
      <c r="R912" t="str">
        <v>No</v>
      </c>
      <c r="S912" t="str">
        <v>Over Weight</v>
      </c>
      <c r="T912" t="str">
        <v>Diabetes</v>
      </c>
    </row>
    <row r="913" spans="1:20" x14ac:dyDescent="0.3">
      <c r="A913" t="s">
        <v>912</v>
      </c>
      <c r="B913" t="s">
        <v>3238</v>
      </c>
      <c r="C913" t="s">
        <v>4395</v>
      </c>
      <c r="D913" t="s">
        <v>4757</v>
      </c>
      <c r="E913" cm="1">
        <f t="array" ref="E913:K913">_xlfn.XLOOKUP(A913,'Hospitalisation Details'!A:A,'Hospitalisation Details'!B:H)</f>
        <v>33530</v>
      </c>
      <c r="F913" s="14">
        <v>3</v>
      </c>
      <c r="G913">
        <v>11941.83</v>
      </c>
      <c r="H913" t="str">
        <v>tier - 3</v>
      </c>
      <c r="I913" t="str">
        <v>tier - 1</v>
      </c>
      <c r="J913" t="str">
        <v>R1023</v>
      </c>
      <c r="K913">
        <v>31</v>
      </c>
      <c r="L913" cm="1">
        <f t="array" ref="L913:T913">_xlfn.XLOOKUP(A913,'Medical Examinations'!A:A,'Medical Examinations'!B:J)</f>
        <v>27.645</v>
      </c>
      <c r="M913">
        <v>9.91</v>
      </c>
      <c r="N913" s="5" t="str">
        <v>No</v>
      </c>
      <c r="O913" s="5" t="str">
        <v>No</v>
      </c>
      <c r="P913" s="5" t="str">
        <v>No</v>
      </c>
      <c r="Q913" s="14">
        <v>0</v>
      </c>
      <c r="R913" t="str">
        <v>No</v>
      </c>
      <c r="S913" t="str">
        <v>Over Weight</v>
      </c>
      <c r="T913" t="str">
        <v>Diabetes</v>
      </c>
    </row>
    <row r="914" spans="1:20" x14ac:dyDescent="0.3">
      <c r="A914" t="s">
        <v>913</v>
      </c>
      <c r="B914" t="s">
        <v>3239</v>
      </c>
      <c r="C914" t="s">
        <v>4395</v>
      </c>
      <c r="D914" t="s">
        <v>4477</v>
      </c>
      <c r="E914" cm="1">
        <f t="array" ref="E914:K914">_xlfn.XLOOKUP(A914,'Hospitalisation Details'!A:A,'Hospitalisation Details'!B:H)</f>
        <v>23591</v>
      </c>
      <c r="F914" s="14">
        <v>0</v>
      </c>
      <c r="G914">
        <v>11938.26</v>
      </c>
      <c r="H914" t="str">
        <v>tier - 3</v>
      </c>
      <c r="I914" t="str">
        <v>tier - 3</v>
      </c>
      <c r="J914" t="str">
        <v>R1019</v>
      </c>
      <c r="K914">
        <v>58</v>
      </c>
      <c r="L914" cm="1">
        <f t="array" ref="L914:T914">_xlfn.XLOOKUP(A914,'Medical Examinations'!A:A,'Medical Examinations'!B:J)</f>
        <v>30.2</v>
      </c>
      <c r="M914">
        <v>5.7</v>
      </c>
      <c r="N914" s="5" t="str">
        <v>No</v>
      </c>
      <c r="O914" s="5" t="str">
        <v>No</v>
      </c>
      <c r="P914" s="5" t="str">
        <v>No</v>
      </c>
      <c r="Q914" s="14">
        <v>0</v>
      </c>
      <c r="R914" t="str">
        <v>No</v>
      </c>
      <c r="S914" t="str">
        <v>Obesity</v>
      </c>
      <c r="T914" t="str">
        <v>Prediabetes</v>
      </c>
    </row>
    <row r="915" spans="1:20" x14ac:dyDescent="0.3">
      <c r="A915" t="s">
        <v>914</v>
      </c>
      <c r="B915" t="s">
        <v>2519</v>
      </c>
      <c r="C915" t="s">
        <v>4395</v>
      </c>
      <c r="D915" t="s">
        <v>5120</v>
      </c>
      <c r="E915" cm="1">
        <f t="array" ref="E915:K915">_xlfn.XLOOKUP(A915,'Hospitalisation Details'!A:A,'Hospitalisation Details'!B:H)</f>
        <v>23731</v>
      </c>
      <c r="F915" s="14">
        <v>0</v>
      </c>
      <c r="G915">
        <v>11931.13</v>
      </c>
      <c r="H915" t="str">
        <v>tier - 3</v>
      </c>
      <c r="I915" t="str">
        <v>tier - 1</v>
      </c>
      <c r="J915" t="str">
        <v>R1019</v>
      </c>
      <c r="K915">
        <v>58</v>
      </c>
      <c r="L915" cm="1">
        <f t="array" ref="L915:T915">_xlfn.XLOOKUP(A915,'Medical Examinations'!A:A,'Medical Examinations'!B:J)</f>
        <v>32.6</v>
      </c>
      <c r="M915">
        <v>5.73</v>
      </c>
      <c r="N915" s="5" t="str">
        <v>No</v>
      </c>
      <c r="O915" s="5" t="str">
        <v>No</v>
      </c>
      <c r="P915" s="5" t="str">
        <v>Yes</v>
      </c>
      <c r="Q915" s="14">
        <v>1</v>
      </c>
      <c r="R915" t="str">
        <v>No</v>
      </c>
      <c r="S915" t="str">
        <v>Obesity</v>
      </c>
      <c r="T915" t="str">
        <v>Prediabetes</v>
      </c>
    </row>
    <row r="916" spans="1:20" x14ac:dyDescent="0.3">
      <c r="A916" t="s">
        <v>915</v>
      </c>
      <c r="B916" t="s">
        <v>3240</v>
      </c>
      <c r="C916" t="s">
        <v>4395</v>
      </c>
      <c r="D916" t="s">
        <v>5121</v>
      </c>
      <c r="E916" cm="1">
        <f t="array" ref="E916:K916">_xlfn.XLOOKUP(A916,'Hospitalisation Details'!A:A,'Hospitalisation Details'!B:H)</f>
        <v>23700</v>
      </c>
      <c r="F916" s="14">
        <v>0</v>
      </c>
      <c r="G916">
        <v>11918.2</v>
      </c>
      <c r="H916" t="str">
        <v>tier - 3</v>
      </c>
      <c r="I916" t="str">
        <v>tier - 1</v>
      </c>
      <c r="J916" t="str">
        <v>R1021</v>
      </c>
      <c r="K916">
        <v>58</v>
      </c>
      <c r="L916" cm="1">
        <f t="array" ref="L916:T916">_xlfn.XLOOKUP(A916,'Medical Examinations'!A:A,'Medical Examinations'!B:J)</f>
        <v>36.195</v>
      </c>
      <c r="M916">
        <v>6.22</v>
      </c>
      <c r="N916" s="5" t="str">
        <v>No</v>
      </c>
      <c r="O916" s="5" t="str">
        <v>No</v>
      </c>
      <c r="P916" s="5" t="str">
        <v>No</v>
      </c>
      <c r="Q916" s="14">
        <v>0</v>
      </c>
      <c r="R916" t="str">
        <v>No</v>
      </c>
      <c r="S916" t="str">
        <v>Obesity</v>
      </c>
      <c r="T916" t="str">
        <v>Prediabetes</v>
      </c>
    </row>
    <row r="917" spans="1:20" x14ac:dyDescent="0.3">
      <c r="A917" t="s">
        <v>916</v>
      </c>
      <c r="B917" t="s">
        <v>2604</v>
      </c>
      <c r="C917" t="s">
        <v>4395</v>
      </c>
      <c r="D917" t="s">
        <v>5122</v>
      </c>
      <c r="E917" cm="1">
        <f t="array" ref="E917:K917">_xlfn.XLOOKUP(A917,'Hospitalisation Details'!A:A,'Hospitalisation Details'!B:H)</f>
        <v>38140</v>
      </c>
      <c r="F917" s="14">
        <v>2</v>
      </c>
      <c r="G917">
        <v>11884.05</v>
      </c>
      <c r="H917" t="str">
        <v>tier - 3</v>
      </c>
      <c r="I917" t="str">
        <v>tier - 3</v>
      </c>
      <c r="J917" t="str">
        <v>R1013</v>
      </c>
      <c r="K917">
        <v>19</v>
      </c>
      <c r="L917" cm="1">
        <f t="array" ref="L917:T917">_xlfn.XLOOKUP(A917,'Medical Examinations'!A:A,'Medical Examinations'!B:J)</f>
        <v>33.700000000000003</v>
      </c>
      <c r="M917">
        <v>5.87</v>
      </c>
      <c r="N917" s="5" t="str">
        <v>No</v>
      </c>
      <c r="O917" s="5" t="str">
        <v>No</v>
      </c>
      <c r="P917" s="5" t="str">
        <v>No</v>
      </c>
      <c r="Q917" s="14">
        <v>0</v>
      </c>
      <c r="R917" t="str">
        <v>No</v>
      </c>
      <c r="S917" t="str">
        <v>Obesity</v>
      </c>
      <c r="T917" t="str">
        <v>Prediabetes</v>
      </c>
    </row>
    <row r="918" spans="1:20" x14ac:dyDescent="0.3">
      <c r="A918" t="s">
        <v>917</v>
      </c>
      <c r="B918" t="s">
        <v>3241</v>
      </c>
      <c r="C918" t="s">
        <v>4394</v>
      </c>
      <c r="D918" t="s">
        <v>5123</v>
      </c>
      <c r="E918" cm="1">
        <f t="array" ref="E918:K918">_xlfn.XLOOKUP(A918,'Hospitalisation Details'!A:A,'Hospitalisation Details'!B:H)</f>
        <v>24774</v>
      </c>
      <c r="F918" s="14">
        <v>2</v>
      </c>
      <c r="G918">
        <v>11881.97</v>
      </c>
      <c r="H918" t="str">
        <v>tier - 3</v>
      </c>
      <c r="I918" t="str">
        <v>tier - 1</v>
      </c>
      <c r="J918" t="str">
        <v>R1013</v>
      </c>
      <c r="K918">
        <v>55</v>
      </c>
      <c r="L918" cm="1">
        <f t="array" ref="L918:T918">_xlfn.XLOOKUP(A918,'Medical Examinations'!A:A,'Medical Examinations'!B:J)</f>
        <v>39.805</v>
      </c>
      <c r="M918">
        <v>5.91</v>
      </c>
      <c r="N918" s="5" t="str">
        <v>No</v>
      </c>
      <c r="O918" s="5" t="str">
        <v>No</v>
      </c>
      <c r="P918" s="5" t="str">
        <v>No</v>
      </c>
      <c r="Q918" s="14">
        <v>0</v>
      </c>
      <c r="R918" t="str">
        <v>No</v>
      </c>
      <c r="S918" t="str">
        <v>Obesity</v>
      </c>
      <c r="T918" t="str">
        <v>Prediabetes</v>
      </c>
    </row>
    <row r="919" spans="1:20" x14ac:dyDescent="0.3">
      <c r="A919" t="s">
        <v>918</v>
      </c>
      <c r="B919" t="s">
        <v>3242</v>
      </c>
      <c r="C919" t="s">
        <v>4394</v>
      </c>
      <c r="D919" t="s">
        <v>4765</v>
      </c>
      <c r="E919" cm="1">
        <f t="array" ref="E919:K919">_xlfn.XLOOKUP(A919,'Hospitalisation Details'!A:A,'Hospitalisation Details'!B:H)</f>
        <v>24667</v>
      </c>
      <c r="F919" s="14">
        <v>2</v>
      </c>
      <c r="G919">
        <v>11881.36</v>
      </c>
      <c r="H919" t="str">
        <v>tier - 3</v>
      </c>
      <c r="I919" t="str">
        <v>tier - 2</v>
      </c>
      <c r="J919" t="str">
        <v>R1011</v>
      </c>
      <c r="K919">
        <v>55</v>
      </c>
      <c r="L919" cm="1">
        <f t="array" ref="L919:T919">_xlfn.XLOOKUP(A919,'Medical Examinations'!A:A,'Medical Examinations'!B:J)</f>
        <v>42.3</v>
      </c>
      <c r="M919">
        <v>6.06</v>
      </c>
      <c r="N919" s="5" t="str">
        <v>Yes</v>
      </c>
      <c r="O919" s="5" t="str">
        <v>No</v>
      </c>
      <c r="P919" s="5" t="str">
        <v>No</v>
      </c>
      <c r="Q919" s="14">
        <v>0</v>
      </c>
      <c r="R919" t="str">
        <v>No</v>
      </c>
      <c r="S919" t="str">
        <v>Obesity</v>
      </c>
      <c r="T919" t="str">
        <v>Prediabetes</v>
      </c>
    </row>
    <row r="920" spans="1:20" x14ac:dyDescent="0.3">
      <c r="A920" t="s">
        <v>919</v>
      </c>
      <c r="B920" t="s">
        <v>3243</v>
      </c>
      <c r="C920" t="s">
        <v>4394</v>
      </c>
      <c r="D920" t="s">
        <v>4443</v>
      </c>
      <c r="E920" cm="1">
        <f t="array" ref="E920:K920">_xlfn.XLOOKUP(A920,'Hospitalisation Details'!A:A,'Hospitalisation Details'!B:H)</f>
        <v>24708</v>
      </c>
      <c r="F920" s="14">
        <v>1</v>
      </c>
      <c r="G920">
        <v>11879.1</v>
      </c>
      <c r="H920" t="str">
        <v>tier - 3</v>
      </c>
      <c r="I920" t="str">
        <v>tier - 3</v>
      </c>
      <c r="J920" t="str">
        <v>R1024</v>
      </c>
      <c r="K920">
        <v>55</v>
      </c>
      <c r="L920" cm="1">
        <f t="array" ref="L920:T920">_xlfn.XLOOKUP(A920,'Medical Examinations'!A:A,'Medical Examinations'!B:J)</f>
        <v>18.989999999999998</v>
      </c>
      <c r="M920">
        <v>10.82</v>
      </c>
      <c r="N920" s="5" t="str">
        <v>Yes</v>
      </c>
      <c r="O920" s="5" t="str">
        <v>No</v>
      </c>
      <c r="P920" s="5" t="str">
        <v>No</v>
      </c>
      <c r="Q920" s="14">
        <v>0</v>
      </c>
      <c r="R920" t="str">
        <v>No</v>
      </c>
      <c r="S920" t="str">
        <v>Normal Weight</v>
      </c>
      <c r="T920" t="str">
        <v>Diabetes</v>
      </c>
    </row>
    <row r="921" spans="1:20" x14ac:dyDescent="0.3">
      <c r="A921" t="s">
        <v>920</v>
      </c>
      <c r="B921" t="s">
        <v>3244</v>
      </c>
      <c r="C921" t="s">
        <v>4394</v>
      </c>
      <c r="D921" t="s">
        <v>5124</v>
      </c>
      <c r="E921" cm="1">
        <f t="array" ref="E921:K921">_xlfn.XLOOKUP(A921,'Hospitalisation Details'!A:A,'Hospitalisation Details'!B:H)</f>
        <v>27217</v>
      </c>
      <c r="F921" s="14">
        <v>0</v>
      </c>
      <c r="G921">
        <v>11858.56</v>
      </c>
      <c r="H921" t="str">
        <v>tier - 3</v>
      </c>
      <c r="I921" t="str">
        <v>tier - 3</v>
      </c>
      <c r="J921" t="str">
        <v>R1011</v>
      </c>
      <c r="K921">
        <v>48</v>
      </c>
      <c r="L921" cm="1">
        <f t="array" ref="L921:T921">_xlfn.XLOOKUP(A921,'Medical Examinations'!A:A,'Medical Examinations'!B:J)</f>
        <v>39.01</v>
      </c>
      <c r="M921">
        <v>5.37</v>
      </c>
      <c r="N921" s="5" t="str">
        <v>Yes</v>
      </c>
      <c r="O921" s="5" t="str">
        <v>No</v>
      </c>
      <c r="P921" s="5" t="str">
        <v>No</v>
      </c>
      <c r="Q921" s="14">
        <v>0</v>
      </c>
      <c r="R921" t="str">
        <v>No</v>
      </c>
      <c r="S921" t="str">
        <v>Obesity</v>
      </c>
      <c r="T921" t="str">
        <v>Normal</v>
      </c>
    </row>
    <row r="922" spans="1:20" x14ac:dyDescent="0.3">
      <c r="A922" t="s">
        <v>921</v>
      </c>
      <c r="B922" t="s">
        <v>3245</v>
      </c>
      <c r="C922" t="s">
        <v>4394</v>
      </c>
      <c r="D922" t="s">
        <v>5125</v>
      </c>
      <c r="E922" cm="1">
        <f t="array" ref="E922:K922">_xlfn.XLOOKUP(A922,'Hospitalisation Details'!A:A,'Hospitalisation Details'!B:H)</f>
        <v>23649</v>
      </c>
      <c r="F922" s="14">
        <v>0</v>
      </c>
      <c r="G922">
        <v>11856.41</v>
      </c>
      <c r="H922" t="str">
        <v>tier - 3</v>
      </c>
      <c r="I922" t="str">
        <v>tier - 2</v>
      </c>
      <c r="J922" t="str">
        <v>R1013</v>
      </c>
      <c r="K922">
        <v>58</v>
      </c>
      <c r="L922" cm="1">
        <f t="array" ref="L922:T922">_xlfn.XLOOKUP(A922,'Medical Examinations'!A:A,'Medical Examinations'!B:J)</f>
        <v>27.34</v>
      </c>
      <c r="M922">
        <v>5.19</v>
      </c>
      <c r="N922" s="5" t="str">
        <v>Yes</v>
      </c>
      <c r="O922" s="5" t="str">
        <v>No</v>
      </c>
      <c r="P922" s="5" t="str">
        <v>No</v>
      </c>
      <c r="Q922" s="14">
        <v>1</v>
      </c>
      <c r="R922" t="str">
        <v>No</v>
      </c>
      <c r="S922" t="str">
        <v>Over Weight</v>
      </c>
      <c r="T922" t="str">
        <v>Normal</v>
      </c>
    </row>
    <row r="923" spans="1:20" x14ac:dyDescent="0.3">
      <c r="A923" t="s">
        <v>922</v>
      </c>
      <c r="B923" t="s">
        <v>3246</v>
      </c>
      <c r="C923" t="s">
        <v>4394</v>
      </c>
      <c r="D923" t="s">
        <v>5126</v>
      </c>
      <c r="E923" cm="1">
        <f t="array" ref="E923:K923">_xlfn.XLOOKUP(A923,'Hospitalisation Details'!A:A,'Hospitalisation Details'!B:H)</f>
        <v>23555</v>
      </c>
      <c r="F923" s="14">
        <v>0</v>
      </c>
      <c r="G923">
        <v>11848.14</v>
      </c>
      <c r="H923" t="str">
        <v>tier - 3</v>
      </c>
      <c r="I923" t="str">
        <v>tier - 2</v>
      </c>
      <c r="J923" t="str">
        <v>R1011</v>
      </c>
      <c r="K923">
        <v>58</v>
      </c>
      <c r="L923" cm="1">
        <f t="array" ref="L923:T923">_xlfn.XLOOKUP(A923,'Medical Examinations'!A:A,'Medical Examinations'!B:J)</f>
        <v>39.43</v>
      </c>
      <c r="M923">
        <v>6.1</v>
      </c>
      <c r="N923" s="5" t="str">
        <v>Yes</v>
      </c>
      <c r="O923" s="5" t="str">
        <v>No</v>
      </c>
      <c r="P923" s="5" t="str">
        <v>Yes</v>
      </c>
      <c r="Q923" s="14">
        <v>1</v>
      </c>
      <c r="R923" t="str">
        <v>No</v>
      </c>
      <c r="S923" t="str">
        <v>Obesity</v>
      </c>
      <c r="T923" t="str">
        <v>Prediabetes</v>
      </c>
    </row>
    <row r="924" spans="1:20" x14ac:dyDescent="0.3">
      <c r="A924" t="s">
        <v>923</v>
      </c>
      <c r="B924" t="s">
        <v>3247</v>
      </c>
      <c r="C924" t="s">
        <v>4394</v>
      </c>
      <c r="D924" t="s">
        <v>5127</v>
      </c>
      <c r="E924" cm="1">
        <f t="array" ref="E924:K924">_xlfn.XLOOKUP(A924,'Hospitalisation Details'!A:A,'Hospitalisation Details'!B:H)</f>
        <v>24056</v>
      </c>
      <c r="F924" s="14">
        <v>0</v>
      </c>
      <c r="G924">
        <v>11842.62</v>
      </c>
      <c r="H924" t="str">
        <v>tier - 3</v>
      </c>
      <c r="I924" t="str">
        <v>tier - 3</v>
      </c>
      <c r="J924" t="str">
        <v>R1012</v>
      </c>
      <c r="K924">
        <v>57</v>
      </c>
      <c r="L924" cm="1">
        <f t="array" ref="L924:T924">_xlfn.XLOOKUP(A924,'Medical Examinations'!A:A,'Medical Examinations'!B:J)</f>
        <v>29.6</v>
      </c>
      <c r="M924">
        <v>6.17</v>
      </c>
      <c r="N924" s="5" t="str">
        <v>Yes</v>
      </c>
      <c r="O924" s="5" t="str">
        <v>No</v>
      </c>
      <c r="P924" s="5" t="str">
        <v>Yes</v>
      </c>
      <c r="Q924" s="14">
        <v>1</v>
      </c>
      <c r="R924" t="str">
        <v>No</v>
      </c>
      <c r="S924" t="str">
        <v>Over Weight</v>
      </c>
      <c r="T924" t="str">
        <v>Prediabetes</v>
      </c>
    </row>
    <row r="925" spans="1:20" x14ac:dyDescent="0.3">
      <c r="A925" t="s">
        <v>924</v>
      </c>
      <c r="B925" t="s">
        <v>3248</v>
      </c>
      <c r="C925" t="s">
        <v>4394</v>
      </c>
      <c r="D925" t="s">
        <v>5128</v>
      </c>
      <c r="E925" cm="1">
        <f t="array" ref="E925:K925">_xlfn.XLOOKUP(A925,'Hospitalisation Details'!A:A,'Hospitalisation Details'!B:H)</f>
        <v>23569</v>
      </c>
      <c r="F925" s="14">
        <v>0</v>
      </c>
      <c r="G925">
        <v>11842.44</v>
      </c>
      <c r="H925" t="str">
        <v>tier - 3</v>
      </c>
      <c r="I925" t="str">
        <v>tier - 2</v>
      </c>
      <c r="J925" t="str">
        <v>R1011</v>
      </c>
      <c r="K925">
        <v>58</v>
      </c>
      <c r="L925" cm="1">
        <f t="array" ref="L925:T925">_xlfn.XLOOKUP(A925,'Medical Examinations'!A:A,'Medical Examinations'!B:J)</f>
        <v>25.364999999999998</v>
      </c>
      <c r="M925">
        <v>11.71</v>
      </c>
      <c r="N925" s="5" t="str">
        <v>No</v>
      </c>
      <c r="O925" s="5" t="str">
        <v>No</v>
      </c>
      <c r="P925" s="5" t="str">
        <v>No</v>
      </c>
      <c r="Q925" s="14">
        <v>0</v>
      </c>
      <c r="R925" t="str">
        <v>No</v>
      </c>
      <c r="S925" t="str">
        <v>Over Weight</v>
      </c>
      <c r="T925" t="str">
        <v>Diabetes</v>
      </c>
    </row>
    <row r="926" spans="1:20" x14ac:dyDescent="0.3">
      <c r="A926" t="s">
        <v>925</v>
      </c>
      <c r="B926" t="s">
        <v>3249</v>
      </c>
      <c r="C926" t="s">
        <v>4394</v>
      </c>
      <c r="D926" t="s">
        <v>5129</v>
      </c>
      <c r="E926" cm="1">
        <f t="array" ref="E926:K926">_xlfn.XLOOKUP(A926,'Hospitalisation Details'!A:A,'Hospitalisation Details'!B:H)</f>
        <v>24010</v>
      </c>
      <c r="F926" s="14">
        <v>0</v>
      </c>
      <c r="G926">
        <v>11840.78</v>
      </c>
      <c r="H926" t="str">
        <v>tier - 3</v>
      </c>
      <c r="I926" t="str">
        <v>tier - 2</v>
      </c>
      <c r="J926" t="str">
        <v>R1012</v>
      </c>
      <c r="K926">
        <v>57</v>
      </c>
      <c r="L926" cm="1">
        <f t="array" ref="L926:T926">_xlfn.XLOOKUP(A926,'Medical Examinations'!A:A,'Medical Examinations'!B:J)</f>
        <v>19.855</v>
      </c>
      <c r="M926">
        <v>5.71</v>
      </c>
      <c r="N926" s="5" t="str">
        <v>Yes</v>
      </c>
      <c r="O926" s="5" t="str">
        <v>No</v>
      </c>
      <c r="P926" s="5" t="str">
        <v>No</v>
      </c>
      <c r="Q926" s="14">
        <v>0</v>
      </c>
      <c r="R926" t="str">
        <v>No</v>
      </c>
      <c r="S926" t="str">
        <v>Normal Weight</v>
      </c>
      <c r="T926" t="str">
        <v>Prediabetes</v>
      </c>
    </row>
    <row r="927" spans="1:20" x14ac:dyDescent="0.3">
      <c r="A927" t="s">
        <v>926</v>
      </c>
      <c r="B927" t="s">
        <v>3250</v>
      </c>
      <c r="C927" t="s">
        <v>4394</v>
      </c>
      <c r="D927" t="s">
        <v>5130</v>
      </c>
      <c r="E927" cm="1">
        <f t="array" ref="E927:K927">_xlfn.XLOOKUP(A927,'Hospitalisation Details'!A:A,'Hospitalisation Details'!B:H)</f>
        <v>23631</v>
      </c>
      <c r="F927" s="14">
        <v>0</v>
      </c>
      <c r="G927">
        <v>11837.16</v>
      </c>
      <c r="H927" t="str">
        <v>tier - 3</v>
      </c>
      <c r="I927" t="str">
        <v>tier - 3</v>
      </c>
      <c r="J927" t="str">
        <v>R1011</v>
      </c>
      <c r="K927">
        <v>58</v>
      </c>
      <c r="L927" cm="1">
        <f t="array" ref="L927:T927">_xlfn.XLOOKUP(A927,'Medical Examinations'!A:A,'Medical Examinations'!B:J)</f>
        <v>24.33</v>
      </c>
      <c r="M927">
        <v>8</v>
      </c>
      <c r="N927" s="5" t="str">
        <v>No</v>
      </c>
      <c r="O927" s="5" t="str">
        <v>No</v>
      </c>
      <c r="P927" s="5" t="str">
        <v>No</v>
      </c>
      <c r="Q927" s="14">
        <v>0</v>
      </c>
      <c r="R927" t="str">
        <v>No</v>
      </c>
      <c r="S927" t="str">
        <v>Normal Weight</v>
      </c>
      <c r="T927" t="str">
        <v>Diabetes</v>
      </c>
    </row>
    <row r="928" spans="1:20" x14ac:dyDescent="0.3">
      <c r="A928" t="s">
        <v>927</v>
      </c>
      <c r="B928" t="s">
        <v>3251</v>
      </c>
      <c r="C928" t="s">
        <v>4394</v>
      </c>
      <c r="D928" t="s">
        <v>4966</v>
      </c>
      <c r="E928" cm="1">
        <f t="array" ref="E928:K928">_xlfn.XLOOKUP(A928,'Hospitalisation Details'!A:A,'Hospitalisation Details'!B:H)</f>
        <v>23555</v>
      </c>
      <c r="F928" s="14">
        <v>0</v>
      </c>
      <c r="G928">
        <v>11833.78</v>
      </c>
      <c r="H928" t="str">
        <v>tier - 3</v>
      </c>
      <c r="I928" t="str">
        <v>tier - 3</v>
      </c>
      <c r="J928" t="str">
        <v>R1013</v>
      </c>
      <c r="K928">
        <v>58</v>
      </c>
      <c r="L928" cm="1">
        <f t="array" ref="L928:T928">_xlfn.XLOOKUP(A928,'Medical Examinations'!A:A,'Medical Examinations'!B:J)</f>
        <v>30.21</v>
      </c>
      <c r="M928">
        <v>5.5</v>
      </c>
      <c r="N928" s="5" t="str">
        <v>No</v>
      </c>
      <c r="O928" s="5" t="str">
        <v>No</v>
      </c>
      <c r="P928" s="5" t="str">
        <v>No</v>
      </c>
      <c r="Q928" s="14">
        <v>1</v>
      </c>
      <c r="R928" t="str">
        <v>No</v>
      </c>
      <c r="S928" t="str">
        <v>Obesity</v>
      </c>
      <c r="T928" t="str">
        <v>Normal</v>
      </c>
    </row>
    <row r="929" spans="1:20" x14ac:dyDescent="0.3">
      <c r="A929" t="s">
        <v>928</v>
      </c>
      <c r="B929" t="s">
        <v>3252</v>
      </c>
      <c r="C929" t="s">
        <v>4394</v>
      </c>
      <c r="D929" t="s">
        <v>5131</v>
      </c>
      <c r="E929" cm="1">
        <f t="array" ref="E929:K929">_xlfn.XLOOKUP(A929,'Hospitalisation Details'!A:A,'Hospitalisation Details'!B:H)</f>
        <v>24018</v>
      </c>
      <c r="F929" s="14">
        <v>0</v>
      </c>
      <c r="G929">
        <v>11830.61</v>
      </c>
      <c r="H929" t="str">
        <v>tier - 3</v>
      </c>
      <c r="I929" t="str">
        <v>tier - 1</v>
      </c>
      <c r="J929" t="str">
        <v>R1012</v>
      </c>
      <c r="K929">
        <v>57</v>
      </c>
      <c r="L929" cm="1">
        <f t="array" ref="L929:T929">_xlfn.XLOOKUP(A929,'Medical Examinations'!A:A,'Medical Examinations'!B:J)</f>
        <v>28.51</v>
      </c>
      <c r="M929">
        <v>5.65</v>
      </c>
      <c r="N929" s="5" t="str">
        <v>Yes</v>
      </c>
      <c r="O929" s="5" t="str">
        <v>No</v>
      </c>
      <c r="P929" s="5" t="str">
        <v>No</v>
      </c>
      <c r="Q929" s="14">
        <v>1</v>
      </c>
      <c r="R929" t="str">
        <v>No</v>
      </c>
      <c r="S929" t="str">
        <v>Over Weight</v>
      </c>
      <c r="T929" t="str">
        <v>Normal</v>
      </c>
    </row>
    <row r="930" spans="1:20" x14ac:dyDescent="0.3">
      <c r="A930" t="s">
        <v>929</v>
      </c>
      <c r="B930" t="s">
        <v>3253</v>
      </c>
      <c r="C930" t="s">
        <v>4396</v>
      </c>
      <c r="D930" t="s">
        <v>5132</v>
      </c>
      <c r="E930" cm="1">
        <f t="array" ref="E930:K930">_xlfn.XLOOKUP(A930,'Hospitalisation Details'!A:A,'Hospitalisation Details'!B:H)</f>
        <v>30275</v>
      </c>
      <c r="F930" s="14">
        <v>3</v>
      </c>
      <c r="G930">
        <v>11773.06</v>
      </c>
      <c r="H930" t="str">
        <v>tier - 3</v>
      </c>
      <c r="I930" t="str">
        <v>tier - 3</v>
      </c>
      <c r="J930" t="str">
        <v>R1026</v>
      </c>
      <c r="K930">
        <v>40</v>
      </c>
      <c r="L930" cm="1">
        <f t="array" ref="L930:T930">_xlfn.XLOOKUP(A930,'Medical Examinations'!A:A,'Medical Examinations'!B:J)</f>
        <v>36.69</v>
      </c>
      <c r="M930">
        <v>6.15</v>
      </c>
      <c r="N930" s="5" t="str">
        <v>No</v>
      </c>
      <c r="O930" s="5" t="str">
        <v>No</v>
      </c>
      <c r="P930" s="5" t="str">
        <v>No</v>
      </c>
      <c r="Q930" s="14">
        <v>0</v>
      </c>
      <c r="R930" t="str">
        <v>No</v>
      </c>
      <c r="S930" t="str">
        <v>Obesity</v>
      </c>
      <c r="T930" t="str">
        <v>Prediabetes</v>
      </c>
    </row>
    <row r="931" spans="1:20" x14ac:dyDescent="0.3">
      <c r="A931" t="s">
        <v>930</v>
      </c>
      <c r="B931" t="s">
        <v>3254</v>
      </c>
      <c r="C931" t="s">
        <v>4395</v>
      </c>
      <c r="D931" t="s">
        <v>5133</v>
      </c>
      <c r="E931" cm="1">
        <f t="array" ref="E931:K931">_xlfn.XLOOKUP(A931,'Hospitalisation Details'!A:A,'Hospitalisation Details'!B:H)</f>
        <v>24313</v>
      </c>
      <c r="F931" s="14">
        <v>1</v>
      </c>
      <c r="G931">
        <v>11763</v>
      </c>
      <c r="H931" t="str">
        <v>tier - 3</v>
      </c>
      <c r="I931" t="str">
        <v>tier - 3</v>
      </c>
      <c r="J931" t="str">
        <v>R1016</v>
      </c>
      <c r="K931">
        <v>56</v>
      </c>
      <c r="L931" cm="1">
        <f t="array" ref="L931:T931">_xlfn.XLOOKUP(A931,'Medical Examinations'!A:A,'Medical Examinations'!B:J)</f>
        <v>19.350000000000001</v>
      </c>
      <c r="M931">
        <v>8.2200000000000006</v>
      </c>
      <c r="N931" s="5" t="str">
        <v>Yes</v>
      </c>
      <c r="O931" s="5" t="str">
        <v>No</v>
      </c>
      <c r="P931" s="5" t="str">
        <v>No</v>
      </c>
      <c r="Q931" s="14">
        <v>0</v>
      </c>
      <c r="R931" t="str">
        <v>No</v>
      </c>
      <c r="S931" t="str">
        <v>Normal Weight</v>
      </c>
      <c r="T931" t="str">
        <v>Diabetes</v>
      </c>
    </row>
    <row r="932" spans="1:20" x14ac:dyDescent="0.3">
      <c r="A932" t="s">
        <v>931</v>
      </c>
      <c r="B932" t="s">
        <v>3255</v>
      </c>
      <c r="C932" t="s">
        <v>4396</v>
      </c>
      <c r="D932" t="s">
        <v>4967</v>
      </c>
      <c r="E932" cm="1">
        <f t="array" ref="E932:K932">_xlfn.XLOOKUP(A932,'Hospitalisation Details'!A:A,'Hospitalisation Details'!B:H)</f>
        <v>29165</v>
      </c>
      <c r="F932" s="14">
        <v>2</v>
      </c>
      <c r="G932">
        <v>11752.68</v>
      </c>
      <c r="H932" t="str">
        <v>tier - 3</v>
      </c>
      <c r="I932" t="str">
        <v>tier - 1</v>
      </c>
      <c r="J932" t="str">
        <v>R1026</v>
      </c>
      <c r="K932">
        <v>43</v>
      </c>
      <c r="L932" cm="1">
        <f t="array" ref="L932:T932">_xlfn.XLOOKUP(A932,'Medical Examinations'!A:A,'Medical Examinations'!B:J)</f>
        <v>40.119999999999997</v>
      </c>
      <c r="M932">
        <v>6.22</v>
      </c>
      <c r="N932" s="5" t="str">
        <v>Yes</v>
      </c>
      <c r="O932" s="5" t="str">
        <v>No</v>
      </c>
      <c r="P932" s="5" t="str">
        <v>Yes</v>
      </c>
      <c r="Q932" s="14">
        <v>1</v>
      </c>
      <c r="R932" t="str">
        <v>No</v>
      </c>
      <c r="S932" t="str">
        <v>Obesity</v>
      </c>
      <c r="T932" t="str">
        <v>Prediabetes</v>
      </c>
    </row>
    <row r="933" spans="1:20" x14ac:dyDescent="0.3">
      <c r="A933" t="s">
        <v>932</v>
      </c>
      <c r="B933" t="s">
        <v>3256</v>
      </c>
      <c r="C933" t="s">
        <v>4395</v>
      </c>
      <c r="D933" t="s">
        <v>4559</v>
      </c>
      <c r="E933" cm="1">
        <f t="array" ref="E933:K933">_xlfn.XLOOKUP(A933,'Hospitalisation Details'!A:A,'Hospitalisation Details'!B:H)</f>
        <v>23713</v>
      </c>
      <c r="F933" s="14">
        <v>0</v>
      </c>
      <c r="G933">
        <v>11743.93</v>
      </c>
      <c r="H933" t="str">
        <v>tier - 3</v>
      </c>
      <c r="I933" t="str">
        <v>tier - 1</v>
      </c>
      <c r="J933" t="str">
        <v>R1012</v>
      </c>
      <c r="K933">
        <v>58</v>
      </c>
      <c r="L933" cm="1">
        <f t="array" ref="L933:T933">_xlfn.XLOOKUP(A933,'Medical Examinations'!A:A,'Medical Examinations'!B:J)</f>
        <v>17.78</v>
      </c>
      <c r="M933">
        <v>8.19</v>
      </c>
      <c r="N933" s="5" t="str">
        <v>No</v>
      </c>
      <c r="O933" s="5" t="str">
        <v>No</v>
      </c>
      <c r="P933" s="5" t="str">
        <v>No</v>
      </c>
      <c r="Q933" s="14">
        <v>0</v>
      </c>
      <c r="R933" t="str">
        <v>No</v>
      </c>
      <c r="S933" t="str">
        <v>Under Weight</v>
      </c>
      <c r="T933" t="str">
        <v>Diabetes</v>
      </c>
    </row>
    <row r="934" spans="1:20" x14ac:dyDescent="0.3">
      <c r="A934" t="s">
        <v>933</v>
      </c>
      <c r="B934" t="s">
        <v>3257</v>
      </c>
      <c r="C934" t="s">
        <v>4395</v>
      </c>
      <c r="D934" t="s">
        <v>5134</v>
      </c>
      <c r="E934" cm="1">
        <f t="array" ref="E934:K934">_xlfn.XLOOKUP(A934,'Hospitalisation Details'!A:A,'Hospitalisation Details'!B:H)</f>
        <v>23171</v>
      </c>
      <c r="F934" s="14">
        <v>0</v>
      </c>
      <c r="G934">
        <v>11743.3</v>
      </c>
      <c r="H934" t="str">
        <v>tier - 3</v>
      </c>
      <c r="I934" t="str">
        <v>tier - 3</v>
      </c>
      <c r="J934" t="str">
        <v>R1013</v>
      </c>
      <c r="K934">
        <v>59</v>
      </c>
      <c r="L934" cm="1">
        <f t="array" ref="L934:T934">_xlfn.XLOOKUP(A934,'Medical Examinations'!A:A,'Medical Examinations'!B:J)</f>
        <v>41.2</v>
      </c>
      <c r="M934">
        <v>4.18</v>
      </c>
      <c r="N934" s="5" t="str">
        <v>Yes</v>
      </c>
      <c r="O934" s="5" t="str">
        <v>No</v>
      </c>
      <c r="P934" s="5" t="str">
        <v>No</v>
      </c>
      <c r="Q934" s="14">
        <v>0</v>
      </c>
      <c r="R934" t="str">
        <v>No</v>
      </c>
      <c r="S934" t="str">
        <v>Obesity</v>
      </c>
      <c r="T934" t="str">
        <v>Normal</v>
      </c>
    </row>
    <row r="935" spans="1:20" x14ac:dyDescent="0.3">
      <c r="A935" t="s">
        <v>934</v>
      </c>
      <c r="B935" t="s">
        <v>2398</v>
      </c>
      <c r="C935" t="s">
        <v>4394</v>
      </c>
      <c r="D935" t="s">
        <v>5135</v>
      </c>
      <c r="E935" cm="1">
        <f t="array" ref="E935:K935">_xlfn.XLOOKUP(A935,'Hospitalisation Details'!A:A,'Hospitalisation Details'!B:H)</f>
        <v>25519</v>
      </c>
      <c r="F935" s="14">
        <v>3</v>
      </c>
      <c r="G935">
        <v>11741.73</v>
      </c>
      <c r="H935" t="str">
        <v>tier - 3</v>
      </c>
      <c r="I935" t="str">
        <v>tier - 1</v>
      </c>
      <c r="J935" t="str">
        <v>R1011</v>
      </c>
      <c r="K935">
        <v>53</v>
      </c>
      <c r="L935" cm="1">
        <f t="array" ref="L935:T935">_xlfn.XLOOKUP(A935,'Medical Examinations'!A:A,'Medical Examinations'!B:J)</f>
        <v>25</v>
      </c>
      <c r="M935">
        <v>7.04</v>
      </c>
      <c r="N935" s="5" t="str">
        <v>No</v>
      </c>
      <c r="O935" s="5" t="str">
        <v>No</v>
      </c>
      <c r="P935" s="5" t="str">
        <v>No</v>
      </c>
      <c r="Q935" s="14">
        <v>0</v>
      </c>
      <c r="R935" t="str">
        <v>No</v>
      </c>
      <c r="S935" t="str">
        <v>Over Weight</v>
      </c>
      <c r="T935" t="str">
        <v>Diabetes</v>
      </c>
    </row>
    <row r="936" spans="1:20" x14ac:dyDescent="0.3">
      <c r="A936" t="s">
        <v>935</v>
      </c>
      <c r="B936" t="s">
        <v>3258</v>
      </c>
      <c r="C936" t="s">
        <v>4395</v>
      </c>
      <c r="D936" t="s">
        <v>5136</v>
      </c>
      <c r="E936" cm="1">
        <f t="array" ref="E936:K936">_xlfn.XLOOKUP(A936,'Hospitalisation Details'!A:A,'Hospitalisation Details'!B:H)</f>
        <v>32391</v>
      </c>
      <c r="F936" s="14">
        <v>2</v>
      </c>
      <c r="G936">
        <v>11737.85</v>
      </c>
      <c r="H936" t="str">
        <v>tier - 3</v>
      </c>
      <c r="I936" t="str">
        <v>tier - 1</v>
      </c>
      <c r="J936" t="str">
        <v>R1011</v>
      </c>
      <c r="K936">
        <v>34</v>
      </c>
      <c r="L936" cm="1">
        <f t="array" ref="L936:T936">_xlfn.XLOOKUP(A936,'Medical Examinations'!A:A,'Medical Examinations'!B:J)</f>
        <v>25.8</v>
      </c>
      <c r="M936">
        <v>7.8</v>
      </c>
      <c r="N936" s="5" t="str">
        <v>No</v>
      </c>
      <c r="O936" s="5" t="str">
        <v>No</v>
      </c>
      <c r="P936" s="5" t="str">
        <v>No</v>
      </c>
      <c r="Q936" s="14">
        <v>0</v>
      </c>
      <c r="R936" t="str">
        <v>No</v>
      </c>
      <c r="S936" t="str">
        <v>Over Weight</v>
      </c>
      <c r="T936" t="str">
        <v>Diabetes</v>
      </c>
    </row>
    <row r="937" spans="1:20" x14ac:dyDescent="0.3">
      <c r="A937" t="s">
        <v>936</v>
      </c>
      <c r="B937" t="s">
        <v>3259</v>
      </c>
      <c r="C937" t="s">
        <v>4395</v>
      </c>
      <c r="D937" t="s">
        <v>4455</v>
      </c>
      <c r="E937" cm="1">
        <f t="array" ref="E937:K937">_xlfn.XLOOKUP(A937,'Hospitalisation Details'!A:A,'Hospitalisation Details'!B:H)</f>
        <v>23690</v>
      </c>
      <c r="F937" s="14">
        <v>0</v>
      </c>
      <c r="G937">
        <v>11735.88</v>
      </c>
      <c r="H937" t="str">
        <v>tier - 3</v>
      </c>
      <c r="I937" t="str">
        <v>tier - 1</v>
      </c>
      <c r="J937" t="str">
        <v>R1012</v>
      </c>
      <c r="K937">
        <v>58</v>
      </c>
      <c r="L937" cm="1">
        <f t="array" ref="L937:T937">_xlfn.XLOOKUP(A937,'Medical Examinations'!A:A,'Medical Examinations'!B:J)</f>
        <v>27.5</v>
      </c>
      <c r="M937">
        <v>10.75</v>
      </c>
      <c r="N937" s="5" t="str">
        <v>No</v>
      </c>
      <c r="O937" s="5" t="str">
        <v>No</v>
      </c>
      <c r="P937" s="5" t="str">
        <v>No</v>
      </c>
      <c r="Q937" s="14">
        <v>0</v>
      </c>
      <c r="R937" t="str">
        <v>No</v>
      </c>
      <c r="S937" t="str">
        <v>Over Weight</v>
      </c>
      <c r="T937" t="str">
        <v>Diabetes</v>
      </c>
    </row>
    <row r="938" spans="1:20" x14ac:dyDescent="0.3">
      <c r="A938" t="s">
        <v>937</v>
      </c>
      <c r="B938" t="s">
        <v>3241</v>
      </c>
      <c r="C938" t="s">
        <v>4396</v>
      </c>
      <c r="D938" t="s">
        <v>5137</v>
      </c>
      <c r="E938" cm="1">
        <f t="array" ref="E938:K938">_xlfn.XLOOKUP(A938,'Hospitalisation Details'!A:A,'Hospitalisation Details'!B:H)</f>
        <v>31012</v>
      </c>
      <c r="F938" s="14">
        <v>3</v>
      </c>
      <c r="G938">
        <v>11730.82</v>
      </c>
      <c r="H938" t="str">
        <v>tier - 3</v>
      </c>
      <c r="I938" t="str">
        <v>tier - 3</v>
      </c>
      <c r="J938" t="str">
        <v>R1026</v>
      </c>
      <c r="K938">
        <v>38</v>
      </c>
      <c r="L938" cm="1">
        <f t="array" ref="L938:T938">_xlfn.XLOOKUP(A938,'Medical Examinations'!A:A,'Medical Examinations'!B:J)</f>
        <v>32.340000000000003</v>
      </c>
      <c r="M938">
        <v>11.2</v>
      </c>
      <c r="N938" s="5" t="str">
        <v>No</v>
      </c>
      <c r="O938" s="5" t="str">
        <v>No</v>
      </c>
      <c r="P938" s="5" t="str">
        <v>No</v>
      </c>
      <c r="Q938" s="14">
        <v>0</v>
      </c>
      <c r="R938" t="str">
        <v>No</v>
      </c>
      <c r="S938" t="str">
        <v>Obesity</v>
      </c>
      <c r="T938" t="str">
        <v>Diabetes</v>
      </c>
    </row>
    <row r="939" spans="1:20" x14ac:dyDescent="0.3">
      <c r="A939" t="s">
        <v>938</v>
      </c>
      <c r="B939" t="s">
        <v>3260</v>
      </c>
      <c r="C939" t="s">
        <v>4394</v>
      </c>
      <c r="D939" t="s">
        <v>5138</v>
      </c>
      <c r="E939" cm="1">
        <f t="array" ref="E939:K939">_xlfn.XLOOKUP(A939,'Hospitalisation Details'!A:A,'Hospitalisation Details'!B:H)</f>
        <v>25488</v>
      </c>
      <c r="F939" s="14">
        <v>2</v>
      </c>
      <c r="G939">
        <v>11729.68</v>
      </c>
      <c r="H939" t="str">
        <v>tier - 3</v>
      </c>
      <c r="I939" t="str">
        <v>tier - 1</v>
      </c>
      <c r="J939" t="str">
        <v>R1024</v>
      </c>
      <c r="K939">
        <v>53</v>
      </c>
      <c r="L939" cm="1">
        <f t="array" ref="L939:T939">_xlfn.XLOOKUP(A939,'Medical Examinations'!A:A,'Medical Examinations'!B:J)</f>
        <v>42.85</v>
      </c>
      <c r="M939">
        <v>5.81</v>
      </c>
      <c r="N939" s="5" t="str">
        <v>Yes</v>
      </c>
      <c r="O939" s="5" t="str">
        <v>No</v>
      </c>
      <c r="P939" s="5" t="str">
        <v>No</v>
      </c>
      <c r="Q939" s="14">
        <v>0</v>
      </c>
      <c r="R939" t="str">
        <v>No</v>
      </c>
      <c r="S939" t="str">
        <v>Obesity</v>
      </c>
      <c r="T939" t="str">
        <v>Prediabetes</v>
      </c>
    </row>
    <row r="940" spans="1:20" x14ac:dyDescent="0.3">
      <c r="A940" t="s">
        <v>939</v>
      </c>
      <c r="B940" t="s">
        <v>3261</v>
      </c>
      <c r="C940" t="s">
        <v>4395</v>
      </c>
      <c r="D940" t="s">
        <v>5139</v>
      </c>
      <c r="E940" cm="1">
        <f t="array" ref="E940:K940">_xlfn.XLOOKUP(A940,'Hospitalisation Details'!A:A,'Hospitalisation Details'!B:H)</f>
        <v>30245</v>
      </c>
      <c r="F940" s="14">
        <v>3</v>
      </c>
      <c r="G940">
        <v>11712.97</v>
      </c>
      <c r="H940" t="str">
        <v>tier - 3</v>
      </c>
      <c r="I940" t="str">
        <v>tier - 2</v>
      </c>
      <c r="J940" t="str">
        <v>R1021</v>
      </c>
      <c r="K940">
        <v>40</v>
      </c>
      <c r="L940" cm="1">
        <f t="array" ref="L940:T940">_xlfn.XLOOKUP(A940,'Medical Examinations'!A:A,'Medical Examinations'!B:J)</f>
        <v>33.155000000000001</v>
      </c>
      <c r="M940">
        <v>5.07</v>
      </c>
      <c r="N940" s="5" t="str">
        <v>No</v>
      </c>
      <c r="O940" s="5" t="str">
        <v>No</v>
      </c>
      <c r="P940" s="5" t="str">
        <v>No</v>
      </c>
      <c r="Q940" s="14">
        <v>0</v>
      </c>
      <c r="R940" t="str">
        <v>No</v>
      </c>
      <c r="S940" t="str">
        <v>Obesity</v>
      </c>
      <c r="T940" t="str">
        <v>Normal</v>
      </c>
    </row>
    <row r="941" spans="1:20" x14ac:dyDescent="0.3">
      <c r="A941" t="s">
        <v>940</v>
      </c>
      <c r="B941" t="s">
        <v>3262</v>
      </c>
      <c r="C941" t="s">
        <v>4395</v>
      </c>
      <c r="D941" t="s">
        <v>4744</v>
      </c>
      <c r="E941" cm="1">
        <f t="array" ref="E941:K941">_xlfn.XLOOKUP(A941,'Hospitalisation Details'!A:A,'Hospitalisation Details'!B:H)</f>
        <v>25903</v>
      </c>
      <c r="F941" s="14">
        <v>0</v>
      </c>
      <c r="G941">
        <v>11696.52</v>
      </c>
      <c r="H941" t="str">
        <v>tier - 3</v>
      </c>
      <c r="I941" t="str">
        <v>tier - 1</v>
      </c>
      <c r="J941" t="str">
        <v>R1021</v>
      </c>
      <c r="K941">
        <v>52</v>
      </c>
      <c r="L941" cm="1">
        <f t="array" ref="L941:T941">_xlfn.XLOOKUP(A941,'Medical Examinations'!A:A,'Medical Examinations'!B:J)</f>
        <v>29.48</v>
      </c>
      <c r="M941">
        <v>4.91</v>
      </c>
      <c r="N941" s="5" t="str">
        <v>No</v>
      </c>
      <c r="O941" s="5" t="str">
        <v>No</v>
      </c>
      <c r="P941" s="5" t="str">
        <v>No</v>
      </c>
      <c r="Q941" s="14">
        <v>0</v>
      </c>
      <c r="R941" t="str">
        <v>No</v>
      </c>
      <c r="S941" t="str">
        <v>Over Weight</v>
      </c>
      <c r="T941" t="str">
        <v>Normal</v>
      </c>
    </row>
    <row r="942" spans="1:20" x14ac:dyDescent="0.3">
      <c r="A942" t="s">
        <v>941</v>
      </c>
      <c r="B942" t="s">
        <v>3263</v>
      </c>
      <c r="C942" t="s">
        <v>4394</v>
      </c>
      <c r="D942" t="s">
        <v>5140</v>
      </c>
      <c r="E942" cm="1">
        <f t="array" ref="E942:K942">_xlfn.XLOOKUP(A942,'Hospitalisation Details'!A:A,'Hospitalisation Details'!B:H)</f>
        <v>24420</v>
      </c>
      <c r="F942" s="14">
        <v>1</v>
      </c>
      <c r="G942">
        <v>11674.13</v>
      </c>
      <c r="H942" t="str">
        <v>tier - 3</v>
      </c>
      <c r="I942" t="str">
        <v>tier - 1</v>
      </c>
      <c r="J942" t="str">
        <v>R1011</v>
      </c>
      <c r="K942">
        <v>56</v>
      </c>
      <c r="L942" cm="1">
        <f t="array" ref="L942:T942">_xlfn.XLOOKUP(A942,'Medical Examinations'!A:A,'Medical Examinations'!B:J)</f>
        <v>40.31</v>
      </c>
      <c r="M942">
        <v>5.84</v>
      </c>
      <c r="N942" s="5" t="str">
        <v>No</v>
      </c>
      <c r="O942" s="5" t="str">
        <v>No</v>
      </c>
      <c r="P942" s="5" t="str">
        <v>No</v>
      </c>
      <c r="Q942" s="14">
        <v>0</v>
      </c>
      <c r="R942" t="str">
        <v>No</v>
      </c>
      <c r="S942" t="str">
        <v>Obesity</v>
      </c>
      <c r="T942" t="str">
        <v>Prediabetes</v>
      </c>
    </row>
    <row r="943" spans="1:20" x14ac:dyDescent="0.3">
      <c r="A943" t="s">
        <v>942</v>
      </c>
      <c r="B943" t="s">
        <v>3264</v>
      </c>
      <c r="C943" t="s">
        <v>4394</v>
      </c>
      <c r="D943" t="s">
        <v>5141</v>
      </c>
      <c r="E943" cm="1">
        <f t="array" ref="E943:K943">_xlfn.XLOOKUP(A943,'Hospitalisation Details'!A:A,'Hospitalisation Details'!B:H)</f>
        <v>24342</v>
      </c>
      <c r="F943" s="14">
        <v>0</v>
      </c>
      <c r="G943">
        <v>11658.38</v>
      </c>
      <c r="H943" t="str">
        <v>tier - 3</v>
      </c>
      <c r="I943" t="str">
        <v>tier - 3</v>
      </c>
      <c r="J943" t="str">
        <v>R1024</v>
      </c>
      <c r="K943">
        <v>56</v>
      </c>
      <c r="L943" cm="1">
        <f t="array" ref="L943:T943">_xlfn.XLOOKUP(A943,'Medical Examinations'!A:A,'Medical Examinations'!B:J)</f>
        <v>41.325000000000003</v>
      </c>
      <c r="M943">
        <v>5.77</v>
      </c>
      <c r="N943" s="5" t="str">
        <v>No</v>
      </c>
      <c r="O943" s="5" t="str">
        <v>No</v>
      </c>
      <c r="P943" s="5" t="str">
        <v>No</v>
      </c>
      <c r="Q943" s="14">
        <v>0</v>
      </c>
      <c r="R943" t="str">
        <v>No</v>
      </c>
      <c r="S943" t="str">
        <v>Obesity</v>
      </c>
      <c r="T943" t="str">
        <v>Prediabetes</v>
      </c>
    </row>
    <row r="944" spans="1:20" x14ac:dyDescent="0.3">
      <c r="A944" t="s">
        <v>943</v>
      </c>
      <c r="B944" t="s">
        <v>3265</v>
      </c>
      <c r="C944" t="s">
        <v>4394</v>
      </c>
      <c r="D944" t="s">
        <v>5142</v>
      </c>
      <c r="E944" cm="1">
        <f t="array" ref="E944:K944">_xlfn.XLOOKUP(A944,'Hospitalisation Details'!A:A,'Hospitalisation Details'!B:H)</f>
        <v>24294</v>
      </c>
      <c r="F944" s="14">
        <v>0</v>
      </c>
      <c r="G944">
        <v>11658.12</v>
      </c>
      <c r="H944" t="str">
        <v>tier - 3</v>
      </c>
      <c r="I944" t="str">
        <v>tier - 1</v>
      </c>
      <c r="J944" t="str">
        <v>R1024</v>
      </c>
      <c r="K944">
        <v>56</v>
      </c>
      <c r="L944" cm="1">
        <f t="array" ref="L944:T944">_xlfn.XLOOKUP(A944,'Medical Examinations'!A:A,'Medical Examinations'!B:J)</f>
        <v>37.22</v>
      </c>
      <c r="M944">
        <v>4.62</v>
      </c>
      <c r="N944" s="5" t="str">
        <v>No</v>
      </c>
      <c r="O944" s="5" t="str">
        <v>No</v>
      </c>
      <c r="P944" s="5" t="str">
        <v>Yes</v>
      </c>
      <c r="Q944" s="14">
        <v>1</v>
      </c>
      <c r="R944" t="str">
        <v>No</v>
      </c>
      <c r="S944" t="str">
        <v>Obesity</v>
      </c>
      <c r="T944" t="str">
        <v>Normal</v>
      </c>
    </row>
    <row r="945" spans="1:20" x14ac:dyDescent="0.3">
      <c r="A945" t="s">
        <v>944</v>
      </c>
      <c r="B945" t="s">
        <v>2763</v>
      </c>
      <c r="C945" t="s">
        <v>4395</v>
      </c>
      <c r="D945" t="s">
        <v>5143</v>
      </c>
      <c r="E945" cm="1">
        <f t="array" ref="E945:K945">_xlfn.XLOOKUP(A945,'Hospitalisation Details'!A:A,'Hospitalisation Details'!B:H)</f>
        <v>34535</v>
      </c>
      <c r="F945" s="14">
        <v>0</v>
      </c>
      <c r="G945">
        <v>11657.81</v>
      </c>
      <c r="H945" t="str">
        <v>tier - 3</v>
      </c>
      <c r="I945" t="str">
        <v>tier - 2</v>
      </c>
      <c r="J945" t="str">
        <v>R1023</v>
      </c>
      <c r="K945">
        <v>28</v>
      </c>
      <c r="L945" cm="1">
        <f t="array" ref="L945:T945">_xlfn.XLOOKUP(A945,'Medical Examinations'!A:A,'Medical Examinations'!B:J)</f>
        <v>39.97</v>
      </c>
      <c r="M945">
        <v>4.09</v>
      </c>
      <c r="N945" s="5" t="str">
        <v>No</v>
      </c>
      <c r="O945" s="5" t="str">
        <v>No</v>
      </c>
      <c r="P945" s="5" t="str">
        <v>No</v>
      </c>
      <c r="Q945" s="14">
        <v>1</v>
      </c>
      <c r="R945" t="str">
        <v>No</v>
      </c>
      <c r="S945" t="str">
        <v>Obesity</v>
      </c>
      <c r="T945" t="str">
        <v>Normal</v>
      </c>
    </row>
    <row r="946" spans="1:20" x14ac:dyDescent="0.3">
      <c r="A946" t="s">
        <v>945</v>
      </c>
      <c r="B946" t="s">
        <v>3266</v>
      </c>
      <c r="C946" t="s">
        <v>4394</v>
      </c>
      <c r="D946" t="s">
        <v>4481</v>
      </c>
      <c r="E946" cm="1">
        <f t="array" ref="E946:K946">_xlfn.XLOOKUP(A946,'Hospitalisation Details'!A:A,'Hospitalisation Details'!B:H)</f>
        <v>24384</v>
      </c>
      <c r="F946" s="14">
        <v>0</v>
      </c>
      <c r="G946">
        <v>11657.72</v>
      </c>
      <c r="H946" t="str">
        <v>tier - 3</v>
      </c>
      <c r="I946" t="str">
        <v>tier - 2</v>
      </c>
      <c r="J946" t="str">
        <v>R1024</v>
      </c>
      <c r="K946">
        <v>56</v>
      </c>
      <c r="L946" cm="1">
        <f t="array" ref="L946:T946">_xlfn.XLOOKUP(A946,'Medical Examinations'!A:A,'Medical Examinations'!B:J)</f>
        <v>15.65</v>
      </c>
      <c r="M946">
        <v>7.85</v>
      </c>
      <c r="N946" s="5" t="str">
        <v>No</v>
      </c>
      <c r="O946" s="5" t="str">
        <v>No</v>
      </c>
      <c r="P946" s="5" t="str">
        <v>No</v>
      </c>
      <c r="Q946" s="14">
        <v>0</v>
      </c>
      <c r="R946" t="str">
        <v>No</v>
      </c>
      <c r="S946" t="str">
        <v>Under Weight</v>
      </c>
      <c r="T946" t="str">
        <v>Diabetes</v>
      </c>
    </row>
    <row r="947" spans="1:20" x14ac:dyDescent="0.3">
      <c r="A947" t="s">
        <v>946</v>
      </c>
      <c r="B947" t="s">
        <v>3267</v>
      </c>
      <c r="C947" t="s">
        <v>4395</v>
      </c>
      <c r="D947" t="s">
        <v>4417</v>
      </c>
      <c r="E947" cm="1">
        <f t="array" ref="E947:K947">_xlfn.XLOOKUP(A947,'Hospitalisation Details'!A:A,'Hospitalisation Details'!B:H)</f>
        <v>31610</v>
      </c>
      <c r="F947" s="14">
        <v>3</v>
      </c>
      <c r="G947">
        <v>11625.11</v>
      </c>
      <c r="H947" t="str">
        <v>tier - 3</v>
      </c>
      <c r="I947" t="str">
        <v>tier - 3</v>
      </c>
      <c r="J947" t="str">
        <v>R1022</v>
      </c>
      <c r="K947">
        <v>36</v>
      </c>
      <c r="L947" cm="1">
        <f t="array" ref="L947:T947">_xlfn.XLOOKUP(A947,'Medical Examinations'!A:A,'Medical Examinations'!B:J)</f>
        <v>22.98</v>
      </c>
      <c r="M947">
        <v>6.14</v>
      </c>
      <c r="N947" s="5" t="str">
        <v>Yes</v>
      </c>
      <c r="O947" s="5" t="str">
        <v>No</v>
      </c>
      <c r="P947" s="5" t="str">
        <v>No</v>
      </c>
      <c r="Q947" s="14">
        <v>0</v>
      </c>
      <c r="R947" t="str">
        <v>No</v>
      </c>
      <c r="S947" t="str">
        <v>Normal Weight</v>
      </c>
      <c r="T947" t="str">
        <v>Prediabetes</v>
      </c>
    </row>
    <row r="948" spans="1:20" x14ac:dyDescent="0.3">
      <c r="A948" t="s">
        <v>947</v>
      </c>
      <c r="B948" t="s">
        <v>2959</v>
      </c>
      <c r="C948" t="s">
        <v>4395</v>
      </c>
      <c r="D948" t="s">
        <v>5144</v>
      </c>
      <c r="E948" cm="1">
        <f t="array" ref="E948:K948">_xlfn.XLOOKUP(A948,'Hospitalisation Details'!A:A,'Hospitalisation Details'!B:H)</f>
        <v>23548</v>
      </c>
      <c r="F948" s="14">
        <v>0</v>
      </c>
      <c r="G948">
        <v>11602.75</v>
      </c>
      <c r="H948" t="str">
        <v>tier - 3</v>
      </c>
      <c r="I948" t="str">
        <v>tier - 1</v>
      </c>
      <c r="J948" t="str">
        <v>R1020</v>
      </c>
      <c r="K948">
        <v>58</v>
      </c>
      <c r="L948" cm="1">
        <f t="array" ref="L948:T948">_xlfn.XLOOKUP(A948,'Medical Examinations'!A:A,'Medical Examinations'!B:J)</f>
        <v>38.51</v>
      </c>
      <c r="M948">
        <v>5.45</v>
      </c>
      <c r="N948" s="5" t="str">
        <v>Yes</v>
      </c>
      <c r="O948" s="5" t="str">
        <v>No</v>
      </c>
      <c r="P948" s="5" t="str">
        <v>No</v>
      </c>
      <c r="Q948" s="14">
        <v>0</v>
      </c>
      <c r="R948" t="str">
        <v>No</v>
      </c>
      <c r="S948" t="str">
        <v>Obesity</v>
      </c>
      <c r="T948" t="str">
        <v>Normal</v>
      </c>
    </row>
    <row r="949" spans="1:20" x14ac:dyDescent="0.3">
      <c r="A949" t="s">
        <v>948</v>
      </c>
      <c r="B949" t="s">
        <v>3268</v>
      </c>
      <c r="C949" t="s">
        <v>4395</v>
      </c>
      <c r="D949" t="s">
        <v>4533</v>
      </c>
      <c r="E949" cm="1">
        <f t="array" ref="E949:K949">_xlfn.XLOOKUP(A949,'Hospitalisation Details'!A:A,'Hospitalisation Details'!B:H)</f>
        <v>24052</v>
      </c>
      <c r="F949" s="14">
        <v>1</v>
      </c>
      <c r="G949">
        <v>11576.13</v>
      </c>
      <c r="H949" t="str">
        <v>tier - 3</v>
      </c>
      <c r="I949" t="str">
        <v>tier - 3</v>
      </c>
      <c r="J949" t="str">
        <v>R1011</v>
      </c>
      <c r="K949">
        <v>57</v>
      </c>
      <c r="L949" cm="1">
        <f t="array" ref="L949:T949">_xlfn.XLOOKUP(A949,'Medical Examinations'!A:A,'Medical Examinations'!B:J)</f>
        <v>38.81</v>
      </c>
      <c r="M949">
        <v>6.14</v>
      </c>
      <c r="N949" s="5" t="str">
        <v>Yes</v>
      </c>
      <c r="O949" s="5" t="str">
        <v>No</v>
      </c>
      <c r="P949" s="5" t="str">
        <v>No</v>
      </c>
      <c r="Q949" s="14">
        <v>1</v>
      </c>
      <c r="R949" t="str">
        <v>No</v>
      </c>
      <c r="S949" t="str">
        <v>Obesity</v>
      </c>
      <c r="T949" t="str">
        <v>Prediabetes</v>
      </c>
    </row>
    <row r="950" spans="1:20" x14ac:dyDescent="0.3">
      <c r="A950" t="s">
        <v>949</v>
      </c>
      <c r="B950" t="s">
        <v>3269</v>
      </c>
      <c r="C950" t="s">
        <v>4395</v>
      </c>
      <c r="D950" t="s">
        <v>4599</v>
      </c>
      <c r="E950" cm="1">
        <f t="array" ref="E950:K950">_xlfn.XLOOKUP(A950,'Hospitalisation Details'!A:A,'Hospitalisation Details'!B:H)</f>
        <v>24101</v>
      </c>
      <c r="F950" s="14">
        <v>0</v>
      </c>
      <c r="G950">
        <v>11566.3</v>
      </c>
      <c r="H950" t="str">
        <v>tier - 3</v>
      </c>
      <c r="I950" t="str">
        <v>tier - 3</v>
      </c>
      <c r="J950" t="str">
        <v>R1016</v>
      </c>
      <c r="K950">
        <v>57</v>
      </c>
      <c r="L950" cm="1">
        <f t="array" ref="L950:T950">_xlfn.XLOOKUP(A950,'Medical Examinations'!A:A,'Medical Examinations'!B:J)</f>
        <v>22.66</v>
      </c>
      <c r="M950">
        <v>10.68</v>
      </c>
      <c r="N950" s="5" t="str">
        <v>No</v>
      </c>
      <c r="O950" s="5" t="str">
        <v>No</v>
      </c>
      <c r="P950" s="5" t="str">
        <v>No</v>
      </c>
      <c r="Q950" s="14">
        <v>0</v>
      </c>
      <c r="R950" t="str">
        <v>No</v>
      </c>
      <c r="S950" t="str">
        <v>Normal Weight</v>
      </c>
      <c r="T950" t="str">
        <v>Diabetes</v>
      </c>
    </row>
    <row r="951" spans="1:20" x14ac:dyDescent="0.3">
      <c r="A951" t="s">
        <v>950</v>
      </c>
      <c r="B951" t="s">
        <v>3270</v>
      </c>
      <c r="C951" t="s">
        <v>4395</v>
      </c>
      <c r="D951" t="s">
        <v>4798</v>
      </c>
      <c r="E951" cm="1">
        <f t="array" ref="E951:K951">_xlfn.XLOOKUP(A951,'Hospitalisation Details'!A:A,'Hospitalisation Details'!B:H)</f>
        <v>24042</v>
      </c>
      <c r="F951" s="14">
        <v>1</v>
      </c>
      <c r="G951">
        <v>11554.22</v>
      </c>
      <c r="H951" t="str">
        <v>tier - 3</v>
      </c>
      <c r="I951" t="str">
        <v>tier - 1</v>
      </c>
      <c r="J951" t="str">
        <v>R1013</v>
      </c>
      <c r="K951">
        <v>57</v>
      </c>
      <c r="L951" cm="1">
        <f t="array" ref="L951:T951">_xlfn.XLOOKUP(A951,'Medical Examinations'!A:A,'Medical Examinations'!B:J)</f>
        <v>25.78</v>
      </c>
      <c r="M951">
        <v>11.06</v>
      </c>
      <c r="N951" s="5" t="str">
        <v>Yes</v>
      </c>
      <c r="O951" s="5" t="str">
        <v>No</v>
      </c>
      <c r="P951" s="5" t="str">
        <v>No</v>
      </c>
      <c r="Q951" s="14">
        <v>0</v>
      </c>
      <c r="R951" t="str">
        <v>No</v>
      </c>
      <c r="S951" t="str">
        <v>Over Weight</v>
      </c>
      <c r="T951" t="str">
        <v>Diabetes</v>
      </c>
    </row>
    <row r="952" spans="1:20" x14ac:dyDescent="0.3">
      <c r="A952" t="s">
        <v>951</v>
      </c>
      <c r="B952" t="s">
        <v>3271</v>
      </c>
      <c r="C952" t="s">
        <v>4394</v>
      </c>
      <c r="D952" t="s">
        <v>5145</v>
      </c>
      <c r="E952" cm="1">
        <f t="array" ref="E952:K952">_xlfn.XLOOKUP(A952,'Hospitalisation Details'!A:A,'Hospitalisation Details'!B:H)</f>
        <v>26868</v>
      </c>
      <c r="F952" s="14">
        <v>5</v>
      </c>
      <c r="G952">
        <v>11552.9</v>
      </c>
      <c r="H952" t="str">
        <v>tier - 3</v>
      </c>
      <c r="I952" t="str">
        <v>tier - 2</v>
      </c>
      <c r="J952" t="str">
        <v>R1011</v>
      </c>
      <c r="K952">
        <v>49</v>
      </c>
      <c r="L952" cm="1">
        <f t="array" ref="L952:T952">_xlfn.XLOOKUP(A952,'Medical Examinations'!A:A,'Medical Examinations'!B:J)</f>
        <v>33</v>
      </c>
      <c r="M952">
        <v>4.57</v>
      </c>
      <c r="N952" s="5" t="str">
        <v>No</v>
      </c>
      <c r="O952" s="5" t="str">
        <v>No</v>
      </c>
      <c r="P952" s="5" t="str">
        <v>No</v>
      </c>
      <c r="Q952" s="14">
        <v>0</v>
      </c>
      <c r="R952" t="str">
        <v>No</v>
      </c>
      <c r="S952" t="str">
        <v>Obesity</v>
      </c>
      <c r="T952" t="str">
        <v>Normal</v>
      </c>
    </row>
    <row r="953" spans="1:20" x14ac:dyDescent="0.3">
      <c r="A953" t="s">
        <v>952</v>
      </c>
      <c r="B953" t="s">
        <v>2715</v>
      </c>
      <c r="C953" t="s">
        <v>4394</v>
      </c>
      <c r="D953" t="s">
        <v>5146</v>
      </c>
      <c r="E953" cm="1">
        <f t="array" ref="E953:K953">_xlfn.XLOOKUP(A953,'Hospitalisation Details'!A:A,'Hospitalisation Details'!B:H)</f>
        <v>26268</v>
      </c>
      <c r="F953" s="14">
        <v>0</v>
      </c>
      <c r="G953">
        <v>11540.25</v>
      </c>
      <c r="H953" t="str">
        <v>tier - 3</v>
      </c>
      <c r="I953" t="str">
        <v>tier - 1</v>
      </c>
      <c r="J953" t="str">
        <v>R1012</v>
      </c>
      <c r="K953">
        <v>51</v>
      </c>
      <c r="L953" cm="1">
        <f t="array" ref="L953:T953">_xlfn.XLOOKUP(A953,'Medical Examinations'!A:A,'Medical Examinations'!B:J)</f>
        <v>27.53</v>
      </c>
      <c r="M953">
        <v>4.1100000000000003</v>
      </c>
      <c r="N953" s="5" t="str">
        <v>No</v>
      </c>
      <c r="O953" s="5" t="str">
        <v>No</v>
      </c>
      <c r="P953" s="5" t="str">
        <v>No</v>
      </c>
      <c r="Q953" s="14">
        <v>1</v>
      </c>
      <c r="R953" t="str">
        <v>No</v>
      </c>
      <c r="S953" t="str">
        <v>Over Weight</v>
      </c>
      <c r="T953" t="str">
        <v>Normal</v>
      </c>
    </row>
    <row r="954" spans="1:20" x14ac:dyDescent="0.3">
      <c r="A954" t="s">
        <v>953</v>
      </c>
      <c r="B954" t="s">
        <v>3272</v>
      </c>
      <c r="C954" t="s">
        <v>4394</v>
      </c>
      <c r="D954" t="s">
        <v>5147</v>
      </c>
      <c r="E954" cm="1">
        <f t="array" ref="E954:K954">_xlfn.XLOOKUP(A954,'Hospitalisation Details'!A:A,'Hospitalisation Details'!B:H)</f>
        <v>25156</v>
      </c>
      <c r="F954" s="14">
        <v>2</v>
      </c>
      <c r="G954">
        <v>11538.42</v>
      </c>
      <c r="H954" t="str">
        <v>tier - 3</v>
      </c>
      <c r="I954" t="str">
        <v>tier - 1</v>
      </c>
      <c r="J954" t="str">
        <v>R1011</v>
      </c>
      <c r="K954">
        <v>54</v>
      </c>
      <c r="L954" cm="1">
        <f t="array" ref="L954:T954">_xlfn.XLOOKUP(A954,'Medical Examinations'!A:A,'Medical Examinations'!B:J)</f>
        <v>27.4</v>
      </c>
      <c r="M954">
        <v>8.84</v>
      </c>
      <c r="N954" s="5" t="str">
        <v>No</v>
      </c>
      <c r="O954" s="5" t="str">
        <v>No</v>
      </c>
      <c r="P954" s="5" t="str">
        <v>No</v>
      </c>
      <c r="Q954" s="14">
        <v>0</v>
      </c>
      <c r="R954" t="str">
        <v>No</v>
      </c>
      <c r="S954" t="str">
        <v>Over Weight</v>
      </c>
      <c r="T954" t="str">
        <v>Diabetes</v>
      </c>
    </row>
    <row r="955" spans="1:20" x14ac:dyDescent="0.3">
      <c r="A955" t="s">
        <v>954</v>
      </c>
      <c r="B955" t="s">
        <v>3273</v>
      </c>
      <c r="C955" t="s">
        <v>4395</v>
      </c>
      <c r="D955" t="s">
        <v>5148</v>
      </c>
      <c r="E955" cm="1">
        <f t="array" ref="E955:K955">_xlfn.XLOOKUP(A955,'Hospitalisation Details'!A:A,'Hospitalisation Details'!B:H)</f>
        <v>24018</v>
      </c>
      <c r="F955" s="14">
        <v>0</v>
      </c>
      <c r="G955">
        <v>11534.87</v>
      </c>
      <c r="H955" t="str">
        <v>tier - 3</v>
      </c>
      <c r="I955" t="str">
        <v>tier - 1</v>
      </c>
      <c r="J955" t="str">
        <v>R1017</v>
      </c>
      <c r="K955">
        <v>57</v>
      </c>
      <c r="L955" cm="1">
        <f t="array" ref="L955:T955">_xlfn.XLOOKUP(A955,'Medical Examinations'!A:A,'Medical Examinations'!B:J)</f>
        <v>34.58</v>
      </c>
      <c r="M955">
        <v>6.3</v>
      </c>
      <c r="N955" s="5" t="str">
        <v>No</v>
      </c>
      <c r="O955" s="5" t="str">
        <v>No</v>
      </c>
      <c r="P955" s="5" t="str">
        <v>Yes</v>
      </c>
      <c r="Q955" s="14">
        <v>1</v>
      </c>
      <c r="R955" t="str">
        <v>No</v>
      </c>
      <c r="S955" t="str">
        <v>Obesity</v>
      </c>
      <c r="T955" t="str">
        <v>Prediabetes</v>
      </c>
    </row>
    <row r="956" spans="1:20" x14ac:dyDescent="0.3">
      <c r="A956" t="s">
        <v>955</v>
      </c>
      <c r="B956" t="s">
        <v>3274</v>
      </c>
      <c r="C956" t="s">
        <v>4395</v>
      </c>
      <c r="D956" t="s">
        <v>5149</v>
      </c>
      <c r="E956" cm="1">
        <f t="array" ref="E956:K956">_xlfn.XLOOKUP(A956,'Hospitalisation Details'!A:A,'Hospitalisation Details'!B:H)</f>
        <v>25772</v>
      </c>
      <c r="F956" s="14">
        <v>0</v>
      </c>
      <c r="G956">
        <v>11530.12</v>
      </c>
      <c r="H956" t="str">
        <v>tier - 3</v>
      </c>
      <c r="I956" t="str">
        <v>tier - 1</v>
      </c>
      <c r="J956" t="str">
        <v>R1012</v>
      </c>
      <c r="K956">
        <v>52</v>
      </c>
      <c r="L956" cm="1">
        <f t="array" ref="L956:T956">_xlfn.XLOOKUP(A956,'Medical Examinations'!A:A,'Medical Examinations'!B:J)</f>
        <v>26.125</v>
      </c>
      <c r="M956">
        <v>5.22</v>
      </c>
      <c r="N956" s="5" t="str">
        <v>No</v>
      </c>
      <c r="O956" s="5" t="str">
        <v>No</v>
      </c>
      <c r="P956" s="5" t="str">
        <v>No</v>
      </c>
      <c r="Q956" s="14">
        <v>0</v>
      </c>
      <c r="R956" t="str">
        <v>No</v>
      </c>
      <c r="S956" t="str">
        <v>Over Weight</v>
      </c>
      <c r="T956" t="str">
        <v>Normal</v>
      </c>
    </row>
    <row r="957" spans="1:20" x14ac:dyDescent="0.3">
      <c r="A957" t="s">
        <v>956</v>
      </c>
      <c r="B957" t="s">
        <v>3275</v>
      </c>
      <c r="C957" t="s">
        <v>4396</v>
      </c>
      <c r="D957" t="s">
        <v>5150</v>
      </c>
      <c r="E957" cm="1">
        <f t="array" ref="E957:K957">_xlfn.XLOOKUP(A957,'Hospitalisation Details'!A:A,'Hospitalisation Details'!B:H)</f>
        <v>32306</v>
      </c>
      <c r="F957" s="14">
        <v>3</v>
      </c>
      <c r="G957">
        <v>11524.25</v>
      </c>
      <c r="H957" t="str">
        <v>tier - 3</v>
      </c>
      <c r="I957" t="str">
        <v>tier - 1</v>
      </c>
      <c r="J957" t="str">
        <v>R1026</v>
      </c>
      <c r="K957">
        <v>34</v>
      </c>
      <c r="L957" cm="1">
        <f t="array" ref="L957:T957">_xlfn.XLOOKUP(A957,'Medical Examinations'!A:A,'Medical Examinations'!B:J)</f>
        <v>30.69</v>
      </c>
      <c r="M957">
        <v>6.5</v>
      </c>
      <c r="N957" s="5" t="str">
        <v>No</v>
      </c>
      <c r="O957" s="5" t="str">
        <v>No</v>
      </c>
      <c r="P957" s="5" t="str">
        <v>No</v>
      </c>
      <c r="Q957" s="14">
        <v>0</v>
      </c>
      <c r="R957" t="str">
        <v>No</v>
      </c>
      <c r="S957" t="str">
        <v>Obesity</v>
      </c>
      <c r="T957" t="str">
        <v>Diabetes</v>
      </c>
    </row>
    <row r="958" spans="1:20" x14ac:dyDescent="0.3">
      <c r="A958" t="s">
        <v>957</v>
      </c>
      <c r="B958" t="s">
        <v>3221</v>
      </c>
      <c r="C958" t="s">
        <v>4395</v>
      </c>
      <c r="D958" t="s">
        <v>4533</v>
      </c>
      <c r="E958" cm="1">
        <f t="array" ref="E958:K958">_xlfn.XLOOKUP(A958,'Hospitalisation Details'!A:A,'Hospitalisation Details'!B:H)</f>
        <v>26286</v>
      </c>
      <c r="F958" s="14">
        <v>4</v>
      </c>
      <c r="G958">
        <v>11520.1</v>
      </c>
      <c r="H958" t="str">
        <v>tier - 3</v>
      </c>
      <c r="I958" t="str">
        <v>tier - 1</v>
      </c>
      <c r="J958" t="str">
        <v>R1012</v>
      </c>
      <c r="K958">
        <v>51</v>
      </c>
      <c r="L958" cm="1">
        <f t="array" ref="L958:T958">_xlfn.XLOOKUP(A958,'Medical Examinations'!A:A,'Medical Examinations'!B:J)</f>
        <v>35.814999999999998</v>
      </c>
      <c r="M958">
        <v>6.23</v>
      </c>
      <c r="N958" s="5" t="str">
        <v>No</v>
      </c>
      <c r="O958" s="5" t="str">
        <v>No</v>
      </c>
      <c r="P958" s="5" t="str">
        <v>No</v>
      </c>
      <c r="Q958" s="14">
        <v>0</v>
      </c>
      <c r="R958" t="str">
        <v>No</v>
      </c>
      <c r="S958" t="str">
        <v>Obesity</v>
      </c>
      <c r="T958" t="str">
        <v>Prediabetes</v>
      </c>
    </row>
    <row r="959" spans="1:20" x14ac:dyDescent="0.3">
      <c r="A959" t="s">
        <v>958</v>
      </c>
      <c r="B959" t="s">
        <v>3276</v>
      </c>
      <c r="C959" t="s">
        <v>4394</v>
      </c>
      <c r="D959" t="s">
        <v>5151</v>
      </c>
      <c r="E959" cm="1">
        <f t="array" ref="E959:K959">_xlfn.XLOOKUP(A959,'Hospitalisation Details'!A:A,'Hospitalisation Details'!B:H)</f>
        <v>25013</v>
      </c>
      <c r="F959" s="14">
        <v>1</v>
      </c>
      <c r="G959">
        <v>11512.41</v>
      </c>
      <c r="H959" t="str">
        <v>tier - 3</v>
      </c>
      <c r="I959" t="str">
        <v>tier - 1</v>
      </c>
      <c r="J959" t="str">
        <v>R1024</v>
      </c>
      <c r="K959">
        <v>54</v>
      </c>
      <c r="L959" cm="1">
        <f t="array" ref="L959:T959">_xlfn.XLOOKUP(A959,'Medical Examinations'!A:A,'Medical Examinations'!B:J)</f>
        <v>18.28</v>
      </c>
      <c r="M959">
        <v>7.95</v>
      </c>
      <c r="N959" s="5" t="str">
        <v>No</v>
      </c>
      <c r="O959" s="5" t="str">
        <v>No</v>
      </c>
      <c r="P959" s="5" t="str">
        <v>No</v>
      </c>
      <c r="Q959" s="14">
        <v>0</v>
      </c>
      <c r="R959" t="str">
        <v>No</v>
      </c>
      <c r="S959" t="str">
        <v>Under Weight</v>
      </c>
      <c r="T959" t="str">
        <v>Diabetes</v>
      </c>
    </row>
    <row r="960" spans="1:20" x14ac:dyDescent="0.3">
      <c r="A960" t="s">
        <v>959</v>
      </c>
      <c r="B960" t="s">
        <v>3277</v>
      </c>
      <c r="C960" t="s">
        <v>4396</v>
      </c>
      <c r="D960" t="s">
        <v>5152</v>
      </c>
      <c r="E960" cm="1">
        <f t="array" ref="E960:K960">_xlfn.XLOOKUP(A960,'Hospitalisation Details'!A:A,'Hospitalisation Details'!B:H)</f>
        <v>32787</v>
      </c>
      <c r="F960" s="14">
        <v>3</v>
      </c>
      <c r="G960">
        <v>11511.61</v>
      </c>
      <c r="H960" t="str">
        <v>tier - 3</v>
      </c>
      <c r="I960" t="str">
        <v>tier - 3</v>
      </c>
      <c r="J960" t="str">
        <v>R1026</v>
      </c>
      <c r="K960">
        <v>33</v>
      </c>
      <c r="L960" cm="1">
        <f t="array" ref="L960:T960">_xlfn.XLOOKUP(A960,'Medical Examinations'!A:A,'Medical Examinations'!B:J)</f>
        <v>37.1</v>
      </c>
      <c r="M960">
        <v>11.08</v>
      </c>
      <c r="N960" s="5" t="str">
        <v>No</v>
      </c>
      <c r="O960" s="5" t="str">
        <v>No</v>
      </c>
      <c r="P960" s="5" t="str">
        <v>No</v>
      </c>
      <c r="Q960" s="14">
        <v>0</v>
      </c>
      <c r="R960" t="str">
        <v>No</v>
      </c>
      <c r="S960" t="str">
        <v>Obesity</v>
      </c>
      <c r="T960" t="str">
        <v>Diabetes</v>
      </c>
    </row>
    <row r="961" spans="1:20" x14ac:dyDescent="0.3">
      <c r="A961" t="s">
        <v>960</v>
      </c>
      <c r="B961" t="s">
        <v>3278</v>
      </c>
      <c r="C961" t="s">
        <v>4394</v>
      </c>
      <c r="D961" t="s">
        <v>5153</v>
      </c>
      <c r="E961" cm="1">
        <f t="array" ref="E961:K961">_xlfn.XLOOKUP(A961,'Hospitalisation Details'!A:A,'Hospitalisation Details'!B:H)</f>
        <v>25426</v>
      </c>
      <c r="F961" s="14">
        <v>0</v>
      </c>
      <c r="G961">
        <v>11497.69</v>
      </c>
      <c r="H961" t="str">
        <v>tier - 3</v>
      </c>
      <c r="I961" t="str">
        <v>tier - 1</v>
      </c>
      <c r="J961" t="str">
        <v>R1012</v>
      </c>
      <c r="K961">
        <v>53</v>
      </c>
      <c r="L961" cm="1">
        <f t="array" ref="L961:T961">_xlfn.XLOOKUP(A961,'Medical Examinations'!A:A,'Medical Examinations'!B:J)</f>
        <v>26.62</v>
      </c>
      <c r="M961">
        <v>6.15</v>
      </c>
      <c r="N961" s="5" t="str">
        <v>Yes</v>
      </c>
      <c r="O961" s="5" t="str">
        <v>No</v>
      </c>
      <c r="P961" s="5" t="str">
        <v>No</v>
      </c>
      <c r="Q961" s="14">
        <v>0</v>
      </c>
      <c r="R961" t="str">
        <v>No</v>
      </c>
      <c r="S961" t="str">
        <v>Over Weight</v>
      </c>
      <c r="T961" t="str">
        <v>Prediabetes</v>
      </c>
    </row>
    <row r="962" spans="1:20" x14ac:dyDescent="0.3">
      <c r="A962" t="s">
        <v>961</v>
      </c>
      <c r="B962" t="s">
        <v>3279</v>
      </c>
      <c r="C962" t="s">
        <v>4396</v>
      </c>
      <c r="D962" t="s">
        <v>4747</v>
      </c>
      <c r="E962" cm="1">
        <f t="array" ref="E962:K962">_xlfn.XLOOKUP(A962,'Hospitalisation Details'!A:A,'Hospitalisation Details'!B:H)</f>
        <v>30474</v>
      </c>
      <c r="F962" s="14">
        <v>3</v>
      </c>
      <c r="G962">
        <v>11492.46</v>
      </c>
      <c r="H962" t="str">
        <v>tier - 3</v>
      </c>
      <c r="I962" t="str">
        <v>tier - 3</v>
      </c>
      <c r="J962" t="str">
        <v>R1026</v>
      </c>
      <c r="K962">
        <v>40</v>
      </c>
      <c r="L962" cm="1">
        <f t="array" ref="L962:T962">_xlfn.XLOOKUP(A962,'Medical Examinations'!A:A,'Medical Examinations'!B:J)</f>
        <v>33.06</v>
      </c>
      <c r="M962">
        <v>9.59</v>
      </c>
      <c r="N962" s="5" t="str">
        <v>Yes</v>
      </c>
      <c r="O962" s="5" t="str">
        <v>No</v>
      </c>
      <c r="P962" s="5" t="str">
        <v>No</v>
      </c>
      <c r="Q962" s="14">
        <v>0</v>
      </c>
      <c r="R962" t="str">
        <v>No</v>
      </c>
      <c r="S962" t="str">
        <v>Obesity</v>
      </c>
      <c r="T962" t="str">
        <v>Diabetes</v>
      </c>
    </row>
    <row r="963" spans="1:20" x14ac:dyDescent="0.3">
      <c r="A963" t="s">
        <v>962</v>
      </c>
      <c r="B963" t="s">
        <v>2675</v>
      </c>
      <c r="C963" t="s">
        <v>4395</v>
      </c>
      <c r="D963" t="s">
        <v>5154</v>
      </c>
      <c r="E963" cm="1">
        <f t="array" ref="E963:K963">_xlfn.XLOOKUP(A963,'Hospitalisation Details'!A:A,'Hospitalisation Details'!B:H)</f>
        <v>25854</v>
      </c>
      <c r="F963" s="14">
        <v>3</v>
      </c>
      <c r="G963">
        <v>11488.32</v>
      </c>
      <c r="H963" t="str">
        <v>tier - 3</v>
      </c>
      <c r="I963" t="str">
        <v>tier - 1</v>
      </c>
      <c r="J963" t="str">
        <v>R1014</v>
      </c>
      <c r="K963">
        <v>52</v>
      </c>
      <c r="L963" cm="1">
        <f t="array" ref="L963:T963">_xlfn.XLOOKUP(A963,'Medical Examinations'!A:A,'Medical Examinations'!B:J)</f>
        <v>40.58</v>
      </c>
      <c r="M963">
        <v>5.32</v>
      </c>
      <c r="N963" s="5" t="str">
        <v>Yes</v>
      </c>
      <c r="O963" s="5" t="str">
        <v>No</v>
      </c>
      <c r="P963" s="5" t="str">
        <v>Yes</v>
      </c>
      <c r="Q963" s="14">
        <v>1</v>
      </c>
      <c r="R963" t="str">
        <v>No</v>
      </c>
      <c r="S963" t="str">
        <v>Obesity</v>
      </c>
      <c r="T963" t="str">
        <v>Normal</v>
      </c>
    </row>
    <row r="964" spans="1:20" x14ac:dyDescent="0.3">
      <c r="A964" t="s">
        <v>963</v>
      </c>
      <c r="B964" t="s">
        <v>3280</v>
      </c>
      <c r="C964" t="s">
        <v>4394</v>
      </c>
      <c r="D964" t="s">
        <v>5155</v>
      </c>
      <c r="E964" cm="1">
        <f t="array" ref="E964:K964">_xlfn.XLOOKUP(A964,'Hospitalisation Details'!A:A,'Hospitalisation Details'!B:H)</f>
        <v>38240</v>
      </c>
      <c r="F964" s="14">
        <v>0</v>
      </c>
      <c r="G964">
        <v>11482.63</v>
      </c>
      <c r="H964" t="str">
        <v>tier - 3</v>
      </c>
      <c r="I964" t="str">
        <v>tier - 2</v>
      </c>
      <c r="J964" t="str">
        <v>R1013</v>
      </c>
      <c r="K964">
        <v>18</v>
      </c>
      <c r="L964" cm="1">
        <f t="array" ref="L964:T964">_xlfn.XLOOKUP(A964,'Medical Examinations'!A:A,'Medical Examinations'!B:J)</f>
        <v>29.7</v>
      </c>
      <c r="M964">
        <v>7.03</v>
      </c>
      <c r="N964" s="5" t="str">
        <v>No</v>
      </c>
      <c r="O964" s="5" t="str">
        <v>No</v>
      </c>
      <c r="P964" s="5" t="str">
        <v>No</v>
      </c>
      <c r="Q964" s="14">
        <v>0</v>
      </c>
      <c r="R964" t="str">
        <v>No</v>
      </c>
      <c r="S964" t="str">
        <v>Over Weight</v>
      </c>
      <c r="T964" t="str">
        <v>Diabetes</v>
      </c>
    </row>
    <row r="965" spans="1:20" x14ac:dyDescent="0.3">
      <c r="A965" t="s">
        <v>964</v>
      </c>
      <c r="B965" t="s">
        <v>3281</v>
      </c>
      <c r="C965" t="s">
        <v>4396</v>
      </c>
      <c r="D965" t="s">
        <v>5156</v>
      </c>
      <c r="E965" cm="1">
        <f t="array" ref="E965:K965">_xlfn.XLOOKUP(A965,'Hospitalisation Details'!A:A,'Hospitalisation Details'!B:H)</f>
        <v>24357</v>
      </c>
      <c r="F965" s="14">
        <v>0</v>
      </c>
      <c r="G965">
        <v>11478.14</v>
      </c>
      <c r="H965" t="str">
        <v>tier - 3</v>
      </c>
      <c r="I965" t="str">
        <v>tier - 2</v>
      </c>
      <c r="J965" t="str">
        <v>R1025</v>
      </c>
      <c r="K965">
        <v>56</v>
      </c>
      <c r="L965" cm="1">
        <f t="array" ref="L965:T965">_xlfn.XLOOKUP(A965,'Medical Examinations'!A:A,'Medical Examinations'!B:J)</f>
        <v>40.76</v>
      </c>
      <c r="M965">
        <v>5.28</v>
      </c>
      <c r="N965" s="5" t="str">
        <v>No</v>
      </c>
      <c r="O965" s="5" t="str">
        <v>No</v>
      </c>
      <c r="P965" s="5" t="str">
        <v>No</v>
      </c>
      <c r="Q965" s="14">
        <v>0</v>
      </c>
      <c r="R965" t="str">
        <v>No</v>
      </c>
      <c r="S965" t="str">
        <v>Obesity</v>
      </c>
      <c r="T965" t="str">
        <v>Normal</v>
      </c>
    </row>
    <row r="966" spans="1:20" x14ac:dyDescent="0.3">
      <c r="A966" t="s">
        <v>965</v>
      </c>
      <c r="B966" t="s">
        <v>3282</v>
      </c>
      <c r="C966" t="s">
        <v>4394</v>
      </c>
      <c r="D966" t="s">
        <v>5157</v>
      </c>
      <c r="E966" cm="1">
        <f t="array" ref="E966:K966">_xlfn.XLOOKUP(A966,'Hospitalisation Details'!A:A,'Hospitalisation Details'!B:H)</f>
        <v>23916</v>
      </c>
      <c r="F966" s="14">
        <v>0</v>
      </c>
      <c r="G966">
        <v>11455.28</v>
      </c>
      <c r="H966" t="str">
        <v>tier - 3</v>
      </c>
      <c r="I966" t="str">
        <v>tier - 2</v>
      </c>
      <c r="J966" t="str">
        <v>R1011</v>
      </c>
      <c r="K966">
        <v>57</v>
      </c>
      <c r="L966" cm="1">
        <f t="array" ref="L966:T966">_xlfn.XLOOKUP(A966,'Medical Examinations'!A:A,'Medical Examinations'!B:J)</f>
        <v>40.700000000000003</v>
      </c>
      <c r="M966">
        <v>6.27</v>
      </c>
      <c r="N966" s="5" t="str">
        <v>Yes</v>
      </c>
      <c r="O966" s="5" t="str">
        <v>No</v>
      </c>
      <c r="P966" s="5" t="str">
        <v>Yes</v>
      </c>
      <c r="Q966" s="14">
        <v>1</v>
      </c>
      <c r="R966" t="str">
        <v>No</v>
      </c>
      <c r="S966" t="str">
        <v>Obesity</v>
      </c>
      <c r="T966" t="str">
        <v>Prediabetes</v>
      </c>
    </row>
    <row r="967" spans="1:20" x14ac:dyDescent="0.3">
      <c r="A967" t="s">
        <v>966</v>
      </c>
      <c r="B967" t="s">
        <v>3283</v>
      </c>
      <c r="C967" t="s">
        <v>4394</v>
      </c>
      <c r="D967" t="s">
        <v>5158</v>
      </c>
      <c r="E967" cm="1">
        <f t="array" ref="E967:K967">_xlfn.XLOOKUP(A967,'Hospitalisation Details'!A:A,'Hospitalisation Details'!B:H)</f>
        <v>24272</v>
      </c>
      <c r="F967" s="14">
        <v>0</v>
      </c>
      <c r="G967">
        <v>11454.02</v>
      </c>
      <c r="H967" t="str">
        <v>tier - 3</v>
      </c>
      <c r="I967" t="str">
        <v>tier - 1</v>
      </c>
      <c r="J967" t="str">
        <v>R1012</v>
      </c>
      <c r="K967">
        <v>56</v>
      </c>
      <c r="L967" cm="1">
        <f t="array" ref="L967:T967">_xlfn.XLOOKUP(A967,'Medical Examinations'!A:A,'Medical Examinations'!B:J)</f>
        <v>40.15</v>
      </c>
      <c r="M967">
        <v>11.84</v>
      </c>
      <c r="N967" s="5" t="str">
        <v>No</v>
      </c>
      <c r="O967" s="5" t="str">
        <v>No</v>
      </c>
      <c r="P967" s="5" t="str">
        <v>No</v>
      </c>
      <c r="Q967" s="14">
        <v>0</v>
      </c>
      <c r="R967" t="str">
        <v>No</v>
      </c>
      <c r="S967" t="str">
        <v>Obesity</v>
      </c>
      <c r="T967" t="str">
        <v>Diabetes</v>
      </c>
    </row>
    <row r="968" spans="1:20" x14ac:dyDescent="0.3">
      <c r="A968" t="s">
        <v>967</v>
      </c>
      <c r="B968" t="s">
        <v>3284</v>
      </c>
      <c r="C968" t="s">
        <v>4394</v>
      </c>
      <c r="D968" t="s">
        <v>5159</v>
      </c>
      <c r="E968" cm="1">
        <f t="array" ref="E968:K968">_xlfn.XLOOKUP(A968,'Hospitalisation Details'!A:A,'Hospitalisation Details'!B:H)</f>
        <v>26188</v>
      </c>
      <c r="F968" s="14">
        <v>3</v>
      </c>
      <c r="G968">
        <v>11436.74</v>
      </c>
      <c r="H968" t="str">
        <v>tier - 3</v>
      </c>
      <c r="I968" t="str">
        <v>tier - 3</v>
      </c>
      <c r="J968" t="str">
        <v>R1012</v>
      </c>
      <c r="K968">
        <v>51</v>
      </c>
      <c r="L968" cm="1">
        <f t="array" ref="L968:T968">_xlfn.XLOOKUP(A968,'Medical Examinations'!A:A,'Medical Examinations'!B:J)</f>
        <v>31.59</v>
      </c>
      <c r="M968">
        <v>6.01</v>
      </c>
      <c r="N968" s="5" t="str">
        <v>No</v>
      </c>
      <c r="O968" s="5" t="str">
        <v>No</v>
      </c>
      <c r="P968" s="5" t="str">
        <v>No</v>
      </c>
      <c r="Q968" s="14">
        <v>0</v>
      </c>
      <c r="R968" t="str">
        <v>No</v>
      </c>
      <c r="S968" t="str">
        <v>Obesity</v>
      </c>
      <c r="T968" t="str">
        <v>Prediabetes</v>
      </c>
    </row>
    <row r="969" spans="1:20" x14ac:dyDescent="0.3">
      <c r="A969" t="s">
        <v>968</v>
      </c>
      <c r="B969" t="s">
        <v>3285</v>
      </c>
      <c r="C969" t="s">
        <v>4395</v>
      </c>
      <c r="D969" t="s">
        <v>4457</v>
      </c>
      <c r="E969" cm="1">
        <f t="array" ref="E969:K969">_xlfn.XLOOKUP(A969,'Hospitalisation Details'!A:A,'Hospitalisation Details'!B:H)</f>
        <v>29419</v>
      </c>
      <c r="F969" s="14">
        <v>2</v>
      </c>
      <c r="G969">
        <v>11435.74</v>
      </c>
      <c r="H969" t="str">
        <v>tier - 3</v>
      </c>
      <c r="I969" t="str">
        <v>tier - 3</v>
      </c>
      <c r="J969" t="str">
        <v>R1021</v>
      </c>
      <c r="K969">
        <v>42</v>
      </c>
      <c r="L969" cm="1">
        <f t="array" ref="L969:T969">_xlfn.XLOOKUP(A969,'Medical Examinations'!A:A,'Medical Examinations'!B:J)</f>
        <v>30.11</v>
      </c>
      <c r="M969">
        <v>4.08</v>
      </c>
      <c r="N969" s="5" t="str">
        <v>No</v>
      </c>
      <c r="O969" s="5" t="str">
        <v>No</v>
      </c>
      <c r="P969" s="5" t="str">
        <v>No</v>
      </c>
      <c r="Q969" s="14">
        <v>0</v>
      </c>
      <c r="R969" t="str">
        <v>No</v>
      </c>
      <c r="S969" t="str">
        <v>Obesity</v>
      </c>
      <c r="T969" t="str">
        <v>Normal</v>
      </c>
    </row>
    <row r="970" spans="1:20" x14ac:dyDescent="0.3">
      <c r="A970" t="s">
        <v>969</v>
      </c>
      <c r="B970" t="s">
        <v>3286</v>
      </c>
      <c r="C970" t="s">
        <v>4394</v>
      </c>
      <c r="D970" t="s">
        <v>4907</v>
      </c>
      <c r="E970" cm="1">
        <f t="array" ref="E970:K970">_xlfn.XLOOKUP(A970,'Hospitalisation Details'!A:A,'Hospitalisation Details'!B:H)</f>
        <v>31207</v>
      </c>
      <c r="F970" s="14">
        <v>3</v>
      </c>
      <c r="G970">
        <v>11419.49</v>
      </c>
      <c r="H970" t="str">
        <v>tier - 3</v>
      </c>
      <c r="I970" t="str">
        <v>tier - 1</v>
      </c>
      <c r="J970" t="str">
        <v>R1012</v>
      </c>
      <c r="K970">
        <v>37</v>
      </c>
      <c r="L970" cm="1">
        <f t="array" ref="L970:T970">_xlfn.XLOOKUP(A970,'Medical Examinations'!A:A,'Medical Examinations'!B:J)</f>
        <v>43.85</v>
      </c>
      <c r="M970">
        <v>4.7699999999999996</v>
      </c>
      <c r="N970" s="5" t="str">
        <v>Yes</v>
      </c>
      <c r="O970" s="5" t="str">
        <v>No</v>
      </c>
      <c r="P970" s="5" t="str">
        <v>No</v>
      </c>
      <c r="Q970" s="14">
        <v>0</v>
      </c>
      <c r="R970" t="str">
        <v>No</v>
      </c>
      <c r="S970" t="str">
        <v>Obesity</v>
      </c>
      <c r="T970" t="str">
        <v>Normal</v>
      </c>
    </row>
    <row r="971" spans="1:20" x14ac:dyDescent="0.3">
      <c r="A971" t="s">
        <v>970</v>
      </c>
      <c r="B971" t="s">
        <v>3287</v>
      </c>
      <c r="C971" t="s">
        <v>4395</v>
      </c>
      <c r="D971" t="s">
        <v>5160</v>
      </c>
      <c r="E971" cm="1">
        <f t="array" ref="E971:K971">_xlfn.XLOOKUP(A971,'Hospitalisation Details'!A:A,'Hospitalisation Details'!B:H)</f>
        <v>30612</v>
      </c>
      <c r="F971" s="14">
        <v>3</v>
      </c>
      <c r="G971">
        <v>11412.02</v>
      </c>
      <c r="H971" t="str">
        <v>tier - 3</v>
      </c>
      <c r="I971" t="str">
        <v>tier - 1</v>
      </c>
      <c r="J971" t="str">
        <v>R1021</v>
      </c>
      <c r="K971">
        <v>39</v>
      </c>
      <c r="L971" cm="1">
        <f t="array" ref="L971:T971">_xlfn.XLOOKUP(A971,'Medical Examinations'!A:A,'Medical Examinations'!B:J)</f>
        <v>38.57</v>
      </c>
      <c r="M971">
        <v>6.27</v>
      </c>
      <c r="N971" s="5" t="str">
        <v>No</v>
      </c>
      <c r="O971" s="5" t="str">
        <v>No</v>
      </c>
      <c r="P971" s="5" t="str">
        <v>No</v>
      </c>
      <c r="Q971" s="14">
        <v>0</v>
      </c>
      <c r="R971" t="str">
        <v>No</v>
      </c>
      <c r="S971" t="str">
        <v>Obesity</v>
      </c>
      <c r="T971" t="str">
        <v>Prediabetes</v>
      </c>
    </row>
    <row r="972" spans="1:20" x14ac:dyDescent="0.3">
      <c r="A972" t="s">
        <v>971</v>
      </c>
      <c r="B972" t="s">
        <v>3288</v>
      </c>
      <c r="C972" t="s">
        <v>4394</v>
      </c>
      <c r="D972" t="s">
        <v>4755</v>
      </c>
      <c r="E972" cm="1">
        <f t="array" ref="E972:K972">_xlfn.XLOOKUP(A972,'Hospitalisation Details'!A:A,'Hospitalisation Details'!B:H)</f>
        <v>25848</v>
      </c>
      <c r="F972" s="14">
        <v>3</v>
      </c>
      <c r="G972">
        <v>11411.69</v>
      </c>
      <c r="H972" t="str">
        <v>tier - 3</v>
      </c>
      <c r="I972" t="str">
        <v>tier - 2</v>
      </c>
      <c r="J972" t="str">
        <v>R1011</v>
      </c>
      <c r="K972">
        <v>52</v>
      </c>
      <c r="L972" cm="1">
        <f t="array" ref="L972:T972">_xlfn.XLOOKUP(A972,'Medical Examinations'!A:A,'Medical Examinations'!B:J)</f>
        <v>16.48</v>
      </c>
      <c r="M972">
        <v>11.05</v>
      </c>
      <c r="N972" s="5" t="str">
        <v>No</v>
      </c>
      <c r="O972" s="5" t="str">
        <v>No</v>
      </c>
      <c r="P972" s="5" t="str">
        <v>No</v>
      </c>
      <c r="Q972" s="14">
        <v>0</v>
      </c>
      <c r="R972" t="str">
        <v>No</v>
      </c>
      <c r="S972" t="str">
        <v>Under Weight</v>
      </c>
      <c r="T972" t="str">
        <v>Diabetes</v>
      </c>
    </row>
    <row r="973" spans="1:20" x14ac:dyDescent="0.3">
      <c r="A973" t="s">
        <v>972</v>
      </c>
      <c r="B973" t="s">
        <v>3289</v>
      </c>
      <c r="C973" t="s">
        <v>4394</v>
      </c>
      <c r="D973" t="s">
        <v>5161</v>
      </c>
      <c r="E973" cm="1">
        <f t="array" ref="E973:K973">_xlfn.XLOOKUP(A973,'Hospitalisation Details'!A:A,'Hospitalisation Details'!B:H)</f>
        <v>25843</v>
      </c>
      <c r="F973" s="14">
        <v>2</v>
      </c>
      <c r="G973">
        <v>11396.9</v>
      </c>
      <c r="H973" t="str">
        <v>tier - 3</v>
      </c>
      <c r="I973" t="str">
        <v>tier - 3</v>
      </c>
      <c r="J973" t="str">
        <v>R1024</v>
      </c>
      <c r="K973">
        <v>52</v>
      </c>
      <c r="L973" cm="1">
        <f t="array" ref="L973:T973">_xlfn.XLOOKUP(A973,'Medical Examinations'!A:A,'Medical Examinations'!B:J)</f>
        <v>38.284999999999997</v>
      </c>
      <c r="M973">
        <v>5.41</v>
      </c>
      <c r="N973" s="5" t="str">
        <v>No</v>
      </c>
      <c r="O973" s="5" t="str">
        <v>No</v>
      </c>
      <c r="P973" s="5" t="str">
        <v>No</v>
      </c>
      <c r="Q973" s="14">
        <v>0</v>
      </c>
      <c r="R973" t="str">
        <v>No</v>
      </c>
      <c r="S973" t="str">
        <v>Obesity</v>
      </c>
      <c r="T973" t="str">
        <v>Normal</v>
      </c>
    </row>
    <row r="974" spans="1:20" x14ac:dyDescent="0.3">
      <c r="A974" t="s">
        <v>973</v>
      </c>
      <c r="B974" t="s">
        <v>3290</v>
      </c>
      <c r="C974" t="s">
        <v>4395</v>
      </c>
      <c r="D974" t="s">
        <v>4543</v>
      </c>
      <c r="E974" cm="1">
        <f t="array" ref="E974:K974">_xlfn.XLOOKUP(A974,'Hospitalisation Details'!A:A,'Hospitalisation Details'!B:H)</f>
        <v>24825</v>
      </c>
      <c r="F974" s="14">
        <v>1</v>
      </c>
      <c r="G974">
        <v>11394.07</v>
      </c>
      <c r="H974" t="str">
        <v>tier - 3</v>
      </c>
      <c r="I974" t="str">
        <v>tier - 1</v>
      </c>
      <c r="J974" t="str">
        <v>R1018</v>
      </c>
      <c r="K974">
        <v>55</v>
      </c>
      <c r="L974" cm="1">
        <f t="array" ref="L974:T974">_xlfn.XLOOKUP(A974,'Medical Examinations'!A:A,'Medical Examinations'!B:J)</f>
        <v>27.92</v>
      </c>
      <c r="M974">
        <v>5.79</v>
      </c>
      <c r="N974" s="5" t="str">
        <v>No</v>
      </c>
      <c r="O974" s="5" t="str">
        <v>No</v>
      </c>
      <c r="P974" s="5" t="str">
        <v>No</v>
      </c>
      <c r="Q974" s="14">
        <v>1</v>
      </c>
      <c r="R974" t="str">
        <v>No</v>
      </c>
      <c r="S974" t="str">
        <v>Over Weight</v>
      </c>
      <c r="T974" t="str">
        <v>Prediabetes</v>
      </c>
    </row>
    <row r="975" spans="1:20" x14ac:dyDescent="0.3">
      <c r="A975" t="s">
        <v>974</v>
      </c>
      <c r="B975" t="s">
        <v>3107</v>
      </c>
      <c r="C975" t="s">
        <v>4396</v>
      </c>
      <c r="D975" t="s">
        <v>5162</v>
      </c>
      <c r="E975" cm="1">
        <f t="array" ref="E975:K975">_xlfn.XLOOKUP(A975,'Hospitalisation Details'!A:A,'Hospitalisation Details'!B:H)</f>
        <v>35639</v>
      </c>
      <c r="F975" s="14">
        <v>0</v>
      </c>
      <c r="G975">
        <v>11388.27</v>
      </c>
      <c r="H975" t="str">
        <v>tier - 3</v>
      </c>
      <c r="I975" t="str">
        <v>tier - 2</v>
      </c>
      <c r="J975" t="str">
        <v>R1026</v>
      </c>
      <c r="K975">
        <v>25</v>
      </c>
      <c r="L975" cm="1">
        <f t="array" ref="L975:T975">_xlfn.XLOOKUP(A975,'Medical Examinations'!A:A,'Medical Examinations'!B:J)</f>
        <v>17.28</v>
      </c>
      <c r="M975">
        <v>6.22</v>
      </c>
      <c r="N975" s="5" t="str">
        <v>Yes</v>
      </c>
      <c r="O975" s="5" t="str">
        <v>No</v>
      </c>
      <c r="P975" s="5" t="str">
        <v>No</v>
      </c>
      <c r="Q975" s="14">
        <v>2</v>
      </c>
      <c r="R975" t="str">
        <v>No</v>
      </c>
      <c r="S975" t="str">
        <v>Under Weight</v>
      </c>
      <c r="T975" t="str">
        <v>Prediabetes</v>
      </c>
    </row>
    <row r="976" spans="1:20" x14ac:dyDescent="0.3">
      <c r="A976" t="s">
        <v>975</v>
      </c>
      <c r="B976" t="s">
        <v>3291</v>
      </c>
      <c r="C976" t="s">
        <v>4395</v>
      </c>
      <c r="D976" t="s">
        <v>4968</v>
      </c>
      <c r="E976" cm="1">
        <f t="array" ref="E976:K976">_xlfn.XLOOKUP(A976,'Hospitalisation Details'!A:A,'Hospitalisation Details'!B:H)</f>
        <v>23541</v>
      </c>
      <c r="F976" s="14">
        <v>0</v>
      </c>
      <c r="G976">
        <v>11381.33</v>
      </c>
      <c r="H976" t="str">
        <v>tier - 3</v>
      </c>
      <c r="I976" t="str">
        <v>tier - 2</v>
      </c>
      <c r="J976" t="str">
        <v>R1013</v>
      </c>
      <c r="K976">
        <v>58</v>
      </c>
      <c r="L976" cm="1">
        <f t="array" ref="L976:T976">_xlfn.XLOOKUP(A976,'Medical Examinations'!A:A,'Medical Examinations'!B:J)</f>
        <v>32.6</v>
      </c>
      <c r="M976">
        <v>6.8</v>
      </c>
      <c r="N976" s="5" t="str">
        <v>Yes</v>
      </c>
      <c r="O976" s="5" t="str">
        <v>No</v>
      </c>
      <c r="P976" s="5" t="str">
        <v>No</v>
      </c>
      <c r="Q976" s="14">
        <v>0</v>
      </c>
      <c r="R976" t="str">
        <v>No</v>
      </c>
      <c r="S976" t="str">
        <v>Obesity</v>
      </c>
      <c r="T976" t="str">
        <v>Diabetes</v>
      </c>
    </row>
    <row r="977" spans="1:20" x14ac:dyDescent="0.3">
      <c r="A977" t="s">
        <v>976</v>
      </c>
      <c r="B977" t="s">
        <v>3292</v>
      </c>
      <c r="C977" t="s">
        <v>4396</v>
      </c>
      <c r="D977" t="s">
        <v>5163</v>
      </c>
      <c r="E977" cm="1">
        <f t="array" ref="E977:K977">_xlfn.XLOOKUP(A977,'Hospitalisation Details'!A:A,'Hospitalisation Details'!B:H)</f>
        <v>26639</v>
      </c>
      <c r="F977" s="14">
        <v>0</v>
      </c>
      <c r="G977">
        <v>11378.57</v>
      </c>
      <c r="H977" t="str">
        <v>tier - 3</v>
      </c>
      <c r="I977" t="str">
        <v>tier - 2</v>
      </c>
      <c r="J977" t="str">
        <v>R1025</v>
      </c>
      <c r="K977">
        <v>50</v>
      </c>
      <c r="L977" cm="1">
        <f t="array" ref="L977:T977">_xlfn.XLOOKUP(A977,'Medical Examinations'!A:A,'Medical Examinations'!B:J)</f>
        <v>22.72</v>
      </c>
      <c r="M977">
        <v>9.9600000000000009</v>
      </c>
      <c r="N977" s="5" t="str">
        <v>Yes</v>
      </c>
      <c r="O977" s="5" t="str">
        <v>No</v>
      </c>
      <c r="P977" s="5" t="str">
        <v>No</v>
      </c>
      <c r="Q977" s="14">
        <v>2</v>
      </c>
      <c r="R977" t="str">
        <v>No</v>
      </c>
      <c r="S977" t="str">
        <v>Normal Weight</v>
      </c>
      <c r="T977" t="str">
        <v>Diabetes</v>
      </c>
    </row>
    <row r="978" spans="1:20" x14ac:dyDescent="0.3">
      <c r="A978" t="s">
        <v>977</v>
      </c>
      <c r="B978" t="s">
        <v>2846</v>
      </c>
      <c r="C978" t="s">
        <v>4396</v>
      </c>
      <c r="D978" t="s">
        <v>5164</v>
      </c>
      <c r="E978" cm="1">
        <f t="array" ref="E978:K978">_xlfn.XLOOKUP(A978,'Hospitalisation Details'!A:A,'Hospitalisation Details'!B:H)</f>
        <v>29013</v>
      </c>
      <c r="F978" s="14">
        <v>2</v>
      </c>
      <c r="G978">
        <v>11369.39</v>
      </c>
      <c r="H978" t="str">
        <v>tier - 3</v>
      </c>
      <c r="I978" t="str">
        <v>tier - 1</v>
      </c>
      <c r="J978" t="str">
        <v>R1026</v>
      </c>
      <c r="K978">
        <v>44</v>
      </c>
      <c r="L978" cm="1">
        <f t="array" ref="L978:T978">_xlfn.XLOOKUP(A978,'Medical Examinations'!A:A,'Medical Examinations'!B:J)</f>
        <v>25.13</v>
      </c>
      <c r="M978">
        <v>8</v>
      </c>
      <c r="N978" s="5" t="str">
        <v>Yes</v>
      </c>
      <c r="O978" s="5" t="str">
        <v>No</v>
      </c>
      <c r="P978" s="5" t="str">
        <v>No</v>
      </c>
      <c r="Q978" s="14">
        <v>1</v>
      </c>
      <c r="R978" t="str">
        <v>No</v>
      </c>
      <c r="S978" t="str">
        <v>Over Weight</v>
      </c>
      <c r="T978" t="str">
        <v>Diabetes</v>
      </c>
    </row>
    <row r="979" spans="1:20" x14ac:dyDescent="0.3">
      <c r="A979" t="s">
        <v>978</v>
      </c>
      <c r="B979" t="s">
        <v>3293</v>
      </c>
      <c r="C979" t="s">
        <v>4395</v>
      </c>
      <c r="D979" t="s">
        <v>4667</v>
      </c>
      <c r="E979" cm="1">
        <f t="array" ref="E979:K979">_xlfn.XLOOKUP(A979,'Hospitalisation Details'!A:A,'Hospitalisation Details'!B:H)</f>
        <v>23724</v>
      </c>
      <c r="F979" s="14">
        <v>0</v>
      </c>
      <c r="G979">
        <v>11365.95</v>
      </c>
      <c r="H979" t="str">
        <v>tier - 3</v>
      </c>
      <c r="I979" t="str">
        <v>tier - 2</v>
      </c>
      <c r="J979" t="str">
        <v>R1011</v>
      </c>
      <c r="K979">
        <v>58</v>
      </c>
      <c r="L979" cm="1">
        <f t="array" ref="L979:T979">_xlfn.XLOOKUP(A979,'Medical Examinations'!A:A,'Medical Examinations'!B:J)</f>
        <v>24.3</v>
      </c>
      <c r="M979">
        <v>5.43</v>
      </c>
      <c r="N979" s="5" t="str">
        <v>No</v>
      </c>
      <c r="O979" s="5" t="str">
        <v>No</v>
      </c>
      <c r="P979" s="5" t="str">
        <v>No</v>
      </c>
      <c r="Q979" s="14">
        <v>2</v>
      </c>
      <c r="R979" t="str">
        <v>No</v>
      </c>
      <c r="S979" t="str">
        <v>Normal Weight</v>
      </c>
      <c r="T979" t="str">
        <v>Normal</v>
      </c>
    </row>
    <row r="980" spans="1:20" x14ac:dyDescent="0.3">
      <c r="A980" t="s">
        <v>979</v>
      </c>
      <c r="B980" t="s">
        <v>3294</v>
      </c>
      <c r="C980" t="s">
        <v>4395</v>
      </c>
      <c r="D980" t="s">
        <v>5165</v>
      </c>
      <c r="E980" cm="1">
        <f t="array" ref="E980:K980">_xlfn.XLOOKUP(A980,'Hospitalisation Details'!A:A,'Hospitalisation Details'!B:H)</f>
        <v>23561</v>
      </c>
      <c r="F980" s="14">
        <v>0</v>
      </c>
      <c r="G980">
        <v>11363.28</v>
      </c>
      <c r="H980" t="str">
        <v>tier - 3</v>
      </c>
      <c r="I980" t="str">
        <v>tier - 1</v>
      </c>
      <c r="J980" t="str">
        <v>R1013</v>
      </c>
      <c r="K980">
        <v>58</v>
      </c>
      <c r="L980" cm="1">
        <f t="array" ref="L980:T980">_xlfn.XLOOKUP(A980,'Medical Examinations'!A:A,'Medical Examinations'!B:J)</f>
        <v>22.8</v>
      </c>
      <c r="M980">
        <v>4.29</v>
      </c>
      <c r="N980" s="5" t="str">
        <v>Yes</v>
      </c>
      <c r="O980" s="5" t="str">
        <v>No</v>
      </c>
      <c r="P980" s="5" t="str">
        <v>Yes</v>
      </c>
      <c r="Q980" s="14">
        <v>1</v>
      </c>
      <c r="R980" t="str">
        <v>No</v>
      </c>
      <c r="S980" t="str">
        <v>Normal Weight</v>
      </c>
      <c r="T980" t="str">
        <v>Normal</v>
      </c>
    </row>
    <row r="981" spans="1:20" x14ac:dyDescent="0.3">
      <c r="A981" t="s">
        <v>980</v>
      </c>
      <c r="B981" t="s">
        <v>3295</v>
      </c>
      <c r="C981" t="s">
        <v>4395</v>
      </c>
      <c r="D981" t="s">
        <v>4601</v>
      </c>
      <c r="E981" cm="1">
        <f t="array" ref="E981:K981">_xlfn.XLOOKUP(A981,'Hospitalisation Details'!A:A,'Hospitalisation Details'!B:H)</f>
        <v>23562</v>
      </c>
      <c r="F981" s="14">
        <v>0</v>
      </c>
      <c r="G981">
        <v>11362.76</v>
      </c>
      <c r="H981" t="str">
        <v>tier - 3</v>
      </c>
      <c r="I981" t="str">
        <v>tier - 1</v>
      </c>
      <c r="J981" t="str">
        <v>R1011</v>
      </c>
      <c r="K981">
        <v>58</v>
      </c>
      <c r="L981" cm="1">
        <f t="array" ref="L981:T981">_xlfn.XLOOKUP(A981,'Medical Examinations'!A:A,'Medical Examinations'!B:J)</f>
        <v>23.274999999999999</v>
      </c>
      <c r="M981">
        <v>6.26</v>
      </c>
      <c r="N981" s="5" t="str">
        <v>Yes</v>
      </c>
      <c r="O981" s="5" t="str">
        <v>No</v>
      </c>
      <c r="P981" s="5" t="str">
        <v>Yes</v>
      </c>
      <c r="Q981" s="14">
        <v>1</v>
      </c>
      <c r="R981" t="str">
        <v>No</v>
      </c>
      <c r="S981" t="str">
        <v>Normal Weight</v>
      </c>
      <c r="T981" t="str">
        <v>Prediabetes</v>
      </c>
    </row>
    <row r="982" spans="1:20" x14ac:dyDescent="0.3">
      <c r="A982" t="s">
        <v>981</v>
      </c>
      <c r="B982" t="s">
        <v>3296</v>
      </c>
      <c r="C982" t="s">
        <v>4395</v>
      </c>
      <c r="D982" t="s">
        <v>5166</v>
      </c>
      <c r="E982" cm="1">
        <f t="array" ref="E982:K982">_xlfn.XLOOKUP(A982,'Hospitalisation Details'!A:A,'Hospitalisation Details'!B:H)</f>
        <v>24011</v>
      </c>
      <c r="F982" s="14">
        <v>0</v>
      </c>
      <c r="G982">
        <v>11356.66</v>
      </c>
      <c r="H982" t="str">
        <v>tier - 3</v>
      </c>
      <c r="I982" t="str">
        <v>tier - 3</v>
      </c>
      <c r="J982" t="str">
        <v>R1012</v>
      </c>
      <c r="K982">
        <v>57</v>
      </c>
      <c r="L982" cm="1">
        <f t="array" ref="L982:T982">_xlfn.XLOOKUP(A982,'Medical Examinations'!A:A,'Medical Examinations'!B:J)</f>
        <v>16.8</v>
      </c>
      <c r="M982">
        <v>7.98</v>
      </c>
      <c r="N982" s="5" t="str">
        <v>No</v>
      </c>
      <c r="O982" s="5" t="str">
        <v>No</v>
      </c>
      <c r="P982" s="5" t="str">
        <v>No</v>
      </c>
      <c r="Q982" s="14">
        <v>0</v>
      </c>
      <c r="R982" t="str">
        <v>No</v>
      </c>
      <c r="S982" t="str">
        <v>Under Weight</v>
      </c>
      <c r="T982" t="str">
        <v>Diabetes</v>
      </c>
    </row>
    <row r="983" spans="1:20" x14ac:dyDescent="0.3">
      <c r="A983" t="s">
        <v>982</v>
      </c>
      <c r="B983" t="s">
        <v>3297</v>
      </c>
      <c r="C983" t="s">
        <v>4395</v>
      </c>
      <c r="D983" t="s">
        <v>5167</v>
      </c>
      <c r="E983" cm="1">
        <f t="array" ref="E983:K983">_xlfn.XLOOKUP(A983,'Hospitalisation Details'!A:A,'Hospitalisation Details'!B:H)</f>
        <v>24075</v>
      </c>
      <c r="F983" s="14">
        <v>0</v>
      </c>
      <c r="G983">
        <v>11353.23</v>
      </c>
      <c r="H983" t="str">
        <v>tier - 3</v>
      </c>
      <c r="I983" t="str">
        <v>tier - 1</v>
      </c>
      <c r="J983" t="str">
        <v>R1012</v>
      </c>
      <c r="K983">
        <v>57</v>
      </c>
      <c r="L983" cm="1">
        <f t="array" ref="L983:T983">_xlfn.XLOOKUP(A983,'Medical Examinations'!A:A,'Medical Examinations'!B:J)</f>
        <v>39.42</v>
      </c>
      <c r="M983">
        <v>4.72</v>
      </c>
      <c r="N983" s="5" t="str">
        <v>Yes</v>
      </c>
      <c r="O983" s="5" t="str">
        <v>No</v>
      </c>
      <c r="P983" s="5" t="str">
        <v>No</v>
      </c>
      <c r="Q983" s="14">
        <v>1</v>
      </c>
      <c r="R983" t="str">
        <v>No</v>
      </c>
      <c r="S983" t="str">
        <v>Obesity</v>
      </c>
      <c r="T983" t="str">
        <v>Normal</v>
      </c>
    </row>
    <row r="984" spans="1:20" x14ac:dyDescent="0.3">
      <c r="A984" t="s">
        <v>983</v>
      </c>
      <c r="B984" t="s">
        <v>3298</v>
      </c>
      <c r="C984" t="s">
        <v>4395</v>
      </c>
      <c r="D984" t="s">
        <v>4606</v>
      </c>
      <c r="E984" cm="1">
        <f t="array" ref="E984:K984">_xlfn.XLOOKUP(A984,'Hospitalisation Details'!A:A,'Hospitalisation Details'!B:H)</f>
        <v>23570</v>
      </c>
      <c r="F984" s="14">
        <v>0</v>
      </c>
      <c r="G984">
        <v>11345.52</v>
      </c>
      <c r="H984" t="str">
        <v>tier - 3</v>
      </c>
      <c r="I984" t="str">
        <v>tier - 3</v>
      </c>
      <c r="J984" t="str">
        <v>R1011</v>
      </c>
      <c r="K984">
        <v>58</v>
      </c>
      <c r="L984" cm="1">
        <f t="array" ref="L984:T984">_xlfn.XLOOKUP(A984,'Medical Examinations'!A:A,'Medical Examinations'!B:J)</f>
        <v>24.984999999999999</v>
      </c>
      <c r="M984">
        <v>4.5599999999999996</v>
      </c>
      <c r="N984" s="5" t="str">
        <v>No</v>
      </c>
      <c r="O984" s="5" t="str">
        <v>No</v>
      </c>
      <c r="P984" s="5" t="str">
        <v>No</v>
      </c>
      <c r="Q984" s="14">
        <v>0</v>
      </c>
      <c r="R984" t="str">
        <v>No</v>
      </c>
      <c r="S984" t="str">
        <v>Over Weight</v>
      </c>
      <c r="T984" t="str">
        <v>Normal</v>
      </c>
    </row>
    <row r="985" spans="1:20" x14ac:dyDescent="0.3">
      <c r="A985" t="s">
        <v>984</v>
      </c>
      <c r="B985" t="s">
        <v>3299</v>
      </c>
      <c r="C985" t="s">
        <v>4396</v>
      </c>
      <c r="D985" t="s">
        <v>5168</v>
      </c>
      <c r="E985" cm="1">
        <f t="array" ref="E985:K985">_xlfn.XLOOKUP(A985,'Hospitalisation Details'!A:A,'Hospitalisation Details'!B:H)</f>
        <v>25144</v>
      </c>
      <c r="F985" s="14">
        <v>0</v>
      </c>
      <c r="G985">
        <v>11344.32</v>
      </c>
      <c r="H985" t="str">
        <v>tier - 3</v>
      </c>
      <c r="I985" t="str">
        <v>tier - 2</v>
      </c>
      <c r="J985" t="str">
        <v>R1025</v>
      </c>
      <c r="K985">
        <v>54</v>
      </c>
      <c r="L985" cm="1">
        <f t="array" ref="L985:T985">_xlfn.XLOOKUP(A985,'Medical Examinations'!A:A,'Medical Examinations'!B:J)</f>
        <v>30.69</v>
      </c>
      <c r="M985">
        <v>6.15</v>
      </c>
      <c r="N985" s="5" t="str">
        <v>No</v>
      </c>
      <c r="O985" s="5" t="str">
        <v>No</v>
      </c>
      <c r="P985" s="5" t="str">
        <v>No</v>
      </c>
      <c r="Q985" s="14">
        <v>0</v>
      </c>
      <c r="R985" t="str">
        <v>No</v>
      </c>
      <c r="S985" t="str">
        <v>Obesity</v>
      </c>
      <c r="T985" t="str">
        <v>Prediabetes</v>
      </c>
    </row>
    <row r="986" spans="1:20" x14ac:dyDescent="0.3">
      <c r="A986" t="s">
        <v>985</v>
      </c>
      <c r="B986" t="s">
        <v>3300</v>
      </c>
      <c r="C986" t="s">
        <v>4395</v>
      </c>
      <c r="D986" t="s">
        <v>5169</v>
      </c>
      <c r="E986" cm="1">
        <f t="array" ref="E986:K986">_xlfn.XLOOKUP(A986,'Hospitalisation Details'!A:A,'Hospitalisation Details'!B:H)</f>
        <v>32739</v>
      </c>
      <c r="F986" s="14">
        <v>1</v>
      </c>
      <c r="G986">
        <v>11326.71</v>
      </c>
      <c r="H986" t="str">
        <v>tier - 3</v>
      </c>
      <c r="I986" t="str">
        <v>tier - 3</v>
      </c>
      <c r="J986" t="str">
        <v>R1013</v>
      </c>
      <c r="K986">
        <v>33</v>
      </c>
      <c r="L986" cm="1">
        <f t="array" ref="L986:T986">_xlfn.XLOOKUP(A986,'Medical Examinations'!A:A,'Medical Examinations'!B:J)</f>
        <v>36.954999999999998</v>
      </c>
      <c r="M986">
        <v>7.57</v>
      </c>
      <c r="N986" s="5" t="str">
        <v>No</v>
      </c>
      <c r="O986" s="5" t="str">
        <v>No</v>
      </c>
      <c r="P986" s="5" t="str">
        <v>No</v>
      </c>
      <c r="Q986" s="14">
        <v>0</v>
      </c>
      <c r="R986" t="str">
        <v>No</v>
      </c>
      <c r="S986" t="str">
        <v>Obesity</v>
      </c>
      <c r="T986" t="str">
        <v>Diabetes</v>
      </c>
    </row>
    <row r="987" spans="1:20" x14ac:dyDescent="0.3">
      <c r="A987" t="s">
        <v>986</v>
      </c>
      <c r="B987" t="s">
        <v>3301</v>
      </c>
      <c r="C987" t="s">
        <v>4394</v>
      </c>
      <c r="D987" t="s">
        <v>5170</v>
      </c>
      <c r="E987" cm="1">
        <f t="array" ref="E987:K987">_xlfn.XLOOKUP(A987,'Hospitalisation Details'!A:A,'Hospitalisation Details'!B:H)</f>
        <v>37519</v>
      </c>
      <c r="F987" s="14">
        <v>0</v>
      </c>
      <c r="G987">
        <v>11321.49</v>
      </c>
      <c r="H987" t="str">
        <v>tier - 3</v>
      </c>
      <c r="I987" t="str">
        <v>tier - 3</v>
      </c>
      <c r="J987" t="str">
        <v>R1012</v>
      </c>
      <c r="K987">
        <v>20</v>
      </c>
      <c r="L987" cm="1">
        <f t="array" ref="L987:T987">_xlfn.XLOOKUP(A987,'Medical Examinations'!A:A,'Medical Examinations'!B:J)</f>
        <v>27.74</v>
      </c>
      <c r="M987">
        <v>6.06</v>
      </c>
      <c r="N987" s="5" t="str">
        <v>Yes</v>
      </c>
      <c r="O987" s="5" t="str">
        <v>No</v>
      </c>
      <c r="P987" s="5" t="str">
        <v>No</v>
      </c>
      <c r="Q987" s="14">
        <v>0</v>
      </c>
      <c r="R987" t="str">
        <v>No</v>
      </c>
      <c r="S987" t="str">
        <v>Over Weight</v>
      </c>
      <c r="T987" t="str">
        <v>Prediabetes</v>
      </c>
    </row>
    <row r="988" spans="1:20" x14ac:dyDescent="0.3">
      <c r="A988" t="s">
        <v>987</v>
      </c>
      <c r="B988" t="s">
        <v>2532</v>
      </c>
      <c r="C988" t="s">
        <v>4394</v>
      </c>
      <c r="D988" t="s">
        <v>4626</v>
      </c>
      <c r="E988" cm="1">
        <f t="array" ref="E988:K988">_xlfn.XLOOKUP(A988,'Hospitalisation Details'!A:A,'Hospitalisation Details'!B:H)</f>
        <v>23203</v>
      </c>
      <c r="F988" s="14">
        <v>0</v>
      </c>
      <c r="G988">
        <v>11319.12</v>
      </c>
      <c r="H988" t="str">
        <v>tier - 3</v>
      </c>
      <c r="I988" t="str">
        <v>tier - 1</v>
      </c>
      <c r="J988" t="str">
        <v>R1012</v>
      </c>
      <c r="K988">
        <v>59</v>
      </c>
      <c r="L988" cm="1">
        <f t="array" ref="L988:T988">_xlfn.XLOOKUP(A988,'Medical Examinations'!A:A,'Medical Examinations'!B:J)</f>
        <v>28.7</v>
      </c>
      <c r="M988">
        <v>4.2</v>
      </c>
      <c r="N988" s="5" t="str">
        <v>No</v>
      </c>
      <c r="O988" s="5" t="str">
        <v>No</v>
      </c>
      <c r="P988" s="5" t="str">
        <v>No</v>
      </c>
      <c r="Q988" s="14">
        <v>0</v>
      </c>
      <c r="R988" t="str">
        <v>No</v>
      </c>
      <c r="S988" t="str">
        <v>Over Weight</v>
      </c>
      <c r="T988" t="str">
        <v>Normal</v>
      </c>
    </row>
    <row r="989" spans="1:20" x14ac:dyDescent="0.3">
      <c r="A989" t="s">
        <v>988</v>
      </c>
      <c r="B989" t="s">
        <v>3302</v>
      </c>
      <c r="C989" t="s">
        <v>4396</v>
      </c>
      <c r="D989" t="s">
        <v>5098</v>
      </c>
      <c r="E989" cm="1">
        <f t="array" ref="E989:K989">_xlfn.XLOOKUP(A989,'Hospitalisation Details'!A:A,'Hospitalisation Details'!B:H)</f>
        <v>35043</v>
      </c>
      <c r="F989" s="14">
        <v>0</v>
      </c>
      <c r="G989">
        <v>11318.57</v>
      </c>
      <c r="H989" t="str">
        <v>tier - 3</v>
      </c>
      <c r="I989" t="str">
        <v>tier - 2</v>
      </c>
      <c r="J989" t="str">
        <v>R1026</v>
      </c>
      <c r="K989">
        <v>27</v>
      </c>
      <c r="L989" cm="1">
        <f t="array" ref="L989:T989">_xlfn.XLOOKUP(A989,'Medical Examinations'!A:A,'Medical Examinations'!B:J)</f>
        <v>45.54</v>
      </c>
      <c r="M989">
        <v>5.84</v>
      </c>
      <c r="N989" s="5" t="str">
        <v>No</v>
      </c>
      <c r="O989" s="5" t="str">
        <v>No</v>
      </c>
      <c r="P989" s="5" t="str">
        <v>Yes</v>
      </c>
      <c r="Q989" s="14">
        <v>1</v>
      </c>
      <c r="R989" t="str">
        <v>No</v>
      </c>
      <c r="S989" t="str">
        <v>Obesity</v>
      </c>
      <c r="T989" t="str">
        <v>Prediabetes</v>
      </c>
    </row>
    <row r="990" spans="1:20" x14ac:dyDescent="0.3">
      <c r="A990" t="s">
        <v>989</v>
      </c>
      <c r="B990" t="s">
        <v>3303</v>
      </c>
      <c r="C990" t="s">
        <v>4394</v>
      </c>
      <c r="D990" t="s">
        <v>5171</v>
      </c>
      <c r="E990" cm="1">
        <f t="array" ref="E990:K990">_xlfn.XLOOKUP(A990,'Hospitalisation Details'!A:A,'Hospitalisation Details'!B:H)</f>
        <v>23337</v>
      </c>
      <c r="F990" s="14">
        <v>0</v>
      </c>
      <c r="G990">
        <v>11312.33</v>
      </c>
      <c r="H990" t="str">
        <v>tier - 3</v>
      </c>
      <c r="I990" t="str">
        <v>tier - 3</v>
      </c>
      <c r="J990" t="str">
        <v>R1012</v>
      </c>
      <c r="K990">
        <v>59</v>
      </c>
      <c r="L990" cm="1">
        <f t="array" ref="L990:T990">_xlfn.XLOOKUP(A990,'Medical Examinations'!A:A,'Medical Examinations'!B:J)</f>
        <v>28.16</v>
      </c>
      <c r="M990">
        <v>5.58</v>
      </c>
      <c r="N990" s="5" t="str">
        <v>Yes</v>
      </c>
      <c r="O990" s="5" t="str">
        <v>No</v>
      </c>
      <c r="P990" s="5" t="str">
        <v>No</v>
      </c>
      <c r="Q990" s="14">
        <v>0</v>
      </c>
      <c r="R990" t="str">
        <v>No</v>
      </c>
      <c r="S990" t="str">
        <v>Over Weight</v>
      </c>
      <c r="T990" t="str">
        <v>Normal</v>
      </c>
    </row>
    <row r="991" spans="1:20" x14ac:dyDescent="0.3">
      <c r="A991" t="s">
        <v>990</v>
      </c>
      <c r="B991" t="s">
        <v>3304</v>
      </c>
      <c r="C991" t="s">
        <v>4394</v>
      </c>
      <c r="D991" t="s">
        <v>4473</v>
      </c>
      <c r="E991" cm="1">
        <f t="array" ref="E991:K991">_xlfn.XLOOKUP(A991,'Hospitalisation Details'!A:A,'Hospitalisation Details'!B:H)</f>
        <v>25117</v>
      </c>
      <c r="F991" s="14">
        <v>1</v>
      </c>
      <c r="G991">
        <v>11305.93</v>
      </c>
      <c r="H991" t="str">
        <v>tier - 3</v>
      </c>
      <c r="I991" t="str">
        <v>tier - 1</v>
      </c>
      <c r="J991" t="str">
        <v>R1012</v>
      </c>
      <c r="K991">
        <v>54</v>
      </c>
      <c r="L991" cm="1">
        <f t="array" ref="L991:T991">_xlfn.XLOOKUP(A991,'Medical Examinations'!A:A,'Medical Examinations'!B:J)</f>
        <v>28.69</v>
      </c>
      <c r="M991">
        <v>5.4</v>
      </c>
      <c r="N991" s="5" t="str">
        <v>No</v>
      </c>
      <c r="O991" s="5" t="str">
        <v>No</v>
      </c>
      <c r="P991" s="5" t="str">
        <v>No</v>
      </c>
      <c r="Q991" s="14">
        <v>0</v>
      </c>
      <c r="R991" t="str">
        <v>No</v>
      </c>
      <c r="S991" t="str">
        <v>Over Weight</v>
      </c>
      <c r="T991" t="str">
        <v>Normal</v>
      </c>
    </row>
    <row r="992" spans="1:20" x14ac:dyDescent="0.3">
      <c r="A992" t="s">
        <v>991</v>
      </c>
      <c r="B992" t="s">
        <v>3305</v>
      </c>
      <c r="C992" t="s">
        <v>4394</v>
      </c>
      <c r="D992" t="s">
        <v>5172</v>
      </c>
      <c r="E992" cm="1">
        <f t="array" ref="E992:K992">_xlfn.XLOOKUP(A992,'Hospitalisation Details'!A:A,'Hospitalisation Details'!B:H)</f>
        <v>26567</v>
      </c>
      <c r="F992" s="14">
        <v>4</v>
      </c>
      <c r="G992">
        <v>11299.34</v>
      </c>
      <c r="H992" t="str">
        <v>tier - 3</v>
      </c>
      <c r="I992" t="str">
        <v>tier - 2</v>
      </c>
      <c r="J992" t="str">
        <v>R1011</v>
      </c>
      <c r="K992">
        <v>50</v>
      </c>
      <c r="L992" cm="1">
        <f t="array" ref="L992:T992">_xlfn.XLOOKUP(A992,'Medical Examinations'!A:A,'Medical Examinations'!B:J)</f>
        <v>22.64</v>
      </c>
      <c r="M992">
        <v>6.54</v>
      </c>
      <c r="N992" s="5" t="str">
        <v>Yes</v>
      </c>
      <c r="O992" s="5" t="str">
        <v>No</v>
      </c>
      <c r="P992" s="5" t="str">
        <v>No</v>
      </c>
      <c r="Q992" s="14">
        <v>2</v>
      </c>
      <c r="R992" t="str">
        <v>No</v>
      </c>
      <c r="S992" t="str">
        <v>Normal Weight</v>
      </c>
      <c r="T992" t="str">
        <v>Diabetes</v>
      </c>
    </row>
    <row r="993" spans="1:20" x14ac:dyDescent="0.3">
      <c r="A993" t="s">
        <v>992</v>
      </c>
      <c r="B993" t="s">
        <v>2478</v>
      </c>
      <c r="C993" t="s">
        <v>4395</v>
      </c>
      <c r="D993" t="s">
        <v>5173</v>
      </c>
      <c r="E993" cm="1">
        <f t="array" ref="E993:K993">_xlfn.XLOOKUP(A993,'Hospitalisation Details'!A:A,'Hospitalisation Details'!B:H)</f>
        <v>32461</v>
      </c>
      <c r="F993" s="14">
        <v>3</v>
      </c>
      <c r="G993">
        <v>11294.57</v>
      </c>
      <c r="H993" t="str">
        <v>tier - 3</v>
      </c>
      <c r="I993" t="str">
        <v>tier - 1</v>
      </c>
      <c r="J993" t="str">
        <v>R1022</v>
      </c>
      <c r="K993">
        <v>34</v>
      </c>
      <c r="L993" cm="1">
        <f t="array" ref="L993:T993">_xlfn.XLOOKUP(A993,'Medical Examinations'!A:A,'Medical Examinations'!B:J)</f>
        <v>32.299999999999997</v>
      </c>
      <c r="M993">
        <v>6.74</v>
      </c>
      <c r="N993" s="5" t="str">
        <v>Yes</v>
      </c>
      <c r="O993" s="5" t="str">
        <v>No</v>
      </c>
      <c r="P993" s="5" t="str">
        <v>No</v>
      </c>
      <c r="Q993" s="14">
        <v>1</v>
      </c>
      <c r="R993" t="str">
        <v>No</v>
      </c>
      <c r="S993" t="str">
        <v>Obesity</v>
      </c>
      <c r="T993" t="str">
        <v>Diabetes</v>
      </c>
    </row>
    <row r="994" spans="1:20" x14ac:dyDescent="0.3">
      <c r="A994" t="s">
        <v>993</v>
      </c>
      <c r="B994" t="s">
        <v>3306</v>
      </c>
      <c r="C994" t="s">
        <v>4395</v>
      </c>
      <c r="D994" t="s">
        <v>5174</v>
      </c>
      <c r="E994" cm="1">
        <f t="array" ref="E994:K994">_xlfn.XLOOKUP(A994,'Hospitalisation Details'!A:A,'Hospitalisation Details'!B:H)</f>
        <v>25741</v>
      </c>
      <c r="F994" s="14">
        <v>3</v>
      </c>
      <c r="G994">
        <v>11289.11</v>
      </c>
      <c r="H994" t="str">
        <v>tier - 3</v>
      </c>
      <c r="I994" t="str">
        <v>tier - 1</v>
      </c>
      <c r="J994" t="str">
        <v>R1012</v>
      </c>
      <c r="K994">
        <v>52</v>
      </c>
      <c r="L994" cm="1">
        <f t="array" ref="L994:T994">_xlfn.XLOOKUP(A994,'Medical Examinations'!A:A,'Medical Examinations'!B:J)</f>
        <v>18.87</v>
      </c>
      <c r="M994">
        <v>8.06</v>
      </c>
      <c r="N994" s="5" t="str">
        <v>No</v>
      </c>
      <c r="O994" s="5" t="str">
        <v>No</v>
      </c>
      <c r="P994" s="5" t="str">
        <v>No</v>
      </c>
      <c r="Q994" s="14">
        <v>0</v>
      </c>
      <c r="R994" t="str">
        <v>No</v>
      </c>
      <c r="S994" t="str">
        <v>Normal Weight</v>
      </c>
      <c r="T994" t="str">
        <v>Diabetes</v>
      </c>
    </row>
    <row r="995" spans="1:20" x14ac:dyDescent="0.3">
      <c r="A995" t="s">
        <v>994</v>
      </c>
      <c r="B995" t="s">
        <v>3307</v>
      </c>
      <c r="C995" t="s">
        <v>4394</v>
      </c>
      <c r="D995" t="s">
        <v>5175</v>
      </c>
      <c r="E995" cm="1">
        <f t="array" ref="E995:K995">_xlfn.XLOOKUP(A995,'Hospitalisation Details'!A:A,'Hospitalisation Details'!B:H)</f>
        <v>24637</v>
      </c>
      <c r="F995" s="14">
        <v>0</v>
      </c>
      <c r="G995">
        <v>11286.54</v>
      </c>
      <c r="H995" t="str">
        <v>tier - 3</v>
      </c>
      <c r="I995" t="str">
        <v>tier - 3</v>
      </c>
      <c r="J995" t="str">
        <v>R1024</v>
      </c>
      <c r="K995">
        <v>55</v>
      </c>
      <c r="L995" cm="1">
        <f t="array" ref="L995:T995">_xlfn.XLOOKUP(A995,'Medical Examinations'!A:A,'Medical Examinations'!B:J)</f>
        <v>36.200000000000003</v>
      </c>
      <c r="M995">
        <v>6.81</v>
      </c>
      <c r="N995" s="5" t="str">
        <v>Yes</v>
      </c>
      <c r="O995" s="5" t="str">
        <v>No</v>
      </c>
      <c r="P995" s="5" t="str">
        <v>No</v>
      </c>
      <c r="Q995" s="14">
        <v>1</v>
      </c>
      <c r="R995" t="str">
        <v>No</v>
      </c>
      <c r="S995" t="str">
        <v>Obesity</v>
      </c>
      <c r="T995" t="str">
        <v>Diabetes</v>
      </c>
    </row>
    <row r="996" spans="1:20" x14ac:dyDescent="0.3">
      <c r="A996" t="s">
        <v>995</v>
      </c>
      <c r="B996" t="s">
        <v>2431</v>
      </c>
      <c r="C996" t="s">
        <v>4395</v>
      </c>
      <c r="D996" t="s">
        <v>5176</v>
      </c>
      <c r="E996" cm="1">
        <f t="array" ref="E996:K996">_xlfn.XLOOKUP(A996,'Hospitalisation Details'!A:A,'Hospitalisation Details'!B:H)</f>
        <v>38264</v>
      </c>
      <c r="F996" s="14">
        <v>1</v>
      </c>
      <c r="G996">
        <v>11272.33</v>
      </c>
      <c r="H996" t="str">
        <v>tier - 3</v>
      </c>
      <c r="I996" t="str">
        <v>tier - 2</v>
      </c>
      <c r="J996" t="str">
        <v>R1019</v>
      </c>
      <c r="K996">
        <v>18</v>
      </c>
      <c r="L996" cm="1">
        <f t="array" ref="L996:T996">_xlfn.XLOOKUP(A996,'Medical Examinations'!A:A,'Medical Examinations'!B:J)</f>
        <v>18.66</v>
      </c>
      <c r="M996">
        <v>11.35</v>
      </c>
      <c r="N996" s="5" t="str">
        <v>No</v>
      </c>
      <c r="O996" s="5" t="str">
        <v>No</v>
      </c>
      <c r="P996" s="5" t="str">
        <v>No</v>
      </c>
      <c r="Q996" s="14">
        <v>0</v>
      </c>
      <c r="R996" t="str">
        <v>No</v>
      </c>
      <c r="S996" t="str">
        <v>Normal Weight</v>
      </c>
      <c r="T996" t="str">
        <v>Diabetes</v>
      </c>
    </row>
    <row r="997" spans="1:20" x14ac:dyDescent="0.3">
      <c r="A997" t="s">
        <v>996</v>
      </c>
      <c r="B997" t="s">
        <v>3308</v>
      </c>
      <c r="C997" t="s">
        <v>4396</v>
      </c>
      <c r="D997" t="s">
        <v>5177</v>
      </c>
      <c r="E997" cm="1">
        <f t="array" ref="E997:K997">_xlfn.XLOOKUP(A997,'Hospitalisation Details'!A:A,'Hospitalisation Details'!B:H)</f>
        <v>26293</v>
      </c>
      <c r="F997" s="14">
        <v>0</v>
      </c>
      <c r="G997">
        <v>11265.71</v>
      </c>
      <c r="H997" t="str">
        <v>tier - 3</v>
      </c>
      <c r="I997" t="str">
        <v>tier - 1</v>
      </c>
      <c r="J997" t="str">
        <v>R1025</v>
      </c>
      <c r="K997">
        <v>51</v>
      </c>
      <c r="L997" cm="1">
        <f t="array" ref="L997:T997">_xlfn.XLOOKUP(A997,'Medical Examinations'!A:A,'Medical Examinations'!B:J)</f>
        <v>37.049999999999997</v>
      </c>
      <c r="M997">
        <v>4.74</v>
      </c>
      <c r="N997" s="5" t="str">
        <v>No</v>
      </c>
      <c r="O997" s="5" t="str">
        <v>No</v>
      </c>
      <c r="P997" s="5" t="str">
        <v>Yes</v>
      </c>
      <c r="Q997" s="14">
        <v>1</v>
      </c>
      <c r="R997" t="str">
        <v>No</v>
      </c>
      <c r="S997" t="str">
        <v>Obesity</v>
      </c>
      <c r="T997" t="str">
        <v>Normal</v>
      </c>
    </row>
    <row r="998" spans="1:20" x14ac:dyDescent="0.3">
      <c r="A998" t="s">
        <v>997</v>
      </c>
      <c r="B998" t="s">
        <v>2414</v>
      </c>
      <c r="C998" t="s">
        <v>4395</v>
      </c>
      <c r="D998" t="s">
        <v>5178</v>
      </c>
      <c r="E998" cm="1">
        <f t="array" ref="E998:K998">_xlfn.XLOOKUP(A998,'Hospitalisation Details'!A:A,'Hospitalisation Details'!B:H)</f>
        <v>25487</v>
      </c>
      <c r="F998" s="14">
        <v>3</v>
      </c>
      <c r="G998">
        <v>11264.54</v>
      </c>
      <c r="H998" t="str">
        <v>tier - 3</v>
      </c>
      <c r="I998" t="str">
        <v>tier - 2</v>
      </c>
      <c r="J998" t="str">
        <v>R1011</v>
      </c>
      <c r="K998">
        <v>53</v>
      </c>
      <c r="L998" cm="1">
        <f t="array" ref="L998:T998">_xlfn.XLOOKUP(A998,'Medical Examinations'!A:A,'Medical Examinations'!B:J)</f>
        <v>44.16</v>
      </c>
      <c r="M998">
        <v>5.31</v>
      </c>
      <c r="N998" s="5" t="str">
        <v>Yes</v>
      </c>
      <c r="O998" s="5" t="str">
        <v>No</v>
      </c>
      <c r="P998" s="5" t="str">
        <v>No</v>
      </c>
      <c r="Q998" s="14">
        <v>0</v>
      </c>
      <c r="R998" t="str">
        <v>No</v>
      </c>
      <c r="S998" t="str">
        <v>Obesity</v>
      </c>
      <c r="T998" t="str">
        <v>Normal</v>
      </c>
    </row>
    <row r="999" spans="1:20" x14ac:dyDescent="0.3">
      <c r="A999" t="s">
        <v>998</v>
      </c>
      <c r="B999" t="s">
        <v>3309</v>
      </c>
      <c r="C999" t="s">
        <v>4396</v>
      </c>
      <c r="D999" t="s">
        <v>4786</v>
      </c>
      <c r="E999" cm="1">
        <f t="array" ref="E999:K999">_xlfn.XLOOKUP(A999,'Hospitalisation Details'!A:A,'Hospitalisation Details'!B:H)</f>
        <v>29861</v>
      </c>
      <c r="F999" s="14">
        <v>1</v>
      </c>
      <c r="G999">
        <v>11255.29</v>
      </c>
      <c r="H999" t="str">
        <v>tier - 3</v>
      </c>
      <c r="I999" t="str">
        <v>tier - 1</v>
      </c>
      <c r="J999" t="str">
        <v>R1026</v>
      </c>
      <c r="K999">
        <v>41</v>
      </c>
      <c r="L999" cm="1">
        <f t="array" ref="L999:T999">_xlfn.XLOOKUP(A999,'Medical Examinations'!A:A,'Medical Examinations'!B:J)</f>
        <v>37.82</v>
      </c>
      <c r="M999">
        <v>6.36</v>
      </c>
      <c r="N999" s="5" t="str">
        <v>No</v>
      </c>
      <c r="O999" s="5" t="str">
        <v>No</v>
      </c>
      <c r="P999" s="5" t="str">
        <v>No</v>
      </c>
      <c r="Q999" s="14">
        <v>0</v>
      </c>
      <c r="R999" t="str">
        <v>No</v>
      </c>
      <c r="S999" t="str">
        <v>Obesity</v>
      </c>
      <c r="T999" t="str">
        <v>Prediabetes</v>
      </c>
    </row>
    <row r="1000" spans="1:20" x14ac:dyDescent="0.3">
      <c r="A1000" t="s">
        <v>999</v>
      </c>
      <c r="B1000" t="s">
        <v>2913</v>
      </c>
      <c r="C1000" t="s">
        <v>4395</v>
      </c>
      <c r="D1000" t="s">
        <v>5179</v>
      </c>
      <c r="E1000" cm="1">
        <f t="array" ref="E1000:K1000">_xlfn.XLOOKUP(A1000,'Hospitalisation Details'!A:A,'Hospitalisation Details'!B:H)</f>
        <v>25435</v>
      </c>
      <c r="F1000" s="14">
        <v>3</v>
      </c>
      <c r="G1000">
        <v>11253.42</v>
      </c>
      <c r="H1000" t="str">
        <v>tier - 3</v>
      </c>
      <c r="I1000" t="str">
        <v>tier - 1</v>
      </c>
      <c r="J1000" t="str">
        <v>R1011</v>
      </c>
      <c r="K1000">
        <v>53</v>
      </c>
      <c r="L1000" cm="1">
        <f t="array" ref="L1000:T1000">_xlfn.XLOOKUP(A1000,'Medical Examinations'!A:A,'Medical Examinations'!B:J)</f>
        <v>47.52</v>
      </c>
      <c r="M1000">
        <v>11.39</v>
      </c>
      <c r="N1000" s="5" t="str">
        <v>Yes</v>
      </c>
      <c r="O1000" s="5" t="str">
        <v>No</v>
      </c>
      <c r="P1000" s="5" t="str">
        <v>No</v>
      </c>
      <c r="Q1000" s="14">
        <v>1</v>
      </c>
      <c r="R1000" t="str">
        <v>No</v>
      </c>
      <c r="S1000" t="str">
        <v>Obesity</v>
      </c>
      <c r="T1000" t="str">
        <v>Diabetes</v>
      </c>
    </row>
    <row r="1001" spans="1:20" x14ac:dyDescent="0.3">
      <c r="A1001" t="s">
        <v>1000</v>
      </c>
      <c r="B1001" t="s">
        <v>3310</v>
      </c>
      <c r="C1001" t="s">
        <v>4396</v>
      </c>
      <c r="D1001" t="s">
        <v>5180</v>
      </c>
      <c r="E1001" cm="1">
        <f t="array" ref="E1001:K1001">_xlfn.XLOOKUP(A1001,'Hospitalisation Details'!A:A,'Hospitalisation Details'!B:H)</f>
        <v>32859</v>
      </c>
      <c r="F1001" s="14">
        <v>3</v>
      </c>
      <c r="G1001">
        <v>11250.43</v>
      </c>
      <c r="H1001" t="str">
        <v>tier - 3</v>
      </c>
      <c r="I1001" t="str">
        <v>tier - 2</v>
      </c>
      <c r="J1001" t="str">
        <v>R1026</v>
      </c>
      <c r="K1001">
        <v>33</v>
      </c>
      <c r="L1001" cm="1">
        <f t="array" ref="L1001:T1001">_xlfn.XLOOKUP(A1001,'Medical Examinations'!A:A,'Medical Examinations'!B:J)</f>
        <v>18.829999999999998</v>
      </c>
      <c r="M1001">
        <v>10.08</v>
      </c>
      <c r="N1001" s="5" t="str">
        <v>Yes</v>
      </c>
      <c r="O1001" s="5" t="str">
        <v>No</v>
      </c>
      <c r="P1001" s="5" t="str">
        <v>No</v>
      </c>
      <c r="Q1001" s="14">
        <v>0</v>
      </c>
      <c r="R1001" t="str">
        <v>No</v>
      </c>
      <c r="S1001" t="str">
        <v>Normal Weight</v>
      </c>
      <c r="T1001" t="str">
        <v>Diabetes</v>
      </c>
    </row>
    <row r="1002" spans="1:20" x14ac:dyDescent="0.3">
      <c r="A1002" t="s">
        <v>1001</v>
      </c>
      <c r="B1002" t="s">
        <v>3311</v>
      </c>
      <c r="C1002" t="s">
        <v>4395</v>
      </c>
      <c r="D1002" t="s">
        <v>4475</v>
      </c>
      <c r="E1002" cm="1">
        <f t="array" ref="E1002:K1002">_xlfn.XLOOKUP(A1002,'Hospitalisation Details'!A:A,'Hospitalisation Details'!B:H)</f>
        <v>25567</v>
      </c>
      <c r="F1002" s="14">
        <v>2</v>
      </c>
      <c r="G1002">
        <v>11244.38</v>
      </c>
      <c r="H1002" t="str">
        <v>tier - 3</v>
      </c>
      <c r="I1002" t="str">
        <v>tier - 1</v>
      </c>
      <c r="J1002" t="str">
        <v>R1016</v>
      </c>
      <c r="K1002">
        <v>53</v>
      </c>
      <c r="L1002" cm="1">
        <f t="array" ref="L1002:T1002">_xlfn.XLOOKUP(A1002,'Medical Examinations'!A:A,'Medical Examinations'!B:J)</f>
        <v>25.06</v>
      </c>
      <c r="M1002">
        <v>10.53</v>
      </c>
      <c r="N1002" s="5" t="str">
        <v>No</v>
      </c>
      <c r="O1002" s="5" t="str">
        <v>No</v>
      </c>
      <c r="P1002" s="5" t="str">
        <v>No</v>
      </c>
      <c r="Q1002" s="14">
        <v>2</v>
      </c>
      <c r="R1002" t="str">
        <v>No</v>
      </c>
      <c r="S1002" t="str">
        <v>Over Weight</v>
      </c>
      <c r="T1002" t="str">
        <v>Diabetes</v>
      </c>
    </row>
    <row r="1003" spans="1:20" x14ac:dyDescent="0.3">
      <c r="A1003" t="s">
        <v>1002</v>
      </c>
      <c r="B1003" t="s">
        <v>3312</v>
      </c>
      <c r="C1003" t="s">
        <v>4396</v>
      </c>
      <c r="D1003" t="s">
        <v>5181</v>
      </c>
      <c r="E1003" cm="1">
        <f t="array" ref="E1003:K1003">_xlfn.XLOOKUP(A1003,'Hospitalisation Details'!A:A,'Hospitalisation Details'!B:H)</f>
        <v>27939</v>
      </c>
      <c r="F1003" s="14">
        <v>2</v>
      </c>
      <c r="G1003">
        <v>11217.35</v>
      </c>
      <c r="H1003" t="str">
        <v>tier - 3</v>
      </c>
      <c r="I1003" t="str">
        <v>tier - 2</v>
      </c>
      <c r="J1003" t="str">
        <v>R1025</v>
      </c>
      <c r="K1003">
        <v>46</v>
      </c>
      <c r="L1003" cm="1">
        <f t="array" ref="L1003:T1003">_xlfn.XLOOKUP(A1003,'Medical Examinations'!A:A,'Medical Examinations'!B:J)</f>
        <v>32.015000000000001</v>
      </c>
      <c r="M1003">
        <v>7.67</v>
      </c>
      <c r="N1003" s="5" t="str">
        <v>No</v>
      </c>
      <c r="O1003" s="5" t="str">
        <v>No</v>
      </c>
      <c r="P1003" s="5" t="str">
        <v>No</v>
      </c>
      <c r="Q1003" s="14">
        <v>0</v>
      </c>
      <c r="R1003" t="str">
        <v>No</v>
      </c>
      <c r="S1003" t="str">
        <v>Obesity</v>
      </c>
      <c r="T1003" t="str">
        <v>Diabetes</v>
      </c>
    </row>
    <row r="1004" spans="1:20" x14ac:dyDescent="0.3">
      <c r="A1004" t="s">
        <v>1003</v>
      </c>
      <c r="B1004" t="s">
        <v>3313</v>
      </c>
      <c r="C1004" t="s">
        <v>4394</v>
      </c>
      <c r="D1004" t="s">
        <v>5182</v>
      </c>
      <c r="E1004" cm="1">
        <f t="array" ref="E1004:K1004">_xlfn.XLOOKUP(A1004,'Hospitalisation Details'!A:A,'Hospitalisation Details'!B:H)</f>
        <v>25733</v>
      </c>
      <c r="F1004" s="14">
        <v>2</v>
      </c>
      <c r="G1004">
        <v>11187.66</v>
      </c>
      <c r="H1004" t="str">
        <v>tier - 3</v>
      </c>
      <c r="I1004" t="str">
        <v>tier - 2</v>
      </c>
      <c r="J1004" t="str">
        <v>R1012</v>
      </c>
      <c r="K1004">
        <v>52</v>
      </c>
      <c r="L1004" cm="1">
        <f t="array" ref="L1004:T1004">_xlfn.XLOOKUP(A1004,'Medical Examinations'!A:A,'Medical Examinations'!B:J)</f>
        <v>30.3</v>
      </c>
      <c r="M1004">
        <v>9.4499999999999993</v>
      </c>
      <c r="N1004" s="5" t="str">
        <v>No</v>
      </c>
      <c r="O1004" s="5" t="str">
        <v>No</v>
      </c>
      <c r="P1004" s="5" t="str">
        <v>No</v>
      </c>
      <c r="Q1004" s="14">
        <v>2</v>
      </c>
      <c r="R1004" t="str">
        <v>No</v>
      </c>
      <c r="S1004" t="str">
        <v>Obesity</v>
      </c>
      <c r="T1004" t="str">
        <v>Diabetes</v>
      </c>
    </row>
    <row r="1005" spans="1:20" x14ac:dyDescent="0.3">
      <c r="A1005" t="s">
        <v>1004</v>
      </c>
      <c r="B1005" t="s">
        <v>3314</v>
      </c>
      <c r="C1005" t="s">
        <v>4395</v>
      </c>
      <c r="D1005" t="s">
        <v>5183</v>
      </c>
      <c r="E1005" cm="1">
        <f t="array" ref="E1005:K1005">_xlfn.XLOOKUP(A1005,'Hospitalisation Details'!A:A,'Hospitalisation Details'!B:H)</f>
        <v>26545</v>
      </c>
      <c r="F1005" s="14">
        <v>0</v>
      </c>
      <c r="G1005">
        <v>11186.2</v>
      </c>
      <c r="H1005" t="str">
        <v>tier - 3</v>
      </c>
      <c r="I1005" t="str">
        <v>tier - 2</v>
      </c>
      <c r="J1005" t="str">
        <v>R1021</v>
      </c>
      <c r="K1005">
        <v>50</v>
      </c>
      <c r="L1005" cm="1">
        <f t="array" ref="L1005:T1005">_xlfn.XLOOKUP(A1005,'Medical Examinations'!A:A,'Medical Examinations'!B:J)</f>
        <v>35.86</v>
      </c>
      <c r="M1005">
        <v>7.93</v>
      </c>
      <c r="N1005" s="5" t="str">
        <v>No</v>
      </c>
      <c r="O1005" s="5" t="str">
        <v>No</v>
      </c>
      <c r="P1005" s="5" t="str">
        <v>No</v>
      </c>
      <c r="Q1005" s="14">
        <v>2</v>
      </c>
      <c r="R1005" t="str">
        <v>No</v>
      </c>
      <c r="S1005" t="str">
        <v>Obesity</v>
      </c>
      <c r="T1005" t="str">
        <v>Diabetes</v>
      </c>
    </row>
    <row r="1006" spans="1:20" x14ac:dyDescent="0.3">
      <c r="A1006" t="s">
        <v>1005</v>
      </c>
      <c r="B1006" t="s">
        <v>3315</v>
      </c>
      <c r="C1006" t="s">
        <v>4395</v>
      </c>
      <c r="D1006" t="s">
        <v>4487</v>
      </c>
      <c r="E1006" cm="1">
        <f t="array" ref="E1006:K1006">_xlfn.XLOOKUP(A1006,'Hospitalisation Details'!A:A,'Hospitalisation Details'!B:H)</f>
        <v>24325</v>
      </c>
      <c r="F1006" s="14">
        <v>0</v>
      </c>
      <c r="G1006">
        <v>11165.42</v>
      </c>
      <c r="H1006" t="str">
        <v>tier - 3</v>
      </c>
      <c r="I1006" t="str">
        <v>tier - 1</v>
      </c>
      <c r="J1006" t="str">
        <v>R1016</v>
      </c>
      <c r="K1006">
        <v>56</v>
      </c>
      <c r="L1006" cm="1">
        <f t="array" ref="L1006:T1006">_xlfn.XLOOKUP(A1006,'Medical Examinations'!A:A,'Medical Examinations'!B:J)</f>
        <v>36.85</v>
      </c>
      <c r="M1006">
        <v>8.8000000000000007</v>
      </c>
      <c r="N1006" s="5" t="str">
        <v>No</v>
      </c>
      <c r="O1006" s="5" t="str">
        <v>No</v>
      </c>
      <c r="P1006" s="5" t="str">
        <v>No</v>
      </c>
      <c r="Q1006" s="14">
        <v>2</v>
      </c>
      <c r="R1006" t="str">
        <v>No</v>
      </c>
      <c r="S1006" t="str">
        <v>Obesity</v>
      </c>
      <c r="T1006" t="str">
        <v>Diabetes</v>
      </c>
    </row>
    <row r="1007" spans="1:20" x14ac:dyDescent="0.3">
      <c r="A1007" t="s">
        <v>1006</v>
      </c>
      <c r="B1007" t="s">
        <v>3316</v>
      </c>
      <c r="C1007" t="s">
        <v>4394</v>
      </c>
      <c r="D1007" t="s">
        <v>5184</v>
      </c>
      <c r="E1007" cm="1">
        <f t="array" ref="E1007:K1007">_xlfn.XLOOKUP(A1007,'Hospitalisation Details'!A:A,'Hospitalisation Details'!B:H)</f>
        <v>25379</v>
      </c>
      <c r="F1007" s="14">
        <v>2</v>
      </c>
      <c r="G1007">
        <v>11163.57</v>
      </c>
      <c r="H1007" t="str">
        <v>tier - 3</v>
      </c>
      <c r="I1007" t="str">
        <v>tier - 2</v>
      </c>
      <c r="J1007" t="str">
        <v>R1011</v>
      </c>
      <c r="K1007">
        <v>53</v>
      </c>
      <c r="L1007" cm="1">
        <f t="array" ref="L1007:T1007">_xlfn.XLOOKUP(A1007,'Medical Examinations'!A:A,'Medical Examinations'!B:J)</f>
        <v>30.81</v>
      </c>
      <c r="M1007">
        <v>4.49</v>
      </c>
      <c r="N1007" s="5" t="str">
        <v>No</v>
      </c>
      <c r="O1007" s="5" t="str">
        <v>No</v>
      </c>
      <c r="P1007" s="5" t="str">
        <v>No</v>
      </c>
      <c r="Q1007" s="14">
        <v>0</v>
      </c>
      <c r="R1007" t="str">
        <v>No</v>
      </c>
      <c r="S1007" t="str">
        <v>Obesity</v>
      </c>
      <c r="T1007" t="str">
        <v>Normal</v>
      </c>
    </row>
    <row r="1008" spans="1:20" x14ac:dyDescent="0.3">
      <c r="A1008" t="s">
        <v>1007</v>
      </c>
      <c r="B1008" t="s">
        <v>2645</v>
      </c>
      <c r="C1008" t="s">
        <v>4394</v>
      </c>
      <c r="D1008" t="s">
        <v>5185</v>
      </c>
      <c r="E1008" cm="1">
        <f t="array" ref="E1008:K1008">_xlfn.XLOOKUP(A1008,'Hospitalisation Details'!A:A,'Hospitalisation Details'!B:H)</f>
        <v>25537</v>
      </c>
      <c r="F1008" s="14">
        <v>2</v>
      </c>
      <c r="G1008">
        <v>11150.78</v>
      </c>
      <c r="H1008" t="str">
        <v>tier - 3</v>
      </c>
      <c r="I1008" t="str">
        <v>tier - 2</v>
      </c>
      <c r="J1008" t="str">
        <v>R1011</v>
      </c>
      <c r="K1008">
        <v>53</v>
      </c>
      <c r="L1008" cm="1">
        <f t="array" ref="L1008:T1008">_xlfn.XLOOKUP(A1008,'Medical Examinations'!A:A,'Medical Examinations'!B:J)</f>
        <v>30.875</v>
      </c>
      <c r="M1008">
        <v>4.0999999999999996</v>
      </c>
      <c r="N1008" s="5" t="str">
        <v>No</v>
      </c>
      <c r="O1008" s="5" t="str">
        <v>No</v>
      </c>
      <c r="P1008" s="5" t="str">
        <v>No</v>
      </c>
      <c r="Q1008" s="14">
        <v>0</v>
      </c>
      <c r="R1008" t="str">
        <v>No</v>
      </c>
      <c r="S1008" t="str">
        <v>Obesity</v>
      </c>
      <c r="T1008" t="str">
        <v>Normal</v>
      </c>
    </row>
    <row r="1009" spans="1:20" x14ac:dyDescent="0.3">
      <c r="A1009" t="s">
        <v>1008</v>
      </c>
      <c r="B1009" t="s">
        <v>3317</v>
      </c>
      <c r="C1009" t="s">
        <v>4395</v>
      </c>
      <c r="D1009" t="s">
        <v>5186</v>
      </c>
      <c r="E1009" cm="1">
        <f t="array" ref="E1009:K1009">_xlfn.XLOOKUP(A1009,'Hospitalisation Details'!A:A,'Hospitalisation Details'!B:H)</f>
        <v>29453</v>
      </c>
      <c r="F1009" s="14">
        <v>2</v>
      </c>
      <c r="G1009">
        <v>11103.33</v>
      </c>
      <c r="H1009" t="str">
        <v>tier - 3</v>
      </c>
      <c r="I1009" t="str">
        <v>tier - 1</v>
      </c>
      <c r="J1009" t="str">
        <v>R1021</v>
      </c>
      <c r="K1009">
        <v>42</v>
      </c>
      <c r="L1009" cm="1">
        <f t="array" ref="L1009:T1009">_xlfn.XLOOKUP(A1009,'Medical Examinations'!A:A,'Medical Examinations'!B:J)</f>
        <v>17.68</v>
      </c>
      <c r="M1009">
        <v>8.57</v>
      </c>
      <c r="N1009" s="5" t="str">
        <v>Yes</v>
      </c>
      <c r="O1009" s="5" t="str">
        <v>No</v>
      </c>
      <c r="P1009" s="5" t="str">
        <v>Yes</v>
      </c>
      <c r="Q1009" s="14">
        <v>1</v>
      </c>
      <c r="R1009" t="str">
        <v>No</v>
      </c>
      <c r="S1009" t="str">
        <v>Under Weight</v>
      </c>
      <c r="T1009" t="str">
        <v>Diabetes</v>
      </c>
    </row>
    <row r="1010" spans="1:20" x14ac:dyDescent="0.3">
      <c r="A1010" t="s">
        <v>1009</v>
      </c>
      <c r="B1010" t="s">
        <v>3318</v>
      </c>
      <c r="C1010" t="s">
        <v>4394</v>
      </c>
      <c r="D1010" t="s">
        <v>4569</v>
      </c>
      <c r="E1010" cm="1">
        <f t="array" ref="E1010:K1010">_xlfn.XLOOKUP(A1010,'Hospitalisation Details'!A:A,'Hospitalisation Details'!B:H)</f>
        <v>24293</v>
      </c>
      <c r="F1010" s="14">
        <v>0</v>
      </c>
      <c r="G1010">
        <v>11093.62</v>
      </c>
      <c r="H1010" t="str">
        <v>tier - 3</v>
      </c>
      <c r="I1010" t="str">
        <v>tier - 1</v>
      </c>
      <c r="J1010" t="str">
        <v>R1013</v>
      </c>
      <c r="K1010">
        <v>56</v>
      </c>
      <c r="L1010" cm="1">
        <f t="array" ref="L1010:T1010">_xlfn.XLOOKUP(A1010,'Medical Examinations'!A:A,'Medical Examinations'!B:J)</f>
        <v>25.96</v>
      </c>
      <c r="M1010">
        <v>4.68</v>
      </c>
      <c r="N1010" s="5" t="str">
        <v>Yes</v>
      </c>
      <c r="O1010" s="5" t="str">
        <v>No</v>
      </c>
      <c r="P1010" s="5" t="str">
        <v>Yes</v>
      </c>
      <c r="Q1010" s="14">
        <v>1</v>
      </c>
      <c r="R1010" t="str">
        <v>No</v>
      </c>
      <c r="S1010" t="str">
        <v>Over Weight</v>
      </c>
      <c r="T1010" t="str">
        <v>Normal</v>
      </c>
    </row>
    <row r="1011" spans="1:20" x14ac:dyDescent="0.3">
      <c r="A1011" t="s">
        <v>1010</v>
      </c>
      <c r="B1011" t="s">
        <v>3319</v>
      </c>
      <c r="C1011" t="s">
        <v>4394</v>
      </c>
      <c r="D1011" t="s">
        <v>5187</v>
      </c>
      <c r="E1011" cm="1">
        <f t="array" ref="E1011:K1011">_xlfn.XLOOKUP(A1011,'Hospitalisation Details'!A:A,'Hospitalisation Details'!B:H)</f>
        <v>24359</v>
      </c>
      <c r="F1011" s="14">
        <v>0</v>
      </c>
      <c r="G1011">
        <v>11090.72</v>
      </c>
      <c r="H1011" t="str">
        <v>tier - 3</v>
      </c>
      <c r="I1011" t="str">
        <v>tier - 1</v>
      </c>
      <c r="J1011" t="str">
        <v>R1013</v>
      </c>
      <c r="K1011">
        <v>56</v>
      </c>
      <c r="L1011" cm="1">
        <f t="array" ref="L1011:T1011">_xlfn.XLOOKUP(A1011,'Medical Examinations'!A:A,'Medical Examinations'!B:J)</f>
        <v>40.39</v>
      </c>
      <c r="M1011">
        <v>4.24</v>
      </c>
      <c r="N1011" s="5" t="str">
        <v>Yes</v>
      </c>
      <c r="O1011" s="5" t="str">
        <v>No</v>
      </c>
      <c r="P1011" s="5" t="str">
        <v>Yes</v>
      </c>
      <c r="Q1011" s="14">
        <v>1</v>
      </c>
      <c r="R1011" t="str">
        <v>No</v>
      </c>
      <c r="S1011" t="str">
        <v>Obesity</v>
      </c>
      <c r="T1011" t="str">
        <v>Normal</v>
      </c>
    </row>
    <row r="1012" spans="1:20" x14ac:dyDescent="0.3">
      <c r="A1012" t="s">
        <v>1011</v>
      </c>
      <c r="B1012" t="s">
        <v>3320</v>
      </c>
      <c r="C1012" t="s">
        <v>4394</v>
      </c>
      <c r="D1012" t="s">
        <v>4623</v>
      </c>
      <c r="E1012" cm="1">
        <f t="array" ref="E1012:K1012">_xlfn.XLOOKUP(A1012,'Hospitalisation Details'!A:A,'Hospitalisation Details'!B:H)</f>
        <v>26579</v>
      </c>
      <c r="F1012" s="14">
        <v>3</v>
      </c>
      <c r="G1012">
        <v>11085.59</v>
      </c>
      <c r="H1012" t="str">
        <v>tier - 3</v>
      </c>
      <c r="I1012" t="str">
        <v>tier - 2</v>
      </c>
      <c r="J1012" t="str">
        <v>R1012</v>
      </c>
      <c r="K1012">
        <v>50</v>
      </c>
      <c r="L1012" cm="1">
        <f t="array" ref="L1012:T1012">_xlfn.XLOOKUP(A1012,'Medical Examinations'!A:A,'Medical Examinations'!B:J)</f>
        <v>17.34</v>
      </c>
      <c r="M1012">
        <v>12</v>
      </c>
      <c r="N1012" s="5" t="str">
        <v>No</v>
      </c>
      <c r="O1012" s="5" t="str">
        <v>No</v>
      </c>
      <c r="P1012" s="5" t="str">
        <v>No</v>
      </c>
      <c r="Q1012" s="14">
        <v>0</v>
      </c>
      <c r="R1012" t="str">
        <v>No</v>
      </c>
      <c r="S1012" t="str">
        <v>Under Weight</v>
      </c>
      <c r="T1012" t="str">
        <v>Diabetes</v>
      </c>
    </row>
    <row r="1013" spans="1:20" x14ac:dyDescent="0.3">
      <c r="A1013" t="s">
        <v>1012</v>
      </c>
      <c r="B1013" t="s">
        <v>3321</v>
      </c>
      <c r="C1013" t="s">
        <v>4394</v>
      </c>
      <c r="D1013" t="s">
        <v>5188</v>
      </c>
      <c r="E1013" cm="1">
        <f t="array" ref="E1013:K1013">_xlfn.XLOOKUP(A1013,'Hospitalisation Details'!A:A,'Hospitalisation Details'!B:H)</f>
        <v>24719</v>
      </c>
      <c r="F1013" s="14">
        <v>0</v>
      </c>
      <c r="G1013">
        <v>11082.58</v>
      </c>
      <c r="H1013" t="str">
        <v>tier - 3</v>
      </c>
      <c r="I1013" t="str">
        <v>tier - 2</v>
      </c>
      <c r="J1013" t="str">
        <v>R1012</v>
      </c>
      <c r="K1013">
        <v>55</v>
      </c>
      <c r="L1013" cm="1">
        <f t="array" ref="L1013:T1013">_xlfn.XLOOKUP(A1013,'Medical Examinations'!A:A,'Medical Examinations'!B:J)</f>
        <v>23.98</v>
      </c>
      <c r="M1013">
        <v>9.89</v>
      </c>
      <c r="N1013" s="5" t="str">
        <v>No</v>
      </c>
      <c r="O1013" s="5" t="str">
        <v>No</v>
      </c>
      <c r="P1013" s="5" t="str">
        <v>No</v>
      </c>
      <c r="Q1013" s="14">
        <v>0</v>
      </c>
      <c r="R1013" t="str">
        <v>No</v>
      </c>
      <c r="S1013" t="str">
        <v>Normal Weight</v>
      </c>
      <c r="T1013" t="str">
        <v>Diabetes</v>
      </c>
    </row>
    <row r="1014" spans="1:20" x14ac:dyDescent="0.3">
      <c r="A1014" t="s">
        <v>1013</v>
      </c>
      <c r="B1014" t="s">
        <v>3322</v>
      </c>
      <c r="C1014" t="s">
        <v>4394</v>
      </c>
      <c r="D1014" t="s">
        <v>5189</v>
      </c>
      <c r="E1014" cm="1">
        <f t="array" ref="E1014:K1014">_xlfn.XLOOKUP(A1014,'Hospitalisation Details'!A:A,'Hospitalisation Details'!B:H)</f>
        <v>24431</v>
      </c>
      <c r="F1014" s="14">
        <v>0</v>
      </c>
      <c r="G1014">
        <v>11073.18</v>
      </c>
      <c r="H1014" t="str">
        <v>tier - 3</v>
      </c>
      <c r="I1014" t="str">
        <v>tier - 3</v>
      </c>
      <c r="J1014" t="str">
        <v>R1011</v>
      </c>
      <c r="K1014">
        <v>56</v>
      </c>
      <c r="L1014" cm="1">
        <f t="array" ref="L1014:T1014">_xlfn.XLOOKUP(A1014,'Medical Examinations'!A:A,'Medical Examinations'!B:J)</f>
        <v>29.81</v>
      </c>
      <c r="M1014">
        <v>9.23</v>
      </c>
      <c r="N1014" s="5" t="str">
        <v>No</v>
      </c>
      <c r="O1014" s="5" t="str">
        <v>No</v>
      </c>
      <c r="P1014" s="5" t="str">
        <v>No</v>
      </c>
      <c r="Q1014" s="14">
        <v>0</v>
      </c>
      <c r="R1014" t="str">
        <v>No</v>
      </c>
      <c r="S1014" t="str">
        <v>Over Weight</v>
      </c>
      <c r="T1014" t="str">
        <v>Diabetes</v>
      </c>
    </row>
    <row r="1015" spans="1:20" x14ac:dyDescent="0.3">
      <c r="A1015" t="s">
        <v>1014</v>
      </c>
      <c r="B1015" t="s">
        <v>3323</v>
      </c>
      <c r="C1015" t="s">
        <v>4394</v>
      </c>
      <c r="D1015" t="s">
        <v>4838</v>
      </c>
      <c r="E1015" cm="1">
        <f t="array" ref="E1015:K1015">_xlfn.XLOOKUP(A1015,'Hospitalisation Details'!A:A,'Hospitalisation Details'!B:H)</f>
        <v>24418</v>
      </c>
      <c r="F1015" s="14">
        <v>0</v>
      </c>
      <c r="G1015">
        <v>11070.54</v>
      </c>
      <c r="H1015" t="str">
        <v>tier - 3</v>
      </c>
      <c r="I1015" t="str">
        <v>tier - 3</v>
      </c>
      <c r="J1015" t="str">
        <v>R1011</v>
      </c>
      <c r="K1015">
        <v>56</v>
      </c>
      <c r="L1015" cm="1">
        <f t="array" ref="L1015:T1015">_xlfn.XLOOKUP(A1015,'Medical Examinations'!A:A,'Medical Examinations'!B:J)</f>
        <v>27.72</v>
      </c>
      <c r="M1015">
        <v>5.83</v>
      </c>
      <c r="N1015" s="5" t="str">
        <v>Yes</v>
      </c>
      <c r="O1015" s="5" t="str">
        <v>No</v>
      </c>
      <c r="P1015" s="5" t="str">
        <v>No</v>
      </c>
      <c r="Q1015" s="14">
        <v>0</v>
      </c>
      <c r="R1015" t="str">
        <v>No</v>
      </c>
      <c r="S1015" t="str">
        <v>Over Weight</v>
      </c>
      <c r="T1015" t="str">
        <v>Prediabetes</v>
      </c>
    </row>
    <row r="1016" spans="1:20" x14ac:dyDescent="0.3">
      <c r="A1016" t="s">
        <v>1015</v>
      </c>
      <c r="B1016" t="s">
        <v>3324</v>
      </c>
      <c r="C1016" t="s">
        <v>4394</v>
      </c>
      <c r="D1016" t="s">
        <v>4545</v>
      </c>
      <c r="E1016" cm="1">
        <f t="array" ref="E1016:K1016">_xlfn.XLOOKUP(A1016,'Hospitalisation Details'!A:A,'Hospitalisation Details'!B:H)</f>
        <v>26246</v>
      </c>
      <c r="F1016" s="14">
        <v>0</v>
      </c>
      <c r="G1016">
        <v>11068.77</v>
      </c>
      <c r="H1016" t="str">
        <v>tier - 3</v>
      </c>
      <c r="I1016" t="str">
        <v>tier - 2</v>
      </c>
      <c r="J1016" t="str">
        <v>R1012</v>
      </c>
      <c r="K1016">
        <v>51</v>
      </c>
      <c r="L1016" cm="1">
        <f t="array" ref="L1016:T1016">_xlfn.XLOOKUP(A1016,'Medical Examinations'!A:A,'Medical Examinations'!B:J)</f>
        <v>28.05</v>
      </c>
      <c r="M1016">
        <v>5.63</v>
      </c>
      <c r="N1016" s="5" t="str">
        <v>Yes</v>
      </c>
      <c r="O1016" s="5" t="str">
        <v>No</v>
      </c>
      <c r="P1016" s="5" t="str">
        <v>No</v>
      </c>
      <c r="Q1016" s="14">
        <v>0</v>
      </c>
      <c r="R1016" t="str">
        <v>No</v>
      </c>
      <c r="S1016" t="str">
        <v>Over Weight</v>
      </c>
      <c r="T1016" t="str">
        <v>Normal</v>
      </c>
    </row>
    <row r="1017" spans="1:20" x14ac:dyDescent="0.3">
      <c r="A1017" t="s">
        <v>1016</v>
      </c>
      <c r="B1017" t="s">
        <v>3325</v>
      </c>
      <c r="C1017" t="s">
        <v>4394</v>
      </c>
      <c r="D1017" t="s">
        <v>5190</v>
      </c>
      <c r="E1017" cm="1">
        <f t="array" ref="E1017:K1017">_xlfn.XLOOKUP(A1017,'Hospitalisation Details'!A:A,'Hospitalisation Details'!B:H)</f>
        <v>36787</v>
      </c>
      <c r="F1017" s="14">
        <v>0</v>
      </c>
      <c r="G1017">
        <v>11068.7</v>
      </c>
      <c r="H1017" t="str">
        <v>tier - 3</v>
      </c>
      <c r="I1017" t="str">
        <v>tier - 1</v>
      </c>
      <c r="J1017" t="str">
        <v>R1011</v>
      </c>
      <c r="K1017">
        <v>22</v>
      </c>
      <c r="L1017" cm="1">
        <f t="array" ref="L1017:T1017">_xlfn.XLOOKUP(A1017,'Medical Examinations'!A:A,'Medical Examinations'!B:J)</f>
        <v>33.44</v>
      </c>
      <c r="M1017">
        <v>4.72</v>
      </c>
      <c r="N1017" s="5" t="str">
        <v>Yes</v>
      </c>
      <c r="O1017" s="5" t="str">
        <v>No</v>
      </c>
      <c r="P1017" s="5" t="str">
        <v>No</v>
      </c>
      <c r="Q1017" s="14">
        <v>0</v>
      </c>
      <c r="R1017" t="str">
        <v>No</v>
      </c>
      <c r="S1017" t="str">
        <v>Obesity</v>
      </c>
      <c r="T1017" t="str">
        <v>Normal</v>
      </c>
    </row>
    <row r="1018" spans="1:20" x14ac:dyDescent="0.3">
      <c r="A1018" t="s">
        <v>1017</v>
      </c>
      <c r="B1018" t="s">
        <v>3326</v>
      </c>
      <c r="C1018" t="s">
        <v>4396</v>
      </c>
      <c r="D1018" t="s">
        <v>5191</v>
      </c>
      <c r="E1018" cm="1">
        <f t="array" ref="E1018:K1018">_xlfn.XLOOKUP(A1018,'Hospitalisation Details'!A:A,'Hospitalisation Details'!B:H)</f>
        <v>37242</v>
      </c>
      <c r="F1018" s="14">
        <v>0</v>
      </c>
      <c r="G1018">
        <v>11046.02</v>
      </c>
      <c r="H1018" t="str">
        <v>tier - 3</v>
      </c>
      <c r="I1018" t="str">
        <v>tier - 1</v>
      </c>
      <c r="J1018" t="str">
        <v>R1026</v>
      </c>
      <c r="K1018">
        <v>21</v>
      </c>
      <c r="L1018" cm="1">
        <f t="array" ref="L1018:T1018">_xlfn.XLOOKUP(A1018,'Medical Examinations'!A:A,'Medical Examinations'!B:J)</f>
        <v>23.37</v>
      </c>
      <c r="M1018">
        <v>4.2300000000000004</v>
      </c>
      <c r="N1018" s="5" t="str">
        <v>No</v>
      </c>
      <c r="O1018" s="5" t="str">
        <v>No</v>
      </c>
      <c r="P1018" s="5" t="str">
        <v>No</v>
      </c>
      <c r="Q1018" s="14">
        <v>0</v>
      </c>
      <c r="R1018" t="str">
        <v>No</v>
      </c>
      <c r="S1018" t="str">
        <v>Normal Weight</v>
      </c>
      <c r="T1018" t="str">
        <v>Normal</v>
      </c>
    </row>
    <row r="1019" spans="1:20" x14ac:dyDescent="0.3">
      <c r="A1019" t="s">
        <v>1018</v>
      </c>
      <c r="B1019" t="s">
        <v>3327</v>
      </c>
      <c r="C1019" t="s">
        <v>4396</v>
      </c>
      <c r="D1019" t="s">
        <v>5192</v>
      </c>
      <c r="E1019" cm="1">
        <f t="array" ref="E1019:K1019">_xlfn.XLOOKUP(A1019,'Hospitalisation Details'!A:A,'Hospitalisation Details'!B:H)</f>
        <v>27271</v>
      </c>
      <c r="F1019" s="14">
        <v>0</v>
      </c>
      <c r="G1019">
        <v>11037.85</v>
      </c>
      <c r="H1019" t="str">
        <v>tier - 3</v>
      </c>
      <c r="I1019" t="str">
        <v>tier - 2</v>
      </c>
      <c r="J1019" t="str">
        <v>R1025</v>
      </c>
      <c r="K1019">
        <v>48</v>
      </c>
      <c r="L1019" cm="1">
        <f t="array" ref="L1019:T1019">_xlfn.XLOOKUP(A1019,'Medical Examinations'!A:A,'Medical Examinations'!B:J)</f>
        <v>19.09</v>
      </c>
      <c r="M1019">
        <v>4</v>
      </c>
      <c r="N1019" s="5" t="str">
        <v>Yes</v>
      </c>
      <c r="O1019" s="5" t="str">
        <v>No</v>
      </c>
      <c r="P1019" s="5" t="str">
        <v>No</v>
      </c>
      <c r="Q1019" s="14">
        <v>1</v>
      </c>
      <c r="R1019" t="str">
        <v>No</v>
      </c>
      <c r="S1019" t="str">
        <v>Normal Weight</v>
      </c>
      <c r="T1019" t="str">
        <v>Normal</v>
      </c>
    </row>
    <row r="1020" spans="1:20" x14ac:dyDescent="0.3">
      <c r="A1020" t="s">
        <v>1019</v>
      </c>
      <c r="B1020" t="s">
        <v>3328</v>
      </c>
      <c r="C1020" t="s">
        <v>4395</v>
      </c>
      <c r="D1020" t="s">
        <v>4405</v>
      </c>
      <c r="E1020" cm="1">
        <f t="array" ref="E1020:K1020">_xlfn.XLOOKUP(A1020,'Hospitalisation Details'!A:A,'Hospitalisation Details'!B:H)</f>
        <v>32806</v>
      </c>
      <c r="F1020" s="14">
        <v>3</v>
      </c>
      <c r="G1020">
        <v>11037.51</v>
      </c>
      <c r="H1020" t="str">
        <v>tier - 3</v>
      </c>
      <c r="I1020" t="str">
        <v>tier - 1</v>
      </c>
      <c r="J1020" t="str">
        <v>R1012</v>
      </c>
      <c r="K1020">
        <v>33</v>
      </c>
      <c r="L1020" cm="1">
        <f t="array" ref="L1020:T1020">_xlfn.XLOOKUP(A1020,'Medical Examinations'!A:A,'Medical Examinations'!B:J)</f>
        <v>22.8</v>
      </c>
      <c r="M1020">
        <v>6.98</v>
      </c>
      <c r="N1020" s="5" t="str">
        <v>No</v>
      </c>
      <c r="O1020" s="5" t="str">
        <v>No</v>
      </c>
      <c r="P1020" s="5" t="str">
        <v>No</v>
      </c>
      <c r="Q1020" s="14">
        <v>0</v>
      </c>
      <c r="R1020" t="str">
        <v>No</v>
      </c>
      <c r="S1020" t="str">
        <v>Normal Weight</v>
      </c>
      <c r="T1020" t="str">
        <v>Diabetes</v>
      </c>
    </row>
    <row r="1021" spans="1:20" x14ac:dyDescent="0.3">
      <c r="A1021" t="s">
        <v>1020</v>
      </c>
      <c r="B1021" t="s">
        <v>3329</v>
      </c>
      <c r="C1021" t="s">
        <v>4394</v>
      </c>
      <c r="D1021" t="s">
        <v>5193</v>
      </c>
      <c r="E1021" cm="1">
        <f t="array" ref="E1021:K1021">_xlfn.XLOOKUP(A1021,'Hospitalisation Details'!A:A,'Hospitalisation Details'!B:H)</f>
        <v>27373</v>
      </c>
      <c r="F1021" s="14">
        <v>4</v>
      </c>
      <c r="G1021">
        <v>11033.66</v>
      </c>
      <c r="H1021" t="str">
        <v>tier - 3</v>
      </c>
      <c r="I1021" t="str">
        <v>tier - 3</v>
      </c>
      <c r="J1021" t="str">
        <v>R1012</v>
      </c>
      <c r="K1021">
        <v>48</v>
      </c>
      <c r="L1021" cm="1">
        <f t="array" ref="L1021:T1021">_xlfn.XLOOKUP(A1021,'Medical Examinations'!A:A,'Medical Examinations'!B:J)</f>
        <v>43.31</v>
      </c>
      <c r="M1021">
        <v>6.1</v>
      </c>
      <c r="N1021" s="5" t="str">
        <v>Yes</v>
      </c>
      <c r="O1021" s="5" t="str">
        <v>yes</v>
      </c>
      <c r="P1021" s="5" t="str">
        <v>No</v>
      </c>
      <c r="Q1021" s="14">
        <v>1</v>
      </c>
      <c r="R1021" t="str">
        <v>No</v>
      </c>
      <c r="S1021" t="str">
        <v>Obesity</v>
      </c>
      <c r="T1021" t="str">
        <v>Prediabetes</v>
      </c>
    </row>
    <row r="1022" spans="1:20" x14ac:dyDescent="0.3">
      <c r="A1022" t="s">
        <v>1021</v>
      </c>
      <c r="B1022" t="s">
        <v>3330</v>
      </c>
      <c r="C1022" t="s">
        <v>4395</v>
      </c>
      <c r="D1022" t="s">
        <v>5194</v>
      </c>
      <c r="E1022" cm="1">
        <f t="array" ref="E1022:K1022">_xlfn.XLOOKUP(A1022,'Hospitalisation Details'!A:A,'Hospitalisation Details'!B:H)</f>
        <v>35267</v>
      </c>
      <c r="F1022" s="14">
        <v>0</v>
      </c>
      <c r="G1022">
        <v>11028.56</v>
      </c>
      <c r="H1022" t="str">
        <v>tier - 3</v>
      </c>
      <c r="I1022" t="str">
        <v>tier - 3</v>
      </c>
      <c r="J1022" t="str">
        <v>R1012</v>
      </c>
      <c r="K1022">
        <v>26</v>
      </c>
      <c r="L1022" cm="1">
        <f t="array" ref="L1022:T1022">_xlfn.XLOOKUP(A1022,'Medical Examinations'!A:A,'Medical Examinations'!B:J)</f>
        <v>28.9</v>
      </c>
      <c r="M1022">
        <v>11.24</v>
      </c>
      <c r="N1022" s="5" t="str">
        <v>No</v>
      </c>
      <c r="O1022" s="5" t="str">
        <v>No</v>
      </c>
      <c r="P1022" s="5" t="str">
        <v>No</v>
      </c>
      <c r="Q1022" s="14">
        <v>0</v>
      </c>
      <c r="R1022" t="str">
        <v>No</v>
      </c>
      <c r="S1022" t="str">
        <v>Over Weight</v>
      </c>
      <c r="T1022" t="str">
        <v>Diabetes</v>
      </c>
    </row>
    <row r="1023" spans="1:20" x14ac:dyDescent="0.3">
      <c r="A1023" t="s">
        <v>1022</v>
      </c>
      <c r="B1023" t="s">
        <v>3331</v>
      </c>
      <c r="C1023" t="s">
        <v>4394</v>
      </c>
      <c r="D1023" t="s">
        <v>5195</v>
      </c>
      <c r="E1023" cm="1">
        <f t="array" ref="E1023:K1023">_xlfn.XLOOKUP(A1023,'Hospitalisation Details'!A:A,'Hospitalisation Details'!B:H)</f>
        <v>33415</v>
      </c>
      <c r="F1023" s="14">
        <v>3</v>
      </c>
      <c r="G1023">
        <v>11018.05</v>
      </c>
      <c r="H1023" t="str">
        <v>tier - 3</v>
      </c>
      <c r="I1023" t="str">
        <v>tier - 2</v>
      </c>
      <c r="J1023" t="str">
        <v>R1012</v>
      </c>
      <c r="K1023">
        <v>31</v>
      </c>
      <c r="L1023" cm="1">
        <f t="array" ref="L1023:T1023">_xlfn.XLOOKUP(A1023,'Medical Examinations'!A:A,'Medical Examinations'!B:J)</f>
        <v>31.13</v>
      </c>
      <c r="M1023">
        <v>10.1</v>
      </c>
      <c r="N1023" s="5" t="str">
        <v>No</v>
      </c>
      <c r="O1023" s="5" t="str">
        <v>No</v>
      </c>
      <c r="P1023" s="5" t="str">
        <v>No</v>
      </c>
      <c r="Q1023" s="14">
        <v>0</v>
      </c>
      <c r="R1023" t="str">
        <v>No</v>
      </c>
      <c r="S1023" t="str">
        <v>Obesity</v>
      </c>
      <c r="T1023" t="str">
        <v>Diabetes</v>
      </c>
    </row>
    <row r="1024" spans="1:20" x14ac:dyDescent="0.3">
      <c r="A1024" t="s">
        <v>1023</v>
      </c>
      <c r="B1024" t="s">
        <v>3332</v>
      </c>
      <c r="C1024" t="s">
        <v>4394</v>
      </c>
      <c r="D1024" t="s">
        <v>5196</v>
      </c>
      <c r="E1024" cm="1">
        <f t="array" ref="E1024:K1024">_xlfn.XLOOKUP(A1024,'Hospitalisation Details'!A:A,'Hospitalisation Details'!B:H)</f>
        <v>27378</v>
      </c>
      <c r="F1024" s="14">
        <v>4</v>
      </c>
      <c r="G1024">
        <v>11015.17</v>
      </c>
      <c r="H1024" t="str">
        <v>tier - 3</v>
      </c>
      <c r="I1024" t="str">
        <v>tier - 1</v>
      </c>
      <c r="J1024" t="str">
        <v>R1012</v>
      </c>
      <c r="K1024">
        <v>48</v>
      </c>
      <c r="L1024" cm="1">
        <f t="array" ref="L1024:T1024">_xlfn.XLOOKUP(A1024,'Medical Examinations'!A:A,'Medical Examinations'!B:J)</f>
        <v>33.33</v>
      </c>
      <c r="M1024">
        <v>7.61</v>
      </c>
      <c r="N1024" s="5" t="str">
        <v>No</v>
      </c>
      <c r="O1024" s="5" t="str">
        <v>No</v>
      </c>
      <c r="P1024" s="5" t="str">
        <v>No</v>
      </c>
      <c r="Q1024" s="14">
        <v>0</v>
      </c>
      <c r="R1024" t="str">
        <v>No</v>
      </c>
      <c r="S1024" t="str">
        <v>Obesity</v>
      </c>
      <c r="T1024" t="str">
        <v>Diabetes</v>
      </c>
    </row>
    <row r="1025" spans="1:20" x14ac:dyDescent="0.3">
      <c r="A1025" t="s">
        <v>1024</v>
      </c>
      <c r="B1025" t="s">
        <v>3333</v>
      </c>
      <c r="C1025" t="s">
        <v>4395</v>
      </c>
      <c r="D1025" t="s">
        <v>5197</v>
      </c>
      <c r="E1025" cm="1">
        <f t="array" ref="E1025:K1025">_xlfn.XLOOKUP(A1025,'Hospitalisation Details'!A:A,'Hospitalisation Details'!B:H)</f>
        <v>25135</v>
      </c>
      <c r="F1025" s="14">
        <v>2</v>
      </c>
      <c r="G1025">
        <v>11013.71</v>
      </c>
      <c r="H1025" t="str">
        <v>tier - 3</v>
      </c>
      <c r="I1025" t="str">
        <v>tier - 1</v>
      </c>
      <c r="J1025" t="str">
        <v>R1013</v>
      </c>
      <c r="K1025">
        <v>54</v>
      </c>
      <c r="L1025" cm="1">
        <f t="array" ref="L1025:T1025">_xlfn.XLOOKUP(A1025,'Medical Examinations'!A:A,'Medical Examinations'!B:J)</f>
        <v>22.135000000000002</v>
      </c>
      <c r="M1025">
        <v>8.17</v>
      </c>
      <c r="N1025" s="5" t="str">
        <v>No</v>
      </c>
      <c r="O1025" s="5" t="str">
        <v>No</v>
      </c>
      <c r="P1025" s="5" t="str">
        <v>No</v>
      </c>
      <c r="Q1025" s="14">
        <v>0</v>
      </c>
      <c r="R1025" t="str">
        <v>No</v>
      </c>
      <c r="S1025" t="str">
        <v>Normal Weight</v>
      </c>
      <c r="T1025" t="str">
        <v>Diabetes</v>
      </c>
    </row>
    <row r="1026" spans="1:20" x14ac:dyDescent="0.3">
      <c r="A1026" t="s">
        <v>1025</v>
      </c>
      <c r="B1026" t="s">
        <v>3334</v>
      </c>
      <c r="C1026" t="s">
        <v>4395</v>
      </c>
      <c r="D1026" t="s">
        <v>4409</v>
      </c>
      <c r="E1026" cm="1">
        <f t="array" ref="E1026:K1026">_xlfn.XLOOKUP(A1026,'Hospitalisation Details'!A:A,'Hospitalisation Details'!B:H)</f>
        <v>36786</v>
      </c>
      <c r="F1026" s="14">
        <v>0</v>
      </c>
      <c r="G1026">
        <v>10991.58</v>
      </c>
      <c r="H1026" t="str">
        <v>tier - 3</v>
      </c>
      <c r="I1026" t="str">
        <v>tier - 3</v>
      </c>
      <c r="J1026" t="str">
        <v>R1012</v>
      </c>
      <c r="K1026">
        <v>22</v>
      </c>
      <c r="L1026" cm="1">
        <f t="array" ref="L1026:T1026">_xlfn.XLOOKUP(A1026,'Medical Examinations'!A:A,'Medical Examinations'!B:J)</f>
        <v>30.684999999999999</v>
      </c>
      <c r="M1026">
        <v>4.87</v>
      </c>
      <c r="N1026" s="5" t="str">
        <v>No</v>
      </c>
      <c r="O1026" s="5" t="str">
        <v>No</v>
      </c>
      <c r="P1026" s="5" t="str">
        <v>Yes</v>
      </c>
      <c r="Q1026" s="14">
        <v>1</v>
      </c>
      <c r="R1026" t="str">
        <v>No</v>
      </c>
      <c r="S1026" t="str">
        <v>Obesity</v>
      </c>
      <c r="T1026" t="str">
        <v>Normal</v>
      </c>
    </row>
    <row r="1027" spans="1:20" x14ac:dyDescent="0.3">
      <c r="A1027" t="s">
        <v>1026</v>
      </c>
      <c r="B1027" t="s">
        <v>3335</v>
      </c>
      <c r="C1027" t="s">
        <v>4395</v>
      </c>
      <c r="D1027" t="s">
        <v>5198</v>
      </c>
      <c r="E1027" cm="1">
        <f t="array" ref="E1027:K1027">_xlfn.XLOOKUP(A1027,'Hospitalisation Details'!A:A,'Hospitalisation Details'!B:H)</f>
        <v>24094</v>
      </c>
      <c r="F1027" s="14">
        <v>0</v>
      </c>
      <c r="G1027">
        <v>10982.5</v>
      </c>
      <c r="H1027" t="str">
        <v>tier - 3</v>
      </c>
      <c r="I1027" t="str">
        <v>tier - 3</v>
      </c>
      <c r="J1027" t="str">
        <v>R1013</v>
      </c>
      <c r="K1027">
        <v>57</v>
      </c>
      <c r="L1027" cm="1">
        <f t="array" ref="L1027:T1027">_xlfn.XLOOKUP(A1027,'Medical Examinations'!A:A,'Medical Examinations'!B:J)</f>
        <v>38.79</v>
      </c>
      <c r="M1027">
        <v>5.08</v>
      </c>
      <c r="N1027" s="5" t="str">
        <v>No</v>
      </c>
      <c r="O1027" s="5" t="str">
        <v>No</v>
      </c>
      <c r="P1027" s="5" t="str">
        <v>Yes</v>
      </c>
      <c r="Q1027" s="14">
        <v>1</v>
      </c>
      <c r="R1027" t="str">
        <v>No</v>
      </c>
      <c r="S1027" t="str">
        <v>Obesity</v>
      </c>
      <c r="T1027" t="str">
        <v>Normal</v>
      </c>
    </row>
    <row r="1028" spans="1:20" x14ac:dyDescent="0.3">
      <c r="A1028" t="s">
        <v>1027</v>
      </c>
      <c r="B1028" t="s">
        <v>3336</v>
      </c>
      <c r="C1028" t="s">
        <v>4394</v>
      </c>
      <c r="D1028" t="s">
        <v>5199</v>
      </c>
      <c r="E1028" cm="1">
        <f t="array" ref="E1028:K1028">_xlfn.XLOOKUP(A1028,'Hospitalisation Details'!A:A,'Hospitalisation Details'!B:H)</f>
        <v>26958</v>
      </c>
      <c r="F1028" s="14">
        <v>4</v>
      </c>
      <c r="G1028">
        <v>10977.21</v>
      </c>
      <c r="H1028" t="str">
        <v>tier - 3</v>
      </c>
      <c r="I1028" t="str">
        <v>tier - 1</v>
      </c>
      <c r="J1028" t="str">
        <v>R1013</v>
      </c>
      <c r="K1028">
        <v>49</v>
      </c>
      <c r="L1028" cm="1">
        <f t="array" ref="L1028:T1028">_xlfn.XLOOKUP(A1028,'Medical Examinations'!A:A,'Medical Examinations'!B:J)</f>
        <v>33.344999999999999</v>
      </c>
      <c r="M1028">
        <v>5.44</v>
      </c>
      <c r="N1028" s="5" t="str">
        <v>Yes</v>
      </c>
      <c r="O1028" s="5" t="str">
        <v>No</v>
      </c>
      <c r="P1028" s="5" t="str">
        <v>No</v>
      </c>
      <c r="Q1028" s="14">
        <v>0</v>
      </c>
      <c r="R1028" t="str">
        <v>No</v>
      </c>
      <c r="S1028" t="str">
        <v>Obesity</v>
      </c>
      <c r="T1028" t="str">
        <v>Normal</v>
      </c>
    </row>
    <row r="1029" spans="1:20" x14ac:dyDescent="0.3">
      <c r="A1029" t="s">
        <v>1028</v>
      </c>
      <c r="B1029" t="s">
        <v>3337</v>
      </c>
      <c r="C1029" t="s">
        <v>4395</v>
      </c>
      <c r="D1029" t="s">
        <v>5198</v>
      </c>
      <c r="E1029" cm="1">
        <f t="array" ref="E1029:K1029">_xlfn.XLOOKUP(A1029,'Hospitalisation Details'!A:A,'Hospitalisation Details'!B:H)</f>
        <v>24297</v>
      </c>
      <c r="F1029" s="14">
        <v>0</v>
      </c>
      <c r="G1029">
        <v>10976.25</v>
      </c>
      <c r="H1029" t="str">
        <v>tier - 3</v>
      </c>
      <c r="I1029" t="str">
        <v>tier - 2</v>
      </c>
      <c r="J1029" t="str">
        <v>R1012</v>
      </c>
      <c r="K1029">
        <v>56</v>
      </c>
      <c r="L1029" cm="1">
        <f t="array" ref="L1029:T1029">_xlfn.XLOOKUP(A1029,'Medical Examinations'!A:A,'Medical Examinations'!B:J)</f>
        <v>33.44</v>
      </c>
      <c r="M1029">
        <v>6.24</v>
      </c>
      <c r="N1029" s="5" t="str">
        <v>Yes</v>
      </c>
      <c r="O1029" s="5" t="str">
        <v>No</v>
      </c>
      <c r="P1029" s="5" t="str">
        <v>No</v>
      </c>
      <c r="Q1029" s="14">
        <v>0</v>
      </c>
      <c r="R1029" t="str">
        <v>No</v>
      </c>
      <c r="S1029" t="str">
        <v>Obesity</v>
      </c>
      <c r="T1029" t="str">
        <v>Prediabetes</v>
      </c>
    </row>
    <row r="1030" spans="1:20" x14ac:dyDescent="0.3">
      <c r="A1030" t="s">
        <v>1029</v>
      </c>
      <c r="B1030" t="s">
        <v>3338</v>
      </c>
      <c r="C1030" t="s">
        <v>4395</v>
      </c>
      <c r="D1030" t="s">
        <v>4475</v>
      </c>
      <c r="E1030" cm="1">
        <f t="array" ref="E1030:K1030">_xlfn.XLOOKUP(A1030,'Hospitalisation Details'!A:A,'Hospitalisation Details'!B:H)</f>
        <v>23912</v>
      </c>
      <c r="F1030" s="14">
        <v>0</v>
      </c>
      <c r="G1030">
        <v>10965.45</v>
      </c>
      <c r="H1030" t="str">
        <v>tier - 3</v>
      </c>
      <c r="I1030" t="str">
        <v>tier - 2</v>
      </c>
      <c r="J1030" t="str">
        <v>R1011</v>
      </c>
      <c r="K1030">
        <v>57</v>
      </c>
      <c r="L1030" cm="1">
        <f t="array" ref="L1030:T1030">_xlfn.XLOOKUP(A1030,'Medical Examinations'!A:A,'Medical Examinations'!B:J)</f>
        <v>39.424999999999997</v>
      </c>
      <c r="M1030">
        <v>4.76</v>
      </c>
      <c r="N1030" s="5" t="str">
        <v>Yes</v>
      </c>
      <c r="O1030" s="5" t="str">
        <v>No</v>
      </c>
      <c r="P1030" s="5" t="str">
        <v>No</v>
      </c>
      <c r="Q1030" s="14">
        <v>0</v>
      </c>
      <c r="R1030" t="str">
        <v>No</v>
      </c>
      <c r="S1030" t="str">
        <v>Obesity</v>
      </c>
      <c r="T1030" t="str">
        <v>Normal</v>
      </c>
    </row>
    <row r="1031" spans="1:20" x14ac:dyDescent="0.3">
      <c r="A1031" t="s">
        <v>1030</v>
      </c>
      <c r="B1031" t="s">
        <v>3339</v>
      </c>
      <c r="C1031" t="s">
        <v>4394</v>
      </c>
      <c r="D1031" t="s">
        <v>5200</v>
      </c>
      <c r="E1031" cm="1">
        <f t="array" ref="E1031:K1031">_xlfn.XLOOKUP(A1031,'Hospitalisation Details'!A:A,'Hospitalisation Details'!B:H)</f>
        <v>25429</v>
      </c>
      <c r="F1031" s="14">
        <v>1</v>
      </c>
      <c r="G1031">
        <v>10959.69</v>
      </c>
      <c r="H1031" t="str">
        <v>tier - 3</v>
      </c>
      <c r="I1031" t="str">
        <v>tier - 3</v>
      </c>
      <c r="J1031" t="str">
        <v>R1012</v>
      </c>
      <c r="K1031">
        <v>53</v>
      </c>
      <c r="L1031" cm="1">
        <f t="array" ref="L1031:T1031">_xlfn.XLOOKUP(A1031,'Medical Examinations'!A:A,'Medical Examinations'!B:J)</f>
        <v>38.17</v>
      </c>
      <c r="M1031">
        <v>4.7300000000000004</v>
      </c>
      <c r="N1031" s="5" t="str">
        <v>Yes</v>
      </c>
      <c r="O1031" s="5" t="str">
        <v>No</v>
      </c>
      <c r="P1031" s="5" t="str">
        <v>No</v>
      </c>
      <c r="Q1031" s="14">
        <v>0</v>
      </c>
      <c r="R1031" t="str">
        <v>No</v>
      </c>
      <c r="S1031" t="str">
        <v>Obesity</v>
      </c>
      <c r="T1031" t="str">
        <v>Normal</v>
      </c>
    </row>
    <row r="1032" spans="1:20" x14ac:dyDescent="0.3">
      <c r="A1032" t="s">
        <v>1031</v>
      </c>
      <c r="B1032" t="s">
        <v>3340</v>
      </c>
      <c r="C1032" t="s">
        <v>4395</v>
      </c>
      <c r="D1032" t="s">
        <v>5201</v>
      </c>
      <c r="E1032" cm="1">
        <f t="array" ref="E1032:K1032">_xlfn.XLOOKUP(A1032,'Hospitalisation Details'!A:A,'Hospitalisation Details'!B:H)</f>
        <v>24080</v>
      </c>
      <c r="F1032" s="14">
        <v>0</v>
      </c>
      <c r="G1032">
        <v>10959.33</v>
      </c>
      <c r="H1032" t="str">
        <v>tier - 3</v>
      </c>
      <c r="I1032" t="str">
        <v>tier - 3</v>
      </c>
      <c r="J1032" t="str">
        <v>R1011</v>
      </c>
      <c r="K1032">
        <v>57</v>
      </c>
      <c r="L1032" cm="1">
        <f t="array" ref="L1032:T1032">_xlfn.XLOOKUP(A1032,'Medical Examinations'!A:A,'Medical Examinations'!B:J)</f>
        <v>16.579999999999998</v>
      </c>
      <c r="M1032">
        <v>6.98</v>
      </c>
      <c r="N1032" s="5" t="str">
        <v>Yes</v>
      </c>
      <c r="O1032" s="5" t="str">
        <v>No</v>
      </c>
      <c r="P1032" s="5" t="str">
        <v>Yes</v>
      </c>
      <c r="Q1032" s="14">
        <v>1</v>
      </c>
      <c r="R1032" t="str">
        <v>No</v>
      </c>
      <c r="S1032" t="str">
        <v>Under Weight</v>
      </c>
      <c r="T1032" t="str">
        <v>Diabetes</v>
      </c>
    </row>
    <row r="1033" spans="1:20" x14ac:dyDescent="0.3">
      <c r="A1033" t="s">
        <v>1032</v>
      </c>
      <c r="B1033" t="s">
        <v>3341</v>
      </c>
      <c r="C1033" t="s">
        <v>4394</v>
      </c>
      <c r="D1033" t="s">
        <v>5202</v>
      </c>
      <c r="E1033" cm="1">
        <f t="array" ref="E1033:K1033">_xlfn.XLOOKUP(A1033,'Hospitalisation Details'!A:A,'Hospitalisation Details'!B:H)</f>
        <v>25517</v>
      </c>
      <c r="F1033" s="14">
        <v>1</v>
      </c>
      <c r="G1033">
        <v>10942.13</v>
      </c>
      <c r="H1033" t="str">
        <v>tier - 3</v>
      </c>
      <c r="I1033" t="str">
        <v>tier - 3</v>
      </c>
      <c r="J1033" t="str">
        <v>R1012</v>
      </c>
      <c r="K1033">
        <v>53</v>
      </c>
      <c r="L1033" cm="1">
        <f t="array" ref="L1033:T1033">_xlfn.XLOOKUP(A1033,'Medical Examinations'!A:A,'Medical Examinations'!B:J)</f>
        <v>24.77</v>
      </c>
      <c r="M1033">
        <v>7.59</v>
      </c>
      <c r="N1033" s="5" t="str">
        <v>No</v>
      </c>
      <c r="O1033" s="5" t="str">
        <v>No</v>
      </c>
      <c r="P1033" s="5" t="str">
        <v>No</v>
      </c>
      <c r="Q1033" s="14">
        <v>0</v>
      </c>
      <c r="R1033" t="str">
        <v>No</v>
      </c>
      <c r="S1033" t="str">
        <v>Normal Weight</v>
      </c>
      <c r="T1033" t="str">
        <v>Diabetes</v>
      </c>
    </row>
    <row r="1034" spans="1:20" x14ac:dyDescent="0.3">
      <c r="A1034" t="s">
        <v>1033</v>
      </c>
      <c r="B1034" t="s">
        <v>3012</v>
      </c>
      <c r="C1034" t="s">
        <v>4394</v>
      </c>
      <c r="D1034" t="s">
        <v>5203</v>
      </c>
      <c r="E1034" cm="1">
        <f t="array" ref="E1034:K1034">_xlfn.XLOOKUP(A1034,'Hospitalisation Details'!A:A,'Hospitalisation Details'!B:H)</f>
        <v>25154</v>
      </c>
      <c r="F1034" s="14">
        <v>1</v>
      </c>
      <c r="G1034">
        <v>10928.85</v>
      </c>
      <c r="H1034" t="str">
        <v>tier - 3</v>
      </c>
      <c r="I1034" t="str">
        <v>tier - 3</v>
      </c>
      <c r="J1034" t="str">
        <v>R1013</v>
      </c>
      <c r="K1034">
        <v>54</v>
      </c>
      <c r="L1034" cm="1">
        <f t="array" ref="L1034:T1034">_xlfn.XLOOKUP(A1034,'Medical Examinations'!A:A,'Medical Examinations'!B:J)</f>
        <v>24.78</v>
      </c>
      <c r="M1034">
        <v>9.85</v>
      </c>
      <c r="N1034" s="5" t="str">
        <v>No</v>
      </c>
      <c r="O1034" s="5" t="str">
        <v>No</v>
      </c>
      <c r="P1034" s="5" t="str">
        <v>No</v>
      </c>
      <c r="Q1034" s="14">
        <v>0</v>
      </c>
      <c r="R1034" t="str">
        <v>No</v>
      </c>
      <c r="S1034" t="str">
        <v>Normal Weight</v>
      </c>
      <c r="T1034" t="str">
        <v>Diabetes</v>
      </c>
    </row>
    <row r="1035" spans="1:20" x14ac:dyDescent="0.3">
      <c r="A1035" t="s">
        <v>1034</v>
      </c>
      <c r="B1035" t="s">
        <v>3342</v>
      </c>
      <c r="C1035" t="s">
        <v>4394</v>
      </c>
      <c r="D1035" t="s">
        <v>4735</v>
      </c>
      <c r="E1035" cm="1">
        <f t="array" ref="E1035:K1035">_xlfn.XLOOKUP(A1035,'Hospitalisation Details'!A:A,'Hospitalisation Details'!B:H)</f>
        <v>25155</v>
      </c>
      <c r="F1035" s="14">
        <v>0</v>
      </c>
      <c r="G1035">
        <v>10923.93</v>
      </c>
      <c r="H1035" t="str">
        <v>tier - 3</v>
      </c>
      <c r="I1035" t="str">
        <v>tier - 1</v>
      </c>
      <c r="J1035" t="str">
        <v>R1024</v>
      </c>
      <c r="K1035">
        <v>54</v>
      </c>
      <c r="L1035" cm="1">
        <f t="array" ref="L1035:T1035">_xlfn.XLOOKUP(A1035,'Medical Examinations'!A:A,'Medical Examinations'!B:J)</f>
        <v>30.114999999999998</v>
      </c>
      <c r="M1035">
        <v>5.74</v>
      </c>
      <c r="N1035" s="5" t="str">
        <v>No</v>
      </c>
      <c r="O1035" s="5" t="str">
        <v>No</v>
      </c>
      <c r="P1035" s="5" t="str">
        <v>Yes</v>
      </c>
      <c r="Q1035" s="14">
        <v>1</v>
      </c>
      <c r="R1035" t="str">
        <v>No</v>
      </c>
      <c r="S1035" t="str">
        <v>Obesity</v>
      </c>
      <c r="T1035" t="str">
        <v>Prediabetes</v>
      </c>
    </row>
    <row r="1036" spans="1:20" x14ac:dyDescent="0.3">
      <c r="A1036" t="s">
        <v>1035</v>
      </c>
      <c r="B1036" t="s">
        <v>3343</v>
      </c>
      <c r="C1036" t="s">
        <v>4394</v>
      </c>
      <c r="D1036" t="s">
        <v>5204</v>
      </c>
      <c r="E1036" cm="1">
        <f t="array" ref="E1036:K1036">_xlfn.XLOOKUP(A1036,'Hospitalisation Details'!A:A,'Hospitalisation Details'!B:H)</f>
        <v>34583</v>
      </c>
      <c r="F1036" s="14">
        <v>0</v>
      </c>
      <c r="G1036">
        <v>10886.66</v>
      </c>
      <c r="H1036" t="str">
        <v>tier - 3</v>
      </c>
      <c r="I1036" t="str">
        <v>tier - 3</v>
      </c>
      <c r="J1036" t="str">
        <v>R1012</v>
      </c>
      <c r="K1036">
        <v>28</v>
      </c>
      <c r="L1036" cm="1">
        <f t="array" ref="L1036:T1036">_xlfn.XLOOKUP(A1036,'Medical Examinations'!A:A,'Medical Examinations'!B:J)</f>
        <v>30.495000000000001</v>
      </c>
      <c r="M1036">
        <v>5.97</v>
      </c>
      <c r="N1036" s="5" t="str">
        <v>No</v>
      </c>
      <c r="O1036" s="5" t="str">
        <v>No</v>
      </c>
      <c r="P1036" s="5" t="str">
        <v>No</v>
      </c>
      <c r="Q1036" s="14">
        <v>0</v>
      </c>
      <c r="R1036" t="str">
        <v>No</v>
      </c>
      <c r="S1036" t="str">
        <v>Obesity</v>
      </c>
      <c r="T1036" t="str">
        <v>Prediabetes</v>
      </c>
    </row>
    <row r="1037" spans="1:20" x14ac:dyDescent="0.3">
      <c r="A1037" t="s">
        <v>1036</v>
      </c>
      <c r="B1037" t="s">
        <v>3344</v>
      </c>
      <c r="C1037" t="s">
        <v>4394</v>
      </c>
      <c r="D1037" t="s">
        <v>4866</v>
      </c>
      <c r="E1037" cm="1">
        <f t="array" ref="E1037:K1037">_xlfn.XLOOKUP(A1037,'Hospitalisation Details'!A:A,'Hospitalisation Details'!B:H)</f>
        <v>26287</v>
      </c>
      <c r="F1037" s="14">
        <v>2</v>
      </c>
      <c r="G1037">
        <v>10848.13</v>
      </c>
      <c r="H1037" t="str">
        <v>tier - 3</v>
      </c>
      <c r="I1037" t="str">
        <v>tier - 3</v>
      </c>
      <c r="J1037" t="str">
        <v>R1012</v>
      </c>
      <c r="K1037">
        <v>51</v>
      </c>
      <c r="L1037" cm="1">
        <f t="array" ref="L1037:T1037">_xlfn.XLOOKUP(A1037,'Medical Examinations'!A:A,'Medical Examinations'!B:J)</f>
        <v>19.57</v>
      </c>
      <c r="M1037">
        <v>7.41</v>
      </c>
      <c r="N1037" s="5" t="str">
        <v>Yes</v>
      </c>
      <c r="O1037" s="5" t="str">
        <v>No</v>
      </c>
      <c r="P1037" s="5" t="str">
        <v>No</v>
      </c>
      <c r="Q1037" s="14">
        <v>1</v>
      </c>
      <c r="R1037" t="str">
        <v>No</v>
      </c>
      <c r="S1037" t="str">
        <v>Normal Weight</v>
      </c>
      <c r="T1037" t="str">
        <v>Diabetes</v>
      </c>
    </row>
    <row r="1038" spans="1:20" x14ac:dyDescent="0.3">
      <c r="A1038" t="s">
        <v>1037</v>
      </c>
      <c r="B1038" t="s">
        <v>3345</v>
      </c>
      <c r="C1038" t="s">
        <v>4395</v>
      </c>
      <c r="D1038" t="s">
        <v>4460</v>
      </c>
      <c r="E1038" cm="1">
        <f t="array" ref="E1038:K1038">_xlfn.XLOOKUP(A1038,'Hospitalisation Details'!A:A,'Hospitalisation Details'!B:H)</f>
        <v>25047</v>
      </c>
      <c r="F1038" s="14">
        <v>1</v>
      </c>
      <c r="G1038">
        <v>10825.25</v>
      </c>
      <c r="H1038" t="str">
        <v>tier - 3</v>
      </c>
      <c r="I1038" t="str">
        <v>tier - 3</v>
      </c>
      <c r="J1038" t="str">
        <v>R1012</v>
      </c>
      <c r="K1038">
        <v>54</v>
      </c>
      <c r="L1038" cm="1">
        <f t="array" ref="L1038:T1038">_xlfn.XLOOKUP(A1038,'Medical Examinations'!A:A,'Medical Examinations'!B:J)</f>
        <v>18.84</v>
      </c>
      <c r="M1038">
        <v>11.82</v>
      </c>
      <c r="N1038" s="5" t="str">
        <v>Yes</v>
      </c>
      <c r="O1038" s="5" t="str">
        <v>No</v>
      </c>
      <c r="P1038" s="5" t="str">
        <v>Yes</v>
      </c>
      <c r="Q1038" s="14">
        <v>1</v>
      </c>
      <c r="R1038" t="str">
        <v>No</v>
      </c>
      <c r="S1038" t="str">
        <v>Normal Weight</v>
      </c>
      <c r="T1038" t="str">
        <v>Diabetes</v>
      </c>
    </row>
    <row r="1039" spans="1:20" x14ac:dyDescent="0.3">
      <c r="A1039" t="s">
        <v>1038</v>
      </c>
      <c r="B1039" t="s">
        <v>3346</v>
      </c>
      <c r="C1039" t="s">
        <v>4395</v>
      </c>
      <c r="D1039" t="s">
        <v>5205</v>
      </c>
      <c r="E1039" cm="1">
        <f t="array" ref="E1039:K1039">_xlfn.XLOOKUP(A1039,'Hospitalisation Details'!A:A,'Hospitalisation Details'!B:H)</f>
        <v>24747</v>
      </c>
      <c r="F1039" s="14">
        <v>1</v>
      </c>
      <c r="G1039">
        <v>10807.49</v>
      </c>
      <c r="H1039" t="str">
        <v>tier - 3</v>
      </c>
      <c r="I1039" t="str">
        <v>tier - 2</v>
      </c>
      <c r="J1039" t="str">
        <v>R1013</v>
      </c>
      <c r="K1039">
        <v>55</v>
      </c>
      <c r="L1039" cm="1">
        <f t="array" ref="L1039:T1039">_xlfn.XLOOKUP(A1039,'Medical Examinations'!A:A,'Medical Examinations'!B:J)</f>
        <v>25.3</v>
      </c>
      <c r="M1039">
        <v>4.49</v>
      </c>
      <c r="N1039" s="5" t="str">
        <v>No</v>
      </c>
      <c r="O1039" s="5" t="str">
        <v>No</v>
      </c>
      <c r="P1039" s="5" t="str">
        <v>No</v>
      </c>
      <c r="Q1039" s="14">
        <v>2</v>
      </c>
      <c r="R1039" t="str">
        <v>No</v>
      </c>
      <c r="S1039" t="str">
        <v>Over Weight</v>
      </c>
      <c r="T1039" t="str">
        <v>Normal</v>
      </c>
    </row>
    <row r="1040" spans="1:20" x14ac:dyDescent="0.3">
      <c r="A1040" t="s">
        <v>1039</v>
      </c>
      <c r="B1040" t="s">
        <v>3347</v>
      </c>
      <c r="C1040" t="s">
        <v>4394</v>
      </c>
      <c r="D1040" t="s">
        <v>5206</v>
      </c>
      <c r="E1040" cm="1">
        <f t="array" ref="E1040:K1040">_xlfn.XLOOKUP(A1040,'Hospitalisation Details'!A:A,'Hospitalisation Details'!B:H)</f>
        <v>25920</v>
      </c>
      <c r="F1040" s="14">
        <v>2</v>
      </c>
      <c r="G1040">
        <v>10806.84</v>
      </c>
      <c r="H1040" t="str">
        <v>tier - 3</v>
      </c>
      <c r="I1040" t="str">
        <v>tier - 2</v>
      </c>
      <c r="J1040" t="str">
        <v>R1011</v>
      </c>
      <c r="K1040">
        <v>52</v>
      </c>
      <c r="L1040" cm="1">
        <f t="array" ref="L1040:T1040">_xlfn.XLOOKUP(A1040,'Medical Examinations'!A:A,'Medical Examinations'!B:J)</f>
        <v>26.6</v>
      </c>
      <c r="M1040">
        <v>6.29</v>
      </c>
      <c r="N1040" s="5" t="str">
        <v>No</v>
      </c>
      <c r="O1040" s="5" t="str">
        <v>No</v>
      </c>
      <c r="P1040" s="5" t="str">
        <v>No</v>
      </c>
      <c r="Q1040" s="14">
        <v>2</v>
      </c>
      <c r="R1040" t="str">
        <v>No</v>
      </c>
      <c r="S1040" t="str">
        <v>Over Weight</v>
      </c>
      <c r="T1040" t="str">
        <v>Prediabetes</v>
      </c>
    </row>
    <row r="1041" spans="1:20" x14ac:dyDescent="0.3">
      <c r="A1041" t="s">
        <v>1040</v>
      </c>
      <c r="B1041" t="s">
        <v>3348</v>
      </c>
      <c r="C1041" t="s">
        <v>4394</v>
      </c>
      <c r="D1041" t="s">
        <v>5207</v>
      </c>
      <c r="E1041" cm="1">
        <f t="array" ref="E1041:K1041">_xlfn.XLOOKUP(A1041,'Hospitalisation Details'!A:A,'Hospitalisation Details'!B:H)</f>
        <v>25869</v>
      </c>
      <c r="F1041" s="14">
        <v>1</v>
      </c>
      <c r="G1041">
        <v>10797.34</v>
      </c>
      <c r="H1041" t="str">
        <v>tier - 3</v>
      </c>
      <c r="I1041" t="str">
        <v>tier - 2</v>
      </c>
      <c r="J1041" t="str">
        <v>R1023</v>
      </c>
      <c r="K1041">
        <v>52</v>
      </c>
      <c r="L1041" cm="1">
        <f t="array" ref="L1041:T1041">_xlfn.XLOOKUP(A1041,'Medical Examinations'!A:A,'Medical Examinations'!B:J)</f>
        <v>20.75</v>
      </c>
      <c r="M1041">
        <v>5.18</v>
      </c>
      <c r="N1041" s="5" t="str">
        <v>Yes</v>
      </c>
      <c r="O1041" s="5" t="str">
        <v>No</v>
      </c>
      <c r="P1041" s="5" t="str">
        <v>No</v>
      </c>
      <c r="Q1041" s="14">
        <v>2</v>
      </c>
      <c r="R1041" t="str">
        <v>No</v>
      </c>
      <c r="S1041" t="str">
        <v>Normal Weight</v>
      </c>
      <c r="T1041" t="str">
        <v>Normal</v>
      </c>
    </row>
    <row r="1042" spans="1:20" x14ac:dyDescent="0.3">
      <c r="A1042" t="s">
        <v>1041</v>
      </c>
      <c r="B1042" t="s">
        <v>3039</v>
      </c>
      <c r="C1042" t="s">
        <v>4395</v>
      </c>
      <c r="D1042" t="s">
        <v>4547</v>
      </c>
      <c r="E1042" cm="1">
        <f t="array" ref="E1042:K1042">_xlfn.XLOOKUP(A1042,'Hospitalisation Details'!A:A,'Hospitalisation Details'!B:H)</f>
        <v>24768</v>
      </c>
      <c r="F1042" s="14">
        <v>0</v>
      </c>
      <c r="G1042">
        <v>10796.35</v>
      </c>
      <c r="H1042" t="str">
        <v>tier - 3</v>
      </c>
      <c r="I1042" t="str">
        <v>tier - 1</v>
      </c>
      <c r="J1042" t="str">
        <v>R1019</v>
      </c>
      <c r="K1042">
        <v>55</v>
      </c>
      <c r="L1042" cm="1">
        <f t="array" ref="L1042:T1042">_xlfn.XLOOKUP(A1042,'Medical Examinations'!A:A,'Medical Examinations'!B:J)</f>
        <v>27.13</v>
      </c>
      <c r="M1042">
        <v>5.59</v>
      </c>
      <c r="N1042" s="5" t="str">
        <v>No</v>
      </c>
      <c r="O1042" s="5" t="str">
        <v>No</v>
      </c>
      <c r="P1042" s="5" t="str">
        <v>No</v>
      </c>
      <c r="Q1042" s="14">
        <v>1</v>
      </c>
      <c r="R1042" t="str">
        <v>No</v>
      </c>
      <c r="S1042" t="str">
        <v>Over Weight</v>
      </c>
      <c r="T1042" t="str">
        <v>Normal</v>
      </c>
    </row>
    <row r="1043" spans="1:20" x14ac:dyDescent="0.3">
      <c r="A1043" t="s">
        <v>1042</v>
      </c>
      <c r="B1043" t="s">
        <v>3349</v>
      </c>
      <c r="C1043" t="s">
        <v>4394</v>
      </c>
      <c r="D1043" t="s">
        <v>5208</v>
      </c>
      <c r="E1043" cm="1">
        <f t="array" ref="E1043:K1043">_xlfn.XLOOKUP(A1043,'Hospitalisation Details'!A:A,'Hospitalisation Details'!B:H)</f>
        <v>36518</v>
      </c>
      <c r="F1043" s="14">
        <v>0</v>
      </c>
      <c r="G1043">
        <v>10795.94</v>
      </c>
      <c r="H1043" t="str">
        <v>tier - 3</v>
      </c>
      <c r="I1043" t="str">
        <v>tier - 1</v>
      </c>
      <c r="J1043" t="str">
        <v>R1011</v>
      </c>
      <c r="K1043">
        <v>23</v>
      </c>
      <c r="L1043" cm="1">
        <f t="array" ref="L1043:T1043">_xlfn.XLOOKUP(A1043,'Medical Examinations'!A:A,'Medical Examinations'!B:J)</f>
        <v>36.200000000000003</v>
      </c>
      <c r="M1043">
        <v>4.62</v>
      </c>
      <c r="N1043" s="5" t="str">
        <v>No</v>
      </c>
      <c r="O1043" s="5" t="str">
        <v>No</v>
      </c>
      <c r="P1043" s="5" t="str">
        <v>No</v>
      </c>
      <c r="Q1043" s="14">
        <v>2</v>
      </c>
      <c r="R1043" t="str">
        <v>No</v>
      </c>
      <c r="S1043" t="str">
        <v>Obesity</v>
      </c>
      <c r="T1043" t="str">
        <v>Normal</v>
      </c>
    </row>
    <row r="1044" spans="1:20" x14ac:dyDescent="0.3">
      <c r="A1044" t="s">
        <v>1043</v>
      </c>
      <c r="B1044" t="s">
        <v>3350</v>
      </c>
      <c r="C1044" t="s">
        <v>4395</v>
      </c>
      <c r="D1044" t="s">
        <v>5209</v>
      </c>
      <c r="E1044" cm="1">
        <f t="array" ref="E1044:K1044">_xlfn.XLOOKUP(A1044,'Hospitalisation Details'!A:A,'Hospitalisation Details'!B:H)</f>
        <v>24787</v>
      </c>
      <c r="F1044" s="14">
        <v>1</v>
      </c>
      <c r="G1044">
        <v>10791.96</v>
      </c>
      <c r="H1044" t="str">
        <v>tier - 3</v>
      </c>
      <c r="I1044" t="str">
        <v>tier - 2</v>
      </c>
      <c r="J1044" t="str">
        <v>R1011</v>
      </c>
      <c r="K1044">
        <v>55</v>
      </c>
      <c r="L1044" cm="1">
        <f t="array" ref="L1044:T1044">_xlfn.XLOOKUP(A1044,'Medical Examinations'!A:A,'Medical Examinations'!B:J)</f>
        <v>38.479999999999997</v>
      </c>
      <c r="M1044">
        <v>6.02</v>
      </c>
      <c r="N1044" s="5" t="str">
        <v>No</v>
      </c>
      <c r="O1044" s="5" t="str">
        <v>No</v>
      </c>
      <c r="P1044" s="5" t="str">
        <v>No</v>
      </c>
      <c r="Q1044" s="14">
        <v>1</v>
      </c>
      <c r="R1044" t="str">
        <v>No</v>
      </c>
      <c r="S1044" t="str">
        <v>Obesity</v>
      </c>
      <c r="T1044" t="str">
        <v>Prediabetes</v>
      </c>
    </row>
    <row r="1045" spans="1:20" x14ac:dyDescent="0.3">
      <c r="A1045" t="s">
        <v>1044</v>
      </c>
      <c r="B1045" t="s">
        <v>3351</v>
      </c>
      <c r="C1045" t="s">
        <v>4395</v>
      </c>
      <c r="D1045" t="s">
        <v>5210</v>
      </c>
      <c r="E1045" cm="1">
        <f t="array" ref="E1045:K1045">_xlfn.XLOOKUP(A1045,'Hospitalisation Details'!A:A,'Hospitalisation Details'!B:H)</f>
        <v>32837</v>
      </c>
      <c r="F1045" s="14">
        <v>3</v>
      </c>
      <c r="G1045">
        <v>10769.75</v>
      </c>
      <c r="H1045" t="str">
        <v>tier - 3</v>
      </c>
      <c r="I1045" t="str">
        <v>tier - 2</v>
      </c>
      <c r="J1045" t="str">
        <v>R1022</v>
      </c>
      <c r="K1045">
        <v>33</v>
      </c>
      <c r="L1045" cm="1">
        <f t="array" ref="L1045:T1045">_xlfn.XLOOKUP(A1045,'Medical Examinations'!A:A,'Medical Examinations'!B:J)</f>
        <v>39.64</v>
      </c>
      <c r="M1045">
        <v>6</v>
      </c>
      <c r="N1045" s="5" t="str">
        <v>No</v>
      </c>
      <c r="O1045" s="5" t="str">
        <v>No</v>
      </c>
      <c r="P1045" s="5" t="str">
        <v>Yes</v>
      </c>
      <c r="Q1045" s="14">
        <v>1</v>
      </c>
      <c r="R1045" t="str">
        <v>No</v>
      </c>
      <c r="S1045" t="str">
        <v>Obesity</v>
      </c>
      <c r="T1045" t="str">
        <v>Prediabetes</v>
      </c>
    </row>
    <row r="1046" spans="1:20" x14ac:dyDescent="0.3">
      <c r="A1046" t="s">
        <v>1045</v>
      </c>
      <c r="B1046" t="s">
        <v>3352</v>
      </c>
      <c r="C1046" t="s">
        <v>4396</v>
      </c>
      <c r="D1046" t="s">
        <v>5211</v>
      </c>
      <c r="E1046" cm="1">
        <f t="array" ref="E1046:K1046">_xlfn.XLOOKUP(A1046,'Hospitalisation Details'!A:A,'Hospitalisation Details'!B:H)</f>
        <v>31653</v>
      </c>
      <c r="F1046" s="14">
        <v>3</v>
      </c>
      <c r="G1046">
        <v>10749.02</v>
      </c>
      <c r="H1046" t="str">
        <v>tier - 3</v>
      </c>
      <c r="I1046" t="str">
        <v>tier - 1</v>
      </c>
      <c r="J1046" t="str">
        <v>R1026</v>
      </c>
      <c r="K1046">
        <v>36</v>
      </c>
      <c r="L1046" cm="1">
        <f t="array" ref="L1046:T1046">_xlfn.XLOOKUP(A1046,'Medical Examinations'!A:A,'Medical Examinations'!B:J)</f>
        <v>27.83</v>
      </c>
      <c r="M1046">
        <v>5.39</v>
      </c>
      <c r="N1046" s="5" t="str">
        <v>No</v>
      </c>
      <c r="O1046" s="5" t="str">
        <v>No</v>
      </c>
      <c r="P1046" s="5" t="str">
        <v>No</v>
      </c>
      <c r="Q1046" s="14">
        <v>0</v>
      </c>
      <c r="R1046" t="str">
        <v>No</v>
      </c>
      <c r="S1046" t="str">
        <v>Over Weight</v>
      </c>
      <c r="T1046" t="str">
        <v>Normal</v>
      </c>
    </row>
    <row r="1047" spans="1:20" x14ac:dyDescent="0.3">
      <c r="A1047" t="s">
        <v>1046</v>
      </c>
      <c r="B1047" t="s">
        <v>3353</v>
      </c>
      <c r="C1047" t="s">
        <v>4395</v>
      </c>
      <c r="D1047" t="s">
        <v>5212</v>
      </c>
      <c r="E1047" cm="1">
        <f t="array" ref="E1047:K1047">_xlfn.XLOOKUP(A1047,'Hospitalisation Details'!A:A,'Hospitalisation Details'!B:H)</f>
        <v>27372</v>
      </c>
      <c r="F1047" s="14">
        <v>4</v>
      </c>
      <c r="G1047">
        <v>10736.87</v>
      </c>
      <c r="H1047" t="str">
        <v>tier - 3</v>
      </c>
      <c r="I1047" t="str">
        <v>tier - 1</v>
      </c>
      <c r="J1047" t="str">
        <v>R1016</v>
      </c>
      <c r="K1047">
        <v>48</v>
      </c>
      <c r="L1047" cm="1">
        <f t="array" ref="L1047:T1047">_xlfn.XLOOKUP(A1047,'Medical Examinations'!A:A,'Medical Examinations'!B:J)</f>
        <v>28.6</v>
      </c>
      <c r="M1047">
        <v>5.42</v>
      </c>
      <c r="N1047" s="5" t="str">
        <v>No</v>
      </c>
      <c r="O1047" s="5" t="str">
        <v>No</v>
      </c>
      <c r="P1047" s="5" t="str">
        <v>No</v>
      </c>
      <c r="Q1047" s="14">
        <v>0</v>
      </c>
      <c r="R1047" t="str">
        <v>No</v>
      </c>
      <c r="S1047" t="str">
        <v>Over Weight</v>
      </c>
      <c r="T1047" t="str">
        <v>Normal</v>
      </c>
    </row>
    <row r="1048" spans="1:20" x14ac:dyDescent="0.3">
      <c r="A1048" t="s">
        <v>1047</v>
      </c>
      <c r="B1048" t="s">
        <v>3354</v>
      </c>
      <c r="C1048" t="s">
        <v>4395</v>
      </c>
      <c r="D1048" t="s">
        <v>5198</v>
      </c>
      <c r="E1048" cm="1">
        <f t="array" ref="E1048:K1048">_xlfn.XLOOKUP(A1048,'Hospitalisation Details'!A:A,'Hospitalisation Details'!B:H)</f>
        <v>33780</v>
      </c>
      <c r="F1048" s="14">
        <v>0</v>
      </c>
      <c r="G1048">
        <v>10719.57</v>
      </c>
      <c r="H1048" t="str">
        <v>tier - 3</v>
      </c>
      <c r="I1048" t="str">
        <v>tier - 1</v>
      </c>
      <c r="J1048" t="str">
        <v>R1012</v>
      </c>
      <c r="K1048">
        <v>30</v>
      </c>
      <c r="L1048" cm="1">
        <f t="array" ref="L1048:T1048">_xlfn.XLOOKUP(A1048,'Medical Examinations'!A:A,'Medical Examinations'!B:J)</f>
        <v>30.9</v>
      </c>
      <c r="M1048">
        <v>5.04</v>
      </c>
      <c r="N1048" s="5" t="str">
        <v>No</v>
      </c>
      <c r="O1048" s="5" t="str">
        <v>No</v>
      </c>
      <c r="P1048" s="5" t="str">
        <v>No</v>
      </c>
      <c r="Q1048" s="14">
        <v>0</v>
      </c>
      <c r="R1048" t="str">
        <v>No</v>
      </c>
      <c r="S1048" t="str">
        <v>Obesity</v>
      </c>
      <c r="T1048" t="str">
        <v>Normal</v>
      </c>
    </row>
    <row r="1049" spans="1:20" x14ac:dyDescent="0.3">
      <c r="A1049" t="s">
        <v>1048</v>
      </c>
      <c r="B1049" t="s">
        <v>3355</v>
      </c>
      <c r="C1049" t="s">
        <v>4394</v>
      </c>
      <c r="D1049" t="s">
        <v>5213</v>
      </c>
      <c r="E1049" cm="1">
        <f t="array" ref="E1049:K1049">_xlfn.XLOOKUP(A1049,'Hospitalisation Details'!A:A,'Hospitalisation Details'!B:H)</f>
        <v>24750</v>
      </c>
      <c r="F1049" s="14">
        <v>0</v>
      </c>
      <c r="G1049">
        <v>10713.64</v>
      </c>
      <c r="H1049" t="str">
        <v>tier - 3</v>
      </c>
      <c r="I1049" t="str">
        <v>tier - 3</v>
      </c>
      <c r="J1049" t="str">
        <v>R1011</v>
      </c>
      <c r="K1049">
        <v>55</v>
      </c>
      <c r="L1049" cm="1">
        <f t="array" ref="L1049:T1049">_xlfn.XLOOKUP(A1049,'Medical Examinations'!A:A,'Medical Examinations'!B:J)</f>
        <v>34.4</v>
      </c>
      <c r="M1049">
        <v>4.95</v>
      </c>
      <c r="N1049" s="5" t="str">
        <v>No</v>
      </c>
      <c r="O1049" s="5" t="str">
        <v>No</v>
      </c>
      <c r="P1049" s="5" t="str">
        <v>Yes</v>
      </c>
      <c r="Q1049" s="14">
        <v>1</v>
      </c>
      <c r="R1049" t="str">
        <v>No</v>
      </c>
      <c r="S1049" t="str">
        <v>Obesity</v>
      </c>
      <c r="T1049" t="str">
        <v>Normal</v>
      </c>
    </row>
    <row r="1050" spans="1:20" x14ac:dyDescent="0.3">
      <c r="A1050" t="s">
        <v>1049</v>
      </c>
      <c r="B1050" t="s">
        <v>3356</v>
      </c>
      <c r="C1050" t="s">
        <v>4394</v>
      </c>
      <c r="D1050" t="s">
        <v>5214</v>
      </c>
      <c r="E1050" cm="1">
        <f t="array" ref="E1050:K1050">_xlfn.XLOOKUP(A1050,'Hospitalisation Details'!A:A,'Hospitalisation Details'!B:H)</f>
        <v>24683</v>
      </c>
      <c r="F1050" s="14">
        <v>0</v>
      </c>
      <c r="G1050">
        <v>10704.47</v>
      </c>
      <c r="H1050" t="str">
        <v>tier - 3</v>
      </c>
      <c r="I1050" t="str">
        <v>tier - 2</v>
      </c>
      <c r="J1050" t="str">
        <v>R1011</v>
      </c>
      <c r="K1050">
        <v>55</v>
      </c>
      <c r="L1050" cm="1">
        <f t="array" ref="L1050:T1050">_xlfn.XLOOKUP(A1050,'Medical Examinations'!A:A,'Medical Examinations'!B:J)</f>
        <v>36.299999999999997</v>
      </c>
      <c r="M1050">
        <v>4.6100000000000003</v>
      </c>
      <c r="N1050" s="5" t="str">
        <v>No</v>
      </c>
      <c r="O1050" s="5" t="str">
        <v>No</v>
      </c>
      <c r="P1050" s="5" t="str">
        <v>No</v>
      </c>
      <c r="Q1050" s="14">
        <v>0</v>
      </c>
      <c r="R1050" t="str">
        <v>No</v>
      </c>
      <c r="S1050" t="str">
        <v>Obesity</v>
      </c>
      <c r="T1050" t="str">
        <v>Normal</v>
      </c>
    </row>
    <row r="1051" spans="1:20" x14ac:dyDescent="0.3">
      <c r="A1051" t="s">
        <v>1050</v>
      </c>
      <c r="B1051" t="s">
        <v>3357</v>
      </c>
      <c r="C1051" t="s">
        <v>4394</v>
      </c>
      <c r="D1051" t="s">
        <v>4967</v>
      </c>
      <c r="E1051" cm="1">
        <f t="array" ref="E1051:K1051">_xlfn.XLOOKUP(A1051,'Hospitalisation Details'!A:A,'Hospitalisation Details'!B:H)</f>
        <v>26596</v>
      </c>
      <c r="F1051" s="14">
        <v>3</v>
      </c>
      <c r="G1051">
        <v>10702.64</v>
      </c>
      <c r="H1051" t="str">
        <v>tier - 3</v>
      </c>
      <c r="I1051" t="str">
        <v>tier - 3</v>
      </c>
      <c r="J1051" t="str">
        <v>R1013</v>
      </c>
      <c r="K1051">
        <v>50</v>
      </c>
      <c r="L1051" cm="1">
        <f t="array" ref="L1051:T1051">_xlfn.XLOOKUP(A1051,'Medical Examinations'!A:A,'Medical Examinations'!B:J)</f>
        <v>24.32</v>
      </c>
      <c r="M1051">
        <v>11.56</v>
      </c>
      <c r="N1051" s="5" t="str">
        <v>Yes</v>
      </c>
      <c r="O1051" s="5" t="str">
        <v>No</v>
      </c>
      <c r="P1051" s="5" t="str">
        <v>No</v>
      </c>
      <c r="Q1051" s="14">
        <v>1</v>
      </c>
      <c r="R1051" t="str">
        <v>No</v>
      </c>
      <c r="S1051" t="str">
        <v>Normal Weight</v>
      </c>
      <c r="T1051" t="str">
        <v>Diabetes</v>
      </c>
    </row>
    <row r="1052" spans="1:20" x14ac:dyDescent="0.3">
      <c r="A1052" t="s">
        <v>1051</v>
      </c>
      <c r="B1052" t="s">
        <v>3358</v>
      </c>
      <c r="C1052" t="s">
        <v>4396</v>
      </c>
      <c r="D1052" t="s">
        <v>5215</v>
      </c>
      <c r="E1052" cm="1">
        <f t="array" ref="E1052:K1052">_xlfn.XLOOKUP(A1052,'Hospitalisation Details'!A:A,'Hospitalisation Details'!B:H)</f>
        <v>28033</v>
      </c>
      <c r="F1052" s="14">
        <v>2</v>
      </c>
      <c r="G1052">
        <v>10698.38</v>
      </c>
      <c r="H1052" t="str">
        <v>tier - 3</v>
      </c>
      <c r="I1052" t="str">
        <v>tier - 1</v>
      </c>
      <c r="J1052" t="str">
        <v>R1025</v>
      </c>
      <c r="K1052">
        <v>46</v>
      </c>
      <c r="L1052" cm="1">
        <f t="array" ref="L1052:T1052">_xlfn.XLOOKUP(A1052,'Medical Examinations'!A:A,'Medical Examinations'!B:J)</f>
        <v>33.155000000000001</v>
      </c>
      <c r="M1052">
        <v>8.3800000000000008</v>
      </c>
      <c r="N1052" s="5" t="str">
        <v>Yes</v>
      </c>
      <c r="O1052" s="5" t="str">
        <v>No</v>
      </c>
      <c r="P1052" s="5" t="str">
        <v>No</v>
      </c>
      <c r="Q1052" s="14">
        <v>0</v>
      </c>
      <c r="R1052" t="str">
        <v>No</v>
      </c>
      <c r="S1052" t="str">
        <v>Obesity</v>
      </c>
      <c r="T1052" t="str">
        <v>Diabetes</v>
      </c>
    </row>
    <row r="1053" spans="1:20" x14ac:dyDescent="0.3">
      <c r="A1053" t="s">
        <v>1052</v>
      </c>
      <c r="B1053" t="s">
        <v>3359</v>
      </c>
      <c r="C1053" t="s">
        <v>4395</v>
      </c>
      <c r="D1053" t="s">
        <v>5216</v>
      </c>
      <c r="E1053" cm="1">
        <f t="array" ref="E1053:K1053">_xlfn.XLOOKUP(A1053,'Hospitalisation Details'!A:A,'Hospitalisation Details'!B:H)</f>
        <v>28339</v>
      </c>
      <c r="F1053" s="14">
        <v>2</v>
      </c>
      <c r="G1053">
        <v>10690.11</v>
      </c>
      <c r="H1053" t="str">
        <v>tier - 3</v>
      </c>
      <c r="I1053" t="str">
        <v>tier - 2</v>
      </c>
      <c r="J1053" t="str">
        <v>R1021</v>
      </c>
      <c r="K1053">
        <v>45</v>
      </c>
      <c r="L1053" cm="1">
        <f t="array" ref="L1053:T1053">_xlfn.XLOOKUP(A1053,'Medical Examinations'!A:A,'Medical Examinations'!B:J)</f>
        <v>23.6</v>
      </c>
      <c r="M1053">
        <v>7.4</v>
      </c>
      <c r="N1053" s="5" t="str">
        <v>Yes</v>
      </c>
      <c r="O1053" s="5" t="str">
        <v>No</v>
      </c>
      <c r="P1053" s="5" t="str">
        <v>No</v>
      </c>
      <c r="Q1053" s="14">
        <v>1</v>
      </c>
      <c r="R1053" t="str">
        <v>No</v>
      </c>
      <c r="S1053" t="str">
        <v>Normal Weight</v>
      </c>
      <c r="T1053" t="str">
        <v>Diabetes</v>
      </c>
    </row>
    <row r="1054" spans="1:20" x14ac:dyDescent="0.3">
      <c r="A1054" t="s">
        <v>1053</v>
      </c>
      <c r="B1054" t="s">
        <v>3360</v>
      </c>
      <c r="C1054" t="s">
        <v>4394</v>
      </c>
      <c r="D1054" t="s">
        <v>5217</v>
      </c>
      <c r="E1054" cm="1">
        <f t="array" ref="E1054:K1054">_xlfn.XLOOKUP(A1054,'Hospitalisation Details'!A:A,'Hospitalisation Details'!B:H)</f>
        <v>22896</v>
      </c>
      <c r="F1054" s="14">
        <v>0</v>
      </c>
      <c r="G1054">
        <v>10676.83</v>
      </c>
      <c r="H1054" t="str">
        <v>tier - 3</v>
      </c>
      <c r="I1054" t="str">
        <v>tier - 3</v>
      </c>
      <c r="J1054" t="str">
        <v>R1013</v>
      </c>
      <c r="K1054">
        <v>60</v>
      </c>
      <c r="L1054" cm="1">
        <f t="array" ref="L1054:T1054">_xlfn.XLOOKUP(A1054,'Medical Examinations'!A:A,'Medical Examinations'!B:J)</f>
        <v>29.37</v>
      </c>
      <c r="M1054">
        <v>8.01</v>
      </c>
      <c r="N1054" s="5" t="str">
        <v>Yes</v>
      </c>
      <c r="O1054" s="5" t="str">
        <v>No</v>
      </c>
      <c r="P1054" s="5" t="str">
        <v>No</v>
      </c>
      <c r="Q1054" s="14">
        <v>1</v>
      </c>
      <c r="R1054" t="str">
        <v>No</v>
      </c>
      <c r="S1054" t="str">
        <v>Over Weight</v>
      </c>
      <c r="T1054" t="str">
        <v>Diabetes</v>
      </c>
    </row>
    <row r="1055" spans="1:20" x14ac:dyDescent="0.3">
      <c r="A1055" t="s">
        <v>1054</v>
      </c>
      <c r="B1055" t="s">
        <v>3361</v>
      </c>
      <c r="C1055" t="s">
        <v>4395</v>
      </c>
      <c r="D1055" t="s">
        <v>5218</v>
      </c>
      <c r="E1055" cm="1">
        <f t="array" ref="E1055:K1055">_xlfn.XLOOKUP(A1055,'Hospitalisation Details'!A:A,'Hospitalisation Details'!B:H)</f>
        <v>28086</v>
      </c>
      <c r="F1055" s="14">
        <v>2</v>
      </c>
      <c r="G1055">
        <v>10665.44</v>
      </c>
      <c r="H1055" t="str">
        <v>tier - 3</v>
      </c>
      <c r="I1055" t="str">
        <v>tier - 2</v>
      </c>
      <c r="J1055" t="str">
        <v>R1021</v>
      </c>
      <c r="K1055">
        <v>46</v>
      </c>
      <c r="L1055" cm="1">
        <f t="array" ref="L1055:T1055">_xlfn.XLOOKUP(A1055,'Medical Examinations'!A:A,'Medical Examinations'!B:J)</f>
        <v>32</v>
      </c>
      <c r="M1055">
        <v>7.85</v>
      </c>
      <c r="N1055" s="5" t="str">
        <v>Yes</v>
      </c>
      <c r="O1055" s="5" t="str">
        <v>No</v>
      </c>
      <c r="P1055" s="5" t="str">
        <v>No</v>
      </c>
      <c r="Q1055" s="14">
        <v>1</v>
      </c>
      <c r="R1055" t="str">
        <v>No</v>
      </c>
      <c r="S1055" t="str">
        <v>Obesity</v>
      </c>
      <c r="T1055" t="str">
        <v>Diabetes</v>
      </c>
    </row>
    <row r="1056" spans="1:20" x14ac:dyDescent="0.3">
      <c r="A1056" t="s">
        <v>1055</v>
      </c>
      <c r="B1056" t="s">
        <v>3362</v>
      </c>
      <c r="C1056" t="s">
        <v>4396</v>
      </c>
      <c r="D1056" t="s">
        <v>4766</v>
      </c>
      <c r="E1056" cm="1">
        <f t="array" ref="E1056:K1056">_xlfn.XLOOKUP(A1056,'Hospitalisation Details'!A:A,'Hospitalisation Details'!B:H)</f>
        <v>23597</v>
      </c>
      <c r="F1056" s="14">
        <v>0</v>
      </c>
      <c r="G1056">
        <v>10627.81</v>
      </c>
      <c r="H1056" t="str">
        <v>tier - 3</v>
      </c>
      <c r="I1056" t="str">
        <v>tier - 3</v>
      </c>
      <c r="J1056" t="str">
        <v>R1013</v>
      </c>
      <c r="K1056">
        <v>58</v>
      </c>
      <c r="L1056" cm="1">
        <f t="array" ref="L1056:T1056">_xlfn.XLOOKUP(A1056,'Medical Examinations'!A:A,'Medical Examinations'!B:J)</f>
        <v>36</v>
      </c>
      <c r="M1056">
        <v>11.94</v>
      </c>
      <c r="N1056" s="5" t="str">
        <v>Yes</v>
      </c>
      <c r="O1056" s="5" t="str">
        <v>No</v>
      </c>
      <c r="P1056" s="5" t="str">
        <v>No</v>
      </c>
      <c r="Q1056" s="14">
        <v>1</v>
      </c>
      <c r="R1056" t="str">
        <v>No</v>
      </c>
      <c r="S1056" t="str">
        <v>Obesity</v>
      </c>
      <c r="T1056" t="str">
        <v>Diabetes</v>
      </c>
    </row>
    <row r="1057" spans="1:20" x14ac:dyDescent="0.3">
      <c r="A1057" t="s">
        <v>1056</v>
      </c>
      <c r="B1057" t="s">
        <v>3363</v>
      </c>
      <c r="C1057" t="s">
        <v>4394</v>
      </c>
      <c r="D1057" t="s">
        <v>5219</v>
      </c>
      <c r="E1057" cm="1">
        <f t="array" ref="E1057:K1057">_xlfn.XLOOKUP(A1057,'Hospitalisation Details'!A:A,'Hospitalisation Details'!B:H)</f>
        <v>33060</v>
      </c>
      <c r="F1057" s="14">
        <v>3</v>
      </c>
      <c r="G1057">
        <v>10620.26</v>
      </c>
      <c r="H1057" t="str">
        <v>tier - 3</v>
      </c>
      <c r="I1057" t="str">
        <v>tier - 3</v>
      </c>
      <c r="J1057" t="str">
        <v>R1012</v>
      </c>
      <c r="K1057">
        <v>32</v>
      </c>
      <c r="L1057" cm="1">
        <f t="array" ref="L1057:T1057">_xlfn.XLOOKUP(A1057,'Medical Examinations'!A:A,'Medical Examinations'!B:J)</f>
        <v>31.93</v>
      </c>
      <c r="M1057">
        <v>4.82</v>
      </c>
      <c r="N1057" s="5" t="str">
        <v>Yes</v>
      </c>
      <c r="O1057" s="5" t="str">
        <v>No</v>
      </c>
      <c r="P1057" s="5" t="str">
        <v>No</v>
      </c>
      <c r="Q1057" s="14">
        <v>1</v>
      </c>
      <c r="R1057" t="str">
        <v>No</v>
      </c>
      <c r="S1057" t="str">
        <v>Obesity</v>
      </c>
      <c r="T1057" t="str">
        <v>Normal</v>
      </c>
    </row>
    <row r="1058" spans="1:20" x14ac:dyDescent="0.3">
      <c r="A1058" t="s">
        <v>1057</v>
      </c>
      <c r="B1058" t="s">
        <v>3304</v>
      </c>
      <c r="C1058" t="s">
        <v>4396</v>
      </c>
      <c r="D1058" t="s">
        <v>5220</v>
      </c>
      <c r="E1058" cm="1">
        <f t="array" ref="E1058:K1058">_xlfn.XLOOKUP(A1058,'Hospitalisation Details'!A:A,'Hospitalisation Details'!B:H)</f>
        <v>33808</v>
      </c>
      <c r="F1058" s="14">
        <v>0</v>
      </c>
      <c r="G1058">
        <v>10617.04</v>
      </c>
      <c r="H1058" t="str">
        <v>tier - 3</v>
      </c>
      <c r="I1058" t="str">
        <v>tier - 3</v>
      </c>
      <c r="J1058" t="str">
        <v>R1026</v>
      </c>
      <c r="K1058">
        <v>30</v>
      </c>
      <c r="L1058" cm="1">
        <f t="array" ref="L1058:T1058">_xlfn.XLOOKUP(A1058,'Medical Examinations'!A:A,'Medical Examinations'!B:J)</f>
        <v>45.32</v>
      </c>
      <c r="M1058">
        <v>6.53</v>
      </c>
      <c r="N1058" s="5" t="str">
        <v>Yes</v>
      </c>
      <c r="O1058" s="5" t="str">
        <v>No</v>
      </c>
      <c r="P1058" s="5" t="str">
        <v>No</v>
      </c>
      <c r="Q1058" s="14">
        <v>1</v>
      </c>
      <c r="R1058" t="str">
        <v>No</v>
      </c>
      <c r="S1058" t="str">
        <v>Obesity</v>
      </c>
      <c r="T1058" t="str">
        <v>Diabetes</v>
      </c>
    </row>
    <row r="1059" spans="1:20" x14ac:dyDescent="0.3">
      <c r="A1059" t="s">
        <v>1058</v>
      </c>
      <c r="B1059" t="s">
        <v>3364</v>
      </c>
      <c r="C1059" t="s">
        <v>4394</v>
      </c>
      <c r="D1059" t="s">
        <v>5132</v>
      </c>
      <c r="E1059" cm="1">
        <f t="array" ref="E1059:K1059">_xlfn.XLOOKUP(A1059,'Hospitalisation Details'!A:A,'Hospitalisation Details'!B:H)</f>
        <v>23920</v>
      </c>
      <c r="F1059" s="14">
        <v>0</v>
      </c>
      <c r="G1059">
        <v>10608.67</v>
      </c>
      <c r="H1059" t="str">
        <v>tier - 3</v>
      </c>
      <c r="I1059" t="str">
        <v>tier - 3</v>
      </c>
      <c r="J1059" t="str">
        <v>R1012</v>
      </c>
      <c r="K1059">
        <v>57</v>
      </c>
      <c r="L1059" cm="1">
        <f t="array" ref="L1059:T1059">_xlfn.XLOOKUP(A1059,'Medical Examinations'!A:A,'Medical Examinations'!B:J)</f>
        <v>26.36</v>
      </c>
      <c r="M1059">
        <v>5.52</v>
      </c>
      <c r="N1059" s="5" t="str">
        <v>No</v>
      </c>
      <c r="O1059" s="5" t="str">
        <v>No</v>
      </c>
      <c r="P1059" s="5" t="str">
        <v>No</v>
      </c>
      <c r="Q1059" s="14">
        <v>0</v>
      </c>
      <c r="R1059" t="str">
        <v>No</v>
      </c>
      <c r="S1059" t="str">
        <v>Over Weight</v>
      </c>
      <c r="T1059" t="str">
        <v>Normal</v>
      </c>
    </row>
    <row r="1060" spans="1:20" x14ac:dyDescent="0.3">
      <c r="A1060" t="s">
        <v>1059</v>
      </c>
      <c r="B1060" t="s">
        <v>3365</v>
      </c>
      <c r="C1060" t="s">
        <v>4395</v>
      </c>
      <c r="D1060" t="s">
        <v>4585</v>
      </c>
      <c r="E1060" cm="1">
        <f t="array" ref="E1060:K1060">_xlfn.XLOOKUP(A1060,'Hospitalisation Details'!A:A,'Hospitalisation Details'!B:H)</f>
        <v>24290</v>
      </c>
      <c r="F1060" s="14">
        <v>0</v>
      </c>
      <c r="G1060">
        <v>10602.39</v>
      </c>
      <c r="H1060" t="str">
        <v>tier - 3</v>
      </c>
      <c r="I1060" t="str">
        <v>tier - 3</v>
      </c>
      <c r="J1060" t="str">
        <v>R1011</v>
      </c>
      <c r="K1060">
        <v>56</v>
      </c>
      <c r="L1060" cm="1">
        <f t="array" ref="L1060:T1060">_xlfn.XLOOKUP(A1060,'Medical Examinations'!A:A,'Medical Examinations'!B:J)</f>
        <v>30.15</v>
      </c>
      <c r="M1060">
        <v>4.25</v>
      </c>
      <c r="N1060" s="5" t="str">
        <v>No</v>
      </c>
      <c r="O1060" s="5" t="str">
        <v>No</v>
      </c>
      <c r="P1060" s="5" t="str">
        <v>No</v>
      </c>
      <c r="Q1060" s="14">
        <v>1</v>
      </c>
      <c r="R1060" t="str">
        <v>No</v>
      </c>
      <c r="S1060" t="str">
        <v>Obesity</v>
      </c>
      <c r="T1060" t="str">
        <v>Normal</v>
      </c>
    </row>
    <row r="1061" spans="1:20" x14ac:dyDescent="0.3">
      <c r="A1061" t="s">
        <v>1060</v>
      </c>
      <c r="B1061" t="s">
        <v>3366</v>
      </c>
      <c r="C1061" t="s">
        <v>4395</v>
      </c>
      <c r="D1061" t="s">
        <v>5221</v>
      </c>
      <c r="E1061" cm="1">
        <f t="array" ref="E1061:K1061">_xlfn.XLOOKUP(A1061,'Hospitalisation Details'!A:A,'Hospitalisation Details'!B:H)</f>
        <v>24646</v>
      </c>
      <c r="F1061" s="14">
        <v>0</v>
      </c>
      <c r="G1061">
        <v>10601.63</v>
      </c>
      <c r="H1061" t="str">
        <v>tier - 3</v>
      </c>
      <c r="I1061" t="str">
        <v>tier - 2</v>
      </c>
      <c r="J1061" t="str">
        <v>R1012</v>
      </c>
      <c r="K1061">
        <v>55</v>
      </c>
      <c r="L1061" cm="1">
        <f t="array" ref="L1061:T1061">_xlfn.XLOOKUP(A1061,'Medical Examinations'!A:A,'Medical Examinations'!B:J)</f>
        <v>23.87</v>
      </c>
      <c r="M1061">
        <v>4.7699999999999996</v>
      </c>
      <c r="N1061" s="5" t="str">
        <v>Yes</v>
      </c>
      <c r="O1061" s="5" t="str">
        <v>No</v>
      </c>
      <c r="P1061" s="5" t="str">
        <v>Yes</v>
      </c>
      <c r="Q1061" s="14">
        <v>1</v>
      </c>
      <c r="R1061" t="str">
        <v>No</v>
      </c>
      <c r="S1061" t="str">
        <v>Normal Weight</v>
      </c>
      <c r="T1061" t="str">
        <v>Normal</v>
      </c>
    </row>
    <row r="1062" spans="1:20" x14ac:dyDescent="0.3">
      <c r="A1062" t="s">
        <v>1061</v>
      </c>
      <c r="B1062" t="s">
        <v>3367</v>
      </c>
      <c r="C1062" t="s">
        <v>4395</v>
      </c>
      <c r="D1062" t="s">
        <v>5222</v>
      </c>
      <c r="E1062" cm="1">
        <f t="array" ref="E1062:K1062">_xlfn.XLOOKUP(A1062,'Hospitalisation Details'!A:A,'Hospitalisation Details'!B:H)</f>
        <v>24308</v>
      </c>
      <c r="F1062" s="14">
        <v>0</v>
      </c>
      <c r="G1062">
        <v>10601.41</v>
      </c>
      <c r="H1062" t="str">
        <v>tier - 3</v>
      </c>
      <c r="I1062" t="str">
        <v>tier - 2</v>
      </c>
      <c r="J1062" t="str">
        <v>R1011</v>
      </c>
      <c r="K1062">
        <v>56</v>
      </c>
      <c r="L1062" cm="1">
        <f t="array" ref="L1062:T1062">_xlfn.XLOOKUP(A1062,'Medical Examinations'!A:A,'Medical Examinations'!B:J)</f>
        <v>34.32</v>
      </c>
      <c r="M1062">
        <v>5.7</v>
      </c>
      <c r="N1062" s="5" t="str">
        <v>Yes</v>
      </c>
      <c r="O1062" s="5" t="str">
        <v>No</v>
      </c>
      <c r="P1062" s="5" t="str">
        <v>Yes</v>
      </c>
      <c r="Q1062" s="14">
        <v>1</v>
      </c>
      <c r="R1062" t="str">
        <v>No</v>
      </c>
      <c r="S1062" t="str">
        <v>Obesity</v>
      </c>
      <c r="T1062" t="str">
        <v>Prediabetes</v>
      </c>
    </row>
    <row r="1063" spans="1:20" x14ac:dyDescent="0.3">
      <c r="A1063" t="s">
        <v>1062</v>
      </c>
      <c r="B1063" t="s">
        <v>3110</v>
      </c>
      <c r="C1063" t="s">
        <v>4395</v>
      </c>
      <c r="D1063" t="s">
        <v>5223</v>
      </c>
      <c r="E1063" cm="1">
        <f t="array" ref="E1063:K1063">_xlfn.XLOOKUP(A1063,'Hospitalisation Details'!A:A,'Hospitalisation Details'!B:H)</f>
        <v>26647</v>
      </c>
      <c r="F1063" s="14">
        <v>3</v>
      </c>
      <c r="G1063">
        <v>10600.55</v>
      </c>
      <c r="H1063" t="str">
        <v>tier - 3</v>
      </c>
      <c r="I1063" t="str">
        <v>tier - 1</v>
      </c>
      <c r="J1063" t="str">
        <v>R1012</v>
      </c>
      <c r="K1063">
        <v>50</v>
      </c>
      <c r="L1063" cm="1">
        <f t="array" ref="L1063:T1063">_xlfn.XLOOKUP(A1063,'Medical Examinations'!A:A,'Medical Examinations'!B:J)</f>
        <v>27.17</v>
      </c>
      <c r="M1063">
        <v>10.81</v>
      </c>
      <c r="N1063" s="5" t="str">
        <v>No</v>
      </c>
      <c r="O1063" s="5" t="str">
        <v>No</v>
      </c>
      <c r="P1063" s="5" t="str">
        <v>No</v>
      </c>
      <c r="Q1063" s="14">
        <v>2</v>
      </c>
      <c r="R1063" t="str">
        <v>No</v>
      </c>
      <c r="S1063" t="str">
        <v>Over Weight</v>
      </c>
      <c r="T1063" t="str">
        <v>Diabetes</v>
      </c>
    </row>
    <row r="1064" spans="1:20" x14ac:dyDescent="0.3">
      <c r="A1064" t="s">
        <v>1063</v>
      </c>
      <c r="B1064" t="s">
        <v>3368</v>
      </c>
      <c r="C1064" t="s">
        <v>4395</v>
      </c>
      <c r="D1064" t="s">
        <v>5224</v>
      </c>
      <c r="E1064" cm="1">
        <f t="array" ref="E1064:K1064">_xlfn.XLOOKUP(A1064,'Hospitalisation Details'!A:A,'Hospitalisation Details'!B:H)</f>
        <v>24805</v>
      </c>
      <c r="F1064" s="14">
        <v>0</v>
      </c>
      <c r="G1064">
        <v>10594.5</v>
      </c>
      <c r="H1064" t="str">
        <v>tier - 3</v>
      </c>
      <c r="I1064" t="str">
        <v>tier - 1</v>
      </c>
      <c r="J1064" t="str">
        <v>R1012</v>
      </c>
      <c r="K1064">
        <v>55</v>
      </c>
      <c r="L1064" cm="1">
        <f t="array" ref="L1064:T1064">_xlfn.XLOOKUP(A1064,'Medical Examinations'!A:A,'Medical Examinations'!B:J)</f>
        <v>23.56</v>
      </c>
      <c r="M1064">
        <v>5.97</v>
      </c>
      <c r="N1064" s="5" t="str">
        <v>No</v>
      </c>
      <c r="O1064" s="5" t="str">
        <v>No</v>
      </c>
      <c r="P1064" s="5" t="str">
        <v>No</v>
      </c>
      <c r="Q1064" s="14">
        <v>0</v>
      </c>
      <c r="R1064" t="str">
        <v>No</v>
      </c>
      <c r="S1064" t="str">
        <v>Normal Weight</v>
      </c>
      <c r="T1064" t="str">
        <v>Prediabetes</v>
      </c>
    </row>
    <row r="1065" spans="1:20" x14ac:dyDescent="0.3">
      <c r="A1065" t="s">
        <v>1064</v>
      </c>
      <c r="B1065" t="s">
        <v>3369</v>
      </c>
      <c r="C1065" t="s">
        <v>4395</v>
      </c>
      <c r="D1065" t="s">
        <v>5225</v>
      </c>
      <c r="E1065" cm="1">
        <f t="array" ref="E1065:K1065">_xlfn.XLOOKUP(A1065,'Hospitalisation Details'!A:A,'Hospitalisation Details'!B:H)</f>
        <v>24414</v>
      </c>
      <c r="F1065" s="14">
        <v>0</v>
      </c>
      <c r="G1065">
        <v>10594.23</v>
      </c>
      <c r="H1065" t="str">
        <v>tier - 3</v>
      </c>
      <c r="I1065" t="str">
        <v>tier - 3</v>
      </c>
      <c r="J1065" t="str">
        <v>R1013</v>
      </c>
      <c r="K1065">
        <v>56</v>
      </c>
      <c r="L1065" cm="1">
        <f t="array" ref="L1065:T1065">_xlfn.XLOOKUP(A1065,'Medical Examinations'!A:A,'Medical Examinations'!B:J)</f>
        <v>24.035</v>
      </c>
      <c r="M1065">
        <v>6.11</v>
      </c>
      <c r="N1065" s="5" t="str">
        <v>No</v>
      </c>
      <c r="O1065" s="5" t="str">
        <v>No</v>
      </c>
      <c r="P1065" s="5" t="str">
        <v>No</v>
      </c>
      <c r="Q1065" s="14">
        <v>0</v>
      </c>
      <c r="R1065" t="str">
        <v>No</v>
      </c>
      <c r="S1065" t="str">
        <v>Normal Weight</v>
      </c>
      <c r="T1065" t="str">
        <v>Prediabetes</v>
      </c>
    </row>
    <row r="1066" spans="1:20" x14ac:dyDescent="0.3">
      <c r="A1066" t="s">
        <v>1065</v>
      </c>
      <c r="B1066" t="s">
        <v>3370</v>
      </c>
      <c r="C1066" t="s">
        <v>4394</v>
      </c>
      <c r="D1066" t="s">
        <v>5226</v>
      </c>
      <c r="E1066" cm="1">
        <f t="array" ref="E1066:K1066">_xlfn.XLOOKUP(A1066,'Hospitalisation Details'!A:A,'Hospitalisation Details'!B:H)</f>
        <v>25562</v>
      </c>
      <c r="F1066" s="14">
        <v>1</v>
      </c>
      <c r="G1066">
        <v>10579.71</v>
      </c>
      <c r="H1066" t="str">
        <v>tier - 3</v>
      </c>
      <c r="I1066" t="str">
        <v>tier - 3</v>
      </c>
      <c r="J1066" t="str">
        <v>R1013</v>
      </c>
      <c r="K1066">
        <v>53</v>
      </c>
      <c r="L1066" cm="1">
        <f t="array" ref="L1066:T1066">_xlfn.XLOOKUP(A1066,'Medical Examinations'!A:A,'Medical Examinations'!B:J)</f>
        <v>20.350000000000001</v>
      </c>
      <c r="M1066">
        <v>4.16</v>
      </c>
      <c r="N1066" s="5" t="str">
        <v>No</v>
      </c>
      <c r="O1066" s="5" t="str">
        <v>No</v>
      </c>
      <c r="P1066" s="5" t="str">
        <v>No</v>
      </c>
      <c r="Q1066" s="14">
        <v>0</v>
      </c>
      <c r="R1066" t="str">
        <v>No</v>
      </c>
      <c r="S1066" t="str">
        <v>Normal Weight</v>
      </c>
      <c r="T1066" t="str">
        <v>Normal</v>
      </c>
    </row>
    <row r="1067" spans="1:20" x14ac:dyDescent="0.3">
      <c r="A1067" t="s">
        <v>1066</v>
      </c>
      <c r="B1067" t="s">
        <v>3371</v>
      </c>
      <c r="C1067" t="s">
        <v>4395</v>
      </c>
      <c r="D1067" t="s">
        <v>5227</v>
      </c>
      <c r="E1067" cm="1">
        <f t="array" ref="E1067:K1067">_xlfn.XLOOKUP(A1067,'Hospitalisation Details'!A:A,'Hospitalisation Details'!B:H)</f>
        <v>24452</v>
      </c>
      <c r="F1067" s="14">
        <v>0</v>
      </c>
      <c r="G1067">
        <v>10577.09</v>
      </c>
      <c r="H1067" t="str">
        <v>tier - 3</v>
      </c>
      <c r="I1067" t="str">
        <v>tier - 3</v>
      </c>
      <c r="J1067" t="str">
        <v>R1011</v>
      </c>
      <c r="K1067">
        <v>56</v>
      </c>
      <c r="L1067" cm="1">
        <f t="array" ref="L1067:T1067">_xlfn.XLOOKUP(A1067,'Medical Examinations'!A:A,'Medical Examinations'!B:J)</f>
        <v>27.36</v>
      </c>
      <c r="M1067">
        <v>5.96</v>
      </c>
      <c r="N1067" s="5" t="str">
        <v>No</v>
      </c>
      <c r="O1067" s="5" t="str">
        <v>No</v>
      </c>
      <c r="P1067" s="5" t="str">
        <v>Yes</v>
      </c>
      <c r="Q1067" s="14">
        <v>1</v>
      </c>
      <c r="R1067" t="str">
        <v>No</v>
      </c>
      <c r="S1067" t="str">
        <v>Over Weight</v>
      </c>
      <c r="T1067" t="str">
        <v>Prediabetes</v>
      </c>
    </row>
    <row r="1068" spans="1:20" x14ac:dyDescent="0.3">
      <c r="A1068" t="s">
        <v>1067</v>
      </c>
      <c r="B1068" t="s">
        <v>3372</v>
      </c>
      <c r="C1068" t="s">
        <v>4394</v>
      </c>
      <c r="D1068" t="s">
        <v>5228</v>
      </c>
      <c r="E1068" cm="1">
        <f t="array" ref="E1068:K1068">_xlfn.XLOOKUP(A1068,'Hospitalisation Details'!A:A,'Hospitalisation Details'!B:H)</f>
        <v>25401</v>
      </c>
      <c r="F1068" s="14">
        <v>0</v>
      </c>
      <c r="G1068">
        <v>10564.88</v>
      </c>
      <c r="H1068" t="str">
        <v>tier - 3</v>
      </c>
      <c r="I1068" t="str">
        <v>tier - 1</v>
      </c>
      <c r="J1068" t="str">
        <v>R1024</v>
      </c>
      <c r="K1068">
        <v>53</v>
      </c>
      <c r="L1068" cm="1">
        <f t="array" ref="L1068:T1068">_xlfn.XLOOKUP(A1068,'Medical Examinations'!A:A,'Medical Examinations'!B:J)</f>
        <v>27.5</v>
      </c>
      <c r="M1068">
        <v>6.03</v>
      </c>
      <c r="N1068" s="5" t="str">
        <v>No</v>
      </c>
      <c r="O1068" s="5" t="str">
        <v>No</v>
      </c>
      <c r="P1068" s="5" t="str">
        <v>No</v>
      </c>
      <c r="Q1068" s="14">
        <v>0</v>
      </c>
      <c r="R1068" t="str">
        <v>No</v>
      </c>
      <c r="S1068" t="str">
        <v>Over Weight</v>
      </c>
      <c r="T1068" t="str">
        <v>Prediabetes</v>
      </c>
    </row>
    <row r="1069" spans="1:20" x14ac:dyDescent="0.3">
      <c r="A1069" t="s">
        <v>1068</v>
      </c>
      <c r="B1069" t="s">
        <v>3373</v>
      </c>
      <c r="C1069" t="s">
        <v>4395</v>
      </c>
      <c r="D1069" t="s">
        <v>4404</v>
      </c>
      <c r="E1069" cm="1">
        <f t="array" ref="E1069:K1069">_xlfn.XLOOKUP(A1069,'Hospitalisation Details'!A:A,'Hospitalisation Details'!B:H)</f>
        <v>26113</v>
      </c>
      <c r="F1069" s="14">
        <v>3</v>
      </c>
      <c r="G1069">
        <v>10560.49</v>
      </c>
      <c r="H1069" t="str">
        <v>tier - 3</v>
      </c>
      <c r="I1069" t="str">
        <v>tier - 2</v>
      </c>
      <c r="J1069" t="str">
        <v>R1013</v>
      </c>
      <c r="K1069">
        <v>51</v>
      </c>
      <c r="L1069" cm="1">
        <f t="array" ref="L1069:T1069">_xlfn.XLOOKUP(A1069,'Medical Examinations'!A:A,'Medical Examinations'!B:J)</f>
        <v>19.190000000000001</v>
      </c>
      <c r="M1069">
        <v>7.71</v>
      </c>
      <c r="N1069" s="5" t="str">
        <v>Yes</v>
      </c>
      <c r="O1069" s="5" t="str">
        <v>No</v>
      </c>
      <c r="P1069" s="5" t="str">
        <v>No</v>
      </c>
      <c r="Q1069" s="14">
        <v>1</v>
      </c>
      <c r="R1069" t="str">
        <v>No</v>
      </c>
      <c r="S1069" t="str">
        <v>Normal Weight</v>
      </c>
      <c r="T1069" t="str">
        <v>Diabetes</v>
      </c>
    </row>
    <row r="1070" spans="1:20" x14ac:dyDescent="0.3">
      <c r="A1070" t="s">
        <v>1069</v>
      </c>
      <c r="B1070" t="s">
        <v>3118</v>
      </c>
      <c r="C1070" t="s">
        <v>4394</v>
      </c>
      <c r="D1070" t="s">
        <v>5229</v>
      </c>
      <c r="E1070" cm="1">
        <f t="array" ref="E1070:K1070">_xlfn.XLOOKUP(A1070,'Hospitalisation Details'!A:A,'Hospitalisation Details'!B:H)</f>
        <v>26202</v>
      </c>
      <c r="F1070" s="14">
        <v>0</v>
      </c>
      <c r="G1070">
        <v>10546.48</v>
      </c>
      <c r="H1070" t="str">
        <v>tier - 3</v>
      </c>
      <c r="I1070" t="str">
        <v>tier - 3</v>
      </c>
      <c r="J1070" t="str">
        <v>R1011</v>
      </c>
      <c r="K1070">
        <v>51</v>
      </c>
      <c r="L1070" cm="1">
        <f t="array" ref="L1070:T1070">_xlfn.XLOOKUP(A1070,'Medical Examinations'!A:A,'Medical Examinations'!B:J)</f>
        <v>18.62</v>
      </c>
      <c r="M1070">
        <v>10.24</v>
      </c>
      <c r="N1070" s="5" t="str">
        <v>No</v>
      </c>
      <c r="O1070" s="5" t="str">
        <v>No</v>
      </c>
      <c r="P1070" s="5" t="str">
        <v>No</v>
      </c>
      <c r="Q1070" s="14">
        <v>0</v>
      </c>
      <c r="R1070" t="str">
        <v>No</v>
      </c>
      <c r="S1070" t="str">
        <v>Normal Weight</v>
      </c>
      <c r="T1070" t="str">
        <v>Diabetes</v>
      </c>
    </row>
    <row r="1071" spans="1:20" x14ac:dyDescent="0.3">
      <c r="A1071" t="s">
        <v>1070</v>
      </c>
      <c r="B1071" t="s">
        <v>3374</v>
      </c>
      <c r="C1071" t="s">
        <v>4394</v>
      </c>
      <c r="D1071" t="s">
        <v>5230</v>
      </c>
      <c r="E1071" cm="1">
        <f t="array" ref="E1071:K1071">_xlfn.XLOOKUP(A1071,'Hospitalisation Details'!A:A,'Hospitalisation Details'!B:H)</f>
        <v>28423</v>
      </c>
      <c r="F1071" s="14">
        <v>2</v>
      </c>
      <c r="G1071">
        <v>10495.6</v>
      </c>
      <c r="H1071" t="str">
        <v>tier - 3</v>
      </c>
      <c r="I1071" t="str">
        <v>tier - 1</v>
      </c>
      <c r="J1071" t="str">
        <v>R1012</v>
      </c>
      <c r="K1071">
        <v>45</v>
      </c>
      <c r="L1071" cm="1">
        <f t="array" ref="L1071:T1071">_xlfn.XLOOKUP(A1071,'Medical Examinations'!A:A,'Medical Examinations'!B:J)</f>
        <v>23.66</v>
      </c>
      <c r="M1071">
        <v>5.1100000000000003</v>
      </c>
      <c r="N1071" s="5" t="str">
        <v>Yes</v>
      </c>
      <c r="O1071" s="5" t="str">
        <v>No</v>
      </c>
      <c r="P1071" s="5" t="str">
        <v>Yes</v>
      </c>
      <c r="Q1071" s="14">
        <v>1</v>
      </c>
      <c r="R1071" t="str">
        <v>No</v>
      </c>
      <c r="S1071" t="str">
        <v>Normal Weight</v>
      </c>
      <c r="T1071" t="str">
        <v>Normal</v>
      </c>
    </row>
    <row r="1072" spans="1:20" x14ac:dyDescent="0.3">
      <c r="A1072" t="s">
        <v>1071</v>
      </c>
      <c r="B1072" t="s">
        <v>3375</v>
      </c>
      <c r="C1072" t="s">
        <v>4394</v>
      </c>
      <c r="D1072" t="s">
        <v>4703</v>
      </c>
      <c r="E1072" cm="1">
        <f t="array" ref="E1072:K1072">_xlfn.XLOOKUP(A1072,'Hospitalisation Details'!A:A,'Hospitalisation Details'!B:H)</f>
        <v>26591</v>
      </c>
      <c r="F1072" s="14">
        <v>2</v>
      </c>
      <c r="G1072">
        <v>10493.95</v>
      </c>
      <c r="H1072" t="str">
        <v>tier - 3</v>
      </c>
      <c r="I1072" t="str">
        <v>tier - 1</v>
      </c>
      <c r="J1072" t="str">
        <v>R1012</v>
      </c>
      <c r="K1072">
        <v>50</v>
      </c>
      <c r="L1072" cm="1">
        <f t="array" ref="L1072:T1072">_xlfn.XLOOKUP(A1072,'Medical Examinations'!A:A,'Medical Examinations'!B:J)</f>
        <v>36.575000000000003</v>
      </c>
      <c r="M1072">
        <v>10.98</v>
      </c>
      <c r="N1072" s="5" t="str">
        <v>No</v>
      </c>
      <c r="O1072" s="5" t="str">
        <v>No</v>
      </c>
      <c r="P1072" s="5" t="str">
        <v>No</v>
      </c>
      <c r="Q1072" s="14">
        <v>0</v>
      </c>
      <c r="R1072" t="str">
        <v>No</v>
      </c>
      <c r="S1072" t="str">
        <v>Obesity</v>
      </c>
      <c r="T1072" t="str">
        <v>Diabetes</v>
      </c>
    </row>
    <row r="1073" spans="1:20" x14ac:dyDescent="0.3">
      <c r="A1073" t="s">
        <v>1072</v>
      </c>
      <c r="B1073" t="s">
        <v>3376</v>
      </c>
      <c r="C1073" t="s">
        <v>4396</v>
      </c>
      <c r="D1073" t="s">
        <v>5231</v>
      </c>
      <c r="E1073" cm="1">
        <f t="array" ref="E1073:K1073">_xlfn.XLOOKUP(A1073,'Hospitalisation Details'!A:A,'Hospitalisation Details'!B:H)</f>
        <v>28723</v>
      </c>
      <c r="F1073" s="14">
        <v>2</v>
      </c>
      <c r="G1073">
        <v>10486.55</v>
      </c>
      <c r="H1073" t="str">
        <v>tier - 3</v>
      </c>
      <c r="I1073" t="str">
        <v>tier - 3</v>
      </c>
      <c r="J1073" t="str">
        <v>R1025</v>
      </c>
      <c r="K1073">
        <v>44</v>
      </c>
      <c r="L1073" cm="1">
        <f t="array" ref="L1073:T1073">_xlfn.XLOOKUP(A1073,'Medical Examinations'!A:A,'Medical Examinations'!B:J)</f>
        <v>22.515000000000001</v>
      </c>
      <c r="M1073">
        <v>11.18</v>
      </c>
      <c r="N1073" s="5" t="str">
        <v>No</v>
      </c>
      <c r="O1073" s="5" t="str">
        <v>No</v>
      </c>
      <c r="P1073" s="5" t="str">
        <v>No</v>
      </c>
      <c r="Q1073" s="14">
        <v>2</v>
      </c>
      <c r="R1073" t="str">
        <v>No</v>
      </c>
      <c r="S1073" t="str">
        <v>Normal Weight</v>
      </c>
      <c r="T1073" t="str">
        <v>Diabetes</v>
      </c>
    </row>
    <row r="1074" spans="1:20" x14ac:dyDescent="0.3">
      <c r="A1074" t="s">
        <v>1073</v>
      </c>
      <c r="B1074" t="s">
        <v>3377</v>
      </c>
      <c r="C1074" t="s">
        <v>4394</v>
      </c>
      <c r="D1074" t="s">
        <v>5232</v>
      </c>
      <c r="E1074" cm="1">
        <f t="array" ref="E1074:K1074">_xlfn.XLOOKUP(A1074,'Hospitalisation Details'!A:A,'Hospitalisation Details'!B:H)</f>
        <v>31956</v>
      </c>
      <c r="F1074" s="14">
        <v>3</v>
      </c>
      <c r="G1074">
        <v>10464.83</v>
      </c>
      <c r="H1074" t="str">
        <v>tier - 3</v>
      </c>
      <c r="I1074" t="str">
        <v>tier - 1</v>
      </c>
      <c r="J1074" t="str">
        <v>R1012</v>
      </c>
      <c r="K1074">
        <v>35</v>
      </c>
      <c r="L1074" cm="1">
        <f t="array" ref="L1074:T1074">_xlfn.XLOOKUP(A1074,'Medical Examinations'!A:A,'Medical Examinations'!B:J)</f>
        <v>26.63</v>
      </c>
      <c r="M1074">
        <v>5.7</v>
      </c>
      <c r="N1074" s="5" t="str">
        <v>No</v>
      </c>
      <c r="O1074" s="5" t="str">
        <v>No</v>
      </c>
      <c r="P1074" s="5" t="str">
        <v>No</v>
      </c>
      <c r="Q1074" s="14">
        <v>0</v>
      </c>
      <c r="R1074" t="str">
        <v>No</v>
      </c>
      <c r="S1074" t="str">
        <v>Over Weight</v>
      </c>
      <c r="T1074" t="str">
        <v>Prediabetes</v>
      </c>
    </row>
    <row r="1075" spans="1:20" x14ac:dyDescent="0.3">
      <c r="A1075" t="s">
        <v>1074</v>
      </c>
      <c r="B1075" t="s">
        <v>3378</v>
      </c>
      <c r="C1075" t="s">
        <v>4395</v>
      </c>
      <c r="D1075" t="s">
        <v>4533</v>
      </c>
      <c r="E1075" cm="1">
        <f t="array" ref="E1075:K1075">_xlfn.XLOOKUP(A1075,'Hospitalisation Details'!A:A,'Hospitalisation Details'!B:H)</f>
        <v>25468</v>
      </c>
      <c r="F1075" s="14">
        <v>1</v>
      </c>
      <c r="G1075">
        <v>10461.98</v>
      </c>
      <c r="H1075" t="str">
        <v>tier - 3</v>
      </c>
      <c r="I1075" t="str">
        <v>tier - 1</v>
      </c>
      <c r="J1075" t="str">
        <v>R1012</v>
      </c>
      <c r="K1075">
        <v>53</v>
      </c>
      <c r="L1075" cm="1">
        <f t="array" ref="L1075:T1075">_xlfn.XLOOKUP(A1075,'Medical Examinations'!A:A,'Medical Examinations'!B:J)</f>
        <v>28.7</v>
      </c>
      <c r="M1075">
        <v>9.4700000000000006</v>
      </c>
      <c r="N1075" s="5" t="str">
        <v>No</v>
      </c>
      <c r="O1075" s="5" t="str">
        <v>No</v>
      </c>
      <c r="P1075" s="5" t="str">
        <v>No</v>
      </c>
      <c r="Q1075" s="14">
        <v>2</v>
      </c>
      <c r="R1075" t="str">
        <v>No</v>
      </c>
      <c r="S1075" t="str">
        <v>Over Weight</v>
      </c>
      <c r="T1075" t="str">
        <v>Diabetes</v>
      </c>
    </row>
    <row r="1076" spans="1:20" x14ac:dyDescent="0.3">
      <c r="A1076" t="s">
        <v>1075</v>
      </c>
      <c r="B1076" t="s">
        <v>3379</v>
      </c>
      <c r="C1076" t="s">
        <v>4395</v>
      </c>
      <c r="D1076" t="s">
        <v>4853</v>
      </c>
      <c r="E1076" cm="1">
        <f t="array" ref="E1076:K1076">_xlfn.XLOOKUP(A1076,'Hospitalisation Details'!A:A,'Hospitalisation Details'!B:H)</f>
        <v>23585</v>
      </c>
      <c r="F1076" s="14">
        <v>0</v>
      </c>
      <c r="G1076">
        <v>10459.19</v>
      </c>
      <c r="H1076" t="str">
        <v>tier - 3</v>
      </c>
      <c r="I1076" t="str">
        <v>tier - 1</v>
      </c>
      <c r="J1076" t="str">
        <v>R1013</v>
      </c>
      <c r="K1076">
        <v>58</v>
      </c>
      <c r="L1076" cm="1">
        <f t="array" ref="L1076:T1076">_xlfn.XLOOKUP(A1076,'Medical Examinations'!A:A,'Medical Examinations'!B:J)</f>
        <v>40.375</v>
      </c>
      <c r="M1076">
        <v>6.25</v>
      </c>
      <c r="N1076" s="5" t="str">
        <v>Yes</v>
      </c>
      <c r="O1076" s="5" t="str">
        <v>No</v>
      </c>
      <c r="P1076" s="5" t="str">
        <v>No</v>
      </c>
      <c r="Q1076" s="14">
        <v>0</v>
      </c>
      <c r="R1076" t="str">
        <v>No</v>
      </c>
      <c r="S1076" t="str">
        <v>Obesity</v>
      </c>
      <c r="T1076" t="str">
        <v>Prediabetes</v>
      </c>
    </row>
    <row r="1077" spans="1:20" x14ac:dyDescent="0.3">
      <c r="A1077" t="s">
        <v>1076</v>
      </c>
      <c r="B1077" t="s">
        <v>2866</v>
      </c>
      <c r="C1077" t="s">
        <v>4395</v>
      </c>
      <c r="D1077" t="s">
        <v>5233</v>
      </c>
      <c r="E1077" cm="1">
        <f t="array" ref="E1077:K1077">_xlfn.XLOOKUP(A1077,'Hospitalisation Details'!A:A,'Hospitalisation Details'!B:H)</f>
        <v>27975</v>
      </c>
      <c r="F1077" s="14">
        <v>2</v>
      </c>
      <c r="G1077">
        <v>10455.14</v>
      </c>
      <c r="H1077" t="str">
        <v>tier - 3</v>
      </c>
      <c r="I1077" t="str">
        <v>tier - 2</v>
      </c>
      <c r="J1077" t="str">
        <v>R1021</v>
      </c>
      <c r="K1077">
        <v>46</v>
      </c>
      <c r="L1077" cm="1">
        <f t="array" ref="L1077:T1077">_xlfn.XLOOKUP(A1077,'Medical Examinations'!A:A,'Medical Examinations'!B:J)</f>
        <v>46.4</v>
      </c>
      <c r="M1077">
        <v>5.71</v>
      </c>
      <c r="N1077" s="5" t="str">
        <v>No</v>
      </c>
      <c r="O1077" s="5" t="str">
        <v>No</v>
      </c>
      <c r="P1077" s="5" t="str">
        <v>No</v>
      </c>
      <c r="Q1077" s="14">
        <v>0</v>
      </c>
      <c r="R1077" t="str">
        <v>No</v>
      </c>
      <c r="S1077" t="str">
        <v>Obesity</v>
      </c>
      <c r="T1077" t="str">
        <v>Prediabetes</v>
      </c>
    </row>
    <row r="1078" spans="1:20" x14ac:dyDescent="0.3">
      <c r="A1078" t="s">
        <v>1077</v>
      </c>
      <c r="B1078" t="s">
        <v>3380</v>
      </c>
      <c r="C1078" t="s">
        <v>4394</v>
      </c>
      <c r="D1078" t="s">
        <v>5234</v>
      </c>
      <c r="E1078" cm="1">
        <f t="array" ref="E1078:K1078">_xlfn.XLOOKUP(A1078,'Hospitalisation Details'!A:A,'Hospitalisation Details'!B:H)</f>
        <v>23664</v>
      </c>
      <c r="F1078" s="14">
        <v>0</v>
      </c>
      <c r="G1078">
        <v>10455.1</v>
      </c>
      <c r="H1078" t="str">
        <v>tier - 3</v>
      </c>
      <c r="I1078" t="str">
        <v>tier - 1</v>
      </c>
      <c r="J1078" t="str">
        <v>R1012</v>
      </c>
      <c r="K1078">
        <v>58</v>
      </c>
      <c r="L1078" cm="1">
        <f t="array" ref="L1078:T1078">_xlfn.XLOOKUP(A1078,'Medical Examinations'!A:A,'Medical Examinations'!B:J)</f>
        <v>23.94</v>
      </c>
      <c r="M1078">
        <v>4.54</v>
      </c>
      <c r="N1078" s="5" t="str">
        <v>Yes</v>
      </c>
      <c r="O1078" s="5" t="str">
        <v>No</v>
      </c>
      <c r="P1078" s="5" t="str">
        <v>Yes</v>
      </c>
      <c r="Q1078" s="14">
        <v>1</v>
      </c>
      <c r="R1078" t="str">
        <v>No</v>
      </c>
      <c r="S1078" t="str">
        <v>Normal Weight</v>
      </c>
      <c r="T1078" t="str">
        <v>Normal</v>
      </c>
    </row>
    <row r="1079" spans="1:20" x14ac:dyDescent="0.3">
      <c r="A1079" t="s">
        <v>1078</v>
      </c>
      <c r="B1079" t="s">
        <v>3381</v>
      </c>
      <c r="C1079" t="s">
        <v>4395</v>
      </c>
      <c r="D1079" t="s">
        <v>4601</v>
      </c>
      <c r="E1079" cm="1">
        <f t="array" ref="E1079:K1079">_xlfn.XLOOKUP(A1079,'Hospitalisation Details'!A:A,'Hospitalisation Details'!B:H)</f>
        <v>25150</v>
      </c>
      <c r="F1079" s="14">
        <v>1</v>
      </c>
      <c r="G1079">
        <v>10450.549999999999</v>
      </c>
      <c r="H1079" t="str">
        <v>tier - 3</v>
      </c>
      <c r="I1079" t="str">
        <v>tier - 1</v>
      </c>
      <c r="J1079" t="str">
        <v>R1011</v>
      </c>
      <c r="K1079">
        <v>54</v>
      </c>
      <c r="L1079" cm="1">
        <f t="array" ref="L1079:T1079">_xlfn.XLOOKUP(A1079,'Medical Examinations'!A:A,'Medical Examinations'!B:J)</f>
        <v>32.299999999999997</v>
      </c>
      <c r="M1079">
        <v>10.54</v>
      </c>
      <c r="N1079" s="5" t="str">
        <v>No</v>
      </c>
      <c r="O1079" s="5" t="str">
        <v>No</v>
      </c>
      <c r="P1079" s="5" t="str">
        <v>No</v>
      </c>
      <c r="Q1079" s="14">
        <v>0</v>
      </c>
      <c r="R1079" t="str">
        <v>No</v>
      </c>
      <c r="S1079" t="str">
        <v>Obesity</v>
      </c>
      <c r="T1079" t="str">
        <v>Diabetes</v>
      </c>
    </row>
    <row r="1080" spans="1:20" x14ac:dyDescent="0.3">
      <c r="A1080" t="s">
        <v>1079</v>
      </c>
      <c r="B1080" t="s">
        <v>3382</v>
      </c>
      <c r="C1080" t="s">
        <v>4395</v>
      </c>
      <c r="D1080" t="s">
        <v>5235</v>
      </c>
      <c r="E1080" cm="1">
        <f t="array" ref="E1080:K1080">_xlfn.XLOOKUP(A1080,'Hospitalisation Details'!A:A,'Hospitalisation Details'!B:H)</f>
        <v>25079</v>
      </c>
      <c r="F1080" s="14">
        <v>1</v>
      </c>
      <c r="G1080">
        <v>10436.1</v>
      </c>
      <c r="H1080" t="str">
        <v>tier - 3</v>
      </c>
      <c r="I1080" t="str">
        <v>tier - 3</v>
      </c>
      <c r="J1080" t="str">
        <v>R1011</v>
      </c>
      <c r="K1080">
        <v>54</v>
      </c>
      <c r="L1080" cm="1">
        <f t="array" ref="L1080:T1080">_xlfn.XLOOKUP(A1080,'Medical Examinations'!A:A,'Medical Examinations'!B:J)</f>
        <v>25.4</v>
      </c>
      <c r="M1080">
        <v>11.96</v>
      </c>
      <c r="N1080" s="5" t="str">
        <v>No</v>
      </c>
      <c r="O1080" s="5" t="str">
        <v>No</v>
      </c>
      <c r="P1080" s="5" t="str">
        <v>No</v>
      </c>
      <c r="Q1080" s="14">
        <v>0</v>
      </c>
      <c r="R1080" t="str">
        <v>No</v>
      </c>
      <c r="S1080" t="str">
        <v>Over Weight</v>
      </c>
      <c r="T1080" t="str">
        <v>Diabetes</v>
      </c>
    </row>
    <row r="1081" spans="1:20" x14ac:dyDescent="0.3">
      <c r="A1081" t="s">
        <v>1080</v>
      </c>
      <c r="B1081" t="s">
        <v>3383</v>
      </c>
      <c r="C1081" t="s">
        <v>4395</v>
      </c>
      <c r="D1081" t="s">
        <v>5236</v>
      </c>
      <c r="E1081" cm="1">
        <f t="array" ref="E1081:K1081">_xlfn.XLOOKUP(A1081,'Hospitalisation Details'!A:A,'Hospitalisation Details'!B:H)</f>
        <v>25073</v>
      </c>
      <c r="F1081" s="14">
        <v>0</v>
      </c>
      <c r="G1081">
        <v>10435.07</v>
      </c>
      <c r="H1081" t="str">
        <v>tier - 3</v>
      </c>
      <c r="I1081" t="str">
        <v>tier - 1</v>
      </c>
      <c r="J1081" t="str">
        <v>R1016</v>
      </c>
      <c r="K1081">
        <v>54</v>
      </c>
      <c r="L1081" cm="1">
        <f t="array" ref="L1081:T1081">_xlfn.XLOOKUP(A1081,'Medical Examinations'!A:A,'Medical Examinations'!B:J)</f>
        <v>37</v>
      </c>
      <c r="M1081">
        <v>8.75</v>
      </c>
      <c r="N1081" s="5" t="str">
        <v>No</v>
      </c>
      <c r="O1081" s="5" t="str">
        <v>No</v>
      </c>
      <c r="P1081" s="5" t="str">
        <v>No</v>
      </c>
      <c r="Q1081" s="14">
        <v>0</v>
      </c>
      <c r="R1081" t="str">
        <v>No</v>
      </c>
      <c r="S1081" t="str">
        <v>Obesity</v>
      </c>
      <c r="T1081" t="str">
        <v>Diabetes</v>
      </c>
    </row>
    <row r="1082" spans="1:20" x14ac:dyDescent="0.3">
      <c r="A1082" t="s">
        <v>1081</v>
      </c>
      <c r="B1082" t="s">
        <v>3384</v>
      </c>
      <c r="C1082" t="s">
        <v>4395</v>
      </c>
      <c r="D1082" t="s">
        <v>5237</v>
      </c>
      <c r="E1082" cm="1">
        <f t="array" ref="E1082:K1082">_xlfn.XLOOKUP(A1082,'Hospitalisation Details'!A:A,'Hospitalisation Details'!B:H)</f>
        <v>25199</v>
      </c>
      <c r="F1082" s="14">
        <v>0</v>
      </c>
      <c r="G1082">
        <v>10422.92</v>
      </c>
      <c r="H1082" t="str">
        <v>tier - 3</v>
      </c>
      <c r="I1082" t="str">
        <v>tier - 1</v>
      </c>
      <c r="J1082" t="str">
        <v>R1017</v>
      </c>
      <c r="K1082">
        <v>54</v>
      </c>
      <c r="L1082" cm="1">
        <f t="array" ref="L1082:T1082">_xlfn.XLOOKUP(A1082,'Medical Examinations'!A:A,'Medical Examinations'!B:J)</f>
        <v>21.03</v>
      </c>
      <c r="M1082">
        <v>6.5</v>
      </c>
      <c r="N1082" s="5" t="str">
        <v>No</v>
      </c>
      <c r="O1082" s="5" t="str">
        <v>No</v>
      </c>
      <c r="P1082" s="5" t="str">
        <v>No</v>
      </c>
      <c r="Q1082" s="14">
        <v>0</v>
      </c>
      <c r="R1082" t="str">
        <v>No</v>
      </c>
      <c r="S1082" t="str">
        <v>Normal Weight</v>
      </c>
      <c r="T1082" t="str">
        <v>Diabetes</v>
      </c>
    </row>
    <row r="1083" spans="1:20" x14ac:dyDescent="0.3">
      <c r="A1083" t="s">
        <v>1082</v>
      </c>
      <c r="B1083" t="s">
        <v>3385</v>
      </c>
      <c r="C1083" t="s">
        <v>4396</v>
      </c>
      <c r="D1083" t="s">
        <v>5238</v>
      </c>
      <c r="E1083" cm="1">
        <f t="array" ref="E1083:K1083">_xlfn.XLOOKUP(A1083,'Hospitalisation Details'!A:A,'Hospitalisation Details'!B:H)</f>
        <v>29184</v>
      </c>
      <c r="F1083" s="14">
        <v>2</v>
      </c>
      <c r="G1083">
        <v>10419.65</v>
      </c>
      <c r="H1083" t="str">
        <v>tier - 3</v>
      </c>
      <c r="I1083" t="str">
        <v>tier - 2</v>
      </c>
      <c r="J1083" t="str">
        <v>R1025</v>
      </c>
      <c r="K1083">
        <v>43</v>
      </c>
      <c r="L1083" cm="1">
        <f t="array" ref="L1083:T1083">_xlfn.XLOOKUP(A1083,'Medical Examinations'!A:A,'Medical Examinations'!B:J)</f>
        <v>45.69</v>
      </c>
      <c r="M1083">
        <v>4.43</v>
      </c>
      <c r="N1083" s="5" t="str">
        <v>Yes</v>
      </c>
      <c r="O1083" s="5" t="str">
        <v>No</v>
      </c>
      <c r="P1083" s="5" t="str">
        <v>No</v>
      </c>
      <c r="Q1083" s="14">
        <v>0</v>
      </c>
      <c r="R1083" t="str">
        <v>No</v>
      </c>
      <c r="S1083" t="str">
        <v>Obesity</v>
      </c>
      <c r="T1083" t="str">
        <v>Normal</v>
      </c>
    </row>
    <row r="1084" spans="1:20" x14ac:dyDescent="0.3">
      <c r="A1084" t="s">
        <v>1083</v>
      </c>
      <c r="B1084" t="s">
        <v>3386</v>
      </c>
      <c r="C1084" t="s">
        <v>4396</v>
      </c>
      <c r="D1084" t="s">
        <v>5239</v>
      </c>
      <c r="E1084" cm="1">
        <f t="array" ref="E1084:K1084">_xlfn.XLOOKUP(A1084,'Hospitalisation Details'!A:A,'Hospitalisation Details'!B:H)</f>
        <v>26948</v>
      </c>
      <c r="F1084" s="14">
        <v>0</v>
      </c>
      <c r="G1084">
        <v>10419.59</v>
      </c>
      <c r="H1084" t="str">
        <v>tier - 3</v>
      </c>
      <c r="I1084" t="str">
        <v>tier - 2</v>
      </c>
      <c r="J1084" t="str">
        <v>R1025</v>
      </c>
      <c r="K1084">
        <v>49</v>
      </c>
      <c r="L1084" cm="1">
        <f t="array" ref="L1084:T1084">_xlfn.XLOOKUP(A1084,'Medical Examinations'!A:A,'Medical Examinations'!B:J)</f>
        <v>28.9</v>
      </c>
      <c r="M1084">
        <v>5.74</v>
      </c>
      <c r="N1084" s="5" t="str">
        <v>Yes</v>
      </c>
      <c r="O1084" s="5" t="str">
        <v>No</v>
      </c>
      <c r="P1084" s="5" t="str">
        <v>No</v>
      </c>
      <c r="Q1084" s="14">
        <v>0</v>
      </c>
      <c r="R1084" t="str">
        <v>No</v>
      </c>
      <c r="S1084" t="str">
        <v>Over Weight</v>
      </c>
      <c r="T1084" t="str">
        <v>Prediabetes</v>
      </c>
    </row>
    <row r="1085" spans="1:20" x14ac:dyDescent="0.3">
      <c r="A1085" t="s">
        <v>1084</v>
      </c>
      <c r="B1085" t="s">
        <v>3387</v>
      </c>
      <c r="C1085" t="s">
        <v>4395</v>
      </c>
      <c r="D1085" t="s">
        <v>5240</v>
      </c>
      <c r="E1085" cm="1">
        <f t="array" ref="E1085:K1085">_xlfn.XLOOKUP(A1085,'Hospitalisation Details'!A:A,'Hospitalisation Details'!B:H)</f>
        <v>29518</v>
      </c>
      <c r="F1085" s="14">
        <v>2</v>
      </c>
      <c r="G1085">
        <v>10407.98</v>
      </c>
      <c r="H1085" t="str">
        <v>tier - 3</v>
      </c>
      <c r="I1085" t="str">
        <v>tier - 1</v>
      </c>
      <c r="J1085" t="str">
        <v>R1021</v>
      </c>
      <c r="K1085">
        <v>42</v>
      </c>
      <c r="L1085" cm="1">
        <f t="array" ref="L1085:T1085">_xlfn.XLOOKUP(A1085,'Medical Examinations'!A:A,'Medical Examinations'!B:J)</f>
        <v>33.725000000000001</v>
      </c>
      <c r="M1085">
        <v>6.45</v>
      </c>
      <c r="N1085" s="5" t="str">
        <v>Yes</v>
      </c>
      <c r="O1085" s="5" t="str">
        <v>No</v>
      </c>
      <c r="P1085" s="5" t="str">
        <v>No</v>
      </c>
      <c r="Q1085" s="14">
        <v>0</v>
      </c>
      <c r="R1085" t="str">
        <v>No</v>
      </c>
      <c r="S1085" t="str">
        <v>Obesity</v>
      </c>
      <c r="T1085" t="str">
        <v>Diabetes</v>
      </c>
    </row>
    <row r="1086" spans="1:20" x14ac:dyDescent="0.3">
      <c r="A1086" t="s">
        <v>1085</v>
      </c>
      <c r="B1086" t="s">
        <v>3388</v>
      </c>
      <c r="C1086" t="s">
        <v>4395</v>
      </c>
      <c r="D1086" t="s">
        <v>4853</v>
      </c>
      <c r="E1086" cm="1">
        <f t="array" ref="E1086:K1086">_xlfn.XLOOKUP(A1086,'Hospitalisation Details'!A:A,'Hospitalisation Details'!B:H)</f>
        <v>27550</v>
      </c>
      <c r="F1086" s="14">
        <v>4</v>
      </c>
      <c r="G1086">
        <v>10407.09</v>
      </c>
      <c r="H1086" t="str">
        <v>tier - 3</v>
      </c>
      <c r="I1086" t="str">
        <v>tier - 1</v>
      </c>
      <c r="J1086" t="str">
        <v>R1015</v>
      </c>
      <c r="K1086">
        <v>48</v>
      </c>
      <c r="L1086" cm="1">
        <f t="array" ref="L1086:T1086">_xlfn.XLOOKUP(A1086,'Medical Examinations'!A:A,'Medical Examinations'!B:J)</f>
        <v>31.26</v>
      </c>
      <c r="M1086">
        <v>5.94</v>
      </c>
      <c r="N1086" s="5" t="str">
        <v>Yes</v>
      </c>
      <c r="O1086" s="5" t="str">
        <v>No</v>
      </c>
      <c r="P1086" s="5" t="str">
        <v>No</v>
      </c>
      <c r="Q1086" s="14">
        <v>1</v>
      </c>
      <c r="R1086" t="str">
        <v>No</v>
      </c>
      <c r="S1086" t="str">
        <v>Obesity</v>
      </c>
      <c r="T1086" t="str">
        <v>Prediabetes</v>
      </c>
    </row>
    <row r="1087" spans="1:20" x14ac:dyDescent="0.3">
      <c r="A1087" t="s">
        <v>1086</v>
      </c>
      <c r="B1087" t="s">
        <v>3389</v>
      </c>
      <c r="C1087" t="s">
        <v>4395</v>
      </c>
      <c r="D1087" t="s">
        <v>4601</v>
      </c>
      <c r="E1087" cm="1">
        <f t="array" ref="E1087:K1087">_xlfn.XLOOKUP(A1087,'Hospitalisation Details'!A:A,'Hospitalisation Details'!B:H)</f>
        <v>25391</v>
      </c>
      <c r="F1087" s="14">
        <v>0</v>
      </c>
      <c r="G1087">
        <v>10403.27</v>
      </c>
      <c r="H1087" t="str">
        <v>tier - 3</v>
      </c>
      <c r="I1087" t="str">
        <v>tier - 2</v>
      </c>
      <c r="J1087" t="str">
        <v>R1020</v>
      </c>
      <c r="K1087">
        <v>53</v>
      </c>
      <c r="L1087" cm="1">
        <f t="array" ref="L1087:T1087">_xlfn.XLOOKUP(A1087,'Medical Examinations'!A:A,'Medical Examinations'!B:J)</f>
        <v>30.2</v>
      </c>
      <c r="M1087">
        <v>6.25</v>
      </c>
      <c r="N1087" s="5" t="str">
        <v>Yes</v>
      </c>
      <c r="O1087" s="5" t="str">
        <v>No</v>
      </c>
      <c r="P1087" s="5" t="str">
        <v>No</v>
      </c>
      <c r="Q1087" s="14">
        <v>0</v>
      </c>
      <c r="R1087" t="str">
        <v>No</v>
      </c>
      <c r="S1087" t="str">
        <v>Obesity</v>
      </c>
      <c r="T1087" t="str">
        <v>Prediabetes</v>
      </c>
    </row>
    <row r="1088" spans="1:20" x14ac:dyDescent="0.3">
      <c r="A1088" t="s">
        <v>1087</v>
      </c>
      <c r="B1088" t="s">
        <v>3390</v>
      </c>
      <c r="C1088" t="s">
        <v>4394</v>
      </c>
      <c r="D1088" t="s">
        <v>5241</v>
      </c>
      <c r="E1088" cm="1">
        <f t="array" ref="E1088:K1088">_xlfn.XLOOKUP(A1088,'Hospitalisation Details'!A:A,'Hospitalisation Details'!B:H)</f>
        <v>26926</v>
      </c>
      <c r="F1088" s="14">
        <v>3</v>
      </c>
      <c r="G1088">
        <v>10381.48</v>
      </c>
      <c r="H1088" t="str">
        <v>tier - 3</v>
      </c>
      <c r="I1088" t="str">
        <v>tier - 3</v>
      </c>
      <c r="J1088" t="str">
        <v>R1013</v>
      </c>
      <c r="K1088">
        <v>49</v>
      </c>
      <c r="L1088" cm="1">
        <f t="array" ref="L1088:T1088">_xlfn.XLOOKUP(A1088,'Medical Examinations'!A:A,'Medical Examinations'!B:J)</f>
        <v>26.41</v>
      </c>
      <c r="M1088">
        <v>4.08</v>
      </c>
      <c r="N1088" s="5" t="str">
        <v>No</v>
      </c>
      <c r="O1088" s="5" t="str">
        <v>No</v>
      </c>
      <c r="P1088" s="5" t="str">
        <v>No</v>
      </c>
      <c r="Q1088" s="14">
        <v>2</v>
      </c>
      <c r="R1088" t="str">
        <v>No</v>
      </c>
      <c r="S1088" t="str">
        <v>Over Weight</v>
      </c>
      <c r="T1088" t="str">
        <v>Normal</v>
      </c>
    </row>
    <row r="1089" spans="1:20" x14ac:dyDescent="0.3">
      <c r="A1089" t="s">
        <v>1088</v>
      </c>
      <c r="B1089" t="s">
        <v>3391</v>
      </c>
      <c r="C1089" t="s">
        <v>4394</v>
      </c>
      <c r="D1089" t="s">
        <v>5242</v>
      </c>
      <c r="E1089" cm="1">
        <f t="array" ref="E1089:K1089">_xlfn.XLOOKUP(A1089,'Hospitalisation Details'!A:A,'Hospitalisation Details'!B:H)</f>
        <v>26936</v>
      </c>
      <c r="F1089" s="14">
        <v>2</v>
      </c>
      <c r="G1089">
        <v>10370.91</v>
      </c>
      <c r="H1089" t="str">
        <v>tier - 3</v>
      </c>
      <c r="I1089" t="str">
        <v>tier - 3</v>
      </c>
      <c r="J1089" t="str">
        <v>R1024</v>
      </c>
      <c r="K1089">
        <v>49</v>
      </c>
      <c r="L1089" cm="1">
        <f t="array" ref="L1089:T1089">_xlfn.XLOOKUP(A1089,'Medical Examinations'!A:A,'Medical Examinations'!B:J)</f>
        <v>32.204999999999998</v>
      </c>
      <c r="M1089">
        <v>6.14</v>
      </c>
      <c r="N1089" s="5" t="str">
        <v>No</v>
      </c>
      <c r="O1089" s="5" t="str">
        <v>No</v>
      </c>
      <c r="P1089" s="5" t="str">
        <v>No</v>
      </c>
      <c r="Q1089" s="14">
        <v>2</v>
      </c>
      <c r="R1089" t="str">
        <v>No</v>
      </c>
      <c r="S1089" t="str">
        <v>Obesity</v>
      </c>
      <c r="T1089" t="str">
        <v>Prediabetes</v>
      </c>
    </row>
    <row r="1090" spans="1:20" x14ac:dyDescent="0.3">
      <c r="A1090" t="s">
        <v>1089</v>
      </c>
      <c r="B1090" t="s">
        <v>3392</v>
      </c>
      <c r="C1090" t="s">
        <v>4396</v>
      </c>
      <c r="D1090" t="s">
        <v>5243</v>
      </c>
      <c r="E1090" cm="1">
        <f t="array" ref="E1090:K1090">_xlfn.XLOOKUP(A1090,'Hospitalisation Details'!A:A,'Hospitalisation Details'!B:H)</f>
        <v>26182</v>
      </c>
      <c r="F1090" s="14">
        <v>0</v>
      </c>
      <c r="G1090">
        <v>10356.67</v>
      </c>
      <c r="H1090" t="str">
        <v>tier - 3</v>
      </c>
      <c r="I1090" t="str">
        <v>tier - 1</v>
      </c>
      <c r="J1090" t="str">
        <v>R1025</v>
      </c>
      <c r="K1090">
        <v>51</v>
      </c>
      <c r="L1090" cm="1">
        <f t="array" ref="L1090:T1090">_xlfn.XLOOKUP(A1090,'Medical Examinations'!A:A,'Medical Examinations'!B:J)</f>
        <v>32.229999999999997</v>
      </c>
      <c r="M1090">
        <v>8.59</v>
      </c>
      <c r="N1090" s="5" t="str">
        <v>No</v>
      </c>
      <c r="O1090" s="5" t="str">
        <v>No</v>
      </c>
      <c r="P1090" s="5" t="str">
        <v>No</v>
      </c>
      <c r="Q1090" s="14">
        <v>0</v>
      </c>
      <c r="R1090" t="str">
        <v>No</v>
      </c>
      <c r="S1090" t="str">
        <v>Obesity</v>
      </c>
      <c r="T1090" t="str">
        <v>Diabetes</v>
      </c>
    </row>
    <row r="1091" spans="1:20" x14ac:dyDescent="0.3">
      <c r="A1091" t="s">
        <v>1090</v>
      </c>
      <c r="B1091" t="s">
        <v>3393</v>
      </c>
      <c r="C1091" t="s">
        <v>4394</v>
      </c>
      <c r="D1091" t="s">
        <v>5244</v>
      </c>
      <c r="E1091" cm="1">
        <f t="array" ref="E1091:K1091">_xlfn.XLOOKUP(A1091,'Hospitalisation Details'!A:A,'Hospitalisation Details'!B:H)</f>
        <v>25371</v>
      </c>
      <c r="F1091" s="14">
        <v>0</v>
      </c>
      <c r="G1091">
        <v>10355.64</v>
      </c>
      <c r="H1091" t="str">
        <v>tier - 3</v>
      </c>
      <c r="I1091" t="str">
        <v>tier - 1</v>
      </c>
      <c r="J1091" t="str">
        <v>R1012</v>
      </c>
      <c r="K1091">
        <v>53</v>
      </c>
      <c r="L1091" cm="1">
        <f t="array" ref="L1091:T1091">_xlfn.XLOOKUP(A1091,'Medical Examinations'!A:A,'Medical Examinations'!B:J)</f>
        <v>25.73</v>
      </c>
      <c r="M1091">
        <v>7.99</v>
      </c>
      <c r="N1091" s="5" t="str">
        <v>No</v>
      </c>
      <c r="O1091" s="5" t="str">
        <v>No</v>
      </c>
      <c r="P1091" s="5" t="str">
        <v>No</v>
      </c>
      <c r="Q1091" s="14">
        <v>2</v>
      </c>
      <c r="R1091" t="str">
        <v>No</v>
      </c>
      <c r="S1091" t="str">
        <v>Over Weight</v>
      </c>
      <c r="T1091" t="str">
        <v>Diabetes</v>
      </c>
    </row>
    <row r="1092" spans="1:20" x14ac:dyDescent="0.3">
      <c r="A1092" t="s">
        <v>1091</v>
      </c>
      <c r="B1092" t="s">
        <v>3346</v>
      </c>
      <c r="C1092" t="s">
        <v>4394</v>
      </c>
      <c r="D1092" t="s">
        <v>5245</v>
      </c>
      <c r="E1092" cm="1">
        <f t="array" ref="E1092:K1092">_xlfn.XLOOKUP(A1092,'Hospitalisation Details'!A:A,'Hospitalisation Details'!B:H)</f>
        <v>27301</v>
      </c>
      <c r="F1092" s="14">
        <v>0</v>
      </c>
      <c r="G1092">
        <v>10352.48</v>
      </c>
      <c r="H1092" t="str">
        <v>tier - 3</v>
      </c>
      <c r="I1092" t="str">
        <v>tier - 1</v>
      </c>
      <c r="J1092" t="str">
        <v>R1012</v>
      </c>
      <c r="K1092">
        <v>48</v>
      </c>
      <c r="L1092" cm="1">
        <f t="array" ref="L1092:T1092">_xlfn.XLOOKUP(A1092,'Medical Examinations'!A:A,'Medical Examinations'!B:J)</f>
        <v>21.85</v>
      </c>
      <c r="M1092">
        <v>8.76</v>
      </c>
      <c r="N1092" s="5" t="str">
        <v>No</v>
      </c>
      <c r="O1092" s="5" t="str">
        <v>No</v>
      </c>
      <c r="P1092" s="5" t="str">
        <v>No</v>
      </c>
      <c r="Q1092" s="14">
        <v>0</v>
      </c>
      <c r="R1092" t="str">
        <v>No</v>
      </c>
      <c r="S1092" t="str">
        <v>Normal Weight</v>
      </c>
      <c r="T1092" t="str">
        <v>Diabetes</v>
      </c>
    </row>
    <row r="1093" spans="1:20" x14ac:dyDescent="0.3">
      <c r="A1093" t="s">
        <v>1092</v>
      </c>
      <c r="B1093" t="s">
        <v>3394</v>
      </c>
      <c r="C1093" t="s">
        <v>4395</v>
      </c>
      <c r="D1093" t="s">
        <v>5246</v>
      </c>
      <c r="E1093" cm="1">
        <f t="array" ref="E1093:K1093">_xlfn.XLOOKUP(A1093,'Hospitalisation Details'!A:A,'Hospitalisation Details'!B:H)</f>
        <v>26884</v>
      </c>
      <c r="F1093" s="14">
        <v>0</v>
      </c>
      <c r="G1093">
        <v>10345.93</v>
      </c>
      <c r="H1093" t="str">
        <v>tier - 3</v>
      </c>
      <c r="I1093" t="str">
        <v>tier - 2</v>
      </c>
      <c r="J1093" t="str">
        <v>R1021</v>
      </c>
      <c r="K1093">
        <v>49</v>
      </c>
      <c r="L1093" cm="1">
        <f t="array" ref="L1093:T1093">_xlfn.XLOOKUP(A1093,'Medical Examinations'!A:A,'Medical Examinations'!B:J)</f>
        <v>43.95</v>
      </c>
      <c r="M1093">
        <v>5.17</v>
      </c>
      <c r="N1093" s="5" t="str">
        <v>Yes</v>
      </c>
      <c r="O1093" s="5" t="str">
        <v>No</v>
      </c>
      <c r="P1093" s="5" t="str">
        <v>Yes</v>
      </c>
      <c r="Q1093" s="14">
        <v>1</v>
      </c>
      <c r="R1093" t="str">
        <v>No</v>
      </c>
      <c r="S1093" t="str">
        <v>Obesity</v>
      </c>
      <c r="T1093" t="str">
        <v>Normal</v>
      </c>
    </row>
    <row r="1094" spans="1:20" x14ac:dyDescent="0.3">
      <c r="A1094" t="s">
        <v>1093</v>
      </c>
      <c r="B1094" t="s">
        <v>3395</v>
      </c>
      <c r="C1094" t="s">
        <v>4394</v>
      </c>
      <c r="D1094" t="s">
        <v>5247</v>
      </c>
      <c r="E1094" cm="1">
        <f t="array" ref="E1094:K1094">_xlfn.XLOOKUP(A1094,'Hospitalisation Details'!A:A,'Hospitalisation Details'!B:H)</f>
        <v>25038</v>
      </c>
      <c r="F1094" s="14">
        <v>0</v>
      </c>
      <c r="G1094">
        <v>10338.93</v>
      </c>
      <c r="H1094" t="str">
        <v>tier - 3</v>
      </c>
      <c r="I1094" t="str">
        <v>tier - 1</v>
      </c>
      <c r="J1094" t="str">
        <v>R1013</v>
      </c>
      <c r="K1094">
        <v>54</v>
      </c>
      <c r="L1094" cm="1">
        <f t="array" ref="L1094:T1094">_xlfn.XLOOKUP(A1094,'Medical Examinations'!A:A,'Medical Examinations'!B:J)</f>
        <v>23.25</v>
      </c>
      <c r="M1094">
        <v>11.96</v>
      </c>
      <c r="N1094" s="5" t="str">
        <v>Yes</v>
      </c>
      <c r="O1094" s="5" t="str">
        <v>No</v>
      </c>
      <c r="P1094" s="5" t="str">
        <v>No</v>
      </c>
      <c r="Q1094" s="14">
        <v>0</v>
      </c>
      <c r="R1094" t="str">
        <v>No</v>
      </c>
      <c r="S1094" t="str">
        <v>Normal Weight</v>
      </c>
      <c r="T1094" t="str">
        <v>Diabetes</v>
      </c>
    </row>
    <row r="1095" spans="1:20" x14ac:dyDescent="0.3">
      <c r="A1095" t="s">
        <v>1094</v>
      </c>
      <c r="B1095" t="s">
        <v>2453</v>
      </c>
      <c r="C1095" t="s">
        <v>4395</v>
      </c>
      <c r="D1095" t="s">
        <v>5066</v>
      </c>
      <c r="E1095" cm="1">
        <f t="array" ref="E1095:K1095">_xlfn.XLOOKUP(A1095,'Hospitalisation Details'!A:A,'Hospitalisation Details'!B:H)</f>
        <v>30153</v>
      </c>
      <c r="F1095" s="14">
        <v>3</v>
      </c>
      <c r="G1095">
        <v>10329.06</v>
      </c>
      <c r="H1095" t="str">
        <v>tier - 3</v>
      </c>
      <c r="I1095" t="str">
        <v>tier - 1</v>
      </c>
      <c r="J1095" t="str">
        <v>R1021</v>
      </c>
      <c r="K1095">
        <v>40</v>
      </c>
      <c r="L1095" cm="1">
        <f t="array" ref="L1095:T1095">_xlfn.XLOOKUP(A1095,'Medical Examinations'!A:A,'Medical Examinations'!B:J)</f>
        <v>29.545000000000002</v>
      </c>
      <c r="M1095">
        <v>8.41</v>
      </c>
      <c r="N1095" s="5" t="str">
        <v>Yes</v>
      </c>
      <c r="O1095" s="5" t="str">
        <v>No</v>
      </c>
      <c r="P1095" s="5" t="str">
        <v>No</v>
      </c>
      <c r="Q1095" s="14">
        <v>1</v>
      </c>
      <c r="R1095" t="str">
        <v>No</v>
      </c>
      <c r="S1095" t="str">
        <v>Over Weight</v>
      </c>
      <c r="T1095" t="str">
        <v>Diabetes</v>
      </c>
    </row>
    <row r="1096" spans="1:20" x14ac:dyDescent="0.3">
      <c r="A1096" t="s">
        <v>1095</v>
      </c>
      <c r="B1096" t="s">
        <v>3396</v>
      </c>
      <c r="C1096" t="s">
        <v>4395</v>
      </c>
      <c r="D1096" t="s">
        <v>4543</v>
      </c>
      <c r="E1096" cm="1">
        <f t="array" ref="E1096:K1096">_xlfn.XLOOKUP(A1096,'Hospitalisation Details'!A:A,'Hospitalisation Details'!B:H)</f>
        <v>25903</v>
      </c>
      <c r="F1096" s="14">
        <v>2</v>
      </c>
      <c r="G1096">
        <v>10325.209999999999</v>
      </c>
      <c r="H1096" t="str">
        <v>tier - 3</v>
      </c>
      <c r="I1096" t="str">
        <v>tier - 3</v>
      </c>
      <c r="J1096" t="str">
        <v>R1011</v>
      </c>
      <c r="K1096">
        <v>52</v>
      </c>
      <c r="L1096" cm="1">
        <f t="array" ref="L1096:T1096">_xlfn.XLOOKUP(A1096,'Medical Examinations'!A:A,'Medical Examinations'!B:J)</f>
        <v>25.6</v>
      </c>
      <c r="M1096">
        <v>5.65</v>
      </c>
      <c r="N1096" s="5" t="str">
        <v>No</v>
      </c>
      <c r="O1096" s="5" t="str">
        <v>No</v>
      </c>
      <c r="P1096" s="5" t="str">
        <v>No</v>
      </c>
      <c r="Q1096" s="14">
        <v>2</v>
      </c>
      <c r="R1096" t="str">
        <v>No</v>
      </c>
      <c r="S1096" t="str">
        <v>Over Weight</v>
      </c>
      <c r="T1096" t="str">
        <v>Normal</v>
      </c>
    </row>
    <row r="1097" spans="1:20" x14ac:dyDescent="0.3">
      <c r="A1097" t="s">
        <v>1096</v>
      </c>
      <c r="B1097" t="s">
        <v>3397</v>
      </c>
      <c r="C1097" t="s">
        <v>4396</v>
      </c>
      <c r="D1097" t="s">
        <v>5248</v>
      </c>
      <c r="E1097" cm="1">
        <f t="array" ref="E1097:K1097">_xlfn.XLOOKUP(A1097,'Hospitalisation Details'!A:A,'Hospitalisation Details'!B:H)</f>
        <v>33471</v>
      </c>
      <c r="F1097" s="14">
        <v>3</v>
      </c>
      <c r="G1097">
        <v>10322.9</v>
      </c>
      <c r="H1097" t="str">
        <v>tier - 3</v>
      </c>
      <c r="I1097" t="str">
        <v>tier - 1</v>
      </c>
      <c r="J1097" t="str">
        <v>R1026</v>
      </c>
      <c r="K1097">
        <v>31</v>
      </c>
      <c r="L1097" cm="1">
        <f t="array" ref="L1097:T1097">_xlfn.XLOOKUP(A1097,'Medical Examinations'!A:A,'Medical Examinations'!B:J)</f>
        <v>43.89</v>
      </c>
      <c r="M1097">
        <v>6.32</v>
      </c>
      <c r="N1097" s="5" t="str">
        <v>Yes</v>
      </c>
      <c r="O1097" s="5" t="str">
        <v>No</v>
      </c>
      <c r="P1097" s="5" t="str">
        <v>No</v>
      </c>
      <c r="Q1097" s="14">
        <v>0</v>
      </c>
      <c r="R1097" t="str">
        <v>No</v>
      </c>
      <c r="S1097" t="str">
        <v>Obesity</v>
      </c>
      <c r="T1097" t="str">
        <v>Prediabetes</v>
      </c>
    </row>
    <row r="1098" spans="1:20" x14ac:dyDescent="0.3">
      <c r="A1098" t="s">
        <v>1097</v>
      </c>
      <c r="B1098" t="s">
        <v>3398</v>
      </c>
      <c r="C1098" t="s">
        <v>4394</v>
      </c>
      <c r="D1098" t="s">
        <v>5249</v>
      </c>
      <c r="E1098" cm="1">
        <f t="array" ref="E1098:K1098">_xlfn.XLOOKUP(A1098,'Hospitalisation Details'!A:A,'Hospitalisation Details'!B:H)</f>
        <v>33559</v>
      </c>
      <c r="F1098" s="14">
        <v>3</v>
      </c>
      <c r="G1098">
        <v>10315.91</v>
      </c>
      <c r="H1098" t="str">
        <v>tier - 3</v>
      </c>
      <c r="I1098" t="str">
        <v>tier - 2</v>
      </c>
      <c r="J1098" t="str">
        <v>R1012</v>
      </c>
      <c r="K1098">
        <v>31</v>
      </c>
      <c r="L1098" cm="1">
        <f t="array" ref="L1098:T1098">_xlfn.XLOOKUP(A1098,'Medical Examinations'!A:A,'Medical Examinations'!B:J)</f>
        <v>38.880000000000003</v>
      </c>
      <c r="M1098">
        <v>4.29</v>
      </c>
      <c r="N1098" s="5" t="str">
        <v>No</v>
      </c>
      <c r="O1098" s="5" t="str">
        <v>No</v>
      </c>
      <c r="P1098" s="5" t="str">
        <v>No</v>
      </c>
      <c r="Q1098" s="14">
        <v>1</v>
      </c>
      <c r="R1098" t="str">
        <v>No</v>
      </c>
      <c r="S1098" t="str">
        <v>Obesity</v>
      </c>
      <c r="T1098" t="str">
        <v>Normal</v>
      </c>
    </row>
    <row r="1099" spans="1:20" x14ac:dyDescent="0.3">
      <c r="A1099" t="s">
        <v>1098</v>
      </c>
      <c r="B1099" t="s">
        <v>3399</v>
      </c>
      <c r="C1099" t="s">
        <v>4394</v>
      </c>
      <c r="D1099" t="s">
        <v>4967</v>
      </c>
      <c r="E1099" cm="1">
        <f t="array" ref="E1099:K1099">_xlfn.XLOOKUP(A1099,'Hospitalisation Details'!A:A,'Hospitalisation Details'!B:H)</f>
        <v>22839</v>
      </c>
      <c r="F1099" s="14">
        <v>0</v>
      </c>
      <c r="G1099">
        <v>10310.780000000001</v>
      </c>
      <c r="H1099" t="str">
        <v>tier - 3</v>
      </c>
      <c r="I1099" t="str">
        <v>tier - 3</v>
      </c>
      <c r="J1099" t="str">
        <v>R1012</v>
      </c>
      <c r="K1099">
        <v>60</v>
      </c>
      <c r="L1099" cm="1">
        <f t="array" ref="L1099:T1099">_xlfn.XLOOKUP(A1099,'Medical Examinations'!A:A,'Medical Examinations'!B:J)</f>
        <v>31.445</v>
      </c>
      <c r="M1099">
        <v>8.33</v>
      </c>
      <c r="N1099" s="5" t="str">
        <v>No</v>
      </c>
      <c r="O1099" s="5" t="str">
        <v>No</v>
      </c>
      <c r="P1099" s="5" t="str">
        <v>No</v>
      </c>
      <c r="Q1099" s="14">
        <v>0</v>
      </c>
      <c r="R1099" t="str">
        <v>No</v>
      </c>
      <c r="S1099" t="str">
        <v>Obesity</v>
      </c>
      <c r="T1099" t="str">
        <v>Diabetes</v>
      </c>
    </row>
    <row r="1100" spans="1:20" x14ac:dyDescent="0.3">
      <c r="A1100" t="s">
        <v>1099</v>
      </c>
      <c r="B1100" t="s">
        <v>2640</v>
      </c>
      <c r="C1100" t="s">
        <v>4394</v>
      </c>
      <c r="D1100" t="s">
        <v>5250</v>
      </c>
      <c r="E1100" cm="1">
        <f t="array" ref="E1100:K1100">_xlfn.XLOOKUP(A1100,'Hospitalisation Details'!A:A,'Hospitalisation Details'!B:H)</f>
        <v>23278</v>
      </c>
      <c r="F1100" s="14">
        <v>0</v>
      </c>
      <c r="G1100">
        <v>10308.040000000001</v>
      </c>
      <c r="H1100" t="str">
        <v>tier - 3</v>
      </c>
      <c r="I1100" t="str">
        <v>tier - 1</v>
      </c>
      <c r="J1100" t="str">
        <v>R1013</v>
      </c>
      <c r="K1100">
        <v>59</v>
      </c>
      <c r="L1100" cm="1">
        <f t="array" ref="L1100:T1100">_xlfn.XLOOKUP(A1100,'Medical Examinations'!A:A,'Medical Examinations'!B:J)</f>
        <v>24.225000000000001</v>
      </c>
      <c r="M1100">
        <v>4.25</v>
      </c>
      <c r="N1100" s="5" t="str">
        <v>Yes</v>
      </c>
      <c r="O1100" s="5" t="str">
        <v>No</v>
      </c>
      <c r="P1100" s="5" t="str">
        <v>Yes</v>
      </c>
      <c r="Q1100" s="14">
        <v>1</v>
      </c>
      <c r="R1100" t="str">
        <v>No</v>
      </c>
      <c r="S1100" t="str">
        <v>Normal Weight</v>
      </c>
      <c r="T1100" t="str">
        <v>Normal</v>
      </c>
    </row>
    <row r="1101" spans="1:20" x14ac:dyDescent="0.3">
      <c r="A1101" t="s">
        <v>1100</v>
      </c>
      <c r="B1101" t="s">
        <v>3400</v>
      </c>
      <c r="C1101" t="s">
        <v>4395</v>
      </c>
      <c r="D1101" t="s">
        <v>5251</v>
      </c>
      <c r="E1101" cm="1">
        <f t="array" ref="E1101:K1101">_xlfn.XLOOKUP(A1101,'Hospitalisation Details'!A:A,'Hospitalisation Details'!B:H)</f>
        <v>32400</v>
      </c>
      <c r="F1101" s="14">
        <v>3</v>
      </c>
      <c r="G1101">
        <v>10276.99</v>
      </c>
      <c r="H1101" t="str">
        <v>tier - 3</v>
      </c>
      <c r="I1101" t="str">
        <v>tier - 1</v>
      </c>
      <c r="J1101" t="str">
        <v>R1021</v>
      </c>
      <c r="K1101">
        <v>34</v>
      </c>
      <c r="L1101" cm="1">
        <f t="array" ref="L1101:T1101">_xlfn.XLOOKUP(A1101,'Medical Examinations'!A:A,'Medical Examinations'!B:J)</f>
        <v>30.2</v>
      </c>
      <c r="M1101">
        <v>11.96</v>
      </c>
      <c r="N1101" s="5" t="str">
        <v>No</v>
      </c>
      <c r="O1101" s="5" t="str">
        <v>No</v>
      </c>
      <c r="P1101" s="5" t="str">
        <v>No</v>
      </c>
      <c r="Q1101" s="14">
        <v>0</v>
      </c>
      <c r="R1101" t="str">
        <v>No</v>
      </c>
      <c r="S1101" t="str">
        <v>Obesity</v>
      </c>
      <c r="T1101" t="str">
        <v>Diabetes</v>
      </c>
    </row>
    <row r="1102" spans="1:20" x14ac:dyDescent="0.3">
      <c r="A1102" t="s">
        <v>1101</v>
      </c>
      <c r="B1102" t="s">
        <v>3401</v>
      </c>
      <c r="C1102" t="s">
        <v>4396</v>
      </c>
      <c r="D1102" t="s">
        <v>4786</v>
      </c>
      <c r="E1102" cm="1">
        <f t="array" ref="E1102:K1102">_xlfn.XLOOKUP(A1102,'Hospitalisation Details'!A:A,'Hospitalisation Details'!B:H)</f>
        <v>25740</v>
      </c>
      <c r="F1102" s="14">
        <v>0</v>
      </c>
      <c r="G1102">
        <v>10274.33</v>
      </c>
      <c r="H1102" t="str">
        <v>tier - 3</v>
      </c>
      <c r="I1102" t="str">
        <v>tier - 1</v>
      </c>
      <c r="J1102" t="str">
        <v>R1024</v>
      </c>
      <c r="K1102">
        <v>52</v>
      </c>
      <c r="L1102" cm="1">
        <f t="array" ref="L1102:T1102">_xlfn.XLOOKUP(A1102,'Medical Examinations'!A:A,'Medical Examinations'!B:J)</f>
        <v>37.29</v>
      </c>
      <c r="M1102">
        <v>10.46</v>
      </c>
      <c r="N1102" s="5" t="str">
        <v>No</v>
      </c>
      <c r="O1102" s="5" t="str">
        <v>No</v>
      </c>
      <c r="P1102" s="5" t="str">
        <v>No</v>
      </c>
      <c r="Q1102" s="14">
        <v>0</v>
      </c>
      <c r="R1102" t="str">
        <v>No</v>
      </c>
      <c r="S1102" t="str">
        <v>Obesity</v>
      </c>
      <c r="T1102" t="str">
        <v>Diabetes</v>
      </c>
    </row>
    <row r="1103" spans="1:20" x14ac:dyDescent="0.3">
      <c r="A1103" t="s">
        <v>1102</v>
      </c>
      <c r="B1103" t="s">
        <v>2844</v>
      </c>
      <c r="C1103" t="s">
        <v>4395</v>
      </c>
      <c r="D1103" t="s">
        <v>4404</v>
      </c>
      <c r="E1103" cm="1">
        <f t="array" ref="E1103:K1103">_xlfn.XLOOKUP(A1103,'Hospitalisation Details'!A:A,'Hospitalisation Details'!B:H)</f>
        <v>26995</v>
      </c>
      <c r="F1103" s="14">
        <v>3</v>
      </c>
      <c r="G1103">
        <v>10269.459999999999</v>
      </c>
      <c r="H1103" t="str">
        <v>tier - 3</v>
      </c>
      <c r="I1103" t="str">
        <v>tier - 3</v>
      </c>
      <c r="J1103" t="str">
        <v>R1012</v>
      </c>
      <c r="K1103">
        <v>49</v>
      </c>
      <c r="L1103" cm="1">
        <f t="array" ref="L1103:T1103">_xlfn.XLOOKUP(A1103,'Medical Examinations'!A:A,'Medical Examinations'!B:J)</f>
        <v>29.925000000000001</v>
      </c>
      <c r="M1103">
        <v>8.2899999999999991</v>
      </c>
      <c r="N1103" s="5" t="str">
        <v>No</v>
      </c>
      <c r="O1103" s="5" t="str">
        <v>No</v>
      </c>
      <c r="P1103" s="5" t="str">
        <v>No</v>
      </c>
      <c r="Q1103" s="14">
        <v>2</v>
      </c>
      <c r="R1103" t="str">
        <v>No</v>
      </c>
      <c r="S1103" t="str">
        <v>Obesity</v>
      </c>
      <c r="T1103" t="str">
        <v>Diabetes</v>
      </c>
    </row>
    <row r="1104" spans="1:20" x14ac:dyDescent="0.3">
      <c r="A1104" t="s">
        <v>1103</v>
      </c>
      <c r="B1104" t="s">
        <v>3402</v>
      </c>
      <c r="C1104" t="s">
        <v>4395</v>
      </c>
      <c r="D1104" t="s">
        <v>5252</v>
      </c>
      <c r="E1104" cm="1">
        <f t="array" ref="E1104:K1104">_xlfn.XLOOKUP(A1104,'Hospitalisation Details'!A:A,'Hospitalisation Details'!B:H)</f>
        <v>26912</v>
      </c>
      <c r="F1104" s="14">
        <v>3</v>
      </c>
      <c r="G1104">
        <v>10264.44</v>
      </c>
      <c r="H1104" t="str">
        <v>tier - 3</v>
      </c>
      <c r="I1104" t="str">
        <v>tier - 2</v>
      </c>
      <c r="J1104" t="str">
        <v>R1012</v>
      </c>
      <c r="K1104">
        <v>49</v>
      </c>
      <c r="L1104" cm="1">
        <f t="array" ref="L1104:T1104">_xlfn.XLOOKUP(A1104,'Medical Examinations'!A:A,'Medical Examinations'!B:J)</f>
        <v>26.36</v>
      </c>
      <c r="M1104">
        <v>4.32</v>
      </c>
      <c r="N1104" s="5" t="str">
        <v>No</v>
      </c>
      <c r="O1104" s="5" t="str">
        <v>No</v>
      </c>
      <c r="P1104" s="5" t="str">
        <v>Yes</v>
      </c>
      <c r="Q1104" s="14">
        <v>1</v>
      </c>
      <c r="R1104" t="str">
        <v>No</v>
      </c>
      <c r="S1104" t="str">
        <v>Over Weight</v>
      </c>
      <c r="T1104" t="str">
        <v>Normal</v>
      </c>
    </row>
    <row r="1105" spans="1:20" x14ac:dyDescent="0.3">
      <c r="A1105" t="s">
        <v>1104</v>
      </c>
      <c r="B1105" t="s">
        <v>3403</v>
      </c>
      <c r="C1105" t="s">
        <v>4394</v>
      </c>
      <c r="D1105" t="s">
        <v>5253</v>
      </c>
      <c r="E1105" cm="1">
        <f t="array" ref="E1105:K1105">_xlfn.XLOOKUP(A1105,'Hospitalisation Details'!A:A,'Hospitalisation Details'!B:H)</f>
        <v>27621</v>
      </c>
      <c r="F1105" s="14">
        <v>1</v>
      </c>
      <c r="G1105">
        <v>10259.129999999999</v>
      </c>
      <c r="H1105" t="str">
        <v>tier - 3</v>
      </c>
      <c r="I1105" t="str">
        <v>tier - 2</v>
      </c>
      <c r="J1105" t="str">
        <v>R1011</v>
      </c>
      <c r="K1105">
        <v>47</v>
      </c>
      <c r="L1105" cm="1">
        <f t="array" ref="L1105:T1105">_xlfn.XLOOKUP(A1105,'Medical Examinations'!A:A,'Medical Examinations'!B:J)</f>
        <v>39.799999999999997</v>
      </c>
      <c r="M1105">
        <v>5.66</v>
      </c>
      <c r="N1105" s="5" t="str">
        <v>No</v>
      </c>
      <c r="O1105" s="5" t="str">
        <v>No</v>
      </c>
      <c r="P1105" s="5" t="str">
        <v>Yes</v>
      </c>
      <c r="Q1105" s="14">
        <v>1</v>
      </c>
      <c r="R1105" t="str">
        <v>No</v>
      </c>
      <c r="S1105" t="str">
        <v>Obesity</v>
      </c>
      <c r="T1105" t="str">
        <v>Normal</v>
      </c>
    </row>
    <row r="1106" spans="1:20" x14ac:dyDescent="0.3">
      <c r="A1106" t="s">
        <v>1105</v>
      </c>
      <c r="B1106" t="s">
        <v>3404</v>
      </c>
      <c r="C1106" t="s">
        <v>4395</v>
      </c>
      <c r="D1106" t="s">
        <v>5254</v>
      </c>
      <c r="E1106" cm="1">
        <f t="array" ref="E1106:K1106">_xlfn.XLOOKUP(A1106,'Hospitalisation Details'!A:A,'Hospitalisation Details'!B:H)</f>
        <v>25104</v>
      </c>
      <c r="F1106" s="14">
        <v>0</v>
      </c>
      <c r="G1106">
        <v>10231.5</v>
      </c>
      <c r="H1106" t="str">
        <v>tier - 3</v>
      </c>
      <c r="I1106" t="str">
        <v>tier - 1</v>
      </c>
      <c r="J1106" t="str">
        <v>R1012</v>
      </c>
      <c r="K1106">
        <v>54</v>
      </c>
      <c r="L1106" cm="1">
        <f t="array" ref="L1106:T1106">_xlfn.XLOOKUP(A1106,'Medical Examinations'!A:A,'Medical Examinations'!B:J)</f>
        <v>37.07</v>
      </c>
      <c r="M1106">
        <v>5.69</v>
      </c>
      <c r="N1106" s="5" t="str">
        <v>No</v>
      </c>
      <c r="O1106" s="5" t="str">
        <v>No</v>
      </c>
      <c r="P1106" s="5" t="str">
        <v>No</v>
      </c>
      <c r="Q1106" s="14">
        <v>2</v>
      </c>
      <c r="R1106" t="str">
        <v>No</v>
      </c>
      <c r="S1106" t="str">
        <v>Obesity</v>
      </c>
      <c r="T1106" t="str">
        <v>Normal</v>
      </c>
    </row>
    <row r="1107" spans="1:20" x14ac:dyDescent="0.3">
      <c r="A1107" t="s">
        <v>1106</v>
      </c>
      <c r="B1107" t="s">
        <v>3405</v>
      </c>
      <c r="C1107" t="s">
        <v>4395</v>
      </c>
      <c r="D1107" t="s">
        <v>4507</v>
      </c>
      <c r="E1107" cm="1">
        <f t="array" ref="E1107:K1107">_xlfn.XLOOKUP(A1107,'Hospitalisation Details'!A:A,'Hospitalisation Details'!B:H)</f>
        <v>24651</v>
      </c>
      <c r="F1107" s="14">
        <v>0</v>
      </c>
      <c r="G1107">
        <v>10226.280000000001</v>
      </c>
      <c r="H1107" t="str">
        <v>tier - 3</v>
      </c>
      <c r="I1107" t="str">
        <v>tier - 3</v>
      </c>
      <c r="J1107" t="str">
        <v>R1013</v>
      </c>
      <c r="K1107">
        <v>55</v>
      </c>
      <c r="L1107" cm="1">
        <f t="array" ref="L1107:T1107">_xlfn.XLOOKUP(A1107,'Medical Examinations'!A:A,'Medical Examinations'!B:J)</f>
        <v>44.77</v>
      </c>
      <c r="M1107">
        <v>4.0599999999999996</v>
      </c>
      <c r="N1107" s="5" t="str">
        <v>No</v>
      </c>
      <c r="O1107" s="5" t="str">
        <v>No</v>
      </c>
      <c r="P1107" s="5" t="str">
        <v>No</v>
      </c>
      <c r="Q1107" s="14">
        <v>2</v>
      </c>
      <c r="R1107" t="str">
        <v>No</v>
      </c>
      <c r="S1107" t="str">
        <v>Obesity</v>
      </c>
      <c r="T1107" t="str">
        <v>Normal</v>
      </c>
    </row>
    <row r="1108" spans="1:20" x14ac:dyDescent="0.3">
      <c r="A1108" t="s">
        <v>1107</v>
      </c>
      <c r="B1108" t="s">
        <v>3406</v>
      </c>
      <c r="C1108" t="s">
        <v>4395</v>
      </c>
      <c r="D1108" t="s">
        <v>4889</v>
      </c>
      <c r="E1108" cm="1">
        <f t="array" ref="E1108:K1108">_xlfn.XLOOKUP(A1108,'Hospitalisation Details'!A:A,'Hospitalisation Details'!B:H)</f>
        <v>24741</v>
      </c>
      <c r="F1108" s="14">
        <v>0</v>
      </c>
      <c r="G1108">
        <v>10214.64</v>
      </c>
      <c r="H1108" t="str">
        <v>tier - 3</v>
      </c>
      <c r="I1108" t="str">
        <v>tier - 2</v>
      </c>
      <c r="J1108" t="str">
        <v>R1011</v>
      </c>
      <c r="K1108">
        <v>55</v>
      </c>
      <c r="L1108" cm="1">
        <f t="array" ref="L1108:T1108">_xlfn.XLOOKUP(A1108,'Medical Examinations'!A:A,'Medical Examinations'!B:J)</f>
        <v>25.175000000000001</v>
      </c>
      <c r="M1108">
        <v>4.74</v>
      </c>
      <c r="N1108" s="5" t="str">
        <v>No</v>
      </c>
      <c r="O1108" s="5" t="str">
        <v>No</v>
      </c>
      <c r="P1108" s="5" t="str">
        <v>No</v>
      </c>
      <c r="Q1108" s="14">
        <v>0</v>
      </c>
      <c r="R1108" t="str">
        <v>No</v>
      </c>
      <c r="S1108" t="str">
        <v>Over Weight</v>
      </c>
      <c r="T1108" t="str">
        <v>Normal</v>
      </c>
    </row>
    <row r="1109" spans="1:20" x14ac:dyDescent="0.3">
      <c r="A1109" t="s">
        <v>1108</v>
      </c>
      <c r="B1109" t="s">
        <v>3407</v>
      </c>
      <c r="C1109" t="s">
        <v>4394</v>
      </c>
      <c r="D1109" t="s">
        <v>5255</v>
      </c>
      <c r="E1109" cm="1">
        <f t="array" ref="E1109:K1109">_xlfn.XLOOKUP(A1109,'Hospitalisation Details'!A:A,'Hospitalisation Details'!B:H)</f>
        <v>25926</v>
      </c>
      <c r="F1109" s="14">
        <v>0</v>
      </c>
      <c r="G1109">
        <v>10197.77</v>
      </c>
      <c r="H1109" t="str">
        <v>tier - 3</v>
      </c>
      <c r="I1109" t="str">
        <v>tier - 1</v>
      </c>
      <c r="J1109" t="str">
        <v>R1024</v>
      </c>
      <c r="K1109">
        <v>52</v>
      </c>
      <c r="L1109" cm="1">
        <f t="array" ref="L1109:T1109">_xlfn.XLOOKUP(A1109,'Medical Examinations'!A:A,'Medical Examinations'!B:J)</f>
        <v>21.68</v>
      </c>
      <c r="M1109">
        <v>8.1199999999999992</v>
      </c>
      <c r="N1109" s="5" t="str">
        <v>No</v>
      </c>
      <c r="O1109" s="5" t="str">
        <v>No</v>
      </c>
      <c r="P1109" s="5" t="str">
        <v>No</v>
      </c>
      <c r="Q1109" s="14">
        <v>0</v>
      </c>
      <c r="R1109" t="str">
        <v>No</v>
      </c>
      <c r="S1109" t="str">
        <v>Normal Weight</v>
      </c>
      <c r="T1109" t="str">
        <v>Diabetes</v>
      </c>
    </row>
    <row r="1110" spans="1:20" x14ac:dyDescent="0.3">
      <c r="A1110" t="s">
        <v>1109</v>
      </c>
      <c r="B1110" t="s">
        <v>3408</v>
      </c>
      <c r="C1110" t="s">
        <v>4396</v>
      </c>
      <c r="D1110" t="s">
        <v>5256</v>
      </c>
      <c r="E1110" cm="1">
        <f t="array" ref="E1110:K1110">_xlfn.XLOOKUP(A1110,'Hospitalisation Details'!A:A,'Hospitalisation Details'!B:H)</f>
        <v>31336</v>
      </c>
      <c r="F1110" s="14">
        <v>3</v>
      </c>
      <c r="G1110">
        <v>10191.82</v>
      </c>
      <c r="H1110" t="str">
        <v>tier - 3</v>
      </c>
      <c r="I1110" t="str">
        <v>tier - 2</v>
      </c>
      <c r="J1110" t="str">
        <v>R1026</v>
      </c>
      <c r="K1110">
        <v>37</v>
      </c>
      <c r="L1110" cm="1">
        <f t="array" ref="L1110:T1110">_xlfn.XLOOKUP(A1110,'Medical Examinations'!A:A,'Medical Examinations'!B:J)</f>
        <v>25.7</v>
      </c>
      <c r="M1110">
        <v>5.61</v>
      </c>
      <c r="N1110" s="5" t="str">
        <v>No</v>
      </c>
      <c r="O1110" s="5" t="str">
        <v>No</v>
      </c>
      <c r="P1110" s="5" t="str">
        <v>No</v>
      </c>
      <c r="Q1110" s="14">
        <v>0</v>
      </c>
      <c r="R1110" t="str">
        <v>No</v>
      </c>
      <c r="S1110" t="str">
        <v>Over Weight</v>
      </c>
      <c r="T1110" t="str">
        <v>Normal</v>
      </c>
    </row>
    <row r="1111" spans="1:20" x14ac:dyDescent="0.3">
      <c r="A1111" t="s">
        <v>1110</v>
      </c>
      <c r="B1111" t="s">
        <v>3409</v>
      </c>
      <c r="C1111" t="s">
        <v>4396</v>
      </c>
      <c r="D1111" t="s">
        <v>5257</v>
      </c>
      <c r="E1111" cm="1">
        <f t="array" ref="E1111:K1111">_xlfn.XLOOKUP(A1111,'Hospitalisation Details'!A:A,'Hospitalisation Details'!B:H)</f>
        <v>26490</v>
      </c>
      <c r="F1111" s="14">
        <v>0</v>
      </c>
      <c r="G1111">
        <v>10160.870000000001</v>
      </c>
      <c r="H1111" t="str">
        <v>tier - 3</v>
      </c>
      <c r="I1111" t="str">
        <v>tier - 3</v>
      </c>
      <c r="J1111" t="str">
        <v>R1025</v>
      </c>
      <c r="K1111">
        <v>50</v>
      </c>
      <c r="L1111" cm="1">
        <f t="array" ref="L1111:T1111">_xlfn.XLOOKUP(A1111,'Medical Examinations'!A:A,'Medical Examinations'!B:J)</f>
        <v>34.1</v>
      </c>
      <c r="M1111">
        <v>9.0399999999999991</v>
      </c>
      <c r="N1111" s="5" t="str">
        <v>Yes</v>
      </c>
      <c r="O1111" s="5" t="str">
        <v>No</v>
      </c>
      <c r="P1111" s="5" t="str">
        <v>No</v>
      </c>
      <c r="Q1111" s="14">
        <v>2</v>
      </c>
      <c r="R1111" t="str">
        <v>No</v>
      </c>
      <c r="S1111" t="str">
        <v>Obesity</v>
      </c>
      <c r="T1111" t="str">
        <v>Diabetes</v>
      </c>
    </row>
    <row r="1112" spans="1:20" x14ac:dyDescent="0.3">
      <c r="A1112" t="s">
        <v>1111</v>
      </c>
      <c r="B1112" t="s">
        <v>2774</v>
      </c>
      <c r="C1112" t="s">
        <v>4394</v>
      </c>
      <c r="D1112" t="s">
        <v>4473</v>
      </c>
      <c r="E1112" cm="1">
        <f t="array" ref="E1112:K1112">_xlfn.XLOOKUP(A1112,'Hospitalisation Details'!A:A,'Hospitalisation Details'!B:H)</f>
        <v>26950</v>
      </c>
      <c r="F1112" s="14">
        <v>2</v>
      </c>
      <c r="G1112">
        <v>10156.780000000001</v>
      </c>
      <c r="H1112" t="str">
        <v>tier - 3</v>
      </c>
      <c r="I1112" t="str">
        <v>tier - 2</v>
      </c>
      <c r="J1112" t="str">
        <v>R1012</v>
      </c>
      <c r="K1112">
        <v>49</v>
      </c>
      <c r="L1112" cm="1">
        <f t="array" ref="L1112:T1112">_xlfn.XLOOKUP(A1112,'Medical Examinations'!A:A,'Medical Examinations'!B:J)</f>
        <v>36.700000000000003</v>
      </c>
      <c r="M1112">
        <v>8.6999999999999993</v>
      </c>
      <c r="N1112" s="5" t="str">
        <v>Yes</v>
      </c>
      <c r="O1112" s="5" t="str">
        <v>No</v>
      </c>
      <c r="P1112" s="5" t="str">
        <v>No</v>
      </c>
      <c r="Q1112" s="14">
        <v>2</v>
      </c>
      <c r="R1112" t="str">
        <v>No</v>
      </c>
      <c r="S1112" t="str">
        <v>Obesity</v>
      </c>
      <c r="T1112" t="str">
        <v>Diabetes</v>
      </c>
    </row>
    <row r="1113" spans="1:20" x14ac:dyDescent="0.3">
      <c r="A1113" t="s">
        <v>1112</v>
      </c>
      <c r="B1113" t="s">
        <v>3410</v>
      </c>
      <c r="C1113" t="s">
        <v>4396</v>
      </c>
      <c r="D1113" t="s">
        <v>5258</v>
      </c>
      <c r="E1113" cm="1">
        <f t="array" ref="E1113:K1113">_xlfn.XLOOKUP(A1113,'Hospitalisation Details'!A:A,'Hospitalisation Details'!B:H)</f>
        <v>29749</v>
      </c>
      <c r="F1113" s="14">
        <v>1</v>
      </c>
      <c r="G1113">
        <v>10146.129999999999</v>
      </c>
      <c r="H1113" t="str">
        <v>tier - 3</v>
      </c>
      <c r="I1113" t="str">
        <v>tier - 1</v>
      </c>
      <c r="J1113" t="str">
        <v>R1025</v>
      </c>
      <c r="K1113">
        <v>41</v>
      </c>
      <c r="L1113" cm="1">
        <f t="array" ref="L1113:T1113">_xlfn.XLOOKUP(A1113,'Medical Examinations'!A:A,'Medical Examinations'!B:J)</f>
        <v>28.71</v>
      </c>
      <c r="M1113">
        <v>5.71</v>
      </c>
      <c r="N1113" s="5" t="str">
        <v>No</v>
      </c>
      <c r="O1113" s="5" t="str">
        <v>No</v>
      </c>
      <c r="P1113" s="5" t="str">
        <v>No</v>
      </c>
      <c r="Q1113" s="14">
        <v>0</v>
      </c>
      <c r="R1113" t="str">
        <v>No</v>
      </c>
      <c r="S1113" t="str">
        <v>Over Weight</v>
      </c>
      <c r="T1113" t="str">
        <v>Prediabetes</v>
      </c>
    </row>
    <row r="1114" spans="1:20" x14ac:dyDescent="0.3">
      <c r="A1114" t="s">
        <v>1113</v>
      </c>
      <c r="B1114" t="s">
        <v>3411</v>
      </c>
      <c r="C1114" t="s">
        <v>4395</v>
      </c>
      <c r="D1114" t="s">
        <v>4487</v>
      </c>
      <c r="E1114" cm="1">
        <f t="array" ref="E1114:K1114">_xlfn.XLOOKUP(A1114,'Hospitalisation Details'!A:A,'Hospitalisation Details'!B:H)</f>
        <v>27393</v>
      </c>
      <c r="F1114" s="14">
        <v>3</v>
      </c>
      <c r="G1114">
        <v>10141.14</v>
      </c>
      <c r="H1114" t="str">
        <v>tier - 3</v>
      </c>
      <c r="I1114" t="str">
        <v>tier - 1</v>
      </c>
      <c r="J1114" t="str">
        <v>R1016</v>
      </c>
      <c r="K1114">
        <v>48</v>
      </c>
      <c r="L1114" cm="1">
        <f t="array" ref="L1114:T1114">_xlfn.XLOOKUP(A1114,'Medical Examinations'!A:A,'Medical Examinations'!B:J)</f>
        <v>34.15</v>
      </c>
      <c r="M1114">
        <v>6.15</v>
      </c>
      <c r="N1114" s="5" t="str">
        <v>No</v>
      </c>
      <c r="O1114" s="5" t="str">
        <v>No</v>
      </c>
      <c r="P1114" s="5" t="str">
        <v>No</v>
      </c>
      <c r="Q1114" s="14">
        <v>0</v>
      </c>
      <c r="R1114" t="str">
        <v>No</v>
      </c>
      <c r="S1114" t="str">
        <v>Obesity</v>
      </c>
      <c r="T1114" t="str">
        <v>Prediabetes</v>
      </c>
    </row>
    <row r="1115" spans="1:20" x14ac:dyDescent="0.3">
      <c r="A1115" t="s">
        <v>1114</v>
      </c>
      <c r="B1115" t="s">
        <v>3412</v>
      </c>
      <c r="C1115" t="s">
        <v>4394</v>
      </c>
      <c r="D1115" t="s">
        <v>5259</v>
      </c>
      <c r="E1115" cm="1">
        <f t="array" ref="E1115:K1115">_xlfn.XLOOKUP(A1115,'Hospitalisation Details'!A:A,'Hospitalisation Details'!B:H)</f>
        <v>35678</v>
      </c>
      <c r="F1115" s="14">
        <v>0</v>
      </c>
      <c r="G1115">
        <v>10139.84</v>
      </c>
      <c r="H1115" t="str">
        <v>tier - 3</v>
      </c>
      <c r="I1115" t="str">
        <v>tier - 2</v>
      </c>
      <c r="J1115" t="str">
        <v>R1012</v>
      </c>
      <c r="K1115">
        <v>25</v>
      </c>
      <c r="L1115" cm="1">
        <f t="array" ref="L1115:T1115">_xlfn.XLOOKUP(A1115,'Medical Examinations'!A:A,'Medical Examinations'!B:J)</f>
        <v>23.9</v>
      </c>
      <c r="M1115">
        <v>7.67</v>
      </c>
      <c r="N1115" s="5" t="str">
        <v>Yes</v>
      </c>
      <c r="O1115" s="5" t="str">
        <v>No</v>
      </c>
      <c r="P1115" s="5" t="str">
        <v>No</v>
      </c>
      <c r="Q1115" s="14">
        <v>2</v>
      </c>
      <c r="R1115" t="str">
        <v>No</v>
      </c>
      <c r="S1115" t="str">
        <v>Normal Weight</v>
      </c>
      <c r="T1115" t="str">
        <v>Diabetes</v>
      </c>
    </row>
    <row r="1116" spans="1:20" x14ac:dyDescent="0.3">
      <c r="A1116" t="s">
        <v>1115</v>
      </c>
      <c r="B1116" t="s">
        <v>3413</v>
      </c>
      <c r="C1116" t="s">
        <v>4394</v>
      </c>
      <c r="D1116" t="s">
        <v>5260</v>
      </c>
      <c r="E1116" cm="1">
        <f t="array" ref="E1116:K1116">_xlfn.XLOOKUP(A1116,'Hospitalisation Details'!A:A,'Hospitalisation Details'!B:H)</f>
        <v>26619</v>
      </c>
      <c r="F1116" s="14">
        <v>2</v>
      </c>
      <c r="G1116">
        <v>10118.42</v>
      </c>
      <c r="H1116" t="str">
        <v>tier - 3</v>
      </c>
      <c r="I1116" t="str">
        <v>tier - 3</v>
      </c>
      <c r="J1116" t="str">
        <v>R1011</v>
      </c>
      <c r="K1116">
        <v>50</v>
      </c>
      <c r="L1116" cm="1">
        <f t="array" ref="L1116:T1116">_xlfn.XLOOKUP(A1116,'Medical Examinations'!A:A,'Medical Examinations'!B:J)</f>
        <v>31.635000000000002</v>
      </c>
      <c r="M1116">
        <v>11.11</v>
      </c>
      <c r="N1116" s="5" t="str">
        <v>No</v>
      </c>
      <c r="O1116" s="5" t="str">
        <v>No</v>
      </c>
      <c r="P1116" s="5" t="str">
        <v>No</v>
      </c>
      <c r="Q1116" s="14">
        <v>0</v>
      </c>
      <c r="R1116" t="str">
        <v>No</v>
      </c>
      <c r="S1116" t="str">
        <v>Obesity</v>
      </c>
      <c r="T1116" t="str">
        <v>Diabetes</v>
      </c>
    </row>
    <row r="1117" spans="1:20" x14ac:dyDescent="0.3">
      <c r="A1117" t="s">
        <v>1116</v>
      </c>
      <c r="B1117" t="s">
        <v>3414</v>
      </c>
      <c r="C1117" t="s">
        <v>4394</v>
      </c>
      <c r="D1117" t="s">
        <v>5261</v>
      </c>
      <c r="E1117" cm="1">
        <f t="array" ref="E1117:K1117">_xlfn.XLOOKUP(A1117,'Hospitalisation Details'!A:A,'Hospitalisation Details'!B:H)</f>
        <v>27577</v>
      </c>
      <c r="F1117" s="14">
        <v>3</v>
      </c>
      <c r="G1117">
        <v>10115.01</v>
      </c>
      <c r="H1117" t="str">
        <v>tier - 3</v>
      </c>
      <c r="I1117" t="str">
        <v>tier - 3</v>
      </c>
      <c r="J1117" t="str">
        <v>R1012</v>
      </c>
      <c r="K1117">
        <v>47</v>
      </c>
      <c r="L1117" cm="1">
        <f t="array" ref="L1117:T1117">_xlfn.XLOOKUP(A1117,'Medical Examinations'!A:A,'Medical Examinations'!B:J)</f>
        <v>21.3</v>
      </c>
      <c r="M1117">
        <v>10.42</v>
      </c>
      <c r="N1117" s="5" t="str">
        <v>No</v>
      </c>
      <c r="O1117" s="5" t="str">
        <v>No</v>
      </c>
      <c r="P1117" s="5" t="str">
        <v>No</v>
      </c>
      <c r="Q1117" s="14">
        <v>2</v>
      </c>
      <c r="R1117" t="str">
        <v>No</v>
      </c>
      <c r="S1117" t="str">
        <v>Normal Weight</v>
      </c>
      <c r="T1117" t="str">
        <v>Diabetes</v>
      </c>
    </row>
    <row r="1118" spans="1:20" x14ac:dyDescent="0.3">
      <c r="A1118" t="s">
        <v>1117</v>
      </c>
      <c r="B1118" t="s">
        <v>3415</v>
      </c>
      <c r="C1118" t="s">
        <v>4394</v>
      </c>
      <c r="D1118" t="s">
        <v>5262</v>
      </c>
      <c r="E1118" cm="1">
        <f t="array" ref="E1118:K1118">_xlfn.XLOOKUP(A1118,'Hospitalisation Details'!A:A,'Hospitalisation Details'!B:H)</f>
        <v>26519</v>
      </c>
      <c r="F1118" s="14">
        <v>2</v>
      </c>
      <c r="G1118">
        <v>10107.219999999999</v>
      </c>
      <c r="H1118" t="str">
        <v>tier - 3</v>
      </c>
      <c r="I1118" t="str">
        <v>tier - 1</v>
      </c>
      <c r="J1118" t="str">
        <v>R1013</v>
      </c>
      <c r="K1118">
        <v>50</v>
      </c>
      <c r="L1118" cm="1">
        <f t="array" ref="L1118:T1118">_xlfn.XLOOKUP(A1118,'Medical Examinations'!A:A,'Medical Examinations'!B:J)</f>
        <v>19.95</v>
      </c>
      <c r="M1118">
        <v>6.24</v>
      </c>
      <c r="N1118" s="5" t="str">
        <v>Yes</v>
      </c>
      <c r="O1118" s="5" t="str">
        <v>No</v>
      </c>
      <c r="P1118" s="5" t="str">
        <v>No</v>
      </c>
      <c r="Q1118" s="14">
        <v>0</v>
      </c>
      <c r="R1118" t="str">
        <v>No</v>
      </c>
      <c r="S1118" t="str">
        <v>Normal Weight</v>
      </c>
      <c r="T1118" t="str">
        <v>Prediabetes</v>
      </c>
    </row>
    <row r="1119" spans="1:20" x14ac:dyDescent="0.3">
      <c r="A1119" t="s">
        <v>1118</v>
      </c>
      <c r="B1119" t="s">
        <v>3416</v>
      </c>
      <c r="C1119" t="s">
        <v>4394</v>
      </c>
      <c r="D1119" t="s">
        <v>4605</v>
      </c>
      <c r="E1119" cm="1">
        <f t="array" ref="E1119:K1119">_xlfn.XLOOKUP(A1119,'Hospitalisation Details'!A:A,'Hospitalisation Details'!B:H)</f>
        <v>26591</v>
      </c>
      <c r="F1119" s="14">
        <v>1</v>
      </c>
      <c r="G1119">
        <v>10106.129999999999</v>
      </c>
      <c r="H1119" t="str">
        <v>tier - 3</v>
      </c>
      <c r="I1119" t="str">
        <v>tier - 1</v>
      </c>
      <c r="J1119" t="str">
        <v>R1024</v>
      </c>
      <c r="K1119">
        <v>50</v>
      </c>
      <c r="L1119" cm="1">
        <f t="array" ref="L1119:T1119">_xlfn.XLOOKUP(A1119,'Medical Examinations'!A:A,'Medical Examinations'!B:J)</f>
        <v>31.27</v>
      </c>
      <c r="M1119">
        <v>7.73</v>
      </c>
      <c r="N1119" s="5" t="str">
        <v>Yes</v>
      </c>
      <c r="O1119" s="5" t="str">
        <v>No</v>
      </c>
      <c r="P1119" s="5" t="str">
        <v>No</v>
      </c>
      <c r="Q1119" s="14">
        <v>1</v>
      </c>
      <c r="R1119" t="str">
        <v>No</v>
      </c>
      <c r="S1119" t="str">
        <v>Obesity</v>
      </c>
      <c r="T1119" t="str">
        <v>Diabetes</v>
      </c>
    </row>
    <row r="1120" spans="1:20" x14ac:dyDescent="0.3">
      <c r="A1120" t="s">
        <v>1119</v>
      </c>
      <c r="B1120" t="s">
        <v>3417</v>
      </c>
      <c r="C1120" t="s">
        <v>4395</v>
      </c>
      <c r="D1120" t="s">
        <v>5263</v>
      </c>
      <c r="E1120" cm="1">
        <f t="array" ref="E1120:K1120">_xlfn.XLOOKUP(A1120,'Hospitalisation Details'!A:A,'Hospitalisation Details'!B:H)</f>
        <v>28113</v>
      </c>
      <c r="F1120" s="14">
        <v>5</v>
      </c>
      <c r="G1120">
        <v>10096.969999999999</v>
      </c>
      <c r="H1120" t="str">
        <v>tier - 3</v>
      </c>
      <c r="I1120" t="str">
        <v>tier - 2</v>
      </c>
      <c r="J1120" t="str">
        <v>R1011</v>
      </c>
      <c r="K1120">
        <v>46</v>
      </c>
      <c r="L1120" cm="1">
        <f t="array" ref="L1120:T1120">_xlfn.XLOOKUP(A1120,'Medical Examinations'!A:A,'Medical Examinations'!B:J)</f>
        <v>29.64</v>
      </c>
      <c r="M1120">
        <v>10.82</v>
      </c>
      <c r="N1120" s="5" t="str">
        <v>Yes</v>
      </c>
      <c r="O1120" s="5" t="str">
        <v>No</v>
      </c>
      <c r="P1120" s="5" t="str">
        <v>No</v>
      </c>
      <c r="Q1120" s="14">
        <v>0</v>
      </c>
      <c r="R1120" t="str">
        <v>No</v>
      </c>
      <c r="S1120" t="str">
        <v>Over Weight</v>
      </c>
      <c r="T1120" t="str">
        <v>Diabetes</v>
      </c>
    </row>
    <row r="1121" spans="1:20" x14ac:dyDescent="0.3">
      <c r="A1121" t="s">
        <v>1120</v>
      </c>
      <c r="B1121" t="s">
        <v>3418</v>
      </c>
      <c r="C1121" t="s">
        <v>4395</v>
      </c>
      <c r="D1121" t="s">
        <v>5264</v>
      </c>
      <c r="E1121" cm="1">
        <f t="array" ref="E1121:K1121">_xlfn.XLOOKUP(A1121,'Hospitalisation Details'!A:A,'Hospitalisation Details'!B:H)</f>
        <v>25387</v>
      </c>
      <c r="F1121" s="14">
        <v>1</v>
      </c>
      <c r="G1121">
        <v>10085.85</v>
      </c>
      <c r="H1121" t="str">
        <v>tier - 3</v>
      </c>
      <c r="I1121" t="str">
        <v>tier - 3</v>
      </c>
      <c r="J1121" t="str">
        <v>R1011</v>
      </c>
      <c r="K1121">
        <v>53</v>
      </c>
      <c r="L1121" cm="1">
        <f t="array" ref="L1121:T1121">_xlfn.XLOOKUP(A1121,'Medical Examinations'!A:A,'Medical Examinations'!B:J)</f>
        <v>25.46</v>
      </c>
      <c r="M1121">
        <v>11.78</v>
      </c>
      <c r="N1121" s="5" t="str">
        <v>Yes</v>
      </c>
      <c r="O1121" s="5" t="str">
        <v>No</v>
      </c>
      <c r="P1121" s="5" t="str">
        <v>No</v>
      </c>
      <c r="Q1121" s="14">
        <v>1</v>
      </c>
      <c r="R1121" t="str">
        <v>No</v>
      </c>
      <c r="S1121" t="str">
        <v>Over Weight</v>
      </c>
      <c r="T1121" t="str">
        <v>Diabetes</v>
      </c>
    </row>
    <row r="1122" spans="1:20" x14ac:dyDescent="0.3">
      <c r="A1122" t="s">
        <v>1121</v>
      </c>
      <c r="B1122" t="s">
        <v>3419</v>
      </c>
      <c r="C1122" t="s">
        <v>4395</v>
      </c>
      <c r="D1122" t="s">
        <v>5265</v>
      </c>
      <c r="E1122" cm="1">
        <f t="array" ref="E1122:K1122">_xlfn.XLOOKUP(A1122,'Hospitalisation Details'!A:A,'Hospitalisation Details'!B:H)</f>
        <v>25503</v>
      </c>
      <c r="F1122" s="14">
        <v>0</v>
      </c>
      <c r="G1122">
        <v>10072.06</v>
      </c>
      <c r="H1122" t="str">
        <v>tier - 3</v>
      </c>
      <c r="I1122" t="str">
        <v>tier - 1</v>
      </c>
      <c r="J1122" t="str">
        <v>R1017</v>
      </c>
      <c r="K1122">
        <v>53</v>
      </c>
      <c r="L1122" cm="1">
        <f t="array" ref="L1122:T1122">_xlfn.XLOOKUP(A1122,'Medical Examinations'!A:A,'Medical Examinations'!B:J)</f>
        <v>28.24</v>
      </c>
      <c r="M1122">
        <v>5.36</v>
      </c>
      <c r="N1122" s="5" t="str">
        <v>No</v>
      </c>
      <c r="O1122" s="5" t="str">
        <v>No</v>
      </c>
      <c r="P1122" s="5" t="str">
        <v>No</v>
      </c>
      <c r="Q1122" s="14">
        <v>0</v>
      </c>
      <c r="R1122" t="str">
        <v>No</v>
      </c>
      <c r="S1122" t="str">
        <v>Over Weight</v>
      </c>
      <c r="T1122" t="str">
        <v>Normal</v>
      </c>
    </row>
    <row r="1123" spans="1:20" x14ac:dyDescent="0.3">
      <c r="A1123" t="s">
        <v>1122</v>
      </c>
      <c r="B1123" t="s">
        <v>3420</v>
      </c>
      <c r="C1123" t="s">
        <v>4395</v>
      </c>
      <c r="D1123" t="s">
        <v>5266</v>
      </c>
      <c r="E1123" cm="1">
        <f t="array" ref="E1123:K1123">_xlfn.XLOOKUP(A1123,'Hospitalisation Details'!A:A,'Hospitalisation Details'!B:H)</f>
        <v>25437</v>
      </c>
      <c r="F1123" s="14">
        <v>1</v>
      </c>
      <c r="G1123">
        <v>10065.41</v>
      </c>
      <c r="H1123" t="str">
        <v>tier - 3</v>
      </c>
      <c r="I1123" t="str">
        <v>tier - 2</v>
      </c>
      <c r="J1123" t="str">
        <v>R1011</v>
      </c>
      <c r="K1123">
        <v>53</v>
      </c>
      <c r="L1123" cm="1">
        <f t="array" ref="L1123:T1123">_xlfn.XLOOKUP(A1123,'Medical Examinations'!A:A,'Medical Examinations'!B:J)</f>
        <v>28.88</v>
      </c>
      <c r="M1123">
        <v>10.18</v>
      </c>
      <c r="N1123" s="5" t="str">
        <v>No</v>
      </c>
      <c r="O1123" s="5" t="str">
        <v>No</v>
      </c>
      <c r="P1123" s="5" t="str">
        <v>No</v>
      </c>
      <c r="Q1123" s="14">
        <v>0</v>
      </c>
      <c r="R1123" t="str">
        <v>No</v>
      </c>
      <c r="S1123" t="str">
        <v>Over Weight</v>
      </c>
      <c r="T1123" t="str">
        <v>Diabetes</v>
      </c>
    </row>
    <row r="1124" spans="1:20" x14ac:dyDescent="0.3">
      <c r="A1124" t="s">
        <v>1123</v>
      </c>
      <c r="B1124" t="s">
        <v>3421</v>
      </c>
      <c r="C1124" t="s">
        <v>4394</v>
      </c>
      <c r="D1124" t="s">
        <v>5267</v>
      </c>
      <c r="E1124" cm="1">
        <f t="array" ref="E1124:K1124">_xlfn.XLOOKUP(A1124,'Hospitalisation Details'!A:A,'Hospitalisation Details'!B:H)</f>
        <v>27271</v>
      </c>
      <c r="F1124" s="14">
        <v>2</v>
      </c>
      <c r="G1124">
        <v>10043.25</v>
      </c>
      <c r="H1124" t="str">
        <v>tier - 3</v>
      </c>
      <c r="I1124" t="str">
        <v>tier - 2</v>
      </c>
      <c r="J1124" t="str">
        <v>R1024</v>
      </c>
      <c r="K1124">
        <v>48</v>
      </c>
      <c r="L1124" cm="1">
        <f t="array" ref="L1124:T1124">_xlfn.XLOOKUP(A1124,'Medical Examinations'!A:A,'Medical Examinations'!B:J)</f>
        <v>20.6</v>
      </c>
      <c r="M1124">
        <v>7.62</v>
      </c>
      <c r="N1124" s="5" t="str">
        <v>No</v>
      </c>
      <c r="O1124" s="5" t="str">
        <v>No</v>
      </c>
      <c r="P1124" s="5" t="str">
        <v>No</v>
      </c>
      <c r="Q1124" s="14">
        <v>0</v>
      </c>
      <c r="R1124" t="str">
        <v>No</v>
      </c>
      <c r="S1124" t="str">
        <v>Normal Weight</v>
      </c>
      <c r="T1124" t="str">
        <v>Diabetes</v>
      </c>
    </row>
    <row r="1125" spans="1:20" x14ac:dyDescent="0.3">
      <c r="A1125" t="s">
        <v>1124</v>
      </c>
      <c r="B1125" t="s">
        <v>3422</v>
      </c>
      <c r="C1125" t="s">
        <v>4395</v>
      </c>
      <c r="D1125" t="s">
        <v>4751</v>
      </c>
      <c r="E1125" cm="1">
        <f t="array" ref="E1125:K1125">_xlfn.XLOOKUP(A1125,'Hospitalisation Details'!A:A,'Hospitalisation Details'!B:H)</f>
        <v>29217</v>
      </c>
      <c r="F1125" s="14">
        <v>2</v>
      </c>
      <c r="G1125">
        <v>10027.15</v>
      </c>
      <c r="H1125" t="str">
        <v>tier - 3</v>
      </c>
      <c r="I1125" t="str">
        <v>tier - 1</v>
      </c>
      <c r="J1125" t="str">
        <v>R1021</v>
      </c>
      <c r="K1125">
        <v>43</v>
      </c>
      <c r="L1125" cm="1">
        <f t="array" ref="L1125:T1125">_xlfn.XLOOKUP(A1125,'Medical Examinations'!A:A,'Medical Examinations'!B:J)</f>
        <v>25.84</v>
      </c>
      <c r="M1125">
        <v>8.51</v>
      </c>
      <c r="N1125" s="5" t="str">
        <v>No</v>
      </c>
      <c r="O1125" s="5" t="str">
        <v>No</v>
      </c>
      <c r="P1125" s="5" t="str">
        <v>No</v>
      </c>
      <c r="Q1125" s="14">
        <v>2</v>
      </c>
      <c r="R1125" t="str">
        <v>No</v>
      </c>
      <c r="S1125" t="str">
        <v>Over Weight</v>
      </c>
      <c r="T1125" t="str">
        <v>Diabetes</v>
      </c>
    </row>
    <row r="1126" spans="1:20" x14ac:dyDescent="0.3">
      <c r="A1126" t="s">
        <v>1125</v>
      </c>
      <c r="B1126" t="s">
        <v>3423</v>
      </c>
      <c r="C1126" t="s">
        <v>4396</v>
      </c>
      <c r="D1126" t="s">
        <v>5268</v>
      </c>
      <c r="E1126" cm="1">
        <f t="array" ref="E1126:K1126">_xlfn.XLOOKUP(A1126,'Hospitalisation Details'!A:A,'Hospitalisation Details'!B:H)</f>
        <v>32327</v>
      </c>
      <c r="F1126" s="14">
        <v>3</v>
      </c>
      <c r="G1126">
        <v>10011.44</v>
      </c>
      <c r="H1126" t="str">
        <v>tier - 3</v>
      </c>
      <c r="I1126" t="str">
        <v>tier - 3</v>
      </c>
      <c r="J1126" t="str">
        <v>R1026</v>
      </c>
      <c r="K1126">
        <v>34</v>
      </c>
      <c r="L1126" cm="1">
        <f t="array" ref="L1126:T1126">_xlfn.XLOOKUP(A1126,'Medical Examinations'!A:A,'Medical Examinations'!B:J)</f>
        <v>34.1</v>
      </c>
      <c r="M1126">
        <v>8.4499999999999993</v>
      </c>
      <c r="N1126" s="5" t="str">
        <v>No</v>
      </c>
      <c r="O1126" s="5" t="str">
        <v>No</v>
      </c>
      <c r="P1126" s="5" t="str">
        <v>No</v>
      </c>
      <c r="Q1126" s="14">
        <v>0</v>
      </c>
      <c r="R1126" t="str">
        <v>No</v>
      </c>
      <c r="S1126" t="str">
        <v>Obesity</v>
      </c>
      <c r="T1126" t="str">
        <v>Diabetes</v>
      </c>
    </row>
    <row r="1127" spans="1:20" x14ac:dyDescent="0.3">
      <c r="A1127" t="s">
        <v>1126</v>
      </c>
      <c r="B1127" t="s">
        <v>3424</v>
      </c>
      <c r="C1127" t="s">
        <v>4394</v>
      </c>
      <c r="D1127" t="s">
        <v>5269</v>
      </c>
      <c r="E1127" cm="1">
        <f t="array" ref="E1127:K1127">_xlfn.XLOOKUP(A1127,'Hospitalisation Details'!A:A,'Hospitalisation Details'!B:H)</f>
        <v>25791</v>
      </c>
      <c r="F1127" s="14">
        <v>0</v>
      </c>
      <c r="G1127">
        <v>9991.0400000000009</v>
      </c>
      <c r="H1127" t="str">
        <v>tier - 2</v>
      </c>
      <c r="I1127" t="str">
        <v>tier - 3</v>
      </c>
      <c r="J1127" t="str">
        <v>R1012</v>
      </c>
      <c r="K1127">
        <v>52</v>
      </c>
      <c r="L1127" cm="1">
        <f t="array" ref="L1127:T1127">_xlfn.XLOOKUP(A1127,'Medical Examinations'!A:A,'Medical Examinations'!B:J)</f>
        <v>25.49</v>
      </c>
      <c r="M1127">
        <v>5.68</v>
      </c>
      <c r="N1127" s="5" t="str">
        <v>Yes</v>
      </c>
      <c r="O1127" s="5" t="str">
        <v>No</v>
      </c>
      <c r="P1127" s="5" t="str">
        <v>Yes</v>
      </c>
      <c r="Q1127" s="14">
        <v>1</v>
      </c>
      <c r="R1127" t="str">
        <v>No</v>
      </c>
      <c r="S1127" t="str">
        <v>Over Weight</v>
      </c>
      <c r="T1127" t="str">
        <v>Normal</v>
      </c>
    </row>
    <row r="1128" spans="1:20" x14ac:dyDescent="0.3">
      <c r="A1128" t="s">
        <v>1127</v>
      </c>
      <c r="B1128" t="s">
        <v>3425</v>
      </c>
      <c r="C1128" t="s">
        <v>4395</v>
      </c>
      <c r="D1128" t="s">
        <v>4757</v>
      </c>
      <c r="E1128" cm="1">
        <f t="array" ref="E1128:K1128">_xlfn.XLOOKUP(A1128,'Hospitalisation Details'!A:A,'Hospitalisation Details'!B:H)</f>
        <v>26212</v>
      </c>
      <c r="F1128" s="14">
        <v>1</v>
      </c>
      <c r="G1128">
        <v>9964.06</v>
      </c>
      <c r="H1128" t="str">
        <v>tier - 2</v>
      </c>
      <c r="I1128" t="str">
        <v>tier - 2</v>
      </c>
      <c r="J1128" t="str">
        <v>R1019</v>
      </c>
      <c r="K1128">
        <v>51</v>
      </c>
      <c r="L1128" cm="1">
        <f t="array" ref="L1128:T1128">_xlfn.XLOOKUP(A1128,'Medical Examinations'!A:A,'Medical Examinations'!B:J)</f>
        <v>29.83</v>
      </c>
      <c r="M1128">
        <v>8.68</v>
      </c>
      <c r="N1128" s="5" t="str">
        <v>No</v>
      </c>
      <c r="O1128" s="5" t="str">
        <v>No</v>
      </c>
      <c r="P1128" s="5" t="str">
        <v>No</v>
      </c>
      <c r="Q1128" s="14">
        <v>2</v>
      </c>
      <c r="R1128" t="str">
        <v>No</v>
      </c>
      <c r="S1128" t="str">
        <v>Over Weight</v>
      </c>
      <c r="T1128" t="str">
        <v>Diabetes</v>
      </c>
    </row>
    <row r="1129" spans="1:20" x14ac:dyDescent="0.3">
      <c r="A1129" t="s">
        <v>1128</v>
      </c>
      <c r="B1129" t="s">
        <v>3426</v>
      </c>
      <c r="C1129" t="s">
        <v>4395</v>
      </c>
      <c r="D1129" t="s">
        <v>4445</v>
      </c>
      <c r="E1129" cm="1">
        <f t="array" ref="E1129:K1129">_xlfn.XLOOKUP(A1129,'Hospitalisation Details'!A:A,'Hospitalisation Details'!B:H)</f>
        <v>26293</v>
      </c>
      <c r="F1129" s="14">
        <v>1</v>
      </c>
      <c r="G1129">
        <v>9957.7199999999993</v>
      </c>
      <c r="H1129" t="str">
        <v>tier - 2</v>
      </c>
      <c r="I1129" t="str">
        <v>tier - 3</v>
      </c>
      <c r="J1129" t="str">
        <v>R1018</v>
      </c>
      <c r="K1129">
        <v>51</v>
      </c>
      <c r="L1129" cm="1">
        <f t="array" ref="L1129:T1129">_xlfn.XLOOKUP(A1129,'Medical Examinations'!A:A,'Medical Examinations'!B:J)</f>
        <v>31.35</v>
      </c>
      <c r="M1129">
        <v>11.49</v>
      </c>
      <c r="N1129" s="5" t="str">
        <v>No</v>
      </c>
      <c r="O1129" s="5" t="str">
        <v>No</v>
      </c>
      <c r="P1129" s="5" t="str">
        <v>No</v>
      </c>
      <c r="Q1129" s="14">
        <v>2</v>
      </c>
      <c r="R1129" t="str">
        <v>No</v>
      </c>
      <c r="S1129" t="str">
        <v>Obesity</v>
      </c>
      <c r="T1129" t="str">
        <v>Diabetes</v>
      </c>
    </row>
    <row r="1130" spans="1:20" x14ac:dyDescent="0.3">
      <c r="A1130" t="s">
        <v>1129</v>
      </c>
      <c r="B1130" t="s">
        <v>3427</v>
      </c>
      <c r="C1130" t="s">
        <v>4395</v>
      </c>
      <c r="D1130" t="s">
        <v>5270</v>
      </c>
      <c r="E1130" cm="1">
        <f t="array" ref="E1130:K1130">_xlfn.XLOOKUP(A1130,'Hospitalisation Details'!A:A,'Hospitalisation Details'!B:H)</f>
        <v>23631</v>
      </c>
      <c r="F1130" s="14">
        <v>0</v>
      </c>
      <c r="G1130">
        <v>9933.44</v>
      </c>
      <c r="H1130" t="str">
        <v>tier - 3</v>
      </c>
      <c r="I1130" t="str">
        <v>tier - 3</v>
      </c>
      <c r="J1130" t="str">
        <v>R1013</v>
      </c>
      <c r="K1130">
        <v>58</v>
      </c>
      <c r="L1130" cm="1">
        <f t="array" ref="L1130:T1130">_xlfn.XLOOKUP(A1130,'Medical Examinations'!A:A,'Medical Examinations'!B:J)</f>
        <v>25.745000000000001</v>
      </c>
      <c r="M1130">
        <v>6.11</v>
      </c>
      <c r="N1130" s="5" t="str">
        <v>Yes</v>
      </c>
      <c r="O1130" s="5" t="str">
        <v>No</v>
      </c>
      <c r="P1130" s="5" t="str">
        <v>No</v>
      </c>
      <c r="Q1130" s="14">
        <v>0</v>
      </c>
      <c r="R1130" t="str">
        <v>No</v>
      </c>
      <c r="S1130" t="str">
        <v>Over Weight</v>
      </c>
      <c r="T1130" t="str">
        <v>Prediabetes</v>
      </c>
    </row>
    <row r="1131" spans="1:20" x14ac:dyDescent="0.3">
      <c r="A1131" t="s">
        <v>1130</v>
      </c>
      <c r="B1131" t="s">
        <v>3428</v>
      </c>
      <c r="C1131" t="s">
        <v>4394</v>
      </c>
      <c r="D1131" t="s">
        <v>4840</v>
      </c>
      <c r="E1131" cm="1">
        <f t="array" ref="E1131:K1131">_xlfn.XLOOKUP(A1131,'Hospitalisation Details'!A:A,'Hospitalisation Details'!B:H)</f>
        <v>30653</v>
      </c>
      <c r="F1131" s="14">
        <v>3</v>
      </c>
      <c r="G1131">
        <v>9931.9599999999991</v>
      </c>
      <c r="H1131" t="str">
        <v>tier - 2</v>
      </c>
      <c r="I1131" t="str">
        <v>tier - 2</v>
      </c>
      <c r="J1131" t="str">
        <v>R1012</v>
      </c>
      <c r="K1131">
        <v>39</v>
      </c>
      <c r="L1131" cm="1">
        <f t="array" ref="L1131:T1131">_xlfn.XLOOKUP(A1131,'Medical Examinations'!A:A,'Medical Examinations'!B:J)</f>
        <v>37.51</v>
      </c>
      <c r="M1131">
        <v>11.06</v>
      </c>
      <c r="N1131" s="5" t="str">
        <v>No</v>
      </c>
      <c r="O1131" s="5" t="str">
        <v>No</v>
      </c>
      <c r="P1131" s="5" t="str">
        <v>No</v>
      </c>
      <c r="Q1131" s="14">
        <v>2</v>
      </c>
      <c r="R1131" t="str">
        <v>No</v>
      </c>
      <c r="S1131" t="str">
        <v>Obesity</v>
      </c>
      <c r="T1131" t="str">
        <v>Diabetes</v>
      </c>
    </row>
    <row r="1132" spans="1:20" x14ac:dyDescent="0.3">
      <c r="A1132" t="s">
        <v>1131</v>
      </c>
      <c r="B1132" t="s">
        <v>3429</v>
      </c>
      <c r="C1132" t="s">
        <v>4396</v>
      </c>
      <c r="D1132" t="s">
        <v>5271</v>
      </c>
      <c r="E1132" cm="1">
        <f t="array" ref="E1132:K1132">_xlfn.XLOOKUP(A1132,'Hospitalisation Details'!A:A,'Hospitalisation Details'!B:H)</f>
        <v>31278</v>
      </c>
      <c r="F1132" s="14">
        <v>3</v>
      </c>
      <c r="G1132">
        <v>9930.64</v>
      </c>
      <c r="H1132" t="str">
        <v>tier - 2</v>
      </c>
      <c r="I1132" t="str">
        <v>tier - 3</v>
      </c>
      <c r="J1132" t="str">
        <v>R1025</v>
      </c>
      <c r="K1132">
        <v>37</v>
      </c>
      <c r="L1132" cm="1">
        <f t="array" ref="L1132:T1132">_xlfn.XLOOKUP(A1132,'Medical Examinations'!A:A,'Medical Examinations'!B:J)</f>
        <v>21.02</v>
      </c>
      <c r="M1132">
        <v>9.6199999999999992</v>
      </c>
      <c r="N1132" s="5" t="str">
        <v>Yes</v>
      </c>
      <c r="O1132" s="5" t="str">
        <v>No</v>
      </c>
      <c r="P1132" s="5" t="str">
        <v>Yes</v>
      </c>
      <c r="Q1132" s="14">
        <v>1</v>
      </c>
      <c r="R1132" t="str">
        <v>No</v>
      </c>
      <c r="S1132" t="str">
        <v>Normal Weight</v>
      </c>
      <c r="T1132" t="str">
        <v>Diabetes</v>
      </c>
    </row>
    <row r="1133" spans="1:20" x14ac:dyDescent="0.3">
      <c r="A1133" t="s">
        <v>1132</v>
      </c>
      <c r="B1133" t="s">
        <v>3430</v>
      </c>
      <c r="C1133" t="s">
        <v>4394</v>
      </c>
      <c r="D1133" t="s">
        <v>5272</v>
      </c>
      <c r="E1133" cm="1">
        <f t="array" ref="E1133:K1133">_xlfn.XLOOKUP(A1133,'Hospitalisation Details'!A:A,'Hospitalisation Details'!B:H)</f>
        <v>26556</v>
      </c>
      <c r="F1133" s="14">
        <v>1</v>
      </c>
      <c r="G1133">
        <v>9910.36</v>
      </c>
      <c r="H1133" t="str">
        <v>tier - 2</v>
      </c>
      <c r="I1133" t="str">
        <v>tier - 3</v>
      </c>
      <c r="J1133" t="str">
        <v>R1012</v>
      </c>
      <c r="K1133">
        <v>50</v>
      </c>
      <c r="L1133" cm="1">
        <f t="array" ref="L1133:T1133">_xlfn.XLOOKUP(A1133,'Medical Examinations'!A:A,'Medical Examinations'!B:J)</f>
        <v>25.78</v>
      </c>
      <c r="M1133">
        <v>6.25</v>
      </c>
      <c r="N1133" s="5" t="str">
        <v>No</v>
      </c>
      <c r="O1133" s="5" t="str">
        <v>No</v>
      </c>
      <c r="P1133" s="5" t="str">
        <v>No</v>
      </c>
      <c r="Q1133" s="14">
        <v>0</v>
      </c>
      <c r="R1133" t="str">
        <v>No</v>
      </c>
      <c r="S1133" t="str">
        <v>Over Weight</v>
      </c>
      <c r="T1133" t="str">
        <v>Prediabetes</v>
      </c>
    </row>
    <row r="1134" spans="1:20" x14ac:dyDescent="0.3">
      <c r="A1134" t="s">
        <v>1133</v>
      </c>
      <c r="B1134" t="s">
        <v>3431</v>
      </c>
      <c r="C1134" t="s">
        <v>4395</v>
      </c>
      <c r="D1134" t="s">
        <v>5273</v>
      </c>
      <c r="E1134" cm="1">
        <f t="array" ref="E1134:K1134">_xlfn.XLOOKUP(A1134,'Hospitalisation Details'!A:A,'Hospitalisation Details'!B:H)</f>
        <v>22875</v>
      </c>
      <c r="F1134" s="14">
        <v>0</v>
      </c>
      <c r="G1134">
        <v>9907.83</v>
      </c>
      <c r="H1134" t="str">
        <v>tier - 3</v>
      </c>
      <c r="I1134" t="str">
        <v>tier - 2</v>
      </c>
      <c r="J1134" t="str">
        <v>R1013</v>
      </c>
      <c r="K1134">
        <v>60</v>
      </c>
      <c r="L1134" cm="1">
        <f t="array" ref="L1134:T1134">_xlfn.XLOOKUP(A1134,'Medical Examinations'!A:A,'Medical Examinations'!B:J)</f>
        <v>34.15</v>
      </c>
      <c r="M1134">
        <v>4.49</v>
      </c>
      <c r="N1134" s="5" t="str">
        <v>Yes</v>
      </c>
      <c r="O1134" s="5" t="str">
        <v>No</v>
      </c>
      <c r="P1134" s="5" t="str">
        <v>No</v>
      </c>
      <c r="Q1134" s="14">
        <v>1</v>
      </c>
      <c r="R1134" t="str">
        <v>No</v>
      </c>
      <c r="S1134" t="str">
        <v>Obesity</v>
      </c>
      <c r="T1134" t="str">
        <v>Normal</v>
      </c>
    </row>
    <row r="1135" spans="1:20" x14ac:dyDescent="0.3">
      <c r="A1135" t="s">
        <v>1134</v>
      </c>
      <c r="B1135" t="s">
        <v>3432</v>
      </c>
      <c r="C1135" t="s">
        <v>4394</v>
      </c>
      <c r="D1135" t="s">
        <v>4573</v>
      </c>
      <c r="E1135" cm="1">
        <f t="array" ref="E1135:K1135">_xlfn.XLOOKUP(A1135,'Hospitalisation Details'!A:A,'Hospitalisation Details'!B:H)</f>
        <v>35254</v>
      </c>
      <c r="F1135" s="14">
        <v>0</v>
      </c>
      <c r="G1135">
        <v>9894.69</v>
      </c>
      <c r="H1135" t="str">
        <v>tier - 2</v>
      </c>
      <c r="I1135" t="str">
        <v>tier - 3</v>
      </c>
      <c r="J1135" t="str">
        <v>R1012</v>
      </c>
      <c r="K1135">
        <v>26</v>
      </c>
      <c r="L1135" cm="1">
        <f t="array" ref="L1135:T1135">_xlfn.XLOOKUP(A1135,'Medical Examinations'!A:A,'Medical Examinations'!B:J)</f>
        <v>43.04</v>
      </c>
      <c r="M1135">
        <v>5.9</v>
      </c>
      <c r="N1135" s="5" t="str">
        <v>Yes</v>
      </c>
      <c r="O1135" s="5" t="str">
        <v>No</v>
      </c>
      <c r="P1135" s="5" t="str">
        <v>No</v>
      </c>
      <c r="Q1135" s="14">
        <v>0</v>
      </c>
      <c r="R1135" t="str">
        <v>No</v>
      </c>
      <c r="S1135" t="str">
        <v>Obesity</v>
      </c>
      <c r="T1135" t="str">
        <v>Prediabetes</v>
      </c>
    </row>
    <row r="1136" spans="1:20" x14ac:dyDescent="0.3">
      <c r="A1136" t="s">
        <v>1135</v>
      </c>
      <c r="B1136" t="s">
        <v>3433</v>
      </c>
      <c r="C1136" t="s">
        <v>4394</v>
      </c>
      <c r="D1136" t="s">
        <v>4459</v>
      </c>
      <c r="E1136" cm="1">
        <f t="array" ref="E1136:K1136">_xlfn.XLOOKUP(A1136,'Hospitalisation Details'!A:A,'Hospitalisation Details'!B:H)</f>
        <v>24416</v>
      </c>
      <c r="F1136" s="14">
        <v>0</v>
      </c>
      <c r="G1136">
        <v>9890.23</v>
      </c>
      <c r="H1136" t="str">
        <v>tier - 3</v>
      </c>
      <c r="I1136" t="str">
        <v>tier - 3</v>
      </c>
      <c r="J1136" t="str">
        <v>R1013</v>
      </c>
      <c r="K1136">
        <v>56</v>
      </c>
      <c r="L1136" cm="1">
        <f t="array" ref="L1136:T1136">_xlfn.XLOOKUP(A1136,'Medical Examinations'!A:A,'Medical Examinations'!B:J)</f>
        <v>33.18</v>
      </c>
      <c r="M1136">
        <v>6.01</v>
      </c>
      <c r="N1136" s="5" t="str">
        <v>Yes</v>
      </c>
      <c r="O1136" s="5" t="str">
        <v>No</v>
      </c>
      <c r="P1136" s="5" t="str">
        <v>No</v>
      </c>
      <c r="Q1136" s="14">
        <v>1</v>
      </c>
      <c r="R1136" t="str">
        <v>No</v>
      </c>
      <c r="S1136" t="str">
        <v>Obesity</v>
      </c>
      <c r="T1136" t="str">
        <v>Prediabetes</v>
      </c>
    </row>
    <row r="1137" spans="1:20" x14ac:dyDescent="0.3">
      <c r="A1137" t="s">
        <v>1136</v>
      </c>
      <c r="B1137" t="s">
        <v>3434</v>
      </c>
      <c r="C1137" t="s">
        <v>4394</v>
      </c>
      <c r="D1137" t="s">
        <v>5274</v>
      </c>
      <c r="E1137" cm="1">
        <f t="array" ref="E1137:K1137">_xlfn.XLOOKUP(A1137,'Hospitalisation Details'!A:A,'Hospitalisation Details'!B:H)</f>
        <v>26245</v>
      </c>
      <c r="F1137" s="14">
        <v>1</v>
      </c>
      <c r="G1137">
        <v>9880.07</v>
      </c>
      <c r="H1137" t="str">
        <v>tier - 2</v>
      </c>
      <c r="I1137" t="str">
        <v>tier - 3</v>
      </c>
      <c r="J1137" t="str">
        <v>R1011</v>
      </c>
      <c r="K1137">
        <v>51</v>
      </c>
      <c r="L1137" cm="1">
        <f t="array" ref="L1137:T1137">_xlfn.XLOOKUP(A1137,'Medical Examinations'!A:A,'Medical Examinations'!B:J)</f>
        <v>22.42</v>
      </c>
      <c r="M1137">
        <v>7.96</v>
      </c>
      <c r="N1137" s="5" t="str">
        <v>No</v>
      </c>
      <c r="O1137" s="5" t="str">
        <v>No</v>
      </c>
      <c r="P1137" s="5" t="str">
        <v>No</v>
      </c>
      <c r="Q1137" s="14">
        <v>0</v>
      </c>
      <c r="R1137" t="str">
        <v>No</v>
      </c>
      <c r="S1137" t="str">
        <v>Normal Weight</v>
      </c>
      <c r="T1137" t="str">
        <v>Diabetes</v>
      </c>
    </row>
    <row r="1138" spans="1:20" x14ac:dyDescent="0.3">
      <c r="A1138" t="s">
        <v>1137</v>
      </c>
      <c r="B1138" t="s">
        <v>3435</v>
      </c>
      <c r="C1138" t="s">
        <v>4394</v>
      </c>
      <c r="D1138" t="s">
        <v>5275</v>
      </c>
      <c r="E1138" cm="1">
        <f t="array" ref="E1138:K1138">_xlfn.XLOOKUP(A1138,'Hospitalisation Details'!A:A,'Hospitalisation Details'!B:H)</f>
        <v>26209</v>
      </c>
      <c r="F1138" s="14">
        <v>1</v>
      </c>
      <c r="G1138">
        <v>9877.61</v>
      </c>
      <c r="H1138" t="str">
        <v>tier - 2</v>
      </c>
      <c r="I1138" t="str">
        <v>tier - 1</v>
      </c>
      <c r="J1138" t="str">
        <v>R1013</v>
      </c>
      <c r="K1138">
        <v>51</v>
      </c>
      <c r="L1138" cm="1">
        <f t="array" ref="L1138:T1138">_xlfn.XLOOKUP(A1138,'Medical Examinations'!A:A,'Medical Examinations'!B:J)</f>
        <v>25.76</v>
      </c>
      <c r="M1138">
        <v>6.02</v>
      </c>
      <c r="N1138" s="5" t="str">
        <v>Yes</v>
      </c>
      <c r="O1138" s="5" t="str">
        <v>No</v>
      </c>
      <c r="P1138" s="5" t="str">
        <v>Yes</v>
      </c>
      <c r="Q1138" s="14">
        <v>1</v>
      </c>
      <c r="R1138" t="str">
        <v>No</v>
      </c>
      <c r="S1138" t="str">
        <v>Over Weight</v>
      </c>
      <c r="T1138" t="str">
        <v>Prediabetes</v>
      </c>
    </row>
    <row r="1139" spans="1:20" x14ac:dyDescent="0.3">
      <c r="A1139" t="s">
        <v>1138</v>
      </c>
      <c r="B1139" t="s">
        <v>3436</v>
      </c>
      <c r="C1139" t="s">
        <v>4394</v>
      </c>
      <c r="D1139" t="s">
        <v>5276</v>
      </c>
      <c r="E1139" cm="1">
        <f t="array" ref="E1139:K1139">_xlfn.XLOOKUP(A1139,'Hospitalisation Details'!A:A,'Hospitalisation Details'!B:H)</f>
        <v>26117</v>
      </c>
      <c r="F1139" s="14">
        <v>0</v>
      </c>
      <c r="G1139">
        <v>9875.68</v>
      </c>
      <c r="H1139" t="str">
        <v>tier - 2</v>
      </c>
      <c r="I1139" t="str">
        <v>tier - 3</v>
      </c>
      <c r="J1139" t="str">
        <v>R1024</v>
      </c>
      <c r="K1139">
        <v>51</v>
      </c>
      <c r="L1139" cm="1">
        <f t="array" ref="L1139:T1139">_xlfn.XLOOKUP(A1139,'Medical Examinations'!A:A,'Medical Examinations'!B:J)</f>
        <v>30.03</v>
      </c>
      <c r="M1139">
        <v>11.51</v>
      </c>
      <c r="N1139" s="5" t="str">
        <v>No</v>
      </c>
      <c r="O1139" s="5" t="str">
        <v>No</v>
      </c>
      <c r="P1139" s="5" t="str">
        <v>No</v>
      </c>
      <c r="Q1139" s="14">
        <v>0</v>
      </c>
      <c r="R1139" t="str">
        <v>No</v>
      </c>
      <c r="S1139" t="str">
        <v>Obesity</v>
      </c>
      <c r="T1139" t="str">
        <v>Diabetes</v>
      </c>
    </row>
    <row r="1140" spans="1:20" x14ac:dyDescent="0.3">
      <c r="A1140" t="s">
        <v>1139</v>
      </c>
      <c r="B1140" t="s">
        <v>3437</v>
      </c>
      <c r="C1140" t="s">
        <v>4394</v>
      </c>
      <c r="D1140" t="s">
        <v>5277</v>
      </c>
      <c r="E1140" cm="1">
        <f t="array" ref="E1140:K1140">_xlfn.XLOOKUP(A1140,'Hospitalisation Details'!A:A,'Hospitalisation Details'!B:H)</f>
        <v>26289</v>
      </c>
      <c r="F1140" s="14">
        <v>1</v>
      </c>
      <c r="G1140">
        <v>9872.7000000000007</v>
      </c>
      <c r="H1140" t="str">
        <v>tier - 2</v>
      </c>
      <c r="I1140" t="str">
        <v>tier - 2</v>
      </c>
      <c r="J1140" t="str">
        <v>R1011</v>
      </c>
      <c r="K1140">
        <v>51</v>
      </c>
      <c r="L1140" cm="1">
        <f t="array" ref="L1140:T1140">_xlfn.XLOOKUP(A1140,'Medical Examinations'!A:A,'Medical Examinations'!B:J)</f>
        <v>25.86</v>
      </c>
      <c r="M1140">
        <v>6.68</v>
      </c>
      <c r="N1140" s="5" t="str">
        <v>Yes</v>
      </c>
      <c r="O1140" s="5" t="str">
        <v>No</v>
      </c>
      <c r="P1140" s="5" t="str">
        <v>No</v>
      </c>
      <c r="Q1140" s="14">
        <v>1</v>
      </c>
      <c r="R1140" t="str">
        <v>No</v>
      </c>
      <c r="S1140" t="str">
        <v>Over Weight</v>
      </c>
      <c r="T1140" t="str">
        <v>Diabetes</v>
      </c>
    </row>
    <row r="1141" spans="1:20" x14ac:dyDescent="0.3">
      <c r="A1141" t="s">
        <v>1140</v>
      </c>
      <c r="B1141" t="s">
        <v>3438</v>
      </c>
      <c r="C1141" t="s">
        <v>4395</v>
      </c>
      <c r="D1141" t="s">
        <v>4445</v>
      </c>
      <c r="E1141" cm="1">
        <f t="array" ref="E1141:K1141">_xlfn.XLOOKUP(A1141,'Hospitalisation Details'!A:A,'Hospitalisation Details'!B:H)</f>
        <v>35982</v>
      </c>
      <c r="F1141" s="14">
        <v>0</v>
      </c>
      <c r="G1141">
        <v>9870.59</v>
      </c>
      <c r="H1141" t="str">
        <v>tier - 2</v>
      </c>
      <c r="I1141" t="str">
        <v>tier - 2</v>
      </c>
      <c r="J1141" t="str">
        <v>R1023</v>
      </c>
      <c r="K1141">
        <v>24</v>
      </c>
      <c r="L1141" cm="1">
        <f t="array" ref="L1141:T1141">_xlfn.XLOOKUP(A1141,'Medical Examinations'!A:A,'Medical Examinations'!B:J)</f>
        <v>35.97</v>
      </c>
      <c r="M1141">
        <v>8.1300000000000008</v>
      </c>
      <c r="N1141" s="5" t="str">
        <v>No</v>
      </c>
      <c r="O1141" s="5" t="str">
        <v>No</v>
      </c>
      <c r="P1141" s="5" t="str">
        <v>No</v>
      </c>
      <c r="Q1141" s="14">
        <v>0</v>
      </c>
      <c r="R1141" t="str">
        <v>No</v>
      </c>
      <c r="S1141" t="str">
        <v>Obesity</v>
      </c>
      <c r="T1141" t="str">
        <v>Diabetes</v>
      </c>
    </row>
    <row r="1142" spans="1:20" x14ac:dyDescent="0.3">
      <c r="A1142" t="s">
        <v>1141</v>
      </c>
      <c r="B1142" t="s">
        <v>2606</v>
      </c>
      <c r="C1142" t="s">
        <v>4395</v>
      </c>
      <c r="D1142" t="s">
        <v>4460</v>
      </c>
      <c r="E1142" cm="1">
        <f t="array" ref="E1142:K1142">_xlfn.XLOOKUP(A1142,'Hospitalisation Details'!A:A,'Hospitalisation Details'!B:H)</f>
        <v>25428</v>
      </c>
      <c r="F1142" s="14">
        <v>0</v>
      </c>
      <c r="G1142">
        <v>9869.81</v>
      </c>
      <c r="H1142" t="str">
        <v>tier - 3</v>
      </c>
      <c r="I1142" t="str">
        <v>tier - 3</v>
      </c>
      <c r="J1142" t="str">
        <v>R1012</v>
      </c>
      <c r="K1142">
        <v>53</v>
      </c>
      <c r="L1142" cm="1">
        <f t="array" ref="L1142:T1142">_xlfn.XLOOKUP(A1142,'Medical Examinations'!A:A,'Medical Examinations'!B:J)</f>
        <v>39.700000000000003</v>
      </c>
      <c r="M1142">
        <v>7.34</v>
      </c>
      <c r="N1142" s="5" t="str">
        <v>No</v>
      </c>
      <c r="O1142" s="5" t="str">
        <v>No</v>
      </c>
      <c r="P1142" s="5" t="str">
        <v>No</v>
      </c>
      <c r="Q1142" s="14">
        <v>0</v>
      </c>
      <c r="R1142" t="str">
        <v>No</v>
      </c>
      <c r="S1142" t="str">
        <v>Obesity</v>
      </c>
      <c r="T1142" t="str">
        <v>Diabetes</v>
      </c>
    </row>
    <row r="1143" spans="1:20" x14ac:dyDescent="0.3">
      <c r="A1143" t="s">
        <v>1142</v>
      </c>
      <c r="B1143" t="s">
        <v>3439</v>
      </c>
      <c r="C1143" t="s">
        <v>4394</v>
      </c>
      <c r="D1143" t="s">
        <v>4572</v>
      </c>
      <c r="E1143" cm="1">
        <f t="array" ref="E1143:K1143">_xlfn.XLOOKUP(A1143,'Hospitalisation Details'!A:A,'Hospitalisation Details'!B:H)</f>
        <v>26246</v>
      </c>
      <c r="F1143" s="14">
        <v>0</v>
      </c>
      <c r="G1143">
        <v>9866.2999999999993</v>
      </c>
      <c r="H1143" t="str">
        <v>tier - 2</v>
      </c>
      <c r="I1143" t="str">
        <v>tier - 3</v>
      </c>
      <c r="J1143" t="str">
        <v>R1024</v>
      </c>
      <c r="K1143">
        <v>51</v>
      </c>
      <c r="L1143" cm="1">
        <f t="array" ref="L1143:T1143">_xlfn.XLOOKUP(A1143,'Medical Examinations'!A:A,'Medical Examinations'!B:J)</f>
        <v>32.299999999999997</v>
      </c>
      <c r="M1143">
        <v>5.05</v>
      </c>
      <c r="N1143" s="5" t="str">
        <v>Yes</v>
      </c>
      <c r="O1143" s="5" t="str">
        <v>No</v>
      </c>
      <c r="P1143" s="5" t="str">
        <v>No</v>
      </c>
      <c r="Q1143" s="14">
        <v>0</v>
      </c>
      <c r="R1143" t="str">
        <v>No</v>
      </c>
      <c r="S1143" t="str">
        <v>Obesity</v>
      </c>
      <c r="T1143" t="str">
        <v>Normal</v>
      </c>
    </row>
    <row r="1144" spans="1:20" x14ac:dyDescent="0.3">
      <c r="A1144" t="s">
        <v>1143</v>
      </c>
      <c r="B1144" t="s">
        <v>3440</v>
      </c>
      <c r="C1144" t="s">
        <v>4395</v>
      </c>
      <c r="D1144" t="s">
        <v>5066</v>
      </c>
      <c r="E1144" cm="1">
        <f t="array" ref="E1144:K1144">_xlfn.XLOOKUP(A1144,'Hospitalisation Details'!A:A,'Hospitalisation Details'!B:H)</f>
        <v>25496</v>
      </c>
      <c r="F1144" s="14">
        <v>0</v>
      </c>
      <c r="G1144">
        <v>9863.4699999999993</v>
      </c>
      <c r="H1144" t="str">
        <v>tier - 3</v>
      </c>
      <c r="I1144" t="str">
        <v>tier - 3</v>
      </c>
      <c r="J1144" t="str">
        <v>R1012</v>
      </c>
      <c r="K1144">
        <v>53</v>
      </c>
      <c r="L1144" cm="1">
        <f t="array" ref="L1144:T1144">_xlfn.XLOOKUP(A1144,'Medical Examinations'!A:A,'Medical Examinations'!B:J)</f>
        <v>30.8</v>
      </c>
      <c r="M1144">
        <v>5.23</v>
      </c>
      <c r="N1144" s="5" t="str">
        <v>Yes</v>
      </c>
      <c r="O1144" s="5" t="str">
        <v>No</v>
      </c>
      <c r="P1144" s="5" t="str">
        <v>No</v>
      </c>
      <c r="Q1144" s="14">
        <v>0</v>
      </c>
      <c r="R1144" t="str">
        <v>No</v>
      </c>
      <c r="S1144" t="str">
        <v>Obesity</v>
      </c>
      <c r="T1144" t="str">
        <v>Normal</v>
      </c>
    </row>
    <row r="1145" spans="1:20" x14ac:dyDescent="0.3">
      <c r="A1145" t="s">
        <v>1144</v>
      </c>
      <c r="B1145" t="s">
        <v>3441</v>
      </c>
      <c r="C1145" t="s">
        <v>4394</v>
      </c>
      <c r="D1145" t="s">
        <v>5278</v>
      </c>
      <c r="E1145" cm="1">
        <f t="array" ref="E1145:K1145">_xlfn.XLOOKUP(A1145,'Hospitalisation Details'!A:A,'Hospitalisation Details'!B:H)</f>
        <v>26131</v>
      </c>
      <c r="F1145" s="14">
        <v>1</v>
      </c>
      <c r="G1145">
        <v>9861.0300000000007</v>
      </c>
      <c r="H1145" t="str">
        <v>tier - 2</v>
      </c>
      <c r="I1145" t="str">
        <v>tier - 2</v>
      </c>
      <c r="J1145" t="str">
        <v>R1011</v>
      </c>
      <c r="K1145">
        <v>51</v>
      </c>
      <c r="L1145" cm="1">
        <f t="array" ref="L1145:T1145">_xlfn.XLOOKUP(A1145,'Medical Examinations'!A:A,'Medical Examinations'!B:J)</f>
        <v>48.07</v>
      </c>
      <c r="M1145">
        <v>4.0599999999999996</v>
      </c>
      <c r="N1145" s="5" t="str">
        <v>Yes</v>
      </c>
      <c r="O1145" s="5" t="str">
        <v>No</v>
      </c>
      <c r="P1145" s="5" t="str">
        <v>No</v>
      </c>
      <c r="Q1145" s="14">
        <v>0</v>
      </c>
      <c r="R1145" t="str">
        <v>No</v>
      </c>
      <c r="S1145" t="str">
        <v>Obesity</v>
      </c>
      <c r="T1145" t="str">
        <v>Normal</v>
      </c>
    </row>
    <row r="1146" spans="1:20" x14ac:dyDescent="0.3">
      <c r="A1146" t="s">
        <v>1145</v>
      </c>
      <c r="B1146" t="s">
        <v>3442</v>
      </c>
      <c r="C1146" t="s">
        <v>4394</v>
      </c>
      <c r="D1146" t="s">
        <v>4420</v>
      </c>
      <c r="E1146" cm="1">
        <f t="array" ref="E1146:K1146">_xlfn.XLOOKUP(A1146,'Hospitalisation Details'!A:A,'Hospitalisation Details'!B:H)</f>
        <v>26229</v>
      </c>
      <c r="F1146" s="14">
        <v>1</v>
      </c>
      <c r="G1146">
        <v>9855.1299999999992</v>
      </c>
      <c r="H1146" t="str">
        <v>tier - 2</v>
      </c>
      <c r="I1146" t="str">
        <v>tier - 3</v>
      </c>
      <c r="J1146" t="str">
        <v>R1013</v>
      </c>
      <c r="K1146">
        <v>51</v>
      </c>
      <c r="L1146" cm="1">
        <f t="array" ref="L1146:T1146">_xlfn.XLOOKUP(A1146,'Medical Examinations'!A:A,'Medical Examinations'!B:J)</f>
        <v>27.265000000000001</v>
      </c>
      <c r="M1146">
        <v>11.39</v>
      </c>
      <c r="N1146" s="5" t="str">
        <v>No</v>
      </c>
      <c r="O1146" s="5" t="str">
        <v>No</v>
      </c>
      <c r="P1146" s="5" t="str">
        <v>No</v>
      </c>
      <c r="Q1146" s="14">
        <v>0</v>
      </c>
      <c r="R1146" t="str">
        <v>No</v>
      </c>
      <c r="S1146" t="str">
        <v>Over Weight</v>
      </c>
      <c r="T1146" t="str">
        <v>Diabetes</v>
      </c>
    </row>
    <row r="1147" spans="1:20" x14ac:dyDescent="0.3">
      <c r="A1147" t="s">
        <v>1146</v>
      </c>
      <c r="B1147" t="s">
        <v>3443</v>
      </c>
      <c r="C1147" t="s">
        <v>4395</v>
      </c>
      <c r="D1147" t="s">
        <v>5279</v>
      </c>
      <c r="E1147" cm="1">
        <f t="array" ref="E1147:K1147">_xlfn.XLOOKUP(A1147,'Hospitalisation Details'!A:A,'Hospitalisation Details'!B:H)</f>
        <v>25146</v>
      </c>
      <c r="F1147" s="14">
        <v>0</v>
      </c>
      <c r="G1147">
        <v>9850.43</v>
      </c>
      <c r="H1147" t="str">
        <v>tier - 3</v>
      </c>
      <c r="I1147" t="str">
        <v>tier - 3</v>
      </c>
      <c r="J1147" t="str">
        <v>R1011</v>
      </c>
      <c r="K1147">
        <v>54</v>
      </c>
      <c r="L1147" cm="1">
        <f t="array" ref="L1147:T1147">_xlfn.XLOOKUP(A1147,'Medical Examinations'!A:A,'Medical Examinations'!B:J)</f>
        <v>27.36</v>
      </c>
      <c r="M1147">
        <v>8.9600000000000009</v>
      </c>
      <c r="N1147" s="5" t="str">
        <v>No</v>
      </c>
      <c r="O1147" s="5" t="str">
        <v>No</v>
      </c>
      <c r="P1147" s="5" t="str">
        <v>No</v>
      </c>
      <c r="Q1147" s="14">
        <v>0</v>
      </c>
      <c r="R1147" t="str">
        <v>No</v>
      </c>
      <c r="S1147" t="str">
        <v>Over Weight</v>
      </c>
      <c r="T1147" t="str">
        <v>Diabetes</v>
      </c>
    </row>
    <row r="1148" spans="1:20" x14ac:dyDescent="0.3">
      <c r="A1148" t="s">
        <v>1147</v>
      </c>
      <c r="B1148" t="s">
        <v>3444</v>
      </c>
      <c r="C1148" t="s">
        <v>4395</v>
      </c>
      <c r="D1148" t="s">
        <v>5280</v>
      </c>
      <c r="E1148" cm="1">
        <f t="array" ref="E1148:K1148">_xlfn.XLOOKUP(A1148,'Hospitalisation Details'!A:A,'Hospitalisation Details'!B:H)</f>
        <v>33829</v>
      </c>
      <c r="F1148" s="14">
        <v>0</v>
      </c>
      <c r="G1148">
        <v>9844.4500000000007</v>
      </c>
      <c r="H1148" t="str">
        <v>tier - 2</v>
      </c>
      <c r="I1148" t="str">
        <v>tier - 1</v>
      </c>
      <c r="J1148" t="str">
        <v>R1012</v>
      </c>
      <c r="K1148">
        <v>30</v>
      </c>
      <c r="L1148" cm="1">
        <f t="array" ref="L1148:T1148">_xlfn.XLOOKUP(A1148,'Medical Examinations'!A:A,'Medical Examinations'!B:J)</f>
        <v>32.729999999999997</v>
      </c>
      <c r="M1148">
        <v>5.19</v>
      </c>
      <c r="N1148" s="5" t="str">
        <v>No</v>
      </c>
      <c r="O1148" s="5" t="str">
        <v>No</v>
      </c>
      <c r="P1148" s="5" t="str">
        <v>No</v>
      </c>
      <c r="Q1148" s="14">
        <v>1</v>
      </c>
      <c r="R1148" t="str">
        <v>No</v>
      </c>
      <c r="S1148" t="str">
        <v>Obesity</v>
      </c>
      <c r="T1148" t="str">
        <v>Normal</v>
      </c>
    </row>
    <row r="1149" spans="1:20" x14ac:dyDescent="0.3">
      <c r="A1149" t="s">
        <v>1148</v>
      </c>
      <c r="B1149" t="s">
        <v>3445</v>
      </c>
      <c r="C1149" t="s">
        <v>4395</v>
      </c>
      <c r="D1149" t="s">
        <v>4491</v>
      </c>
      <c r="E1149" cm="1">
        <f t="array" ref="E1149:K1149">_xlfn.XLOOKUP(A1149,'Hospitalisation Details'!A:A,'Hospitalisation Details'!B:H)</f>
        <v>26568</v>
      </c>
      <c r="F1149" s="14">
        <v>0</v>
      </c>
      <c r="G1149">
        <v>9836.2099999999991</v>
      </c>
      <c r="H1149" t="str">
        <v>tier - 2</v>
      </c>
      <c r="I1149" t="str">
        <v>tier - 3</v>
      </c>
      <c r="J1149" t="str">
        <v>R1021</v>
      </c>
      <c r="K1149">
        <v>50</v>
      </c>
      <c r="L1149" cm="1">
        <f t="array" ref="L1149:T1149">_xlfn.XLOOKUP(A1149,'Medical Examinations'!A:A,'Medical Examinations'!B:J)</f>
        <v>28.09</v>
      </c>
      <c r="M1149">
        <v>6.06</v>
      </c>
      <c r="N1149" s="5" t="str">
        <v>No</v>
      </c>
      <c r="O1149" s="5" t="str">
        <v>No</v>
      </c>
      <c r="P1149" s="5" t="str">
        <v>Yes</v>
      </c>
      <c r="Q1149" s="14">
        <v>1</v>
      </c>
      <c r="R1149" t="str">
        <v>No</v>
      </c>
      <c r="S1149" t="str">
        <v>Over Weight</v>
      </c>
      <c r="T1149" t="str">
        <v>Prediabetes</v>
      </c>
    </row>
    <row r="1150" spans="1:20" x14ac:dyDescent="0.3">
      <c r="A1150" t="s">
        <v>1149</v>
      </c>
      <c r="B1150" t="s">
        <v>3446</v>
      </c>
      <c r="C1150" t="s">
        <v>4395</v>
      </c>
      <c r="D1150" t="s">
        <v>4543</v>
      </c>
      <c r="E1150" cm="1">
        <f t="array" ref="E1150:K1150">_xlfn.XLOOKUP(A1150,'Hospitalisation Details'!A:A,'Hospitalisation Details'!B:H)</f>
        <v>26478</v>
      </c>
      <c r="F1150" s="14">
        <v>0</v>
      </c>
      <c r="G1150">
        <v>9819.25</v>
      </c>
      <c r="H1150" t="str">
        <v>tier - 2</v>
      </c>
      <c r="I1150" t="str">
        <v>tier - 2</v>
      </c>
      <c r="J1150" t="str">
        <v>R1021</v>
      </c>
      <c r="K1150">
        <v>50</v>
      </c>
      <c r="L1150" cm="1">
        <f t="array" ref="L1150:T1150">_xlfn.XLOOKUP(A1150,'Medical Examinations'!A:A,'Medical Examinations'!B:J)</f>
        <v>29.48</v>
      </c>
      <c r="M1150">
        <v>5.63</v>
      </c>
      <c r="N1150" s="5" t="str">
        <v>Yes</v>
      </c>
      <c r="O1150" s="5" t="str">
        <v>No</v>
      </c>
      <c r="P1150" s="5" t="str">
        <v>Yes</v>
      </c>
      <c r="Q1150" s="14">
        <v>1</v>
      </c>
      <c r="R1150" t="str">
        <v>No</v>
      </c>
      <c r="S1150" t="str">
        <v>Over Weight</v>
      </c>
      <c r="T1150" t="str">
        <v>Normal</v>
      </c>
    </row>
    <row r="1151" spans="1:20" x14ac:dyDescent="0.3">
      <c r="A1151" t="s">
        <v>1150</v>
      </c>
      <c r="B1151" t="s">
        <v>3447</v>
      </c>
      <c r="C1151" t="s">
        <v>4394</v>
      </c>
      <c r="D1151" t="s">
        <v>5281</v>
      </c>
      <c r="E1151" cm="1">
        <f t="array" ref="E1151:K1151">_xlfn.XLOOKUP(A1151,'Hospitalisation Details'!A:A,'Hospitalisation Details'!B:H)</f>
        <v>26924</v>
      </c>
      <c r="F1151" s="14">
        <v>2</v>
      </c>
      <c r="G1151">
        <v>9800.89</v>
      </c>
      <c r="H1151" t="str">
        <v>tier - 2</v>
      </c>
      <c r="I1151" t="str">
        <v>tier - 1</v>
      </c>
      <c r="J1151" t="str">
        <v>R1013</v>
      </c>
      <c r="K1151">
        <v>49</v>
      </c>
      <c r="L1151" cm="1">
        <f t="array" ref="L1151:T1151">_xlfn.XLOOKUP(A1151,'Medical Examinations'!A:A,'Medical Examinations'!B:J)</f>
        <v>24.795000000000002</v>
      </c>
      <c r="M1151">
        <v>6.05</v>
      </c>
      <c r="N1151" s="5" t="str">
        <v>Yes</v>
      </c>
      <c r="O1151" s="5" t="str">
        <v>No</v>
      </c>
      <c r="P1151" s="5" t="str">
        <v>No</v>
      </c>
      <c r="Q1151" s="14">
        <v>0</v>
      </c>
      <c r="R1151" t="str">
        <v>No</v>
      </c>
      <c r="S1151" t="str">
        <v>Normal Weight</v>
      </c>
      <c r="T1151" t="str">
        <v>Prediabetes</v>
      </c>
    </row>
    <row r="1152" spans="1:20" x14ac:dyDescent="0.3">
      <c r="A1152" t="s">
        <v>1151</v>
      </c>
      <c r="B1152" t="s">
        <v>2885</v>
      </c>
      <c r="C1152" t="s">
        <v>4395</v>
      </c>
      <c r="D1152" t="s">
        <v>5282</v>
      </c>
      <c r="E1152" cm="1">
        <f t="array" ref="E1152:K1152">_xlfn.XLOOKUP(A1152,'Hospitalisation Details'!A:A,'Hospitalisation Details'!B:H)</f>
        <v>28283</v>
      </c>
      <c r="F1152" s="14">
        <v>5</v>
      </c>
      <c r="G1152">
        <v>9788.8700000000008</v>
      </c>
      <c r="H1152" t="str">
        <v>tier - 3</v>
      </c>
      <c r="I1152" t="str">
        <v>tier - 2</v>
      </c>
      <c r="J1152" t="str">
        <v>R1013</v>
      </c>
      <c r="K1152">
        <v>46</v>
      </c>
      <c r="L1152" cm="1">
        <f t="array" ref="L1152:T1152">_xlfn.XLOOKUP(A1152,'Medical Examinations'!A:A,'Medical Examinations'!B:J)</f>
        <v>41.47</v>
      </c>
      <c r="M1152">
        <v>4.7</v>
      </c>
      <c r="N1152" s="5" t="str">
        <v>Yes</v>
      </c>
      <c r="O1152" s="5" t="str">
        <v>No</v>
      </c>
      <c r="P1152" s="5" t="str">
        <v>Yes</v>
      </c>
      <c r="Q1152" s="14">
        <v>1</v>
      </c>
      <c r="R1152" t="str">
        <v>No</v>
      </c>
      <c r="S1152" t="str">
        <v>Obesity</v>
      </c>
      <c r="T1152" t="str">
        <v>Normal</v>
      </c>
    </row>
    <row r="1153" spans="1:20" x14ac:dyDescent="0.3">
      <c r="A1153" t="s">
        <v>1152</v>
      </c>
      <c r="B1153" t="s">
        <v>3448</v>
      </c>
      <c r="C1153" t="s">
        <v>4395</v>
      </c>
      <c r="D1153" t="s">
        <v>5283</v>
      </c>
      <c r="E1153" cm="1">
        <f t="array" ref="E1153:K1153">_xlfn.XLOOKUP(A1153,'Hospitalisation Details'!A:A,'Hospitalisation Details'!B:H)</f>
        <v>35285</v>
      </c>
      <c r="F1153" s="14">
        <v>0</v>
      </c>
      <c r="G1153">
        <v>9787.32</v>
      </c>
      <c r="H1153" t="str">
        <v>tier - 2</v>
      </c>
      <c r="I1153" t="str">
        <v>tier - 3</v>
      </c>
      <c r="J1153" t="str">
        <v>R1023</v>
      </c>
      <c r="K1153">
        <v>26</v>
      </c>
      <c r="L1153" cm="1">
        <f t="array" ref="L1153:T1153">_xlfn.XLOOKUP(A1153,'Medical Examinations'!A:A,'Medical Examinations'!B:J)</f>
        <v>41.55</v>
      </c>
      <c r="M1153">
        <v>4.6100000000000003</v>
      </c>
      <c r="N1153" s="5" t="str">
        <v>No</v>
      </c>
      <c r="O1153" s="5" t="str">
        <v>No</v>
      </c>
      <c r="P1153" s="5" t="str">
        <v>No</v>
      </c>
      <c r="Q1153" s="14">
        <v>1</v>
      </c>
      <c r="R1153" t="str">
        <v>No</v>
      </c>
      <c r="S1153" t="str">
        <v>Obesity</v>
      </c>
      <c r="T1153" t="str">
        <v>Normal</v>
      </c>
    </row>
    <row r="1154" spans="1:20" x14ac:dyDescent="0.3">
      <c r="A1154" t="s">
        <v>1153</v>
      </c>
      <c r="B1154" t="s">
        <v>3449</v>
      </c>
      <c r="C1154" t="s">
        <v>4394</v>
      </c>
      <c r="D1154" t="s">
        <v>4825</v>
      </c>
      <c r="E1154" cm="1">
        <f t="array" ref="E1154:K1154">_xlfn.XLOOKUP(A1154,'Hospitalisation Details'!A:A,'Hospitalisation Details'!B:H)</f>
        <v>26852</v>
      </c>
      <c r="F1154" s="14">
        <v>1</v>
      </c>
      <c r="G1154">
        <v>9778.35</v>
      </c>
      <c r="H1154" t="str">
        <v>tier - 2</v>
      </c>
      <c r="I1154" t="str">
        <v>tier - 2</v>
      </c>
      <c r="J1154" t="str">
        <v>R1024</v>
      </c>
      <c r="K1154">
        <v>49</v>
      </c>
      <c r="L1154" cm="1">
        <f t="array" ref="L1154:T1154">_xlfn.XLOOKUP(A1154,'Medical Examinations'!A:A,'Medical Examinations'!B:J)</f>
        <v>27.5</v>
      </c>
      <c r="M1154">
        <v>7.58</v>
      </c>
      <c r="N1154" s="5" t="str">
        <v>No</v>
      </c>
      <c r="O1154" s="5" t="str">
        <v>No</v>
      </c>
      <c r="P1154" s="5" t="str">
        <v>No</v>
      </c>
      <c r="Q1154" s="14">
        <v>0</v>
      </c>
      <c r="R1154" t="str">
        <v>No</v>
      </c>
      <c r="S1154" t="str">
        <v>Over Weight</v>
      </c>
      <c r="T1154" t="str">
        <v>Diabetes</v>
      </c>
    </row>
    <row r="1155" spans="1:20" x14ac:dyDescent="0.3">
      <c r="A1155" t="s">
        <v>1154</v>
      </c>
      <c r="B1155" t="s">
        <v>3450</v>
      </c>
      <c r="C1155" t="s">
        <v>4394</v>
      </c>
      <c r="D1155" t="s">
        <v>5284</v>
      </c>
      <c r="E1155" cm="1">
        <f t="array" ref="E1155:K1155">_xlfn.XLOOKUP(A1155,'Hospitalisation Details'!A:A,'Hospitalisation Details'!B:H)</f>
        <v>23990</v>
      </c>
      <c r="F1155" s="14">
        <v>0</v>
      </c>
      <c r="G1155">
        <v>9764.08</v>
      </c>
      <c r="H1155" t="str">
        <v>tier - 3</v>
      </c>
      <c r="I1155" t="str">
        <v>tier - 1</v>
      </c>
      <c r="J1155" t="str">
        <v>R1012</v>
      </c>
      <c r="K1155">
        <v>57</v>
      </c>
      <c r="L1155" cm="1">
        <f t="array" ref="L1155:T1155">_xlfn.XLOOKUP(A1155,'Medical Examinations'!A:A,'Medical Examinations'!B:J)</f>
        <v>26.6</v>
      </c>
      <c r="M1155">
        <v>8.3800000000000008</v>
      </c>
      <c r="N1155" s="5" t="str">
        <v>No</v>
      </c>
      <c r="O1155" s="5" t="str">
        <v>No</v>
      </c>
      <c r="P1155" s="5" t="str">
        <v>No</v>
      </c>
      <c r="Q1155" s="14">
        <v>2</v>
      </c>
      <c r="R1155" t="str">
        <v>No</v>
      </c>
      <c r="S1155" t="str">
        <v>Over Weight</v>
      </c>
      <c r="T1155" t="str">
        <v>Diabetes</v>
      </c>
    </row>
    <row r="1156" spans="1:20" x14ac:dyDescent="0.3">
      <c r="A1156" t="s">
        <v>1155</v>
      </c>
      <c r="B1156" t="s">
        <v>3451</v>
      </c>
      <c r="C1156" t="s">
        <v>4394</v>
      </c>
      <c r="D1156" t="s">
        <v>5285</v>
      </c>
      <c r="E1156" cm="1">
        <f t="array" ref="E1156:K1156">_xlfn.XLOOKUP(A1156,'Hospitalisation Details'!A:A,'Hospitalisation Details'!B:H)</f>
        <v>37086</v>
      </c>
      <c r="F1156" s="14">
        <v>0</v>
      </c>
      <c r="G1156">
        <v>9753.49</v>
      </c>
      <c r="H1156" t="str">
        <v>tier - 2</v>
      </c>
      <c r="I1156" t="str">
        <v>tier - 2</v>
      </c>
      <c r="J1156" t="str">
        <v>R1012</v>
      </c>
      <c r="K1156">
        <v>21</v>
      </c>
      <c r="L1156" cm="1">
        <f t="array" ref="L1156:T1156">_xlfn.XLOOKUP(A1156,'Medical Examinations'!A:A,'Medical Examinations'!B:J)</f>
        <v>26.33</v>
      </c>
      <c r="M1156">
        <v>11.8</v>
      </c>
      <c r="N1156" s="5" t="str">
        <v>Yes</v>
      </c>
      <c r="O1156" s="5" t="str">
        <v>No</v>
      </c>
      <c r="P1156" s="5" t="str">
        <v>No</v>
      </c>
      <c r="Q1156" s="14">
        <v>1</v>
      </c>
      <c r="R1156" t="str">
        <v>No</v>
      </c>
      <c r="S1156" t="str">
        <v>Over Weight</v>
      </c>
      <c r="T1156" t="str">
        <v>Diabetes</v>
      </c>
    </row>
    <row r="1157" spans="1:20" x14ac:dyDescent="0.3">
      <c r="A1157" t="s">
        <v>1156</v>
      </c>
      <c r="B1157" t="s">
        <v>3452</v>
      </c>
      <c r="C1157" t="s">
        <v>4395</v>
      </c>
      <c r="D1157" t="s">
        <v>5286</v>
      </c>
      <c r="E1157" cm="1">
        <f t="array" ref="E1157:K1157">_xlfn.XLOOKUP(A1157,'Hospitalisation Details'!A:A,'Hospitalisation Details'!B:H)</f>
        <v>25753</v>
      </c>
      <c r="F1157" s="14">
        <v>1</v>
      </c>
      <c r="G1157">
        <v>9748.91</v>
      </c>
      <c r="H1157" t="str">
        <v>tier - 2</v>
      </c>
      <c r="I1157" t="str">
        <v>tier - 1</v>
      </c>
      <c r="J1157" t="str">
        <v>R1013</v>
      </c>
      <c r="K1157">
        <v>52</v>
      </c>
      <c r="L1157" cm="1">
        <f t="array" ref="L1157:T1157">_xlfn.XLOOKUP(A1157,'Medical Examinations'!A:A,'Medical Examinations'!B:J)</f>
        <v>44.744999999999997</v>
      </c>
      <c r="M1157">
        <v>5.19</v>
      </c>
      <c r="N1157" s="5" t="str">
        <v>No</v>
      </c>
      <c r="O1157" s="5" t="str">
        <v>No</v>
      </c>
      <c r="P1157" s="5" t="str">
        <v>No</v>
      </c>
      <c r="Q1157" s="14">
        <v>2</v>
      </c>
      <c r="R1157" t="str">
        <v>No</v>
      </c>
      <c r="S1157" t="str">
        <v>Obesity</v>
      </c>
      <c r="T1157" t="str">
        <v>Normal</v>
      </c>
    </row>
    <row r="1158" spans="1:20" x14ac:dyDescent="0.3">
      <c r="A1158" t="s">
        <v>1157</v>
      </c>
      <c r="B1158" t="s">
        <v>3453</v>
      </c>
      <c r="C1158" t="s">
        <v>4395</v>
      </c>
      <c r="D1158" t="s">
        <v>5287</v>
      </c>
      <c r="E1158" cm="1">
        <f t="array" ref="E1158:K1158">_xlfn.XLOOKUP(A1158,'Hospitalisation Details'!A:A,'Hospitalisation Details'!B:H)</f>
        <v>25798</v>
      </c>
      <c r="F1158" s="14">
        <v>1</v>
      </c>
      <c r="G1158">
        <v>9724.5300000000007</v>
      </c>
      <c r="H1158" t="str">
        <v>tier - 3</v>
      </c>
      <c r="I1158" t="str">
        <v>tier - 1</v>
      </c>
      <c r="J1158" t="str">
        <v>R1011</v>
      </c>
      <c r="K1158">
        <v>52</v>
      </c>
      <c r="L1158" cm="1">
        <f t="array" ref="L1158:T1158">_xlfn.XLOOKUP(A1158,'Medical Examinations'!A:A,'Medical Examinations'!B:J)</f>
        <v>46.09</v>
      </c>
      <c r="M1158">
        <v>5.44</v>
      </c>
      <c r="N1158" s="5" t="str">
        <v>No</v>
      </c>
      <c r="O1158" s="5" t="str">
        <v>No</v>
      </c>
      <c r="P1158" s="5" t="str">
        <v>No</v>
      </c>
      <c r="Q1158" s="14">
        <v>2</v>
      </c>
      <c r="R1158" t="str">
        <v>No</v>
      </c>
      <c r="S1158" t="str">
        <v>Obesity</v>
      </c>
      <c r="T1158" t="str">
        <v>Normal</v>
      </c>
    </row>
    <row r="1159" spans="1:20" x14ac:dyDescent="0.3">
      <c r="A1159" t="s">
        <v>1158</v>
      </c>
      <c r="B1159" t="s">
        <v>3454</v>
      </c>
      <c r="C1159" t="s">
        <v>4395</v>
      </c>
      <c r="D1159" t="s">
        <v>5288</v>
      </c>
      <c r="E1159" cm="1">
        <f t="array" ref="E1159:K1159">_xlfn.XLOOKUP(A1159,'Hospitalisation Details'!A:A,'Hospitalisation Details'!B:H)</f>
        <v>25823</v>
      </c>
      <c r="F1159" s="14">
        <v>0</v>
      </c>
      <c r="G1159">
        <v>9722.77</v>
      </c>
      <c r="H1159" t="str">
        <v>tier - 3</v>
      </c>
      <c r="I1159" t="str">
        <v>tier - 1</v>
      </c>
      <c r="J1159" t="str">
        <v>R1016</v>
      </c>
      <c r="K1159">
        <v>52</v>
      </c>
      <c r="L1159" cm="1">
        <f t="array" ref="L1159:T1159">_xlfn.XLOOKUP(A1159,'Medical Examinations'!A:A,'Medical Examinations'!B:J)</f>
        <v>34.299999999999997</v>
      </c>
      <c r="M1159">
        <v>10.37</v>
      </c>
      <c r="N1159" s="5" t="str">
        <v>No</v>
      </c>
      <c r="O1159" s="5" t="str">
        <v>No</v>
      </c>
      <c r="P1159" s="5" t="str">
        <v>No</v>
      </c>
      <c r="Q1159" s="14">
        <v>0</v>
      </c>
      <c r="R1159" t="str">
        <v>No</v>
      </c>
      <c r="S1159" t="str">
        <v>Obesity</v>
      </c>
      <c r="T1159" t="str">
        <v>Diabetes</v>
      </c>
    </row>
    <row r="1160" spans="1:20" x14ac:dyDescent="0.3">
      <c r="A1160" t="s">
        <v>1159</v>
      </c>
      <c r="B1160" t="s">
        <v>3455</v>
      </c>
      <c r="C1160" t="s">
        <v>4394</v>
      </c>
      <c r="D1160" t="s">
        <v>5289</v>
      </c>
      <c r="E1160" cm="1">
        <f t="array" ref="E1160:K1160">_xlfn.XLOOKUP(A1160,'Hospitalisation Details'!A:A,'Hospitalisation Details'!B:H)</f>
        <v>27572</v>
      </c>
      <c r="F1160" s="14">
        <v>2</v>
      </c>
      <c r="G1160">
        <v>9715.84</v>
      </c>
      <c r="H1160" t="str">
        <v>tier - 2</v>
      </c>
      <c r="I1160" t="str">
        <v>tier - 1</v>
      </c>
      <c r="J1160" t="str">
        <v>R1024</v>
      </c>
      <c r="K1160">
        <v>47</v>
      </c>
      <c r="L1160" cm="1">
        <f t="array" ref="L1160:T1160">_xlfn.XLOOKUP(A1160,'Medical Examinations'!A:A,'Medical Examinations'!B:J)</f>
        <v>22.61</v>
      </c>
      <c r="M1160">
        <v>9.6300000000000008</v>
      </c>
      <c r="N1160" s="5" t="str">
        <v>No</v>
      </c>
      <c r="O1160" s="5" t="str">
        <v>No</v>
      </c>
      <c r="P1160" s="5" t="str">
        <v>No</v>
      </c>
      <c r="Q1160" s="14">
        <v>2</v>
      </c>
      <c r="R1160" t="str">
        <v>No</v>
      </c>
      <c r="S1160" t="str">
        <v>Normal Weight</v>
      </c>
      <c r="T1160" t="str">
        <v>Diabetes</v>
      </c>
    </row>
    <row r="1161" spans="1:20" x14ac:dyDescent="0.3">
      <c r="A1161" t="s">
        <v>1160</v>
      </c>
      <c r="B1161" t="s">
        <v>3456</v>
      </c>
      <c r="C1161" t="s">
        <v>4395</v>
      </c>
      <c r="D1161" t="s">
        <v>5290</v>
      </c>
      <c r="E1161" cm="1">
        <f t="array" ref="E1161:K1161">_xlfn.XLOOKUP(A1161,'Hospitalisation Details'!A:A,'Hospitalisation Details'!B:H)</f>
        <v>26490</v>
      </c>
      <c r="F1161" s="14">
        <v>0</v>
      </c>
      <c r="G1161">
        <v>9710.7099999999991</v>
      </c>
      <c r="H1161" t="str">
        <v>tier - 2</v>
      </c>
      <c r="I1161" t="str">
        <v>tier - 1</v>
      </c>
      <c r="J1161" t="str">
        <v>R1021</v>
      </c>
      <c r="K1161">
        <v>50</v>
      </c>
      <c r="L1161" cm="1">
        <f t="array" ref="L1161:T1161">_xlfn.XLOOKUP(A1161,'Medical Examinations'!A:A,'Medical Examinations'!B:J)</f>
        <v>24.48</v>
      </c>
      <c r="M1161">
        <v>4.37</v>
      </c>
      <c r="N1161" s="5" t="str">
        <v>Yes</v>
      </c>
      <c r="O1161" s="5" t="str">
        <v>No</v>
      </c>
      <c r="P1161" s="5" t="str">
        <v>No</v>
      </c>
      <c r="Q1161" s="14">
        <v>2</v>
      </c>
      <c r="R1161" t="str">
        <v>No</v>
      </c>
      <c r="S1161" t="str">
        <v>Normal Weight</v>
      </c>
      <c r="T1161" t="str">
        <v>Normal</v>
      </c>
    </row>
    <row r="1162" spans="1:20" x14ac:dyDescent="0.3">
      <c r="A1162" t="s">
        <v>1161</v>
      </c>
      <c r="B1162" t="s">
        <v>3457</v>
      </c>
      <c r="C1162" t="s">
        <v>4394</v>
      </c>
      <c r="D1162" t="s">
        <v>5291</v>
      </c>
      <c r="E1162" cm="1">
        <f t="array" ref="E1162:K1162">_xlfn.XLOOKUP(A1162,'Hospitalisation Details'!A:A,'Hospitalisation Details'!B:H)</f>
        <v>28387</v>
      </c>
      <c r="F1162" s="14">
        <v>3</v>
      </c>
      <c r="G1162">
        <v>9704.67</v>
      </c>
      <c r="H1162" t="str">
        <v>tier - 2</v>
      </c>
      <c r="I1162" t="str">
        <v>tier - 3</v>
      </c>
      <c r="J1162" t="str">
        <v>R1024</v>
      </c>
      <c r="K1162">
        <v>45</v>
      </c>
      <c r="L1162" cm="1">
        <f t="array" ref="L1162:T1162">_xlfn.XLOOKUP(A1162,'Medical Examinations'!A:A,'Medical Examinations'!B:J)</f>
        <v>34.770000000000003</v>
      </c>
      <c r="M1162">
        <v>10.54</v>
      </c>
      <c r="N1162" s="5" t="str">
        <v>No</v>
      </c>
      <c r="O1162" s="5" t="str">
        <v>No</v>
      </c>
      <c r="P1162" s="5" t="str">
        <v>No</v>
      </c>
      <c r="Q1162" s="14">
        <v>2</v>
      </c>
      <c r="R1162" t="str">
        <v>No</v>
      </c>
      <c r="S1162" t="str">
        <v>Obesity</v>
      </c>
      <c r="T1162" t="str">
        <v>Diabetes</v>
      </c>
    </row>
    <row r="1163" spans="1:20" x14ac:dyDescent="0.3">
      <c r="A1163" t="s">
        <v>1162</v>
      </c>
      <c r="B1163" t="s">
        <v>3458</v>
      </c>
      <c r="C1163" t="s">
        <v>4394</v>
      </c>
      <c r="D1163" t="s">
        <v>5292</v>
      </c>
      <c r="E1163" cm="1">
        <f t="array" ref="E1163:K1163">_xlfn.XLOOKUP(A1163,'Hospitalisation Details'!A:A,'Hospitalisation Details'!B:H)</f>
        <v>23688</v>
      </c>
      <c r="F1163" s="14">
        <v>0</v>
      </c>
      <c r="G1163">
        <v>9698.42</v>
      </c>
      <c r="H1163" t="str">
        <v>tier - 3</v>
      </c>
      <c r="I1163" t="str">
        <v>tier - 3</v>
      </c>
      <c r="J1163" t="str">
        <v>R1013</v>
      </c>
      <c r="K1163">
        <v>58</v>
      </c>
      <c r="L1163" cm="1">
        <f t="array" ref="L1163:T1163">_xlfn.XLOOKUP(A1163,'Medical Examinations'!A:A,'Medical Examinations'!B:J)</f>
        <v>31.39</v>
      </c>
      <c r="M1163">
        <v>8.85</v>
      </c>
      <c r="N1163" s="5" t="str">
        <v>Yes</v>
      </c>
      <c r="O1163" s="5" t="str">
        <v>No</v>
      </c>
      <c r="P1163" s="5" t="str">
        <v>No</v>
      </c>
      <c r="Q1163" s="14">
        <v>0</v>
      </c>
      <c r="R1163" t="str">
        <v>No</v>
      </c>
      <c r="S1163" t="str">
        <v>Obesity</v>
      </c>
      <c r="T1163" t="str">
        <v>Diabetes</v>
      </c>
    </row>
    <row r="1164" spans="1:20" x14ac:dyDescent="0.3">
      <c r="A1164" t="s">
        <v>1163</v>
      </c>
      <c r="B1164" t="s">
        <v>3459</v>
      </c>
      <c r="C1164" t="s">
        <v>4395</v>
      </c>
      <c r="D1164" t="s">
        <v>5293</v>
      </c>
      <c r="E1164" cm="1">
        <f t="array" ref="E1164:K1164">_xlfn.XLOOKUP(A1164,'Hospitalisation Details'!A:A,'Hospitalisation Details'!B:H)</f>
        <v>24366</v>
      </c>
      <c r="F1164" s="14">
        <v>0</v>
      </c>
      <c r="G1164">
        <v>9684.2900000000009</v>
      </c>
      <c r="H1164" t="str">
        <v>tier - 3</v>
      </c>
      <c r="I1164" t="str">
        <v>tier - 2</v>
      </c>
      <c r="J1164" t="str">
        <v>R1013</v>
      </c>
      <c r="K1164">
        <v>56</v>
      </c>
      <c r="L1164" cm="1">
        <f t="array" ref="L1164:T1164">_xlfn.XLOOKUP(A1164,'Medical Examinations'!A:A,'Medical Examinations'!B:J)</f>
        <v>23.01</v>
      </c>
      <c r="M1164">
        <v>6.04</v>
      </c>
      <c r="N1164" s="5" t="str">
        <v>Yes</v>
      </c>
      <c r="O1164" s="5" t="str">
        <v>No</v>
      </c>
      <c r="P1164" s="5" t="str">
        <v>No</v>
      </c>
      <c r="Q1164" s="14">
        <v>1</v>
      </c>
      <c r="R1164" t="str">
        <v>No</v>
      </c>
      <c r="S1164" t="str">
        <v>Normal Weight</v>
      </c>
      <c r="T1164" t="str">
        <v>Prediabetes</v>
      </c>
    </row>
    <row r="1165" spans="1:20" x14ac:dyDescent="0.3">
      <c r="A1165" t="s">
        <v>1164</v>
      </c>
      <c r="B1165" t="s">
        <v>3460</v>
      </c>
      <c r="C1165" t="s">
        <v>4394</v>
      </c>
      <c r="D1165" t="s">
        <v>5294</v>
      </c>
      <c r="E1165" cm="1">
        <f t="array" ref="E1165:K1165">_xlfn.XLOOKUP(A1165,'Hospitalisation Details'!A:A,'Hospitalisation Details'!B:H)</f>
        <v>29806</v>
      </c>
      <c r="F1165" s="14">
        <v>1</v>
      </c>
      <c r="G1165">
        <v>9664.34</v>
      </c>
      <c r="H1165" t="str">
        <v>tier - 2</v>
      </c>
      <c r="I1165" t="str">
        <v>tier - 3</v>
      </c>
      <c r="J1165" t="str">
        <v>R1011</v>
      </c>
      <c r="K1165">
        <v>41</v>
      </c>
      <c r="L1165" cm="1">
        <f t="array" ref="L1165:T1165">_xlfn.XLOOKUP(A1165,'Medical Examinations'!A:A,'Medical Examinations'!B:J)</f>
        <v>27.454999999999998</v>
      </c>
      <c r="M1165">
        <v>6.13</v>
      </c>
      <c r="N1165" s="5" t="str">
        <v>No</v>
      </c>
      <c r="O1165" s="5" t="str">
        <v>No</v>
      </c>
      <c r="P1165" s="5" t="str">
        <v>No</v>
      </c>
      <c r="Q1165" s="14">
        <v>2</v>
      </c>
      <c r="R1165" t="str">
        <v>No</v>
      </c>
      <c r="S1165" t="str">
        <v>Over Weight</v>
      </c>
      <c r="T1165" t="str">
        <v>Prediabetes</v>
      </c>
    </row>
    <row r="1166" spans="1:20" x14ac:dyDescent="0.3">
      <c r="A1166" t="s">
        <v>1165</v>
      </c>
      <c r="B1166" t="s">
        <v>3461</v>
      </c>
      <c r="C1166" t="s">
        <v>4394</v>
      </c>
      <c r="D1166" t="s">
        <v>5295</v>
      </c>
      <c r="E1166" cm="1">
        <f t="array" ref="E1166:K1166">_xlfn.XLOOKUP(A1166,'Hospitalisation Details'!A:A,'Hospitalisation Details'!B:H)</f>
        <v>27218</v>
      </c>
      <c r="F1166" s="14">
        <v>0</v>
      </c>
      <c r="G1166">
        <v>9653.81</v>
      </c>
      <c r="H1166" t="str">
        <v>tier - 2</v>
      </c>
      <c r="I1166" t="str">
        <v>tier - 2</v>
      </c>
      <c r="J1166" t="str">
        <v>R1011</v>
      </c>
      <c r="K1166">
        <v>48</v>
      </c>
      <c r="L1166" cm="1">
        <f t="array" ref="L1166:T1166">_xlfn.XLOOKUP(A1166,'Medical Examinations'!A:A,'Medical Examinations'!B:J)</f>
        <v>29.06</v>
      </c>
      <c r="M1166">
        <v>4.55</v>
      </c>
      <c r="N1166" s="5" t="str">
        <v>No</v>
      </c>
      <c r="O1166" s="5" t="str">
        <v>No</v>
      </c>
      <c r="P1166" s="5" t="str">
        <v>No</v>
      </c>
      <c r="Q1166" s="14">
        <v>0</v>
      </c>
      <c r="R1166" t="str">
        <v>No</v>
      </c>
      <c r="S1166" t="str">
        <v>Over Weight</v>
      </c>
      <c r="T1166" t="str">
        <v>Normal</v>
      </c>
    </row>
    <row r="1167" spans="1:20" x14ac:dyDescent="0.3">
      <c r="A1167" t="s">
        <v>1166</v>
      </c>
      <c r="B1167" t="s">
        <v>3462</v>
      </c>
      <c r="C1167" t="s">
        <v>4394</v>
      </c>
      <c r="D1167" t="s">
        <v>4587</v>
      </c>
      <c r="E1167" cm="1">
        <f t="array" ref="E1167:K1167">_xlfn.XLOOKUP(A1167,'Hospitalisation Details'!A:A,'Hospitalisation Details'!B:H)</f>
        <v>26133</v>
      </c>
      <c r="F1167" s="14">
        <v>0</v>
      </c>
      <c r="G1167">
        <v>9644.25</v>
      </c>
      <c r="H1167" t="str">
        <v>tier - 2</v>
      </c>
      <c r="I1167" t="str">
        <v>tier - 1</v>
      </c>
      <c r="J1167" t="str">
        <v>R1012</v>
      </c>
      <c r="K1167">
        <v>51</v>
      </c>
      <c r="L1167" cm="1">
        <f t="array" ref="L1167:T1167">_xlfn.XLOOKUP(A1167,'Medical Examinations'!A:A,'Medical Examinations'!B:J)</f>
        <v>29.83</v>
      </c>
      <c r="M1167">
        <v>7.81</v>
      </c>
      <c r="N1167" s="5" t="str">
        <v>Yes</v>
      </c>
      <c r="O1167" s="5" t="str">
        <v>No</v>
      </c>
      <c r="P1167" s="5" t="str">
        <v>No</v>
      </c>
      <c r="Q1167" s="14">
        <v>1</v>
      </c>
      <c r="R1167" t="str">
        <v>No</v>
      </c>
      <c r="S1167" t="str">
        <v>Over Weight</v>
      </c>
      <c r="T1167" t="str">
        <v>Diabetes</v>
      </c>
    </row>
    <row r="1168" spans="1:20" x14ac:dyDescent="0.3">
      <c r="A1168" t="s">
        <v>1167</v>
      </c>
      <c r="B1168" t="s">
        <v>3463</v>
      </c>
      <c r="C1168" t="s">
        <v>4394</v>
      </c>
      <c r="D1168" t="s">
        <v>4435</v>
      </c>
      <c r="E1168" cm="1">
        <f t="array" ref="E1168:K1168">_xlfn.XLOOKUP(A1168,'Hospitalisation Details'!A:A,'Hospitalisation Details'!B:H)</f>
        <v>25841</v>
      </c>
      <c r="F1168" s="14">
        <v>0</v>
      </c>
      <c r="G1168">
        <v>9634.5400000000009</v>
      </c>
      <c r="H1168" t="str">
        <v>tier - 2</v>
      </c>
      <c r="I1168" t="str">
        <v>tier - 2</v>
      </c>
      <c r="J1168" t="str">
        <v>R1011</v>
      </c>
      <c r="K1168">
        <v>52</v>
      </c>
      <c r="L1168" cm="1">
        <f t="array" ref="L1168:T1168">_xlfn.XLOOKUP(A1168,'Medical Examinations'!A:A,'Medical Examinations'!B:J)</f>
        <v>31.2</v>
      </c>
      <c r="M1168">
        <v>11.04</v>
      </c>
      <c r="N1168" s="5" t="str">
        <v>Yes</v>
      </c>
      <c r="O1168" s="5" t="str">
        <v>No</v>
      </c>
      <c r="P1168" s="5" t="str">
        <v>No</v>
      </c>
      <c r="Q1168" s="14">
        <v>2</v>
      </c>
      <c r="R1168" t="str">
        <v>No</v>
      </c>
      <c r="S1168" t="str">
        <v>Obesity</v>
      </c>
      <c r="T1168" t="str">
        <v>Diabetes</v>
      </c>
    </row>
    <row r="1169" spans="1:20" x14ac:dyDescent="0.3">
      <c r="A1169" t="s">
        <v>1168</v>
      </c>
      <c r="B1169" t="s">
        <v>3464</v>
      </c>
      <c r="C1169" t="s">
        <v>4396</v>
      </c>
      <c r="D1169" t="s">
        <v>5296</v>
      </c>
      <c r="E1169" cm="1">
        <f t="array" ref="E1169:K1169">_xlfn.XLOOKUP(A1169,'Hospitalisation Details'!A:A,'Hospitalisation Details'!B:H)</f>
        <v>25011</v>
      </c>
      <c r="F1169" s="14">
        <v>0</v>
      </c>
      <c r="G1169">
        <v>9630.91</v>
      </c>
      <c r="H1169" t="str">
        <v>tier - 3</v>
      </c>
      <c r="I1169" t="str">
        <v>tier - 2</v>
      </c>
      <c r="J1169" t="str">
        <v>R1013</v>
      </c>
      <c r="K1169">
        <v>54</v>
      </c>
      <c r="L1169" cm="1">
        <f t="array" ref="L1169:T1169">_xlfn.XLOOKUP(A1169,'Medical Examinations'!A:A,'Medical Examinations'!B:J)</f>
        <v>45.41</v>
      </c>
      <c r="M1169">
        <v>4.96</v>
      </c>
      <c r="N1169" s="5" t="str">
        <v>No</v>
      </c>
      <c r="O1169" s="5" t="str">
        <v>No</v>
      </c>
      <c r="P1169" s="5" t="str">
        <v>No</v>
      </c>
      <c r="Q1169" s="14">
        <v>1</v>
      </c>
      <c r="R1169" t="str">
        <v>No</v>
      </c>
      <c r="S1169" t="str">
        <v>Obesity</v>
      </c>
      <c r="T1169" t="str">
        <v>Normal</v>
      </c>
    </row>
    <row r="1170" spans="1:20" x14ac:dyDescent="0.3">
      <c r="A1170" t="s">
        <v>1169</v>
      </c>
      <c r="B1170" t="s">
        <v>2431</v>
      </c>
      <c r="C1170" t="s">
        <v>4395</v>
      </c>
      <c r="D1170" t="s">
        <v>5297</v>
      </c>
      <c r="E1170" cm="1">
        <f t="array" ref="E1170:K1170">_xlfn.XLOOKUP(A1170,'Hospitalisation Details'!A:A,'Hospitalisation Details'!B:H)</f>
        <v>26595</v>
      </c>
      <c r="F1170" s="14">
        <v>2</v>
      </c>
      <c r="G1170">
        <v>9630.4</v>
      </c>
      <c r="H1170" t="str">
        <v>tier - 2</v>
      </c>
      <c r="I1170" t="str">
        <v>tier - 2</v>
      </c>
      <c r="J1170" t="str">
        <v>R1011</v>
      </c>
      <c r="K1170">
        <v>50</v>
      </c>
      <c r="L1170" cm="1">
        <f t="array" ref="L1170:T1170">_xlfn.XLOOKUP(A1170,'Medical Examinations'!A:A,'Medical Examinations'!B:J)</f>
        <v>28.61</v>
      </c>
      <c r="M1170">
        <v>5.76</v>
      </c>
      <c r="N1170" s="5" t="str">
        <v>No</v>
      </c>
      <c r="O1170" s="5" t="str">
        <v>No</v>
      </c>
      <c r="P1170" s="5" t="str">
        <v>Yes</v>
      </c>
      <c r="Q1170" s="14">
        <v>1</v>
      </c>
      <c r="R1170" t="str">
        <v>No</v>
      </c>
      <c r="S1170" t="str">
        <v>Over Weight</v>
      </c>
      <c r="T1170" t="str">
        <v>Prediabetes</v>
      </c>
    </row>
    <row r="1171" spans="1:20" x14ac:dyDescent="0.3">
      <c r="A1171" t="s">
        <v>1170</v>
      </c>
      <c r="B1171" t="s">
        <v>3465</v>
      </c>
      <c r="C1171" t="s">
        <v>4395</v>
      </c>
      <c r="D1171" t="s">
        <v>5298</v>
      </c>
      <c r="E1171" cm="1">
        <f t="array" ref="E1171:K1171">_xlfn.XLOOKUP(A1171,'Hospitalisation Details'!A:A,'Hospitalisation Details'!B:H)</f>
        <v>29208</v>
      </c>
      <c r="F1171" s="14">
        <v>2</v>
      </c>
      <c r="G1171">
        <v>9630.2999999999993</v>
      </c>
      <c r="H1171" t="str">
        <v>tier - 2</v>
      </c>
      <c r="I1171" t="str">
        <v>tier - 2</v>
      </c>
      <c r="J1171" t="str">
        <v>R1021</v>
      </c>
      <c r="K1171">
        <v>43</v>
      </c>
      <c r="L1171" cm="1">
        <f t="array" ref="L1171:T1171">_xlfn.XLOOKUP(A1171,'Medical Examinations'!A:A,'Medical Examinations'!B:J)</f>
        <v>32.299999999999997</v>
      </c>
      <c r="M1171">
        <v>4.37</v>
      </c>
      <c r="N1171" s="5" t="str">
        <v>No</v>
      </c>
      <c r="O1171" s="5" t="str">
        <v>No</v>
      </c>
      <c r="P1171" s="5" t="str">
        <v>No</v>
      </c>
      <c r="Q1171" s="14">
        <v>2</v>
      </c>
      <c r="R1171" t="str">
        <v>No</v>
      </c>
      <c r="S1171" t="str">
        <v>Obesity</v>
      </c>
      <c r="T1171" t="str">
        <v>Normal</v>
      </c>
    </row>
    <row r="1172" spans="1:20" x14ac:dyDescent="0.3">
      <c r="A1172" t="s">
        <v>1171</v>
      </c>
      <c r="B1172" t="s">
        <v>3306</v>
      </c>
      <c r="C1172" t="s">
        <v>4396</v>
      </c>
      <c r="D1172" t="s">
        <v>5299</v>
      </c>
      <c r="E1172" cm="1">
        <f t="array" ref="E1172:K1172">_xlfn.XLOOKUP(A1172,'Hospitalisation Details'!A:A,'Hospitalisation Details'!B:H)</f>
        <v>35969</v>
      </c>
      <c r="F1172" s="14">
        <v>0</v>
      </c>
      <c r="G1172">
        <v>9628.7900000000009</v>
      </c>
      <c r="H1172" t="str">
        <v>tier - 2</v>
      </c>
      <c r="I1172" t="str">
        <v>tier - 2</v>
      </c>
      <c r="J1172" t="str">
        <v>R1026</v>
      </c>
      <c r="K1172">
        <v>24</v>
      </c>
      <c r="L1172" cm="1">
        <f t="array" ref="L1172:T1172">_xlfn.XLOOKUP(A1172,'Medical Examinations'!A:A,'Medical Examinations'!B:J)</f>
        <v>25.75</v>
      </c>
      <c r="M1172">
        <v>9.23</v>
      </c>
      <c r="N1172" s="5" t="str">
        <v>No</v>
      </c>
      <c r="O1172" s="5" t="str">
        <v>No</v>
      </c>
      <c r="P1172" s="5" t="str">
        <v>No</v>
      </c>
      <c r="Q1172" s="14">
        <v>0</v>
      </c>
      <c r="R1172" t="str">
        <v>No</v>
      </c>
      <c r="S1172" t="str">
        <v>Over Weight</v>
      </c>
      <c r="T1172" t="str">
        <v>Diabetes</v>
      </c>
    </row>
    <row r="1173" spans="1:20" x14ac:dyDescent="0.3">
      <c r="A1173" t="s">
        <v>1172</v>
      </c>
      <c r="B1173" t="s">
        <v>3466</v>
      </c>
      <c r="C1173" t="s">
        <v>4394</v>
      </c>
      <c r="D1173" t="s">
        <v>5300</v>
      </c>
      <c r="E1173" cm="1">
        <f t="array" ref="E1173:K1173">_xlfn.XLOOKUP(A1173,'Hospitalisation Details'!A:A,'Hospitalisation Details'!B:H)</f>
        <v>25918</v>
      </c>
      <c r="F1173" s="14">
        <v>0</v>
      </c>
      <c r="G1173">
        <v>9625.92</v>
      </c>
      <c r="H1173" t="str">
        <v>tier - 2</v>
      </c>
      <c r="I1173" t="str">
        <v>tier - 3</v>
      </c>
      <c r="J1173" t="str">
        <v>R1011</v>
      </c>
      <c r="K1173">
        <v>52</v>
      </c>
      <c r="L1173" cm="1">
        <f t="array" ref="L1173:T1173">_xlfn.XLOOKUP(A1173,'Medical Examinations'!A:A,'Medical Examinations'!B:J)</f>
        <v>37.4</v>
      </c>
      <c r="M1173">
        <v>11.3</v>
      </c>
      <c r="N1173" s="5" t="str">
        <v>Yes</v>
      </c>
      <c r="O1173" s="5" t="str">
        <v>No</v>
      </c>
      <c r="P1173" s="5" t="str">
        <v>No</v>
      </c>
      <c r="Q1173" s="14">
        <v>2</v>
      </c>
      <c r="R1173" t="str">
        <v>No</v>
      </c>
      <c r="S1173" t="str">
        <v>Obesity</v>
      </c>
      <c r="T1173" t="str">
        <v>Diabetes</v>
      </c>
    </row>
    <row r="1174" spans="1:20" x14ac:dyDescent="0.3">
      <c r="A1174" t="s">
        <v>1173</v>
      </c>
      <c r="B1174" t="s">
        <v>3467</v>
      </c>
      <c r="C1174" t="s">
        <v>4395</v>
      </c>
      <c r="D1174" t="s">
        <v>5301</v>
      </c>
      <c r="E1174" cm="1">
        <f t="array" ref="E1174:K1174">_xlfn.XLOOKUP(A1174,'Hospitalisation Details'!A:A,'Hospitalisation Details'!B:H)</f>
        <v>27696</v>
      </c>
      <c r="F1174" s="14">
        <v>3</v>
      </c>
      <c r="G1174">
        <v>9620.33</v>
      </c>
      <c r="H1174" t="str">
        <v>tier - 3</v>
      </c>
      <c r="I1174" t="str">
        <v>tier - 3</v>
      </c>
      <c r="J1174" t="str">
        <v>R1012</v>
      </c>
      <c r="K1174">
        <v>47</v>
      </c>
      <c r="L1174" cm="1">
        <f t="array" ref="L1174:T1174">_xlfn.XLOOKUP(A1174,'Medical Examinations'!A:A,'Medical Examinations'!B:J)</f>
        <v>18.05</v>
      </c>
      <c r="M1174">
        <v>6.94</v>
      </c>
      <c r="N1174" s="5" t="str">
        <v>No</v>
      </c>
      <c r="O1174" s="5" t="str">
        <v>No</v>
      </c>
      <c r="P1174" s="5" t="str">
        <v>No</v>
      </c>
      <c r="Q1174" s="14">
        <v>0</v>
      </c>
      <c r="R1174" t="str">
        <v>No</v>
      </c>
      <c r="S1174" t="str">
        <v>Under Weight</v>
      </c>
      <c r="T1174" t="str">
        <v>Diabetes</v>
      </c>
    </row>
    <row r="1175" spans="1:20" x14ac:dyDescent="0.3">
      <c r="A1175" t="s">
        <v>1174</v>
      </c>
      <c r="B1175" t="s">
        <v>3468</v>
      </c>
      <c r="C1175" t="s">
        <v>4396</v>
      </c>
      <c r="D1175" t="s">
        <v>5302</v>
      </c>
      <c r="E1175" cm="1">
        <f t="array" ref="E1175:K1175">_xlfn.XLOOKUP(A1175,'Hospitalisation Details'!A:A,'Hospitalisation Details'!B:H)</f>
        <v>30192</v>
      </c>
      <c r="F1175" s="14">
        <v>3</v>
      </c>
      <c r="G1175">
        <v>9619.18</v>
      </c>
      <c r="H1175" t="str">
        <v>tier - 2</v>
      </c>
      <c r="I1175" t="str">
        <v>tier - 1</v>
      </c>
      <c r="J1175" t="str">
        <v>R1025</v>
      </c>
      <c r="K1175">
        <v>40</v>
      </c>
      <c r="L1175" cm="1">
        <f t="array" ref="L1175:T1175">_xlfn.XLOOKUP(A1175,'Medical Examinations'!A:A,'Medical Examinations'!B:J)</f>
        <v>30.14</v>
      </c>
      <c r="M1175">
        <v>9.85</v>
      </c>
      <c r="N1175" s="5" t="str">
        <v>No</v>
      </c>
      <c r="O1175" s="5" t="str">
        <v>No</v>
      </c>
      <c r="P1175" s="5" t="str">
        <v>No</v>
      </c>
      <c r="Q1175" s="14">
        <v>0</v>
      </c>
      <c r="R1175" t="str">
        <v>No</v>
      </c>
      <c r="S1175" t="str">
        <v>Obesity</v>
      </c>
      <c r="T1175" t="str">
        <v>Diabetes</v>
      </c>
    </row>
    <row r="1176" spans="1:20" x14ac:dyDescent="0.3">
      <c r="A1176" t="s">
        <v>1175</v>
      </c>
      <c r="B1176" t="s">
        <v>3469</v>
      </c>
      <c r="C1176" t="s">
        <v>4395</v>
      </c>
      <c r="D1176" t="s">
        <v>5303</v>
      </c>
      <c r="E1176" cm="1">
        <f t="array" ref="E1176:K1176">_xlfn.XLOOKUP(A1176,'Hospitalisation Details'!A:A,'Hospitalisation Details'!B:H)</f>
        <v>26660</v>
      </c>
      <c r="F1176" s="14">
        <v>1</v>
      </c>
      <c r="G1176">
        <v>9617.66</v>
      </c>
      <c r="H1176" t="str">
        <v>tier - 3</v>
      </c>
      <c r="I1176" t="str">
        <v>tier - 3</v>
      </c>
      <c r="J1176" t="str">
        <v>R1016</v>
      </c>
      <c r="K1176">
        <v>50</v>
      </c>
      <c r="L1176" cm="1">
        <f t="array" ref="L1176:T1176">_xlfn.XLOOKUP(A1176,'Medical Examinations'!A:A,'Medical Examinations'!B:J)</f>
        <v>34.07</v>
      </c>
      <c r="M1176">
        <v>7.81</v>
      </c>
      <c r="N1176" s="5" t="str">
        <v>Yes</v>
      </c>
      <c r="O1176" s="5" t="str">
        <v>No</v>
      </c>
      <c r="P1176" s="5" t="str">
        <v>No</v>
      </c>
      <c r="Q1176" s="14">
        <v>0</v>
      </c>
      <c r="R1176" t="str">
        <v>No</v>
      </c>
      <c r="S1176" t="str">
        <v>Obesity</v>
      </c>
      <c r="T1176" t="str">
        <v>Diabetes</v>
      </c>
    </row>
    <row r="1177" spans="1:20" x14ac:dyDescent="0.3">
      <c r="A1177" t="s">
        <v>1176</v>
      </c>
      <c r="B1177" t="s">
        <v>3470</v>
      </c>
      <c r="C1177" t="s">
        <v>4395</v>
      </c>
      <c r="D1177" t="s">
        <v>5304</v>
      </c>
      <c r="E1177" cm="1">
        <f t="array" ref="E1177:K1177">_xlfn.XLOOKUP(A1177,'Hospitalisation Details'!A:A,'Hospitalisation Details'!B:H)</f>
        <v>23726</v>
      </c>
      <c r="F1177" s="14">
        <v>0</v>
      </c>
      <c r="G1177">
        <v>9597.6299999999992</v>
      </c>
      <c r="H1177" t="str">
        <v>tier - 3</v>
      </c>
      <c r="I1177" t="str">
        <v>tier - 3</v>
      </c>
      <c r="J1177" t="str">
        <v>R1013</v>
      </c>
      <c r="K1177">
        <v>58</v>
      </c>
      <c r="L1177" cm="1">
        <f t="array" ref="L1177:T1177">_xlfn.XLOOKUP(A1177,'Medical Examinations'!A:A,'Medical Examinations'!B:J)</f>
        <v>24.78</v>
      </c>
      <c r="M1177">
        <v>4.24</v>
      </c>
      <c r="N1177" s="5" t="str">
        <v>Yes</v>
      </c>
      <c r="O1177" s="5" t="str">
        <v>No</v>
      </c>
      <c r="P1177" s="5" t="str">
        <v>No</v>
      </c>
      <c r="Q1177" s="14">
        <v>2</v>
      </c>
      <c r="R1177" t="str">
        <v>No</v>
      </c>
      <c r="S1177" t="str">
        <v>Normal Weight</v>
      </c>
      <c r="T1177" t="str">
        <v>Normal</v>
      </c>
    </row>
    <row r="1178" spans="1:20" x14ac:dyDescent="0.3">
      <c r="A1178" t="s">
        <v>1177</v>
      </c>
      <c r="B1178" t="s">
        <v>3471</v>
      </c>
      <c r="C1178" t="s">
        <v>4395</v>
      </c>
      <c r="D1178" t="s">
        <v>5305</v>
      </c>
      <c r="E1178" cm="1">
        <f t="array" ref="E1178:K1178">_xlfn.XLOOKUP(A1178,'Hospitalisation Details'!A:A,'Hospitalisation Details'!B:H)</f>
        <v>29877</v>
      </c>
      <c r="F1178" s="14">
        <v>1</v>
      </c>
      <c r="G1178">
        <v>9584.0400000000009</v>
      </c>
      <c r="H1178" t="str">
        <v>tier - 2</v>
      </c>
      <c r="I1178" t="str">
        <v>tier - 1</v>
      </c>
      <c r="J1178" t="str">
        <v>R1021</v>
      </c>
      <c r="K1178">
        <v>41</v>
      </c>
      <c r="L1178" cm="1">
        <f t="array" ref="L1178:T1178">_xlfn.XLOOKUP(A1178,'Medical Examinations'!A:A,'Medical Examinations'!B:J)</f>
        <v>22.92</v>
      </c>
      <c r="M1178">
        <v>5.87</v>
      </c>
      <c r="N1178" s="5" t="str">
        <v>Yes</v>
      </c>
      <c r="O1178" s="5" t="str">
        <v>No</v>
      </c>
      <c r="P1178" s="5" t="str">
        <v>No</v>
      </c>
      <c r="Q1178" s="14">
        <v>1</v>
      </c>
      <c r="R1178" t="str">
        <v>No</v>
      </c>
      <c r="S1178" t="str">
        <v>Normal Weight</v>
      </c>
      <c r="T1178" t="str">
        <v>Prediabetes</v>
      </c>
    </row>
    <row r="1179" spans="1:20" x14ac:dyDescent="0.3">
      <c r="A1179" t="s">
        <v>1178</v>
      </c>
      <c r="B1179" t="s">
        <v>3472</v>
      </c>
      <c r="C1179" t="s">
        <v>4394</v>
      </c>
      <c r="D1179" t="s">
        <v>5306</v>
      </c>
      <c r="E1179" cm="1">
        <f t="array" ref="E1179:K1179">_xlfn.XLOOKUP(A1179,'Hospitalisation Details'!A:A,'Hospitalisation Details'!B:H)</f>
        <v>26996</v>
      </c>
      <c r="F1179" s="14">
        <v>1</v>
      </c>
      <c r="G1179">
        <v>9583.89</v>
      </c>
      <c r="H1179" t="str">
        <v>tier - 2</v>
      </c>
      <c r="I1179" t="str">
        <v>tier - 3</v>
      </c>
      <c r="J1179" t="str">
        <v>R1012</v>
      </c>
      <c r="K1179">
        <v>49</v>
      </c>
      <c r="L1179" cm="1">
        <f t="array" ref="L1179:T1179">_xlfn.XLOOKUP(A1179,'Medical Examinations'!A:A,'Medical Examinations'!B:J)</f>
        <v>39.994999999999997</v>
      </c>
      <c r="M1179">
        <v>4.6500000000000004</v>
      </c>
      <c r="N1179" s="5" t="str">
        <v>No</v>
      </c>
      <c r="O1179" s="5" t="str">
        <v>No</v>
      </c>
      <c r="P1179" s="5" t="str">
        <v>No</v>
      </c>
      <c r="Q1179" s="14">
        <v>0</v>
      </c>
      <c r="R1179" t="str">
        <v>No</v>
      </c>
      <c r="S1179" t="str">
        <v>Obesity</v>
      </c>
      <c r="T1179" t="str">
        <v>Normal</v>
      </c>
    </row>
    <row r="1180" spans="1:20" x14ac:dyDescent="0.3">
      <c r="A1180" t="s">
        <v>1179</v>
      </c>
      <c r="B1180" t="s">
        <v>3473</v>
      </c>
      <c r="C1180" t="s">
        <v>4395</v>
      </c>
      <c r="D1180" t="s">
        <v>4464</v>
      </c>
      <c r="E1180" cm="1">
        <f t="array" ref="E1180:K1180">_xlfn.XLOOKUP(A1180,'Hospitalisation Details'!A:A,'Hospitalisation Details'!B:H)</f>
        <v>24445</v>
      </c>
      <c r="F1180" s="14">
        <v>0</v>
      </c>
      <c r="G1180">
        <v>9582.5400000000009</v>
      </c>
      <c r="H1180" t="str">
        <v>tier - 3</v>
      </c>
      <c r="I1180" t="str">
        <v>tier - 2</v>
      </c>
      <c r="J1180" t="str">
        <v>R1013</v>
      </c>
      <c r="K1180">
        <v>56</v>
      </c>
      <c r="L1180" cm="1">
        <f t="array" ref="L1180:T1180">_xlfn.XLOOKUP(A1180,'Medical Examinations'!A:A,'Medical Examinations'!B:J)</f>
        <v>26.35</v>
      </c>
      <c r="M1180">
        <v>6.21</v>
      </c>
      <c r="N1180" s="5" t="str">
        <v>No</v>
      </c>
      <c r="O1180" s="5" t="str">
        <v>No</v>
      </c>
      <c r="P1180" s="5" t="str">
        <v>No</v>
      </c>
      <c r="Q1180" s="14">
        <v>2</v>
      </c>
      <c r="R1180" t="str">
        <v>No</v>
      </c>
      <c r="S1180" t="str">
        <v>Over Weight</v>
      </c>
      <c r="T1180" t="str">
        <v>Prediabetes</v>
      </c>
    </row>
    <row r="1181" spans="1:20" x14ac:dyDescent="0.3">
      <c r="A1181" t="s">
        <v>1180</v>
      </c>
      <c r="B1181" t="s">
        <v>3474</v>
      </c>
      <c r="C1181" t="s">
        <v>4394</v>
      </c>
      <c r="D1181" t="s">
        <v>4569</v>
      </c>
      <c r="E1181" cm="1">
        <f t="array" ref="E1181:K1181">_xlfn.XLOOKUP(A1181,'Hospitalisation Details'!A:A,'Hospitalisation Details'!B:H)</f>
        <v>26999</v>
      </c>
      <c r="F1181" s="14">
        <v>1</v>
      </c>
      <c r="G1181">
        <v>9566.99</v>
      </c>
      <c r="H1181" t="str">
        <v>tier - 2</v>
      </c>
      <c r="I1181" t="str">
        <v>tier - 1</v>
      </c>
      <c r="J1181" t="str">
        <v>R1012</v>
      </c>
      <c r="K1181">
        <v>49</v>
      </c>
      <c r="L1181" cm="1">
        <f t="array" ref="L1181:T1181">_xlfn.XLOOKUP(A1181,'Medical Examinations'!A:A,'Medical Examinations'!B:J)</f>
        <v>26.6</v>
      </c>
      <c r="M1181">
        <v>8.4499999999999993</v>
      </c>
      <c r="N1181" s="5" t="str">
        <v>Yes</v>
      </c>
      <c r="O1181" s="5" t="str">
        <v>No</v>
      </c>
      <c r="P1181" s="5" t="str">
        <v>No</v>
      </c>
      <c r="Q1181" s="14">
        <v>1</v>
      </c>
      <c r="R1181" t="str">
        <v>No</v>
      </c>
      <c r="S1181" t="str">
        <v>Over Weight</v>
      </c>
      <c r="T1181" t="str">
        <v>Diabetes</v>
      </c>
    </row>
    <row r="1182" spans="1:20" x14ac:dyDescent="0.3">
      <c r="A1182" t="s">
        <v>1181</v>
      </c>
      <c r="B1182" t="s">
        <v>3475</v>
      </c>
      <c r="C1182" t="s">
        <v>4395</v>
      </c>
      <c r="D1182" t="s">
        <v>4423</v>
      </c>
      <c r="E1182" cm="1">
        <f t="array" ref="E1182:K1182">_xlfn.XLOOKUP(A1182,'Hospitalisation Details'!A:A,'Hospitalisation Details'!B:H)</f>
        <v>27255</v>
      </c>
      <c r="F1182" s="14">
        <v>3</v>
      </c>
      <c r="G1182">
        <v>9563.0300000000007</v>
      </c>
      <c r="H1182" t="str">
        <v>tier - 3</v>
      </c>
      <c r="I1182" t="str">
        <v>tier - 1</v>
      </c>
      <c r="J1182" t="str">
        <v>R1011</v>
      </c>
      <c r="K1182">
        <v>48</v>
      </c>
      <c r="L1182" cm="1">
        <f t="array" ref="L1182:T1182">_xlfn.XLOOKUP(A1182,'Medical Examinations'!A:A,'Medical Examinations'!B:J)</f>
        <v>33.25</v>
      </c>
      <c r="M1182">
        <v>7.42</v>
      </c>
      <c r="N1182" s="5" t="str">
        <v>Yes</v>
      </c>
      <c r="O1182" s="5" t="str">
        <v>No</v>
      </c>
      <c r="P1182" s="5" t="str">
        <v>No</v>
      </c>
      <c r="Q1182" s="14">
        <v>2</v>
      </c>
      <c r="R1182" t="str">
        <v>No</v>
      </c>
      <c r="S1182" t="str">
        <v>Obesity</v>
      </c>
      <c r="T1182" t="str">
        <v>Diabetes</v>
      </c>
    </row>
    <row r="1183" spans="1:20" x14ac:dyDescent="0.3">
      <c r="A1183" t="s">
        <v>1182</v>
      </c>
      <c r="B1183" t="s">
        <v>2430</v>
      </c>
      <c r="C1183" t="s">
        <v>4394</v>
      </c>
      <c r="D1183" t="s">
        <v>5307</v>
      </c>
      <c r="E1183" cm="1">
        <f t="array" ref="E1183:K1183">_xlfn.XLOOKUP(A1183,'Hospitalisation Details'!A:A,'Hospitalisation Details'!B:H)</f>
        <v>26564</v>
      </c>
      <c r="F1183" s="14">
        <v>1</v>
      </c>
      <c r="G1183">
        <v>9549.57</v>
      </c>
      <c r="H1183" t="str">
        <v>tier - 2</v>
      </c>
      <c r="I1183" t="str">
        <v>tier - 1</v>
      </c>
      <c r="J1183" t="str">
        <v>R1013</v>
      </c>
      <c r="K1183">
        <v>50</v>
      </c>
      <c r="L1183" cm="1">
        <f t="array" ref="L1183:T1183">_xlfn.XLOOKUP(A1183,'Medical Examinations'!A:A,'Medical Examinations'!B:J)</f>
        <v>30.2</v>
      </c>
      <c r="M1183">
        <v>9.8800000000000008</v>
      </c>
      <c r="N1183" s="5" t="str">
        <v>Yes</v>
      </c>
      <c r="O1183" s="5" t="str">
        <v>No</v>
      </c>
      <c r="P1183" s="5" t="str">
        <v>No</v>
      </c>
      <c r="Q1183" s="14">
        <v>2</v>
      </c>
      <c r="R1183" t="str">
        <v>No</v>
      </c>
      <c r="S1183" t="str">
        <v>Obesity</v>
      </c>
      <c r="T1183" t="str">
        <v>Diabetes</v>
      </c>
    </row>
    <row r="1184" spans="1:20" x14ac:dyDescent="0.3">
      <c r="A1184" t="s">
        <v>1183</v>
      </c>
      <c r="B1184" t="s">
        <v>3476</v>
      </c>
      <c r="C1184" t="s">
        <v>4394</v>
      </c>
      <c r="D1184" t="s">
        <v>5308</v>
      </c>
      <c r="E1184" cm="1">
        <f t="array" ref="E1184:K1184">_xlfn.XLOOKUP(A1184,'Hospitalisation Details'!A:A,'Hospitalisation Details'!B:H)</f>
        <v>26564</v>
      </c>
      <c r="F1184" s="14">
        <v>0</v>
      </c>
      <c r="G1184">
        <v>9541.7000000000007</v>
      </c>
      <c r="H1184" t="str">
        <v>tier - 2</v>
      </c>
      <c r="I1184" t="str">
        <v>tier - 1</v>
      </c>
      <c r="J1184" t="str">
        <v>R1024</v>
      </c>
      <c r="K1184">
        <v>50</v>
      </c>
      <c r="L1184" cm="1">
        <f t="array" ref="L1184:T1184">_xlfn.XLOOKUP(A1184,'Medical Examinations'!A:A,'Medical Examinations'!B:J)</f>
        <v>47.74</v>
      </c>
      <c r="M1184">
        <v>8.0500000000000007</v>
      </c>
      <c r="N1184" s="5" t="str">
        <v>Yes</v>
      </c>
      <c r="O1184" s="5" t="str">
        <v>No</v>
      </c>
      <c r="P1184" s="5" t="str">
        <v>No</v>
      </c>
      <c r="Q1184" s="14">
        <v>2</v>
      </c>
      <c r="R1184" t="str">
        <v>No</v>
      </c>
      <c r="S1184" t="str">
        <v>Obesity</v>
      </c>
      <c r="T1184" t="str">
        <v>Diabetes</v>
      </c>
    </row>
    <row r="1185" spans="1:20" x14ac:dyDescent="0.3">
      <c r="A1185" t="s">
        <v>1184</v>
      </c>
      <c r="B1185" t="s">
        <v>3477</v>
      </c>
      <c r="C1185" t="s">
        <v>4396</v>
      </c>
      <c r="D1185" t="s">
        <v>5309</v>
      </c>
      <c r="E1185" cm="1">
        <f t="array" ref="E1185:K1185">_xlfn.XLOOKUP(A1185,'Hospitalisation Details'!A:A,'Hospitalisation Details'!B:H)</f>
        <v>27603</v>
      </c>
      <c r="F1185" s="14">
        <v>1</v>
      </c>
      <c r="G1185">
        <v>9540.17</v>
      </c>
      <c r="H1185" t="str">
        <v>tier - 2</v>
      </c>
      <c r="I1185" t="str">
        <v>tier - 2</v>
      </c>
      <c r="J1185" t="str">
        <v>R1024</v>
      </c>
      <c r="K1185">
        <v>47</v>
      </c>
      <c r="L1185" cm="1">
        <f t="array" ref="L1185:T1185">_xlfn.XLOOKUP(A1185,'Medical Examinations'!A:A,'Medical Examinations'!B:J)</f>
        <v>49.09</v>
      </c>
      <c r="M1185">
        <v>6.3</v>
      </c>
      <c r="N1185" s="5" t="str">
        <v>Yes</v>
      </c>
      <c r="O1185" s="5" t="str">
        <v>No</v>
      </c>
      <c r="P1185" s="5" t="str">
        <v>No</v>
      </c>
      <c r="Q1185" s="14">
        <v>0</v>
      </c>
      <c r="R1185" t="str">
        <v>No</v>
      </c>
      <c r="S1185" t="str">
        <v>Obesity</v>
      </c>
      <c r="T1185" t="str">
        <v>Prediabetes</v>
      </c>
    </row>
    <row r="1186" spans="1:20" x14ac:dyDescent="0.3">
      <c r="A1186" t="s">
        <v>1185</v>
      </c>
      <c r="B1186" t="s">
        <v>3478</v>
      </c>
      <c r="C1186" t="s">
        <v>4395</v>
      </c>
      <c r="D1186" t="s">
        <v>5310</v>
      </c>
      <c r="E1186" cm="1">
        <f t="array" ref="E1186:K1186">_xlfn.XLOOKUP(A1186,'Hospitalisation Details'!A:A,'Hospitalisation Details'!B:H)</f>
        <v>27019</v>
      </c>
      <c r="F1186" s="14">
        <v>0</v>
      </c>
      <c r="G1186">
        <v>9538.65</v>
      </c>
      <c r="H1186" t="str">
        <v>tier - 2</v>
      </c>
      <c r="I1186" t="str">
        <v>tier - 3</v>
      </c>
      <c r="J1186" t="str">
        <v>R1021</v>
      </c>
      <c r="K1186">
        <v>49</v>
      </c>
      <c r="L1186" cm="1">
        <f t="array" ref="L1186:T1186">_xlfn.XLOOKUP(A1186,'Medical Examinations'!A:A,'Medical Examinations'!B:J)</f>
        <v>21.86</v>
      </c>
      <c r="M1186">
        <v>10.95</v>
      </c>
      <c r="N1186" s="5" t="str">
        <v>No</v>
      </c>
      <c r="O1186" s="5" t="str">
        <v>No</v>
      </c>
      <c r="P1186" s="5" t="str">
        <v>No</v>
      </c>
      <c r="Q1186" s="14">
        <v>0</v>
      </c>
      <c r="R1186" t="str">
        <v>No</v>
      </c>
      <c r="S1186" t="str">
        <v>Normal Weight</v>
      </c>
      <c r="T1186" t="str">
        <v>Diabetes</v>
      </c>
    </row>
    <row r="1187" spans="1:20" x14ac:dyDescent="0.3">
      <c r="A1187" t="s">
        <v>1186</v>
      </c>
      <c r="B1187" t="s">
        <v>3479</v>
      </c>
      <c r="C1187" t="s">
        <v>4394</v>
      </c>
      <c r="D1187" t="s">
        <v>4420</v>
      </c>
      <c r="E1187" cm="1">
        <f t="array" ref="E1187:K1187">_xlfn.XLOOKUP(A1187,'Hospitalisation Details'!A:A,'Hospitalisation Details'!B:H)</f>
        <v>26266</v>
      </c>
      <c r="F1187" s="14">
        <v>0</v>
      </c>
      <c r="G1187">
        <v>9528.9</v>
      </c>
      <c r="H1187" t="str">
        <v>tier - 2</v>
      </c>
      <c r="I1187" t="str">
        <v>tier - 2</v>
      </c>
      <c r="J1187" t="str">
        <v>R1011</v>
      </c>
      <c r="K1187">
        <v>51</v>
      </c>
      <c r="L1187" cm="1">
        <f t="array" ref="L1187:T1187">_xlfn.XLOOKUP(A1187,'Medical Examinations'!A:A,'Medical Examinations'!B:J)</f>
        <v>30.78</v>
      </c>
      <c r="M1187">
        <v>7.94</v>
      </c>
      <c r="N1187" s="5" t="str">
        <v>No</v>
      </c>
      <c r="O1187" s="5" t="str">
        <v>No</v>
      </c>
      <c r="P1187" s="5" t="str">
        <v>No</v>
      </c>
      <c r="Q1187" s="14">
        <v>2</v>
      </c>
      <c r="R1187" t="str">
        <v>No</v>
      </c>
      <c r="S1187" t="str">
        <v>Obesity</v>
      </c>
      <c r="T1187" t="str">
        <v>Diabetes</v>
      </c>
    </row>
    <row r="1188" spans="1:20" x14ac:dyDescent="0.3">
      <c r="A1188" t="s">
        <v>1187</v>
      </c>
      <c r="B1188" t="s">
        <v>3480</v>
      </c>
      <c r="C1188" t="s">
        <v>4394</v>
      </c>
      <c r="D1188" t="s">
        <v>5311</v>
      </c>
      <c r="E1188" cm="1">
        <f t="array" ref="E1188:K1188">_xlfn.XLOOKUP(A1188,'Hospitalisation Details'!A:A,'Hospitalisation Details'!B:H)</f>
        <v>33838</v>
      </c>
      <c r="F1188" s="14">
        <v>0</v>
      </c>
      <c r="G1188">
        <v>9507.68</v>
      </c>
      <c r="H1188" t="str">
        <v>tier - 2</v>
      </c>
      <c r="I1188" t="str">
        <v>tier - 1</v>
      </c>
      <c r="J1188" t="str">
        <v>R1012</v>
      </c>
      <c r="K1188">
        <v>30</v>
      </c>
      <c r="L1188" cm="1">
        <f t="array" ref="L1188:T1188">_xlfn.XLOOKUP(A1188,'Medical Examinations'!A:A,'Medical Examinations'!B:J)</f>
        <v>44.75</v>
      </c>
      <c r="M1188">
        <v>5.09</v>
      </c>
      <c r="N1188" s="5" t="str">
        <v>Yes</v>
      </c>
      <c r="O1188" s="5" t="str">
        <v>No</v>
      </c>
      <c r="P1188" s="5" t="str">
        <v>No</v>
      </c>
      <c r="Q1188" s="14">
        <v>0</v>
      </c>
      <c r="R1188" t="str">
        <v>No</v>
      </c>
      <c r="S1188" t="str">
        <v>Obesity</v>
      </c>
      <c r="T1188" t="str">
        <v>Normal</v>
      </c>
    </row>
    <row r="1189" spans="1:20" x14ac:dyDescent="0.3">
      <c r="A1189" t="s">
        <v>1188</v>
      </c>
      <c r="B1189" t="s">
        <v>2658</v>
      </c>
      <c r="C1189" t="s">
        <v>4395</v>
      </c>
      <c r="D1189" t="s">
        <v>5312</v>
      </c>
      <c r="E1189" cm="1">
        <f t="array" ref="E1189:K1189">_xlfn.XLOOKUP(A1189,'Hospitalisation Details'!A:A,'Hospitalisation Details'!B:H)</f>
        <v>25439</v>
      </c>
      <c r="F1189" s="14">
        <v>0</v>
      </c>
      <c r="G1189">
        <v>9504.31</v>
      </c>
      <c r="H1189" t="str">
        <v>tier - 3</v>
      </c>
      <c r="I1189" t="str">
        <v>tier - 2</v>
      </c>
      <c r="J1189" t="str">
        <v>R1013</v>
      </c>
      <c r="K1189">
        <v>53</v>
      </c>
      <c r="L1189" cm="1">
        <f t="array" ref="L1189:T1189">_xlfn.XLOOKUP(A1189,'Medical Examinations'!A:A,'Medical Examinations'!B:J)</f>
        <v>24.31</v>
      </c>
      <c r="M1189">
        <v>6.37</v>
      </c>
      <c r="N1189" s="5" t="str">
        <v>No</v>
      </c>
      <c r="O1189" s="5" t="str">
        <v>No</v>
      </c>
      <c r="P1189" s="5" t="str">
        <v>No</v>
      </c>
      <c r="Q1189" s="14">
        <v>0</v>
      </c>
      <c r="R1189" t="str">
        <v>No</v>
      </c>
      <c r="S1189" t="str">
        <v>Normal Weight</v>
      </c>
      <c r="T1189" t="str">
        <v>Prediabetes</v>
      </c>
    </row>
    <row r="1190" spans="1:20" x14ac:dyDescent="0.3">
      <c r="A1190" t="s">
        <v>1189</v>
      </c>
      <c r="B1190" t="s">
        <v>3481</v>
      </c>
      <c r="C1190" t="s">
        <v>4395</v>
      </c>
      <c r="D1190" t="s">
        <v>5313</v>
      </c>
      <c r="E1190" cm="1">
        <f t="array" ref="E1190:K1190">_xlfn.XLOOKUP(A1190,'Hospitalisation Details'!A:A,'Hospitalisation Details'!B:H)</f>
        <v>28092</v>
      </c>
      <c r="F1190" s="14">
        <v>3</v>
      </c>
      <c r="G1190">
        <v>9500.57</v>
      </c>
      <c r="H1190" t="str">
        <v>tier - 2</v>
      </c>
      <c r="I1190" t="str">
        <v>tier - 3</v>
      </c>
      <c r="J1190" t="str">
        <v>R1017</v>
      </c>
      <c r="K1190">
        <v>46</v>
      </c>
      <c r="L1190" cm="1">
        <f t="array" ref="L1190:T1190">_xlfn.XLOOKUP(A1190,'Medical Examinations'!A:A,'Medical Examinations'!B:J)</f>
        <v>42.68</v>
      </c>
      <c r="M1190">
        <v>9.2799999999999994</v>
      </c>
      <c r="N1190" s="5" t="str">
        <v>No</v>
      </c>
      <c r="O1190" s="5" t="str">
        <v>No</v>
      </c>
      <c r="P1190" s="5" t="str">
        <v>No</v>
      </c>
      <c r="Q1190" s="14">
        <v>2</v>
      </c>
      <c r="R1190" t="str">
        <v>No</v>
      </c>
      <c r="S1190" t="str">
        <v>Obesity</v>
      </c>
      <c r="T1190" t="str">
        <v>Diabetes</v>
      </c>
    </row>
    <row r="1191" spans="1:20" x14ac:dyDescent="0.3">
      <c r="A1191" t="s">
        <v>1190</v>
      </c>
      <c r="B1191" t="s">
        <v>3482</v>
      </c>
      <c r="C1191" t="s">
        <v>4395</v>
      </c>
      <c r="D1191" t="s">
        <v>5314</v>
      </c>
      <c r="E1191" cm="1">
        <f t="array" ref="E1191:K1191">_xlfn.XLOOKUP(A1191,'Hospitalisation Details'!A:A,'Hospitalisation Details'!B:H)</f>
        <v>25358</v>
      </c>
      <c r="F1191" s="14">
        <v>0</v>
      </c>
      <c r="G1191">
        <v>9487.64</v>
      </c>
      <c r="H1191" t="str">
        <v>tier - 2</v>
      </c>
      <c r="I1191" t="str">
        <v>tier - 2</v>
      </c>
      <c r="J1191" t="str">
        <v>R1013</v>
      </c>
      <c r="K1191">
        <v>54</v>
      </c>
      <c r="L1191" cm="1">
        <f t="array" ref="L1191:T1191">_xlfn.XLOOKUP(A1191,'Medical Examinations'!A:A,'Medical Examinations'!B:J)</f>
        <v>26.67</v>
      </c>
      <c r="M1191">
        <v>5.81</v>
      </c>
      <c r="N1191" s="5" t="str">
        <v>No</v>
      </c>
      <c r="O1191" s="5" t="str">
        <v>No</v>
      </c>
      <c r="P1191" s="5" t="str">
        <v>No</v>
      </c>
      <c r="Q1191" s="14">
        <v>2</v>
      </c>
      <c r="R1191" t="str">
        <v>No</v>
      </c>
      <c r="S1191" t="str">
        <v>Over Weight</v>
      </c>
      <c r="T1191" t="str">
        <v>Prediabetes</v>
      </c>
    </row>
    <row r="1192" spans="1:20" x14ac:dyDescent="0.3">
      <c r="A1192" t="s">
        <v>1191</v>
      </c>
      <c r="B1192" t="s">
        <v>3483</v>
      </c>
      <c r="C1192" t="s">
        <v>4395</v>
      </c>
      <c r="D1192" t="s">
        <v>5315</v>
      </c>
      <c r="E1192" cm="1">
        <f t="array" ref="E1192:K1192">_xlfn.XLOOKUP(A1192,'Hospitalisation Details'!A:A,'Hospitalisation Details'!B:H)</f>
        <v>29053</v>
      </c>
      <c r="F1192" s="14">
        <v>2</v>
      </c>
      <c r="G1192">
        <v>9453.92</v>
      </c>
      <c r="H1192" t="str">
        <v>tier - 2</v>
      </c>
      <c r="I1192" t="str">
        <v>tier - 2</v>
      </c>
      <c r="J1192" t="str">
        <v>R1021</v>
      </c>
      <c r="K1192">
        <v>43</v>
      </c>
      <c r="L1192" cm="1">
        <f t="array" ref="L1192:T1192">_xlfn.XLOOKUP(A1192,'Medical Examinations'!A:A,'Medical Examinations'!B:J)</f>
        <v>26.72</v>
      </c>
      <c r="M1192">
        <v>5.75</v>
      </c>
      <c r="N1192" s="5" t="str">
        <v>No</v>
      </c>
      <c r="O1192" s="5" t="str">
        <v>No</v>
      </c>
      <c r="P1192" s="5" t="str">
        <v>No</v>
      </c>
      <c r="Q1192" s="14">
        <v>2</v>
      </c>
      <c r="R1192" t="str">
        <v>No</v>
      </c>
      <c r="S1192" t="str">
        <v>Over Weight</v>
      </c>
      <c r="T1192" t="str">
        <v>Prediabetes</v>
      </c>
    </row>
    <row r="1193" spans="1:20" x14ac:dyDescent="0.3">
      <c r="A1193" t="s">
        <v>1192</v>
      </c>
      <c r="B1193" t="s">
        <v>3484</v>
      </c>
      <c r="C1193" t="s">
        <v>4395</v>
      </c>
      <c r="D1193" t="s">
        <v>4617</v>
      </c>
      <c r="E1193" cm="1">
        <f t="array" ref="E1193:K1193">_xlfn.XLOOKUP(A1193,'Hospitalisation Details'!A:A,'Hospitalisation Details'!B:H)</f>
        <v>32095</v>
      </c>
      <c r="F1193" s="14">
        <v>3</v>
      </c>
      <c r="G1193">
        <v>9448.42</v>
      </c>
      <c r="H1193" t="str">
        <v>tier - 2</v>
      </c>
      <c r="I1193" t="str">
        <v>tier - 3</v>
      </c>
      <c r="J1193" t="str">
        <v>R1021</v>
      </c>
      <c r="K1193">
        <v>35</v>
      </c>
      <c r="L1193" cm="1">
        <f t="array" ref="L1193:T1193">_xlfn.XLOOKUP(A1193,'Medical Examinations'!A:A,'Medical Examinations'!B:J)</f>
        <v>42.93</v>
      </c>
      <c r="M1193">
        <v>4.8</v>
      </c>
      <c r="N1193" s="5" t="str">
        <v>No</v>
      </c>
      <c r="O1193" s="5" t="str">
        <v>No</v>
      </c>
      <c r="P1193" s="5" t="str">
        <v>No</v>
      </c>
      <c r="Q1193" s="14">
        <v>1</v>
      </c>
      <c r="R1193" t="str">
        <v>No</v>
      </c>
      <c r="S1193" t="str">
        <v>Obesity</v>
      </c>
      <c r="T1193" t="str">
        <v>Normal</v>
      </c>
    </row>
    <row r="1194" spans="1:20" x14ac:dyDescent="0.3">
      <c r="A1194" t="s">
        <v>1193</v>
      </c>
      <c r="B1194" t="s">
        <v>3485</v>
      </c>
      <c r="C1194" t="s">
        <v>4394</v>
      </c>
      <c r="D1194" t="s">
        <v>4702</v>
      </c>
      <c r="E1194" cm="1">
        <f t="array" ref="E1194:K1194">_xlfn.XLOOKUP(A1194,'Hospitalisation Details'!A:A,'Hospitalisation Details'!B:H)</f>
        <v>27188</v>
      </c>
      <c r="F1194" s="14">
        <v>1</v>
      </c>
      <c r="G1194">
        <v>9447.3799999999992</v>
      </c>
      <c r="H1194" t="str">
        <v>tier - 2</v>
      </c>
      <c r="I1194" t="str">
        <v>tier - 3</v>
      </c>
      <c r="J1194" t="str">
        <v>R1024</v>
      </c>
      <c r="K1194">
        <v>49</v>
      </c>
      <c r="L1194" cm="1">
        <f t="array" ref="L1194:T1194">_xlfn.XLOOKUP(A1194,'Medical Examinations'!A:A,'Medical Examinations'!B:J)</f>
        <v>31.6</v>
      </c>
      <c r="M1194">
        <v>6.79</v>
      </c>
      <c r="N1194" s="5" t="str">
        <v>No</v>
      </c>
      <c r="O1194" s="5" t="str">
        <v>No</v>
      </c>
      <c r="P1194" s="5" t="str">
        <v>No</v>
      </c>
      <c r="Q1194" s="14">
        <v>0</v>
      </c>
      <c r="R1194" t="str">
        <v>No</v>
      </c>
      <c r="S1194" t="str">
        <v>Obesity</v>
      </c>
      <c r="T1194" t="str">
        <v>Diabetes</v>
      </c>
    </row>
    <row r="1195" spans="1:20" x14ac:dyDescent="0.3">
      <c r="A1195" t="s">
        <v>1194</v>
      </c>
      <c r="B1195" t="s">
        <v>3486</v>
      </c>
      <c r="C1195" t="s">
        <v>4394</v>
      </c>
      <c r="D1195" t="s">
        <v>4499</v>
      </c>
      <c r="E1195" cm="1">
        <f t="array" ref="E1195:K1195">_xlfn.XLOOKUP(A1195,'Hospitalisation Details'!A:A,'Hospitalisation Details'!B:H)</f>
        <v>27360</v>
      </c>
      <c r="F1195" s="14">
        <v>1</v>
      </c>
      <c r="G1195">
        <v>9447.25</v>
      </c>
      <c r="H1195" t="str">
        <v>tier - 2</v>
      </c>
      <c r="I1195" t="str">
        <v>tier - 1</v>
      </c>
      <c r="J1195" t="str">
        <v>R1024</v>
      </c>
      <c r="K1195">
        <v>48</v>
      </c>
      <c r="L1195" cm="1">
        <f t="array" ref="L1195:T1195">_xlfn.XLOOKUP(A1195,'Medical Examinations'!A:A,'Medical Examinations'!B:J)</f>
        <v>21.56</v>
      </c>
      <c r="M1195">
        <v>10.56</v>
      </c>
      <c r="N1195" s="5" t="str">
        <v>No</v>
      </c>
      <c r="O1195" s="5" t="str">
        <v>No</v>
      </c>
      <c r="P1195" s="5" t="str">
        <v>No</v>
      </c>
      <c r="Q1195" s="14">
        <v>0</v>
      </c>
      <c r="R1195" t="str">
        <v>No</v>
      </c>
      <c r="S1195" t="str">
        <v>Normal Weight</v>
      </c>
      <c r="T1195" t="str">
        <v>Diabetes</v>
      </c>
    </row>
    <row r="1196" spans="1:20" x14ac:dyDescent="0.3">
      <c r="A1196" t="s">
        <v>1195</v>
      </c>
      <c r="B1196" t="s">
        <v>3487</v>
      </c>
      <c r="C1196" t="s">
        <v>4394</v>
      </c>
      <c r="D1196" t="s">
        <v>5316</v>
      </c>
      <c r="E1196" cm="1">
        <f t="array" ref="E1196:K1196">_xlfn.XLOOKUP(A1196,'Hospitalisation Details'!A:A,'Hospitalisation Details'!B:H)</f>
        <v>28067</v>
      </c>
      <c r="F1196" s="14">
        <v>2</v>
      </c>
      <c r="G1196">
        <v>9432.93</v>
      </c>
      <c r="H1196" t="str">
        <v>tier - 2</v>
      </c>
      <c r="I1196" t="str">
        <v>tier - 1</v>
      </c>
      <c r="J1196" t="str">
        <v>R1024</v>
      </c>
      <c r="K1196">
        <v>46</v>
      </c>
      <c r="L1196" cm="1">
        <f t="array" ref="L1196:T1196">_xlfn.XLOOKUP(A1196,'Medical Examinations'!A:A,'Medical Examinations'!B:J)</f>
        <v>25.8</v>
      </c>
      <c r="M1196">
        <v>9.94</v>
      </c>
      <c r="N1196" s="5" t="str">
        <v>No</v>
      </c>
      <c r="O1196" s="5" t="str">
        <v>No</v>
      </c>
      <c r="P1196" s="5" t="str">
        <v>No</v>
      </c>
      <c r="Q1196" s="14">
        <v>0</v>
      </c>
      <c r="R1196" t="str">
        <v>No</v>
      </c>
      <c r="S1196" t="str">
        <v>Over Weight</v>
      </c>
      <c r="T1196" t="str">
        <v>Diabetes</v>
      </c>
    </row>
    <row r="1197" spans="1:20" x14ac:dyDescent="0.3">
      <c r="A1197" t="s">
        <v>1196</v>
      </c>
      <c r="B1197" t="s">
        <v>3488</v>
      </c>
      <c r="C1197" t="s">
        <v>4394</v>
      </c>
      <c r="D1197" t="s">
        <v>5317</v>
      </c>
      <c r="E1197" cm="1">
        <f t="array" ref="E1197:K1197">_xlfn.XLOOKUP(A1197,'Hospitalisation Details'!A:A,'Hospitalisation Details'!B:H)</f>
        <v>28063</v>
      </c>
      <c r="F1197" s="14">
        <v>3</v>
      </c>
      <c r="G1197">
        <v>9414.92</v>
      </c>
      <c r="H1197" t="str">
        <v>tier - 2</v>
      </c>
      <c r="I1197" t="str">
        <v>tier - 2</v>
      </c>
      <c r="J1197" t="str">
        <v>R1011</v>
      </c>
      <c r="K1197">
        <v>46</v>
      </c>
      <c r="L1197" cm="1">
        <f t="array" ref="L1197:T1197">_xlfn.XLOOKUP(A1197,'Medical Examinations'!A:A,'Medical Examinations'!B:J)</f>
        <v>24.32</v>
      </c>
      <c r="M1197">
        <v>6.15</v>
      </c>
      <c r="N1197" s="5" t="str">
        <v>Yes</v>
      </c>
      <c r="O1197" s="5" t="str">
        <v>No</v>
      </c>
      <c r="P1197" s="5" t="str">
        <v>Yes</v>
      </c>
      <c r="Q1197" s="14">
        <v>1</v>
      </c>
      <c r="R1197" t="str">
        <v>No</v>
      </c>
      <c r="S1197" t="str">
        <v>Normal Weight</v>
      </c>
      <c r="T1197" t="str">
        <v>Prediabetes</v>
      </c>
    </row>
    <row r="1198" spans="1:20" x14ac:dyDescent="0.3">
      <c r="A1198" t="s">
        <v>1197</v>
      </c>
      <c r="B1198" t="s">
        <v>3489</v>
      </c>
      <c r="C1198" t="s">
        <v>4394</v>
      </c>
      <c r="D1198" t="s">
        <v>5318</v>
      </c>
      <c r="E1198" cm="1">
        <f t="array" ref="E1198:K1198">_xlfn.XLOOKUP(A1198,'Hospitalisation Details'!A:A,'Hospitalisation Details'!B:H)</f>
        <v>28050</v>
      </c>
      <c r="F1198" s="14">
        <v>2</v>
      </c>
      <c r="G1198">
        <v>9411.01</v>
      </c>
      <c r="H1198" t="str">
        <v>tier - 2</v>
      </c>
      <c r="I1198" t="str">
        <v>tier - 3</v>
      </c>
      <c r="J1198" t="str">
        <v>R1024</v>
      </c>
      <c r="K1198">
        <v>46</v>
      </c>
      <c r="L1198" cm="1">
        <f t="array" ref="L1198:T1198">_xlfn.XLOOKUP(A1198,'Medical Examinations'!A:A,'Medical Examinations'!B:J)</f>
        <v>33.914999999999999</v>
      </c>
      <c r="M1198">
        <v>11.52</v>
      </c>
      <c r="N1198" s="5" t="str">
        <v>No</v>
      </c>
      <c r="O1198" s="5" t="str">
        <v>No</v>
      </c>
      <c r="P1198" s="5" t="str">
        <v>No</v>
      </c>
      <c r="Q1198" s="14">
        <v>0</v>
      </c>
      <c r="R1198" t="str">
        <v>No</v>
      </c>
      <c r="S1198" t="str">
        <v>Obesity</v>
      </c>
      <c r="T1198" t="str">
        <v>Diabetes</v>
      </c>
    </row>
    <row r="1199" spans="1:20" x14ac:dyDescent="0.3">
      <c r="A1199" t="s">
        <v>1198</v>
      </c>
      <c r="B1199" t="s">
        <v>3490</v>
      </c>
      <c r="C1199" t="s">
        <v>4395</v>
      </c>
      <c r="D1199" t="s">
        <v>5198</v>
      </c>
      <c r="E1199" cm="1">
        <f t="array" ref="E1199:K1199">_xlfn.XLOOKUP(A1199,'Hospitalisation Details'!A:A,'Hospitalisation Details'!B:H)</f>
        <v>26226</v>
      </c>
      <c r="F1199" s="14">
        <v>1</v>
      </c>
      <c r="G1199">
        <v>9391.35</v>
      </c>
      <c r="H1199" t="str">
        <v>tier - 3</v>
      </c>
      <c r="I1199" t="str">
        <v>tier - 3</v>
      </c>
      <c r="J1199" t="str">
        <v>R1011</v>
      </c>
      <c r="K1199">
        <v>51</v>
      </c>
      <c r="L1199" cm="1">
        <f t="array" ref="L1199:T1199">_xlfn.XLOOKUP(A1199,'Medical Examinations'!A:A,'Medical Examinations'!B:J)</f>
        <v>28.88</v>
      </c>
      <c r="M1199">
        <v>4.8600000000000003</v>
      </c>
      <c r="N1199" s="5" t="str">
        <v>Yes</v>
      </c>
      <c r="O1199" s="5" t="str">
        <v>No</v>
      </c>
      <c r="P1199" s="5" t="str">
        <v>Yes</v>
      </c>
      <c r="Q1199" s="14">
        <v>1</v>
      </c>
      <c r="R1199" t="str">
        <v>No</v>
      </c>
      <c r="S1199" t="str">
        <v>Over Weight</v>
      </c>
      <c r="T1199" t="str">
        <v>Normal</v>
      </c>
    </row>
    <row r="1200" spans="1:20" x14ac:dyDescent="0.3">
      <c r="A1200" t="s">
        <v>1199</v>
      </c>
      <c r="B1200" t="s">
        <v>3491</v>
      </c>
      <c r="C1200" t="s">
        <v>4395</v>
      </c>
      <c r="D1200" t="s">
        <v>5319</v>
      </c>
      <c r="E1200" cm="1">
        <f t="array" ref="E1200:K1200">_xlfn.XLOOKUP(A1200,'Hospitalisation Details'!A:A,'Hospitalisation Details'!B:H)</f>
        <v>26296</v>
      </c>
      <c r="F1200" s="14">
        <v>1</v>
      </c>
      <c r="G1200">
        <v>9386.16</v>
      </c>
      <c r="H1200" t="str">
        <v>tier - 3</v>
      </c>
      <c r="I1200" t="str">
        <v>tier - 2</v>
      </c>
      <c r="J1200" t="str">
        <v>R1013</v>
      </c>
      <c r="K1200">
        <v>51</v>
      </c>
      <c r="L1200" cm="1">
        <f t="array" ref="L1200:T1200">_xlfn.XLOOKUP(A1200,'Medical Examinations'!A:A,'Medical Examinations'!B:J)</f>
        <v>46.51</v>
      </c>
      <c r="M1200">
        <v>5.84</v>
      </c>
      <c r="N1200" s="5" t="str">
        <v>No</v>
      </c>
      <c r="O1200" s="5" t="str">
        <v>No</v>
      </c>
      <c r="P1200" s="5" t="str">
        <v>No</v>
      </c>
      <c r="Q1200" s="14">
        <v>1</v>
      </c>
      <c r="R1200" t="str">
        <v>No</v>
      </c>
      <c r="S1200" t="str">
        <v>Obesity</v>
      </c>
      <c r="T1200" t="str">
        <v>Prediabetes</v>
      </c>
    </row>
    <row r="1201" spans="1:20" x14ac:dyDescent="0.3">
      <c r="A1201" t="s">
        <v>1200</v>
      </c>
      <c r="B1201" t="s">
        <v>3492</v>
      </c>
      <c r="C1201" t="s">
        <v>4396</v>
      </c>
      <c r="D1201" t="s">
        <v>5132</v>
      </c>
      <c r="E1201" cm="1">
        <f t="array" ref="E1201:K1201">_xlfn.XLOOKUP(A1201,'Hospitalisation Details'!A:A,'Hospitalisation Details'!B:H)</f>
        <v>27730</v>
      </c>
      <c r="F1201" s="14">
        <v>1</v>
      </c>
      <c r="G1201">
        <v>9380.75</v>
      </c>
      <c r="H1201" t="str">
        <v>tier - 2</v>
      </c>
      <c r="I1201" t="str">
        <v>tier - 2</v>
      </c>
      <c r="J1201" t="str">
        <v>R1024</v>
      </c>
      <c r="K1201">
        <v>47</v>
      </c>
      <c r="L1201" cm="1">
        <f t="array" ref="L1201:T1201">_xlfn.XLOOKUP(A1201,'Medical Examinations'!A:A,'Medical Examinations'!B:J)</f>
        <v>34.200000000000003</v>
      </c>
      <c r="M1201">
        <v>8.58</v>
      </c>
      <c r="N1201" s="5" t="str">
        <v>No</v>
      </c>
      <c r="O1201" s="5" t="str">
        <v>No</v>
      </c>
      <c r="P1201" s="5" t="str">
        <v>No</v>
      </c>
      <c r="Q1201" s="14">
        <v>0</v>
      </c>
      <c r="R1201" t="str">
        <v>No</v>
      </c>
      <c r="S1201" t="str">
        <v>Obesity</v>
      </c>
      <c r="T1201" t="str">
        <v>Diabetes</v>
      </c>
    </row>
    <row r="1202" spans="1:20" x14ac:dyDescent="0.3">
      <c r="A1202" t="s">
        <v>1201</v>
      </c>
      <c r="B1202" t="s">
        <v>3169</v>
      </c>
      <c r="C1202" t="s">
        <v>4395</v>
      </c>
      <c r="D1202" t="s">
        <v>4445</v>
      </c>
      <c r="E1202" cm="1">
        <f t="array" ref="E1202:K1202">_xlfn.XLOOKUP(A1202,'Hospitalisation Details'!A:A,'Hospitalisation Details'!B:H)</f>
        <v>26263</v>
      </c>
      <c r="F1202" s="14">
        <v>1</v>
      </c>
      <c r="G1202">
        <v>9377.9</v>
      </c>
      <c r="H1202" t="str">
        <v>tier - 2</v>
      </c>
      <c r="I1202" t="str">
        <v>tier - 1</v>
      </c>
      <c r="J1202" t="str">
        <v>R1013</v>
      </c>
      <c r="K1202">
        <v>51</v>
      </c>
      <c r="L1202" cm="1">
        <f t="array" ref="L1202:T1202">_xlfn.XLOOKUP(A1202,'Medical Examinations'!A:A,'Medical Examinations'!B:J)</f>
        <v>40.659999999999997</v>
      </c>
      <c r="M1202">
        <v>10.08</v>
      </c>
      <c r="N1202" s="5" t="str">
        <v>No</v>
      </c>
      <c r="O1202" s="5" t="str">
        <v>No</v>
      </c>
      <c r="P1202" s="5" t="str">
        <v>No</v>
      </c>
      <c r="Q1202" s="14">
        <v>0</v>
      </c>
      <c r="R1202" t="str">
        <v>No</v>
      </c>
      <c r="S1202" t="str">
        <v>Obesity</v>
      </c>
      <c r="T1202" t="str">
        <v>Diabetes</v>
      </c>
    </row>
    <row r="1203" spans="1:20" x14ac:dyDescent="0.3">
      <c r="A1203" t="s">
        <v>1202</v>
      </c>
      <c r="B1203" t="s">
        <v>3493</v>
      </c>
      <c r="C1203" t="s">
        <v>4396</v>
      </c>
      <c r="D1203" t="s">
        <v>5320</v>
      </c>
      <c r="E1203" cm="1">
        <f t="array" ref="E1203:K1203">_xlfn.XLOOKUP(A1203,'Hospitalisation Details'!A:A,'Hospitalisation Details'!B:H)</f>
        <v>25531</v>
      </c>
      <c r="F1203" s="14">
        <v>0</v>
      </c>
      <c r="G1203">
        <v>9377.4500000000007</v>
      </c>
      <c r="H1203" t="str">
        <v>tier - 2</v>
      </c>
      <c r="I1203" t="str">
        <v>tier - 3</v>
      </c>
      <c r="J1203" t="str">
        <v>R1013</v>
      </c>
      <c r="K1203">
        <v>53</v>
      </c>
      <c r="L1203" cm="1">
        <f t="array" ref="L1203:T1203">_xlfn.XLOOKUP(A1203,'Medical Examinations'!A:A,'Medical Examinations'!B:J)</f>
        <v>37.729999999999997</v>
      </c>
      <c r="M1203">
        <v>7.4</v>
      </c>
      <c r="N1203" s="5" t="str">
        <v>No</v>
      </c>
      <c r="O1203" s="5" t="str">
        <v>No</v>
      </c>
      <c r="P1203" s="5" t="str">
        <v>No</v>
      </c>
      <c r="Q1203" s="14">
        <v>0</v>
      </c>
      <c r="R1203" t="str">
        <v>No</v>
      </c>
      <c r="S1203" t="str">
        <v>Obesity</v>
      </c>
      <c r="T1203" t="str">
        <v>Diabetes</v>
      </c>
    </row>
    <row r="1204" spans="1:20" x14ac:dyDescent="0.3">
      <c r="A1204" t="s">
        <v>1203</v>
      </c>
      <c r="B1204" t="s">
        <v>3494</v>
      </c>
      <c r="C1204" t="s">
        <v>4395</v>
      </c>
      <c r="D1204" t="s">
        <v>5321</v>
      </c>
      <c r="E1204" cm="1">
        <f t="array" ref="E1204:K1204">_xlfn.XLOOKUP(A1204,'Hospitalisation Details'!A:A,'Hospitalisation Details'!B:H)</f>
        <v>26214</v>
      </c>
      <c r="F1204" s="14">
        <v>0</v>
      </c>
      <c r="G1204">
        <v>9361.33</v>
      </c>
      <c r="H1204" t="str">
        <v>tier - 3</v>
      </c>
      <c r="I1204" t="str">
        <v>tier - 1</v>
      </c>
      <c r="J1204" t="str">
        <v>R1016</v>
      </c>
      <c r="K1204">
        <v>51</v>
      </c>
      <c r="L1204" cm="1">
        <f t="array" ref="L1204:T1204">_xlfn.XLOOKUP(A1204,'Medical Examinations'!A:A,'Medical Examinations'!B:J)</f>
        <v>39.5</v>
      </c>
      <c r="M1204">
        <v>6.66</v>
      </c>
      <c r="N1204" s="5" t="str">
        <v>No</v>
      </c>
      <c r="O1204" s="5" t="str">
        <v>No</v>
      </c>
      <c r="P1204" s="5" t="str">
        <v>No</v>
      </c>
      <c r="Q1204" s="14">
        <v>0</v>
      </c>
      <c r="R1204" t="str">
        <v>No</v>
      </c>
      <c r="S1204" t="str">
        <v>Obesity</v>
      </c>
      <c r="T1204" t="str">
        <v>Diabetes</v>
      </c>
    </row>
    <row r="1205" spans="1:20" x14ac:dyDescent="0.3">
      <c r="A1205" t="s">
        <v>1204</v>
      </c>
      <c r="B1205" t="s">
        <v>3495</v>
      </c>
      <c r="C1205" t="s">
        <v>4395</v>
      </c>
      <c r="D1205" t="s">
        <v>4700</v>
      </c>
      <c r="E1205" cm="1">
        <f t="array" ref="E1205:K1205">_xlfn.XLOOKUP(A1205,'Hospitalisation Details'!A:A,'Hospitalisation Details'!B:H)</f>
        <v>32325</v>
      </c>
      <c r="F1205" s="14">
        <v>3</v>
      </c>
      <c r="G1205">
        <v>9344.2000000000007</v>
      </c>
      <c r="H1205" t="str">
        <v>tier - 2</v>
      </c>
      <c r="I1205" t="str">
        <v>tier - 1</v>
      </c>
      <c r="J1205" t="str">
        <v>R1021</v>
      </c>
      <c r="K1205">
        <v>34</v>
      </c>
      <c r="L1205" cm="1">
        <f t="array" ref="L1205:T1205">_xlfn.XLOOKUP(A1205,'Medical Examinations'!A:A,'Medical Examinations'!B:J)</f>
        <v>25</v>
      </c>
      <c r="M1205">
        <v>5.32</v>
      </c>
      <c r="N1205" s="5" t="str">
        <v>Yes</v>
      </c>
      <c r="O1205" s="5" t="str">
        <v>No</v>
      </c>
      <c r="P1205" s="5" t="str">
        <v>No</v>
      </c>
      <c r="Q1205" s="14">
        <v>2</v>
      </c>
      <c r="R1205" t="str">
        <v>No</v>
      </c>
      <c r="S1205" t="str">
        <v>Over Weight</v>
      </c>
      <c r="T1205" t="str">
        <v>Normal</v>
      </c>
    </row>
    <row r="1206" spans="1:20" x14ac:dyDescent="0.3">
      <c r="A1206" t="s">
        <v>1205</v>
      </c>
      <c r="B1206" t="s">
        <v>3496</v>
      </c>
      <c r="C1206" t="s">
        <v>4396</v>
      </c>
      <c r="D1206" t="s">
        <v>5322</v>
      </c>
      <c r="E1206" cm="1">
        <f t="array" ref="E1206:K1206">_xlfn.XLOOKUP(A1206,'Hospitalisation Details'!A:A,'Hospitalisation Details'!B:H)</f>
        <v>35350</v>
      </c>
      <c r="F1206" s="14">
        <v>0</v>
      </c>
      <c r="G1206">
        <v>9338.61</v>
      </c>
      <c r="H1206" t="str">
        <v>tier - 2</v>
      </c>
      <c r="I1206" t="str">
        <v>tier - 1</v>
      </c>
      <c r="J1206" t="str">
        <v>R1026</v>
      </c>
      <c r="K1206">
        <v>26</v>
      </c>
      <c r="L1206" cm="1">
        <f t="array" ref="L1206:T1206">_xlfn.XLOOKUP(A1206,'Medical Examinations'!A:A,'Medical Examinations'!B:J)</f>
        <v>45.72</v>
      </c>
      <c r="M1206">
        <v>4.2300000000000004</v>
      </c>
      <c r="N1206" s="5" t="str">
        <v>Yes</v>
      </c>
      <c r="O1206" s="5" t="str">
        <v>No</v>
      </c>
      <c r="P1206" s="5" t="str">
        <v>No</v>
      </c>
      <c r="Q1206" s="14">
        <v>0</v>
      </c>
      <c r="R1206" t="str">
        <v>No</v>
      </c>
      <c r="S1206" t="str">
        <v>Obesity</v>
      </c>
      <c r="T1206" t="str">
        <v>Normal</v>
      </c>
    </row>
    <row r="1207" spans="1:20" x14ac:dyDescent="0.3">
      <c r="A1207" t="s">
        <v>1206</v>
      </c>
      <c r="B1207" t="s">
        <v>3497</v>
      </c>
      <c r="C1207" t="s">
        <v>4395</v>
      </c>
      <c r="D1207" t="s">
        <v>5323</v>
      </c>
      <c r="E1207" cm="1">
        <f t="array" ref="E1207:K1207">_xlfn.XLOOKUP(A1207,'Hospitalisation Details'!A:A,'Hospitalisation Details'!B:H)</f>
        <v>32333</v>
      </c>
      <c r="F1207" s="14">
        <v>3</v>
      </c>
      <c r="G1207">
        <v>9320.26</v>
      </c>
      <c r="H1207" t="str">
        <v>tier - 2</v>
      </c>
      <c r="I1207" t="str">
        <v>tier - 1</v>
      </c>
      <c r="J1207" t="str">
        <v>R1012</v>
      </c>
      <c r="K1207">
        <v>34</v>
      </c>
      <c r="L1207" cm="1">
        <f t="array" ref="L1207:T1207">_xlfn.XLOOKUP(A1207,'Medical Examinations'!A:A,'Medical Examinations'!B:J)</f>
        <v>22.41</v>
      </c>
      <c r="M1207">
        <v>8.68</v>
      </c>
      <c r="N1207" s="5" t="str">
        <v>No</v>
      </c>
      <c r="O1207" s="5" t="str">
        <v>No</v>
      </c>
      <c r="P1207" s="5" t="str">
        <v>No</v>
      </c>
      <c r="Q1207" s="14">
        <v>0</v>
      </c>
      <c r="R1207" t="str">
        <v>No</v>
      </c>
      <c r="S1207" t="str">
        <v>Normal Weight</v>
      </c>
      <c r="T1207" t="str">
        <v>Diabetes</v>
      </c>
    </row>
    <row r="1208" spans="1:20" x14ac:dyDescent="0.3">
      <c r="A1208" t="s">
        <v>1207</v>
      </c>
      <c r="B1208" t="s">
        <v>3498</v>
      </c>
      <c r="C1208" t="s">
        <v>4396</v>
      </c>
      <c r="D1208" t="s">
        <v>5324</v>
      </c>
      <c r="E1208" cm="1">
        <f t="array" ref="E1208:K1208">_xlfn.XLOOKUP(A1208,'Hospitalisation Details'!A:A,'Hospitalisation Details'!B:H)</f>
        <v>28410</v>
      </c>
      <c r="F1208" s="14">
        <v>2</v>
      </c>
      <c r="G1208">
        <v>9315.41</v>
      </c>
      <c r="H1208" t="str">
        <v>tier - 2</v>
      </c>
      <c r="I1208" t="str">
        <v>tier - 1</v>
      </c>
      <c r="J1208" t="str">
        <v>R1024</v>
      </c>
      <c r="K1208">
        <v>45</v>
      </c>
      <c r="L1208" cm="1">
        <f t="array" ref="L1208:T1208">_xlfn.XLOOKUP(A1208,'Medical Examinations'!A:A,'Medical Examinations'!B:J)</f>
        <v>30.114999999999998</v>
      </c>
      <c r="M1208">
        <v>4.99</v>
      </c>
      <c r="N1208" s="5" t="str">
        <v>No</v>
      </c>
      <c r="O1208" s="5" t="str">
        <v>No</v>
      </c>
      <c r="P1208" s="5" t="str">
        <v>No</v>
      </c>
      <c r="Q1208" s="14">
        <v>2</v>
      </c>
      <c r="R1208" t="str">
        <v>No</v>
      </c>
      <c r="S1208" t="str">
        <v>Obesity</v>
      </c>
      <c r="T1208" t="str">
        <v>Normal</v>
      </c>
    </row>
    <row r="1209" spans="1:20" x14ac:dyDescent="0.3">
      <c r="A1209" t="s">
        <v>1208</v>
      </c>
      <c r="B1209" t="s">
        <v>2925</v>
      </c>
      <c r="C1209" t="s">
        <v>4394</v>
      </c>
      <c r="D1209" t="s">
        <v>5325</v>
      </c>
      <c r="E1209" cm="1">
        <f t="array" ref="E1209:K1209">_xlfn.XLOOKUP(A1209,'Hospitalisation Details'!A:A,'Hospitalisation Details'!B:H)</f>
        <v>23170</v>
      </c>
      <c r="F1209" s="14">
        <v>0</v>
      </c>
      <c r="G1209">
        <v>9310.81</v>
      </c>
      <c r="H1209" t="str">
        <v>tier - 3</v>
      </c>
      <c r="I1209" t="str">
        <v>tier - 1</v>
      </c>
      <c r="J1209" t="str">
        <v>R1013</v>
      </c>
      <c r="K1209">
        <v>60</v>
      </c>
      <c r="L1209" cm="1">
        <f t="array" ref="L1209:T1209">_xlfn.XLOOKUP(A1209,'Medical Examinations'!A:A,'Medical Examinations'!B:J)</f>
        <v>32.25</v>
      </c>
      <c r="M1209">
        <v>5.36</v>
      </c>
      <c r="N1209" s="5" t="str">
        <v>Yes</v>
      </c>
      <c r="O1209" s="5" t="str">
        <v>No</v>
      </c>
      <c r="P1209" s="5" t="str">
        <v>No</v>
      </c>
      <c r="Q1209" s="14">
        <v>0</v>
      </c>
      <c r="R1209" t="str">
        <v>No</v>
      </c>
      <c r="S1209" t="str">
        <v>Obesity</v>
      </c>
      <c r="T1209" t="str">
        <v>Normal</v>
      </c>
    </row>
    <row r="1210" spans="1:20" x14ac:dyDescent="0.3">
      <c r="A1210" t="s">
        <v>1209</v>
      </c>
      <c r="B1210" t="s">
        <v>3499</v>
      </c>
      <c r="C1210" t="s">
        <v>4395</v>
      </c>
      <c r="D1210" t="s">
        <v>5326</v>
      </c>
      <c r="E1210" cm="1">
        <f t="array" ref="E1210:K1210">_xlfn.XLOOKUP(A1210,'Hospitalisation Details'!A:A,'Hospitalisation Details'!B:H)</f>
        <v>26953</v>
      </c>
      <c r="F1210" s="14">
        <v>2</v>
      </c>
      <c r="G1210">
        <v>9304.7000000000007</v>
      </c>
      <c r="H1210" t="str">
        <v>tier - 3</v>
      </c>
      <c r="I1210" t="str">
        <v>tier - 3</v>
      </c>
      <c r="J1210" t="str">
        <v>R1013</v>
      </c>
      <c r="K1210">
        <v>49</v>
      </c>
      <c r="L1210" cm="1">
        <f t="array" ref="L1210:T1210">_xlfn.XLOOKUP(A1210,'Medical Examinations'!A:A,'Medical Examinations'!B:J)</f>
        <v>31.78</v>
      </c>
      <c r="M1210">
        <v>4.24</v>
      </c>
      <c r="N1210" s="5" t="str">
        <v>Yes</v>
      </c>
      <c r="O1210" s="5" t="str">
        <v>No</v>
      </c>
      <c r="P1210" s="5" t="str">
        <v>Yes</v>
      </c>
      <c r="Q1210" s="14">
        <v>1</v>
      </c>
      <c r="R1210" t="str">
        <v>No</v>
      </c>
      <c r="S1210" t="str">
        <v>Obesity</v>
      </c>
      <c r="T1210" t="str">
        <v>Normal</v>
      </c>
    </row>
    <row r="1211" spans="1:20" x14ac:dyDescent="0.3">
      <c r="A1211" t="s">
        <v>1210</v>
      </c>
      <c r="B1211" t="s">
        <v>2982</v>
      </c>
      <c r="C1211" t="s">
        <v>4395</v>
      </c>
      <c r="D1211" t="s">
        <v>4543</v>
      </c>
      <c r="E1211" cm="1">
        <f t="array" ref="E1211:K1211">_xlfn.XLOOKUP(A1211,'Hospitalisation Details'!A:A,'Hospitalisation Details'!B:H)</f>
        <v>28067</v>
      </c>
      <c r="F1211" s="14">
        <v>3</v>
      </c>
      <c r="G1211">
        <v>9301.89</v>
      </c>
      <c r="H1211" t="str">
        <v>tier - 2</v>
      </c>
      <c r="I1211" t="str">
        <v>tier - 1</v>
      </c>
      <c r="J1211" t="str">
        <v>R1012</v>
      </c>
      <c r="K1211">
        <v>46</v>
      </c>
      <c r="L1211" cm="1">
        <f t="array" ref="L1211:T1211">_xlfn.XLOOKUP(A1211,'Medical Examinations'!A:A,'Medical Examinations'!B:J)</f>
        <v>24</v>
      </c>
      <c r="M1211">
        <v>4.01</v>
      </c>
      <c r="N1211" s="5" t="str">
        <v>Yes</v>
      </c>
      <c r="O1211" s="5" t="str">
        <v>No</v>
      </c>
      <c r="P1211" s="5" t="str">
        <v>No</v>
      </c>
      <c r="Q1211" s="14">
        <v>1</v>
      </c>
      <c r="R1211" t="str">
        <v>No</v>
      </c>
      <c r="S1211" t="str">
        <v>Normal Weight</v>
      </c>
      <c r="T1211" t="str">
        <v>Normal</v>
      </c>
    </row>
    <row r="1212" spans="1:20" x14ac:dyDescent="0.3">
      <c r="A1212" t="s">
        <v>1211</v>
      </c>
      <c r="B1212" t="s">
        <v>3500</v>
      </c>
      <c r="C1212" t="s">
        <v>4395</v>
      </c>
      <c r="D1212" t="s">
        <v>5327</v>
      </c>
      <c r="E1212" cm="1">
        <f t="array" ref="E1212:K1212">_xlfn.XLOOKUP(A1212,'Hospitalisation Details'!A:A,'Hospitalisation Details'!B:H)</f>
        <v>26925</v>
      </c>
      <c r="F1212" s="14">
        <v>1</v>
      </c>
      <c r="G1212">
        <v>9290.14</v>
      </c>
      <c r="H1212" t="str">
        <v>tier - 3</v>
      </c>
      <c r="I1212" t="str">
        <v>tier - 3</v>
      </c>
      <c r="J1212" t="str">
        <v>R1016</v>
      </c>
      <c r="K1212">
        <v>49</v>
      </c>
      <c r="L1212" cm="1">
        <f t="array" ref="L1212:T1212">_xlfn.XLOOKUP(A1212,'Medical Examinations'!A:A,'Medical Examinations'!B:J)</f>
        <v>27.74</v>
      </c>
      <c r="M1212">
        <v>10.37</v>
      </c>
      <c r="N1212" s="5" t="str">
        <v>No</v>
      </c>
      <c r="O1212" s="5" t="str">
        <v>No</v>
      </c>
      <c r="P1212" s="5" t="str">
        <v>No</v>
      </c>
      <c r="Q1212" s="14">
        <v>0</v>
      </c>
      <c r="R1212" t="str">
        <v>No</v>
      </c>
      <c r="S1212" t="str">
        <v>Over Weight</v>
      </c>
      <c r="T1212" t="str">
        <v>Diabetes</v>
      </c>
    </row>
    <row r="1213" spans="1:20" x14ac:dyDescent="0.3">
      <c r="A1213" t="s">
        <v>1212</v>
      </c>
      <c r="B1213" t="s">
        <v>3501</v>
      </c>
      <c r="C1213" t="s">
        <v>4395</v>
      </c>
      <c r="D1213" t="s">
        <v>4542</v>
      </c>
      <c r="E1213" cm="1">
        <f t="array" ref="E1213:K1213">_xlfn.XLOOKUP(A1213,'Hospitalisation Details'!A:A,'Hospitalisation Details'!B:H)</f>
        <v>26953</v>
      </c>
      <c r="F1213" s="14">
        <v>1</v>
      </c>
      <c r="G1213">
        <v>9288.0300000000007</v>
      </c>
      <c r="H1213" t="str">
        <v>tier - 2</v>
      </c>
      <c r="I1213" t="str">
        <v>tier - 3</v>
      </c>
      <c r="J1213" t="str">
        <v>R1018</v>
      </c>
      <c r="K1213">
        <v>49</v>
      </c>
      <c r="L1213" cm="1">
        <f t="array" ref="L1213:T1213">_xlfn.XLOOKUP(A1213,'Medical Examinations'!A:A,'Medical Examinations'!B:J)</f>
        <v>32.299999999999997</v>
      </c>
      <c r="M1213">
        <v>9.59</v>
      </c>
      <c r="N1213" s="5" t="str">
        <v>No</v>
      </c>
      <c r="O1213" s="5" t="str">
        <v>No</v>
      </c>
      <c r="P1213" s="5" t="str">
        <v>No</v>
      </c>
      <c r="Q1213" s="14">
        <v>0</v>
      </c>
      <c r="R1213" t="str">
        <v>No</v>
      </c>
      <c r="S1213" t="str">
        <v>Obesity</v>
      </c>
      <c r="T1213" t="str">
        <v>Diabetes</v>
      </c>
    </row>
    <row r="1214" spans="1:20" x14ac:dyDescent="0.3">
      <c r="A1214" t="s">
        <v>1213</v>
      </c>
      <c r="B1214" t="s">
        <v>3502</v>
      </c>
      <c r="C1214" t="s">
        <v>4396</v>
      </c>
      <c r="D1214" t="s">
        <v>4766</v>
      </c>
      <c r="E1214" cm="1">
        <f t="array" ref="E1214:K1214">_xlfn.XLOOKUP(A1214,'Hospitalisation Details'!A:A,'Hospitalisation Details'!B:H)</f>
        <v>25533</v>
      </c>
      <c r="F1214" s="14">
        <v>0</v>
      </c>
      <c r="G1214">
        <v>9285.8700000000008</v>
      </c>
      <c r="H1214" t="str">
        <v>tier - 2</v>
      </c>
      <c r="I1214" t="str">
        <v>tier - 3</v>
      </c>
      <c r="J1214" t="str">
        <v>R1013</v>
      </c>
      <c r="K1214">
        <v>53</v>
      </c>
      <c r="L1214" cm="1">
        <f t="array" ref="L1214:T1214">_xlfn.XLOOKUP(A1214,'Medical Examinations'!A:A,'Medical Examinations'!B:J)</f>
        <v>18.335000000000001</v>
      </c>
      <c r="M1214">
        <v>10.01</v>
      </c>
      <c r="N1214" s="5" t="str">
        <v>Yes</v>
      </c>
      <c r="O1214" s="5" t="str">
        <v>No</v>
      </c>
      <c r="P1214" s="5" t="str">
        <v>No</v>
      </c>
      <c r="Q1214" s="14">
        <v>2</v>
      </c>
      <c r="R1214" t="str">
        <v>No</v>
      </c>
      <c r="S1214" t="str">
        <v>Under Weight</v>
      </c>
      <c r="T1214" t="str">
        <v>Diabetes</v>
      </c>
    </row>
    <row r="1215" spans="1:20" x14ac:dyDescent="0.3">
      <c r="A1215" t="s">
        <v>1214</v>
      </c>
      <c r="B1215" t="s">
        <v>3503</v>
      </c>
      <c r="C1215" t="s">
        <v>4394</v>
      </c>
      <c r="D1215" t="s">
        <v>4967</v>
      </c>
      <c r="E1215" cm="1">
        <f t="array" ref="E1215:K1215">_xlfn.XLOOKUP(A1215,'Hospitalisation Details'!A:A,'Hospitalisation Details'!B:H)</f>
        <v>26116</v>
      </c>
      <c r="F1215" s="14">
        <v>0</v>
      </c>
      <c r="G1215">
        <v>9283.56</v>
      </c>
      <c r="H1215" t="str">
        <v>tier - 2</v>
      </c>
      <c r="I1215" t="str">
        <v>tier - 3</v>
      </c>
      <c r="J1215" t="str">
        <v>R1013</v>
      </c>
      <c r="K1215">
        <v>51</v>
      </c>
      <c r="L1215" cm="1">
        <f t="array" ref="L1215:T1215">_xlfn.XLOOKUP(A1215,'Medical Examinations'!A:A,'Medical Examinations'!B:J)</f>
        <v>34.76</v>
      </c>
      <c r="M1215">
        <v>5.92</v>
      </c>
      <c r="N1215" s="5" t="str">
        <v>Yes</v>
      </c>
      <c r="O1215" s="5" t="str">
        <v>No</v>
      </c>
      <c r="P1215" s="5" t="str">
        <v>No</v>
      </c>
      <c r="Q1215" s="14">
        <v>1</v>
      </c>
      <c r="R1215" t="str">
        <v>No</v>
      </c>
      <c r="S1215" t="str">
        <v>Obesity</v>
      </c>
      <c r="T1215" t="str">
        <v>Prediabetes</v>
      </c>
    </row>
    <row r="1216" spans="1:20" x14ac:dyDescent="0.3">
      <c r="A1216" t="s">
        <v>1215</v>
      </c>
      <c r="B1216" t="s">
        <v>3504</v>
      </c>
      <c r="C1216" t="s">
        <v>4395</v>
      </c>
      <c r="D1216" t="s">
        <v>5328</v>
      </c>
      <c r="E1216" cm="1">
        <f t="array" ref="E1216:K1216">_xlfn.XLOOKUP(A1216,'Hospitalisation Details'!A:A,'Hospitalisation Details'!B:H)</f>
        <v>26964</v>
      </c>
      <c r="F1216" s="14">
        <v>1</v>
      </c>
      <c r="G1216">
        <v>9282.48</v>
      </c>
      <c r="H1216" t="str">
        <v>tier - 3</v>
      </c>
      <c r="I1216" t="str">
        <v>tier - 2</v>
      </c>
      <c r="J1216" t="str">
        <v>R1016</v>
      </c>
      <c r="K1216">
        <v>49</v>
      </c>
      <c r="L1216" cm="1">
        <f t="array" ref="L1216:T1216">_xlfn.XLOOKUP(A1216,'Medical Examinations'!A:A,'Medical Examinations'!B:J)</f>
        <v>29.78</v>
      </c>
      <c r="M1216">
        <v>5.85</v>
      </c>
      <c r="N1216" s="5" t="str">
        <v>No</v>
      </c>
      <c r="O1216" s="5" t="str">
        <v>No</v>
      </c>
      <c r="P1216" s="5" t="str">
        <v>Yes</v>
      </c>
      <c r="Q1216" s="14">
        <v>1</v>
      </c>
      <c r="R1216" t="str">
        <v>No</v>
      </c>
      <c r="S1216" t="str">
        <v>Over Weight</v>
      </c>
      <c r="T1216" t="str">
        <v>Prediabetes</v>
      </c>
    </row>
    <row r="1217" spans="1:20" x14ac:dyDescent="0.3">
      <c r="A1217" t="s">
        <v>1216</v>
      </c>
      <c r="B1217" t="s">
        <v>3505</v>
      </c>
      <c r="C1217" t="s">
        <v>4394</v>
      </c>
      <c r="D1217" t="s">
        <v>5329</v>
      </c>
      <c r="E1217" cm="1">
        <f t="array" ref="E1217:K1217">_xlfn.XLOOKUP(A1217,'Hospitalisation Details'!A:A,'Hospitalisation Details'!B:H)</f>
        <v>26151</v>
      </c>
      <c r="F1217" s="14">
        <v>0</v>
      </c>
      <c r="G1217">
        <v>9264.7999999999993</v>
      </c>
      <c r="H1217" t="str">
        <v>tier - 2</v>
      </c>
      <c r="I1217" t="str">
        <v>tier - 1</v>
      </c>
      <c r="J1217" t="str">
        <v>R1011</v>
      </c>
      <c r="K1217">
        <v>51</v>
      </c>
      <c r="L1217" cm="1">
        <f t="array" ref="L1217:T1217">_xlfn.XLOOKUP(A1217,'Medical Examinations'!A:A,'Medical Examinations'!B:J)</f>
        <v>32.299999999999997</v>
      </c>
      <c r="M1217">
        <v>10.27</v>
      </c>
      <c r="N1217" s="5" t="str">
        <v>No</v>
      </c>
      <c r="O1217" s="5" t="str">
        <v>No</v>
      </c>
      <c r="P1217" s="5" t="str">
        <v>No</v>
      </c>
      <c r="Q1217" s="14">
        <v>0</v>
      </c>
      <c r="R1217" t="str">
        <v>No</v>
      </c>
      <c r="S1217" t="str">
        <v>Obesity</v>
      </c>
      <c r="T1217" t="str">
        <v>Diabetes</v>
      </c>
    </row>
    <row r="1218" spans="1:20" x14ac:dyDescent="0.3">
      <c r="A1218" t="s">
        <v>1217</v>
      </c>
      <c r="B1218" t="s">
        <v>3093</v>
      </c>
      <c r="C1218" t="s">
        <v>4394</v>
      </c>
      <c r="D1218" t="s">
        <v>4962</v>
      </c>
      <c r="E1218" cm="1">
        <f t="array" ref="E1218:K1218">_xlfn.XLOOKUP(A1218,'Hospitalisation Details'!A:A,'Hospitalisation Details'!B:H)</f>
        <v>27262</v>
      </c>
      <c r="F1218" s="14">
        <v>1</v>
      </c>
      <c r="G1218">
        <v>9249.5</v>
      </c>
      <c r="H1218" t="str">
        <v>tier - 2</v>
      </c>
      <c r="I1218" t="str">
        <v>tier - 1</v>
      </c>
      <c r="J1218" t="str">
        <v>R1012</v>
      </c>
      <c r="K1218">
        <v>48</v>
      </c>
      <c r="L1218" cm="1">
        <f t="array" ref="L1218:T1218">_xlfn.XLOOKUP(A1218,'Medical Examinations'!A:A,'Medical Examinations'!B:J)</f>
        <v>21.4</v>
      </c>
      <c r="M1218">
        <v>6.3</v>
      </c>
      <c r="N1218" s="5" t="str">
        <v>Yes</v>
      </c>
      <c r="O1218" s="5" t="str">
        <v>No</v>
      </c>
      <c r="P1218" s="5" t="str">
        <v>Yes</v>
      </c>
      <c r="Q1218" s="14">
        <v>1</v>
      </c>
      <c r="R1218" t="str">
        <v>No</v>
      </c>
      <c r="S1218" t="str">
        <v>Normal Weight</v>
      </c>
      <c r="T1218" t="str">
        <v>Prediabetes</v>
      </c>
    </row>
    <row r="1219" spans="1:20" x14ac:dyDescent="0.3">
      <c r="A1219" t="s">
        <v>1218</v>
      </c>
      <c r="B1219" t="s">
        <v>3506</v>
      </c>
      <c r="C1219" t="s">
        <v>4395</v>
      </c>
      <c r="D1219" t="s">
        <v>5330</v>
      </c>
      <c r="E1219" cm="1">
        <f t="array" ref="E1219:K1219">_xlfn.XLOOKUP(A1219,'Hospitalisation Details'!A:A,'Hospitalisation Details'!B:H)</f>
        <v>29499</v>
      </c>
      <c r="F1219" s="14">
        <v>2</v>
      </c>
      <c r="G1219">
        <v>9247.94</v>
      </c>
      <c r="H1219" t="str">
        <v>tier - 2</v>
      </c>
      <c r="I1219" t="str">
        <v>tier - 1</v>
      </c>
      <c r="J1219" t="str">
        <v>R1021</v>
      </c>
      <c r="K1219">
        <v>42</v>
      </c>
      <c r="L1219" cm="1">
        <f t="array" ref="L1219:T1219">_xlfn.XLOOKUP(A1219,'Medical Examinations'!A:A,'Medical Examinations'!B:J)</f>
        <v>30.495000000000001</v>
      </c>
      <c r="M1219">
        <v>5.74</v>
      </c>
      <c r="N1219" s="5" t="str">
        <v>Yes</v>
      </c>
      <c r="O1219" s="5" t="str">
        <v>No</v>
      </c>
      <c r="P1219" s="5" t="str">
        <v>Yes</v>
      </c>
      <c r="Q1219" s="14">
        <v>1</v>
      </c>
      <c r="R1219" t="str">
        <v>No</v>
      </c>
      <c r="S1219" t="str">
        <v>Obesity</v>
      </c>
      <c r="T1219" t="str">
        <v>Prediabetes</v>
      </c>
    </row>
    <row r="1220" spans="1:20" x14ac:dyDescent="0.3">
      <c r="A1220" t="s">
        <v>1219</v>
      </c>
      <c r="B1220" t="s">
        <v>3507</v>
      </c>
      <c r="C1220" t="s">
        <v>4395</v>
      </c>
      <c r="D1220" t="s">
        <v>4405</v>
      </c>
      <c r="E1220" cm="1">
        <f t="array" ref="E1220:K1220">_xlfn.XLOOKUP(A1220,'Hospitalisation Details'!A:A,'Hospitalisation Details'!B:H)</f>
        <v>27734</v>
      </c>
      <c r="F1220" s="14">
        <v>2</v>
      </c>
      <c r="G1220">
        <v>9225.26</v>
      </c>
      <c r="H1220" t="str">
        <v>tier - 3</v>
      </c>
      <c r="I1220" t="str">
        <v>tier - 3</v>
      </c>
      <c r="J1220" t="str">
        <v>R1015</v>
      </c>
      <c r="K1220">
        <v>47</v>
      </c>
      <c r="L1220" cm="1">
        <f t="array" ref="L1220:T1220">_xlfn.XLOOKUP(A1220,'Medical Examinations'!A:A,'Medical Examinations'!B:J)</f>
        <v>36.1</v>
      </c>
      <c r="M1220">
        <v>4.62</v>
      </c>
      <c r="N1220" s="5" t="str">
        <v>Yes</v>
      </c>
      <c r="O1220" s="5" t="str">
        <v>No</v>
      </c>
      <c r="P1220" s="5" t="str">
        <v>Yes</v>
      </c>
      <c r="Q1220" s="14">
        <v>1</v>
      </c>
      <c r="R1220" t="str">
        <v>No</v>
      </c>
      <c r="S1220" t="str">
        <v>Obesity</v>
      </c>
      <c r="T1220" t="str">
        <v>Normal</v>
      </c>
    </row>
    <row r="1221" spans="1:20" x14ac:dyDescent="0.3">
      <c r="A1221" t="s">
        <v>1220</v>
      </c>
      <c r="B1221" t="s">
        <v>3508</v>
      </c>
      <c r="C1221" t="s">
        <v>4395</v>
      </c>
      <c r="D1221" t="s">
        <v>5331</v>
      </c>
      <c r="E1221" cm="1">
        <f t="array" ref="E1221:K1221">_xlfn.XLOOKUP(A1221,'Hospitalisation Details'!A:A,'Hospitalisation Details'!B:H)</f>
        <v>29925</v>
      </c>
      <c r="F1221" s="14">
        <v>5</v>
      </c>
      <c r="G1221">
        <v>9222.4</v>
      </c>
      <c r="H1221" t="str">
        <v>tier - 2</v>
      </c>
      <c r="I1221" t="str">
        <v>tier - 3</v>
      </c>
      <c r="J1221" t="str">
        <v>R1019</v>
      </c>
      <c r="K1221">
        <v>41</v>
      </c>
      <c r="L1221" cm="1">
        <f t="array" ref="L1221:T1221">_xlfn.XLOOKUP(A1221,'Medical Examinations'!A:A,'Medical Examinations'!B:J)</f>
        <v>25.8</v>
      </c>
      <c r="M1221">
        <v>5.52</v>
      </c>
      <c r="N1221" s="5" t="str">
        <v>Yes</v>
      </c>
      <c r="O1221" s="5" t="str">
        <v>No</v>
      </c>
      <c r="P1221" s="5" t="str">
        <v>No</v>
      </c>
      <c r="Q1221" s="14">
        <v>0</v>
      </c>
      <c r="R1221" t="str">
        <v>No</v>
      </c>
      <c r="S1221" t="str">
        <v>Over Weight</v>
      </c>
      <c r="T1221" t="str">
        <v>Normal</v>
      </c>
    </row>
    <row r="1222" spans="1:20" x14ac:dyDescent="0.3">
      <c r="A1222" t="s">
        <v>1221</v>
      </c>
      <c r="B1222" t="s">
        <v>3509</v>
      </c>
      <c r="C1222" t="s">
        <v>4395</v>
      </c>
      <c r="D1222" t="s">
        <v>5332</v>
      </c>
      <c r="E1222" cm="1">
        <f t="array" ref="E1222:K1222">_xlfn.XLOOKUP(A1222,'Hospitalisation Details'!A:A,'Hospitalisation Details'!B:H)</f>
        <v>31771</v>
      </c>
      <c r="F1222" s="14">
        <v>3</v>
      </c>
      <c r="G1222">
        <v>9210.06</v>
      </c>
      <c r="H1222" t="str">
        <v>tier - 2</v>
      </c>
      <c r="I1222" t="str">
        <v>tier - 3</v>
      </c>
      <c r="J1222" t="str">
        <v>R1021</v>
      </c>
      <c r="K1222">
        <v>36</v>
      </c>
      <c r="L1222" cm="1">
        <f t="array" ref="L1222:T1222">_xlfn.XLOOKUP(A1222,'Medical Examinations'!A:A,'Medical Examinations'!B:J)</f>
        <v>27.074999999999999</v>
      </c>
      <c r="M1222">
        <v>4.41</v>
      </c>
      <c r="N1222" s="5" t="str">
        <v>No</v>
      </c>
      <c r="O1222" s="5" t="str">
        <v>No</v>
      </c>
      <c r="P1222" s="5" t="str">
        <v>No</v>
      </c>
      <c r="Q1222" s="14">
        <v>2</v>
      </c>
      <c r="R1222" t="str">
        <v>No</v>
      </c>
      <c r="S1222" t="str">
        <v>Over Weight</v>
      </c>
      <c r="T1222" t="str">
        <v>Normal</v>
      </c>
    </row>
    <row r="1223" spans="1:20" x14ac:dyDescent="0.3">
      <c r="A1223" t="s">
        <v>1222</v>
      </c>
      <c r="B1223" t="s">
        <v>3510</v>
      </c>
      <c r="C1223" t="s">
        <v>4394</v>
      </c>
      <c r="D1223" t="s">
        <v>5333</v>
      </c>
      <c r="E1223" cm="1">
        <f t="array" ref="E1223:K1223">_xlfn.XLOOKUP(A1223,'Hospitalisation Details'!A:A,'Hospitalisation Details'!B:H)</f>
        <v>28013</v>
      </c>
      <c r="F1223" s="14">
        <v>2</v>
      </c>
      <c r="G1223">
        <v>9193.84</v>
      </c>
      <c r="H1223" t="str">
        <v>tier - 2</v>
      </c>
      <c r="I1223" t="str">
        <v>tier - 1</v>
      </c>
      <c r="J1223" t="str">
        <v>R1012</v>
      </c>
      <c r="K1223">
        <v>46</v>
      </c>
      <c r="L1223" cm="1">
        <f t="array" ref="L1223:T1223">_xlfn.XLOOKUP(A1223,'Medical Examinations'!A:A,'Medical Examinations'!B:J)</f>
        <v>23.54</v>
      </c>
      <c r="M1223">
        <v>5.0999999999999996</v>
      </c>
      <c r="N1223" s="5" t="str">
        <v>No</v>
      </c>
      <c r="O1223" s="5" t="str">
        <v>No</v>
      </c>
      <c r="P1223" s="5" t="str">
        <v>No</v>
      </c>
      <c r="Q1223" s="14">
        <v>2</v>
      </c>
      <c r="R1223" t="str">
        <v>No</v>
      </c>
      <c r="S1223" t="str">
        <v>Normal Weight</v>
      </c>
      <c r="T1223" t="str">
        <v>Normal</v>
      </c>
    </row>
    <row r="1224" spans="1:20" x14ac:dyDescent="0.3">
      <c r="A1224" t="s">
        <v>1223</v>
      </c>
      <c r="B1224" t="s">
        <v>3511</v>
      </c>
      <c r="C1224" t="s">
        <v>4394</v>
      </c>
      <c r="D1224" t="s">
        <v>5334</v>
      </c>
      <c r="E1224" cm="1">
        <f t="array" ref="E1224:K1224">_xlfn.XLOOKUP(A1224,'Hospitalisation Details'!A:A,'Hospitalisation Details'!B:H)</f>
        <v>27023</v>
      </c>
      <c r="F1224" s="14">
        <v>1</v>
      </c>
      <c r="G1224">
        <v>9182.17</v>
      </c>
      <c r="H1224" t="str">
        <v>tier - 2</v>
      </c>
      <c r="I1224" t="str">
        <v>tier - 3</v>
      </c>
      <c r="J1224" t="str">
        <v>R1011</v>
      </c>
      <c r="K1224">
        <v>49</v>
      </c>
      <c r="L1224" cm="1">
        <f t="array" ref="L1224:T1224">_xlfn.XLOOKUP(A1224,'Medical Examinations'!A:A,'Medical Examinations'!B:J)</f>
        <v>33.914999999999999</v>
      </c>
      <c r="M1224">
        <v>6.66</v>
      </c>
      <c r="N1224" s="5" t="str">
        <v>Yes</v>
      </c>
      <c r="O1224" s="5" t="str">
        <v>No</v>
      </c>
      <c r="P1224" s="5" t="str">
        <v>No</v>
      </c>
      <c r="Q1224" s="14">
        <v>1</v>
      </c>
      <c r="R1224" t="str">
        <v>No</v>
      </c>
      <c r="S1224" t="str">
        <v>Obesity</v>
      </c>
      <c r="T1224" t="str">
        <v>Diabetes</v>
      </c>
    </row>
    <row r="1225" spans="1:20" x14ac:dyDescent="0.3">
      <c r="A1225" t="s">
        <v>1224</v>
      </c>
      <c r="B1225" t="s">
        <v>2684</v>
      </c>
      <c r="C1225" t="s">
        <v>4395</v>
      </c>
      <c r="D1225" t="s">
        <v>5335</v>
      </c>
      <c r="E1225" cm="1">
        <f t="array" ref="E1225:K1225">_xlfn.XLOOKUP(A1225,'Hospitalisation Details'!A:A,'Hospitalisation Details'!B:H)</f>
        <v>26296</v>
      </c>
      <c r="F1225" s="14">
        <v>0</v>
      </c>
      <c r="G1225">
        <v>9174.14</v>
      </c>
      <c r="H1225" t="str">
        <v>tier - 3</v>
      </c>
      <c r="I1225" t="str">
        <v>tier - 1</v>
      </c>
      <c r="J1225" t="str">
        <v>R1012</v>
      </c>
      <c r="K1225">
        <v>51</v>
      </c>
      <c r="L1225" cm="1">
        <f t="array" ref="L1225:T1225">_xlfn.XLOOKUP(A1225,'Medical Examinations'!A:A,'Medical Examinations'!B:J)</f>
        <v>31.6</v>
      </c>
      <c r="M1225">
        <v>5.75</v>
      </c>
      <c r="N1225" s="5" t="str">
        <v>No</v>
      </c>
      <c r="O1225" s="5" t="str">
        <v>No</v>
      </c>
      <c r="P1225" s="5" t="str">
        <v>No</v>
      </c>
      <c r="Q1225" s="14">
        <v>2</v>
      </c>
      <c r="R1225" t="str">
        <v>No</v>
      </c>
      <c r="S1225" t="str">
        <v>Obesity</v>
      </c>
      <c r="T1225" t="str">
        <v>Prediabetes</v>
      </c>
    </row>
    <row r="1226" spans="1:20" x14ac:dyDescent="0.3">
      <c r="A1226" t="s">
        <v>1225</v>
      </c>
      <c r="B1226" t="s">
        <v>2440</v>
      </c>
      <c r="C1226" t="s">
        <v>4394</v>
      </c>
      <c r="D1226" t="s">
        <v>5336</v>
      </c>
      <c r="E1226" cm="1">
        <f t="array" ref="E1226:K1226">_xlfn.XLOOKUP(A1226,'Hospitalisation Details'!A:A,'Hospitalisation Details'!B:H)</f>
        <v>25865</v>
      </c>
      <c r="F1226" s="14">
        <v>0</v>
      </c>
      <c r="G1226">
        <v>9171.75</v>
      </c>
      <c r="H1226" t="str">
        <v>tier - 2</v>
      </c>
      <c r="I1226" t="str">
        <v>tier - 2</v>
      </c>
      <c r="J1226" t="str">
        <v>R1012</v>
      </c>
      <c r="K1226">
        <v>52</v>
      </c>
      <c r="L1226" cm="1">
        <f t="array" ref="L1226:T1226">_xlfn.XLOOKUP(A1226,'Medical Examinations'!A:A,'Medical Examinations'!B:J)</f>
        <v>47.2</v>
      </c>
      <c r="M1226">
        <v>6.29</v>
      </c>
      <c r="N1226" s="5" t="str">
        <v>Yes</v>
      </c>
      <c r="O1226" s="5" t="str">
        <v>No</v>
      </c>
      <c r="P1226" s="5" t="str">
        <v>Yes</v>
      </c>
      <c r="Q1226" s="14">
        <v>1</v>
      </c>
      <c r="R1226" t="str">
        <v>No</v>
      </c>
      <c r="S1226" t="str">
        <v>Obesity</v>
      </c>
      <c r="T1226" t="str">
        <v>Prediabetes</v>
      </c>
    </row>
    <row r="1227" spans="1:20" x14ac:dyDescent="0.3">
      <c r="A1227" t="s">
        <v>1226</v>
      </c>
      <c r="B1227" t="s">
        <v>3512</v>
      </c>
      <c r="C1227" t="s">
        <v>4395</v>
      </c>
      <c r="D1227" t="s">
        <v>5337</v>
      </c>
      <c r="E1227" cm="1">
        <f t="array" ref="E1227:K1227">_xlfn.XLOOKUP(A1227,'Hospitalisation Details'!A:A,'Hospitalisation Details'!B:H)</f>
        <v>33108</v>
      </c>
      <c r="F1227" s="14">
        <v>3</v>
      </c>
      <c r="G1227">
        <v>9159.51</v>
      </c>
      <c r="H1227" t="str">
        <v>tier - 2</v>
      </c>
      <c r="I1227" t="str">
        <v>tier - 2</v>
      </c>
      <c r="J1227" t="str">
        <v>R1021</v>
      </c>
      <c r="K1227">
        <v>32</v>
      </c>
      <c r="L1227" cm="1">
        <f t="array" ref="L1227:T1227">_xlfn.XLOOKUP(A1227,'Medical Examinations'!A:A,'Medical Examinations'!B:J)</f>
        <v>30.78</v>
      </c>
      <c r="M1227">
        <v>8.6300000000000008</v>
      </c>
      <c r="N1227" s="5" t="str">
        <v>No</v>
      </c>
      <c r="O1227" s="5" t="str">
        <v>No</v>
      </c>
      <c r="P1227" s="5" t="str">
        <v>No</v>
      </c>
      <c r="Q1227" s="14">
        <v>0</v>
      </c>
      <c r="R1227" t="str">
        <v>No</v>
      </c>
      <c r="S1227" t="str">
        <v>Obesity</v>
      </c>
      <c r="T1227" t="str">
        <v>Diabetes</v>
      </c>
    </row>
    <row r="1228" spans="1:20" x14ac:dyDescent="0.3">
      <c r="A1228" t="s">
        <v>1227</v>
      </c>
      <c r="B1228" t="s">
        <v>3513</v>
      </c>
      <c r="C1228" t="s">
        <v>4394</v>
      </c>
      <c r="D1228" t="s">
        <v>5338</v>
      </c>
      <c r="E1228" cm="1">
        <f t="array" ref="E1228:K1228">_xlfn.XLOOKUP(A1228,'Hospitalisation Details'!A:A,'Hospitalisation Details'!B:H)</f>
        <v>30293</v>
      </c>
      <c r="F1228" s="14">
        <v>3</v>
      </c>
      <c r="G1228">
        <v>9147.5</v>
      </c>
      <c r="H1228" t="str">
        <v>tier - 2</v>
      </c>
      <c r="I1228" t="str">
        <v>tier - 1</v>
      </c>
      <c r="J1228" t="str">
        <v>R1012</v>
      </c>
      <c r="K1228">
        <v>40</v>
      </c>
      <c r="L1228" cm="1">
        <f t="array" ref="L1228:T1228">_xlfn.XLOOKUP(A1228,'Medical Examinations'!A:A,'Medical Examinations'!B:J)</f>
        <v>32.659999999999997</v>
      </c>
      <c r="M1228">
        <v>8.92</v>
      </c>
      <c r="N1228" s="5" t="str">
        <v>Yes</v>
      </c>
      <c r="O1228" s="5" t="str">
        <v>No</v>
      </c>
      <c r="P1228" s="5" t="str">
        <v>No</v>
      </c>
      <c r="Q1228" s="14">
        <v>0</v>
      </c>
      <c r="R1228" t="str">
        <v>No</v>
      </c>
      <c r="S1228" t="str">
        <v>Obesity</v>
      </c>
      <c r="T1228" t="str">
        <v>Diabetes</v>
      </c>
    </row>
    <row r="1229" spans="1:20" x14ac:dyDescent="0.3">
      <c r="A1229" t="s">
        <v>1228</v>
      </c>
      <c r="B1229" t="s">
        <v>3514</v>
      </c>
      <c r="C1229" t="s">
        <v>4395</v>
      </c>
      <c r="D1229" t="s">
        <v>5339</v>
      </c>
      <c r="E1229" cm="1">
        <f t="array" ref="E1229:K1229">_xlfn.XLOOKUP(A1229,'Hospitalisation Details'!A:A,'Hospitalisation Details'!B:H)</f>
        <v>25859</v>
      </c>
      <c r="F1229" s="14">
        <v>0</v>
      </c>
      <c r="G1229">
        <v>9144.57</v>
      </c>
      <c r="H1229" t="str">
        <v>tier - 3</v>
      </c>
      <c r="I1229" t="str">
        <v>tier - 2</v>
      </c>
      <c r="J1229" t="str">
        <v>R1011</v>
      </c>
      <c r="K1229">
        <v>52</v>
      </c>
      <c r="L1229" cm="1">
        <f t="array" ref="L1229:T1229">_xlfn.XLOOKUP(A1229,'Medical Examinations'!A:A,'Medical Examinations'!B:J)</f>
        <v>23.18</v>
      </c>
      <c r="M1229">
        <v>10.56</v>
      </c>
      <c r="N1229" s="5" t="str">
        <v>No</v>
      </c>
      <c r="O1229" s="5" t="str">
        <v>No</v>
      </c>
      <c r="P1229" s="5" t="str">
        <v>No</v>
      </c>
      <c r="Q1229" s="14">
        <v>2</v>
      </c>
      <c r="R1229" t="str">
        <v>No</v>
      </c>
      <c r="S1229" t="str">
        <v>Normal Weight</v>
      </c>
      <c r="T1229" t="str">
        <v>Diabetes</v>
      </c>
    </row>
    <row r="1230" spans="1:20" x14ac:dyDescent="0.3">
      <c r="A1230" t="s">
        <v>1229</v>
      </c>
      <c r="B1230" t="s">
        <v>3515</v>
      </c>
      <c r="C1230" t="s">
        <v>4395</v>
      </c>
      <c r="D1230" t="s">
        <v>4617</v>
      </c>
      <c r="E1230" cm="1">
        <f t="array" ref="E1230:K1230">_xlfn.XLOOKUP(A1230,'Hospitalisation Details'!A:A,'Hospitalisation Details'!B:H)</f>
        <v>25792</v>
      </c>
      <c r="F1230" s="14">
        <v>0</v>
      </c>
      <c r="G1230">
        <v>9140.9500000000007</v>
      </c>
      <c r="H1230" t="str">
        <v>tier - 3</v>
      </c>
      <c r="I1230" t="str">
        <v>tier - 3</v>
      </c>
      <c r="J1230" t="str">
        <v>R1013</v>
      </c>
      <c r="K1230">
        <v>52</v>
      </c>
      <c r="L1230" cm="1">
        <f t="array" ref="L1230:T1230">_xlfn.XLOOKUP(A1230,'Medical Examinations'!A:A,'Medical Examinations'!B:J)</f>
        <v>27.29</v>
      </c>
      <c r="M1230">
        <v>5.85</v>
      </c>
      <c r="N1230" s="5" t="str">
        <v>No</v>
      </c>
      <c r="O1230" s="5" t="str">
        <v>No</v>
      </c>
      <c r="P1230" s="5" t="str">
        <v>No</v>
      </c>
      <c r="Q1230" s="14">
        <v>2</v>
      </c>
      <c r="R1230" t="str">
        <v>No</v>
      </c>
      <c r="S1230" t="str">
        <v>Over Weight</v>
      </c>
      <c r="T1230" t="str">
        <v>Prediabetes</v>
      </c>
    </row>
    <row r="1231" spans="1:20" x14ac:dyDescent="0.3">
      <c r="A1231" t="s">
        <v>1230</v>
      </c>
      <c r="B1231" t="s">
        <v>3516</v>
      </c>
      <c r="C1231" t="s">
        <v>4394</v>
      </c>
      <c r="D1231" t="s">
        <v>5340</v>
      </c>
      <c r="E1231" cm="1">
        <f t="array" ref="E1231:K1231">_xlfn.XLOOKUP(A1231,'Hospitalisation Details'!A:A,'Hospitalisation Details'!B:H)</f>
        <v>28461</v>
      </c>
      <c r="F1231" s="14">
        <v>3</v>
      </c>
      <c r="G1231">
        <v>9101.7999999999993</v>
      </c>
      <c r="H1231" t="str">
        <v>tier - 2</v>
      </c>
      <c r="I1231" t="str">
        <v>tier - 1</v>
      </c>
      <c r="J1231" t="str">
        <v>R1011</v>
      </c>
      <c r="K1231">
        <v>45</v>
      </c>
      <c r="L1231" cm="1">
        <f t="array" ref="L1231:T1231">_xlfn.XLOOKUP(A1231,'Medical Examinations'!A:A,'Medical Examinations'!B:J)</f>
        <v>33.020000000000003</v>
      </c>
      <c r="M1231">
        <v>5.07</v>
      </c>
      <c r="N1231" s="5" t="str">
        <v>Yes</v>
      </c>
      <c r="O1231" s="5" t="str">
        <v>No</v>
      </c>
      <c r="P1231" s="5" t="str">
        <v>No</v>
      </c>
      <c r="Q1231" s="14">
        <v>0</v>
      </c>
      <c r="R1231" t="str">
        <v>No</v>
      </c>
      <c r="S1231" t="str">
        <v>Obesity</v>
      </c>
      <c r="T1231" t="str">
        <v>Normal</v>
      </c>
    </row>
    <row r="1232" spans="1:20" x14ac:dyDescent="0.3">
      <c r="A1232" t="s">
        <v>1231</v>
      </c>
      <c r="B1232" t="s">
        <v>3517</v>
      </c>
      <c r="C1232" t="s">
        <v>4394</v>
      </c>
      <c r="D1232" t="s">
        <v>5341</v>
      </c>
      <c r="E1232" cm="1">
        <f t="array" ref="E1232:K1232">_xlfn.XLOOKUP(A1232,'Hospitalisation Details'!A:A,'Hospitalisation Details'!B:H)</f>
        <v>24055</v>
      </c>
      <c r="F1232" s="14">
        <v>0</v>
      </c>
      <c r="G1232">
        <v>9095.94</v>
      </c>
      <c r="H1232" t="str">
        <v>tier - 3</v>
      </c>
      <c r="I1232" t="str">
        <v>tier - 1</v>
      </c>
      <c r="J1232" t="str">
        <v>R1011</v>
      </c>
      <c r="K1232">
        <v>57</v>
      </c>
      <c r="L1232" cm="1">
        <f t="array" ref="L1232:T1232">_xlfn.XLOOKUP(A1232,'Medical Examinations'!A:A,'Medical Examinations'!B:J)</f>
        <v>23.18</v>
      </c>
      <c r="M1232">
        <v>6.96</v>
      </c>
      <c r="N1232" s="5" t="str">
        <v>Yes</v>
      </c>
      <c r="O1232" s="5" t="str">
        <v>No</v>
      </c>
      <c r="P1232" s="5" t="str">
        <v>No</v>
      </c>
      <c r="Q1232" s="14">
        <v>2</v>
      </c>
      <c r="R1232" t="str">
        <v>No</v>
      </c>
      <c r="S1232" t="str">
        <v>Normal Weight</v>
      </c>
      <c r="T1232" t="str">
        <v>Diabetes</v>
      </c>
    </row>
    <row r="1233" spans="1:20" x14ac:dyDescent="0.3">
      <c r="A1233" t="s">
        <v>1232</v>
      </c>
      <c r="B1233" t="s">
        <v>3518</v>
      </c>
      <c r="C1233" t="s">
        <v>4394</v>
      </c>
      <c r="D1233" t="s">
        <v>5342</v>
      </c>
      <c r="E1233" cm="1">
        <f t="array" ref="E1233:K1233">_xlfn.XLOOKUP(A1233,'Hospitalisation Details'!A:A,'Hospitalisation Details'!B:H)</f>
        <v>28433</v>
      </c>
      <c r="F1233" s="14">
        <v>2</v>
      </c>
      <c r="G1233">
        <v>9095.07</v>
      </c>
      <c r="H1233" t="str">
        <v>tier - 2</v>
      </c>
      <c r="I1233" t="str">
        <v>tier - 2</v>
      </c>
      <c r="J1233" t="str">
        <v>R1024</v>
      </c>
      <c r="K1233">
        <v>45</v>
      </c>
      <c r="L1233" cm="1">
        <f t="array" ref="L1233:T1233">_xlfn.XLOOKUP(A1233,'Medical Examinations'!A:A,'Medical Examinations'!B:J)</f>
        <v>29.9</v>
      </c>
      <c r="M1233">
        <v>8.9600000000000009</v>
      </c>
      <c r="N1233" s="5" t="str">
        <v>Yes</v>
      </c>
      <c r="O1233" s="5" t="str">
        <v>No</v>
      </c>
      <c r="P1233" s="5" t="str">
        <v>No</v>
      </c>
      <c r="Q1233" s="14">
        <v>0</v>
      </c>
      <c r="R1233" t="str">
        <v>No</v>
      </c>
      <c r="S1233" t="str">
        <v>Over Weight</v>
      </c>
      <c r="T1233" t="str">
        <v>Diabetes</v>
      </c>
    </row>
    <row r="1234" spans="1:20" x14ac:dyDescent="0.3">
      <c r="A1234" t="s">
        <v>1233</v>
      </c>
      <c r="B1234" t="s">
        <v>3519</v>
      </c>
      <c r="C1234" t="s">
        <v>4395</v>
      </c>
      <c r="D1234" t="s">
        <v>5343</v>
      </c>
      <c r="E1234" cm="1">
        <f t="array" ref="E1234:K1234">_xlfn.XLOOKUP(A1234,'Hospitalisation Details'!A:A,'Hospitalisation Details'!B:H)</f>
        <v>26635</v>
      </c>
      <c r="F1234" s="14">
        <v>1</v>
      </c>
      <c r="G1234">
        <v>9058.73</v>
      </c>
      <c r="H1234" t="str">
        <v>tier - 3</v>
      </c>
      <c r="I1234" t="str">
        <v>tier - 2</v>
      </c>
      <c r="J1234" t="str">
        <v>R1013</v>
      </c>
      <c r="K1234">
        <v>50</v>
      </c>
      <c r="L1234" cm="1">
        <f t="array" ref="L1234:T1234">_xlfn.XLOOKUP(A1234,'Medical Examinations'!A:A,'Medical Examinations'!B:J)</f>
        <v>38.28</v>
      </c>
      <c r="M1234">
        <v>10.17</v>
      </c>
      <c r="N1234" s="5" t="str">
        <v>Yes</v>
      </c>
      <c r="O1234" s="5" t="str">
        <v>No</v>
      </c>
      <c r="P1234" s="5" t="str">
        <v>No</v>
      </c>
      <c r="Q1234" s="14">
        <v>0</v>
      </c>
      <c r="R1234" t="str">
        <v>No</v>
      </c>
      <c r="S1234" t="str">
        <v>Obesity</v>
      </c>
      <c r="T1234" t="str">
        <v>Diabetes</v>
      </c>
    </row>
    <row r="1235" spans="1:20" x14ac:dyDescent="0.3">
      <c r="A1235" t="s">
        <v>1234</v>
      </c>
      <c r="B1235" t="s">
        <v>3329</v>
      </c>
      <c r="C1235" t="s">
        <v>4395</v>
      </c>
      <c r="D1235" t="s">
        <v>5344</v>
      </c>
      <c r="E1235" cm="1">
        <f t="array" ref="E1235:K1235">_xlfn.XLOOKUP(A1235,'Hospitalisation Details'!A:A,'Hospitalisation Details'!B:H)</f>
        <v>26640</v>
      </c>
      <c r="F1235" s="14">
        <v>1</v>
      </c>
      <c r="G1235">
        <v>9048.0300000000007</v>
      </c>
      <c r="H1235" t="str">
        <v>tier - 2</v>
      </c>
      <c r="I1235" t="str">
        <v>tier - 2</v>
      </c>
      <c r="J1235" t="str">
        <v>R1013</v>
      </c>
      <c r="K1235">
        <v>50</v>
      </c>
      <c r="L1235" cm="1">
        <f t="array" ref="L1235:T1235">_xlfn.XLOOKUP(A1235,'Medical Examinations'!A:A,'Medical Examinations'!B:J)</f>
        <v>30.21</v>
      </c>
      <c r="M1235">
        <v>7.83</v>
      </c>
      <c r="N1235" s="5" t="str">
        <v>No</v>
      </c>
      <c r="O1235" s="5" t="str">
        <v>No</v>
      </c>
      <c r="P1235" s="5" t="str">
        <v>No</v>
      </c>
      <c r="Q1235" s="14">
        <v>0</v>
      </c>
      <c r="R1235" t="str">
        <v>No</v>
      </c>
      <c r="S1235" t="str">
        <v>Obesity</v>
      </c>
      <c r="T1235" t="str">
        <v>Diabetes</v>
      </c>
    </row>
    <row r="1236" spans="1:20" x14ac:dyDescent="0.3">
      <c r="A1236" t="s">
        <v>1235</v>
      </c>
      <c r="B1236" t="s">
        <v>3520</v>
      </c>
      <c r="C1236" t="s">
        <v>4396</v>
      </c>
      <c r="D1236" t="s">
        <v>5345</v>
      </c>
      <c r="E1236" cm="1">
        <f t="array" ref="E1236:K1236">_xlfn.XLOOKUP(A1236,'Hospitalisation Details'!A:A,'Hospitalisation Details'!B:H)</f>
        <v>34304</v>
      </c>
      <c r="F1236" s="14">
        <v>0</v>
      </c>
      <c r="G1236">
        <v>9010.2000000000007</v>
      </c>
      <c r="H1236" t="str">
        <v>tier - 2</v>
      </c>
      <c r="I1236" t="str">
        <v>tier - 3</v>
      </c>
      <c r="J1236" t="str">
        <v>R1026</v>
      </c>
      <c r="K1236">
        <v>29</v>
      </c>
      <c r="L1236" cm="1">
        <f t="array" ref="L1236:T1236">_xlfn.XLOOKUP(A1236,'Medical Examinations'!A:A,'Medical Examinations'!B:J)</f>
        <v>31.28</v>
      </c>
      <c r="M1236">
        <v>6.94</v>
      </c>
      <c r="N1236" s="5" t="str">
        <v>Yes</v>
      </c>
      <c r="O1236" s="5" t="str">
        <v>No</v>
      </c>
      <c r="P1236" s="5" t="str">
        <v>No</v>
      </c>
      <c r="Q1236" s="14">
        <v>1</v>
      </c>
      <c r="R1236" t="str">
        <v>No</v>
      </c>
      <c r="S1236" t="str">
        <v>Obesity</v>
      </c>
      <c r="T1236" t="str">
        <v>Diabetes</v>
      </c>
    </row>
    <row r="1237" spans="1:20" x14ac:dyDescent="0.3">
      <c r="A1237" t="s">
        <v>1236</v>
      </c>
      <c r="B1237" t="s">
        <v>3521</v>
      </c>
      <c r="C1237" t="s">
        <v>4396</v>
      </c>
      <c r="D1237" t="s">
        <v>5346</v>
      </c>
      <c r="E1237" cm="1">
        <f t="array" ref="E1237:K1237">_xlfn.XLOOKUP(A1237,'Hospitalisation Details'!A:A,'Hospitalisation Details'!B:H)</f>
        <v>29205</v>
      </c>
      <c r="F1237" s="14">
        <v>2</v>
      </c>
      <c r="G1237">
        <v>8998.43</v>
      </c>
      <c r="H1237" t="str">
        <v>tier - 2</v>
      </c>
      <c r="I1237" t="str">
        <v>tier - 1</v>
      </c>
      <c r="J1237" t="str">
        <v>R1025</v>
      </c>
      <c r="K1237">
        <v>43</v>
      </c>
      <c r="L1237" cm="1">
        <f t="array" ref="L1237:T1237">_xlfn.XLOOKUP(A1237,'Medical Examinations'!A:A,'Medical Examinations'!B:J)</f>
        <v>28.69</v>
      </c>
      <c r="M1237">
        <v>7.45</v>
      </c>
      <c r="N1237" s="5" t="str">
        <v>No</v>
      </c>
      <c r="O1237" s="5" t="str">
        <v>No</v>
      </c>
      <c r="P1237" s="5" t="str">
        <v>No</v>
      </c>
      <c r="Q1237" s="14">
        <v>2</v>
      </c>
      <c r="R1237" t="str">
        <v>No</v>
      </c>
      <c r="S1237" t="str">
        <v>Over Weight</v>
      </c>
      <c r="T1237" t="str">
        <v>Diabetes</v>
      </c>
    </row>
    <row r="1238" spans="1:20" x14ac:dyDescent="0.3">
      <c r="A1238" t="s">
        <v>1237</v>
      </c>
      <c r="B1238" t="s">
        <v>3522</v>
      </c>
      <c r="C1238" t="s">
        <v>4394</v>
      </c>
      <c r="D1238" t="s">
        <v>5347</v>
      </c>
      <c r="E1238" cm="1">
        <f t="array" ref="E1238:K1238">_xlfn.XLOOKUP(A1238,'Hospitalisation Details'!A:A,'Hospitalisation Details'!B:H)</f>
        <v>26948</v>
      </c>
      <c r="F1238" s="14">
        <v>0</v>
      </c>
      <c r="G1238">
        <v>8988.16</v>
      </c>
      <c r="H1238" t="str">
        <v>tier - 2</v>
      </c>
      <c r="I1238" t="str">
        <v>tier - 1</v>
      </c>
      <c r="J1238" t="str">
        <v>R1012</v>
      </c>
      <c r="K1238">
        <v>49</v>
      </c>
      <c r="L1238" cm="1">
        <f t="array" ref="L1238:T1238">_xlfn.XLOOKUP(A1238,'Medical Examinations'!A:A,'Medical Examinations'!B:J)</f>
        <v>32.299999999999997</v>
      </c>
      <c r="M1238">
        <v>9.48</v>
      </c>
      <c r="N1238" s="5" t="str">
        <v>No</v>
      </c>
      <c r="O1238" s="5" t="str">
        <v>No</v>
      </c>
      <c r="P1238" s="5" t="str">
        <v>No</v>
      </c>
      <c r="Q1238" s="14">
        <v>2</v>
      </c>
      <c r="R1238" t="str">
        <v>No</v>
      </c>
      <c r="S1238" t="str">
        <v>Obesity</v>
      </c>
      <c r="T1238" t="str">
        <v>Diabetes</v>
      </c>
    </row>
    <row r="1239" spans="1:20" x14ac:dyDescent="0.3">
      <c r="A1239" t="s">
        <v>1238</v>
      </c>
      <c r="B1239" t="s">
        <v>3523</v>
      </c>
      <c r="C1239" t="s">
        <v>4395</v>
      </c>
      <c r="D1239" t="s">
        <v>4542</v>
      </c>
      <c r="E1239" cm="1">
        <f t="array" ref="E1239:K1239">_xlfn.XLOOKUP(A1239,'Hospitalisation Details'!A:A,'Hospitalisation Details'!B:H)</f>
        <v>27231</v>
      </c>
      <c r="F1239" s="14">
        <v>2</v>
      </c>
      <c r="G1239">
        <v>8978.19</v>
      </c>
      <c r="H1239" t="str">
        <v>tier - 2</v>
      </c>
      <c r="I1239" t="str">
        <v>tier - 2</v>
      </c>
      <c r="J1239" t="str">
        <v>R1013</v>
      </c>
      <c r="K1239">
        <v>48</v>
      </c>
      <c r="L1239" cm="1">
        <f t="array" ref="L1239:T1239">_xlfn.XLOOKUP(A1239,'Medical Examinations'!A:A,'Medical Examinations'!B:J)</f>
        <v>26.11</v>
      </c>
      <c r="M1239">
        <v>6.8</v>
      </c>
      <c r="N1239" s="5" t="str">
        <v>Yes</v>
      </c>
      <c r="O1239" s="5" t="str">
        <v>No</v>
      </c>
      <c r="P1239" s="5" t="str">
        <v>No</v>
      </c>
      <c r="Q1239" s="14">
        <v>2</v>
      </c>
      <c r="R1239" t="str">
        <v>No</v>
      </c>
      <c r="S1239" t="str">
        <v>Over Weight</v>
      </c>
      <c r="T1239" t="str">
        <v>Diabetes</v>
      </c>
    </row>
    <row r="1240" spans="1:20" x14ac:dyDescent="0.3">
      <c r="A1240" t="s">
        <v>1239</v>
      </c>
      <c r="B1240" t="s">
        <v>3524</v>
      </c>
      <c r="C1240" t="s">
        <v>4395</v>
      </c>
      <c r="D1240" t="s">
        <v>5348</v>
      </c>
      <c r="E1240" cm="1">
        <f t="array" ref="E1240:K1240">_xlfn.XLOOKUP(A1240,'Hospitalisation Details'!A:A,'Hospitalisation Details'!B:H)</f>
        <v>27280</v>
      </c>
      <c r="F1240" s="14">
        <v>2</v>
      </c>
      <c r="G1240">
        <v>8968.33</v>
      </c>
      <c r="H1240" t="str">
        <v>tier - 3</v>
      </c>
      <c r="I1240" t="str">
        <v>tier - 2</v>
      </c>
      <c r="J1240" t="str">
        <v>R1011</v>
      </c>
      <c r="K1240">
        <v>48</v>
      </c>
      <c r="L1240" cm="1">
        <f t="array" ref="L1240:T1240">_xlfn.XLOOKUP(A1240,'Medical Examinations'!A:A,'Medical Examinations'!B:J)</f>
        <v>35.93</v>
      </c>
      <c r="M1240">
        <v>6.4</v>
      </c>
      <c r="N1240" s="5" t="str">
        <v>Yes</v>
      </c>
      <c r="O1240" s="5" t="str">
        <v>No</v>
      </c>
      <c r="P1240" s="5" t="str">
        <v>No</v>
      </c>
      <c r="Q1240" s="14">
        <v>1</v>
      </c>
      <c r="R1240" t="str">
        <v>No</v>
      </c>
      <c r="S1240" t="str">
        <v>Obesity</v>
      </c>
      <c r="T1240" t="str">
        <v>Prediabetes</v>
      </c>
    </row>
    <row r="1241" spans="1:20" x14ac:dyDescent="0.3">
      <c r="A1241" t="s">
        <v>1240</v>
      </c>
      <c r="B1241" t="s">
        <v>3525</v>
      </c>
      <c r="C1241" t="s">
        <v>4394</v>
      </c>
      <c r="D1241" t="s">
        <v>5349</v>
      </c>
      <c r="E1241" cm="1">
        <f t="array" ref="E1241:K1241">_xlfn.XLOOKUP(A1241,'Hospitalisation Details'!A:A,'Hospitalisation Details'!B:H)</f>
        <v>30512</v>
      </c>
      <c r="F1241" s="14">
        <v>5</v>
      </c>
      <c r="G1241">
        <v>8965.7999999999993</v>
      </c>
      <c r="H1241" t="str">
        <v>tier - 2</v>
      </c>
      <c r="I1241" t="str">
        <v>tier - 3</v>
      </c>
      <c r="J1241" t="str">
        <v>R1012</v>
      </c>
      <c r="K1241">
        <v>39</v>
      </c>
      <c r="L1241" cm="1">
        <f t="array" ref="L1241:T1241">_xlfn.XLOOKUP(A1241,'Medical Examinations'!A:A,'Medical Examinations'!B:J)</f>
        <v>23.96</v>
      </c>
      <c r="M1241">
        <v>9.58</v>
      </c>
      <c r="N1241" s="5" t="str">
        <v>Yes</v>
      </c>
      <c r="O1241" s="5" t="str">
        <v>No</v>
      </c>
      <c r="P1241" s="5" t="str">
        <v>Yes</v>
      </c>
      <c r="Q1241" s="14">
        <v>1</v>
      </c>
      <c r="R1241" t="str">
        <v>No</v>
      </c>
      <c r="S1241" t="str">
        <v>Normal Weight</v>
      </c>
      <c r="T1241" t="str">
        <v>Diabetes</v>
      </c>
    </row>
    <row r="1242" spans="1:20" x14ac:dyDescent="0.3">
      <c r="A1242" t="s">
        <v>1241</v>
      </c>
      <c r="B1242" t="s">
        <v>3526</v>
      </c>
      <c r="C1242" t="s">
        <v>4395</v>
      </c>
      <c r="D1242" t="s">
        <v>5350</v>
      </c>
      <c r="E1242" cm="1">
        <f t="array" ref="E1242:K1242">_xlfn.XLOOKUP(A1242,'Hospitalisation Details'!A:A,'Hospitalisation Details'!B:H)</f>
        <v>27258</v>
      </c>
      <c r="F1242" s="14">
        <v>1</v>
      </c>
      <c r="G1242">
        <v>8964.06</v>
      </c>
      <c r="H1242" t="str">
        <v>tier - 3</v>
      </c>
      <c r="I1242" t="str">
        <v>tier - 2</v>
      </c>
      <c r="J1242" t="str">
        <v>R1016</v>
      </c>
      <c r="K1242">
        <v>48</v>
      </c>
      <c r="L1242" cm="1">
        <f t="array" ref="L1242:T1242">_xlfn.XLOOKUP(A1242,'Medical Examinations'!A:A,'Medical Examinations'!B:J)</f>
        <v>21.2</v>
      </c>
      <c r="M1242">
        <v>10.72</v>
      </c>
      <c r="N1242" s="5" t="str">
        <v>No</v>
      </c>
      <c r="O1242" s="5" t="str">
        <v>No</v>
      </c>
      <c r="P1242" s="5" t="str">
        <v>No</v>
      </c>
      <c r="Q1242" s="14">
        <v>0</v>
      </c>
      <c r="R1242" t="str">
        <v>No</v>
      </c>
      <c r="S1242" t="str">
        <v>Normal Weight</v>
      </c>
      <c r="T1242" t="str">
        <v>Diabetes</v>
      </c>
    </row>
    <row r="1243" spans="1:20" x14ac:dyDescent="0.3">
      <c r="A1243" t="s">
        <v>1242</v>
      </c>
      <c r="B1243" t="s">
        <v>3238</v>
      </c>
      <c r="C1243" t="s">
        <v>4396</v>
      </c>
      <c r="D1243" t="s">
        <v>5351</v>
      </c>
      <c r="E1243" cm="1">
        <f t="array" ref="E1243:K1243">_xlfn.XLOOKUP(A1243,'Hospitalisation Details'!A:A,'Hospitalisation Details'!B:H)</f>
        <v>33874</v>
      </c>
      <c r="F1243" s="14">
        <v>0</v>
      </c>
      <c r="G1243">
        <v>8954.99</v>
      </c>
      <c r="H1243" t="str">
        <v>tier - 2</v>
      </c>
      <c r="I1243" t="str">
        <v>tier - 3</v>
      </c>
      <c r="J1243" t="str">
        <v>R1026</v>
      </c>
      <c r="K1243">
        <v>30</v>
      </c>
      <c r="L1243" cm="1">
        <f t="array" ref="L1243:T1243">_xlfn.XLOOKUP(A1243,'Medical Examinations'!A:A,'Medical Examinations'!B:J)</f>
        <v>38.97</v>
      </c>
      <c r="M1243">
        <v>5.12</v>
      </c>
      <c r="N1243" s="5" t="str">
        <v>No</v>
      </c>
      <c r="O1243" s="5" t="str">
        <v>No</v>
      </c>
      <c r="P1243" s="5" t="str">
        <v>No</v>
      </c>
      <c r="Q1243" s="14">
        <v>0</v>
      </c>
      <c r="R1243" t="str">
        <v>No</v>
      </c>
      <c r="S1243" t="str">
        <v>Obesity</v>
      </c>
      <c r="T1243" t="str">
        <v>Normal</v>
      </c>
    </row>
    <row r="1244" spans="1:20" x14ac:dyDescent="0.3">
      <c r="A1244" t="s">
        <v>1243</v>
      </c>
      <c r="B1244" t="s">
        <v>3527</v>
      </c>
      <c r="C1244" t="s">
        <v>4395</v>
      </c>
      <c r="D1244" t="s">
        <v>5352</v>
      </c>
      <c r="E1244" cm="1">
        <f t="array" ref="E1244:K1244">_xlfn.XLOOKUP(A1244,'Hospitalisation Details'!A:A,'Hospitalisation Details'!B:H)</f>
        <v>28119</v>
      </c>
      <c r="F1244" s="14">
        <v>3</v>
      </c>
      <c r="G1244">
        <v>8944.1200000000008</v>
      </c>
      <c r="H1244" t="str">
        <v>tier - 3</v>
      </c>
      <c r="I1244" t="str">
        <v>tier - 2</v>
      </c>
      <c r="J1244" t="str">
        <v>R1013</v>
      </c>
      <c r="K1244">
        <v>46</v>
      </c>
      <c r="L1244" cm="1">
        <f t="array" ref="L1244:T1244">_xlfn.XLOOKUP(A1244,'Medical Examinations'!A:A,'Medical Examinations'!B:J)</f>
        <v>37.950000000000003</v>
      </c>
      <c r="M1244">
        <v>6.06</v>
      </c>
      <c r="N1244" s="5" t="str">
        <v>No</v>
      </c>
      <c r="O1244" s="5" t="str">
        <v>No</v>
      </c>
      <c r="P1244" s="5" t="str">
        <v>No</v>
      </c>
      <c r="Q1244" s="14">
        <v>0</v>
      </c>
      <c r="R1244" t="str">
        <v>No</v>
      </c>
      <c r="S1244" t="str">
        <v>Obesity</v>
      </c>
      <c r="T1244" t="str">
        <v>Prediabetes</v>
      </c>
    </row>
    <row r="1245" spans="1:20" x14ac:dyDescent="0.3">
      <c r="A1245" t="s">
        <v>1244</v>
      </c>
      <c r="B1245" t="s">
        <v>3528</v>
      </c>
      <c r="C1245" t="s">
        <v>4394</v>
      </c>
      <c r="D1245" t="s">
        <v>5229</v>
      </c>
      <c r="E1245" cm="1">
        <f t="array" ref="E1245:K1245">_xlfn.XLOOKUP(A1245,'Hospitalisation Details'!A:A,'Hospitalisation Details'!B:H)</f>
        <v>26456</v>
      </c>
      <c r="F1245" s="14">
        <v>0</v>
      </c>
      <c r="G1245">
        <v>8932.08</v>
      </c>
      <c r="H1245" t="str">
        <v>tier - 2</v>
      </c>
      <c r="I1245" t="str">
        <v>tier - 1</v>
      </c>
      <c r="J1245" t="str">
        <v>R1011</v>
      </c>
      <c r="K1245">
        <v>51</v>
      </c>
      <c r="L1245" cm="1">
        <f t="array" ref="L1245:T1245">_xlfn.XLOOKUP(A1245,'Medical Examinations'!A:A,'Medical Examinations'!B:J)</f>
        <v>38.6</v>
      </c>
      <c r="M1245">
        <v>7.19</v>
      </c>
      <c r="N1245" s="5" t="str">
        <v>Yes</v>
      </c>
      <c r="O1245" s="5" t="str">
        <v>No</v>
      </c>
      <c r="P1245" s="5" t="str">
        <v>No</v>
      </c>
      <c r="Q1245" s="14">
        <v>2</v>
      </c>
      <c r="R1245" t="str">
        <v>No</v>
      </c>
      <c r="S1245" t="str">
        <v>Obesity</v>
      </c>
      <c r="T1245" t="str">
        <v>Diabetes</v>
      </c>
    </row>
    <row r="1246" spans="1:20" x14ac:dyDescent="0.3">
      <c r="A1246" t="s">
        <v>1245</v>
      </c>
      <c r="B1246" t="s">
        <v>3494</v>
      </c>
      <c r="C1246" t="s">
        <v>4394</v>
      </c>
      <c r="D1246" t="s">
        <v>5353</v>
      </c>
      <c r="E1246" cm="1">
        <f t="array" ref="E1246:K1246">_xlfn.XLOOKUP(A1246,'Hospitalisation Details'!A:A,'Hospitalisation Details'!B:H)</f>
        <v>27582</v>
      </c>
      <c r="F1246" s="14">
        <v>1</v>
      </c>
      <c r="G1246">
        <v>8930.93</v>
      </c>
      <c r="H1246" t="str">
        <v>tier - 2</v>
      </c>
      <c r="I1246" t="str">
        <v>tier - 2</v>
      </c>
      <c r="J1246" t="str">
        <v>R1012</v>
      </c>
      <c r="K1246">
        <v>47</v>
      </c>
      <c r="L1246" cm="1">
        <f t="array" ref="L1246:T1246">_xlfn.XLOOKUP(A1246,'Medical Examinations'!A:A,'Medical Examinations'!B:J)</f>
        <v>31.54</v>
      </c>
      <c r="M1246">
        <v>4.4400000000000004</v>
      </c>
      <c r="N1246" s="5" t="str">
        <v>No</v>
      </c>
      <c r="O1246" s="5" t="str">
        <v>No</v>
      </c>
      <c r="P1246" s="5" t="str">
        <v>No</v>
      </c>
      <c r="Q1246" s="14">
        <v>0</v>
      </c>
      <c r="R1246" t="str">
        <v>No</v>
      </c>
      <c r="S1246" t="str">
        <v>Obesity</v>
      </c>
      <c r="T1246" t="str">
        <v>Normal</v>
      </c>
    </row>
    <row r="1247" spans="1:20" x14ac:dyDescent="0.3">
      <c r="A1247" t="s">
        <v>1246</v>
      </c>
      <c r="B1247" t="s">
        <v>3529</v>
      </c>
      <c r="C1247" t="s">
        <v>4395</v>
      </c>
      <c r="D1247" t="s">
        <v>5354</v>
      </c>
      <c r="E1247" cm="1">
        <f t="array" ref="E1247:K1247">_xlfn.XLOOKUP(A1247,'Hospitalisation Details'!A:A,'Hospitalisation Details'!B:H)</f>
        <v>24721</v>
      </c>
      <c r="F1247" s="14">
        <v>0</v>
      </c>
      <c r="G1247">
        <v>8908.4699999999993</v>
      </c>
      <c r="H1247" t="str">
        <v>tier - 3</v>
      </c>
      <c r="I1247" t="str">
        <v>tier - 2</v>
      </c>
      <c r="J1247" t="str">
        <v>R1013</v>
      </c>
      <c r="K1247">
        <v>55</v>
      </c>
      <c r="L1247" cm="1">
        <f t="array" ref="L1247:T1247">_xlfn.XLOOKUP(A1247,'Medical Examinations'!A:A,'Medical Examinations'!B:J)</f>
        <v>31.24</v>
      </c>
      <c r="M1247">
        <v>9.8000000000000007</v>
      </c>
      <c r="N1247" s="5" t="str">
        <v>No</v>
      </c>
      <c r="O1247" s="5" t="str">
        <v>No</v>
      </c>
      <c r="P1247" s="5" t="str">
        <v>No</v>
      </c>
      <c r="Q1247" s="14">
        <v>0</v>
      </c>
      <c r="R1247" t="str">
        <v>No</v>
      </c>
      <c r="S1247" t="str">
        <v>Obesity</v>
      </c>
      <c r="T1247" t="str">
        <v>Diabetes</v>
      </c>
    </row>
    <row r="1248" spans="1:20" x14ac:dyDescent="0.3">
      <c r="A1248" t="s">
        <v>1247</v>
      </c>
      <c r="B1248" t="s">
        <v>3530</v>
      </c>
      <c r="C1248" t="s">
        <v>4395</v>
      </c>
      <c r="D1248" t="s">
        <v>5355</v>
      </c>
      <c r="E1248" cm="1">
        <f t="array" ref="E1248:K1248">_xlfn.XLOOKUP(A1248,'Hospitalisation Details'!A:A,'Hospitalisation Details'!B:H)</f>
        <v>35762</v>
      </c>
      <c r="F1248" s="14">
        <v>0</v>
      </c>
      <c r="G1248">
        <v>8906.14</v>
      </c>
      <c r="H1248" t="str">
        <v>tier - 2</v>
      </c>
      <c r="I1248" t="str">
        <v>tier - 2</v>
      </c>
      <c r="J1248" t="str">
        <v>R1012</v>
      </c>
      <c r="K1248">
        <v>25</v>
      </c>
      <c r="L1248" cm="1">
        <f t="array" ref="L1248:T1248">_xlfn.XLOOKUP(A1248,'Medical Examinations'!A:A,'Medical Examinations'!B:J)</f>
        <v>28.98</v>
      </c>
      <c r="M1248">
        <v>8.68</v>
      </c>
      <c r="N1248" s="5" t="str">
        <v>No</v>
      </c>
      <c r="O1248" s="5" t="str">
        <v>No</v>
      </c>
      <c r="P1248" s="5" t="str">
        <v>No</v>
      </c>
      <c r="Q1248" s="14">
        <v>2</v>
      </c>
      <c r="R1248" t="str">
        <v>No</v>
      </c>
      <c r="S1248" t="str">
        <v>Over Weight</v>
      </c>
      <c r="T1248" t="str">
        <v>Diabetes</v>
      </c>
    </row>
    <row r="1249" spans="1:20" x14ac:dyDescent="0.3">
      <c r="A1249" t="s">
        <v>1248</v>
      </c>
      <c r="B1249" t="s">
        <v>3531</v>
      </c>
      <c r="C1249" t="s">
        <v>4395</v>
      </c>
      <c r="D1249" t="s">
        <v>4746</v>
      </c>
      <c r="E1249" cm="1">
        <f t="array" ref="E1249:K1249">_xlfn.XLOOKUP(A1249,'Hospitalisation Details'!A:A,'Hospitalisation Details'!B:H)</f>
        <v>28840</v>
      </c>
      <c r="F1249" s="14">
        <v>3</v>
      </c>
      <c r="G1249">
        <v>8891.14</v>
      </c>
      <c r="H1249" t="str">
        <v>tier - 2</v>
      </c>
      <c r="I1249" t="str">
        <v>tier - 3</v>
      </c>
      <c r="J1249" t="str">
        <v>R1017</v>
      </c>
      <c r="K1249">
        <v>44</v>
      </c>
      <c r="L1249" cm="1">
        <f t="array" ref="L1249:T1249">_xlfn.XLOOKUP(A1249,'Medical Examinations'!A:A,'Medical Examinations'!B:J)</f>
        <v>30.41</v>
      </c>
      <c r="M1249">
        <v>7.72</v>
      </c>
      <c r="N1249" s="5" t="str">
        <v>No</v>
      </c>
      <c r="O1249" s="5" t="str">
        <v>No</v>
      </c>
      <c r="P1249" s="5" t="str">
        <v>No</v>
      </c>
      <c r="Q1249" s="14">
        <v>0</v>
      </c>
      <c r="R1249" t="str">
        <v>No</v>
      </c>
      <c r="S1249" t="str">
        <v>Obesity</v>
      </c>
      <c r="T1249" t="str">
        <v>Diabetes</v>
      </c>
    </row>
    <row r="1250" spans="1:20" x14ac:dyDescent="0.3">
      <c r="A1250" t="s">
        <v>1249</v>
      </c>
      <c r="B1250" t="s">
        <v>3532</v>
      </c>
      <c r="C1250" t="s">
        <v>4395</v>
      </c>
      <c r="D1250" t="s">
        <v>4533</v>
      </c>
      <c r="E1250" cm="1">
        <f t="array" ref="E1250:K1250">_xlfn.XLOOKUP(A1250,'Hospitalisation Details'!A:A,'Hospitalisation Details'!B:H)</f>
        <v>26916</v>
      </c>
      <c r="F1250" s="14">
        <v>0</v>
      </c>
      <c r="G1250">
        <v>8890.59</v>
      </c>
      <c r="H1250" t="str">
        <v>tier - 2</v>
      </c>
      <c r="I1250" t="str">
        <v>tier - 3</v>
      </c>
      <c r="J1250" t="str">
        <v>R1012</v>
      </c>
      <c r="K1250">
        <v>49</v>
      </c>
      <c r="L1250" cm="1">
        <f t="array" ref="L1250:T1250">_xlfn.XLOOKUP(A1250,'Medical Examinations'!A:A,'Medical Examinations'!B:J)</f>
        <v>26.6</v>
      </c>
      <c r="M1250">
        <v>5.27</v>
      </c>
      <c r="N1250" s="5" t="str">
        <v>Yes</v>
      </c>
      <c r="O1250" s="5" t="str">
        <v>No</v>
      </c>
      <c r="P1250" s="5" t="str">
        <v>Yes</v>
      </c>
      <c r="Q1250" s="14">
        <v>1</v>
      </c>
      <c r="R1250" t="str">
        <v>No</v>
      </c>
      <c r="S1250" t="str">
        <v>Over Weight</v>
      </c>
      <c r="T1250" t="str">
        <v>Normal</v>
      </c>
    </row>
    <row r="1251" spans="1:20" x14ac:dyDescent="0.3">
      <c r="A1251" t="s">
        <v>1250</v>
      </c>
      <c r="B1251" t="s">
        <v>3533</v>
      </c>
      <c r="C1251" t="s">
        <v>4394</v>
      </c>
      <c r="D1251" t="s">
        <v>5356</v>
      </c>
      <c r="E1251" cm="1">
        <f t="array" ref="E1251:K1251">_xlfn.XLOOKUP(A1251,'Hospitalisation Details'!A:A,'Hospitalisation Details'!B:H)</f>
        <v>27198</v>
      </c>
      <c r="F1251" s="14">
        <v>1</v>
      </c>
      <c r="G1251">
        <v>8871.15</v>
      </c>
      <c r="H1251" t="str">
        <v>tier - 2</v>
      </c>
      <c r="I1251" t="str">
        <v>tier - 3</v>
      </c>
      <c r="J1251" t="str">
        <v>R1013</v>
      </c>
      <c r="K1251">
        <v>48</v>
      </c>
      <c r="L1251" cm="1">
        <f t="array" ref="L1251:T1251">_xlfn.XLOOKUP(A1251,'Medical Examinations'!A:A,'Medical Examinations'!B:J)</f>
        <v>27.11</v>
      </c>
      <c r="M1251">
        <v>6.7</v>
      </c>
      <c r="N1251" s="5" t="str">
        <v>No</v>
      </c>
      <c r="O1251" s="5" t="str">
        <v>No</v>
      </c>
      <c r="P1251" s="5" t="str">
        <v>No</v>
      </c>
      <c r="Q1251" s="14">
        <v>0</v>
      </c>
      <c r="R1251" t="str">
        <v>No</v>
      </c>
      <c r="S1251" t="str">
        <v>Over Weight</v>
      </c>
      <c r="T1251" t="str">
        <v>Diabetes</v>
      </c>
    </row>
    <row r="1252" spans="1:20" x14ac:dyDescent="0.3">
      <c r="A1252" t="s">
        <v>1251</v>
      </c>
      <c r="B1252" t="s">
        <v>3534</v>
      </c>
      <c r="C1252" t="s">
        <v>4395</v>
      </c>
      <c r="D1252" t="s">
        <v>5357</v>
      </c>
      <c r="E1252" cm="1">
        <f t="array" ref="E1252:K1252">_xlfn.XLOOKUP(A1252,'Hospitalisation Details'!A:A,'Hospitalisation Details'!B:H)</f>
        <v>26625</v>
      </c>
      <c r="F1252" s="14">
        <v>0</v>
      </c>
      <c r="G1252">
        <v>8835.26</v>
      </c>
      <c r="H1252" t="str">
        <v>tier - 3</v>
      </c>
      <c r="I1252" t="str">
        <v>tier - 2</v>
      </c>
      <c r="J1252" t="str">
        <v>R1012</v>
      </c>
      <c r="K1252">
        <v>50</v>
      </c>
      <c r="L1252" cm="1">
        <f t="array" ref="L1252:T1252">_xlfn.XLOOKUP(A1252,'Medical Examinations'!A:A,'Medical Examinations'!B:J)</f>
        <v>33.344999999999999</v>
      </c>
      <c r="M1252">
        <v>7.33</v>
      </c>
      <c r="N1252" s="5" t="str">
        <v>No</v>
      </c>
      <c r="O1252" s="5" t="str">
        <v>No</v>
      </c>
      <c r="P1252" s="5" t="str">
        <v>No</v>
      </c>
      <c r="Q1252" s="14">
        <v>2</v>
      </c>
      <c r="R1252" t="str">
        <v>No</v>
      </c>
      <c r="S1252" t="str">
        <v>Obesity</v>
      </c>
      <c r="T1252" t="str">
        <v>Diabetes</v>
      </c>
    </row>
    <row r="1253" spans="1:20" x14ac:dyDescent="0.3">
      <c r="A1253" t="s">
        <v>1252</v>
      </c>
      <c r="B1253" t="s">
        <v>3535</v>
      </c>
      <c r="C1253" t="s">
        <v>4395</v>
      </c>
      <c r="D1253" t="s">
        <v>4909</v>
      </c>
      <c r="E1253" cm="1">
        <f t="array" ref="E1253:K1253">_xlfn.XLOOKUP(A1253,'Hospitalisation Details'!A:A,'Hospitalisation Details'!B:H)</f>
        <v>26617</v>
      </c>
      <c r="F1253" s="14">
        <v>0</v>
      </c>
      <c r="G1253">
        <v>8827.2099999999991</v>
      </c>
      <c r="H1253" t="str">
        <v>tier - 3</v>
      </c>
      <c r="I1253" t="str">
        <v>tier - 1</v>
      </c>
      <c r="J1253" t="str">
        <v>R1012</v>
      </c>
      <c r="K1253">
        <v>50</v>
      </c>
      <c r="L1253" cm="1">
        <f t="array" ref="L1253:T1253">_xlfn.XLOOKUP(A1253,'Medical Examinations'!A:A,'Medical Examinations'!B:J)</f>
        <v>36.630000000000003</v>
      </c>
      <c r="M1253">
        <v>11.42</v>
      </c>
      <c r="N1253" s="5" t="str">
        <v>No</v>
      </c>
      <c r="O1253" s="5" t="str">
        <v>No</v>
      </c>
      <c r="P1253" s="5" t="str">
        <v>No</v>
      </c>
      <c r="Q1253" s="14">
        <v>2</v>
      </c>
      <c r="R1253" t="str">
        <v>No</v>
      </c>
      <c r="S1253" t="str">
        <v>Obesity</v>
      </c>
      <c r="T1253" t="str">
        <v>Diabetes</v>
      </c>
    </row>
    <row r="1254" spans="1:20" x14ac:dyDescent="0.3">
      <c r="A1254" t="s">
        <v>1253</v>
      </c>
      <c r="B1254" t="s">
        <v>3536</v>
      </c>
      <c r="C1254" t="s">
        <v>4394</v>
      </c>
      <c r="D1254" t="s">
        <v>5358</v>
      </c>
      <c r="E1254" cm="1">
        <f t="array" ref="E1254:K1254">_xlfn.XLOOKUP(A1254,'Hospitalisation Details'!A:A,'Hospitalisation Details'!B:H)</f>
        <v>27955</v>
      </c>
      <c r="F1254" s="14">
        <v>2</v>
      </c>
      <c r="G1254">
        <v>8825.09</v>
      </c>
      <c r="H1254" t="str">
        <v>tier - 2</v>
      </c>
      <c r="I1254" t="str">
        <v>tier - 3</v>
      </c>
      <c r="J1254" t="str">
        <v>R1011</v>
      </c>
      <c r="K1254">
        <v>46</v>
      </c>
      <c r="L1254" cm="1">
        <f t="array" ref="L1254:T1254">_xlfn.XLOOKUP(A1254,'Medical Examinations'!A:A,'Medical Examinations'!B:J)</f>
        <v>26.12</v>
      </c>
      <c r="M1254">
        <v>4.17</v>
      </c>
      <c r="N1254" s="5" t="str">
        <v>Yes</v>
      </c>
      <c r="O1254" s="5" t="str">
        <v>No</v>
      </c>
      <c r="P1254" s="5" t="str">
        <v>Yes</v>
      </c>
      <c r="Q1254" s="14">
        <v>1</v>
      </c>
      <c r="R1254" t="str">
        <v>No</v>
      </c>
      <c r="S1254" t="str">
        <v>Over Weight</v>
      </c>
      <c r="T1254" t="str">
        <v>Normal</v>
      </c>
    </row>
    <row r="1255" spans="1:20" x14ac:dyDescent="0.3">
      <c r="A1255" t="s">
        <v>1254</v>
      </c>
      <c r="B1255" t="s">
        <v>3537</v>
      </c>
      <c r="C1255" t="s">
        <v>4396</v>
      </c>
      <c r="D1255" t="s">
        <v>4473</v>
      </c>
      <c r="E1255" cm="1">
        <f t="array" ref="E1255:K1255">_xlfn.XLOOKUP(A1255,'Hospitalisation Details'!A:A,'Hospitalisation Details'!B:H)</f>
        <v>32377</v>
      </c>
      <c r="F1255" s="14">
        <v>3</v>
      </c>
      <c r="G1255">
        <v>8824.27</v>
      </c>
      <c r="H1255" t="str">
        <v>tier - 2</v>
      </c>
      <c r="I1255" t="str">
        <v>tier - 1</v>
      </c>
      <c r="J1255" t="str">
        <v>R1025</v>
      </c>
      <c r="K1255">
        <v>34</v>
      </c>
      <c r="L1255" cm="1">
        <f t="array" ref="L1255:T1255">_xlfn.XLOOKUP(A1255,'Medical Examinations'!A:A,'Medical Examinations'!B:J)</f>
        <v>28.215</v>
      </c>
      <c r="M1255">
        <v>7.56</v>
      </c>
      <c r="N1255" s="5" t="str">
        <v>Yes</v>
      </c>
      <c r="O1255" s="5" t="str">
        <v>No</v>
      </c>
      <c r="P1255" s="5" t="str">
        <v>No</v>
      </c>
      <c r="Q1255" s="14">
        <v>1</v>
      </c>
      <c r="R1255" t="str">
        <v>No</v>
      </c>
      <c r="S1255" t="str">
        <v>Over Weight</v>
      </c>
      <c r="T1255" t="str">
        <v>Diabetes</v>
      </c>
    </row>
    <row r="1256" spans="1:20" x14ac:dyDescent="0.3">
      <c r="A1256" t="s">
        <v>1255</v>
      </c>
      <c r="B1256" t="s">
        <v>3538</v>
      </c>
      <c r="C1256" t="s">
        <v>4394</v>
      </c>
      <c r="D1256" t="s">
        <v>5359</v>
      </c>
      <c r="E1256" cm="1">
        <f t="array" ref="E1256:K1256">_xlfn.XLOOKUP(A1256,'Hospitalisation Details'!A:A,'Hospitalisation Details'!B:H)</f>
        <v>28052</v>
      </c>
      <c r="F1256" s="14">
        <v>1</v>
      </c>
      <c r="G1256">
        <v>8823.99</v>
      </c>
      <c r="H1256" t="str">
        <v>tier - 2</v>
      </c>
      <c r="I1256" t="str">
        <v>tier - 3</v>
      </c>
      <c r="J1256" t="str">
        <v>R1024</v>
      </c>
      <c r="K1256">
        <v>46</v>
      </c>
      <c r="L1256" cm="1">
        <f t="array" ref="L1256:T1256">_xlfn.XLOOKUP(A1256,'Medical Examinations'!A:A,'Medical Examinations'!B:J)</f>
        <v>31.66</v>
      </c>
      <c r="M1256">
        <v>4.1100000000000003</v>
      </c>
      <c r="N1256" s="5" t="str">
        <v>No</v>
      </c>
      <c r="O1256" s="5" t="str">
        <v>No</v>
      </c>
      <c r="P1256" s="5" t="str">
        <v>No</v>
      </c>
      <c r="Q1256" s="14">
        <v>0</v>
      </c>
      <c r="R1256" t="str">
        <v>No</v>
      </c>
      <c r="S1256" t="str">
        <v>Obesity</v>
      </c>
      <c r="T1256" t="str">
        <v>Normal</v>
      </c>
    </row>
    <row r="1257" spans="1:20" x14ac:dyDescent="0.3">
      <c r="A1257" t="s">
        <v>1256</v>
      </c>
      <c r="B1257" t="s">
        <v>3539</v>
      </c>
      <c r="C1257" t="s">
        <v>4394</v>
      </c>
      <c r="D1257" t="s">
        <v>5360</v>
      </c>
      <c r="E1257" cm="1">
        <f t="array" ref="E1257:K1257">_xlfn.XLOOKUP(A1257,'Hospitalisation Details'!A:A,'Hospitalisation Details'!B:H)</f>
        <v>27925</v>
      </c>
      <c r="F1257" s="14">
        <v>2</v>
      </c>
      <c r="G1257">
        <v>8823.2800000000007</v>
      </c>
      <c r="H1257" t="str">
        <v>tier - 2</v>
      </c>
      <c r="I1257" t="str">
        <v>tier - 1</v>
      </c>
      <c r="J1257" t="str">
        <v>R1011</v>
      </c>
      <c r="K1257">
        <v>46</v>
      </c>
      <c r="L1257" cm="1">
        <f t="array" ref="L1257:T1257">_xlfn.XLOOKUP(A1257,'Medical Examinations'!A:A,'Medical Examinations'!B:J)</f>
        <v>28.81</v>
      </c>
      <c r="M1257">
        <v>8.76</v>
      </c>
      <c r="N1257" s="5" t="str">
        <v>No</v>
      </c>
      <c r="O1257" s="5" t="str">
        <v>No</v>
      </c>
      <c r="P1257" s="5" t="str">
        <v>No</v>
      </c>
      <c r="Q1257" s="14">
        <v>2</v>
      </c>
      <c r="R1257" t="str">
        <v>No</v>
      </c>
      <c r="S1257" t="str">
        <v>Over Weight</v>
      </c>
      <c r="T1257" t="str">
        <v>Diabetes</v>
      </c>
    </row>
    <row r="1258" spans="1:20" x14ac:dyDescent="0.3">
      <c r="A1258" t="s">
        <v>1257</v>
      </c>
      <c r="B1258" t="s">
        <v>3540</v>
      </c>
      <c r="C1258" t="s">
        <v>4395</v>
      </c>
      <c r="D1258" t="s">
        <v>4541</v>
      </c>
      <c r="E1258" cm="1">
        <f t="array" ref="E1258:K1258">_xlfn.XLOOKUP(A1258,'Hospitalisation Details'!A:A,'Hospitalisation Details'!B:H)</f>
        <v>37202</v>
      </c>
      <c r="F1258" s="14">
        <v>0</v>
      </c>
      <c r="G1258">
        <v>8821.8799999999992</v>
      </c>
      <c r="H1258" t="str">
        <v>tier - 2</v>
      </c>
      <c r="I1258" t="str">
        <v>tier - 3</v>
      </c>
      <c r="J1258" t="str">
        <v>R1023</v>
      </c>
      <c r="K1258">
        <v>21</v>
      </c>
      <c r="L1258" cm="1">
        <f t="array" ref="L1258:T1258">_xlfn.XLOOKUP(A1258,'Medical Examinations'!A:A,'Medical Examinations'!B:J)</f>
        <v>30.55</v>
      </c>
      <c r="M1258">
        <v>5.89</v>
      </c>
      <c r="N1258" s="5" t="str">
        <v>No</v>
      </c>
      <c r="O1258" s="5" t="str">
        <v>No</v>
      </c>
      <c r="P1258" s="5" t="str">
        <v>Yes</v>
      </c>
      <c r="Q1258" s="14">
        <v>1</v>
      </c>
      <c r="R1258" t="str">
        <v>No</v>
      </c>
      <c r="S1258" t="str">
        <v>Obesity</v>
      </c>
      <c r="T1258" t="str">
        <v>Prediabetes</v>
      </c>
    </row>
    <row r="1259" spans="1:20" x14ac:dyDescent="0.3">
      <c r="A1259" t="s">
        <v>1258</v>
      </c>
      <c r="B1259" t="s">
        <v>3541</v>
      </c>
      <c r="C1259" t="s">
        <v>4394</v>
      </c>
      <c r="D1259" t="s">
        <v>5361</v>
      </c>
      <c r="E1259" cm="1">
        <f t="array" ref="E1259:K1259">_xlfn.XLOOKUP(A1259,'Hospitalisation Details'!A:A,'Hospitalisation Details'!B:H)</f>
        <v>23983</v>
      </c>
      <c r="F1259" s="14">
        <v>0</v>
      </c>
      <c r="G1259">
        <v>8800.49</v>
      </c>
      <c r="H1259" t="str">
        <v>tier - 3</v>
      </c>
      <c r="I1259" t="str">
        <v>tier - 2</v>
      </c>
      <c r="J1259" t="str">
        <v>R1013</v>
      </c>
      <c r="K1259">
        <v>57</v>
      </c>
      <c r="L1259" cm="1">
        <f t="array" ref="L1259:T1259">_xlfn.XLOOKUP(A1259,'Medical Examinations'!A:A,'Medical Examinations'!B:J)</f>
        <v>24.035</v>
      </c>
      <c r="M1259">
        <v>8.5</v>
      </c>
      <c r="N1259" s="5" t="str">
        <v>No</v>
      </c>
      <c r="O1259" s="5" t="str">
        <v>No</v>
      </c>
      <c r="P1259" s="5" t="str">
        <v>No</v>
      </c>
      <c r="Q1259" s="14">
        <v>0</v>
      </c>
      <c r="R1259" t="str">
        <v>No</v>
      </c>
      <c r="S1259" t="str">
        <v>Normal Weight</v>
      </c>
      <c r="T1259" t="str">
        <v>Diabetes</v>
      </c>
    </row>
    <row r="1260" spans="1:20" x14ac:dyDescent="0.3">
      <c r="A1260" t="s">
        <v>1259</v>
      </c>
      <c r="B1260" t="s">
        <v>3542</v>
      </c>
      <c r="C1260" t="s">
        <v>4395</v>
      </c>
      <c r="D1260" t="s">
        <v>5362</v>
      </c>
      <c r="E1260" cm="1">
        <f t="array" ref="E1260:K1260">_xlfn.XLOOKUP(A1260,'Hospitalisation Details'!A:A,'Hospitalisation Details'!B:H)</f>
        <v>26102</v>
      </c>
      <c r="F1260" s="14">
        <v>0</v>
      </c>
      <c r="G1260">
        <v>8798.59</v>
      </c>
      <c r="H1260" t="str">
        <v>tier - 2</v>
      </c>
      <c r="I1260" t="str">
        <v>tier - 1</v>
      </c>
      <c r="J1260" t="str">
        <v>R1011</v>
      </c>
      <c r="K1260">
        <v>51</v>
      </c>
      <c r="L1260" cm="1">
        <f t="array" ref="L1260:T1260">_xlfn.XLOOKUP(A1260,'Medical Examinations'!A:A,'Medical Examinations'!B:J)</f>
        <v>32.774999999999999</v>
      </c>
      <c r="M1260">
        <v>7.95</v>
      </c>
      <c r="N1260" s="5" t="str">
        <v>No</v>
      </c>
      <c r="O1260" s="5" t="str">
        <v>No</v>
      </c>
      <c r="P1260" s="5" t="str">
        <v>No</v>
      </c>
      <c r="Q1260" s="14">
        <v>0</v>
      </c>
      <c r="R1260" t="str">
        <v>No</v>
      </c>
      <c r="S1260" t="str">
        <v>Obesity</v>
      </c>
      <c r="T1260" t="str">
        <v>Diabetes</v>
      </c>
    </row>
    <row r="1261" spans="1:20" x14ac:dyDescent="0.3">
      <c r="A1261" t="s">
        <v>1260</v>
      </c>
      <c r="B1261" t="s">
        <v>3310</v>
      </c>
      <c r="C1261" t="s">
        <v>4395</v>
      </c>
      <c r="D1261" t="s">
        <v>5363</v>
      </c>
      <c r="E1261" cm="1">
        <f t="array" ref="E1261:K1261">_xlfn.XLOOKUP(A1261,'Hospitalisation Details'!A:A,'Hospitalisation Details'!B:H)</f>
        <v>26168</v>
      </c>
      <c r="F1261" s="14">
        <v>0</v>
      </c>
      <c r="G1261">
        <v>8782.4699999999993</v>
      </c>
      <c r="H1261" t="str">
        <v>tier - 2</v>
      </c>
      <c r="I1261" t="str">
        <v>tier - 3</v>
      </c>
      <c r="J1261" t="str">
        <v>R1011</v>
      </c>
      <c r="K1261">
        <v>51</v>
      </c>
      <c r="L1261" cm="1">
        <f t="array" ref="L1261:T1261">_xlfn.XLOOKUP(A1261,'Medical Examinations'!A:A,'Medical Examinations'!B:J)</f>
        <v>29.2</v>
      </c>
      <c r="M1261">
        <v>7.53</v>
      </c>
      <c r="N1261" s="5" t="str">
        <v>No</v>
      </c>
      <c r="O1261" s="5" t="str">
        <v>No</v>
      </c>
      <c r="P1261" s="5" t="str">
        <v>No</v>
      </c>
      <c r="Q1261" s="14">
        <v>0</v>
      </c>
      <c r="R1261" t="str">
        <v>No</v>
      </c>
      <c r="S1261" t="str">
        <v>Over Weight</v>
      </c>
      <c r="T1261" t="str">
        <v>Diabetes</v>
      </c>
    </row>
    <row r="1262" spans="1:20" x14ac:dyDescent="0.3">
      <c r="A1262" t="s">
        <v>1261</v>
      </c>
      <c r="B1262" t="s">
        <v>3543</v>
      </c>
      <c r="C1262" t="s">
        <v>4395</v>
      </c>
      <c r="D1262" t="s">
        <v>4744</v>
      </c>
      <c r="E1262" cm="1">
        <f t="array" ref="E1262:K1262">_xlfn.XLOOKUP(A1262,'Hospitalisation Details'!A:A,'Hospitalisation Details'!B:H)</f>
        <v>27278</v>
      </c>
      <c r="F1262" s="14">
        <v>1</v>
      </c>
      <c r="G1262">
        <v>8765.25</v>
      </c>
      <c r="H1262" t="str">
        <v>tier - 2</v>
      </c>
      <c r="I1262" t="str">
        <v>tier - 3</v>
      </c>
      <c r="J1262" t="str">
        <v>R1012</v>
      </c>
      <c r="K1262">
        <v>48</v>
      </c>
      <c r="L1262" cm="1">
        <f t="array" ref="L1262:T1262">_xlfn.XLOOKUP(A1262,'Medical Examinations'!A:A,'Medical Examinations'!B:J)</f>
        <v>39.6</v>
      </c>
      <c r="M1262">
        <v>11.36</v>
      </c>
      <c r="N1262" s="5" t="str">
        <v>No</v>
      </c>
      <c r="O1262" s="5" t="str">
        <v>No</v>
      </c>
      <c r="P1262" s="5" t="str">
        <v>No</v>
      </c>
      <c r="Q1262" s="14">
        <v>0</v>
      </c>
      <c r="R1262" t="str">
        <v>No</v>
      </c>
      <c r="S1262" t="str">
        <v>Obesity</v>
      </c>
      <c r="T1262" t="str">
        <v>Diabetes</v>
      </c>
    </row>
    <row r="1263" spans="1:20" x14ac:dyDescent="0.3">
      <c r="A1263" t="s">
        <v>1262</v>
      </c>
      <c r="B1263" t="s">
        <v>3544</v>
      </c>
      <c r="C1263" t="s">
        <v>4394</v>
      </c>
      <c r="D1263" t="s">
        <v>5364</v>
      </c>
      <c r="E1263" cm="1">
        <f t="array" ref="E1263:K1263">_xlfn.XLOOKUP(A1263,'Hospitalisation Details'!A:A,'Hospitalisation Details'!B:H)</f>
        <v>25455</v>
      </c>
      <c r="F1263" s="14">
        <v>0</v>
      </c>
      <c r="G1263">
        <v>8760.1200000000008</v>
      </c>
      <c r="H1263" t="str">
        <v>tier - 2</v>
      </c>
      <c r="I1263" t="str">
        <v>tier - 1</v>
      </c>
      <c r="J1263" t="str">
        <v>R1013</v>
      </c>
      <c r="K1263">
        <v>53</v>
      </c>
      <c r="L1263" cm="1">
        <f t="array" ref="L1263:T1263">_xlfn.XLOOKUP(A1263,'Medical Examinations'!A:A,'Medical Examinations'!B:J)</f>
        <v>23.14</v>
      </c>
      <c r="M1263">
        <v>4.1500000000000004</v>
      </c>
      <c r="N1263" s="5" t="str">
        <v>Yes</v>
      </c>
      <c r="O1263" s="5" t="str">
        <v>No</v>
      </c>
      <c r="P1263" s="5" t="str">
        <v>No</v>
      </c>
      <c r="Q1263" s="14">
        <v>1</v>
      </c>
      <c r="R1263" t="str">
        <v>No</v>
      </c>
      <c r="S1263" t="str">
        <v>Normal Weight</v>
      </c>
      <c r="T1263" t="str">
        <v>Normal</v>
      </c>
    </row>
    <row r="1264" spans="1:20" x14ac:dyDescent="0.3">
      <c r="A1264" t="s">
        <v>1263</v>
      </c>
      <c r="B1264" t="s">
        <v>3545</v>
      </c>
      <c r="C1264" t="s">
        <v>4394</v>
      </c>
      <c r="D1264" t="s">
        <v>5365</v>
      </c>
      <c r="E1264" cm="1">
        <f t="array" ref="E1264:K1264">_xlfn.XLOOKUP(A1264,'Hospitalisation Details'!A:A,'Hospitalisation Details'!B:H)</f>
        <v>36395</v>
      </c>
      <c r="F1264" s="14">
        <v>0</v>
      </c>
      <c r="G1264">
        <v>8747.68</v>
      </c>
      <c r="H1264" t="str">
        <v>tier - 2</v>
      </c>
      <c r="I1264" t="str">
        <v>tier - 3</v>
      </c>
      <c r="J1264" t="str">
        <v>R1011</v>
      </c>
      <c r="K1264">
        <v>23</v>
      </c>
      <c r="L1264" cm="1">
        <f t="array" ref="L1264:T1264">_xlfn.XLOOKUP(A1264,'Medical Examinations'!A:A,'Medical Examinations'!B:J)</f>
        <v>28.77</v>
      </c>
      <c r="M1264">
        <v>4</v>
      </c>
      <c r="N1264" s="5" t="str">
        <v>Yes</v>
      </c>
      <c r="O1264" s="5" t="str">
        <v>No</v>
      </c>
      <c r="P1264" s="5" t="str">
        <v>No</v>
      </c>
      <c r="Q1264" s="14">
        <v>0</v>
      </c>
      <c r="R1264" t="str">
        <v>No</v>
      </c>
      <c r="S1264" t="str">
        <v>Over Weight</v>
      </c>
      <c r="T1264" t="str">
        <v>Normal</v>
      </c>
    </row>
    <row r="1265" spans="1:20" x14ac:dyDescent="0.3">
      <c r="A1265" t="s">
        <v>1264</v>
      </c>
      <c r="B1265" t="s">
        <v>3546</v>
      </c>
      <c r="C1265" t="s">
        <v>4395</v>
      </c>
      <c r="D1265" t="s">
        <v>5366</v>
      </c>
      <c r="E1265" cm="1">
        <f t="array" ref="E1265:K1265">_xlfn.XLOOKUP(A1265,'Hospitalisation Details'!A:A,'Hospitalisation Details'!B:H)</f>
        <v>27928</v>
      </c>
      <c r="F1265" s="14">
        <v>2</v>
      </c>
      <c r="G1265">
        <v>8733.23</v>
      </c>
      <c r="H1265" t="str">
        <v>tier - 2</v>
      </c>
      <c r="I1265" t="str">
        <v>tier - 3</v>
      </c>
      <c r="J1265" t="str">
        <v>R1012</v>
      </c>
      <c r="K1265">
        <v>46</v>
      </c>
      <c r="L1265" cm="1">
        <f t="array" ref="L1265:T1265">_xlfn.XLOOKUP(A1265,'Medical Examinations'!A:A,'Medical Examinations'!B:J)</f>
        <v>25.55</v>
      </c>
      <c r="M1265">
        <v>4.96</v>
      </c>
      <c r="N1265" s="5" t="str">
        <v>Yes</v>
      </c>
      <c r="O1265" s="5" t="str">
        <v>No</v>
      </c>
      <c r="P1265" s="5" t="str">
        <v>No</v>
      </c>
      <c r="Q1265" s="14">
        <v>1</v>
      </c>
      <c r="R1265" t="str">
        <v>No</v>
      </c>
      <c r="S1265" t="str">
        <v>Over Weight</v>
      </c>
      <c r="T1265" t="str">
        <v>Normal</v>
      </c>
    </row>
    <row r="1266" spans="1:20" x14ac:dyDescent="0.3">
      <c r="A1266" t="s">
        <v>1265</v>
      </c>
      <c r="B1266" t="s">
        <v>3547</v>
      </c>
      <c r="C1266" t="s">
        <v>4395</v>
      </c>
      <c r="D1266" t="s">
        <v>5367</v>
      </c>
      <c r="E1266" cm="1">
        <f t="array" ref="E1266:K1266">_xlfn.XLOOKUP(A1266,'Hospitalisation Details'!A:A,'Hospitalisation Details'!B:H)</f>
        <v>26840</v>
      </c>
      <c r="F1266" s="14">
        <v>1</v>
      </c>
      <c r="G1266">
        <v>8703.4599999999991</v>
      </c>
      <c r="H1266" t="str">
        <v>tier - 3</v>
      </c>
      <c r="I1266" t="str">
        <v>tier - 3</v>
      </c>
      <c r="J1266" t="str">
        <v>R1011</v>
      </c>
      <c r="K1266">
        <v>49</v>
      </c>
      <c r="L1266" cm="1">
        <f t="array" ref="L1266:T1266">_xlfn.XLOOKUP(A1266,'Medical Examinations'!A:A,'Medical Examinations'!B:J)</f>
        <v>31.16</v>
      </c>
      <c r="M1266">
        <v>4.26</v>
      </c>
      <c r="N1266" s="5" t="str">
        <v>Yes</v>
      </c>
      <c r="O1266" s="5" t="str">
        <v>No</v>
      </c>
      <c r="P1266" s="5" t="str">
        <v>Yes</v>
      </c>
      <c r="Q1266" s="14">
        <v>1</v>
      </c>
      <c r="R1266" t="str">
        <v>No</v>
      </c>
      <c r="S1266" t="str">
        <v>Obesity</v>
      </c>
      <c r="T1266" t="str">
        <v>Normal</v>
      </c>
    </row>
    <row r="1267" spans="1:20" x14ac:dyDescent="0.3">
      <c r="A1267" t="s">
        <v>1266</v>
      </c>
      <c r="B1267" t="s">
        <v>3548</v>
      </c>
      <c r="C1267" t="s">
        <v>4395</v>
      </c>
      <c r="D1267" t="s">
        <v>4585</v>
      </c>
      <c r="E1267" cm="1">
        <f t="array" ref="E1267:K1267">_xlfn.XLOOKUP(A1267,'Hospitalisation Details'!A:A,'Hospitalisation Details'!B:H)</f>
        <v>29522</v>
      </c>
      <c r="F1267" s="14">
        <v>2</v>
      </c>
      <c r="G1267">
        <v>8701.84</v>
      </c>
      <c r="H1267" t="str">
        <v>tier - 2</v>
      </c>
      <c r="I1267" t="str">
        <v>tier - 3</v>
      </c>
      <c r="J1267" t="str">
        <v>R1021</v>
      </c>
      <c r="K1267">
        <v>42</v>
      </c>
      <c r="L1267" cm="1">
        <f t="array" ref="L1267:T1267">_xlfn.XLOOKUP(A1267,'Medical Examinations'!A:A,'Medical Examinations'!B:J)</f>
        <v>36.380000000000003</v>
      </c>
      <c r="M1267">
        <v>5.98</v>
      </c>
      <c r="N1267" s="5" t="str">
        <v>No</v>
      </c>
      <c r="O1267" s="5" t="str">
        <v>No</v>
      </c>
      <c r="P1267" s="5" t="str">
        <v>No</v>
      </c>
      <c r="Q1267" s="14">
        <v>1</v>
      </c>
      <c r="R1267" t="str">
        <v>No</v>
      </c>
      <c r="S1267" t="str">
        <v>Obesity</v>
      </c>
      <c r="T1267" t="str">
        <v>Prediabetes</v>
      </c>
    </row>
    <row r="1268" spans="1:20" x14ac:dyDescent="0.3">
      <c r="A1268" t="s">
        <v>1267</v>
      </c>
      <c r="B1268" t="s">
        <v>3549</v>
      </c>
      <c r="C1268" t="s">
        <v>4395</v>
      </c>
      <c r="D1268" t="s">
        <v>5368</v>
      </c>
      <c r="E1268" cm="1">
        <f t="array" ref="E1268:K1268">_xlfn.XLOOKUP(A1268,'Hospitalisation Details'!A:A,'Hospitalisation Details'!B:H)</f>
        <v>26948</v>
      </c>
      <c r="F1268" s="14">
        <v>0</v>
      </c>
      <c r="G1268">
        <v>8688.86</v>
      </c>
      <c r="H1268" t="str">
        <v>tier - 2</v>
      </c>
      <c r="I1268" t="str">
        <v>tier - 1</v>
      </c>
      <c r="J1268" t="str">
        <v>R1017</v>
      </c>
      <c r="K1268">
        <v>49</v>
      </c>
      <c r="L1268" cm="1">
        <f t="array" ref="L1268:T1268">_xlfn.XLOOKUP(A1268,'Medical Examinations'!A:A,'Medical Examinations'!B:J)</f>
        <v>29.99</v>
      </c>
      <c r="M1268">
        <v>11.85</v>
      </c>
      <c r="N1268" s="5" t="str">
        <v>No</v>
      </c>
      <c r="O1268" s="5" t="str">
        <v>No</v>
      </c>
      <c r="P1268" s="5" t="str">
        <v>No</v>
      </c>
      <c r="Q1268" s="14">
        <v>0</v>
      </c>
      <c r="R1268" t="str">
        <v>No</v>
      </c>
      <c r="S1268" t="str">
        <v>Obesity</v>
      </c>
      <c r="T1268" t="str">
        <v>Diabetes</v>
      </c>
    </row>
    <row r="1269" spans="1:20" x14ac:dyDescent="0.3">
      <c r="A1269" t="s">
        <v>1268</v>
      </c>
      <c r="B1269" t="s">
        <v>3550</v>
      </c>
      <c r="C1269" t="s">
        <v>4394</v>
      </c>
      <c r="D1269" t="s">
        <v>5369</v>
      </c>
      <c r="E1269" cm="1">
        <f t="array" ref="E1269:K1269">_xlfn.XLOOKUP(A1269,'Hospitalisation Details'!A:A,'Hospitalisation Details'!B:H)</f>
        <v>27257</v>
      </c>
      <c r="F1269" s="14">
        <v>0</v>
      </c>
      <c r="G1269">
        <v>8671.19</v>
      </c>
      <c r="H1269" t="str">
        <v>tier - 2</v>
      </c>
      <c r="I1269" t="str">
        <v>tier - 1</v>
      </c>
      <c r="J1269" t="str">
        <v>R1012</v>
      </c>
      <c r="K1269">
        <v>48</v>
      </c>
      <c r="L1269" cm="1">
        <f t="array" ref="L1269:T1269">_xlfn.XLOOKUP(A1269,'Medical Examinations'!A:A,'Medical Examinations'!B:J)</f>
        <v>26.22</v>
      </c>
      <c r="M1269">
        <v>5.83</v>
      </c>
      <c r="N1269" s="5" t="str">
        <v>No</v>
      </c>
      <c r="O1269" s="5" t="str">
        <v>No</v>
      </c>
      <c r="P1269" s="5" t="str">
        <v>No</v>
      </c>
      <c r="Q1269" s="14">
        <v>2</v>
      </c>
      <c r="R1269" t="str">
        <v>No</v>
      </c>
      <c r="S1269" t="str">
        <v>Over Weight</v>
      </c>
      <c r="T1269" t="str">
        <v>Prediabetes</v>
      </c>
    </row>
    <row r="1270" spans="1:20" x14ac:dyDescent="0.3">
      <c r="A1270" t="s">
        <v>1269</v>
      </c>
      <c r="B1270" t="s">
        <v>3551</v>
      </c>
      <c r="C1270" t="s">
        <v>4394</v>
      </c>
      <c r="D1270" t="s">
        <v>5364</v>
      </c>
      <c r="E1270" cm="1">
        <f t="array" ref="E1270:K1270">_xlfn.XLOOKUP(A1270,'Hospitalisation Details'!A:A,'Hospitalisation Details'!B:H)</f>
        <v>25425</v>
      </c>
      <c r="F1270" s="14">
        <v>0</v>
      </c>
      <c r="G1270">
        <v>8665.14</v>
      </c>
      <c r="H1270" t="str">
        <v>tier - 2</v>
      </c>
      <c r="I1270" t="str">
        <v>tier - 3</v>
      </c>
      <c r="J1270" t="str">
        <v>R1013</v>
      </c>
      <c r="K1270">
        <v>53</v>
      </c>
      <c r="L1270" cm="1">
        <f t="array" ref="L1270:T1270">_xlfn.XLOOKUP(A1270,'Medical Examinations'!A:A,'Medical Examinations'!B:J)</f>
        <v>30.3</v>
      </c>
      <c r="M1270">
        <v>4.24</v>
      </c>
      <c r="N1270" s="5" t="str">
        <v>No</v>
      </c>
      <c r="O1270" s="5" t="str">
        <v>No</v>
      </c>
      <c r="P1270" s="5" t="str">
        <v>No</v>
      </c>
      <c r="Q1270" s="14">
        <v>0</v>
      </c>
      <c r="R1270" t="str">
        <v>No</v>
      </c>
      <c r="S1270" t="str">
        <v>Obesity</v>
      </c>
      <c r="T1270" t="str">
        <v>Normal</v>
      </c>
    </row>
    <row r="1271" spans="1:20" x14ac:dyDescent="0.3">
      <c r="A1271" t="s">
        <v>1270</v>
      </c>
      <c r="B1271" t="s">
        <v>2576</v>
      </c>
      <c r="C1271" t="s">
        <v>4394</v>
      </c>
      <c r="D1271" t="s">
        <v>5370</v>
      </c>
      <c r="E1271" cm="1">
        <f t="array" ref="E1271:K1271">_xlfn.XLOOKUP(A1271,'Hospitalisation Details'!A:A,'Hospitalisation Details'!B:H)</f>
        <v>24036</v>
      </c>
      <c r="F1271" s="14">
        <v>0</v>
      </c>
      <c r="G1271">
        <v>8665.09</v>
      </c>
      <c r="H1271" t="str">
        <v>tier - 3</v>
      </c>
      <c r="I1271" t="str">
        <v>tier - 2</v>
      </c>
      <c r="J1271" t="str">
        <v>R1012</v>
      </c>
      <c r="K1271">
        <v>57</v>
      </c>
      <c r="L1271" cm="1">
        <f t="array" ref="L1271:T1271">_xlfn.XLOOKUP(A1271,'Medical Examinations'!A:A,'Medical Examinations'!B:J)</f>
        <v>30.5</v>
      </c>
      <c r="M1271">
        <v>10.79</v>
      </c>
      <c r="N1271" s="5" t="str">
        <v>No</v>
      </c>
      <c r="O1271" s="5" t="str">
        <v>No</v>
      </c>
      <c r="P1271" s="5" t="str">
        <v>No</v>
      </c>
      <c r="Q1271" s="14">
        <v>0</v>
      </c>
      <c r="R1271" t="str">
        <v>No</v>
      </c>
      <c r="S1271" t="str">
        <v>Obesity</v>
      </c>
      <c r="T1271" t="str">
        <v>Diabetes</v>
      </c>
    </row>
    <row r="1272" spans="1:20" x14ac:dyDescent="0.3">
      <c r="A1272" t="s">
        <v>1271</v>
      </c>
      <c r="B1272" t="s">
        <v>2532</v>
      </c>
      <c r="C1272" t="s">
        <v>4395</v>
      </c>
      <c r="D1272" t="s">
        <v>5371</v>
      </c>
      <c r="E1272" cm="1">
        <f t="array" ref="E1272:K1272">_xlfn.XLOOKUP(A1272,'Hospitalisation Details'!A:A,'Hospitalisation Details'!B:H)</f>
        <v>27609</v>
      </c>
      <c r="F1272" s="14">
        <v>1</v>
      </c>
      <c r="G1272">
        <v>8627.5400000000009</v>
      </c>
      <c r="H1272" t="str">
        <v>tier - 2</v>
      </c>
      <c r="I1272" t="str">
        <v>tier - 2</v>
      </c>
      <c r="J1272" t="str">
        <v>R1017</v>
      </c>
      <c r="K1272">
        <v>47</v>
      </c>
      <c r="L1272" cm="1">
        <f t="array" ref="L1272:T1272">_xlfn.XLOOKUP(A1272,'Medical Examinations'!A:A,'Medical Examinations'!B:J)</f>
        <v>33.33</v>
      </c>
      <c r="M1272">
        <v>10.19</v>
      </c>
      <c r="N1272" s="5" t="str">
        <v>No</v>
      </c>
      <c r="O1272" s="5" t="str">
        <v>No</v>
      </c>
      <c r="P1272" s="5" t="str">
        <v>No</v>
      </c>
      <c r="Q1272" s="14">
        <v>0</v>
      </c>
      <c r="R1272" t="str">
        <v>No</v>
      </c>
      <c r="S1272" t="str">
        <v>Obesity</v>
      </c>
      <c r="T1272" t="str">
        <v>Diabetes</v>
      </c>
    </row>
    <row r="1273" spans="1:20" x14ac:dyDescent="0.3">
      <c r="A1273" t="s">
        <v>1272</v>
      </c>
      <c r="B1273" t="s">
        <v>3552</v>
      </c>
      <c r="C1273" t="s">
        <v>4395</v>
      </c>
      <c r="D1273" t="s">
        <v>5372</v>
      </c>
      <c r="E1273" cm="1">
        <f t="array" ref="E1273:K1273">_xlfn.XLOOKUP(A1273,'Hospitalisation Details'!A:A,'Hospitalisation Details'!B:H)</f>
        <v>28370</v>
      </c>
      <c r="F1273" s="14">
        <v>3</v>
      </c>
      <c r="G1273">
        <v>8615.2999999999993</v>
      </c>
      <c r="H1273" t="str">
        <v>tier - 2</v>
      </c>
      <c r="I1273" t="str">
        <v>tier - 3</v>
      </c>
      <c r="J1273" t="str">
        <v>R1011</v>
      </c>
      <c r="K1273">
        <v>45</v>
      </c>
      <c r="L1273" cm="1">
        <f t="array" ref="L1273:T1273">_xlfn.XLOOKUP(A1273,'Medical Examinations'!A:A,'Medical Examinations'!B:J)</f>
        <v>33.25</v>
      </c>
      <c r="M1273">
        <v>5.64</v>
      </c>
      <c r="N1273" s="5" t="str">
        <v>Yes</v>
      </c>
      <c r="O1273" s="5" t="str">
        <v>No</v>
      </c>
      <c r="P1273" s="5" t="str">
        <v>Yes</v>
      </c>
      <c r="Q1273" s="14">
        <v>1</v>
      </c>
      <c r="R1273" t="str">
        <v>No</v>
      </c>
      <c r="S1273" t="str">
        <v>Obesity</v>
      </c>
      <c r="T1273" t="str">
        <v>Normal</v>
      </c>
    </row>
    <row r="1274" spans="1:20" x14ac:dyDescent="0.3">
      <c r="A1274" t="s">
        <v>1273</v>
      </c>
      <c r="B1274" t="s">
        <v>3553</v>
      </c>
      <c r="C1274" t="s">
        <v>4395</v>
      </c>
      <c r="D1274" t="s">
        <v>5373</v>
      </c>
      <c r="E1274" cm="1">
        <f t="array" ref="E1274:K1274">_xlfn.XLOOKUP(A1274,'Hospitalisation Details'!A:A,'Hospitalisation Details'!B:H)</f>
        <v>29053</v>
      </c>
      <c r="F1274" s="14">
        <v>3</v>
      </c>
      <c r="G1274">
        <v>8606.2199999999993</v>
      </c>
      <c r="H1274" t="str">
        <v>tier - 1</v>
      </c>
      <c r="I1274" t="str">
        <v>tier - 2</v>
      </c>
      <c r="J1274" t="str">
        <v>R1014</v>
      </c>
      <c r="K1274">
        <v>43</v>
      </c>
      <c r="L1274" cm="1">
        <f t="array" ref="L1274:T1274">_xlfn.XLOOKUP(A1274,'Medical Examinations'!A:A,'Medical Examinations'!B:J)</f>
        <v>22.1</v>
      </c>
      <c r="M1274">
        <v>4.6500000000000004</v>
      </c>
      <c r="N1274" s="5" t="str">
        <v>Yes</v>
      </c>
      <c r="O1274" s="5" t="str">
        <v>No</v>
      </c>
      <c r="P1274" s="5" t="str">
        <v>No</v>
      </c>
      <c r="Q1274" s="14">
        <v>2</v>
      </c>
      <c r="R1274" t="str">
        <v>No</v>
      </c>
      <c r="S1274" t="str">
        <v>Normal Weight</v>
      </c>
      <c r="T1274" t="str">
        <v>Normal</v>
      </c>
    </row>
    <row r="1275" spans="1:20" x14ac:dyDescent="0.3">
      <c r="A1275" t="s">
        <v>1274</v>
      </c>
      <c r="B1275" t="s">
        <v>3554</v>
      </c>
      <c r="C1275" t="s">
        <v>4395</v>
      </c>
      <c r="D1275" t="s">
        <v>5374</v>
      </c>
      <c r="E1275" cm="1">
        <f t="array" ref="E1275:K1275">_xlfn.XLOOKUP(A1275,'Hospitalisation Details'!A:A,'Hospitalisation Details'!B:H)</f>
        <v>28413</v>
      </c>
      <c r="F1275" s="14">
        <v>3</v>
      </c>
      <c r="G1275">
        <v>8605.36</v>
      </c>
      <c r="H1275" t="str">
        <v>tier - 2</v>
      </c>
      <c r="I1275" t="str">
        <v>tier - 2</v>
      </c>
      <c r="J1275" t="str">
        <v>R1013</v>
      </c>
      <c r="K1275">
        <v>45</v>
      </c>
      <c r="L1275" cm="1">
        <f t="array" ref="L1275:T1275">_xlfn.XLOOKUP(A1275,'Medical Examinations'!A:A,'Medical Examinations'!B:J)</f>
        <v>39.6</v>
      </c>
      <c r="M1275">
        <v>4.4400000000000004</v>
      </c>
      <c r="N1275" s="5" t="str">
        <v>Yes</v>
      </c>
      <c r="O1275" s="5" t="str">
        <v>No</v>
      </c>
      <c r="P1275" s="5" t="str">
        <v>Yes</v>
      </c>
      <c r="Q1275" s="14">
        <v>1</v>
      </c>
      <c r="R1275" t="str">
        <v>No</v>
      </c>
      <c r="S1275" t="str">
        <v>Obesity</v>
      </c>
      <c r="T1275" t="str">
        <v>Normal</v>
      </c>
    </row>
    <row r="1276" spans="1:20" x14ac:dyDescent="0.3">
      <c r="A1276" t="s">
        <v>1275</v>
      </c>
      <c r="B1276" t="s">
        <v>3555</v>
      </c>
      <c r="C1276" t="s">
        <v>4395</v>
      </c>
      <c r="D1276" t="s">
        <v>4423</v>
      </c>
      <c r="E1276" cm="1">
        <f t="array" ref="E1276:K1276">_xlfn.XLOOKUP(A1276,'Hospitalisation Details'!A:A,'Hospitalisation Details'!B:H)</f>
        <v>28441</v>
      </c>
      <c r="F1276" s="14">
        <v>2</v>
      </c>
      <c r="G1276">
        <v>8604.48</v>
      </c>
      <c r="H1276" t="str">
        <v>tier - 3</v>
      </c>
      <c r="I1276" t="str">
        <v>tier - 2</v>
      </c>
      <c r="J1276" t="str">
        <v>R1016</v>
      </c>
      <c r="K1276">
        <v>45</v>
      </c>
      <c r="L1276" cm="1">
        <f t="array" ref="L1276:T1276">_xlfn.XLOOKUP(A1276,'Medical Examinations'!A:A,'Medical Examinations'!B:J)</f>
        <v>34.43</v>
      </c>
      <c r="M1276">
        <v>5.96</v>
      </c>
      <c r="N1276" s="5" t="str">
        <v>Yes</v>
      </c>
      <c r="O1276" s="5" t="str">
        <v>No</v>
      </c>
      <c r="P1276" s="5" t="str">
        <v>No</v>
      </c>
      <c r="Q1276" s="14">
        <v>2</v>
      </c>
      <c r="R1276" t="str">
        <v>No</v>
      </c>
      <c r="S1276" t="str">
        <v>Obesity</v>
      </c>
      <c r="T1276" t="str">
        <v>Prediabetes</v>
      </c>
    </row>
    <row r="1277" spans="1:20" x14ac:dyDescent="0.3">
      <c r="A1277" t="s">
        <v>1276</v>
      </c>
      <c r="B1277" t="s">
        <v>3294</v>
      </c>
      <c r="C1277" t="s">
        <v>4395</v>
      </c>
      <c r="D1277" t="s">
        <v>5375</v>
      </c>
      <c r="E1277" cm="1">
        <f t="array" ref="E1277:K1277">_xlfn.XLOOKUP(A1277,'Hospitalisation Details'!A:A,'Hospitalisation Details'!B:H)</f>
        <v>28392</v>
      </c>
      <c r="F1277" s="14">
        <v>2</v>
      </c>
      <c r="G1277">
        <v>8603.82</v>
      </c>
      <c r="H1277" t="str">
        <v>tier - 2</v>
      </c>
      <c r="I1277" t="str">
        <v>tier - 1</v>
      </c>
      <c r="J1277" t="str">
        <v>R1019</v>
      </c>
      <c r="K1277">
        <v>45</v>
      </c>
      <c r="L1277" cm="1">
        <f t="array" ref="L1277:T1277">_xlfn.XLOOKUP(A1277,'Medical Examinations'!A:A,'Medical Examinations'!B:J)</f>
        <v>27.645</v>
      </c>
      <c r="M1277">
        <v>8.8699999999999992</v>
      </c>
      <c r="N1277" s="5" t="str">
        <v>Yes</v>
      </c>
      <c r="O1277" s="5" t="str">
        <v>No</v>
      </c>
      <c r="P1277" s="5" t="str">
        <v>No</v>
      </c>
      <c r="Q1277" s="14">
        <v>0</v>
      </c>
      <c r="R1277" t="str">
        <v>No</v>
      </c>
      <c r="S1277" t="str">
        <v>Over Weight</v>
      </c>
      <c r="T1277" t="str">
        <v>Diabetes</v>
      </c>
    </row>
    <row r="1278" spans="1:20" x14ac:dyDescent="0.3">
      <c r="A1278" t="s">
        <v>1277</v>
      </c>
      <c r="B1278" t="s">
        <v>3556</v>
      </c>
      <c r="C1278" t="s">
        <v>4394</v>
      </c>
      <c r="D1278" t="s">
        <v>5376</v>
      </c>
      <c r="E1278" cm="1">
        <f t="array" ref="E1278:K1278">_xlfn.XLOOKUP(A1278,'Hospitalisation Details'!A:A,'Hospitalisation Details'!B:H)</f>
        <v>26856</v>
      </c>
      <c r="F1278" s="14">
        <v>0</v>
      </c>
      <c r="G1278">
        <v>8601.33</v>
      </c>
      <c r="H1278" t="str">
        <v>tier - 2</v>
      </c>
      <c r="I1278" t="str">
        <v>tier - 1</v>
      </c>
      <c r="J1278" t="str">
        <v>R1013</v>
      </c>
      <c r="K1278">
        <v>49</v>
      </c>
      <c r="L1278" cm="1">
        <f t="array" ref="L1278:T1278">_xlfn.XLOOKUP(A1278,'Medical Examinations'!A:A,'Medical Examinations'!B:J)</f>
        <v>30.97</v>
      </c>
      <c r="M1278">
        <v>5.54</v>
      </c>
      <c r="N1278" s="5" t="str">
        <v>No</v>
      </c>
      <c r="O1278" s="5" t="str">
        <v>No</v>
      </c>
      <c r="P1278" s="5" t="str">
        <v>No</v>
      </c>
      <c r="Q1278" s="14">
        <v>2</v>
      </c>
      <c r="R1278" t="str">
        <v>No</v>
      </c>
      <c r="S1278" t="str">
        <v>Obesity</v>
      </c>
      <c r="T1278" t="str">
        <v>Normal</v>
      </c>
    </row>
    <row r="1279" spans="1:20" x14ac:dyDescent="0.3">
      <c r="A1279" t="s">
        <v>1278</v>
      </c>
      <c r="B1279" t="s">
        <v>3557</v>
      </c>
      <c r="C1279" t="s">
        <v>4394</v>
      </c>
      <c r="D1279" t="s">
        <v>5377</v>
      </c>
      <c r="E1279" cm="1">
        <f t="array" ref="E1279:K1279">_xlfn.XLOOKUP(A1279,'Hospitalisation Details'!A:A,'Hospitalisation Details'!B:H)</f>
        <v>30522</v>
      </c>
      <c r="F1279" s="14">
        <v>5</v>
      </c>
      <c r="G1279">
        <v>8596.83</v>
      </c>
      <c r="H1279" t="str">
        <v>tier - 2</v>
      </c>
      <c r="I1279" t="str">
        <v>tier - 3</v>
      </c>
      <c r="J1279" t="str">
        <v>R1013</v>
      </c>
      <c r="K1279">
        <v>39</v>
      </c>
      <c r="L1279" cm="1">
        <f t="array" ref="L1279:T1279">_xlfn.XLOOKUP(A1279,'Medical Examinations'!A:A,'Medical Examinations'!B:J)</f>
        <v>39.6</v>
      </c>
      <c r="M1279">
        <v>5.1100000000000003</v>
      </c>
      <c r="N1279" s="5" t="str">
        <v>Yes</v>
      </c>
      <c r="O1279" s="5" t="str">
        <v>No</v>
      </c>
      <c r="P1279" s="5" t="str">
        <v>No</v>
      </c>
      <c r="Q1279" s="14">
        <v>2</v>
      </c>
      <c r="R1279" t="str">
        <v>No</v>
      </c>
      <c r="S1279" t="str">
        <v>Obesity</v>
      </c>
      <c r="T1279" t="str">
        <v>Normal</v>
      </c>
    </row>
    <row r="1280" spans="1:20" x14ac:dyDescent="0.3">
      <c r="A1280" t="s">
        <v>1279</v>
      </c>
      <c r="B1280" t="s">
        <v>3558</v>
      </c>
      <c r="C1280" t="s">
        <v>4394</v>
      </c>
      <c r="D1280" t="s">
        <v>5244</v>
      </c>
      <c r="E1280" cm="1">
        <f t="array" ref="E1280:K1280">_xlfn.XLOOKUP(A1280,'Hospitalisation Details'!A:A,'Hospitalisation Details'!B:H)</f>
        <v>30680</v>
      </c>
      <c r="F1280" s="14">
        <v>5</v>
      </c>
      <c r="G1280">
        <v>8582.2999999999993</v>
      </c>
      <c r="H1280" t="str">
        <v>tier - 2</v>
      </c>
      <c r="I1280" t="str">
        <v>tier - 1</v>
      </c>
      <c r="J1280" t="str">
        <v>R1013</v>
      </c>
      <c r="K1280">
        <v>39</v>
      </c>
      <c r="L1280" cm="1">
        <f t="array" ref="L1280:T1280">_xlfn.XLOOKUP(A1280,'Medical Examinations'!A:A,'Medical Examinations'!B:J)</f>
        <v>32.774999999999999</v>
      </c>
      <c r="M1280">
        <v>11.76</v>
      </c>
      <c r="N1280" s="5" t="str">
        <v>Yes</v>
      </c>
      <c r="O1280" s="5" t="str">
        <v>No</v>
      </c>
      <c r="P1280" s="5" t="str">
        <v>No</v>
      </c>
      <c r="Q1280" s="14">
        <v>0</v>
      </c>
      <c r="R1280" t="str">
        <v>No</v>
      </c>
      <c r="S1280" t="str">
        <v>Obesity</v>
      </c>
      <c r="T1280" t="str">
        <v>Diabetes</v>
      </c>
    </row>
    <row r="1281" spans="1:20" x14ac:dyDescent="0.3">
      <c r="A1281" t="s">
        <v>1280</v>
      </c>
      <c r="B1281" t="s">
        <v>3559</v>
      </c>
      <c r="C1281" t="s">
        <v>4395</v>
      </c>
      <c r="D1281" t="s">
        <v>5378</v>
      </c>
      <c r="E1281" cm="1">
        <f t="array" ref="E1281:K1281">_xlfn.XLOOKUP(A1281,'Hospitalisation Details'!A:A,'Hospitalisation Details'!B:H)</f>
        <v>32092</v>
      </c>
      <c r="F1281" s="14">
        <v>3</v>
      </c>
      <c r="G1281">
        <v>8573.2999999999993</v>
      </c>
      <c r="H1281" t="str">
        <v>tier - 2</v>
      </c>
      <c r="I1281" t="str">
        <v>tier - 2</v>
      </c>
      <c r="J1281" t="str">
        <v>R1021</v>
      </c>
      <c r="K1281">
        <v>35</v>
      </c>
      <c r="L1281" cm="1">
        <f t="array" ref="L1281:T1281">_xlfn.XLOOKUP(A1281,'Medical Examinations'!A:A,'Medical Examinations'!B:J)</f>
        <v>40.299999999999997</v>
      </c>
      <c r="M1281">
        <v>5.3</v>
      </c>
      <c r="N1281" s="5" t="str">
        <v>Yes</v>
      </c>
      <c r="O1281" s="5" t="str">
        <v>No</v>
      </c>
      <c r="P1281" s="5" t="str">
        <v>No</v>
      </c>
      <c r="Q1281" s="14">
        <v>2</v>
      </c>
      <c r="R1281" t="str">
        <v>No</v>
      </c>
      <c r="S1281" t="str">
        <v>Obesity</v>
      </c>
      <c r="T1281" t="str">
        <v>Normal</v>
      </c>
    </row>
    <row r="1282" spans="1:20" x14ac:dyDescent="0.3">
      <c r="A1282" t="s">
        <v>1281</v>
      </c>
      <c r="B1282" t="s">
        <v>3560</v>
      </c>
      <c r="C1282" t="s">
        <v>4395</v>
      </c>
      <c r="D1282" t="s">
        <v>4540</v>
      </c>
      <c r="E1282" cm="1">
        <f t="array" ref="E1282:K1282">_xlfn.XLOOKUP(A1282,'Hospitalisation Details'!A:A,'Hospitalisation Details'!B:H)</f>
        <v>30291</v>
      </c>
      <c r="F1282" s="14">
        <v>3</v>
      </c>
      <c r="G1282">
        <v>8572.0400000000009</v>
      </c>
      <c r="H1282" t="str">
        <v>tier - 2</v>
      </c>
      <c r="I1282" t="str">
        <v>tier - 2</v>
      </c>
      <c r="J1282" t="str">
        <v>R1021</v>
      </c>
      <c r="K1282">
        <v>40</v>
      </c>
      <c r="L1282" cm="1">
        <f t="array" ref="L1282:T1282">_xlfn.XLOOKUP(A1282,'Medical Examinations'!A:A,'Medical Examinations'!B:J)</f>
        <v>24.35</v>
      </c>
      <c r="M1282">
        <v>9.08</v>
      </c>
      <c r="N1282" s="5" t="str">
        <v>No</v>
      </c>
      <c r="O1282" s="5" t="str">
        <v>No</v>
      </c>
      <c r="P1282" s="5" t="str">
        <v>No</v>
      </c>
      <c r="Q1282" s="14">
        <v>0</v>
      </c>
      <c r="R1282" t="str">
        <v>No</v>
      </c>
      <c r="S1282" t="str">
        <v>Normal Weight</v>
      </c>
      <c r="T1282" t="str">
        <v>Diabetes</v>
      </c>
    </row>
    <row r="1283" spans="1:20" x14ac:dyDescent="0.3">
      <c r="A1283" t="s">
        <v>1282</v>
      </c>
      <c r="B1283" t="s">
        <v>3561</v>
      </c>
      <c r="C1283" t="s">
        <v>4394</v>
      </c>
      <c r="D1283" t="s">
        <v>5379</v>
      </c>
      <c r="E1283" cm="1">
        <f t="array" ref="E1283:K1283">_xlfn.XLOOKUP(A1283,'Hospitalisation Details'!A:A,'Hospitalisation Details'!B:H)</f>
        <v>27663</v>
      </c>
      <c r="F1283" s="14">
        <v>1</v>
      </c>
      <c r="G1283">
        <v>8569.86</v>
      </c>
      <c r="H1283" t="str">
        <v>tier - 2</v>
      </c>
      <c r="I1283" t="str">
        <v>tier - 3</v>
      </c>
      <c r="J1283" t="str">
        <v>R1013</v>
      </c>
      <c r="K1283">
        <v>47</v>
      </c>
      <c r="L1283" cm="1">
        <f t="array" ref="L1283:T1283">_xlfn.XLOOKUP(A1283,'Medical Examinations'!A:A,'Medical Examinations'!B:J)</f>
        <v>43.78</v>
      </c>
      <c r="M1283">
        <v>5.71</v>
      </c>
      <c r="N1283" s="5" t="str">
        <v>No</v>
      </c>
      <c r="O1283" s="5" t="str">
        <v>No</v>
      </c>
      <c r="P1283" s="5" t="str">
        <v>No</v>
      </c>
      <c r="Q1283" s="14">
        <v>1</v>
      </c>
      <c r="R1283" t="str">
        <v>No</v>
      </c>
      <c r="S1283" t="str">
        <v>Obesity</v>
      </c>
      <c r="T1283" t="str">
        <v>Prediabetes</v>
      </c>
    </row>
    <row r="1284" spans="1:20" x14ac:dyDescent="0.3">
      <c r="A1284" t="s">
        <v>1283</v>
      </c>
      <c r="B1284" t="s">
        <v>2628</v>
      </c>
      <c r="C1284" t="s">
        <v>4395</v>
      </c>
      <c r="D1284" t="s">
        <v>4599</v>
      </c>
      <c r="E1284" cm="1">
        <f t="array" ref="E1284:K1284">_xlfn.XLOOKUP(A1284,'Hospitalisation Details'!A:A,'Hospitalisation Details'!B:H)</f>
        <v>32407</v>
      </c>
      <c r="F1284" s="14">
        <v>3</v>
      </c>
      <c r="G1284">
        <v>8567.25</v>
      </c>
      <c r="H1284" t="str">
        <v>tier - 2</v>
      </c>
      <c r="I1284" t="str">
        <v>tier - 1</v>
      </c>
      <c r="J1284" t="str">
        <v>R1012</v>
      </c>
      <c r="K1284">
        <v>34</v>
      </c>
      <c r="L1284" cm="1">
        <f t="array" ref="L1284:T1284">_xlfn.XLOOKUP(A1284,'Medical Examinations'!A:A,'Medical Examinations'!B:J)</f>
        <v>39.11</v>
      </c>
      <c r="M1284">
        <v>5.87</v>
      </c>
      <c r="N1284" s="5" t="str">
        <v>No</v>
      </c>
      <c r="O1284" s="5" t="str">
        <v>No</v>
      </c>
      <c r="P1284" s="5" t="str">
        <v>No</v>
      </c>
      <c r="Q1284" s="14">
        <v>0</v>
      </c>
      <c r="R1284" t="str">
        <v>No</v>
      </c>
      <c r="S1284" t="str">
        <v>Obesity</v>
      </c>
      <c r="T1284" t="str">
        <v>Prediabetes</v>
      </c>
    </row>
    <row r="1285" spans="1:20" x14ac:dyDescent="0.3">
      <c r="A1285" t="s">
        <v>1284</v>
      </c>
      <c r="B1285" t="s">
        <v>3562</v>
      </c>
      <c r="C1285" t="s">
        <v>4394</v>
      </c>
      <c r="D1285" t="s">
        <v>5380</v>
      </c>
      <c r="E1285" cm="1">
        <f t="array" ref="E1285:K1285">_xlfn.XLOOKUP(A1285,'Hospitalisation Details'!A:A,'Hospitalisation Details'!B:H)</f>
        <v>27627</v>
      </c>
      <c r="F1285" s="14">
        <v>1</v>
      </c>
      <c r="G1285">
        <v>8556.91</v>
      </c>
      <c r="H1285" t="str">
        <v>tier - 2</v>
      </c>
      <c r="I1285" t="str">
        <v>tier - 1</v>
      </c>
      <c r="J1285" t="str">
        <v>R1011</v>
      </c>
      <c r="K1285">
        <v>47</v>
      </c>
      <c r="L1285" cm="1">
        <f t="array" ref="L1285:T1285">_xlfn.XLOOKUP(A1285,'Medical Examinations'!A:A,'Medical Examinations'!B:J)</f>
        <v>25.66</v>
      </c>
      <c r="M1285">
        <v>4.62</v>
      </c>
      <c r="N1285" s="5" t="str">
        <v>Yes</v>
      </c>
      <c r="O1285" s="5" t="str">
        <v>No</v>
      </c>
      <c r="P1285" s="5" t="str">
        <v>No</v>
      </c>
      <c r="Q1285" s="14">
        <v>1</v>
      </c>
      <c r="R1285" t="str">
        <v>No</v>
      </c>
      <c r="S1285" t="str">
        <v>Over Weight</v>
      </c>
      <c r="T1285" t="str">
        <v>Normal</v>
      </c>
    </row>
    <row r="1286" spans="1:20" x14ac:dyDescent="0.3">
      <c r="A1286" t="s">
        <v>1285</v>
      </c>
      <c r="B1286" t="s">
        <v>3563</v>
      </c>
      <c r="C1286" t="s">
        <v>4394</v>
      </c>
      <c r="D1286" t="s">
        <v>5381</v>
      </c>
      <c r="E1286" cm="1">
        <f t="array" ref="E1286:K1286">_xlfn.XLOOKUP(A1286,'Hospitalisation Details'!A:A,'Hospitalisation Details'!B:H)</f>
        <v>27612</v>
      </c>
      <c r="F1286" s="14">
        <v>1</v>
      </c>
      <c r="G1286">
        <v>8551.35</v>
      </c>
      <c r="H1286" t="str">
        <v>tier - 2</v>
      </c>
      <c r="I1286" t="str">
        <v>tier - 2</v>
      </c>
      <c r="J1286" t="str">
        <v>R1011</v>
      </c>
      <c r="K1286">
        <v>47</v>
      </c>
      <c r="L1286" cm="1">
        <f t="array" ref="L1286:T1286">_xlfn.XLOOKUP(A1286,'Medical Examinations'!A:A,'Medical Examinations'!B:J)</f>
        <v>29.39</v>
      </c>
      <c r="M1286">
        <v>4.5199999999999996</v>
      </c>
      <c r="N1286" s="5" t="str">
        <v>Yes</v>
      </c>
      <c r="O1286" s="5" t="str">
        <v>No</v>
      </c>
      <c r="P1286" s="5" t="str">
        <v>No</v>
      </c>
      <c r="Q1286" s="14">
        <v>0</v>
      </c>
      <c r="R1286" t="str">
        <v>No</v>
      </c>
      <c r="S1286" t="str">
        <v>Over Weight</v>
      </c>
      <c r="T1286" t="str">
        <v>Normal</v>
      </c>
    </row>
    <row r="1287" spans="1:20" x14ac:dyDescent="0.3">
      <c r="A1287" t="s">
        <v>1286</v>
      </c>
      <c r="B1287" t="s">
        <v>3564</v>
      </c>
      <c r="C1287" t="s">
        <v>4394</v>
      </c>
      <c r="D1287" t="s">
        <v>5382</v>
      </c>
      <c r="E1287" t="str" cm="1">
        <f t="array" ref="E1287:K1287">_xlfn.XLOOKUP(A1287,'Hospitalisation Details'!A:A,'Hospitalisation Details'!B:H)</f>
        <v>12-12-1982.84152071764</v>
      </c>
      <c r="F1287" s="14">
        <v>1</v>
      </c>
      <c r="G1287">
        <v>8547.69</v>
      </c>
      <c r="H1287" t="str">
        <v>tier - 2</v>
      </c>
      <c r="I1287" t="str">
        <v>tier - 1</v>
      </c>
      <c r="J1287" t="str">
        <v>R1013</v>
      </c>
      <c r="K1287" t="e">
        <v>#VALUE!</v>
      </c>
      <c r="L1287" cm="1">
        <f t="array" ref="L1287:T1287">_xlfn.XLOOKUP(A1287,'Medical Examinations'!A:A,'Medical Examinations'!B:J)</f>
        <v>24.29</v>
      </c>
      <c r="M1287">
        <v>9.0500000000000007</v>
      </c>
      <c r="N1287" s="5" t="str">
        <v>No</v>
      </c>
      <c r="O1287" s="5" t="str">
        <v>No</v>
      </c>
      <c r="P1287" s="5" t="str">
        <v>No</v>
      </c>
      <c r="Q1287" s="14">
        <v>0</v>
      </c>
      <c r="R1287" t="str">
        <v>No</v>
      </c>
      <c r="S1287" t="str">
        <v>Normal Weight</v>
      </c>
      <c r="T1287" t="str">
        <v>Diabetes</v>
      </c>
    </row>
    <row r="1288" spans="1:20" x14ac:dyDescent="0.3">
      <c r="A1288" t="s">
        <v>1287</v>
      </c>
      <c r="B1288" t="s">
        <v>2402</v>
      </c>
      <c r="C1288" t="s">
        <v>4394</v>
      </c>
      <c r="D1288" t="s">
        <v>5383</v>
      </c>
      <c r="E1288" cm="1">
        <f t="array" ref="E1288:K1288">_xlfn.XLOOKUP(A1288,'Hospitalisation Details'!A:A,'Hospitalisation Details'!B:H)</f>
        <v>27704</v>
      </c>
      <c r="F1288" s="14">
        <v>1</v>
      </c>
      <c r="G1288">
        <v>8539.67</v>
      </c>
      <c r="H1288" t="str">
        <v>tier - 2</v>
      </c>
      <c r="I1288" t="str">
        <v>tier - 3</v>
      </c>
      <c r="J1288" t="str">
        <v>R1011</v>
      </c>
      <c r="K1288">
        <v>47</v>
      </c>
      <c r="L1288" cm="1">
        <f t="array" ref="L1288:T1288">_xlfn.XLOOKUP(A1288,'Medical Examinations'!A:A,'Medical Examinations'!B:J)</f>
        <v>30.22</v>
      </c>
      <c r="M1288">
        <v>4.6500000000000004</v>
      </c>
      <c r="N1288" s="5" t="str">
        <v>No</v>
      </c>
      <c r="O1288" s="5" t="str">
        <v>No</v>
      </c>
      <c r="P1288" s="5" t="str">
        <v>No</v>
      </c>
      <c r="Q1288" s="14">
        <v>0</v>
      </c>
      <c r="R1288" t="str">
        <v>No</v>
      </c>
      <c r="S1288" t="str">
        <v>Obesity</v>
      </c>
      <c r="T1288" t="str">
        <v>Normal</v>
      </c>
    </row>
    <row r="1289" spans="1:20" x14ac:dyDescent="0.3">
      <c r="A1289" t="s">
        <v>1288</v>
      </c>
      <c r="B1289" t="s">
        <v>3565</v>
      </c>
      <c r="C1289" t="s">
        <v>4394</v>
      </c>
      <c r="D1289" t="s">
        <v>4572</v>
      </c>
      <c r="E1289" cm="1">
        <f t="array" ref="E1289:K1289">_xlfn.XLOOKUP(A1289,'Hospitalisation Details'!A:A,'Hospitalisation Details'!B:H)</f>
        <v>29947</v>
      </c>
      <c r="F1289" s="14">
        <v>3</v>
      </c>
      <c r="G1289">
        <v>8538.2900000000009</v>
      </c>
      <c r="H1289" t="str">
        <v>tier - 2</v>
      </c>
      <c r="I1289" t="str">
        <v>tier - 3</v>
      </c>
      <c r="J1289" t="str">
        <v>R1024</v>
      </c>
      <c r="K1289">
        <v>41</v>
      </c>
      <c r="L1289" cm="1">
        <f t="array" ref="L1289:T1289">_xlfn.XLOOKUP(A1289,'Medical Examinations'!A:A,'Medical Examinations'!B:J)</f>
        <v>29.1</v>
      </c>
      <c r="M1289">
        <v>5.64</v>
      </c>
      <c r="N1289" s="5" t="str">
        <v>Yes</v>
      </c>
      <c r="O1289" s="5" t="str">
        <v>No</v>
      </c>
      <c r="P1289" s="5" t="str">
        <v>No</v>
      </c>
      <c r="Q1289" s="14">
        <v>0</v>
      </c>
      <c r="R1289" t="str">
        <v>No</v>
      </c>
      <c r="S1289" t="str">
        <v>Over Weight</v>
      </c>
      <c r="T1289" t="str">
        <v>Normal</v>
      </c>
    </row>
    <row r="1290" spans="1:20" x14ac:dyDescent="0.3">
      <c r="A1290" t="s">
        <v>1289</v>
      </c>
      <c r="B1290" t="s">
        <v>3566</v>
      </c>
      <c r="C1290" t="s">
        <v>4394</v>
      </c>
      <c r="D1290" t="s">
        <v>5384</v>
      </c>
      <c r="E1290" t="str" cm="1">
        <f t="array" ref="E1290:K1290">_xlfn.XLOOKUP(A1290,'Hospitalisation Details'!A:A,'Hospitalisation Details'!B:H)</f>
        <v>24-7-1982.84152071764</v>
      </c>
      <c r="F1290" s="14">
        <v>0</v>
      </c>
      <c r="G1290">
        <v>8534.67</v>
      </c>
      <c r="H1290" t="str">
        <v>tier - 2</v>
      </c>
      <c r="I1290" t="str">
        <v>tier - 3</v>
      </c>
      <c r="J1290" t="str">
        <v>R1024</v>
      </c>
      <c r="K1290" t="e">
        <v>#VALUE!</v>
      </c>
      <c r="L1290" cm="1">
        <f t="array" ref="L1290:T1290">_xlfn.XLOOKUP(A1290,'Medical Examinations'!A:A,'Medical Examinations'!B:J)</f>
        <v>28.16</v>
      </c>
      <c r="M1290">
        <v>5.56</v>
      </c>
      <c r="N1290" s="5" t="str">
        <v>No</v>
      </c>
      <c r="O1290" s="5" t="str">
        <v>No</v>
      </c>
      <c r="P1290" s="5" t="str">
        <v>No</v>
      </c>
      <c r="Q1290" s="14">
        <v>2</v>
      </c>
      <c r="R1290" t="str">
        <v>No</v>
      </c>
      <c r="S1290" t="str">
        <v>Over Weight</v>
      </c>
      <c r="T1290" t="str">
        <v>Normal</v>
      </c>
    </row>
    <row r="1291" spans="1:20" x14ac:dyDescent="0.3">
      <c r="A1291" t="s">
        <v>1290</v>
      </c>
      <c r="B1291" t="s">
        <v>3567</v>
      </c>
      <c r="C1291" t="s">
        <v>4394</v>
      </c>
      <c r="D1291" t="s">
        <v>5385</v>
      </c>
      <c r="E1291" cm="1">
        <f t="array" ref="E1291:K1291">_xlfn.XLOOKUP(A1291,'Hospitalisation Details'!A:A,'Hospitalisation Details'!B:H)</f>
        <v>28332</v>
      </c>
      <c r="F1291" s="14">
        <v>2</v>
      </c>
      <c r="G1291">
        <v>8527.5300000000007</v>
      </c>
      <c r="H1291" t="str">
        <v>tier - 2</v>
      </c>
      <c r="I1291" t="str">
        <v>tier - 2</v>
      </c>
      <c r="J1291" t="str">
        <v>R1013</v>
      </c>
      <c r="K1291">
        <v>45</v>
      </c>
      <c r="L1291" cm="1">
        <f t="array" ref="L1291:T1291">_xlfn.XLOOKUP(A1291,'Medical Examinations'!A:A,'Medical Examinations'!B:J)</f>
        <v>30.5</v>
      </c>
      <c r="M1291">
        <v>11.94</v>
      </c>
      <c r="N1291" s="5" t="str">
        <v>Yes</v>
      </c>
      <c r="O1291" s="5" t="str">
        <v>No</v>
      </c>
      <c r="P1291" s="5" t="str">
        <v>No</v>
      </c>
      <c r="Q1291" s="14">
        <v>0</v>
      </c>
      <c r="R1291" t="str">
        <v>No</v>
      </c>
      <c r="S1291" t="str">
        <v>Obesity</v>
      </c>
      <c r="T1291" t="str">
        <v>Diabetes</v>
      </c>
    </row>
    <row r="1292" spans="1:20" x14ac:dyDescent="0.3">
      <c r="A1292" t="s">
        <v>1291</v>
      </c>
      <c r="B1292" t="s">
        <v>3568</v>
      </c>
      <c r="C1292" t="s">
        <v>4394</v>
      </c>
      <c r="D1292" t="s">
        <v>4452</v>
      </c>
      <c r="E1292" cm="1">
        <f t="array" ref="E1292:K1292">_xlfn.XLOOKUP(A1292,'Hospitalisation Details'!A:A,'Hospitalisation Details'!B:H)</f>
        <v>29080</v>
      </c>
      <c r="F1292" s="14">
        <v>3</v>
      </c>
      <c r="G1292">
        <v>8522</v>
      </c>
      <c r="H1292" t="str">
        <v>tier - 2</v>
      </c>
      <c r="I1292" t="str">
        <v>tier - 2</v>
      </c>
      <c r="J1292" t="str">
        <v>R1011</v>
      </c>
      <c r="K1292">
        <v>43</v>
      </c>
      <c r="L1292" cm="1">
        <f t="array" ref="L1292:T1292">_xlfn.XLOOKUP(A1292,'Medical Examinations'!A:A,'Medical Examinations'!B:J)</f>
        <v>37.1</v>
      </c>
      <c r="M1292">
        <v>7.19</v>
      </c>
      <c r="N1292" s="5" t="str">
        <v>Yes</v>
      </c>
      <c r="O1292" s="5" t="str">
        <v>No</v>
      </c>
      <c r="P1292" s="5" t="str">
        <v>No</v>
      </c>
      <c r="Q1292" s="14">
        <v>0</v>
      </c>
      <c r="R1292" t="str">
        <v>No</v>
      </c>
      <c r="S1292" t="str">
        <v>Obesity</v>
      </c>
      <c r="T1292" t="str">
        <v>Diabetes</v>
      </c>
    </row>
    <row r="1293" spans="1:20" x14ac:dyDescent="0.3">
      <c r="A1293" t="s">
        <v>1292</v>
      </c>
      <c r="B1293" t="s">
        <v>3569</v>
      </c>
      <c r="C1293" t="s">
        <v>4394</v>
      </c>
      <c r="D1293" t="s">
        <v>5244</v>
      </c>
      <c r="E1293" cm="1">
        <f t="array" ref="E1293:K1293">_xlfn.XLOOKUP(A1293,'Hospitalisation Details'!A:A,'Hospitalisation Details'!B:H)</f>
        <v>28488</v>
      </c>
      <c r="F1293" s="14">
        <v>2</v>
      </c>
      <c r="G1293">
        <v>8520.0300000000007</v>
      </c>
      <c r="H1293" t="str">
        <v>tier - 2</v>
      </c>
      <c r="I1293" t="str">
        <v>tier - 3</v>
      </c>
      <c r="J1293" t="str">
        <v>R1011</v>
      </c>
      <c r="K1293">
        <v>45</v>
      </c>
      <c r="L1293" cm="1">
        <f t="array" ref="L1293:T1293">_xlfn.XLOOKUP(A1293,'Medical Examinations'!A:A,'Medical Examinations'!B:J)</f>
        <v>45.51</v>
      </c>
      <c r="M1293">
        <v>4.32</v>
      </c>
      <c r="N1293" s="5" t="str">
        <v>No</v>
      </c>
      <c r="O1293" s="5" t="str">
        <v>No</v>
      </c>
      <c r="P1293" s="5" t="str">
        <v>No</v>
      </c>
      <c r="Q1293" s="14">
        <v>1</v>
      </c>
      <c r="R1293" t="str">
        <v>No</v>
      </c>
      <c r="S1293" t="str">
        <v>Obesity</v>
      </c>
      <c r="T1293" t="str">
        <v>Normal</v>
      </c>
    </row>
    <row r="1294" spans="1:20" x14ac:dyDescent="0.3">
      <c r="A1294" t="s">
        <v>1293</v>
      </c>
      <c r="B1294" t="s">
        <v>3570</v>
      </c>
      <c r="C1294" t="s">
        <v>4394</v>
      </c>
      <c r="D1294" t="s">
        <v>5386</v>
      </c>
      <c r="E1294" cm="1">
        <f t="array" ref="E1294:K1294">_xlfn.XLOOKUP(A1294,'Hospitalisation Details'!A:A,'Hospitalisation Details'!B:H)</f>
        <v>28297</v>
      </c>
      <c r="F1294" s="14">
        <v>2</v>
      </c>
      <c r="G1294">
        <v>8516.83</v>
      </c>
      <c r="H1294" t="str">
        <v>tier - 2</v>
      </c>
      <c r="I1294" t="str">
        <v>tier - 1</v>
      </c>
      <c r="J1294" t="str">
        <v>R1013</v>
      </c>
      <c r="K1294">
        <v>45</v>
      </c>
      <c r="L1294" cm="1">
        <f t="array" ref="L1294:T1294">_xlfn.XLOOKUP(A1294,'Medical Examinations'!A:A,'Medical Examinations'!B:J)</f>
        <v>35.625</v>
      </c>
      <c r="M1294">
        <v>10.79</v>
      </c>
      <c r="N1294" s="5" t="str">
        <v>No</v>
      </c>
      <c r="O1294" s="5" t="str">
        <v>No</v>
      </c>
      <c r="P1294" s="5" t="str">
        <v>No</v>
      </c>
      <c r="Q1294" s="14">
        <v>0</v>
      </c>
      <c r="R1294" t="str">
        <v>No</v>
      </c>
      <c r="S1294" t="str">
        <v>Obesity</v>
      </c>
      <c r="T1294" t="str">
        <v>Diabetes</v>
      </c>
    </row>
    <row r="1295" spans="1:20" x14ac:dyDescent="0.3">
      <c r="A1295" t="s">
        <v>1294</v>
      </c>
      <c r="B1295" t="s">
        <v>3571</v>
      </c>
      <c r="C1295" t="s">
        <v>4394</v>
      </c>
      <c r="D1295" t="s">
        <v>5387</v>
      </c>
      <c r="E1295" cm="1">
        <f t="array" ref="E1295:K1295">_xlfn.XLOOKUP(A1295,'Hospitalisation Details'!A:A,'Hospitalisation Details'!B:H)</f>
        <v>28485</v>
      </c>
      <c r="F1295" s="14">
        <v>2</v>
      </c>
      <c r="G1295">
        <v>8515.76</v>
      </c>
      <c r="H1295" t="str">
        <v>tier - 2</v>
      </c>
      <c r="I1295" t="str">
        <v>tier - 2</v>
      </c>
      <c r="J1295" t="str">
        <v>R1013</v>
      </c>
      <c r="K1295">
        <v>45</v>
      </c>
      <c r="L1295" cm="1">
        <f t="array" ref="L1295:T1295">_xlfn.XLOOKUP(A1295,'Medical Examinations'!A:A,'Medical Examinations'!B:J)</f>
        <v>35.42</v>
      </c>
      <c r="M1295">
        <v>8.6999999999999993</v>
      </c>
      <c r="N1295" s="5" t="str">
        <v>Yes</v>
      </c>
      <c r="O1295" s="5" t="str">
        <v>No</v>
      </c>
      <c r="P1295" s="5" t="str">
        <v>No</v>
      </c>
      <c r="Q1295" s="14">
        <v>1</v>
      </c>
      <c r="R1295" t="str">
        <v>No</v>
      </c>
      <c r="S1295" t="str">
        <v>Obesity</v>
      </c>
      <c r="T1295" t="str">
        <v>Diabetes</v>
      </c>
    </row>
    <row r="1296" spans="1:20" x14ac:dyDescent="0.3">
      <c r="A1296" t="s">
        <v>1295</v>
      </c>
      <c r="B1296" t="s">
        <v>3572</v>
      </c>
      <c r="C1296" t="s">
        <v>4395</v>
      </c>
      <c r="D1296" t="s">
        <v>5388</v>
      </c>
      <c r="E1296" cm="1">
        <f t="array" ref="E1296:K1296">_xlfn.XLOOKUP(A1296,'Hospitalisation Details'!A:A,'Hospitalisation Details'!B:H)</f>
        <v>34283</v>
      </c>
      <c r="F1296" s="14">
        <v>0</v>
      </c>
      <c r="G1296">
        <v>8471.65</v>
      </c>
      <c r="H1296" t="str">
        <v>tier - 2</v>
      </c>
      <c r="I1296" t="str">
        <v>tier - 1</v>
      </c>
      <c r="J1296" t="str">
        <v>R1012</v>
      </c>
      <c r="K1296">
        <v>29</v>
      </c>
      <c r="L1296" cm="1">
        <f t="array" ref="L1296:T1296">_xlfn.XLOOKUP(A1296,'Medical Examinations'!A:A,'Medical Examinations'!B:J)</f>
        <v>38.14</v>
      </c>
      <c r="M1296">
        <v>5.84</v>
      </c>
      <c r="N1296" s="5" t="str">
        <v>No</v>
      </c>
      <c r="O1296" s="5" t="str">
        <v>No</v>
      </c>
      <c r="P1296" s="5" t="str">
        <v>No</v>
      </c>
      <c r="Q1296" s="14">
        <v>0</v>
      </c>
      <c r="R1296" t="str">
        <v>No</v>
      </c>
      <c r="S1296" t="str">
        <v>Obesity</v>
      </c>
      <c r="T1296" t="str">
        <v>Prediabetes</v>
      </c>
    </row>
    <row r="1297" spans="1:20" x14ac:dyDescent="0.3">
      <c r="A1297" t="s">
        <v>1296</v>
      </c>
      <c r="B1297" t="s">
        <v>3573</v>
      </c>
      <c r="C1297" t="s">
        <v>4394</v>
      </c>
      <c r="D1297" t="s">
        <v>5389</v>
      </c>
      <c r="E1297" cm="1">
        <f t="array" ref="E1297:K1297">_xlfn.XLOOKUP(A1297,'Hospitalisation Details'!A:A,'Hospitalisation Details'!B:H)</f>
        <v>33856</v>
      </c>
      <c r="F1297" s="14">
        <v>0</v>
      </c>
      <c r="G1297">
        <v>8466.35</v>
      </c>
      <c r="H1297" t="str">
        <v>tier - 2</v>
      </c>
      <c r="I1297" t="str">
        <v>tier - 2</v>
      </c>
      <c r="J1297" t="str">
        <v>R1012</v>
      </c>
      <c r="K1297">
        <v>30</v>
      </c>
      <c r="L1297" cm="1">
        <f t="array" ref="L1297:T1297">_xlfn.XLOOKUP(A1297,'Medical Examinations'!A:A,'Medical Examinations'!B:J)</f>
        <v>21.5</v>
      </c>
      <c r="M1297">
        <v>9.77</v>
      </c>
      <c r="N1297" s="5" t="str">
        <v>Yes</v>
      </c>
      <c r="O1297" s="5" t="str">
        <v>No</v>
      </c>
      <c r="P1297" s="5" t="str">
        <v>No</v>
      </c>
      <c r="Q1297" s="14">
        <v>0</v>
      </c>
      <c r="R1297" t="str">
        <v>No</v>
      </c>
      <c r="S1297" t="str">
        <v>Normal Weight</v>
      </c>
      <c r="T1297" t="str">
        <v>Diabetes</v>
      </c>
    </row>
    <row r="1298" spans="1:20" x14ac:dyDescent="0.3">
      <c r="A1298" t="s">
        <v>1297</v>
      </c>
      <c r="B1298" t="s">
        <v>3574</v>
      </c>
      <c r="C1298" t="s">
        <v>4395</v>
      </c>
      <c r="D1298" t="s">
        <v>5390</v>
      </c>
      <c r="E1298" cm="1">
        <f t="array" ref="E1298:K1298">_xlfn.XLOOKUP(A1298,'Hospitalisation Details'!A:A,'Hospitalisation Details'!B:H)</f>
        <v>26659</v>
      </c>
      <c r="F1298" s="14">
        <v>0</v>
      </c>
      <c r="G1298">
        <v>8457.82</v>
      </c>
      <c r="H1298" t="str">
        <v>tier - 2</v>
      </c>
      <c r="I1298" t="str">
        <v>tier - 3</v>
      </c>
      <c r="J1298" t="str">
        <v>R1011</v>
      </c>
      <c r="K1298">
        <v>50</v>
      </c>
      <c r="L1298" cm="1">
        <f t="array" ref="L1298:T1298">_xlfn.XLOOKUP(A1298,'Medical Examinations'!A:A,'Medical Examinations'!B:J)</f>
        <v>33.4</v>
      </c>
      <c r="M1298">
        <v>4.84</v>
      </c>
      <c r="N1298" s="5" t="str">
        <v>No</v>
      </c>
      <c r="O1298" s="5" t="str">
        <v>No</v>
      </c>
      <c r="P1298" s="5" t="str">
        <v>No</v>
      </c>
      <c r="Q1298" s="14">
        <v>0</v>
      </c>
      <c r="R1298" t="str">
        <v>No</v>
      </c>
      <c r="S1298" t="str">
        <v>Obesity</v>
      </c>
      <c r="T1298" t="str">
        <v>Normal</v>
      </c>
    </row>
    <row r="1299" spans="1:20" x14ac:dyDescent="0.3">
      <c r="A1299" t="s">
        <v>1298</v>
      </c>
      <c r="B1299" t="s">
        <v>2993</v>
      </c>
      <c r="C1299" t="s">
        <v>4396</v>
      </c>
      <c r="D1299" t="s">
        <v>5391</v>
      </c>
      <c r="E1299" cm="1">
        <f t="array" ref="E1299:K1299">_xlfn.XLOOKUP(A1299,'Hospitalisation Details'!A:A,'Hospitalisation Details'!B:H)</f>
        <v>30852</v>
      </c>
      <c r="F1299" s="14">
        <v>3</v>
      </c>
      <c r="G1299">
        <v>8450.82</v>
      </c>
      <c r="H1299" t="str">
        <v>tier - 2</v>
      </c>
      <c r="I1299" t="str">
        <v>tier - 2</v>
      </c>
      <c r="J1299" t="str">
        <v>R1025</v>
      </c>
      <c r="K1299">
        <v>38</v>
      </c>
      <c r="L1299" cm="1">
        <f t="array" ref="L1299:T1299">_xlfn.XLOOKUP(A1299,'Medical Examinations'!A:A,'Medical Examinations'!B:J)</f>
        <v>28.975000000000001</v>
      </c>
      <c r="M1299">
        <v>7.69</v>
      </c>
      <c r="N1299" s="5" t="str">
        <v>Yes</v>
      </c>
      <c r="O1299" s="5" t="str">
        <v>No</v>
      </c>
      <c r="P1299" s="5" t="str">
        <v>No</v>
      </c>
      <c r="Q1299" s="14">
        <v>0</v>
      </c>
      <c r="R1299" t="str">
        <v>No</v>
      </c>
      <c r="S1299" t="str">
        <v>Over Weight</v>
      </c>
      <c r="T1299" t="str">
        <v>Diabetes</v>
      </c>
    </row>
    <row r="1300" spans="1:20" x14ac:dyDescent="0.3">
      <c r="A1300" t="s">
        <v>1299</v>
      </c>
      <c r="B1300" t="s">
        <v>3393</v>
      </c>
      <c r="C1300" t="s">
        <v>4394</v>
      </c>
      <c r="D1300" t="s">
        <v>5392</v>
      </c>
      <c r="E1300" cm="1">
        <f t="array" ref="E1300:K1300">_xlfn.XLOOKUP(A1300,'Hospitalisation Details'!A:A,'Hospitalisation Details'!B:H)</f>
        <v>24270</v>
      </c>
      <c r="F1300" s="14">
        <v>0</v>
      </c>
      <c r="G1300">
        <v>8448.66</v>
      </c>
      <c r="H1300" t="str">
        <v>tier - 3</v>
      </c>
      <c r="I1300" t="str">
        <v>tier - 1</v>
      </c>
      <c r="J1300" t="str">
        <v>R1013</v>
      </c>
      <c r="K1300">
        <v>56</v>
      </c>
      <c r="L1300" cm="1">
        <f t="array" ref="L1300:T1300">_xlfn.XLOOKUP(A1300,'Medical Examinations'!A:A,'Medical Examinations'!B:J)</f>
        <v>30.78</v>
      </c>
      <c r="M1300">
        <v>10.74</v>
      </c>
      <c r="N1300" s="5" t="str">
        <v>Yes</v>
      </c>
      <c r="O1300" s="5" t="str">
        <v>No</v>
      </c>
      <c r="P1300" s="5" t="str">
        <v>No</v>
      </c>
      <c r="Q1300" s="14">
        <v>2</v>
      </c>
      <c r="R1300" t="str">
        <v>No</v>
      </c>
      <c r="S1300" t="str">
        <v>Obesity</v>
      </c>
      <c r="T1300" t="str">
        <v>Diabetes</v>
      </c>
    </row>
    <row r="1301" spans="1:20" x14ac:dyDescent="0.3">
      <c r="A1301" t="s">
        <v>1300</v>
      </c>
      <c r="B1301" t="s">
        <v>3575</v>
      </c>
      <c r="C1301" t="s">
        <v>4395</v>
      </c>
      <c r="D1301" t="s">
        <v>4436</v>
      </c>
      <c r="E1301" cm="1">
        <f t="array" ref="E1301:K1301">_xlfn.XLOOKUP(A1301,'Hospitalisation Details'!A:A,'Hospitalisation Details'!B:H)</f>
        <v>26546</v>
      </c>
      <c r="F1301" s="14">
        <v>0</v>
      </c>
      <c r="G1301">
        <v>8444.4699999999993</v>
      </c>
      <c r="H1301" t="str">
        <v>tier - 3</v>
      </c>
      <c r="I1301" t="str">
        <v>tier - 1</v>
      </c>
      <c r="J1301" t="str">
        <v>R1011</v>
      </c>
      <c r="K1301">
        <v>50</v>
      </c>
      <c r="L1301" cm="1">
        <f t="array" ref="L1301:T1301">_xlfn.XLOOKUP(A1301,'Medical Examinations'!A:A,'Medical Examinations'!B:J)</f>
        <v>33.299999999999997</v>
      </c>
      <c r="M1301">
        <v>8.26</v>
      </c>
      <c r="N1301" s="5" t="str">
        <v>Yes</v>
      </c>
      <c r="O1301" s="5" t="str">
        <v>No</v>
      </c>
      <c r="P1301" s="5" t="str">
        <v>No</v>
      </c>
      <c r="Q1301" s="14">
        <v>2</v>
      </c>
      <c r="R1301" t="str">
        <v>No</v>
      </c>
      <c r="S1301" t="str">
        <v>Obesity</v>
      </c>
      <c r="T1301" t="str">
        <v>Diabetes</v>
      </c>
    </row>
    <row r="1302" spans="1:20" x14ac:dyDescent="0.3">
      <c r="A1302" t="s">
        <v>1301</v>
      </c>
      <c r="B1302" t="s">
        <v>3576</v>
      </c>
      <c r="C1302" t="s">
        <v>4395</v>
      </c>
      <c r="D1302" t="s">
        <v>5393</v>
      </c>
      <c r="E1302" cm="1">
        <f t="array" ref="E1302:K1302">_xlfn.XLOOKUP(A1302,'Hospitalisation Details'!A:A,'Hospitalisation Details'!B:H)</f>
        <v>26551</v>
      </c>
      <c r="F1302" s="14">
        <v>0</v>
      </c>
      <c r="G1302">
        <v>8442.67</v>
      </c>
      <c r="H1302" t="str">
        <v>tier - 2</v>
      </c>
      <c r="I1302" t="str">
        <v>tier - 3</v>
      </c>
      <c r="J1302" t="str">
        <v>R1013</v>
      </c>
      <c r="K1302">
        <v>50</v>
      </c>
      <c r="L1302" cm="1">
        <f t="array" ref="L1302:T1302">_xlfn.XLOOKUP(A1302,'Medical Examinations'!A:A,'Medical Examinations'!B:J)</f>
        <v>32.67</v>
      </c>
      <c r="M1302">
        <v>11.81</v>
      </c>
      <c r="N1302" s="5" t="str">
        <v>Yes</v>
      </c>
      <c r="O1302" s="5" t="str">
        <v>No</v>
      </c>
      <c r="P1302" s="5" t="str">
        <v>No</v>
      </c>
      <c r="Q1302" s="14">
        <v>0</v>
      </c>
      <c r="R1302" t="str">
        <v>No</v>
      </c>
      <c r="S1302" t="str">
        <v>Obesity</v>
      </c>
      <c r="T1302" t="str">
        <v>Diabetes</v>
      </c>
    </row>
    <row r="1303" spans="1:20" x14ac:dyDescent="0.3">
      <c r="A1303" t="s">
        <v>1302</v>
      </c>
      <c r="B1303" t="s">
        <v>3577</v>
      </c>
      <c r="C1303" t="s">
        <v>4395</v>
      </c>
      <c r="D1303" t="s">
        <v>5394</v>
      </c>
      <c r="E1303" cm="1">
        <f t="array" ref="E1303:K1303">_xlfn.XLOOKUP(A1303,'Hospitalisation Details'!A:A,'Hospitalisation Details'!B:H)</f>
        <v>23278</v>
      </c>
      <c r="F1303" s="14">
        <v>0</v>
      </c>
      <c r="G1303">
        <v>8440.0499999999993</v>
      </c>
      <c r="H1303" t="str">
        <v>tier - 3</v>
      </c>
      <c r="I1303" t="str">
        <v>tier - 2</v>
      </c>
      <c r="J1303" t="str">
        <v>R1013</v>
      </c>
      <c r="K1303">
        <v>59</v>
      </c>
      <c r="L1303" cm="1">
        <f t="array" ref="L1303:T1303">_xlfn.XLOOKUP(A1303,'Medical Examinations'!A:A,'Medical Examinations'!B:J)</f>
        <v>33.630000000000003</v>
      </c>
      <c r="M1303">
        <v>11.31</v>
      </c>
      <c r="N1303" s="5" t="str">
        <v>No</v>
      </c>
      <c r="O1303" s="5" t="str">
        <v>No</v>
      </c>
      <c r="P1303" s="5" t="str">
        <v>No</v>
      </c>
      <c r="Q1303" s="14">
        <v>0</v>
      </c>
      <c r="R1303" t="str">
        <v>No</v>
      </c>
      <c r="S1303" t="str">
        <v>Obesity</v>
      </c>
      <c r="T1303" t="str">
        <v>Diabetes</v>
      </c>
    </row>
    <row r="1304" spans="1:20" x14ac:dyDescent="0.3">
      <c r="A1304" t="s">
        <v>1303</v>
      </c>
      <c r="B1304" t="s">
        <v>3578</v>
      </c>
      <c r="C1304" t="s">
        <v>4395</v>
      </c>
      <c r="D1304" t="s">
        <v>5395</v>
      </c>
      <c r="E1304" cm="1">
        <f t="array" ref="E1304:K1304">_xlfn.XLOOKUP(A1304,'Hospitalisation Details'!A:A,'Hospitalisation Details'!B:H)</f>
        <v>27665</v>
      </c>
      <c r="F1304" s="14">
        <v>1</v>
      </c>
      <c r="G1304">
        <v>8428.07</v>
      </c>
      <c r="H1304" t="str">
        <v>tier - 3</v>
      </c>
      <c r="I1304" t="str">
        <v>tier - 2</v>
      </c>
      <c r="J1304" t="str">
        <v>R1012</v>
      </c>
      <c r="K1304">
        <v>47</v>
      </c>
      <c r="L1304" cm="1">
        <f t="array" ref="L1304:T1304">_xlfn.XLOOKUP(A1304,'Medical Examinations'!A:A,'Medical Examinations'!B:J)</f>
        <v>36.67</v>
      </c>
      <c r="M1304">
        <v>10.83</v>
      </c>
      <c r="N1304" s="5" t="str">
        <v>No</v>
      </c>
      <c r="O1304" s="5" t="str">
        <v>No</v>
      </c>
      <c r="P1304" s="5" t="str">
        <v>No</v>
      </c>
      <c r="Q1304" s="14">
        <v>0</v>
      </c>
      <c r="R1304" t="str">
        <v>No</v>
      </c>
      <c r="S1304" t="str">
        <v>Obesity</v>
      </c>
      <c r="T1304" t="str">
        <v>Diabetes</v>
      </c>
    </row>
    <row r="1305" spans="1:20" x14ac:dyDescent="0.3">
      <c r="A1305" t="s">
        <v>1304</v>
      </c>
      <c r="B1305" t="s">
        <v>3579</v>
      </c>
      <c r="C1305" t="s">
        <v>4395</v>
      </c>
      <c r="D1305" t="s">
        <v>4599</v>
      </c>
      <c r="E1305" cm="1">
        <f t="array" ref="E1305:K1305">_xlfn.XLOOKUP(A1305,'Hospitalisation Details'!A:A,'Hospitalisation Details'!B:H)</f>
        <v>28372</v>
      </c>
      <c r="F1305" s="14">
        <v>2</v>
      </c>
      <c r="G1305">
        <v>8413.4599999999991</v>
      </c>
      <c r="H1305" t="str">
        <v>tier - 3</v>
      </c>
      <c r="I1305" t="str">
        <v>tier - 1</v>
      </c>
      <c r="J1305" t="str">
        <v>R1012</v>
      </c>
      <c r="K1305">
        <v>45</v>
      </c>
      <c r="L1305" cm="1">
        <f t="array" ref="L1305:T1305">_xlfn.XLOOKUP(A1305,'Medical Examinations'!A:A,'Medical Examinations'!B:J)</f>
        <v>47.13</v>
      </c>
      <c r="M1305">
        <v>4.3099999999999996</v>
      </c>
      <c r="N1305" s="5" t="str">
        <v>No</v>
      </c>
      <c r="O1305" s="5" t="str">
        <v>No</v>
      </c>
      <c r="P1305" s="5" t="str">
        <v>No</v>
      </c>
      <c r="Q1305" s="14">
        <v>0</v>
      </c>
      <c r="R1305" t="str">
        <v>No</v>
      </c>
      <c r="S1305" t="str">
        <v>Obesity</v>
      </c>
      <c r="T1305" t="str">
        <v>Normal</v>
      </c>
    </row>
    <row r="1306" spans="1:20" x14ac:dyDescent="0.3">
      <c r="A1306" t="s">
        <v>1305</v>
      </c>
      <c r="B1306" t="s">
        <v>3580</v>
      </c>
      <c r="C1306" t="s">
        <v>4395</v>
      </c>
      <c r="D1306" t="s">
        <v>4757</v>
      </c>
      <c r="E1306" cm="1">
        <f t="array" ref="E1306:K1306">_xlfn.XLOOKUP(A1306,'Hospitalisation Details'!A:A,'Hospitalisation Details'!B:H)</f>
        <v>29017</v>
      </c>
      <c r="F1306" s="14">
        <v>3</v>
      </c>
      <c r="G1306">
        <v>8410.0499999999993</v>
      </c>
      <c r="H1306" t="str">
        <v>tier - 2</v>
      </c>
      <c r="I1306" t="str">
        <v>tier - 2</v>
      </c>
      <c r="J1306" t="str">
        <v>R1012</v>
      </c>
      <c r="K1306">
        <v>43</v>
      </c>
      <c r="L1306" cm="1">
        <f t="array" ref="L1306:T1306">_xlfn.XLOOKUP(A1306,'Medical Examinations'!A:A,'Medical Examinations'!B:J)</f>
        <v>32.68</v>
      </c>
      <c r="M1306">
        <v>7.41</v>
      </c>
      <c r="N1306" s="5" t="str">
        <v>No</v>
      </c>
      <c r="O1306" s="5" t="str">
        <v>No</v>
      </c>
      <c r="P1306" s="5" t="str">
        <v>No</v>
      </c>
      <c r="Q1306" s="14">
        <v>0</v>
      </c>
      <c r="R1306" t="str">
        <v>No</v>
      </c>
      <c r="S1306" t="str">
        <v>Obesity</v>
      </c>
      <c r="T1306" t="str">
        <v>Diabetes</v>
      </c>
    </row>
    <row r="1307" spans="1:20" x14ac:dyDescent="0.3">
      <c r="A1307" t="s">
        <v>1306</v>
      </c>
      <c r="B1307" t="s">
        <v>3581</v>
      </c>
      <c r="C1307" t="s">
        <v>4395</v>
      </c>
      <c r="D1307" t="s">
        <v>5396</v>
      </c>
      <c r="E1307" cm="1">
        <f t="array" ref="E1307:K1307">_xlfn.XLOOKUP(A1307,'Hospitalisation Details'!A:A,'Hospitalisation Details'!B:H)</f>
        <v>26194</v>
      </c>
      <c r="F1307" s="14">
        <v>0</v>
      </c>
      <c r="G1307">
        <v>8400.01</v>
      </c>
      <c r="H1307" t="str">
        <v>tier - 2</v>
      </c>
      <c r="I1307" t="str">
        <v>tier - 3</v>
      </c>
      <c r="J1307" t="str">
        <v>R1013</v>
      </c>
      <c r="K1307">
        <v>51</v>
      </c>
      <c r="L1307" cm="1">
        <f t="array" ref="L1307:T1307">_xlfn.XLOOKUP(A1307,'Medical Examinations'!A:A,'Medical Examinations'!B:J)</f>
        <v>31.9</v>
      </c>
      <c r="M1307">
        <v>8.34</v>
      </c>
      <c r="N1307" s="5" t="str">
        <v>No</v>
      </c>
      <c r="O1307" s="5" t="str">
        <v>No</v>
      </c>
      <c r="P1307" s="5" t="str">
        <v>No</v>
      </c>
      <c r="Q1307" s="14">
        <v>0</v>
      </c>
      <c r="R1307" t="str">
        <v>No</v>
      </c>
      <c r="S1307" t="str">
        <v>Obesity</v>
      </c>
      <c r="T1307" t="str">
        <v>Diabetes</v>
      </c>
    </row>
    <row r="1308" spans="1:20" x14ac:dyDescent="0.3">
      <c r="A1308" t="s">
        <v>1307</v>
      </c>
      <c r="B1308" t="s">
        <v>3582</v>
      </c>
      <c r="C1308" t="s">
        <v>4395</v>
      </c>
      <c r="D1308" t="s">
        <v>5397</v>
      </c>
      <c r="E1308" cm="1">
        <f t="array" ref="E1308:K1308">_xlfn.XLOOKUP(A1308,'Hospitalisation Details'!A:A,'Hospitalisation Details'!B:H)</f>
        <v>26180</v>
      </c>
      <c r="F1308" s="14">
        <v>0</v>
      </c>
      <c r="G1308">
        <v>8396.6200000000008</v>
      </c>
      <c r="H1308" t="str">
        <v>tier - 2</v>
      </c>
      <c r="I1308" t="str">
        <v>tier - 3</v>
      </c>
      <c r="J1308" t="str">
        <v>R1013</v>
      </c>
      <c r="K1308">
        <v>51</v>
      </c>
      <c r="L1308" cm="1">
        <f t="array" ref="L1308:T1308">_xlfn.XLOOKUP(A1308,'Medical Examinations'!A:A,'Medical Examinations'!B:J)</f>
        <v>24.795000000000002</v>
      </c>
      <c r="M1308">
        <v>4.07</v>
      </c>
      <c r="N1308" s="5" t="str">
        <v>Yes</v>
      </c>
      <c r="O1308" s="5" t="str">
        <v>No</v>
      </c>
      <c r="P1308" s="5" t="str">
        <v>Yes</v>
      </c>
      <c r="Q1308" s="14">
        <v>1</v>
      </c>
      <c r="R1308" t="str">
        <v>No</v>
      </c>
      <c r="S1308" t="str">
        <v>Normal Weight</v>
      </c>
      <c r="T1308" t="str">
        <v>Normal</v>
      </c>
    </row>
    <row r="1309" spans="1:20" x14ac:dyDescent="0.3">
      <c r="A1309" t="s">
        <v>1308</v>
      </c>
      <c r="B1309" t="s">
        <v>3583</v>
      </c>
      <c r="C1309" t="s">
        <v>4395</v>
      </c>
      <c r="D1309" t="s">
        <v>5087</v>
      </c>
      <c r="E1309" cm="1">
        <f t="array" ref="E1309:K1309">_xlfn.XLOOKUP(A1309,'Hospitalisation Details'!A:A,'Hospitalisation Details'!B:H)</f>
        <v>23275</v>
      </c>
      <c r="F1309" s="14">
        <v>0</v>
      </c>
      <c r="G1309">
        <v>8355.5400000000009</v>
      </c>
      <c r="H1309" t="str">
        <v>tier - 3</v>
      </c>
      <c r="I1309" t="str">
        <v>tier - 3</v>
      </c>
      <c r="J1309" t="str">
        <v>R1012</v>
      </c>
      <c r="K1309">
        <v>59</v>
      </c>
      <c r="L1309" cm="1">
        <f t="array" ref="L1309:T1309">_xlfn.XLOOKUP(A1309,'Medical Examinations'!A:A,'Medical Examinations'!B:J)</f>
        <v>23.7</v>
      </c>
      <c r="M1309">
        <v>10.45</v>
      </c>
      <c r="N1309" s="5" t="str">
        <v>No</v>
      </c>
      <c r="O1309" s="5" t="str">
        <v>No</v>
      </c>
      <c r="P1309" s="5" t="str">
        <v>No</v>
      </c>
      <c r="Q1309" s="14">
        <v>0</v>
      </c>
      <c r="R1309" t="str">
        <v>No</v>
      </c>
      <c r="S1309" t="str">
        <v>Normal Weight</v>
      </c>
      <c r="T1309" t="str">
        <v>Diabetes</v>
      </c>
    </row>
    <row r="1310" spans="1:20" x14ac:dyDescent="0.3">
      <c r="A1310" t="s">
        <v>1309</v>
      </c>
      <c r="B1310" t="s">
        <v>2702</v>
      </c>
      <c r="C1310" t="s">
        <v>4395</v>
      </c>
      <c r="D1310" t="s">
        <v>5398</v>
      </c>
      <c r="E1310" cm="1">
        <f t="array" ref="E1310:K1310">_xlfn.XLOOKUP(A1310,'Hospitalisation Details'!A:A,'Hospitalisation Details'!B:H)</f>
        <v>27923</v>
      </c>
      <c r="F1310" s="14">
        <v>2</v>
      </c>
      <c r="G1310">
        <v>8347.16</v>
      </c>
      <c r="H1310" t="str">
        <v>tier - 2</v>
      </c>
      <c r="I1310" t="str">
        <v>tier - 1</v>
      </c>
      <c r="J1310" t="str">
        <v>R1013</v>
      </c>
      <c r="K1310">
        <v>46</v>
      </c>
      <c r="L1310" cm="1">
        <f t="array" ref="L1310:T1310">_xlfn.XLOOKUP(A1310,'Medical Examinations'!A:A,'Medical Examinations'!B:J)</f>
        <v>37.43</v>
      </c>
      <c r="M1310">
        <v>4.3499999999999996</v>
      </c>
      <c r="N1310" s="5" t="str">
        <v>Yes</v>
      </c>
      <c r="O1310" s="5" t="str">
        <v>No</v>
      </c>
      <c r="P1310" s="5" t="str">
        <v>Yes</v>
      </c>
      <c r="Q1310" s="14">
        <v>1</v>
      </c>
      <c r="R1310" t="str">
        <v>No</v>
      </c>
      <c r="S1310" t="str">
        <v>Obesity</v>
      </c>
      <c r="T1310" t="str">
        <v>Normal</v>
      </c>
    </row>
    <row r="1311" spans="1:20" x14ac:dyDescent="0.3">
      <c r="A1311" t="s">
        <v>1310</v>
      </c>
      <c r="B1311" t="s">
        <v>3584</v>
      </c>
      <c r="C1311" t="s">
        <v>4395</v>
      </c>
      <c r="D1311" t="s">
        <v>5399</v>
      </c>
      <c r="E1311" cm="1">
        <f t="array" ref="E1311:K1311">_xlfn.XLOOKUP(A1311,'Hospitalisation Details'!A:A,'Hospitalisation Details'!B:H)</f>
        <v>27948</v>
      </c>
      <c r="F1311" s="14">
        <v>1</v>
      </c>
      <c r="G1311">
        <v>8342.91</v>
      </c>
      <c r="H1311" t="str">
        <v>tier - 3</v>
      </c>
      <c r="I1311" t="str">
        <v>tier - 1</v>
      </c>
      <c r="J1311" t="str">
        <v>R1016</v>
      </c>
      <c r="K1311">
        <v>46</v>
      </c>
      <c r="L1311" cm="1">
        <f t="array" ref="L1311:T1311">_xlfn.XLOOKUP(A1311,'Medical Examinations'!A:A,'Medical Examinations'!B:J)</f>
        <v>28.1</v>
      </c>
      <c r="M1311">
        <v>11.2</v>
      </c>
      <c r="N1311" s="5" t="str">
        <v>No</v>
      </c>
      <c r="O1311" s="5" t="str">
        <v>No</v>
      </c>
      <c r="P1311" s="5" t="str">
        <v>No</v>
      </c>
      <c r="Q1311" s="14">
        <v>0</v>
      </c>
      <c r="R1311" t="str">
        <v>No</v>
      </c>
      <c r="S1311" t="str">
        <v>Over Weight</v>
      </c>
      <c r="T1311" t="str">
        <v>Diabetes</v>
      </c>
    </row>
    <row r="1312" spans="1:20" x14ac:dyDescent="0.3">
      <c r="A1312" t="s">
        <v>1311</v>
      </c>
      <c r="B1312" t="s">
        <v>3585</v>
      </c>
      <c r="C1312" t="s">
        <v>4395</v>
      </c>
      <c r="D1312" t="s">
        <v>5400</v>
      </c>
      <c r="E1312" cm="1">
        <f t="array" ref="E1312:K1312">_xlfn.XLOOKUP(A1312,'Hospitalisation Details'!A:A,'Hospitalisation Details'!B:H)</f>
        <v>27961</v>
      </c>
      <c r="F1312" s="14">
        <v>1</v>
      </c>
      <c r="G1312">
        <v>8334.59</v>
      </c>
      <c r="H1312" t="str">
        <v>tier - 3</v>
      </c>
      <c r="I1312" t="str">
        <v>tier - 2</v>
      </c>
      <c r="J1312" t="str">
        <v>R1016</v>
      </c>
      <c r="K1312">
        <v>46</v>
      </c>
      <c r="L1312" cm="1">
        <f t="array" ref="L1312:T1312">_xlfn.XLOOKUP(A1312,'Medical Examinations'!A:A,'Medical Examinations'!B:J)</f>
        <v>33.725000000000001</v>
      </c>
      <c r="M1312">
        <v>5.51</v>
      </c>
      <c r="N1312" s="5" t="str">
        <v>Yes</v>
      </c>
      <c r="O1312" s="5" t="str">
        <v>No</v>
      </c>
      <c r="P1312" s="5" t="str">
        <v>No</v>
      </c>
      <c r="Q1312" s="14">
        <v>2</v>
      </c>
      <c r="R1312" t="str">
        <v>No</v>
      </c>
      <c r="S1312" t="str">
        <v>Obesity</v>
      </c>
      <c r="T1312" t="str">
        <v>Normal</v>
      </c>
    </row>
    <row r="1313" spans="1:20" x14ac:dyDescent="0.3">
      <c r="A1313" t="s">
        <v>1312</v>
      </c>
      <c r="B1313" t="s">
        <v>3586</v>
      </c>
      <c r="C1313" t="s">
        <v>4395</v>
      </c>
      <c r="D1313" t="s">
        <v>4744</v>
      </c>
      <c r="E1313" cm="1">
        <f t="array" ref="E1313:K1313">_xlfn.XLOOKUP(A1313,'Hospitalisation Details'!A:A,'Hospitalisation Details'!B:H)</f>
        <v>27953</v>
      </c>
      <c r="F1313" s="14">
        <v>1</v>
      </c>
      <c r="G1313">
        <v>8334.4599999999991</v>
      </c>
      <c r="H1313" t="str">
        <v>tier - 3</v>
      </c>
      <c r="I1313" t="str">
        <v>tier - 2</v>
      </c>
      <c r="J1313" t="str">
        <v>R1016</v>
      </c>
      <c r="K1313">
        <v>46</v>
      </c>
      <c r="L1313" cm="1">
        <f t="array" ref="L1313:T1313">_xlfn.XLOOKUP(A1313,'Medical Examinations'!A:A,'Medical Examinations'!B:J)</f>
        <v>41.47</v>
      </c>
      <c r="M1313">
        <v>10.34</v>
      </c>
      <c r="N1313" s="5" t="str">
        <v>No</v>
      </c>
      <c r="O1313" s="5" t="str">
        <v>No</v>
      </c>
      <c r="P1313" s="5" t="str">
        <v>No</v>
      </c>
      <c r="Q1313" s="14">
        <v>2</v>
      </c>
      <c r="R1313" t="str">
        <v>No</v>
      </c>
      <c r="S1313" t="str">
        <v>Obesity</v>
      </c>
      <c r="T1313" t="str">
        <v>Diabetes</v>
      </c>
    </row>
    <row r="1314" spans="1:20" x14ac:dyDescent="0.3">
      <c r="A1314" t="s">
        <v>1313</v>
      </c>
      <c r="B1314" t="s">
        <v>3587</v>
      </c>
      <c r="C1314" t="s">
        <v>4394</v>
      </c>
      <c r="D1314" t="s">
        <v>5401</v>
      </c>
      <c r="E1314" cm="1">
        <f t="array" ref="E1314:K1314">_xlfn.XLOOKUP(A1314,'Hospitalisation Details'!A:A,'Hospitalisation Details'!B:H)</f>
        <v>34142</v>
      </c>
      <c r="F1314" s="14">
        <v>0</v>
      </c>
      <c r="G1314">
        <v>8314.65</v>
      </c>
      <c r="H1314" t="str">
        <v>tier - 2</v>
      </c>
      <c r="I1314" t="str">
        <v>tier - 1</v>
      </c>
      <c r="J1314" t="str">
        <v>R1012</v>
      </c>
      <c r="K1314">
        <v>29</v>
      </c>
      <c r="L1314" cm="1">
        <f t="array" ref="L1314:T1314">_xlfn.XLOOKUP(A1314,'Medical Examinations'!A:A,'Medical Examinations'!B:J)</f>
        <v>40.369999999999997</v>
      </c>
      <c r="M1314">
        <v>8.2100000000000009</v>
      </c>
      <c r="N1314" s="5" t="str">
        <v>No</v>
      </c>
      <c r="O1314" s="5" t="str">
        <v>No</v>
      </c>
      <c r="P1314" s="5" t="str">
        <v>No</v>
      </c>
      <c r="Q1314" s="14">
        <v>0</v>
      </c>
      <c r="R1314" t="str">
        <v>No</v>
      </c>
      <c r="S1314" t="str">
        <v>Obesity</v>
      </c>
      <c r="T1314" t="str">
        <v>Diabetes</v>
      </c>
    </row>
    <row r="1315" spans="1:20" x14ac:dyDescent="0.3">
      <c r="A1315" t="s">
        <v>1314</v>
      </c>
      <c r="B1315" t="s">
        <v>3588</v>
      </c>
      <c r="C1315" t="s">
        <v>4394</v>
      </c>
      <c r="D1315" t="s">
        <v>4638</v>
      </c>
      <c r="E1315" cm="1">
        <f t="array" ref="E1315:K1315">_xlfn.XLOOKUP(A1315,'Hospitalisation Details'!A:A,'Hospitalisation Details'!B:H)</f>
        <v>29074</v>
      </c>
      <c r="F1315" s="14">
        <v>2</v>
      </c>
      <c r="G1315">
        <v>8310.84</v>
      </c>
      <c r="H1315" t="str">
        <v>tier - 2</v>
      </c>
      <c r="I1315" t="str">
        <v>tier - 2</v>
      </c>
      <c r="J1315" t="str">
        <v>R1012</v>
      </c>
      <c r="K1315">
        <v>43</v>
      </c>
      <c r="L1315" cm="1">
        <f t="array" ref="L1315:T1315">_xlfn.XLOOKUP(A1315,'Medical Examinations'!A:A,'Medical Examinations'!B:J)</f>
        <v>52.37</v>
      </c>
      <c r="M1315">
        <v>5.0599999999999996</v>
      </c>
      <c r="N1315" s="5" t="str">
        <v>Yes</v>
      </c>
      <c r="O1315" s="5" t="str">
        <v>yes</v>
      </c>
      <c r="P1315" s="5" t="str">
        <v>No</v>
      </c>
      <c r="Q1315" s="14">
        <v>2</v>
      </c>
      <c r="R1315" t="str">
        <v>No</v>
      </c>
      <c r="S1315" t="str">
        <v>Obesity</v>
      </c>
      <c r="T1315" t="str">
        <v>Normal</v>
      </c>
    </row>
    <row r="1316" spans="1:20" x14ac:dyDescent="0.3">
      <c r="A1316" t="s">
        <v>1315</v>
      </c>
      <c r="B1316" t="s">
        <v>3589</v>
      </c>
      <c r="C1316" t="s">
        <v>4395</v>
      </c>
      <c r="D1316" t="s">
        <v>5402</v>
      </c>
      <c r="E1316" cm="1">
        <f t="array" ref="E1316:K1316">_xlfn.XLOOKUP(A1316,'Hospitalisation Details'!A:A,'Hospitalisation Details'!B:H)</f>
        <v>28667</v>
      </c>
      <c r="F1316" s="14">
        <v>2</v>
      </c>
      <c r="G1316">
        <v>8302.5400000000009</v>
      </c>
      <c r="H1316" t="str">
        <v>tier - 3</v>
      </c>
      <c r="I1316" t="str">
        <v>tier - 3</v>
      </c>
      <c r="J1316" t="str">
        <v>R1016</v>
      </c>
      <c r="K1316">
        <v>44</v>
      </c>
      <c r="L1316" cm="1">
        <f t="array" ref="L1316:T1316">_xlfn.XLOOKUP(A1316,'Medical Examinations'!A:A,'Medical Examinations'!B:J)</f>
        <v>21.01</v>
      </c>
      <c r="M1316">
        <v>7.37</v>
      </c>
      <c r="N1316" s="5" t="str">
        <v>No</v>
      </c>
      <c r="O1316" s="5" t="str">
        <v>No</v>
      </c>
      <c r="P1316" s="5" t="str">
        <v>No</v>
      </c>
      <c r="Q1316" s="14">
        <v>0</v>
      </c>
      <c r="R1316" t="str">
        <v>No</v>
      </c>
      <c r="S1316" t="str">
        <v>Normal Weight</v>
      </c>
      <c r="T1316" t="str">
        <v>Diabetes</v>
      </c>
    </row>
    <row r="1317" spans="1:20" x14ac:dyDescent="0.3">
      <c r="A1317" t="s">
        <v>1316</v>
      </c>
      <c r="B1317" t="s">
        <v>3590</v>
      </c>
      <c r="C1317" t="s">
        <v>4394</v>
      </c>
      <c r="D1317" t="s">
        <v>4816</v>
      </c>
      <c r="E1317" cm="1">
        <f t="array" ref="E1317:K1317">_xlfn.XLOOKUP(A1317,'Hospitalisation Details'!A:A,'Hospitalisation Details'!B:H)</f>
        <v>27186</v>
      </c>
      <c r="F1317" s="14">
        <v>0</v>
      </c>
      <c r="G1317">
        <v>8283.68</v>
      </c>
      <c r="H1317" t="str">
        <v>tier - 2</v>
      </c>
      <c r="I1317" t="str">
        <v>tier - 3</v>
      </c>
      <c r="J1317" t="str">
        <v>R1013</v>
      </c>
      <c r="K1317">
        <v>49</v>
      </c>
      <c r="L1317" cm="1">
        <f t="array" ref="L1317:T1317">_xlfn.XLOOKUP(A1317,'Medical Examinations'!A:A,'Medical Examinations'!B:J)</f>
        <v>27.93</v>
      </c>
      <c r="M1317">
        <v>9.9600000000000009</v>
      </c>
      <c r="N1317" s="5" t="str">
        <v>No</v>
      </c>
      <c r="O1317" s="5" t="str">
        <v>No</v>
      </c>
      <c r="P1317" s="5" t="str">
        <v>No</v>
      </c>
      <c r="Q1317" s="14">
        <v>0</v>
      </c>
      <c r="R1317" t="str">
        <v>No</v>
      </c>
      <c r="S1317" t="str">
        <v>Over Weight</v>
      </c>
      <c r="T1317" t="str">
        <v>Diabetes</v>
      </c>
    </row>
    <row r="1318" spans="1:20" x14ac:dyDescent="0.3">
      <c r="A1318" t="s">
        <v>1317</v>
      </c>
      <c r="B1318" t="s">
        <v>3591</v>
      </c>
      <c r="C1318" t="s">
        <v>4394</v>
      </c>
      <c r="D1318" t="s">
        <v>5403</v>
      </c>
      <c r="E1318" cm="1">
        <f t="array" ref="E1318:K1318">_xlfn.XLOOKUP(A1318,'Hospitalisation Details'!A:A,'Hospitalisation Details'!B:H)</f>
        <v>27385</v>
      </c>
      <c r="F1318" s="14">
        <v>0</v>
      </c>
      <c r="G1318">
        <v>8280.6200000000008</v>
      </c>
      <c r="H1318" t="str">
        <v>tier - 2</v>
      </c>
      <c r="I1318" t="str">
        <v>tier - 2</v>
      </c>
      <c r="J1318" t="str">
        <v>R1013</v>
      </c>
      <c r="K1318">
        <v>48</v>
      </c>
      <c r="L1318" cm="1">
        <f t="array" ref="L1318:T1318">_xlfn.XLOOKUP(A1318,'Medical Examinations'!A:A,'Medical Examinations'!B:J)</f>
        <v>41.04</v>
      </c>
      <c r="M1318">
        <v>5.59</v>
      </c>
      <c r="N1318" s="5" t="str">
        <v>No</v>
      </c>
      <c r="O1318" s="5" t="str">
        <v>No</v>
      </c>
      <c r="P1318" s="5" t="str">
        <v>No</v>
      </c>
      <c r="Q1318" s="14">
        <v>0</v>
      </c>
      <c r="R1318" t="str">
        <v>No</v>
      </c>
      <c r="S1318" t="str">
        <v>Obesity</v>
      </c>
      <c r="T1318" t="str">
        <v>Normal</v>
      </c>
    </row>
    <row r="1319" spans="1:20" x14ac:dyDescent="0.3">
      <c r="A1319" t="s">
        <v>1318</v>
      </c>
      <c r="B1319" t="s">
        <v>3592</v>
      </c>
      <c r="C1319" t="s">
        <v>4394</v>
      </c>
      <c r="D1319" t="s">
        <v>5404</v>
      </c>
      <c r="E1319" cm="1">
        <f t="array" ref="E1319:K1319">_xlfn.XLOOKUP(A1319,'Hospitalisation Details'!A:A,'Hospitalisation Details'!B:H)</f>
        <v>27298</v>
      </c>
      <c r="F1319" s="14">
        <v>0</v>
      </c>
      <c r="G1319">
        <v>8277.52</v>
      </c>
      <c r="H1319" t="str">
        <v>tier - 2</v>
      </c>
      <c r="I1319" t="str">
        <v>tier - 2</v>
      </c>
      <c r="J1319" t="str">
        <v>R1011</v>
      </c>
      <c r="K1319">
        <v>48</v>
      </c>
      <c r="L1319" cm="1">
        <f t="array" ref="L1319:T1319">_xlfn.XLOOKUP(A1319,'Medical Examinations'!A:A,'Medical Examinations'!B:J)</f>
        <v>49.45</v>
      </c>
      <c r="M1319">
        <v>4.2</v>
      </c>
      <c r="N1319" s="5" t="str">
        <v>Yes</v>
      </c>
      <c r="O1319" s="5" t="str">
        <v>No</v>
      </c>
      <c r="P1319" s="5" t="str">
        <v>No</v>
      </c>
      <c r="Q1319" s="14">
        <v>0</v>
      </c>
      <c r="R1319" t="str">
        <v>No</v>
      </c>
      <c r="S1319" t="str">
        <v>Obesity</v>
      </c>
      <c r="T1319" t="str">
        <v>Normal</v>
      </c>
    </row>
    <row r="1320" spans="1:20" x14ac:dyDescent="0.3">
      <c r="A1320" t="s">
        <v>1319</v>
      </c>
      <c r="B1320" t="s">
        <v>3593</v>
      </c>
      <c r="C1320" t="s">
        <v>4395</v>
      </c>
      <c r="D1320" t="s">
        <v>5405</v>
      </c>
      <c r="E1320" cm="1">
        <f t="array" ref="E1320:K1320">_xlfn.XLOOKUP(A1320,'Hospitalisation Details'!A:A,'Hospitalisation Details'!B:H)</f>
        <v>36858</v>
      </c>
      <c r="F1320" s="14">
        <v>0</v>
      </c>
      <c r="G1320">
        <v>8271.4599999999991</v>
      </c>
      <c r="H1320" t="str">
        <v>tier - 2</v>
      </c>
      <c r="I1320" t="str">
        <v>tier - 1</v>
      </c>
      <c r="J1320" t="str">
        <v>R1023</v>
      </c>
      <c r="K1320">
        <v>22</v>
      </c>
      <c r="L1320" cm="1">
        <f t="array" ref="L1320:T1320">_xlfn.XLOOKUP(A1320,'Medical Examinations'!A:A,'Medical Examinations'!B:J)</f>
        <v>41.23</v>
      </c>
      <c r="M1320">
        <v>6.94</v>
      </c>
      <c r="N1320" s="5" t="str">
        <v>No</v>
      </c>
      <c r="O1320" s="5" t="str">
        <v>No</v>
      </c>
      <c r="P1320" s="5" t="str">
        <v>No</v>
      </c>
      <c r="Q1320" s="14">
        <v>0</v>
      </c>
      <c r="R1320" t="str">
        <v>No</v>
      </c>
      <c r="S1320" t="str">
        <v>Obesity</v>
      </c>
      <c r="T1320" t="str">
        <v>Diabetes</v>
      </c>
    </row>
    <row r="1321" spans="1:20" x14ac:dyDescent="0.3">
      <c r="A1321" t="s">
        <v>1320</v>
      </c>
      <c r="B1321" t="s">
        <v>3594</v>
      </c>
      <c r="C1321" t="s">
        <v>4394</v>
      </c>
      <c r="D1321" t="s">
        <v>4401</v>
      </c>
      <c r="E1321" cm="1">
        <f t="array" ref="E1321:K1321">_xlfn.XLOOKUP(A1321,'Hospitalisation Details'!A:A,'Hospitalisation Details'!B:H)</f>
        <v>27246</v>
      </c>
      <c r="F1321" s="14">
        <v>0</v>
      </c>
      <c r="G1321">
        <v>8269.0400000000009</v>
      </c>
      <c r="H1321" t="str">
        <v>tier - 2</v>
      </c>
      <c r="I1321" t="str">
        <v>tier - 1</v>
      </c>
      <c r="J1321" t="str">
        <v>R1011</v>
      </c>
      <c r="K1321">
        <v>48</v>
      </c>
      <c r="L1321" cm="1">
        <f t="array" ref="L1321:T1321">_xlfn.XLOOKUP(A1321,'Medical Examinations'!A:A,'Medical Examinations'!B:J)</f>
        <v>39.97</v>
      </c>
      <c r="M1321">
        <v>5.55</v>
      </c>
      <c r="N1321" s="5" t="str">
        <v>No</v>
      </c>
      <c r="O1321" s="5" t="str">
        <v>No</v>
      </c>
      <c r="P1321" s="5" t="str">
        <v>No</v>
      </c>
      <c r="Q1321" s="14">
        <v>0</v>
      </c>
      <c r="R1321" t="str">
        <v>No</v>
      </c>
      <c r="S1321" t="str">
        <v>Obesity</v>
      </c>
      <c r="T1321" t="str">
        <v>Normal</v>
      </c>
    </row>
    <row r="1322" spans="1:20" x14ac:dyDescent="0.3">
      <c r="A1322" t="s">
        <v>1321</v>
      </c>
      <c r="B1322" t="s">
        <v>3595</v>
      </c>
      <c r="C1322" t="s">
        <v>4395</v>
      </c>
      <c r="D1322" t="s">
        <v>5406</v>
      </c>
      <c r="E1322" cm="1">
        <f t="array" ref="E1322:K1322">_xlfn.XLOOKUP(A1322,'Hospitalisation Details'!A:A,'Hospitalisation Details'!B:H)</f>
        <v>23625</v>
      </c>
      <c r="F1322" s="14">
        <v>0</v>
      </c>
      <c r="G1322">
        <v>8268</v>
      </c>
      <c r="H1322" t="str">
        <v>tier - 3</v>
      </c>
      <c r="I1322" t="str">
        <v>tier - 3</v>
      </c>
      <c r="J1322" t="str">
        <v>R1013</v>
      </c>
      <c r="K1322">
        <v>58</v>
      </c>
      <c r="L1322" cm="1">
        <f t="array" ref="L1322:T1322">_xlfn.XLOOKUP(A1322,'Medical Examinations'!A:A,'Medical Examinations'!B:J)</f>
        <v>31.39</v>
      </c>
      <c r="M1322">
        <v>6.99</v>
      </c>
      <c r="N1322" s="5" t="str">
        <v>No</v>
      </c>
      <c r="O1322" s="5" t="str">
        <v>No</v>
      </c>
      <c r="P1322" s="5" t="str">
        <v>No</v>
      </c>
      <c r="Q1322" s="14">
        <v>0</v>
      </c>
      <c r="R1322" t="str">
        <v>No</v>
      </c>
      <c r="S1322" t="str">
        <v>Obesity</v>
      </c>
      <c r="T1322" t="str">
        <v>Diabetes</v>
      </c>
    </row>
    <row r="1323" spans="1:20" x14ac:dyDescent="0.3">
      <c r="A1323" t="s">
        <v>1322</v>
      </c>
      <c r="B1323" t="s">
        <v>3596</v>
      </c>
      <c r="C1323" t="s">
        <v>4394</v>
      </c>
      <c r="D1323" t="s">
        <v>5407</v>
      </c>
      <c r="E1323" cm="1">
        <f t="array" ref="E1323:K1323">_xlfn.XLOOKUP(A1323,'Hospitalisation Details'!A:A,'Hospitalisation Details'!B:H)</f>
        <v>30221</v>
      </c>
      <c r="F1323" s="14">
        <v>3</v>
      </c>
      <c r="G1323">
        <v>8252.2800000000007</v>
      </c>
      <c r="H1323" t="str">
        <v>tier - 2</v>
      </c>
      <c r="I1323" t="str">
        <v>tier - 2</v>
      </c>
      <c r="J1323" t="str">
        <v>R1024</v>
      </c>
      <c r="K1323">
        <v>40</v>
      </c>
      <c r="L1323" cm="1">
        <f t="array" ref="L1323:T1323">_xlfn.XLOOKUP(A1323,'Medical Examinations'!A:A,'Medical Examinations'!B:J)</f>
        <v>51.86</v>
      </c>
      <c r="M1323">
        <v>5.32</v>
      </c>
      <c r="N1323" s="5" t="str">
        <v>Yes</v>
      </c>
      <c r="O1323" s="5" t="str">
        <v>No</v>
      </c>
      <c r="P1323" s="5" t="str">
        <v>No</v>
      </c>
      <c r="Q1323" s="14">
        <v>0</v>
      </c>
      <c r="R1323" t="str">
        <v>No</v>
      </c>
      <c r="S1323" t="str">
        <v>Obesity</v>
      </c>
      <c r="T1323" t="str">
        <v>Normal</v>
      </c>
    </row>
    <row r="1324" spans="1:20" x14ac:dyDescent="0.3">
      <c r="A1324" t="s">
        <v>1323</v>
      </c>
      <c r="B1324" t="s">
        <v>3597</v>
      </c>
      <c r="C1324" t="s">
        <v>4394</v>
      </c>
      <c r="D1324" t="s">
        <v>5408</v>
      </c>
      <c r="E1324" cm="1">
        <f t="array" ref="E1324:K1324">_xlfn.XLOOKUP(A1324,'Hospitalisation Details'!A:A,'Hospitalisation Details'!B:H)</f>
        <v>28005</v>
      </c>
      <c r="F1324" s="14">
        <v>1</v>
      </c>
      <c r="G1324">
        <v>8240.59</v>
      </c>
      <c r="H1324" t="str">
        <v>tier - 2</v>
      </c>
      <c r="I1324" t="str">
        <v>tier - 2</v>
      </c>
      <c r="J1324" t="str">
        <v>R1013</v>
      </c>
      <c r="K1324">
        <v>46</v>
      </c>
      <c r="L1324" cm="1">
        <f t="array" ref="L1324:T1324">_xlfn.XLOOKUP(A1324,'Medical Examinations'!A:A,'Medical Examinations'!B:J)</f>
        <v>54</v>
      </c>
      <c r="M1324">
        <v>4.68</v>
      </c>
      <c r="N1324" s="5" t="str">
        <v>Yes</v>
      </c>
      <c r="O1324" s="5" t="str">
        <v>yes</v>
      </c>
      <c r="P1324" s="5" t="str">
        <v>No</v>
      </c>
      <c r="Q1324" s="14">
        <v>2</v>
      </c>
      <c r="R1324" t="str">
        <v>No</v>
      </c>
      <c r="S1324" t="str">
        <v>Obesity</v>
      </c>
      <c r="T1324" t="str">
        <v>Normal</v>
      </c>
    </row>
    <row r="1325" spans="1:20" x14ac:dyDescent="0.3">
      <c r="A1325" t="s">
        <v>1324</v>
      </c>
      <c r="B1325" t="s">
        <v>3598</v>
      </c>
      <c r="C1325" t="s">
        <v>4394</v>
      </c>
      <c r="D1325" t="s">
        <v>5409</v>
      </c>
      <c r="E1325" cm="1">
        <f t="array" ref="E1325:K1325">_xlfn.XLOOKUP(A1325,'Hospitalisation Details'!A:A,'Hospitalisation Details'!B:H)</f>
        <v>27941</v>
      </c>
      <c r="F1325" s="14">
        <v>1</v>
      </c>
      <c r="G1325">
        <v>8233.1</v>
      </c>
      <c r="H1325" t="str">
        <v>tier - 2</v>
      </c>
      <c r="I1325" t="str">
        <v>tier - 2</v>
      </c>
      <c r="J1325" t="str">
        <v>R1013</v>
      </c>
      <c r="K1325">
        <v>46</v>
      </c>
      <c r="L1325" cm="1">
        <f t="array" ref="L1325:T1325">_xlfn.XLOOKUP(A1325,'Medical Examinations'!A:A,'Medical Examinations'!B:J)</f>
        <v>30.25</v>
      </c>
      <c r="M1325">
        <v>10.16</v>
      </c>
      <c r="N1325" s="5" t="str">
        <v>No</v>
      </c>
      <c r="O1325" s="5" t="str">
        <v>No</v>
      </c>
      <c r="P1325" s="5" t="str">
        <v>No</v>
      </c>
      <c r="Q1325" s="14">
        <v>0</v>
      </c>
      <c r="R1325" t="str">
        <v>No</v>
      </c>
      <c r="S1325" t="str">
        <v>Obesity</v>
      </c>
      <c r="T1325" t="str">
        <v>Diabetes</v>
      </c>
    </row>
    <row r="1326" spans="1:20" x14ac:dyDescent="0.3">
      <c r="A1326" t="s">
        <v>1325</v>
      </c>
      <c r="B1326" t="s">
        <v>3599</v>
      </c>
      <c r="C1326" t="s">
        <v>4394</v>
      </c>
      <c r="D1326" t="s">
        <v>4459</v>
      </c>
      <c r="E1326" cm="1">
        <f t="array" ref="E1326:K1326">_xlfn.XLOOKUP(A1326,'Hospitalisation Details'!A:A,'Hospitalisation Details'!B:H)</f>
        <v>28006</v>
      </c>
      <c r="F1326" s="14">
        <v>1</v>
      </c>
      <c r="G1326">
        <v>8232.64</v>
      </c>
      <c r="H1326" t="str">
        <v>tier - 2</v>
      </c>
      <c r="I1326" t="str">
        <v>tier - 3</v>
      </c>
      <c r="J1326" t="str">
        <v>R1013</v>
      </c>
      <c r="K1326">
        <v>46</v>
      </c>
      <c r="L1326" cm="1">
        <f t="array" ref="L1326:T1326">_xlfn.XLOOKUP(A1326,'Medical Examinations'!A:A,'Medical Examinations'!B:J)</f>
        <v>25.3</v>
      </c>
      <c r="M1326">
        <v>5.19</v>
      </c>
      <c r="N1326" s="5" t="str">
        <v>Yes</v>
      </c>
      <c r="O1326" s="5" t="str">
        <v>No</v>
      </c>
      <c r="P1326" s="5" t="str">
        <v>No</v>
      </c>
      <c r="Q1326" s="14">
        <v>2</v>
      </c>
      <c r="R1326" t="str">
        <v>No</v>
      </c>
      <c r="S1326" t="str">
        <v>Over Weight</v>
      </c>
      <c r="T1326" t="str">
        <v>Normal</v>
      </c>
    </row>
    <row r="1327" spans="1:20" x14ac:dyDescent="0.3">
      <c r="A1327" t="s">
        <v>1326</v>
      </c>
      <c r="B1327" t="s">
        <v>3600</v>
      </c>
      <c r="C1327" t="s">
        <v>4394</v>
      </c>
      <c r="D1327" t="s">
        <v>5410</v>
      </c>
      <c r="E1327" cm="1">
        <f t="array" ref="E1327:K1327">_xlfn.XLOOKUP(A1327,'Hospitalisation Details'!A:A,'Hospitalisation Details'!B:H)</f>
        <v>28671</v>
      </c>
      <c r="F1327" s="14">
        <v>2</v>
      </c>
      <c r="G1327">
        <v>8219.2000000000007</v>
      </c>
      <c r="H1327" t="str">
        <v>tier - 2</v>
      </c>
      <c r="I1327" t="str">
        <v>tier - 2</v>
      </c>
      <c r="J1327" t="str">
        <v>R1013</v>
      </c>
      <c r="K1327">
        <v>44</v>
      </c>
      <c r="L1327" cm="1">
        <f t="array" ref="L1327:T1327">_xlfn.XLOOKUP(A1327,'Medical Examinations'!A:A,'Medical Examinations'!B:J)</f>
        <v>27.2</v>
      </c>
      <c r="M1327">
        <v>6.06</v>
      </c>
      <c r="N1327" s="5" t="str">
        <v>Yes</v>
      </c>
      <c r="O1327" s="5" t="str">
        <v>No</v>
      </c>
      <c r="P1327" s="5" t="str">
        <v>No</v>
      </c>
      <c r="Q1327" s="14">
        <v>2</v>
      </c>
      <c r="R1327" t="str">
        <v>No</v>
      </c>
      <c r="S1327" t="str">
        <v>Over Weight</v>
      </c>
      <c r="T1327" t="str">
        <v>Prediabetes</v>
      </c>
    </row>
    <row r="1328" spans="1:20" x14ac:dyDescent="0.3">
      <c r="A1328" t="s">
        <v>1327</v>
      </c>
      <c r="B1328" t="s">
        <v>3601</v>
      </c>
      <c r="C1328" t="s">
        <v>4394</v>
      </c>
      <c r="D1328" t="s">
        <v>4814</v>
      </c>
      <c r="E1328" cm="1">
        <f t="array" ref="E1328:K1328">_xlfn.XLOOKUP(A1328,'Hospitalisation Details'!A:A,'Hospitalisation Details'!B:H)</f>
        <v>28787</v>
      </c>
      <c r="F1328" s="14">
        <v>2</v>
      </c>
      <c r="G1328">
        <v>8211.1</v>
      </c>
      <c r="H1328" t="str">
        <v>tier - 2</v>
      </c>
      <c r="I1328" t="str">
        <v>tier - 3</v>
      </c>
      <c r="J1328" t="str">
        <v>R1013</v>
      </c>
      <c r="K1328">
        <v>44</v>
      </c>
      <c r="L1328" cm="1">
        <f t="array" ref="L1328:T1328">_xlfn.XLOOKUP(A1328,'Medical Examinations'!A:A,'Medical Examinations'!B:J)</f>
        <v>26.98</v>
      </c>
      <c r="M1328">
        <v>9.81</v>
      </c>
      <c r="N1328" s="5" t="str">
        <v>Yes</v>
      </c>
      <c r="O1328" s="5" t="str">
        <v>No</v>
      </c>
      <c r="P1328" s="5" t="str">
        <v>No</v>
      </c>
      <c r="Q1328" s="14">
        <v>0</v>
      </c>
      <c r="R1328" t="str">
        <v>No</v>
      </c>
      <c r="S1328" t="str">
        <v>Over Weight</v>
      </c>
      <c r="T1328" t="str">
        <v>Diabetes</v>
      </c>
    </row>
    <row r="1329" spans="1:20" x14ac:dyDescent="0.3">
      <c r="A1329" t="s">
        <v>1328</v>
      </c>
      <c r="B1329" t="s">
        <v>3602</v>
      </c>
      <c r="C1329" t="s">
        <v>4395</v>
      </c>
      <c r="D1329" t="s">
        <v>5411</v>
      </c>
      <c r="E1329" cm="1">
        <f t="array" ref="E1329:K1329">_xlfn.XLOOKUP(A1329,'Hospitalisation Details'!A:A,'Hospitalisation Details'!B:H)</f>
        <v>22973</v>
      </c>
      <c r="F1329" s="14">
        <v>0</v>
      </c>
      <c r="G1329">
        <v>8188.12</v>
      </c>
      <c r="H1329" t="str">
        <v>tier - 3</v>
      </c>
      <c r="I1329" t="str">
        <v>tier - 3</v>
      </c>
      <c r="J1329" t="str">
        <v>R1013</v>
      </c>
      <c r="K1329">
        <v>60</v>
      </c>
      <c r="L1329" cm="1">
        <f t="array" ref="L1329:T1329">_xlfn.XLOOKUP(A1329,'Medical Examinations'!A:A,'Medical Examinations'!B:J)</f>
        <v>28.12</v>
      </c>
      <c r="M1329">
        <v>4.67</v>
      </c>
      <c r="N1329" s="5" t="str">
        <v>No</v>
      </c>
      <c r="O1329" s="5" t="str">
        <v>No</v>
      </c>
      <c r="P1329" s="5" t="str">
        <v>No</v>
      </c>
      <c r="Q1329" s="14">
        <v>2</v>
      </c>
      <c r="R1329" t="str">
        <v>No</v>
      </c>
      <c r="S1329" t="str">
        <v>Over Weight</v>
      </c>
      <c r="T1329" t="str">
        <v>Normal</v>
      </c>
    </row>
    <row r="1330" spans="1:20" x14ac:dyDescent="0.3">
      <c r="A1330" t="s">
        <v>1329</v>
      </c>
      <c r="B1330" t="s">
        <v>3603</v>
      </c>
      <c r="C1330" t="s">
        <v>4396</v>
      </c>
      <c r="D1330" t="s">
        <v>5412</v>
      </c>
      <c r="E1330" cm="1">
        <f t="array" ref="E1330:K1330">_xlfn.XLOOKUP(A1330,'Hospitalisation Details'!A:A,'Hospitalisation Details'!B:H)</f>
        <v>35724</v>
      </c>
      <c r="F1330" s="14">
        <v>0</v>
      </c>
      <c r="G1330">
        <v>8182.89</v>
      </c>
      <c r="H1330" t="str">
        <v>tier - 2</v>
      </c>
      <c r="I1330" t="str">
        <v>tier - 1</v>
      </c>
      <c r="J1330" t="str">
        <v>R1026</v>
      </c>
      <c r="K1330">
        <v>25</v>
      </c>
      <c r="L1330" cm="1">
        <f t="array" ref="L1330:T1330">_xlfn.XLOOKUP(A1330,'Medical Examinations'!A:A,'Medical Examinations'!B:J)</f>
        <v>39.82</v>
      </c>
      <c r="M1330">
        <v>6.05</v>
      </c>
      <c r="N1330" s="5" t="str">
        <v>Yes</v>
      </c>
      <c r="O1330" s="5" t="str">
        <v>No</v>
      </c>
      <c r="P1330" s="5" t="str">
        <v>No</v>
      </c>
      <c r="Q1330" s="14">
        <v>2</v>
      </c>
      <c r="R1330" t="str">
        <v>No</v>
      </c>
      <c r="S1330" t="str">
        <v>Obesity</v>
      </c>
      <c r="T1330" t="str">
        <v>Prediabetes</v>
      </c>
    </row>
    <row r="1331" spans="1:20" x14ac:dyDescent="0.3">
      <c r="A1331" t="s">
        <v>1330</v>
      </c>
      <c r="B1331" t="s">
        <v>3604</v>
      </c>
      <c r="C1331" t="s">
        <v>4395</v>
      </c>
      <c r="D1331" t="s">
        <v>4606</v>
      </c>
      <c r="E1331" cm="1">
        <f t="array" ref="E1331:K1331">_xlfn.XLOOKUP(A1331,'Hospitalisation Details'!A:A,'Hospitalisation Details'!B:H)</f>
        <v>30475</v>
      </c>
      <c r="F1331" s="14">
        <v>3</v>
      </c>
      <c r="G1331">
        <v>8179.51</v>
      </c>
      <c r="H1331" t="str">
        <v>tier - 2</v>
      </c>
      <c r="I1331" t="str">
        <v>tier - 2</v>
      </c>
      <c r="J1331" t="str">
        <v>R1020</v>
      </c>
      <c r="K1331">
        <v>40</v>
      </c>
      <c r="L1331" cm="1">
        <f t="array" ref="L1331:T1331">_xlfn.XLOOKUP(A1331,'Medical Examinations'!A:A,'Medical Examinations'!B:J)</f>
        <v>41.91</v>
      </c>
      <c r="M1331">
        <v>4.92</v>
      </c>
      <c r="N1331" s="5" t="str">
        <v>Yes</v>
      </c>
      <c r="O1331" s="5" t="str">
        <v>No</v>
      </c>
      <c r="P1331" s="5" t="str">
        <v>No</v>
      </c>
      <c r="Q1331" s="14">
        <v>2</v>
      </c>
      <c r="R1331" t="str">
        <v>No</v>
      </c>
      <c r="S1331" t="str">
        <v>Obesity</v>
      </c>
      <c r="T1331" t="str">
        <v>Normal</v>
      </c>
    </row>
    <row r="1332" spans="1:20" x14ac:dyDescent="0.3">
      <c r="A1332" t="s">
        <v>1331</v>
      </c>
      <c r="B1332" t="s">
        <v>3605</v>
      </c>
      <c r="C1332" t="s">
        <v>4394</v>
      </c>
      <c r="D1332" t="s">
        <v>4819</v>
      </c>
      <c r="E1332" cm="1">
        <f t="array" ref="E1332:K1332">_xlfn.XLOOKUP(A1332,'Hospitalisation Details'!A:A,'Hospitalisation Details'!B:H)</f>
        <v>23320</v>
      </c>
      <c r="F1332" s="14">
        <v>0</v>
      </c>
      <c r="G1332">
        <v>8177.9</v>
      </c>
      <c r="H1332" t="str">
        <v>tier - 3</v>
      </c>
      <c r="I1332" t="str">
        <v>tier - 1</v>
      </c>
      <c r="J1332" t="str">
        <v>R1013</v>
      </c>
      <c r="K1332">
        <v>59</v>
      </c>
      <c r="L1332" cm="1">
        <f t="array" ref="L1332:T1332">_xlfn.XLOOKUP(A1332,'Medical Examinations'!A:A,'Medical Examinations'!B:J)</f>
        <v>33.71</v>
      </c>
      <c r="M1332">
        <v>4.9400000000000004</v>
      </c>
      <c r="N1332" s="5" t="str">
        <v>No</v>
      </c>
      <c r="O1332" s="5" t="str">
        <v>No</v>
      </c>
      <c r="P1332" s="5" t="str">
        <v>No</v>
      </c>
      <c r="Q1332" s="14">
        <v>0</v>
      </c>
      <c r="R1332" t="str">
        <v>No</v>
      </c>
      <c r="S1332" t="str">
        <v>Obesity</v>
      </c>
      <c r="T1332" t="str">
        <v>Normal</v>
      </c>
    </row>
    <row r="1333" spans="1:20" x14ac:dyDescent="0.3">
      <c r="A1333" t="s">
        <v>1332</v>
      </c>
      <c r="B1333" t="s">
        <v>3606</v>
      </c>
      <c r="C1333" t="s">
        <v>4395</v>
      </c>
      <c r="D1333" t="s">
        <v>5413</v>
      </c>
      <c r="E1333" cm="1">
        <f t="array" ref="E1333:K1333">_xlfn.XLOOKUP(A1333,'Hospitalisation Details'!A:A,'Hospitalisation Details'!B:H)</f>
        <v>30130</v>
      </c>
      <c r="F1333" s="14">
        <v>4</v>
      </c>
      <c r="G1333">
        <v>8162.72</v>
      </c>
      <c r="H1333" t="str">
        <v>tier - 3</v>
      </c>
      <c r="I1333" t="str">
        <v>tier - 3</v>
      </c>
      <c r="J1333" t="str">
        <v>R1012</v>
      </c>
      <c r="K1333">
        <v>40</v>
      </c>
      <c r="L1333" cm="1">
        <f t="array" ref="L1333:T1333">_xlfn.XLOOKUP(A1333,'Medical Examinations'!A:A,'Medical Examinations'!B:J)</f>
        <v>26.7</v>
      </c>
      <c r="M1333">
        <v>5.09</v>
      </c>
      <c r="N1333" s="5" t="str">
        <v>Yes</v>
      </c>
      <c r="O1333" s="5" t="str">
        <v>No</v>
      </c>
      <c r="P1333" s="5" t="str">
        <v>Yes</v>
      </c>
      <c r="Q1333" s="14">
        <v>1</v>
      </c>
      <c r="R1333" t="str">
        <v>No</v>
      </c>
      <c r="S1333" t="str">
        <v>Over Weight</v>
      </c>
      <c r="T1333" t="str">
        <v>Normal</v>
      </c>
    </row>
    <row r="1334" spans="1:20" x14ac:dyDescent="0.3">
      <c r="A1334" t="s">
        <v>1333</v>
      </c>
      <c r="B1334" t="s">
        <v>3607</v>
      </c>
      <c r="C1334" t="s">
        <v>4396</v>
      </c>
      <c r="D1334" t="s">
        <v>5414</v>
      </c>
      <c r="E1334" cm="1">
        <f t="array" ref="E1334:K1334">_xlfn.XLOOKUP(A1334,'Hospitalisation Details'!A:A,'Hospitalisation Details'!B:H)</f>
        <v>33045</v>
      </c>
      <c r="F1334" s="14">
        <v>3</v>
      </c>
      <c r="G1334">
        <v>8157.92</v>
      </c>
      <c r="H1334" t="str">
        <v>tier - 2</v>
      </c>
      <c r="I1334" t="str">
        <v>tier - 3</v>
      </c>
      <c r="J1334" t="str">
        <v>R1025</v>
      </c>
      <c r="K1334">
        <v>32</v>
      </c>
      <c r="L1334" cm="1">
        <f t="array" ref="L1334:T1334">_xlfn.XLOOKUP(A1334,'Medical Examinations'!A:A,'Medical Examinations'!B:J)</f>
        <v>35.9</v>
      </c>
      <c r="M1334">
        <v>4.8499999999999996</v>
      </c>
      <c r="N1334" s="5" t="str">
        <v>Yes</v>
      </c>
      <c r="O1334" s="5" t="str">
        <v>No</v>
      </c>
      <c r="P1334" s="5" t="str">
        <v>Yes</v>
      </c>
      <c r="Q1334" s="14">
        <v>1</v>
      </c>
      <c r="R1334" t="str">
        <v>No</v>
      </c>
      <c r="S1334" t="str">
        <v>Obesity</v>
      </c>
      <c r="T1334" t="str">
        <v>Normal</v>
      </c>
    </row>
    <row r="1335" spans="1:20" x14ac:dyDescent="0.3">
      <c r="A1335" t="s">
        <v>1334</v>
      </c>
      <c r="B1335" t="s">
        <v>3608</v>
      </c>
      <c r="C1335" t="s">
        <v>4395</v>
      </c>
      <c r="D1335" t="s">
        <v>5415</v>
      </c>
      <c r="E1335" cm="1">
        <f t="array" ref="E1335:K1335">_xlfn.XLOOKUP(A1335,'Hospitalisation Details'!A:A,'Hospitalisation Details'!B:H)</f>
        <v>26910</v>
      </c>
      <c r="F1335" s="14">
        <v>0</v>
      </c>
      <c r="G1335">
        <v>8125.78</v>
      </c>
      <c r="H1335" t="str">
        <v>tier - 2</v>
      </c>
      <c r="I1335" t="str">
        <v>tier - 2</v>
      </c>
      <c r="J1335" t="str">
        <v>R1013</v>
      </c>
      <c r="K1335">
        <v>49</v>
      </c>
      <c r="L1335" cm="1">
        <f t="array" ref="L1335:T1335">_xlfn.XLOOKUP(A1335,'Medical Examinations'!A:A,'Medical Examinations'!B:J)</f>
        <v>25.934999999999999</v>
      </c>
      <c r="M1335">
        <v>5.96</v>
      </c>
      <c r="N1335" s="5" t="str">
        <v>Yes</v>
      </c>
      <c r="O1335" s="5" t="str">
        <v>No</v>
      </c>
      <c r="P1335" s="5" t="str">
        <v>No</v>
      </c>
      <c r="Q1335" s="14">
        <v>2</v>
      </c>
      <c r="R1335" t="str">
        <v>No</v>
      </c>
      <c r="S1335" t="str">
        <v>Over Weight</v>
      </c>
      <c r="T1335" t="str">
        <v>Prediabetes</v>
      </c>
    </row>
    <row r="1336" spans="1:20" x14ac:dyDescent="0.3">
      <c r="A1336" t="s">
        <v>1335</v>
      </c>
      <c r="B1336" t="s">
        <v>3609</v>
      </c>
      <c r="C1336" t="s">
        <v>4395</v>
      </c>
      <c r="D1336" t="s">
        <v>5416</v>
      </c>
      <c r="E1336" cm="1">
        <f t="array" ref="E1336:K1336">_xlfn.XLOOKUP(A1336,'Hospitalisation Details'!A:A,'Hospitalisation Details'!B:H)</f>
        <v>26906</v>
      </c>
      <c r="F1336" s="14">
        <v>0</v>
      </c>
      <c r="G1336">
        <v>8124.41</v>
      </c>
      <c r="H1336" t="str">
        <v>tier - 3</v>
      </c>
      <c r="I1336" t="str">
        <v>tier - 1</v>
      </c>
      <c r="J1336" t="str">
        <v>R1013</v>
      </c>
      <c r="K1336">
        <v>49</v>
      </c>
      <c r="L1336" cm="1">
        <f t="array" ref="L1336:T1336">_xlfn.XLOOKUP(A1336,'Medical Examinations'!A:A,'Medical Examinations'!B:J)</f>
        <v>30.7</v>
      </c>
      <c r="M1336">
        <v>5.16</v>
      </c>
      <c r="N1336" s="5" t="str">
        <v>No</v>
      </c>
      <c r="O1336" s="5" t="str">
        <v>No</v>
      </c>
      <c r="P1336" s="5" t="str">
        <v>No</v>
      </c>
      <c r="Q1336" s="14">
        <v>2</v>
      </c>
      <c r="R1336" t="str">
        <v>No</v>
      </c>
      <c r="S1336" t="str">
        <v>Obesity</v>
      </c>
      <c r="T1336" t="str">
        <v>Normal</v>
      </c>
    </row>
    <row r="1337" spans="1:20" x14ac:dyDescent="0.3">
      <c r="A1337" t="s">
        <v>1336</v>
      </c>
      <c r="B1337" t="s">
        <v>2395</v>
      </c>
      <c r="C1337" t="s">
        <v>4395</v>
      </c>
      <c r="D1337" t="s">
        <v>5417</v>
      </c>
      <c r="E1337" cm="1">
        <f t="array" ref="E1337:K1337">_xlfn.XLOOKUP(A1337,'Hospitalisation Details'!A:A,'Hospitalisation Details'!B:H)</f>
        <v>27014</v>
      </c>
      <c r="F1337" s="14">
        <v>0</v>
      </c>
      <c r="G1337">
        <v>8116.68</v>
      </c>
      <c r="H1337" t="str">
        <v>tier - 3</v>
      </c>
      <c r="I1337" t="str">
        <v>tier - 1</v>
      </c>
      <c r="J1337" t="str">
        <v>R1011</v>
      </c>
      <c r="K1337">
        <v>49</v>
      </c>
      <c r="L1337" cm="1">
        <f t="array" ref="L1337:T1337">_xlfn.XLOOKUP(A1337,'Medical Examinations'!A:A,'Medical Examinations'!B:J)</f>
        <v>31.73</v>
      </c>
      <c r="M1337">
        <v>7.32</v>
      </c>
      <c r="N1337" s="5" t="str">
        <v>Yes</v>
      </c>
      <c r="O1337" s="5" t="str">
        <v>No</v>
      </c>
      <c r="P1337" s="5" t="str">
        <v>No</v>
      </c>
      <c r="Q1337" s="14">
        <v>2</v>
      </c>
      <c r="R1337" t="str">
        <v>No</v>
      </c>
      <c r="S1337" t="str">
        <v>Obesity</v>
      </c>
      <c r="T1337" t="str">
        <v>Diabetes</v>
      </c>
    </row>
    <row r="1338" spans="1:20" x14ac:dyDescent="0.3">
      <c r="A1338" t="s">
        <v>1337</v>
      </c>
      <c r="B1338" t="s">
        <v>3610</v>
      </c>
      <c r="C1338" t="s">
        <v>4395</v>
      </c>
      <c r="D1338" t="s">
        <v>5418</v>
      </c>
      <c r="E1338" cm="1">
        <f t="array" ref="E1338:K1338">_xlfn.XLOOKUP(A1338,'Hospitalisation Details'!A:A,'Hospitalisation Details'!B:H)</f>
        <v>28734</v>
      </c>
      <c r="F1338" s="14">
        <v>2</v>
      </c>
      <c r="G1338">
        <v>8116.27</v>
      </c>
      <c r="H1338" t="str">
        <v>tier - 3</v>
      </c>
      <c r="I1338" t="str">
        <v>tier - 1</v>
      </c>
      <c r="J1338" t="str">
        <v>R1012</v>
      </c>
      <c r="K1338">
        <v>44</v>
      </c>
      <c r="L1338" cm="1">
        <f t="array" ref="L1338:T1338">_xlfn.XLOOKUP(A1338,'Medical Examinations'!A:A,'Medical Examinations'!B:J)</f>
        <v>30.63</v>
      </c>
      <c r="M1338">
        <v>5.8</v>
      </c>
      <c r="N1338" s="5" t="str">
        <v>Yes</v>
      </c>
      <c r="O1338" s="5" t="str">
        <v>No</v>
      </c>
      <c r="P1338" s="5" t="str">
        <v>No</v>
      </c>
      <c r="Q1338" s="14">
        <v>0</v>
      </c>
      <c r="R1338" t="str">
        <v>No</v>
      </c>
      <c r="S1338" t="str">
        <v>Obesity</v>
      </c>
      <c r="T1338" t="str">
        <v>Prediabetes</v>
      </c>
    </row>
    <row r="1339" spans="1:20" x14ac:dyDescent="0.3">
      <c r="A1339" t="s">
        <v>1338</v>
      </c>
      <c r="B1339" t="s">
        <v>2456</v>
      </c>
      <c r="C1339" t="s">
        <v>4396</v>
      </c>
      <c r="D1339" t="s">
        <v>4885</v>
      </c>
      <c r="E1339" cm="1">
        <f t="array" ref="E1339:K1339">_xlfn.XLOOKUP(A1339,'Hospitalisation Details'!A:A,'Hospitalisation Details'!B:H)</f>
        <v>26948</v>
      </c>
      <c r="F1339" s="14">
        <v>0</v>
      </c>
      <c r="G1339">
        <v>8112.59</v>
      </c>
      <c r="H1339" t="str">
        <v>tier - 2</v>
      </c>
      <c r="I1339" t="str">
        <v>tier - 2</v>
      </c>
      <c r="J1339" t="str">
        <v>R1013</v>
      </c>
      <c r="K1339">
        <v>49</v>
      </c>
      <c r="L1339" cm="1">
        <f t="array" ref="L1339:T1339">_xlfn.XLOOKUP(A1339,'Medical Examinations'!A:A,'Medical Examinations'!B:J)</f>
        <v>26.41</v>
      </c>
      <c r="M1339">
        <v>5.99</v>
      </c>
      <c r="N1339" s="5" t="str">
        <v>Yes</v>
      </c>
      <c r="O1339" s="5" t="str">
        <v>No</v>
      </c>
      <c r="P1339" s="5" t="str">
        <v>Yes</v>
      </c>
      <c r="Q1339" s="14">
        <v>1</v>
      </c>
      <c r="R1339" t="str">
        <v>No</v>
      </c>
      <c r="S1339" t="str">
        <v>Over Weight</v>
      </c>
      <c r="T1339" t="str">
        <v>Prediabetes</v>
      </c>
    </row>
    <row r="1340" spans="1:20" x14ac:dyDescent="0.3">
      <c r="A1340" t="s">
        <v>1339</v>
      </c>
      <c r="B1340" t="s">
        <v>3611</v>
      </c>
      <c r="C1340" t="s">
        <v>4395</v>
      </c>
      <c r="D1340" t="s">
        <v>4542</v>
      </c>
      <c r="E1340" cm="1">
        <f t="array" ref="E1340:K1340">_xlfn.XLOOKUP(A1340,'Hospitalisation Details'!A:A,'Hospitalisation Details'!B:H)</f>
        <v>24633</v>
      </c>
      <c r="F1340" s="14">
        <v>0</v>
      </c>
      <c r="G1340">
        <v>8091.3</v>
      </c>
      <c r="H1340" t="str">
        <v>tier - 3</v>
      </c>
      <c r="I1340" t="str">
        <v>tier - 1</v>
      </c>
      <c r="J1340" t="str">
        <v>R1012</v>
      </c>
      <c r="K1340">
        <v>55</v>
      </c>
      <c r="L1340" cm="1">
        <f t="array" ref="L1340:T1340">_xlfn.XLOOKUP(A1340,'Medical Examinations'!A:A,'Medical Examinations'!B:J)</f>
        <v>39.17</v>
      </c>
      <c r="M1340">
        <v>4.1500000000000004</v>
      </c>
      <c r="N1340" s="5" t="str">
        <v>No</v>
      </c>
      <c r="O1340" s="5" t="str">
        <v>No</v>
      </c>
      <c r="P1340" s="5" t="str">
        <v>No</v>
      </c>
      <c r="Q1340" s="14">
        <v>0</v>
      </c>
      <c r="R1340" t="str">
        <v>No</v>
      </c>
      <c r="S1340" t="str">
        <v>Obesity</v>
      </c>
      <c r="T1340" t="str">
        <v>Normal</v>
      </c>
    </row>
    <row r="1341" spans="1:20" x14ac:dyDescent="0.3">
      <c r="A1341" t="s">
        <v>1340</v>
      </c>
      <c r="B1341" t="s">
        <v>3612</v>
      </c>
      <c r="C1341" t="s">
        <v>4395</v>
      </c>
      <c r="D1341" t="s">
        <v>5419</v>
      </c>
      <c r="E1341" cm="1">
        <f t="array" ref="E1341:K1341">_xlfn.XLOOKUP(A1341,'Hospitalisation Details'!A:A,'Hospitalisation Details'!B:H)</f>
        <v>27749</v>
      </c>
      <c r="F1341" s="14">
        <v>1</v>
      </c>
      <c r="G1341">
        <v>8083.92</v>
      </c>
      <c r="H1341" t="str">
        <v>tier - 3</v>
      </c>
      <c r="I1341" t="str">
        <v>tier - 3</v>
      </c>
      <c r="J1341" t="str">
        <v>R1013</v>
      </c>
      <c r="K1341">
        <v>47</v>
      </c>
      <c r="L1341" cm="1">
        <f t="array" ref="L1341:T1341">_xlfn.XLOOKUP(A1341,'Medical Examinations'!A:A,'Medical Examinations'!B:J)</f>
        <v>28.6</v>
      </c>
      <c r="M1341">
        <v>5.56</v>
      </c>
      <c r="N1341" s="5" t="str">
        <v>Yes</v>
      </c>
      <c r="O1341" s="5" t="str">
        <v>No</v>
      </c>
      <c r="P1341" s="5" t="str">
        <v>Yes</v>
      </c>
      <c r="Q1341" s="14">
        <v>1</v>
      </c>
      <c r="R1341" t="str">
        <v>No</v>
      </c>
      <c r="S1341" t="str">
        <v>Over Weight</v>
      </c>
      <c r="T1341" t="str">
        <v>Normal</v>
      </c>
    </row>
    <row r="1342" spans="1:20" x14ac:dyDescent="0.3">
      <c r="A1342" t="s">
        <v>1341</v>
      </c>
      <c r="B1342" t="s">
        <v>3613</v>
      </c>
      <c r="C1342" t="s">
        <v>4396</v>
      </c>
      <c r="D1342" t="s">
        <v>5420</v>
      </c>
      <c r="E1342" cm="1">
        <f t="array" ref="E1342:K1342">_xlfn.XLOOKUP(A1342,'Hospitalisation Details'!A:A,'Hospitalisation Details'!B:H)</f>
        <v>34619</v>
      </c>
      <c r="F1342" s="14">
        <v>0</v>
      </c>
      <c r="G1342">
        <v>8081.74</v>
      </c>
      <c r="H1342" t="str">
        <v>tier - 2</v>
      </c>
      <c r="I1342" t="str">
        <v>tier - 2</v>
      </c>
      <c r="J1342" t="str">
        <v>R1026</v>
      </c>
      <c r="K1342">
        <v>28</v>
      </c>
      <c r="L1342" cm="1">
        <f t="array" ref="L1342:T1342">_xlfn.XLOOKUP(A1342,'Medical Examinations'!A:A,'Medical Examinations'!B:J)</f>
        <v>35.93</v>
      </c>
      <c r="M1342">
        <v>8.3000000000000007</v>
      </c>
      <c r="N1342" s="5" t="str">
        <v>Yes</v>
      </c>
      <c r="O1342" s="5" t="str">
        <v>No</v>
      </c>
      <c r="P1342" s="5" t="str">
        <v>No</v>
      </c>
      <c r="Q1342" s="14">
        <v>0</v>
      </c>
      <c r="R1342" t="str">
        <v>No</v>
      </c>
      <c r="S1342" t="str">
        <v>Obesity</v>
      </c>
      <c r="T1342" t="str">
        <v>Diabetes</v>
      </c>
    </row>
    <row r="1343" spans="1:20" x14ac:dyDescent="0.3">
      <c r="A1343" t="s">
        <v>1342</v>
      </c>
      <c r="B1343" t="s">
        <v>3614</v>
      </c>
      <c r="C1343" t="s">
        <v>4394</v>
      </c>
      <c r="D1343" t="s">
        <v>5421</v>
      </c>
      <c r="E1343" cm="1">
        <f t="array" ref="E1343:K1343">_xlfn.XLOOKUP(A1343,'Hospitalisation Details'!A:A,'Hospitalisation Details'!B:H)</f>
        <v>37131</v>
      </c>
      <c r="F1343" s="14">
        <v>0</v>
      </c>
      <c r="G1343">
        <v>8081.26</v>
      </c>
      <c r="H1343" t="str">
        <v>tier - 2</v>
      </c>
      <c r="I1343" t="str">
        <v>tier - 2</v>
      </c>
      <c r="J1343" t="str">
        <v>R1012</v>
      </c>
      <c r="K1343">
        <v>21</v>
      </c>
      <c r="L1343" cm="1">
        <f t="array" ref="L1343:T1343">_xlfn.XLOOKUP(A1343,'Medical Examinations'!A:A,'Medical Examinations'!B:J)</f>
        <v>36.6</v>
      </c>
      <c r="M1343">
        <v>5.2</v>
      </c>
      <c r="N1343" s="5" t="str">
        <v>Yes</v>
      </c>
      <c r="O1343" s="5" t="str">
        <v>No</v>
      </c>
      <c r="P1343" s="5" t="str">
        <v>Yes</v>
      </c>
      <c r="Q1343" s="14">
        <v>1</v>
      </c>
      <c r="R1343" t="str">
        <v>No</v>
      </c>
      <c r="S1343" t="str">
        <v>Obesity</v>
      </c>
      <c r="T1343" t="str">
        <v>Normal</v>
      </c>
    </row>
    <row r="1344" spans="1:20" x14ac:dyDescent="0.3">
      <c r="A1344" t="s">
        <v>1343</v>
      </c>
      <c r="B1344" t="s">
        <v>3615</v>
      </c>
      <c r="C1344" t="s">
        <v>4396</v>
      </c>
      <c r="D1344" t="s">
        <v>5422</v>
      </c>
      <c r="E1344" cm="1">
        <f t="array" ref="E1344:K1344">_xlfn.XLOOKUP(A1344,'Hospitalisation Details'!A:A,'Hospitalisation Details'!B:H)</f>
        <v>34280</v>
      </c>
      <c r="F1344" s="14">
        <v>0</v>
      </c>
      <c r="G1344">
        <v>8077.41</v>
      </c>
      <c r="H1344" t="str">
        <v>tier - 2</v>
      </c>
      <c r="I1344" t="str">
        <v>tier - 1</v>
      </c>
      <c r="J1344" t="str">
        <v>R1026</v>
      </c>
      <c r="K1344">
        <v>29</v>
      </c>
      <c r="L1344" cm="1">
        <f t="array" ref="L1344:T1344">_xlfn.XLOOKUP(A1344,'Medical Examinations'!A:A,'Medical Examinations'!B:J)</f>
        <v>29.79</v>
      </c>
      <c r="M1344">
        <v>9.0299999999999994</v>
      </c>
      <c r="N1344" s="5" t="str">
        <v>No</v>
      </c>
      <c r="O1344" s="5" t="str">
        <v>No</v>
      </c>
      <c r="P1344" s="5" t="str">
        <v>No</v>
      </c>
      <c r="Q1344" s="14">
        <v>0</v>
      </c>
      <c r="R1344" t="str">
        <v>No</v>
      </c>
      <c r="S1344" t="str">
        <v>Over Weight</v>
      </c>
      <c r="T1344" t="str">
        <v>Diabetes</v>
      </c>
    </row>
    <row r="1345" spans="1:20" x14ac:dyDescent="0.3">
      <c r="A1345" t="s">
        <v>1344</v>
      </c>
      <c r="B1345" t="s">
        <v>3616</v>
      </c>
      <c r="C1345" t="s">
        <v>4394</v>
      </c>
      <c r="D1345" t="s">
        <v>4765</v>
      </c>
      <c r="E1345" cm="1">
        <f t="array" ref="E1345:K1345">_xlfn.XLOOKUP(A1345,'Hospitalisation Details'!A:A,'Hospitalisation Details'!B:H)</f>
        <v>24036</v>
      </c>
      <c r="F1345" s="14">
        <v>0</v>
      </c>
      <c r="G1345">
        <v>8071.57</v>
      </c>
      <c r="H1345" t="str">
        <v>tier - 3</v>
      </c>
      <c r="I1345" t="str">
        <v>tier - 1</v>
      </c>
      <c r="J1345" t="str">
        <v>R1011</v>
      </c>
      <c r="K1345">
        <v>57</v>
      </c>
      <c r="L1345" cm="1">
        <f t="array" ref="L1345:T1345">_xlfn.XLOOKUP(A1345,'Medical Examinations'!A:A,'Medical Examinations'!B:J)</f>
        <v>28.31</v>
      </c>
      <c r="M1345">
        <v>4.55</v>
      </c>
      <c r="N1345" s="5" t="str">
        <v>No</v>
      </c>
      <c r="O1345" s="5" t="str">
        <v>yes</v>
      </c>
      <c r="P1345" s="5" t="str">
        <v>No</v>
      </c>
      <c r="Q1345" s="14">
        <v>1</v>
      </c>
      <c r="R1345" t="str">
        <v>No</v>
      </c>
      <c r="S1345" t="str">
        <v>Over Weight</v>
      </c>
      <c r="T1345" t="str">
        <v>Normal</v>
      </c>
    </row>
    <row r="1346" spans="1:20" x14ac:dyDescent="0.3">
      <c r="A1346" t="s">
        <v>1345</v>
      </c>
      <c r="B1346" t="s">
        <v>3617</v>
      </c>
      <c r="C1346" t="s">
        <v>4395</v>
      </c>
      <c r="D1346" t="s">
        <v>4491</v>
      </c>
      <c r="E1346" cm="1">
        <f t="array" ref="E1346:K1346">_xlfn.XLOOKUP(A1346,'Hospitalisation Details'!A:A,'Hospitalisation Details'!B:H)</f>
        <v>27743</v>
      </c>
      <c r="F1346" s="14">
        <v>1</v>
      </c>
      <c r="G1346">
        <v>8068.19</v>
      </c>
      <c r="H1346" t="str">
        <v>tier - 3</v>
      </c>
      <c r="I1346" t="str">
        <v>tier - 2</v>
      </c>
      <c r="J1346" t="str">
        <v>R1011</v>
      </c>
      <c r="K1346">
        <v>47</v>
      </c>
      <c r="L1346" cm="1">
        <f t="array" ref="L1346:T1346">_xlfn.XLOOKUP(A1346,'Medical Examinations'!A:A,'Medical Examinations'!B:J)</f>
        <v>29.83</v>
      </c>
      <c r="M1346">
        <v>7.2</v>
      </c>
      <c r="N1346" s="5" t="str">
        <v>Yes</v>
      </c>
      <c r="O1346" s="5" t="str">
        <v>No</v>
      </c>
      <c r="P1346" s="5" t="str">
        <v>No</v>
      </c>
      <c r="Q1346" s="14">
        <v>0</v>
      </c>
      <c r="R1346" t="str">
        <v>No</v>
      </c>
      <c r="S1346" t="str">
        <v>Over Weight</v>
      </c>
      <c r="T1346" t="str">
        <v>Diabetes</v>
      </c>
    </row>
    <row r="1347" spans="1:20" x14ac:dyDescent="0.3">
      <c r="A1347" t="s">
        <v>1346</v>
      </c>
      <c r="B1347" t="s">
        <v>3618</v>
      </c>
      <c r="C1347" t="s">
        <v>4394</v>
      </c>
      <c r="D1347" t="s">
        <v>5423</v>
      </c>
      <c r="E1347" cm="1">
        <f t="array" ref="E1347:K1347">_xlfn.XLOOKUP(A1347,'Hospitalisation Details'!A:A,'Hospitalisation Details'!B:H)</f>
        <v>23965</v>
      </c>
      <c r="F1347" s="14">
        <v>0</v>
      </c>
      <c r="G1347">
        <v>8067.83</v>
      </c>
      <c r="H1347" t="str">
        <v>tier - 3</v>
      </c>
      <c r="I1347" t="str">
        <v>tier - 1</v>
      </c>
      <c r="J1347" t="str">
        <v>R1013</v>
      </c>
      <c r="K1347">
        <v>57</v>
      </c>
      <c r="L1347" cm="1">
        <f t="array" ref="L1347:T1347">_xlfn.XLOOKUP(A1347,'Medical Examinations'!A:A,'Medical Examinations'!B:J)</f>
        <v>32.774999999999999</v>
      </c>
      <c r="M1347">
        <v>8.02</v>
      </c>
      <c r="N1347" s="5" t="str">
        <v>Yes</v>
      </c>
      <c r="O1347" s="5" t="str">
        <v>No</v>
      </c>
      <c r="P1347" s="5" t="str">
        <v>No</v>
      </c>
      <c r="Q1347" s="14">
        <v>2</v>
      </c>
      <c r="R1347" t="str">
        <v>No</v>
      </c>
      <c r="S1347" t="str">
        <v>Obesity</v>
      </c>
      <c r="T1347" t="str">
        <v>Diabetes</v>
      </c>
    </row>
    <row r="1348" spans="1:20" x14ac:dyDescent="0.3">
      <c r="A1348" t="s">
        <v>1347</v>
      </c>
      <c r="B1348" t="s">
        <v>3619</v>
      </c>
      <c r="C1348" t="s">
        <v>4395</v>
      </c>
      <c r="D1348" t="s">
        <v>4565</v>
      </c>
      <c r="E1348" cm="1">
        <f t="array" ref="E1348:K1348">_xlfn.XLOOKUP(A1348,'Hospitalisation Details'!A:A,'Hospitalisation Details'!B:H)</f>
        <v>27573</v>
      </c>
      <c r="F1348" s="14">
        <v>1</v>
      </c>
      <c r="G1348">
        <v>8062.76</v>
      </c>
      <c r="H1348" t="str">
        <v>tier - 3</v>
      </c>
      <c r="I1348" t="str">
        <v>tier - 3</v>
      </c>
      <c r="J1348" t="str">
        <v>R1011</v>
      </c>
      <c r="K1348">
        <v>47</v>
      </c>
      <c r="L1348" cm="1">
        <f t="array" ref="L1348:T1348">_xlfn.XLOOKUP(A1348,'Medical Examinations'!A:A,'Medical Examinations'!B:J)</f>
        <v>38.93</v>
      </c>
      <c r="M1348">
        <v>5.64</v>
      </c>
      <c r="N1348" s="5" t="str">
        <v>Yes</v>
      </c>
      <c r="O1348" s="5" t="str">
        <v>No</v>
      </c>
      <c r="P1348" s="5" t="str">
        <v>No</v>
      </c>
      <c r="Q1348" s="14">
        <v>1</v>
      </c>
      <c r="R1348" t="str">
        <v>No</v>
      </c>
      <c r="S1348" t="str">
        <v>Obesity</v>
      </c>
      <c r="T1348" t="str">
        <v>Normal</v>
      </c>
    </row>
    <row r="1349" spans="1:20" x14ac:dyDescent="0.3">
      <c r="A1349" t="s">
        <v>1348</v>
      </c>
      <c r="B1349" t="s">
        <v>3620</v>
      </c>
      <c r="C1349" t="s">
        <v>4394</v>
      </c>
      <c r="D1349" t="s">
        <v>5424</v>
      </c>
      <c r="E1349" cm="1">
        <f t="array" ref="E1349:K1349">_xlfn.XLOOKUP(A1349,'Hospitalisation Details'!A:A,'Hospitalisation Details'!B:H)</f>
        <v>25914</v>
      </c>
      <c r="F1349" s="14">
        <v>0</v>
      </c>
      <c r="G1349">
        <v>8062.31</v>
      </c>
      <c r="H1349" t="str">
        <v>tier - 2</v>
      </c>
      <c r="I1349" t="str">
        <v>tier - 1</v>
      </c>
      <c r="J1349" t="str">
        <v>R1013</v>
      </c>
      <c r="K1349">
        <v>52</v>
      </c>
      <c r="L1349" cm="1">
        <f t="array" ref="L1349:T1349">_xlfn.XLOOKUP(A1349,'Medical Examinations'!A:A,'Medical Examinations'!B:J)</f>
        <v>33.700000000000003</v>
      </c>
      <c r="M1349">
        <v>4.01</v>
      </c>
      <c r="N1349" s="5" t="str">
        <v>No</v>
      </c>
      <c r="O1349" s="5" t="str">
        <v>No</v>
      </c>
      <c r="P1349" s="5" t="str">
        <v>No</v>
      </c>
      <c r="Q1349" s="14">
        <v>2</v>
      </c>
      <c r="R1349" t="str">
        <v>No</v>
      </c>
      <c r="S1349" t="str">
        <v>Obesity</v>
      </c>
      <c r="T1349" t="str">
        <v>Normal</v>
      </c>
    </row>
    <row r="1350" spans="1:20" x14ac:dyDescent="0.3">
      <c r="A1350" t="s">
        <v>1349</v>
      </c>
      <c r="B1350" t="s">
        <v>3621</v>
      </c>
      <c r="C1350" t="s">
        <v>4396</v>
      </c>
      <c r="D1350" t="s">
        <v>4766</v>
      </c>
      <c r="E1350" cm="1">
        <f t="array" ref="E1350:K1350">_xlfn.XLOOKUP(A1350,'Hospitalisation Details'!A:A,'Hospitalisation Details'!B:H)</f>
        <v>30312</v>
      </c>
      <c r="F1350" s="14">
        <v>3</v>
      </c>
      <c r="G1350">
        <v>8059.68</v>
      </c>
      <c r="H1350" t="str">
        <v>tier - 2</v>
      </c>
      <c r="I1350" t="str">
        <v>tier - 3</v>
      </c>
      <c r="J1350" t="str">
        <v>R1012</v>
      </c>
      <c r="K1350">
        <v>40</v>
      </c>
      <c r="L1350" cm="1">
        <f t="array" ref="L1350:T1350">_xlfn.XLOOKUP(A1350,'Medical Examinations'!A:A,'Medical Examinations'!B:J)</f>
        <v>27.645</v>
      </c>
      <c r="M1350">
        <v>10.56</v>
      </c>
      <c r="N1350" s="5" t="str">
        <v>No</v>
      </c>
      <c r="O1350" s="5" t="str">
        <v>No</v>
      </c>
      <c r="P1350" s="5" t="str">
        <v>No</v>
      </c>
      <c r="Q1350" s="14">
        <v>0</v>
      </c>
      <c r="R1350" t="str">
        <v>No</v>
      </c>
      <c r="S1350" t="str">
        <v>Over Weight</v>
      </c>
      <c r="T1350" t="str">
        <v>Diabetes</v>
      </c>
    </row>
    <row r="1351" spans="1:20" x14ac:dyDescent="0.3">
      <c r="A1351" t="s">
        <v>1350</v>
      </c>
      <c r="B1351" t="s">
        <v>3622</v>
      </c>
      <c r="C1351" t="s">
        <v>4395</v>
      </c>
      <c r="D1351" t="s">
        <v>5425</v>
      </c>
      <c r="E1351" cm="1">
        <f t="array" ref="E1351:K1351">_xlfn.XLOOKUP(A1351,'Hospitalisation Details'!A:A,'Hospitalisation Details'!B:H)</f>
        <v>31379</v>
      </c>
      <c r="F1351" s="14">
        <v>3</v>
      </c>
      <c r="G1351">
        <v>8059.06</v>
      </c>
      <c r="H1351" t="str">
        <v>tier - 2</v>
      </c>
      <c r="I1351" t="str">
        <v>tier - 3</v>
      </c>
      <c r="J1351" t="str">
        <v>R1012</v>
      </c>
      <c r="K1351">
        <v>37</v>
      </c>
      <c r="L1351" cm="1">
        <f t="array" ref="L1351:T1351">_xlfn.XLOOKUP(A1351,'Medical Examinations'!A:A,'Medical Examinations'!B:J)</f>
        <v>24.91</v>
      </c>
      <c r="M1351">
        <v>7.33</v>
      </c>
      <c r="N1351" s="5" t="str">
        <v>Yes</v>
      </c>
      <c r="O1351" s="5" t="str">
        <v>No</v>
      </c>
      <c r="P1351" s="5" t="str">
        <v>Yes</v>
      </c>
      <c r="Q1351" s="14">
        <v>1</v>
      </c>
      <c r="R1351" t="str">
        <v>No</v>
      </c>
      <c r="S1351" t="str">
        <v>Over Weight</v>
      </c>
      <c r="T1351" t="str">
        <v>Diabetes</v>
      </c>
    </row>
    <row r="1352" spans="1:20" x14ac:dyDescent="0.3">
      <c r="A1352" t="s">
        <v>1351</v>
      </c>
      <c r="B1352" t="s">
        <v>2684</v>
      </c>
      <c r="C1352" t="s">
        <v>4394</v>
      </c>
      <c r="D1352" t="s">
        <v>5426</v>
      </c>
      <c r="E1352" cm="1">
        <f t="array" ref="E1352:K1352">_xlfn.XLOOKUP(A1352,'Hospitalisation Details'!A:A,'Hospitalisation Details'!B:H)</f>
        <v>37967</v>
      </c>
      <c r="F1352" s="14">
        <v>0</v>
      </c>
      <c r="G1352">
        <v>8035.64</v>
      </c>
      <c r="H1352" t="str">
        <v>tier - 2</v>
      </c>
      <c r="I1352" t="str">
        <v>tier - 2</v>
      </c>
      <c r="J1352" t="str">
        <v>R1012</v>
      </c>
      <c r="K1352">
        <v>19</v>
      </c>
      <c r="L1352" cm="1">
        <f t="array" ref="L1352:T1352">_xlfn.XLOOKUP(A1352,'Medical Examinations'!A:A,'Medical Examinations'!B:J)</f>
        <v>48.12</v>
      </c>
      <c r="M1352">
        <v>4.51</v>
      </c>
      <c r="N1352" s="5" t="str">
        <v>Yes</v>
      </c>
      <c r="O1352" s="5" t="str">
        <v>No</v>
      </c>
      <c r="P1352" s="5" t="str">
        <v>No</v>
      </c>
      <c r="Q1352" s="14">
        <v>1</v>
      </c>
      <c r="R1352" t="str">
        <v>No</v>
      </c>
      <c r="S1352" t="str">
        <v>Obesity</v>
      </c>
      <c r="T1352" t="str">
        <v>Normal</v>
      </c>
    </row>
    <row r="1353" spans="1:20" x14ac:dyDescent="0.3">
      <c r="A1353" t="s">
        <v>1352</v>
      </c>
      <c r="B1353" t="s">
        <v>3623</v>
      </c>
      <c r="C1353" t="s">
        <v>4395</v>
      </c>
      <c r="D1353" t="s">
        <v>4736</v>
      </c>
      <c r="E1353" cm="1">
        <f t="array" ref="E1353:K1353">_xlfn.XLOOKUP(A1353,'Hospitalisation Details'!A:A,'Hospitalisation Details'!B:H)</f>
        <v>28435</v>
      </c>
      <c r="F1353" s="14">
        <v>2</v>
      </c>
      <c r="G1353">
        <v>8027.97</v>
      </c>
      <c r="H1353" t="str">
        <v>tier - 3</v>
      </c>
      <c r="I1353" t="str">
        <v>tier - 2</v>
      </c>
      <c r="J1353" t="str">
        <v>R1011</v>
      </c>
      <c r="K1353">
        <v>45</v>
      </c>
      <c r="L1353" cm="1">
        <f t="array" ref="L1353:T1353">_xlfn.XLOOKUP(A1353,'Medical Examinations'!A:A,'Medical Examinations'!B:J)</f>
        <v>24.93</v>
      </c>
      <c r="M1353">
        <v>9.18</v>
      </c>
      <c r="N1353" s="5" t="str">
        <v>Yes</v>
      </c>
      <c r="O1353" s="5" t="str">
        <v>No</v>
      </c>
      <c r="P1353" s="5" t="str">
        <v>Yes</v>
      </c>
      <c r="Q1353" s="14">
        <v>1</v>
      </c>
      <c r="R1353" t="str">
        <v>No</v>
      </c>
      <c r="S1353" t="str">
        <v>Over Weight</v>
      </c>
      <c r="T1353" t="str">
        <v>Diabetes</v>
      </c>
    </row>
    <row r="1354" spans="1:20" x14ac:dyDescent="0.3">
      <c r="A1354" t="s">
        <v>1353</v>
      </c>
      <c r="B1354" t="s">
        <v>3624</v>
      </c>
      <c r="C1354" t="s">
        <v>4394</v>
      </c>
      <c r="D1354" t="s">
        <v>5427</v>
      </c>
      <c r="E1354" cm="1">
        <f t="array" ref="E1354:K1354">_xlfn.XLOOKUP(A1354,'Hospitalisation Details'!A:A,'Hospitalisation Details'!B:H)</f>
        <v>28114</v>
      </c>
      <c r="F1354" s="14">
        <v>0</v>
      </c>
      <c r="G1354">
        <v>8026.67</v>
      </c>
      <c r="H1354" t="str">
        <v>tier - 2</v>
      </c>
      <c r="I1354" t="str">
        <v>tier - 2</v>
      </c>
      <c r="J1354" t="str">
        <v>R1012</v>
      </c>
      <c r="K1354">
        <v>46</v>
      </c>
      <c r="L1354" cm="1">
        <f t="array" ref="L1354:T1354">_xlfn.XLOOKUP(A1354,'Medical Examinations'!A:A,'Medical Examinations'!B:J)</f>
        <v>54.47</v>
      </c>
      <c r="M1354">
        <v>7.48</v>
      </c>
      <c r="N1354" s="5" t="str">
        <v>No</v>
      </c>
      <c r="O1354" s="5" t="str">
        <v>No</v>
      </c>
      <c r="P1354" s="5" t="str">
        <v>No</v>
      </c>
      <c r="Q1354" s="14">
        <v>0</v>
      </c>
      <c r="R1354" t="str">
        <v>No</v>
      </c>
      <c r="S1354" t="str">
        <v>Obesity</v>
      </c>
      <c r="T1354" t="str">
        <v>Diabetes</v>
      </c>
    </row>
    <row r="1355" spans="1:20" x14ac:dyDescent="0.3">
      <c r="A1355" t="s">
        <v>1354</v>
      </c>
      <c r="B1355" t="s">
        <v>2728</v>
      </c>
      <c r="C1355" t="s">
        <v>4394</v>
      </c>
      <c r="D1355" t="s">
        <v>5428</v>
      </c>
      <c r="E1355" cm="1">
        <f t="array" ref="E1355:K1355">_xlfn.XLOOKUP(A1355,'Hospitalisation Details'!A:A,'Hospitalisation Details'!B:H)</f>
        <v>28688</v>
      </c>
      <c r="F1355" s="14">
        <v>1</v>
      </c>
      <c r="G1355">
        <v>8023.14</v>
      </c>
      <c r="H1355" t="str">
        <v>tier - 2</v>
      </c>
      <c r="I1355" t="str">
        <v>tier - 3</v>
      </c>
      <c r="J1355" t="str">
        <v>R1012</v>
      </c>
      <c r="K1355">
        <v>44</v>
      </c>
      <c r="L1355" cm="1">
        <f t="array" ref="L1355:T1355">_xlfn.XLOOKUP(A1355,'Medical Examinations'!A:A,'Medical Examinations'!B:J)</f>
        <v>42.46</v>
      </c>
      <c r="M1355">
        <v>4.1100000000000003</v>
      </c>
      <c r="N1355" s="5" t="str">
        <v>No</v>
      </c>
      <c r="O1355" s="5" t="str">
        <v>No</v>
      </c>
      <c r="P1355" s="5" t="str">
        <v>No</v>
      </c>
      <c r="Q1355" s="14">
        <v>0</v>
      </c>
      <c r="R1355" t="str">
        <v>No</v>
      </c>
      <c r="S1355" t="str">
        <v>Obesity</v>
      </c>
      <c r="T1355" t="str">
        <v>Normal</v>
      </c>
    </row>
    <row r="1356" spans="1:20" x14ac:dyDescent="0.3">
      <c r="A1356" t="s">
        <v>1355</v>
      </c>
      <c r="B1356" t="s">
        <v>3471</v>
      </c>
      <c r="C1356" t="s">
        <v>4394</v>
      </c>
      <c r="D1356" t="s">
        <v>5429</v>
      </c>
      <c r="E1356" cm="1">
        <f t="array" ref="E1356:K1356">_xlfn.XLOOKUP(A1356,'Hospitalisation Details'!A:A,'Hospitalisation Details'!B:H)</f>
        <v>32815</v>
      </c>
      <c r="F1356" s="14">
        <v>3</v>
      </c>
      <c r="G1356">
        <v>8021.11</v>
      </c>
      <c r="H1356" t="str">
        <v>tier - 2</v>
      </c>
      <c r="I1356" t="str">
        <v>tier - 1</v>
      </c>
      <c r="J1356" t="str">
        <v>R1012</v>
      </c>
      <c r="K1356">
        <v>33</v>
      </c>
      <c r="L1356" cm="1">
        <f t="array" ref="L1356:T1356">_xlfn.XLOOKUP(A1356,'Medical Examinations'!A:A,'Medical Examinations'!B:J)</f>
        <v>27.75</v>
      </c>
      <c r="M1356">
        <v>9.8800000000000008</v>
      </c>
      <c r="N1356" s="5" t="str">
        <v>No</v>
      </c>
      <c r="O1356" s="5" t="str">
        <v>No</v>
      </c>
      <c r="P1356" s="5" t="str">
        <v>No</v>
      </c>
      <c r="Q1356" s="14">
        <v>0</v>
      </c>
      <c r="R1356" t="str">
        <v>No</v>
      </c>
      <c r="S1356" t="str">
        <v>Over Weight</v>
      </c>
      <c r="T1356" t="str">
        <v>Diabetes</v>
      </c>
    </row>
    <row r="1357" spans="1:20" x14ac:dyDescent="0.3">
      <c r="A1357" t="s">
        <v>1356</v>
      </c>
      <c r="B1357" t="s">
        <v>3625</v>
      </c>
      <c r="C1357" t="s">
        <v>4394</v>
      </c>
      <c r="D1357" t="s">
        <v>5430</v>
      </c>
      <c r="E1357" cm="1">
        <f t="array" ref="E1357:K1357">_xlfn.XLOOKUP(A1357,'Hospitalisation Details'!A:A,'Hospitalisation Details'!B:H)</f>
        <v>29533</v>
      </c>
      <c r="F1357" s="14">
        <v>2</v>
      </c>
      <c r="G1357">
        <v>8017.06</v>
      </c>
      <c r="H1357" t="str">
        <v>tier - 2</v>
      </c>
      <c r="I1357" t="str">
        <v>tier - 2</v>
      </c>
      <c r="J1357" t="str">
        <v>R1012</v>
      </c>
      <c r="K1357">
        <v>42</v>
      </c>
      <c r="L1357" cm="1">
        <f t="array" ref="L1357:T1357">_xlfn.XLOOKUP(A1357,'Medical Examinations'!A:A,'Medical Examinations'!B:J)</f>
        <v>23.3</v>
      </c>
      <c r="M1357">
        <v>5.36</v>
      </c>
      <c r="N1357" s="5" t="str">
        <v>Yes</v>
      </c>
      <c r="O1357" s="5" t="str">
        <v>No</v>
      </c>
      <c r="P1357" s="5" t="str">
        <v>No</v>
      </c>
      <c r="Q1357" s="14">
        <v>1</v>
      </c>
      <c r="R1357" t="str">
        <v>No</v>
      </c>
      <c r="S1357" t="str">
        <v>Normal Weight</v>
      </c>
      <c r="T1357" t="str">
        <v>Normal</v>
      </c>
    </row>
    <row r="1358" spans="1:20" x14ac:dyDescent="0.3">
      <c r="A1358" t="s">
        <v>1357</v>
      </c>
      <c r="B1358" t="s">
        <v>3626</v>
      </c>
      <c r="C1358" t="s">
        <v>4394</v>
      </c>
      <c r="D1358" t="s">
        <v>5431</v>
      </c>
      <c r="E1358" cm="1">
        <f t="array" ref="E1358:K1358">_xlfn.XLOOKUP(A1358,'Hospitalisation Details'!A:A,'Hospitalisation Details'!B:H)</f>
        <v>34960</v>
      </c>
      <c r="F1358" s="14">
        <v>0</v>
      </c>
      <c r="G1358">
        <v>8014.62</v>
      </c>
      <c r="H1358" t="str">
        <v>tier - 2</v>
      </c>
      <c r="I1358" t="str">
        <v>tier - 3</v>
      </c>
      <c r="J1358" t="str">
        <v>R1012</v>
      </c>
      <c r="K1358">
        <v>27</v>
      </c>
      <c r="L1358" cm="1">
        <f t="array" ref="L1358:T1358">_xlfn.XLOOKUP(A1358,'Medical Examinations'!A:A,'Medical Examinations'!B:J)</f>
        <v>31.54</v>
      </c>
      <c r="M1358">
        <v>6.72</v>
      </c>
      <c r="N1358" s="5" t="str">
        <v>No</v>
      </c>
      <c r="O1358" s="5" t="str">
        <v>No</v>
      </c>
      <c r="P1358" s="5" t="str">
        <v>No</v>
      </c>
      <c r="Q1358" s="14">
        <v>0</v>
      </c>
      <c r="R1358" t="str">
        <v>No</v>
      </c>
      <c r="S1358" t="str">
        <v>Obesity</v>
      </c>
      <c r="T1358" t="str">
        <v>Diabetes</v>
      </c>
    </row>
    <row r="1359" spans="1:20" x14ac:dyDescent="0.3">
      <c r="A1359" t="s">
        <v>1358</v>
      </c>
      <c r="B1359" t="s">
        <v>3627</v>
      </c>
      <c r="C1359" t="s">
        <v>4395</v>
      </c>
      <c r="D1359" t="s">
        <v>4902</v>
      </c>
      <c r="E1359" cm="1">
        <f t="array" ref="E1359:K1359">_xlfn.XLOOKUP(A1359,'Hospitalisation Details'!A:A,'Hospitalisation Details'!B:H)</f>
        <v>22880</v>
      </c>
      <c r="F1359" s="14">
        <v>0</v>
      </c>
      <c r="G1359">
        <v>8004.96</v>
      </c>
      <c r="H1359" t="str">
        <v>tier - 3</v>
      </c>
      <c r="I1359" t="str">
        <v>tier - 1</v>
      </c>
      <c r="J1359" t="str">
        <v>R1013</v>
      </c>
      <c r="K1359">
        <v>60</v>
      </c>
      <c r="L1359" cm="1">
        <f t="array" ref="L1359:T1359">_xlfn.XLOOKUP(A1359,'Medical Examinations'!A:A,'Medical Examinations'!B:J)</f>
        <v>34.01</v>
      </c>
      <c r="M1359">
        <v>11.3</v>
      </c>
      <c r="N1359" s="5" t="str">
        <v>No</v>
      </c>
      <c r="O1359" s="5" t="str">
        <v>No</v>
      </c>
      <c r="P1359" s="5" t="str">
        <v>No</v>
      </c>
      <c r="Q1359" s="14">
        <v>0</v>
      </c>
      <c r="R1359" t="str">
        <v>No</v>
      </c>
      <c r="S1359" t="str">
        <v>Obesity</v>
      </c>
      <c r="T1359" t="str">
        <v>Diabetes</v>
      </c>
    </row>
    <row r="1360" spans="1:20" x14ac:dyDescent="0.3">
      <c r="A1360" t="s">
        <v>1359</v>
      </c>
      <c r="B1360" t="s">
        <v>3628</v>
      </c>
      <c r="C1360" t="s">
        <v>4394</v>
      </c>
      <c r="D1360" t="s">
        <v>5432</v>
      </c>
      <c r="E1360" cm="1">
        <f t="array" ref="E1360:K1360">_xlfn.XLOOKUP(A1360,'Hospitalisation Details'!A:A,'Hospitalisation Details'!B:H)</f>
        <v>30548</v>
      </c>
      <c r="F1360" s="14">
        <v>3</v>
      </c>
      <c r="G1360">
        <v>7986.48</v>
      </c>
      <c r="H1360" t="str">
        <v>tier - 2</v>
      </c>
      <c r="I1360" t="str">
        <v>tier - 3</v>
      </c>
      <c r="J1360" t="str">
        <v>R1024</v>
      </c>
      <c r="K1360">
        <v>39</v>
      </c>
      <c r="L1360" cm="1">
        <f t="array" ref="L1360:T1360">_xlfn.XLOOKUP(A1360,'Medical Examinations'!A:A,'Medical Examinations'!B:J)</f>
        <v>35.700000000000003</v>
      </c>
      <c r="M1360">
        <v>5.47</v>
      </c>
      <c r="N1360" s="5" t="str">
        <v>Yes</v>
      </c>
      <c r="O1360" s="5" t="str">
        <v>No</v>
      </c>
      <c r="P1360" s="5" t="str">
        <v>No</v>
      </c>
      <c r="Q1360" s="14">
        <v>1</v>
      </c>
      <c r="R1360" t="str">
        <v>No</v>
      </c>
      <c r="S1360" t="str">
        <v>Obesity</v>
      </c>
      <c r="T1360" t="str">
        <v>Normal</v>
      </c>
    </row>
    <row r="1361" spans="1:20" x14ac:dyDescent="0.3">
      <c r="A1361" t="s">
        <v>1360</v>
      </c>
      <c r="B1361" t="s">
        <v>2522</v>
      </c>
      <c r="C1361" t="s">
        <v>4394</v>
      </c>
      <c r="D1361" t="s">
        <v>5433</v>
      </c>
      <c r="E1361" cm="1">
        <f t="array" ref="E1361:K1361">_xlfn.XLOOKUP(A1361,'Hospitalisation Details'!A:A,'Hospitalisation Details'!B:H)</f>
        <v>30556</v>
      </c>
      <c r="F1361" s="14">
        <v>3</v>
      </c>
      <c r="G1361">
        <v>7985.82</v>
      </c>
      <c r="H1361" t="str">
        <v>tier - 2</v>
      </c>
      <c r="I1361" t="str">
        <v>tier - 1</v>
      </c>
      <c r="J1361" t="str">
        <v>R1024</v>
      </c>
      <c r="K1361">
        <v>39</v>
      </c>
      <c r="L1361" cm="1">
        <f t="array" ref="L1361:T1361">_xlfn.XLOOKUP(A1361,'Medical Examinations'!A:A,'Medical Examinations'!B:J)</f>
        <v>36.08</v>
      </c>
      <c r="M1361">
        <v>5.73</v>
      </c>
      <c r="N1361" s="5" t="str">
        <v>Yes</v>
      </c>
      <c r="O1361" s="5" t="str">
        <v>No</v>
      </c>
      <c r="P1361" s="5" t="str">
        <v>No</v>
      </c>
      <c r="Q1361" s="14">
        <v>1</v>
      </c>
      <c r="R1361" t="str">
        <v>No</v>
      </c>
      <c r="S1361" t="str">
        <v>Obesity</v>
      </c>
      <c r="T1361" t="str">
        <v>Prediabetes</v>
      </c>
    </row>
    <row r="1362" spans="1:20" x14ac:dyDescent="0.3">
      <c r="A1362" t="s">
        <v>1361</v>
      </c>
      <c r="B1362" t="s">
        <v>3629</v>
      </c>
      <c r="C1362" t="s">
        <v>4395</v>
      </c>
      <c r="D1362" t="s">
        <v>5434</v>
      </c>
      <c r="E1362" cm="1">
        <f t="array" ref="E1362:K1362">_xlfn.XLOOKUP(A1362,'Hospitalisation Details'!A:A,'Hospitalisation Details'!B:H)</f>
        <v>26626</v>
      </c>
      <c r="F1362" s="14">
        <v>0</v>
      </c>
      <c r="G1362">
        <v>7980.34</v>
      </c>
      <c r="H1362" t="str">
        <v>tier - 2</v>
      </c>
      <c r="I1362" t="str">
        <v>tier - 2</v>
      </c>
      <c r="J1362" t="str">
        <v>R1013</v>
      </c>
      <c r="K1362">
        <v>50</v>
      </c>
      <c r="L1362" cm="1">
        <f t="array" ref="L1362:T1362">_xlfn.XLOOKUP(A1362,'Medical Examinations'!A:A,'Medical Examinations'!B:J)</f>
        <v>38</v>
      </c>
      <c r="M1362">
        <v>6.38</v>
      </c>
      <c r="N1362" s="5" t="str">
        <v>Yes</v>
      </c>
      <c r="O1362" s="5" t="str">
        <v>No</v>
      </c>
      <c r="P1362" s="5" t="str">
        <v>No</v>
      </c>
      <c r="Q1362" s="14">
        <v>1</v>
      </c>
      <c r="R1362" t="str">
        <v>No</v>
      </c>
      <c r="S1362" t="str">
        <v>Obesity</v>
      </c>
      <c r="T1362" t="str">
        <v>Prediabetes</v>
      </c>
    </row>
    <row r="1363" spans="1:20" x14ac:dyDescent="0.3">
      <c r="A1363" t="s">
        <v>1362</v>
      </c>
      <c r="B1363" t="s">
        <v>3630</v>
      </c>
      <c r="C1363" t="s">
        <v>4395</v>
      </c>
      <c r="D1363" t="s">
        <v>5435</v>
      </c>
      <c r="E1363" cm="1">
        <f t="array" ref="E1363:K1363">_xlfn.XLOOKUP(A1363,'Hospitalisation Details'!A:A,'Hospitalisation Details'!B:H)</f>
        <v>27616</v>
      </c>
      <c r="F1363" s="14">
        <v>1</v>
      </c>
      <c r="G1363">
        <v>7966.81</v>
      </c>
      <c r="H1363" t="str">
        <v>tier - 2</v>
      </c>
      <c r="I1363" t="str">
        <v>tier - 2</v>
      </c>
      <c r="J1363" t="str">
        <v>R1013</v>
      </c>
      <c r="K1363">
        <v>47</v>
      </c>
      <c r="L1363" cm="1">
        <f t="array" ref="L1363:T1363">_xlfn.XLOOKUP(A1363,'Medical Examinations'!A:A,'Medical Examinations'!B:J)</f>
        <v>33.35</v>
      </c>
      <c r="M1363">
        <v>6.05</v>
      </c>
      <c r="N1363" s="5" t="str">
        <v>No</v>
      </c>
      <c r="O1363" s="5" t="str">
        <v>No</v>
      </c>
      <c r="P1363" s="5" t="str">
        <v>Yes</v>
      </c>
      <c r="Q1363" s="14">
        <v>1</v>
      </c>
      <c r="R1363" t="str">
        <v>No</v>
      </c>
      <c r="S1363" t="str">
        <v>Obesity</v>
      </c>
      <c r="T1363" t="str">
        <v>Prediabetes</v>
      </c>
    </row>
    <row r="1364" spans="1:20" x14ac:dyDescent="0.3">
      <c r="A1364" t="s">
        <v>1363</v>
      </c>
      <c r="B1364" t="s">
        <v>3153</v>
      </c>
      <c r="C1364" t="s">
        <v>4395</v>
      </c>
      <c r="D1364" t="s">
        <v>5436</v>
      </c>
      <c r="E1364" cm="1">
        <f t="array" ref="E1364:K1364">_xlfn.XLOOKUP(A1364,'Hospitalisation Details'!A:A,'Hospitalisation Details'!B:H)</f>
        <v>25738</v>
      </c>
      <c r="F1364" s="14">
        <v>0</v>
      </c>
      <c r="G1364">
        <v>7958.13</v>
      </c>
      <c r="H1364" t="str">
        <v>tier - 2</v>
      </c>
      <c r="I1364" t="str">
        <v>tier - 2</v>
      </c>
      <c r="J1364" t="str">
        <v>R1013</v>
      </c>
      <c r="K1364">
        <v>52</v>
      </c>
      <c r="L1364" cm="1">
        <f t="array" ref="L1364:T1364">_xlfn.XLOOKUP(A1364,'Medical Examinations'!A:A,'Medical Examinations'!B:J)</f>
        <v>30.88</v>
      </c>
      <c r="M1364">
        <v>5.82</v>
      </c>
      <c r="N1364" s="5" t="str">
        <v>No</v>
      </c>
      <c r="O1364" s="5" t="str">
        <v>No</v>
      </c>
      <c r="P1364" s="5" t="str">
        <v>No</v>
      </c>
      <c r="Q1364" s="14">
        <v>2</v>
      </c>
      <c r="R1364" t="str">
        <v>No</v>
      </c>
      <c r="S1364" t="str">
        <v>Obesity</v>
      </c>
      <c r="T1364" t="str">
        <v>Prediabetes</v>
      </c>
    </row>
    <row r="1365" spans="1:20" x14ac:dyDescent="0.3">
      <c r="A1365" t="s">
        <v>1364</v>
      </c>
      <c r="B1365" t="s">
        <v>3631</v>
      </c>
      <c r="C1365" t="s">
        <v>4394</v>
      </c>
      <c r="D1365" t="s">
        <v>5437</v>
      </c>
      <c r="E1365" cm="1">
        <f t="array" ref="E1365:K1365">_xlfn.XLOOKUP(A1365,'Hospitalisation Details'!A:A,'Hospitalisation Details'!B:H)</f>
        <v>29948</v>
      </c>
      <c r="F1365" s="14">
        <v>3</v>
      </c>
      <c r="G1365">
        <v>7954.52</v>
      </c>
      <c r="H1365" t="str">
        <v>tier - 2</v>
      </c>
      <c r="I1365" t="str">
        <v>tier - 2</v>
      </c>
      <c r="J1365" t="str">
        <v>R1011</v>
      </c>
      <c r="K1365">
        <v>41</v>
      </c>
      <c r="L1365" cm="1">
        <f t="array" ref="L1365:T1365">_xlfn.XLOOKUP(A1365,'Medical Examinations'!A:A,'Medical Examinations'!B:J)</f>
        <v>49.06</v>
      </c>
      <c r="M1365">
        <v>5.43</v>
      </c>
      <c r="N1365" s="5" t="str">
        <v>Yes</v>
      </c>
      <c r="O1365" s="5" t="str">
        <v>No</v>
      </c>
      <c r="P1365" s="5" t="str">
        <v>No</v>
      </c>
      <c r="Q1365" s="14">
        <v>1</v>
      </c>
      <c r="R1365" t="str">
        <v>No</v>
      </c>
      <c r="S1365" t="str">
        <v>Obesity</v>
      </c>
      <c r="T1365" t="str">
        <v>Normal</v>
      </c>
    </row>
    <row r="1366" spans="1:20" x14ac:dyDescent="0.3">
      <c r="A1366" t="s">
        <v>1365</v>
      </c>
      <c r="B1366" t="s">
        <v>3632</v>
      </c>
      <c r="C1366" t="s">
        <v>4394</v>
      </c>
      <c r="D1366" t="s">
        <v>4420</v>
      </c>
      <c r="E1366" cm="1">
        <f t="array" ref="E1366:K1366">_xlfn.XLOOKUP(A1366,'Hospitalisation Details'!A:A,'Hospitalisation Details'!B:H)</f>
        <v>24297</v>
      </c>
      <c r="F1366" s="14">
        <v>0</v>
      </c>
      <c r="G1366">
        <v>7953.72</v>
      </c>
      <c r="H1366" t="str">
        <v>tier - 3</v>
      </c>
      <c r="I1366" t="str">
        <v>tier - 3</v>
      </c>
      <c r="J1366" t="str">
        <v>R1012</v>
      </c>
      <c r="K1366">
        <v>56</v>
      </c>
      <c r="L1366" cm="1">
        <f t="array" ref="L1366:T1366">_xlfn.XLOOKUP(A1366,'Medical Examinations'!A:A,'Medical Examinations'!B:J)</f>
        <v>49.84</v>
      </c>
      <c r="M1366">
        <v>5.0999999999999996</v>
      </c>
      <c r="N1366" s="5" t="str">
        <v>Yes</v>
      </c>
      <c r="O1366" s="5" t="str">
        <v>No</v>
      </c>
      <c r="P1366" s="5" t="str">
        <v>Yes</v>
      </c>
      <c r="Q1366" s="14">
        <v>1</v>
      </c>
      <c r="R1366" t="str">
        <v>No</v>
      </c>
      <c r="S1366" t="str">
        <v>Obesity</v>
      </c>
      <c r="T1366" t="str">
        <v>Normal</v>
      </c>
    </row>
    <row r="1367" spans="1:20" x14ac:dyDescent="0.3">
      <c r="A1367" t="s">
        <v>1366</v>
      </c>
      <c r="B1367" t="s">
        <v>3633</v>
      </c>
      <c r="C1367" t="s">
        <v>4396</v>
      </c>
      <c r="D1367" t="s">
        <v>5438</v>
      </c>
      <c r="E1367" cm="1">
        <f t="array" ref="E1367:K1367">_xlfn.XLOOKUP(A1367,'Hospitalisation Details'!A:A,'Hospitalisation Details'!B:H)</f>
        <v>32079</v>
      </c>
      <c r="F1367" s="14">
        <v>3</v>
      </c>
      <c r="G1367">
        <v>7948.22</v>
      </c>
      <c r="H1367" t="str">
        <v>tier - 2</v>
      </c>
      <c r="I1367" t="str">
        <v>tier - 3</v>
      </c>
      <c r="J1367" t="str">
        <v>R1025</v>
      </c>
      <c r="K1367">
        <v>35</v>
      </c>
      <c r="L1367" cm="1">
        <f t="array" ref="L1367:T1367">_xlfn.XLOOKUP(A1367,'Medical Examinations'!A:A,'Medical Examinations'!B:J)</f>
        <v>35.244999999999997</v>
      </c>
      <c r="M1367">
        <v>11.22</v>
      </c>
      <c r="N1367" s="5" t="str">
        <v>Yes</v>
      </c>
      <c r="O1367" s="5" t="str">
        <v>No</v>
      </c>
      <c r="P1367" s="5" t="str">
        <v>No</v>
      </c>
      <c r="Q1367" s="14">
        <v>0</v>
      </c>
      <c r="R1367" t="str">
        <v>No</v>
      </c>
      <c r="S1367" t="str">
        <v>Obesity</v>
      </c>
      <c r="T1367" t="str">
        <v>Diabetes</v>
      </c>
    </row>
    <row r="1368" spans="1:20" x14ac:dyDescent="0.3">
      <c r="A1368" t="s">
        <v>1367</v>
      </c>
      <c r="B1368" t="s">
        <v>3634</v>
      </c>
      <c r="C1368" t="s">
        <v>4394</v>
      </c>
      <c r="D1368" t="s">
        <v>5439</v>
      </c>
      <c r="E1368" cm="1">
        <f t="array" ref="E1368:K1368">_xlfn.XLOOKUP(A1368,'Hospitalisation Details'!A:A,'Hospitalisation Details'!B:H)</f>
        <v>28326</v>
      </c>
      <c r="F1368" s="14">
        <v>0</v>
      </c>
      <c r="G1368">
        <v>7935.29</v>
      </c>
      <c r="H1368" t="str">
        <v>tier - 2</v>
      </c>
      <c r="I1368" t="str">
        <v>tier - 1</v>
      </c>
      <c r="J1368" t="str">
        <v>R1024</v>
      </c>
      <c r="K1368">
        <v>45</v>
      </c>
      <c r="L1368" cm="1">
        <f t="array" ref="L1368:T1368">_xlfn.XLOOKUP(A1368,'Medical Examinations'!A:A,'Medical Examinations'!B:J)</f>
        <v>38.380000000000003</v>
      </c>
      <c r="M1368">
        <v>8.5</v>
      </c>
      <c r="N1368" s="5" t="str">
        <v>Yes</v>
      </c>
      <c r="O1368" s="5" t="str">
        <v>No</v>
      </c>
      <c r="P1368" s="5" t="str">
        <v>No</v>
      </c>
      <c r="Q1368" s="14">
        <v>2</v>
      </c>
      <c r="R1368" t="str">
        <v>No</v>
      </c>
      <c r="S1368" t="str">
        <v>Obesity</v>
      </c>
      <c r="T1368" t="str">
        <v>Diabetes</v>
      </c>
    </row>
    <row r="1369" spans="1:20" x14ac:dyDescent="0.3">
      <c r="A1369" t="s">
        <v>1368</v>
      </c>
      <c r="B1369" t="s">
        <v>3635</v>
      </c>
      <c r="C1369" t="s">
        <v>4395</v>
      </c>
      <c r="D1369" t="s">
        <v>4491</v>
      </c>
      <c r="E1369" cm="1">
        <f t="array" ref="E1369:K1369">_xlfn.XLOOKUP(A1369,'Hospitalisation Details'!A:A,'Hospitalisation Details'!B:H)</f>
        <v>22929</v>
      </c>
      <c r="F1369" s="14">
        <v>0</v>
      </c>
      <c r="G1369">
        <v>7896.41</v>
      </c>
      <c r="H1369" t="str">
        <v>tier - 3</v>
      </c>
      <c r="I1369" t="str">
        <v>tier - 2</v>
      </c>
      <c r="J1369" t="str">
        <v>R1013</v>
      </c>
      <c r="K1369">
        <v>60</v>
      </c>
      <c r="L1369" cm="1">
        <f t="array" ref="L1369:T1369">_xlfn.XLOOKUP(A1369,'Medical Examinations'!A:A,'Medical Examinations'!B:J)</f>
        <v>44.7</v>
      </c>
      <c r="M1369">
        <v>7.6</v>
      </c>
      <c r="N1369" s="5" t="str">
        <v>Yes</v>
      </c>
      <c r="O1369" s="5" t="str">
        <v>No</v>
      </c>
      <c r="P1369" s="5" t="str">
        <v>No</v>
      </c>
      <c r="Q1369" s="14">
        <v>2</v>
      </c>
      <c r="R1369" t="str">
        <v>No</v>
      </c>
      <c r="S1369" t="str">
        <v>Obesity</v>
      </c>
      <c r="T1369" t="str">
        <v>Diabetes</v>
      </c>
    </row>
    <row r="1370" spans="1:20" x14ac:dyDescent="0.3">
      <c r="A1370" t="s">
        <v>1369</v>
      </c>
      <c r="B1370" t="s">
        <v>3636</v>
      </c>
      <c r="C1370" t="s">
        <v>4395</v>
      </c>
      <c r="D1370" t="s">
        <v>5440</v>
      </c>
      <c r="E1370" cm="1">
        <f t="array" ref="E1370:K1370">_xlfn.XLOOKUP(A1370,'Hospitalisation Details'!A:A,'Hospitalisation Details'!B:H)</f>
        <v>34655</v>
      </c>
      <c r="F1370" s="14">
        <v>0</v>
      </c>
      <c r="G1370">
        <v>7851.85</v>
      </c>
      <c r="H1370" t="str">
        <v>tier - 2</v>
      </c>
      <c r="I1370" t="str">
        <v>tier - 3</v>
      </c>
      <c r="J1370" t="str">
        <v>R1012</v>
      </c>
      <c r="K1370">
        <v>28</v>
      </c>
      <c r="L1370" cm="1">
        <f t="array" ref="L1370:T1370">_xlfn.XLOOKUP(A1370,'Medical Examinations'!A:A,'Medical Examinations'!B:J)</f>
        <v>35.49</v>
      </c>
      <c r="M1370">
        <v>4.74</v>
      </c>
      <c r="N1370" s="5" t="str">
        <v>Yes</v>
      </c>
      <c r="O1370" s="5" t="str">
        <v>No</v>
      </c>
      <c r="P1370" s="5" t="str">
        <v>Yes</v>
      </c>
      <c r="Q1370" s="14">
        <v>1</v>
      </c>
      <c r="R1370" t="str">
        <v>No</v>
      </c>
      <c r="S1370" t="str">
        <v>Obesity</v>
      </c>
      <c r="T1370" t="str">
        <v>Normal</v>
      </c>
    </row>
    <row r="1371" spans="1:20" x14ac:dyDescent="0.3">
      <c r="A1371" t="s">
        <v>1370</v>
      </c>
      <c r="B1371" t="s">
        <v>3637</v>
      </c>
      <c r="C1371" t="s">
        <v>4395</v>
      </c>
      <c r="D1371" t="s">
        <v>5441</v>
      </c>
      <c r="E1371" cm="1">
        <f t="array" ref="E1371:K1371">_xlfn.XLOOKUP(A1371,'Hospitalisation Details'!A:A,'Hospitalisation Details'!B:H)</f>
        <v>37169</v>
      </c>
      <c r="F1371" s="14">
        <v>0</v>
      </c>
      <c r="G1371">
        <v>7844.8</v>
      </c>
      <c r="H1371" t="str">
        <v>tier - 2</v>
      </c>
      <c r="I1371" t="str">
        <v>tier - 2</v>
      </c>
      <c r="J1371" t="str">
        <v>R1012</v>
      </c>
      <c r="K1371">
        <v>21</v>
      </c>
      <c r="L1371" cm="1">
        <f t="array" ref="L1371:T1371">_xlfn.XLOOKUP(A1371,'Medical Examinations'!A:A,'Medical Examinations'!B:J)</f>
        <v>37.68</v>
      </c>
      <c r="M1371">
        <v>4.29</v>
      </c>
      <c r="N1371" s="5" t="str">
        <v>Yes</v>
      </c>
      <c r="O1371" s="5" t="str">
        <v>No</v>
      </c>
      <c r="P1371" s="5" t="str">
        <v>No</v>
      </c>
      <c r="Q1371" s="14">
        <v>0</v>
      </c>
      <c r="R1371" t="str">
        <v>No</v>
      </c>
      <c r="S1371" t="str">
        <v>Obesity</v>
      </c>
      <c r="T1371" t="str">
        <v>Normal</v>
      </c>
    </row>
    <row r="1372" spans="1:20" x14ac:dyDescent="0.3">
      <c r="A1372" t="s">
        <v>1371</v>
      </c>
      <c r="B1372" t="s">
        <v>3638</v>
      </c>
      <c r="C1372" t="s">
        <v>4394</v>
      </c>
      <c r="D1372" t="s">
        <v>5442</v>
      </c>
      <c r="E1372" cm="1">
        <f t="array" ref="E1372:K1372">_xlfn.XLOOKUP(A1372,'Hospitalisation Details'!A:A,'Hospitalisation Details'!B:H)</f>
        <v>32793</v>
      </c>
      <c r="F1372" s="14">
        <v>3</v>
      </c>
      <c r="G1372">
        <v>7824.37</v>
      </c>
      <c r="H1372" t="str">
        <v>tier - 2</v>
      </c>
      <c r="I1372" t="str">
        <v>tier - 2</v>
      </c>
      <c r="J1372" t="str">
        <v>R1012</v>
      </c>
      <c r="K1372">
        <v>33</v>
      </c>
      <c r="L1372" cm="1">
        <f t="array" ref="L1372:T1372">_xlfn.XLOOKUP(A1372,'Medical Examinations'!A:A,'Medical Examinations'!B:J)</f>
        <v>34.69</v>
      </c>
      <c r="M1372">
        <v>5.65</v>
      </c>
      <c r="N1372" s="5" t="str">
        <v>No</v>
      </c>
      <c r="O1372" s="5" t="str">
        <v>No</v>
      </c>
      <c r="P1372" s="5" t="str">
        <v>No</v>
      </c>
      <c r="Q1372" s="14">
        <v>0</v>
      </c>
      <c r="R1372" t="str">
        <v>No</v>
      </c>
      <c r="S1372" t="str">
        <v>Obesity</v>
      </c>
      <c r="T1372" t="str">
        <v>Normal</v>
      </c>
    </row>
    <row r="1373" spans="1:20" x14ac:dyDescent="0.3">
      <c r="A1373" t="s">
        <v>1372</v>
      </c>
      <c r="B1373" t="s">
        <v>3639</v>
      </c>
      <c r="C1373" t="s">
        <v>4394</v>
      </c>
      <c r="D1373" t="s">
        <v>5443</v>
      </c>
      <c r="E1373" cm="1">
        <f t="array" ref="E1373:K1373">_xlfn.XLOOKUP(A1373,'Hospitalisation Details'!A:A,'Hospitalisation Details'!B:H)</f>
        <v>33593</v>
      </c>
      <c r="F1373" s="14">
        <v>3</v>
      </c>
      <c r="G1373">
        <v>7812.67</v>
      </c>
      <c r="H1373" t="str">
        <v>tier - 2</v>
      </c>
      <c r="I1373" t="str">
        <v>tier - 1</v>
      </c>
      <c r="J1373" t="str">
        <v>R1012</v>
      </c>
      <c r="K1373">
        <v>31</v>
      </c>
      <c r="L1373" cm="1">
        <f t="array" ref="L1373:T1373">_xlfn.XLOOKUP(A1373,'Medical Examinations'!A:A,'Medical Examinations'!B:J)</f>
        <v>36.384999999999998</v>
      </c>
      <c r="M1373">
        <v>11.49</v>
      </c>
      <c r="N1373" s="5" t="str">
        <v>No</v>
      </c>
      <c r="O1373" s="5" t="str">
        <v>No</v>
      </c>
      <c r="P1373" s="5" t="str">
        <v>No</v>
      </c>
      <c r="Q1373" s="14">
        <v>0</v>
      </c>
      <c r="R1373" t="str">
        <v>No</v>
      </c>
      <c r="S1373" t="str">
        <v>Obesity</v>
      </c>
      <c r="T1373" t="str">
        <v>Diabetes</v>
      </c>
    </row>
    <row r="1374" spans="1:20" x14ac:dyDescent="0.3">
      <c r="A1374" t="s">
        <v>1373</v>
      </c>
      <c r="B1374" t="s">
        <v>2567</v>
      </c>
      <c r="C1374" t="s">
        <v>4395</v>
      </c>
      <c r="D1374" t="s">
        <v>5444</v>
      </c>
      <c r="E1374" cm="1">
        <f t="array" ref="E1374:K1374">_xlfn.XLOOKUP(A1374,'Hospitalisation Details'!A:A,'Hospitalisation Details'!B:H)</f>
        <v>27342</v>
      </c>
      <c r="F1374" s="14">
        <v>0</v>
      </c>
      <c r="G1374">
        <v>7804.16</v>
      </c>
      <c r="H1374" t="str">
        <v>tier - 2</v>
      </c>
      <c r="I1374" t="str">
        <v>tier - 3</v>
      </c>
      <c r="J1374" t="str">
        <v>R1013</v>
      </c>
      <c r="K1374">
        <v>48</v>
      </c>
      <c r="L1374" cm="1">
        <f t="array" ref="L1374:T1374">_xlfn.XLOOKUP(A1374,'Medical Examinations'!A:A,'Medical Examinations'!B:J)</f>
        <v>25.65</v>
      </c>
      <c r="M1374">
        <v>4.05</v>
      </c>
      <c r="N1374" s="5" t="str">
        <v>Yes</v>
      </c>
      <c r="O1374" s="5" t="str">
        <v>No</v>
      </c>
      <c r="P1374" s="5" t="str">
        <v>No</v>
      </c>
      <c r="Q1374" s="14">
        <v>2</v>
      </c>
      <c r="R1374" t="str">
        <v>No</v>
      </c>
      <c r="S1374" t="str">
        <v>Over Weight</v>
      </c>
      <c r="T1374" t="str">
        <v>Normal</v>
      </c>
    </row>
    <row r="1375" spans="1:20" x14ac:dyDescent="0.3">
      <c r="A1375" t="s">
        <v>1374</v>
      </c>
      <c r="B1375" t="s">
        <v>3640</v>
      </c>
      <c r="C1375" t="s">
        <v>4395</v>
      </c>
      <c r="D1375" t="s">
        <v>5445</v>
      </c>
      <c r="E1375" cm="1">
        <f t="array" ref="E1375:K1375">_xlfn.XLOOKUP(A1375,'Hospitalisation Details'!A:A,'Hospitalisation Details'!B:H)</f>
        <v>35766</v>
      </c>
      <c r="F1375" s="14">
        <v>0</v>
      </c>
      <c r="G1375">
        <v>7803.77</v>
      </c>
      <c r="H1375" t="str">
        <v>tier - 2</v>
      </c>
      <c r="I1375" t="str">
        <v>tier - 3</v>
      </c>
      <c r="J1375" t="str">
        <v>R1012</v>
      </c>
      <c r="K1375">
        <v>25</v>
      </c>
      <c r="L1375" cm="1">
        <f t="array" ref="L1375:T1375">_xlfn.XLOOKUP(A1375,'Medical Examinations'!A:A,'Medical Examinations'!B:J)</f>
        <v>28.7</v>
      </c>
      <c r="M1375">
        <v>7.74</v>
      </c>
      <c r="N1375" s="5" t="str">
        <v>No</v>
      </c>
      <c r="O1375" s="5" t="str">
        <v>No</v>
      </c>
      <c r="P1375" s="5" t="str">
        <v>No</v>
      </c>
      <c r="Q1375" s="14">
        <v>0</v>
      </c>
      <c r="R1375" t="str">
        <v>No</v>
      </c>
      <c r="S1375" t="str">
        <v>Over Weight</v>
      </c>
      <c r="T1375" t="str">
        <v>Diabetes</v>
      </c>
    </row>
    <row r="1376" spans="1:20" x14ac:dyDescent="0.3">
      <c r="A1376" t="s">
        <v>1375</v>
      </c>
      <c r="B1376" t="s">
        <v>2913</v>
      </c>
      <c r="C1376" t="s">
        <v>4396</v>
      </c>
      <c r="D1376" t="s">
        <v>5446</v>
      </c>
      <c r="E1376" cm="1">
        <f t="array" ref="E1376:K1376">_xlfn.XLOOKUP(A1376,'Hospitalisation Details'!A:A,'Hospitalisation Details'!B:H)</f>
        <v>36519</v>
      </c>
      <c r="F1376" s="14">
        <v>0</v>
      </c>
      <c r="G1376">
        <v>7794.68</v>
      </c>
      <c r="H1376" t="str">
        <v>tier - 2</v>
      </c>
      <c r="I1376" t="str">
        <v>tier - 2</v>
      </c>
      <c r="J1376" t="str">
        <v>R1026</v>
      </c>
      <c r="K1376">
        <v>23</v>
      </c>
      <c r="L1376" cm="1">
        <f t="array" ref="L1376:T1376">_xlfn.XLOOKUP(A1376,'Medical Examinations'!A:A,'Medical Examinations'!B:J)</f>
        <v>26.63</v>
      </c>
      <c r="M1376">
        <v>4.3600000000000003</v>
      </c>
      <c r="N1376" s="5" t="str">
        <v>Yes</v>
      </c>
      <c r="O1376" s="5" t="str">
        <v>No</v>
      </c>
      <c r="P1376" s="5" t="str">
        <v>No</v>
      </c>
      <c r="Q1376" s="14">
        <v>2</v>
      </c>
      <c r="R1376" t="str">
        <v>No</v>
      </c>
      <c r="S1376" t="str">
        <v>Over Weight</v>
      </c>
      <c r="T1376" t="str">
        <v>Normal</v>
      </c>
    </row>
    <row r="1377" spans="1:20" x14ac:dyDescent="0.3">
      <c r="A1377" t="s">
        <v>1376</v>
      </c>
      <c r="B1377" t="s">
        <v>3641</v>
      </c>
      <c r="C1377" t="s">
        <v>4395</v>
      </c>
      <c r="D1377" t="s">
        <v>5447</v>
      </c>
      <c r="E1377" cm="1">
        <f t="array" ref="E1377:K1377">_xlfn.XLOOKUP(A1377,'Hospitalisation Details'!A:A,'Hospitalisation Details'!B:H)</f>
        <v>27369</v>
      </c>
      <c r="F1377" s="14">
        <v>0</v>
      </c>
      <c r="G1377">
        <v>7789.64</v>
      </c>
      <c r="H1377" t="str">
        <v>tier - 1</v>
      </c>
      <c r="I1377" t="str">
        <v>tier - 3</v>
      </c>
      <c r="J1377" t="str">
        <v>R1013</v>
      </c>
      <c r="K1377">
        <v>48</v>
      </c>
      <c r="L1377" cm="1">
        <f t="array" ref="L1377:T1377">_xlfn.XLOOKUP(A1377,'Medical Examinations'!A:A,'Medical Examinations'!B:J)</f>
        <v>33.880000000000003</v>
      </c>
      <c r="M1377">
        <v>4.68</v>
      </c>
      <c r="N1377" s="5" t="str">
        <v>No</v>
      </c>
      <c r="O1377" s="5" t="str">
        <v>yes</v>
      </c>
      <c r="P1377" s="5" t="str">
        <v>No</v>
      </c>
      <c r="Q1377" s="14">
        <v>1</v>
      </c>
      <c r="R1377" t="str">
        <v>No</v>
      </c>
      <c r="S1377" t="str">
        <v>Obesity</v>
      </c>
      <c r="T1377" t="str">
        <v>Normal</v>
      </c>
    </row>
    <row r="1378" spans="1:20" x14ac:dyDescent="0.3">
      <c r="A1378" t="s">
        <v>1377</v>
      </c>
      <c r="B1378" t="s">
        <v>3642</v>
      </c>
      <c r="C1378" t="s">
        <v>4395</v>
      </c>
      <c r="D1378" t="s">
        <v>4715</v>
      </c>
      <c r="E1378" cm="1">
        <f t="array" ref="E1378:K1378">_xlfn.XLOOKUP(A1378,'Hospitalisation Details'!A:A,'Hospitalisation Details'!B:H)</f>
        <v>35785</v>
      </c>
      <c r="F1378" s="14">
        <v>0</v>
      </c>
      <c r="G1378">
        <v>7763.06</v>
      </c>
      <c r="H1378" t="str">
        <v>tier - 2</v>
      </c>
      <c r="I1378" t="str">
        <v>tier - 1</v>
      </c>
      <c r="J1378" t="str">
        <v>R1012</v>
      </c>
      <c r="K1378">
        <v>25</v>
      </c>
      <c r="L1378" cm="1">
        <f t="array" ref="L1378:T1378">_xlfn.XLOOKUP(A1378,'Medical Examinations'!A:A,'Medical Examinations'!B:J)</f>
        <v>32.204999999999998</v>
      </c>
      <c r="M1378">
        <v>8.3800000000000008</v>
      </c>
      <c r="N1378" s="5" t="str">
        <v>Yes</v>
      </c>
      <c r="O1378" s="5" t="str">
        <v>No</v>
      </c>
      <c r="P1378" s="5" t="str">
        <v>No</v>
      </c>
      <c r="Q1378" s="14">
        <v>2</v>
      </c>
      <c r="R1378" t="str">
        <v>No</v>
      </c>
      <c r="S1378" t="str">
        <v>Obesity</v>
      </c>
      <c r="T1378" t="str">
        <v>Diabetes</v>
      </c>
    </row>
    <row r="1379" spans="1:20" x14ac:dyDescent="0.3">
      <c r="A1379" t="s">
        <v>1378</v>
      </c>
      <c r="B1379" t="s">
        <v>3643</v>
      </c>
      <c r="C1379" t="s">
        <v>4394</v>
      </c>
      <c r="D1379" t="s">
        <v>5448</v>
      </c>
      <c r="E1379" cm="1">
        <f t="array" ref="E1379:K1379">_xlfn.XLOOKUP(A1379,'Hospitalisation Details'!A:A,'Hospitalisation Details'!B:H)</f>
        <v>29767</v>
      </c>
      <c r="F1379" s="14">
        <v>2</v>
      </c>
      <c r="G1379">
        <v>7749.16</v>
      </c>
      <c r="H1379" t="str">
        <v>tier - 2</v>
      </c>
      <c r="I1379" t="str">
        <v>tier - 1</v>
      </c>
      <c r="J1379" t="str">
        <v>R1012</v>
      </c>
      <c r="K1379">
        <v>41</v>
      </c>
      <c r="L1379" cm="1">
        <f t="array" ref="L1379:T1379">_xlfn.XLOOKUP(A1379,'Medical Examinations'!A:A,'Medical Examinations'!B:J)</f>
        <v>35.340000000000003</v>
      </c>
      <c r="M1379">
        <v>5.51</v>
      </c>
      <c r="N1379" s="5" t="str">
        <v>Yes</v>
      </c>
      <c r="O1379" s="5" t="str">
        <v>No</v>
      </c>
      <c r="P1379" s="5" t="str">
        <v>Yes</v>
      </c>
      <c r="Q1379" s="14">
        <v>1</v>
      </c>
      <c r="R1379" t="str">
        <v>No</v>
      </c>
      <c r="S1379" t="str">
        <v>Obesity</v>
      </c>
      <c r="T1379" t="str">
        <v>Normal</v>
      </c>
    </row>
    <row r="1380" spans="1:20" x14ac:dyDescent="0.3">
      <c r="A1380" t="s">
        <v>1379</v>
      </c>
      <c r="B1380" t="s">
        <v>3644</v>
      </c>
      <c r="C1380" t="s">
        <v>4395</v>
      </c>
      <c r="D1380" t="s">
        <v>4460</v>
      </c>
      <c r="E1380" cm="1">
        <f t="array" ref="E1380:K1380">_xlfn.XLOOKUP(A1380,'Hospitalisation Details'!A:A,'Hospitalisation Details'!B:H)</f>
        <v>28106</v>
      </c>
      <c r="F1380" s="14">
        <v>1</v>
      </c>
      <c r="G1380">
        <v>7742.11</v>
      </c>
      <c r="H1380" t="str">
        <v>tier - 3</v>
      </c>
      <c r="I1380" t="str">
        <v>tier - 2</v>
      </c>
      <c r="J1380" t="str">
        <v>R1013</v>
      </c>
      <c r="K1380">
        <v>46</v>
      </c>
      <c r="L1380" cm="1">
        <f t="array" ref="L1380:T1380">_xlfn.XLOOKUP(A1380,'Medical Examinations'!A:A,'Medical Examinations'!B:J)</f>
        <v>30</v>
      </c>
      <c r="M1380">
        <v>5.61</v>
      </c>
      <c r="N1380" s="5" t="str">
        <v>Yes</v>
      </c>
      <c r="O1380" s="5" t="str">
        <v>No</v>
      </c>
      <c r="P1380" s="5" t="str">
        <v>Yes</v>
      </c>
      <c r="Q1380" s="14">
        <v>1</v>
      </c>
      <c r="R1380" t="str">
        <v>No</v>
      </c>
      <c r="S1380" t="str">
        <v>Obesity</v>
      </c>
      <c r="T1380" t="str">
        <v>Normal</v>
      </c>
    </row>
    <row r="1381" spans="1:20" x14ac:dyDescent="0.3">
      <c r="A1381" t="s">
        <v>1380</v>
      </c>
      <c r="B1381" t="s">
        <v>3645</v>
      </c>
      <c r="C1381" t="s">
        <v>4395</v>
      </c>
      <c r="D1381" t="s">
        <v>4588</v>
      </c>
      <c r="E1381" cm="1">
        <f t="array" ref="E1381:K1381">_xlfn.XLOOKUP(A1381,'Hospitalisation Details'!A:A,'Hospitalisation Details'!B:H)</f>
        <v>28737</v>
      </c>
      <c r="F1381" s="14">
        <v>2</v>
      </c>
      <c r="G1381">
        <v>7740.34</v>
      </c>
      <c r="H1381" t="str">
        <v>tier - 1</v>
      </c>
      <c r="I1381" t="str">
        <v>tier - 1</v>
      </c>
      <c r="J1381" t="str">
        <v>R1011</v>
      </c>
      <c r="K1381">
        <v>44</v>
      </c>
      <c r="L1381" cm="1">
        <f t="array" ref="L1381:T1381">_xlfn.XLOOKUP(A1381,'Medical Examinations'!A:A,'Medical Examinations'!B:J)</f>
        <v>39.94</v>
      </c>
      <c r="M1381">
        <v>5.14</v>
      </c>
      <c r="N1381" s="5" t="str">
        <v>No</v>
      </c>
      <c r="O1381" s="5" t="str">
        <v>No</v>
      </c>
      <c r="P1381" s="5" t="str">
        <v>No</v>
      </c>
      <c r="Q1381" s="14">
        <v>0</v>
      </c>
      <c r="R1381" t="str">
        <v>No</v>
      </c>
      <c r="S1381" t="str">
        <v>Obesity</v>
      </c>
      <c r="T1381" t="str">
        <v>Normal</v>
      </c>
    </row>
    <row r="1382" spans="1:20" x14ac:dyDescent="0.3">
      <c r="A1382" t="s">
        <v>1381</v>
      </c>
      <c r="B1382" t="s">
        <v>3646</v>
      </c>
      <c r="C1382" t="s">
        <v>4395</v>
      </c>
      <c r="D1382" t="s">
        <v>5449</v>
      </c>
      <c r="E1382" cm="1">
        <f t="array" ref="E1382:K1382">_xlfn.XLOOKUP(A1382,'Hospitalisation Details'!A:A,'Hospitalisation Details'!B:H)</f>
        <v>23941</v>
      </c>
      <c r="F1382" s="14">
        <v>0</v>
      </c>
      <c r="G1382">
        <v>7736.39</v>
      </c>
      <c r="H1382" t="str">
        <v>tier - 3</v>
      </c>
      <c r="I1382" t="str">
        <v>tier - 2</v>
      </c>
      <c r="J1382" t="str">
        <v>R1013</v>
      </c>
      <c r="K1382">
        <v>57</v>
      </c>
      <c r="L1382" cm="1">
        <f t="array" ref="L1382:T1382">_xlfn.XLOOKUP(A1382,'Medical Examinations'!A:A,'Medical Examinations'!B:J)</f>
        <v>32.299999999999997</v>
      </c>
      <c r="M1382">
        <v>9.89</v>
      </c>
      <c r="N1382" s="5" t="str">
        <v>No</v>
      </c>
      <c r="O1382" s="5" t="str">
        <v>No</v>
      </c>
      <c r="P1382" s="5" t="str">
        <v>No</v>
      </c>
      <c r="Q1382" s="14">
        <v>0</v>
      </c>
      <c r="R1382" t="str">
        <v>No</v>
      </c>
      <c r="S1382" t="str">
        <v>Obesity</v>
      </c>
      <c r="T1382" t="str">
        <v>Diabetes</v>
      </c>
    </row>
    <row r="1383" spans="1:20" x14ac:dyDescent="0.3">
      <c r="A1383" t="s">
        <v>1382</v>
      </c>
      <c r="B1383" t="s">
        <v>3647</v>
      </c>
      <c r="C1383" t="s">
        <v>4394</v>
      </c>
      <c r="D1383" t="s">
        <v>4840</v>
      </c>
      <c r="E1383" cm="1">
        <f t="array" ref="E1383:K1383">_xlfn.XLOOKUP(A1383,'Hospitalisation Details'!A:A,'Hospitalisation Details'!B:H)</f>
        <v>28366</v>
      </c>
      <c r="F1383" s="14">
        <v>0</v>
      </c>
      <c r="G1383">
        <v>7731.86</v>
      </c>
      <c r="H1383" t="str">
        <v>tier - 2</v>
      </c>
      <c r="I1383" t="str">
        <v>tier - 3</v>
      </c>
      <c r="J1383" t="str">
        <v>R1012</v>
      </c>
      <c r="K1383">
        <v>45</v>
      </c>
      <c r="L1383" cm="1">
        <f t="array" ref="L1383:T1383">_xlfn.XLOOKUP(A1383,'Medical Examinations'!A:A,'Medical Examinations'!B:J)</f>
        <v>24.414999999999999</v>
      </c>
      <c r="M1383">
        <v>7.16</v>
      </c>
      <c r="N1383" s="5" t="str">
        <v>No</v>
      </c>
      <c r="O1383" s="5" t="str">
        <v>No</v>
      </c>
      <c r="P1383" s="5" t="str">
        <v>No</v>
      </c>
      <c r="Q1383" s="14">
        <v>0</v>
      </c>
      <c r="R1383" t="str">
        <v>No</v>
      </c>
      <c r="S1383" t="str">
        <v>Normal Weight</v>
      </c>
      <c r="T1383" t="str">
        <v>Diabetes</v>
      </c>
    </row>
    <row r="1384" spans="1:20" x14ac:dyDescent="0.3">
      <c r="A1384" t="s">
        <v>1383</v>
      </c>
      <c r="B1384" t="s">
        <v>2996</v>
      </c>
      <c r="C1384" t="s">
        <v>4395</v>
      </c>
      <c r="D1384" t="s">
        <v>5450</v>
      </c>
      <c r="E1384" cm="1">
        <f t="array" ref="E1384:K1384">_xlfn.XLOOKUP(A1384,'Hospitalisation Details'!A:A,'Hospitalisation Details'!B:H)</f>
        <v>28828</v>
      </c>
      <c r="F1384" s="14">
        <v>2</v>
      </c>
      <c r="G1384">
        <v>7731.43</v>
      </c>
      <c r="H1384" t="str">
        <v>tier - 3</v>
      </c>
      <c r="I1384" t="str">
        <v>tier - 2</v>
      </c>
      <c r="J1384" t="str">
        <v>R1013</v>
      </c>
      <c r="K1384">
        <v>44</v>
      </c>
      <c r="L1384" cm="1">
        <f t="array" ref="L1384:T1384">_xlfn.XLOOKUP(A1384,'Medical Examinations'!A:A,'Medical Examinations'!B:J)</f>
        <v>39.22</v>
      </c>
      <c r="M1384">
        <v>5.62</v>
      </c>
      <c r="N1384" s="5" t="str">
        <v>Yes</v>
      </c>
      <c r="O1384" s="5" t="str">
        <v>No</v>
      </c>
      <c r="P1384" s="5" t="str">
        <v>No</v>
      </c>
      <c r="Q1384" s="14">
        <v>1</v>
      </c>
      <c r="R1384" t="str">
        <v>No</v>
      </c>
      <c r="S1384" t="str">
        <v>Obesity</v>
      </c>
      <c r="T1384" t="str">
        <v>Normal</v>
      </c>
    </row>
    <row r="1385" spans="1:20" x14ac:dyDescent="0.3">
      <c r="A1385" t="s">
        <v>1384</v>
      </c>
      <c r="B1385" t="s">
        <v>3648</v>
      </c>
      <c r="C1385" t="s">
        <v>4395</v>
      </c>
      <c r="D1385" t="s">
        <v>5451</v>
      </c>
      <c r="E1385" cm="1">
        <f t="array" ref="E1385:K1385">_xlfn.XLOOKUP(A1385,'Hospitalisation Details'!A:A,'Hospitalisation Details'!B:H)</f>
        <v>29474</v>
      </c>
      <c r="F1385" s="14">
        <v>2</v>
      </c>
      <c r="G1385">
        <v>7729.65</v>
      </c>
      <c r="H1385" t="str">
        <v>tier - 3</v>
      </c>
      <c r="I1385" t="str">
        <v>tier - 1</v>
      </c>
      <c r="J1385" t="str">
        <v>R1016</v>
      </c>
      <c r="K1385">
        <v>42</v>
      </c>
      <c r="L1385" cm="1">
        <f t="array" ref="L1385:T1385">_xlfn.XLOOKUP(A1385,'Medical Examinations'!A:A,'Medical Examinations'!B:J)</f>
        <v>31.24</v>
      </c>
      <c r="M1385">
        <v>7.42</v>
      </c>
      <c r="N1385" s="5" t="str">
        <v>Yes</v>
      </c>
      <c r="O1385" s="5" t="str">
        <v>No</v>
      </c>
      <c r="P1385" s="5" t="str">
        <v>No</v>
      </c>
      <c r="Q1385" s="14">
        <v>2</v>
      </c>
      <c r="R1385" t="str">
        <v>No</v>
      </c>
      <c r="S1385" t="str">
        <v>Obesity</v>
      </c>
      <c r="T1385" t="str">
        <v>Diabetes</v>
      </c>
    </row>
    <row r="1386" spans="1:20" x14ac:dyDescent="0.3">
      <c r="A1386" t="s">
        <v>1385</v>
      </c>
      <c r="B1386" t="s">
        <v>2664</v>
      </c>
      <c r="C1386" t="s">
        <v>4394</v>
      </c>
      <c r="D1386" t="s">
        <v>5452</v>
      </c>
      <c r="E1386" cm="1">
        <f t="array" ref="E1386:K1386">_xlfn.XLOOKUP(A1386,'Hospitalisation Details'!A:A,'Hospitalisation Details'!B:H)</f>
        <v>29008</v>
      </c>
      <c r="F1386" s="14">
        <v>1</v>
      </c>
      <c r="G1386">
        <v>7727.25</v>
      </c>
      <c r="H1386" t="str">
        <v>tier - 2</v>
      </c>
      <c r="I1386" t="str">
        <v>tier - 3</v>
      </c>
      <c r="J1386" t="str">
        <v>R1012</v>
      </c>
      <c r="K1386">
        <v>44</v>
      </c>
      <c r="L1386" cm="1">
        <f t="array" ref="L1386:T1386">_xlfn.XLOOKUP(A1386,'Medical Examinations'!A:A,'Medical Examinations'!B:J)</f>
        <v>18.335000000000001</v>
      </c>
      <c r="M1386">
        <v>11.83</v>
      </c>
      <c r="N1386" s="5" t="str">
        <v>No</v>
      </c>
      <c r="O1386" s="5" t="str">
        <v>No</v>
      </c>
      <c r="P1386" s="5" t="str">
        <v>No</v>
      </c>
      <c r="Q1386" s="14">
        <v>0</v>
      </c>
      <c r="R1386" t="str">
        <v>No</v>
      </c>
      <c r="S1386" t="str">
        <v>Under Weight</v>
      </c>
      <c r="T1386" t="str">
        <v>Diabetes</v>
      </c>
    </row>
    <row r="1387" spans="1:20" x14ac:dyDescent="0.3">
      <c r="A1387" t="s">
        <v>1386</v>
      </c>
      <c r="B1387" t="s">
        <v>3649</v>
      </c>
      <c r="C1387" t="s">
        <v>4395</v>
      </c>
      <c r="D1387" t="s">
        <v>5453</v>
      </c>
      <c r="E1387" cm="1">
        <f t="array" ref="E1387:K1387">_xlfn.XLOOKUP(A1387,'Hospitalisation Details'!A:A,'Hospitalisation Details'!B:H)</f>
        <v>28853</v>
      </c>
      <c r="F1387" s="14">
        <v>2</v>
      </c>
      <c r="G1387">
        <v>7726.85</v>
      </c>
      <c r="H1387" t="str">
        <v>tier - 1</v>
      </c>
      <c r="I1387" t="str">
        <v>tier - 2</v>
      </c>
      <c r="J1387" t="str">
        <v>R1011</v>
      </c>
      <c r="K1387">
        <v>44</v>
      </c>
      <c r="L1387" cm="1">
        <f t="array" ref="L1387:T1387">_xlfn.XLOOKUP(A1387,'Medical Examinations'!A:A,'Medical Examinations'!B:J)</f>
        <v>46.7</v>
      </c>
      <c r="M1387">
        <v>10.9</v>
      </c>
      <c r="N1387" s="5" t="str">
        <v>No</v>
      </c>
      <c r="O1387" s="5" t="str">
        <v>No</v>
      </c>
      <c r="P1387" s="5" t="str">
        <v>No</v>
      </c>
      <c r="Q1387" s="14">
        <v>0</v>
      </c>
      <c r="R1387" t="str">
        <v>No</v>
      </c>
      <c r="S1387" t="str">
        <v>Obesity</v>
      </c>
      <c r="T1387" t="str">
        <v>Diabetes</v>
      </c>
    </row>
    <row r="1388" spans="1:20" x14ac:dyDescent="0.3">
      <c r="A1388" t="s">
        <v>1387</v>
      </c>
      <c r="B1388" t="s">
        <v>3313</v>
      </c>
      <c r="C1388" t="s">
        <v>4395</v>
      </c>
      <c r="D1388" t="s">
        <v>5454</v>
      </c>
      <c r="E1388" cm="1">
        <f t="array" ref="E1388:K1388">_xlfn.XLOOKUP(A1388,'Hospitalisation Details'!A:A,'Hospitalisation Details'!B:H)</f>
        <v>31970</v>
      </c>
      <c r="F1388" s="14">
        <v>3</v>
      </c>
      <c r="G1388">
        <v>7684.62</v>
      </c>
      <c r="H1388" t="str">
        <v>tier - 2</v>
      </c>
      <c r="I1388" t="str">
        <v>tier - 3</v>
      </c>
      <c r="J1388" t="str">
        <v>R1021</v>
      </c>
      <c r="K1388">
        <v>35</v>
      </c>
      <c r="L1388" cm="1">
        <f t="array" ref="L1388:T1388">_xlfn.XLOOKUP(A1388,'Medical Examinations'!A:A,'Medical Examinations'!B:J)</f>
        <v>31.64</v>
      </c>
      <c r="M1388">
        <v>7.91</v>
      </c>
      <c r="N1388" s="5" t="str">
        <v>No</v>
      </c>
      <c r="O1388" s="5" t="str">
        <v>No</v>
      </c>
      <c r="P1388" s="5" t="str">
        <v>No</v>
      </c>
      <c r="Q1388" s="14">
        <v>0</v>
      </c>
      <c r="R1388" t="str">
        <v>No</v>
      </c>
      <c r="S1388" t="str">
        <v>Obesity</v>
      </c>
      <c r="T1388" t="str">
        <v>Diabetes</v>
      </c>
    </row>
    <row r="1389" spans="1:20" x14ac:dyDescent="0.3">
      <c r="A1389" t="s">
        <v>1388</v>
      </c>
      <c r="B1389" t="s">
        <v>3650</v>
      </c>
      <c r="C1389" t="s">
        <v>4394</v>
      </c>
      <c r="D1389" t="s">
        <v>5455</v>
      </c>
      <c r="E1389" cm="1">
        <f t="array" ref="E1389:K1389">_xlfn.XLOOKUP(A1389,'Hospitalisation Details'!A:A,'Hospitalisation Details'!B:H)</f>
        <v>30303</v>
      </c>
      <c r="F1389" s="14">
        <v>3</v>
      </c>
      <c r="G1389">
        <v>7682.67</v>
      </c>
      <c r="H1389" t="str">
        <v>tier - 2</v>
      </c>
      <c r="I1389" t="str">
        <v>tier - 1</v>
      </c>
      <c r="J1389" t="str">
        <v>R1013</v>
      </c>
      <c r="K1389">
        <v>40</v>
      </c>
      <c r="L1389" cm="1">
        <f t="array" ref="L1389:T1389">_xlfn.XLOOKUP(A1389,'Medical Examinations'!A:A,'Medical Examinations'!B:J)</f>
        <v>31.9</v>
      </c>
      <c r="M1389">
        <v>10.119999999999999</v>
      </c>
      <c r="N1389" s="5" t="str">
        <v>No</v>
      </c>
      <c r="O1389" s="5" t="str">
        <v>No</v>
      </c>
      <c r="P1389" s="5" t="str">
        <v>No</v>
      </c>
      <c r="Q1389" s="14">
        <v>2</v>
      </c>
      <c r="R1389" t="str">
        <v>No</v>
      </c>
      <c r="S1389" t="str">
        <v>Obesity</v>
      </c>
      <c r="T1389" t="str">
        <v>Diabetes</v>
      </c>
    </row>
    <row r="1390" spans="1:20" x14ac:dyDescent="0.3">
      <c r="A1390" t="s">
        <v>1389</v>
      </c>
      <c r="B1390" t="s">
        <v>3651</v>
      </c>
      <c r="C1390" t="s">
        <v>4395</v>
      </c>
      <c r="D1390" t="s">
        <v>4409</v>
      </c>
      <c r="E1390" cm="1">
        <f t="array" ref="E1390:K1390">_xlfn.XLOOKUP(A1390,'Hospitalisation Details'!A:A,'Hospitalisation Details'!B:H)</f>
        <v>29939</v>
      </c>
      <c r="F1390" s="14">
        <v>1</v>
      </c>
      <c r="G1390">
        <v>7681.17</v>
      </c>
      <c r="H1390" t="str">
        <v>tier - 2</v>
      </c>
      <c r="I1390" t="str">
        <v>tier - 2</v>
      </c>
      <c r="J1390" t="str">
        <v>R1020</v>
      </c>
      <c r="K1390">
        <v>41</v>
      </c>
      <c r="L1390" cm="1">
        <f t="array" ref="L1390:T1390">_xlfn.XLOOKUP(A1390,'Medical Examinations'!A:A,'Medical Examinations'!B:J)</f>
        <v>27.94</v>
      </c>
      <c r="M1390">
        <v>7.92</v>
      </c>
      <c r="N1390" s="5" t="str">
        <v>No</v>
      </c>
      <c r="O1390" s="5" t="str">
        <v>No</v>
      </c>
      <c r="P1390" s="5" t="str">
        <v>No</v>
      </c>
      <c r="Q1390" s="14">
        <v>0</v>
      </c>
      <c r="R1390" t="str">
        <v>No</v>
      </c>
      <c r="S1390" t="str">
        <v>Over Weight</v>
      </c>
      <c r="T1390" t="str">
        <v>Diabetes</v>
      </c>
    </row>
    <row r="1391" spans="1:20" x14ac:dyDescent="0.3">
      <c r="A1391" t="s">
        <v>1390</v>
      </c>
      <c r="B1391" t="s">
        <v>3652</v>
      </c>
      <c r="C1391" t="s">
        <v>4395</v>
      </c>
      <c r="D1391" t="s">
        <v>4797</v>
      </c>
      <c r="E1391" cm="1">
        <f t="array" ref="E1391:K1391">_xlfn.XLOOKUP(A1391,'Hospitalisation Details'!A:A,'Hospitalisation Details'!B:H)</f>
        <v>26217</v>
      </c>
      <c r="F1391" s="14">
        <v>0</v>
      </c>
      <c r="G1391">
        <v>7680.92</v>
      </c>
      <c r="H1391" t="str">
        <v>tier - 2</v>
      </c>
      <c r="I1391" t="str">
        <v>tier - 1</v>
      </c>
      <c r="J1391" t="str">
        <v>R1013</v>
      </c>
      <c r="K1391">
        <v>51</v>
      </c>
      <c r="L1391" cm="1">
        <f t="array" ref="L1391:T1391">_xlfn.XLOOKUP(A1391,'Medical Examinations'!A:A,'Medical Examinations'!B:J)</f>
        <v>40.945</v>
      </c>
      <c r="M1391">
        <v>10.57</v>
      </c>
      <c r="N1391" s="5" t="str">
        <v>No</v>
      </c>
      <c r="O1391" s="5" t="str">
        <v>No</v>
      </c>
      <c r="P1391" s="5" t="str">
        <v>No</v>
      </c>
      <c r="Q1391" s="14">
        <v>0</v>
      </c>
      <c r="R1391" t="str">
        <v>No</v>
      </c>
      <c r="S1391" t="str">
        <v>Obesity</v>
      </c>
      <c r="T1391" t="str">
        <v>Diabetes</v>
      </c>
    </row>
    <row r="1392" spans="1:20" x14ac:dyDescent="0.3">
      <c r="A1392" t="s">
        <v>1391</v>
      </c>
      <c r="B1392" t="s">
        <v>2821</v>
      </c>
      <c r="C1392" t="s">
        <v>4395</v>
      </c>
      <c r="D1392" t="s">
        <v>5456</v>
      </c>
      <c r="E1392" cm="1">
        <f t="array" ref="E1392:K1392">_xlfn.XLOOKUP(A1392,'Hospitalisation Details'!A:A,'Hospitalisation Details'!B:H)</f>
        <v>34955</v>
      </c>
      <c r="F1392" s="14">
        <v>0</v>
      </c>
      <c r="G1392">
        <v>7676.4</v>
      </c>
      <c r="H1392" t="str">
        <v>tier - 2</v>
      </c>
      <c r="I1392" t="str">
        <v>tier - 1</v>
      </c>
      <c r="J1392" t="str">
        <v>R1012</v>
      </c>
      <c r="K1392">
        <v>27</v>
      </c>
      <c r="L1392" cm="1">
        <f t="array" ref="L1392:T1392">_xlfn.XLOOKUP(A1392,'Medical Examinations'!A:A,'Medical Examinations'!B:J)</f>
        <v>43.7</v>
      </c>
      <c r="M1392">
        <v>7.23</v>
      </c>
      <c r="N1392" s="5" t="str">
        <v>No</v>
      </c>
      <c r="O1392" s="5" t="str">
        <v>No</v>
      </c>
      <c r="P1392" s="5" t="str">
        <v>No</v>
      </c>
      <c r="Q1392" s="14">
        <v>0</v>
      </c>
      <c r="R1392" t="str">
        <v>No</v>
      </c>
      <c r="S1392" t="str">
        <v>Obesity</v>
      </c>
      <c r="T1392" t="str">
        <v>Diabetes</v>
      </c>
    </row>
    <row r="1393" spans="1:20" x14ac:dyDescent="0.3">
      <c r="A1393" t="s">
        <v>1392</v>
      </c>
      <c r="B1393" t="s">
        <v>3653</v>
      </c>
      <c r="C1393" t="s">
        <v>4395</v>
      </c>
      <c r="D1393" t="s">
        <v>4541</v>
      </c>
      <c r="E1393" cm="1">
        <f t="array" ref="E1393:K1393">_xlfn.XLOOKUP(A1393,'Hospitalisation Details'!A:A,'Hospitalisation Details'!B:H)</f>
        <v>35393</v>
      </c>
      <c r="F1393" s="14">
        <v>0</v>
      </c>
      <c r="G1393">
        <v>7670.75</v>
      </c>
      <c r="H1393" t="str">
        <v>tier - 2</v>
      </c>
      <c r="I1393" t="str">
        <v>tier - 2</v>
      </c>
      <c r="J1393" t="str">
        <v>R1022</v>
      </c>
      <c r="K1393">
        <v>26</v>
      </c>
      <c r="L1393" cm="1">
        <f t="array" ref="L1393:T1393">_xlfn.XLOOKUP(A1393,'Medical Examinations'!A:A,'Medical Examinations'!B:J)</f>
        <v>25.87</v>
      </c>
      <c r="M1393">
        <v>5.63</v>
      </c>
      <c r="N1393" s="5" t="str">
        <v>Yes</v>
      </c>
      <c r="O1393" s="5" t="str">
        <v>No</v>
      </c>
      <c r="P1393" s="5" t="str">
        <v>No</v>
      </c>
      <c r="Q1393" s="14">
        <v>1</v>
      </c>
      <c r="R1393" t="str">
        <v>No</v>
      </c>
      <c r="S1393" t="str">
        <v>Over Weight</v>
      </c>
      <c r="T1393" t="str">
        <v>Normal</v>
      </c>
    </row>
    <row r="1394" spans="1:20" x14ac:dyDescent="0.3">
      <c r="A1394" t="s">
        <v>1393</v>
      </c>
      <c r="B1394" t="s">
        <v>3654</v>
      </c>
      <c r="C1394" t="s">
        <v>4394</v>
      </c>
      <c r="D1394" t="s">
        <v>5457</v>
      </c>
      <c r="E1394" cm="1">
        <f t="array" ref="E1394:K1394">_xlfn.XLOOKUP(A1394,'Hospitalisation Details'!A:A,'Hospitalisation Details'!B:H)</f>
        <v>28042</v>
      </c>
      <c r="F1394" s="14">
        <v>2</v>
      </c>
      <c r="G1394">
        <v>7662.47</v>
      </c>
      <c r="H1394" t="str">
        <v>tier - 2</v>
      </c>
      <c r="I1394" t="str">
        <v>tier - 1</v>
      </c>
      <c r="J1394" t="str">
        <v>R1011</v>
      </c>
      <c r="K1394">
        <v>46</v>
      </c>
      <c r="L1394" cm="1">
        <f t="array" ref="L1394:T1394">_xlfn.XLOOKUP(A1394,'Medical Examinations'!A:A,'Medical Examinations'!B:J)</f>
        <v>38.39</v>
      </c>
      <c r="M1394">
        <v>8.33</v>
      </c>
      <c r="N1394" s="5" t="str">
        <v>Yes</v>
      </c>
      <c r="O1394" s="5" t="str">
        <v>No</v>
      </c>
      <c r="P1394" s="5" t="str">
        <v>No</v>
      </c>
      <c r="Q1394" s="14">
        <v>1</v>
      </c>
      <c r="R1394" t="str">
        <v>No</v>
      </c>
      <c r="S1394" t="str">
        <v>Obesity</v>
      </c>
      <c r="T1394" t="str">
        <v>Diabetes</v>
      </c>
    </row>
    <row r="1395" spans="1:20" x14ac:dyDescent="0.3">
      <c r="A1395" t="s">
        <v>1394</v>
      </c>
      <c r="B1395" t="s">
        <v>3655</v>
      </c>
      <c r="C1395" t="s">
        <v>4394</v>
      </c>
      <c r="D1395" t="s">
        <v>5458</v>
      </c>
      <c r="E1395" cm="1">
        <f t="array" ref="E1395:K1395">_xlfn.XLOOKUP(A1395,'Hospitalisation Details'!A:A,'Hospitalisation Details'!B:H)</f>
        <v>24103</v>
      </c>
      <c r="F1395" s="14">
        <v>0</v>
      </c>
      <c r="G1395">
        <v>7657.69</v>
      </c>
      <c r="H1395" t="str">
        <v>tier - 3</v>
      </c>
      <c r="I1395" t="str">
        <v>tier - 3</v>
      </c>
      <c r="J1395" t="str">
        <v>R1012</v>
      </c>
      <c r="K1395">
        <v>57</v>
      </c>
      <c r="L1395" cm="1">
        <f t="array" ref="L1395:T1395">_xlfn.XLOOKUP(A1395,'Medical Examinations'!A:A,'Medical Examinations'!B:J)</f>
        <v>28.31</v>
      </c>
      <c r="M1395">
        <v>5.43</v>
      </c>
      <c r="N1395" s="5" t="str">
        <v>Yes</v>
      </c>
      <c r="O1395" s="5" t="str">
        <v>No</v>
      </c>
      <c r="P1395" s="5" t="str">
        <v>No</v>
      </c>
      <c r="Q1395" s="14">
        <v>2</v>
      </c>
      <c r="R1395" t="str">
        <v>No</v>
      </c>
      <c r="S1395" t="str">
        <v>Over Weight</v>
      </c>
      <c r="T1395" t="str">
        <v>Normal</v>
      </c>
    </row>
    <row r="1396" spans="1:20" x14ac:dyDescent="0.3">
      <c r="A1396" t="s">
        <v>1395</v>
      </c>
      <c r="B1396" t="s">
        <v>3656</v>
      </c>
      <c r="C1396" t="s">
        <v>4395</v>
      </c>
      <c r="D1396" t="s">
        <v>4491</v>
      </c>
      <c r="E1396" cm="1">
        <f t="array" ref="E1396:K1396">_xlfn.XLOOKUP(A1396,'Hospitalisation Details'!A:A,'Hospitalisation Details'!B:H)</f>
        <v>36068</v>
      </c>
      <c r="F1396" s="14">
        <v>0</v>
      </c>
      <c r="G1396">
        <v>7652.26</v>
      </c>
      <c r="H1396" t="str">
        <v>tier - 2</v>
      </c>
      <c r="I1396" t="str">
        <v>tier - 3</v>
      </c>
      <c r="J1396" t="str">
        <v>R1023</v>
      </c>
      <c r="K1396">
        <v>24</v>
      </c>
      <c r="L1396" cm="1">
        <f t="array" ref="L1396:T1396">_xlfn.XLOOKUP(A1396,'Medical Examinations'!A:A,'Medical Examinations'!B:J)</f>
        <v>48.75</v>
      </c>
      <c r="M1396">
        <v>4.34</v>
      </c>
      <c r="N1396" s="5" t="str">
        <v>No</v>
      </c>
      <c r="O1396" s="5" t="str">
        <v>No</v>
      </c>
      <c r="P1396" s="5" t="str">
        <v>No</v>
      </c>
      <c r="Q1396" s="14">
        <v>0</v>
      </c>
      <c r="R1396" t="str">
        <v>No</v>
      </c>
      <c r="S1396" t="str">
        <v>Obesity</v>
      </c>
      <c r="T1396" t="str">
        <v>Normal</v>
      </c>
    </row>
    <row r="1397" spans="1:20" x14ac:dyDescent="0.3">
      <c r="A1397" t="s">
        <v>1396</v>
      </c>
      <c r="B1397" t="s">
        <v>3657</v>
      </c>
      <c r="C1397" t="s">
        <v>4395</v>
      </c>
      <c r="D1397" t="s">
        <v>4491</v>
      </c>
      <c r="E1397" cm="1">
        <f t="array" ref="E1397:K1397">_xlfn.XLOOKUP(A1397,'Hospitalisation Details'!A:A,'Hospitalisation Details'!B:H)</f>
        <v>34191</v>
      </c>
      <c r="F1397" s="14">
        <v>0</v>
      </c>
      <c r="G1397">
        <v>7650.8</v>
      </c>
      <c r="H1397" t="str">
        <v>tier - 2</v>
      </c>
      <c r="I1397" t="str">
        <v>tier - 2</v>
      </c>
      <c r="J1397" t="str">
        <v>R1012</v>
      </c>
      <c r="K1397">
        <v>29</v>
      </c>
      <c r="L1397" cm="1">
        <f t="array" ref="L1397:T1397">_xlfn.XLOOKUP(A1397,'Medical Examinations'!A:A,'Medical Examinations'!B:J)</f>
        <v>28.594999999999999</v>
      </c>
      <c r="M1397">
        <v>4.96</v>
      </c>
      <c r="N1397" s="5" t="str">
        <v>Yes</v>
      </c>
      <c r="O1397" s="5" t="str">
        <v>No</v>
      </c>
      <c r="P1397" s="5" t="str">
        <v>No</v>
      </c>
      <c r="Q1397" s="14">
        <v>2</v>
      </c>
      <c r="R1397" t="str">
        <v>No</v>
      </c>
      <c r="S1397" t="str">
        <v>Over Weight</v>
      </c>
      <c r="T1397" t="str">
        <v>Normal</v>
      </c>
    </row>
    <row r="1398" spans="1:20" x14ac:dyDescent="0.3">
      <c r="A1398" t="s">
        <v>1397</v>
      </c>
      <c r="B1398" t="s">
        <v>3658</v>
      </c>
      <c r="C1398" t="s">
        <v>4394</v>
      </c>
      <c r="D1398" t="s">
        <v>5459</v>
      </c>
      <c r="E1398" cm="1">
        <f t="array" ref="E1398:K1398">_xlfn.XLOOKUP(A1398,'Hospitalisation Details'!A:A,'Hospitalisation Details'!B:H)</f>
        <v>29510</v>
      </c>
      <c r="F1398" s="14">
        <v>1</v>
      </c>
      <c r="G1398">
        <v>7650.77</v>
      </c>
      <c r="H1398" t="str">
        <v>tier - 2</v>
      </c>
      <c r="I1398" t="str">
        <v>tier - 2</v>
      </c>
      <c r="J1398" t="str">
        <v>R1024</v>
      </c>
      <c r="K1398">
        <v>42</v>
      </c>
      <c r="L1398" cm="1">
        <f t="array" ref="L1398:T1398">_xlfn.XLOOKUP(A1398,'Medical Examinations'!A:A,'Medical Examinations'!B:J)</f>
        <v>28.785</v>
      </c>
      <c r="M1398">
        <v>4.24</v>
      </c>
      <c r="N1398" s="5" t="str">
        <v>Yes</v>
      </c>
      <c r="O1398" s="5" t="str">
        <v>No</v>
      </c>
      <c r="P1398" s="5" t="str">
        <v>No</v>
      </c>
      <c r="Q1398" s="14">
        <v>2</v>
      </c>
      <c r="R1398" t="str">
        <v>No</v>
      </c>
      <c r="S1398" t="str">
        <v>Over Weight</v>
      </c>
      <c r="T1398" t="str">
        <v>Normal</v>
      </c>
    </row>
    <row r="1399" spans="1:20" x14ac:dyDescent="0.3">
      <c r="A1399" t="s">
        <v>1398</v>
      </c>
      <c r="B1399" t="s">
        <v>3659</v>
      </c>
      <c r="C1399" t="s">
        <v>4396</v>
      </c>
      <c r="D1399" t="s">
        <v>5460</v>
      </c>
      <c r="E1399" cm="1">
        <f t="array" ref="E1399:K1399">_xlfn.XLOOKUP(A1399,'Hospitalisation Details'!A:A,'Hospitalisation Details'!B:H)</f>
        <v>36326</v>
      </c>
      <c r="F1399" s="14">
        <v>0</v>
      </c>
      <c r="G1399">
        <v>7642.05</v>
      </c>
      <c r="H1399" t="str">
        <v>tier - 2</v>
      </c>
      <c r="I1399" t="str">
        <v>tier - 2</v>
      </c>
      <c r="J1399" t="str">
        <v>R1026</v>
      </c>
      <c r="K1399">
        <v>23</v>
      </c>
      <c r="L1399" cm="1">
        <f t="array" ref="L1399:T1399">_xlfn.XLOOKUP(A1399,'Medical Examinations'!A:A,'Medical Examinations'!B:J)</f>
        <v>35.799999999999997</v>
      </c>
      <c r="M1399">
        <v>5.63</v>
      </c>
      <c r="N1399" s="5" t="str">
        <v>Yes</v>
      </c>
      <c r="O1399" s="5" t="str">
        <v>No</v>
      </c>
      <c r="P1399" s="5" t="str">
        <v>No</v>
      </c>
      <c r="Q1399" s="14">
        <v>2</v>
      </c>
      <c r="R1399" t="str">
        <v>No</v>
      </c>
      <c r="S1399" t="str">
        <v>Obesity</v>
      </c>
      <c r="T1399" t="str">
        <v>Normal</v>
      </c>
    </row>
    <row r="1400" spans="1:20" x14ac:dyDescent="0.3">
      <c r="A1400" t="s">
        <v>1399</v>
      </c>
      <c r="B1400" t="s">
        <v>3660</v>
      </c>
      <c r="C1400" t="s">
        <v>4394</v>
      </c>
      <c r="D1400" t="s">
        <v>4623</v>
      </c>
      <c r="E1400" cm="1">
        <f t="array" ref="E1400:K1400">_xlfn.XLOOKUP(A1400,'Hospitalisation Details'!A:A,'Hospitalisation Details'!B:H)</f>
        <v>29426</v>
      </c>
      <c r="F1400" s="14">
        <v>2</v>
      </c>
      <c r="G1400">
        <v>7640.31</v>
      </c>
      <c r="H1400" t="str">
        <v>tier - 2</v>
      </c>
      <c r="I1400" t="str">
        <v>tier - 1</v>
      </c>
      <c r="J1400" t="str">
        <v>R1013</v>
      </c>
      <c r="K1400">
        <v>42</v>
      </c>
      <c r="L1400" cm="1">
        <f t="array" ref="L1400:T1400">_xlfn.XLOOKUP(A1400,'Medical Examinations'!A:A,'Medical Examinations'!B:J)</f>
        <v>30.69</v>
      </c>
      <c r="M1400">
        <v>7.05</v>
      </c>
      <c r="N1400" s="5" t="str">
        <v>Yes</v>
      </c>
      <c r="O1400" s="5" t="str">
        <v>No</v>
      </c>
      <c r="P1400" s="5" t="str">
        <v>No</v>
      </c>
      <c r="Q1400" s="14">
        <v>2</v>
      </c>
      <c r="R1400" t="str">
        <v>No</v>
      </c>
      <c r="S1400" t="str">
        <v>Obesity</v>
      </c>
      <c r="T1400" t="str">
        <v>Diabetes</v>
      </c>
    </row>
    <row r="1401" spans="1:20" x14ac:dyDescent="0.3">
      <c r="A1401" t="s">
        <v>1400</v>
      </c>
      <c r="B1401" t="s">
        <v>3661</v>
      </c>
      <c r="C1401" t="s">
        <v>4394</v>
      </c>
      <c r="D1401" t="s">
        <v>4993</v>
      </c>
      <c r="E1401" cm="1">
        <f t="array" ref="E1401:K1401">_xlfn.XLOOKUP(A1401,'Hospitalisation Details'!A:A,'Hospitalisation Details'!B:H)</f>
        <v>29392</v>
      </c>
      <c r="F1401" s="14">
        <v>1</v>
      </c>
      <c r="G1401">
        <v>7639.42</v>
      </c>
      <c r="H1401" t="str">
        <v>tier - 2</v>
      </c>
      <c r="I1401" t="str">
        <v>tier - 2</v>
      </c>
      <c r="J1401" t="str">
        <v>R1024</v>
      </c>
      <c r="K1401">
        <v>42</v>
      </c>
      <c r="L1401" cm="1">
        <f t="array" ref="L1401:T1401">_xlfn.XLOOKUP(A1401,'Medical Examinations'!A:A,'Medical Examinations'!B:J)</f>
        <v>35.619999999999997</v>
      </c>
      <c r="M1401">
        <v>4.16</v>
      </c>
      <c r="N1401" s="5" t="str">
        <v>No</v>
      </c>
      <c r="O1401" s="5" t="str">
        <v>No</v>
      </c>
      <c r="P1401" s="5" t="str">
        <v>No</v>
      </c>
      <c r="Q1401" s="14">
        <v>0</v>
      </c>
      <c r="R1401" t="str">
        <v>No</v>
      </c>
      <c r="S1401" t="str">
        <v>Obesity</v>
      </c>
      <c r="T1401" t="str">
        <v>Normal</v>
      </c>
    </row>
    <row r="1402" spans="1:20" x14ac:dyDescent="0.3">
      <c r="A1402" t="s">
        <v>1401</v>
      </c>
      <c r="B1402" t="s">
        <v>3489</v>
      </c>
      <c r="C1402" t="s">
        <v>4394</v>
      </c>
      <c r="D1402" t="s">
        <v>5461</v>
      </c>
      <c r="E1402" cm="1">
        <f t="array" ref="E1402:K1402">_xlfn.XLOOKUP(A1402,'Hospitalisation Details'!A:A,'Hospitalisation Details'!B:H)</f>
        <v>37238</v>
      </c>
      <c r="F1402" s="14">
        <v>0</v>
      </c>
      <c r="G1402">
        <v>7636.92</v>
      </c>
      <c r="H1402" t="str">
        <v>tier - 2</v>
      </c>
      <c r="I1402" t="str">
        <v>tier - 3</v>
      </c>
      <c r="J1402" t="str">
        <v>R1012</v>
      </c>
      <c r="K1402">
        <v>21</v>
      </c>
      <c r="L1402" cm="1">
        <f t="array" ref="L1402:T1402">_xlfn.XLOOKUP(A1402,'Medical Examinations'!A:A,'Medical Examinations'!B:J)</f>
        <v>23.75</v>
      </c>
      <c r="M1402">
        <v>5.42</v>
      </c>
      <c r="N1402" s="5" t="str">
        <v>Yes</v>
      </c>
      <c r="O1402" s="5" t="str">
        <v>No</v>
      </c>
      <c r="P1402" s="5" t="str">
        <v>Yes</v>
      </c>
      <c r="Q1402" s="14">
        <v>1</v>
      </c>
      <c r="R1402" t="str">
        <v>No</v>
      </c>
      <c r="S1402" t="str">
        <v>Normal Weight</v>
      </c>
      <c r="T1402" t="str">
        <v>Normal</v>
      </c>
    </row>
    <row r="1403" spans="1:20" x14ac:dyDescent="0.3">
      <c r="A1403" t="s">
        <v>1402</v>
      </c>
      <c r="B1403" t="s">
        <v>3662</v>
      </c>
      <c r="C1403" t="s">
        <v>4394</v>
      </c>
      <c r="D1403" t="s">
        <v>4452</v>
      </c>
      <c r="E1403" cm="1">
        <f t="array" ref="E1403:K1403">_xlfn.XLOOKUP(A1403,'Hospitalisation Details'!A:A,'Hospitalisation Details'!B:H)</f>
        <v>28726</v>
      </c>
      <c r="F1403" s="14">
        <v>1</v>
      </c>
      <c r="G1403">
        <v>7633.72</v>
      </c>
      <c r="H1403" t="str">
        <v>tier - 2</v>
      </c>
      <c r="I1403" t="str">
        <v>tier - 1</v>
      </c>
      <c r="J1403" t="str">
        <v>R1013</v>
      </c>
      <c r="K1403">
        <v>44</v>
      </c>
      <c r="L1403" cm="1">
        <f t="array" ref="L1403:T1403">_xlfn.XLOOKUP(A1403,'Medical Examinations'!A:A,'Medical Examinations'!B:J)</f>
        <v>36.799999999999997</v>
      </c>
      <c r="M1403">
        <v>5.88</v>
      </c>
      <c r="N1403" s="5" t="str">
        <v>No</v>
      </c>
      <c r="O1403" s="5" t="str">
        <v>No</v>
      </c>
      <c r="P1403" s="5" t="str">
        <v>No</v>
      </c>
      <c r="Q1403" s="14">
        <v>1</v>
      </c>
      <c r="R1403" t="str">
        <v>No</v>
      </c>
      <c r="S1403" t="str">
        <v>Obesity</v>
      </c>
      <c r="T1403" t="str">
        <v>Prediabetes</v>
      </c>
    </row>
    <row r="1404" spans="1:20" x14ac:dyDescent="0.3">
      <c r="A1404" t="s">
        <v>1403</v>
      </c>
      <c r="B1404" t="s">
        <v>3663</v>
      </c>
      <c r="C1404" t="s">
        <v>4394</v>
      </c>
      <c r="D1404" t="s">
        <v>5462</v>
      </c>
      <c r="E1404" cm="1">
        <f t="array" ref="E1404:K1404">_xlfn.XLOOKUP(A1404,'Hospitalisation Details'!A:A,'Hospitalisation Details'!B:H)</f>
        <v>28823</v>
      </c>
      <c r="F1404" s="14">
        <v>1</v>
      </c>
      <c r="G1404">
        <v>7626.99</v>
      </c>
      <c r="H1404" t="str">
        <v>tier - 2</v>
      </c>
      <c r="I1404" t="str">
        <v>tier - 2</v>
      </c>
      <c r="J1404" t="str">
        <v>R1011</v>
      </c>
      <c r="K1404">
        <v>44</v>
      </c>
      <c r="L1404" cm="1">
        <f t="array" ref="L1404:T1404">_xlfn.XLOOKUP(A1404,'Medical Examinations'!A:A,'Medical Examinations'!B:J)</f>
        <v>28.594999999999999</v>
      </c>
      <c r="M1404">
        <v>4.68</v>
      </c>
      <c r="N1404" s="5" t="str">
        <v>Yes</v>
      </c>
      <c r="O1404" s="5" t="str">
        <v>No</v>
      </c>
      <c r="P1404" s="5" t="str">
        <v>No</v>
      </c>
      <c r="Q1404" s="14">
        <v>1</v>
      </c>
      <c r="R1404" t="str">
        <v>No</v>
      </c>
      <c r="S1404" t="str">
        <v>Over Weight</v>
      </c>
      <c r="T1404" t="str">
        <v>Normal</v>
      </c>
    </row>
    <row r="1405" spans="1:20" x14ac:dyDescent="0.3">
      <c r="A1405" t="s">
        <v>1404</v>
      </c>
      <c r="B1405" t="s">
        <v>3664</v>
      </c>
      <c r="C1405" t="s">
        <v>4394</v>
      </c>
      <c r="D1405" t="s">
        <v>5463</v>
      </c>
      <c r="E1405" cm="1">
        <f t="array" ref="E1405:K1405">_xlfn.XLOOKUP(A1405,'Hospitalisation Details'!A:A,'Hospitalisation Details'!B:H)</f>
        <v>28800</v>
      </c>
      <c r="F1405" s="14">
        <v>1</v>
      </c>
      <c r="G1405">
        <v>7624.63</v>
      </c>
      <c r="H1405" t="str">
        <v>tier - 2</v>
      </c>
      <c r="I1405" t="str">
        <v>tier - 1</v>
      </c>
      <c r="J1405" t="str">
        <v>R1011</v>
      </c>
      <c r="K1405">
        <v>44</v>
      </c>
      <c r="L1405" cm="1">
        <f t="array" ref="L1405:T1405">_xlfn.XLOOKUP(A1405,'Medical Examinations'!A:A,'Medical Examinations'!B:J)</f>
        <v>27</v>
      </c>
      <c r="M1405">
        <v>4.54</v>
      </c>
      <c r="N1405" s="5" t="str">
        <v>Yes</v>
      </c>
      <c r="O1405" s="5" t="str">
        <v>No</v>
      </c>
      <c r="P1405" s="5" t="str">
        <v>No</v>
      </c>
      <c r="Q1405" s="14">
        <v>1</v>
      </c>
      <c r="R1405" t="str">
        <v>No</v>
      </c>
      <c r="S1405" t="str">
        <v>Over Weight</v>
      </c>
      <c r="T1405" t="str">
        <v>Normal</v>
      </c>
    </row>
    <row r="1406" spans="1:20" x14ac:dyDescent="0.3">
      <c r="A1406" t="s">
        <v>1405</v>
      </c>
      <c r="B1406" t="s">
        <v>3665</v>
      </c>
      <c r="C1406" t="s">
        <v>4394</v>
      </c>
      <c r="D1406" t="s">
        <v>5464</v>
      </c>
      <c r="E1406" cm="1">
        <f t="array" ref="E1406:K1406">_xlfn.XLOOKUP(A1406,'Hospitalisation Details'!A:A,'Hospitalisation Details'!B:H)</f>
        <v>28822</v>
      </c>
      <c r="F1406" s="14">
        <v>1</v>
      </c>
      <c r="G1406">
        <v>7623.52</v>
      </c>
      <c r="H1406" t="str">
        <v>tier - 2</v>
      </c>
      <c r="I1406" t="str">
        <v>tier - 1</v>
      </c>
      <c r="J1406" t="str">
        <v>R1011</v>
      </c>
      <c r="K1406">
        <v>44</v>
      </c>
      <c r="L1406" cm="1">
        <f t="array" ref="L1406:T1406">_xlfn.XLOOKUP(A1406,'Medical Examinations'!A:A,'Medical Examinations'!B:J)</f>
        <v>28.1</v>
      </c>
      <c r="M1406">
        <v>5.79</v>
      </c>
      <c r="N1406" s="5" t="str">
        <v>Yes</v>
      </c>
      <c r="O1406" s="5" t="str">
        <v>No</v>
      </c>
      <c r="P1406" s="5" t="str">
        <v>Yes</v>
      </c>
      <c r="Q1406" s="14">
        <v>1</v>
      </c>
      <c r="R1406" t="str">
        <v>No</v>
      </c>
      <c r="S1406" t="str">
        <v>Over Weight</v>
      </c>
      <c r="T1406" t="str">
        <v>Prediabetes</v>
      </c>
    </row>
    <row r="1407" spans="1:20" x14ac:dyDescent="0.3">
      <c r="A1407" t="s">
        <v>1406</v>
      </c>
      <c r="B1407" t="s">
        <v>3666</v>
      </c>
      <c r="C1407" t="s">
        <v>4395</v>
      </c>
      <c r="D1407" t="s">
        <v>4423</v>
      </c>
      <c r="E1407" cm="1">
        <f t="array" ref="E1407:K1407">_xlfn.XLOOKUP(A1407,'Hospitalisation Details'!A:A,'Hospitalisation Details'!B:H)</f>
        <v>35325</v>
      </c>
      <c r="F1407" s="14">
        <v>0</v>
      </c>
      <c r="G1407">
        <v>7623.13</v>
      </c>
      <c r="H1407" t="str">
        <v>tier - 2</v>
      </c>
      <c r="I1407" t="str">
        <v>tier - 3</v>
      </c>
      <c r="J1407" t="str">
        <v>R1011</v>
      </c>
      <c r="K1407">
        <v>26</v>
      </c>
      <c r="L1407" cm="1">
        <f t="array" ref="L1407:T1407">_xlfn.XLOOKUP(A1407,'Medical Examinations'!A:A,'Medical Examinations'!B:J)</f>
        <v>26.4</v>
      </c>
      <c r="M1407">
        <v>9.2899999999999991</v>
      </c>
      <c r="N1407" s="5" t="str">
        <v>Yes</v>
      </c>
      <c r="O1407" s="5" t="str">
        <v>No</v>
      </c>
      <c r="P1407" s="5" t="str">
        <v>Yes</v>
      </c>
      <c r="Q1407" s="14">
        <v>1</v>
      </c>
      <c r="R1407" t="str">
        <v>No</v>
      </c>
      <c r="S1407" t="str">
        <v>Over Weight</v>
      </c>
      <c r="T1407" t="str">
        <v>Diabetes</v>
      </c>
    </row>
    <row r="1408" spans="1:20" x14ac:dyDescent="0.3">
      <c r="A1408" t="s">
        <v>1407</v>
      </c>
      <c r="B1408" t="s">
        <v>3667</v>
      </c>
      <c r="C1408" t="s">
        <v>4394</v>
      </c>
      <c r="D1408" t="s">
        <v>4993</v>
      </c>
      <c r="E1408" cm="1">
        <f t="array" ref="E1408:K1408">_xlfn.XLOOKUP(A1408,'Hospitalisation Details'!A:A,'Hospitalisation Details'!B:H)</f>
        <v>25022</v>
      </c>
      <c r="F1408" s="14">
        <v>0</v>
      </c>
      <c r="G1408">
        <v>7609.6</v>
      </c>
      <c r="H1408" t="str">
        <v>tier - 3</v>
      </c>
      <c r="I1408" t="str">
        <v>tier - 2</v>
      </c>
      <c r="J1408" t="str">
        <v>R1012</v>
      </c>
      <c r="K1408">
        <v>54</v>
      </c>
      <c r="L1408" cm="1">
        <f t="array" ref="L1408:T1408">_xlfn.XLOOKUP(A1408,'Medical Examinations'!A:A,'Medical Examinations'!B:J)</f>
        <v>34.39</v>
      </c>
      <c r="M1408">
        <v>6.28</v>
      </c>
      <c r="N1408" s="5" t="str">
        <v>Yes</v>
      </c>
      <c r="O1408" s="5" t="str">
        <v>No</v>
      </c>
      <c r="P1408" s="5" t="str">
        <v>No</v>
      </c>
      <c r="Q1408" s="14">
        <v>1</v>
      </c>
      <c r="R1408" t="str">
        <v>No</v>
      </c>
      <c r="S1408" t="str">
        <v>Obesity</v>
      </c>
      <c r="T1408" t="str">
        <v>Prediabetes</v>
      </c>
    </row>
    <row r="1409" spans="1:20" x14ac:dyDescent="0.3">
      <c r="A1409" t="s">
        <v>1408</v>
      </c>
      <c r="B1409" t="s">
        <v>3668</v>
      </c>
      <c r="C1409" t="s">
        <v>4395</v>
      </c>
      <c r="D1409" t="s">
        <v>4440</v>
      </c>
      <c r="E1409" cm="1">
        <f t="array" ref="E1409:K1409">_xlfn.XLOOKUP(A1409,'Hospitalisation Details'!A:A,'Hospitalisation Details'!B:H)</f>
        <v>35703</v>
      </c>
      <c r="F1409" s="14">
        <v>0</v>
      </c>
      <c r="G1409">
        <v>7607.03</v>
      </c>
      <c r="H1409" t="str">
        <v>tier - 2</v>
      </c>
      <c r="I1409" t="str">
        <v>tier - 2</v>
      </c>
      <c r="J1409" t="str">
        <v>R1012</v>
      </c>
      <c r="K1409">
        <v>25</v>
      </c>
      <c r="L1409" cm="1">
        <f t="array" ref="L1409:T1409">_xlfn.XLOOKUP(A1409,'Medical Examinations'!A:A,'Medical Examinations'!B:J)</f>
        <v>34.479999999999997</v>
      </c>
      <c r="M1409">
        <v>6.31</v>
      </c>
      <c r="N1409" s="5" t="str">
        <v>No</v>
      </c>
      <c r="O1409" s="5" t="str">
        <v>No</v>
      </c>
      <c r="P1409" s="5" t="str">
        <v>Yes</v>
      </c>
      <c r="Q1409" s="14">
        <v>1</v>
      </c>
      <c r="R1409" t="str">
        <v>No</v>
      </c>
      <c r="S1409" t="str">
        <v>Obesity</v>
      </c>
      <c r="T1409" t="str">
        <v>Prediabetes</v>
      </c>
    </row>
    <row r="1410" spans="1:20" x14ac:dyDescent="0.3">
      <c r="A1410" t="s">
        <v>1409</v>
      </c>
      <c r="B1410" t="s">
        <v>3669</v>
      </c>
      <c r="C1410" t="s">
        <v>4395</v>
      </c>
      <c r="D1410" t="s">
        <v>4399</v>
      </c>
      <c r="E1410" cm="1">
        <f t="array" ref="E1410:K1410">_xlfn.XLOOKUP(A1410,'Hospitalisation Details'!A:A,'Hospitalisation Details'!B:H)</f>
        <v>24670</v>
      </c>
      <c r="F1410" s="14">
        <v>0</v>
      </c>
      <c r="G1410">
        <v>7585.62</v>
      </c>
      <c r="H1410" t="str">
        <v>tier - 3</v>
      </c>
      <c r="I1410" t="str">
        <v>tier - 2</v>
      </c>
      <c r="J1410" t="str">
        <v>R1013</v>
      </c>
      <c r="K1410">
        <v>55</v>
      </c>
      <c r="L1410" cm="1">
        <f t="array" ref="L1410:T1410">_xlfn.XLOOKUP(A1410,'Medical Examinations'!A:A,'Medical Examinations'!B:J)</f>
        <v>32.11</v>
      </c>
      <c r="M1410">
        <v>4.75</v>
      </c>
      <c r="N1410" s="5" t="str">
        <v>Yes</v>
      </c>
      <c r="O1410" s="5" t="str">
        <v>No</v>
      </c>
      <c r="P1410" s="5" t="str">
        <v>No</v>
      </c>
      <c r="Q1410" s="14">
        <v>2</v>
      </c>
      <c r="R1410" t="str">
        <v>No</v>
      </c>
      <c r="S1410" t="str">
        <v>Obesity</v>
      </c>
      <c r="T1410" t="str">
        <v>Normal</v>
      </c>
    </row>
    <row r="1411" spans="1:20" x14ac:dyDescent="0.3">
      <c r="A1411" t="s">
        <v>1410</v>
      </c>
      <c r="B1411" t="s">
        <v>3670</v>
      </c>
      <c r="C1411" t="s">
        <v>4395</v>
      </c>
      <c r="D1411" t="s">
        <v>5465</v>
      </c>
      <c r="E1411" cm="1">
        <f t="array" ref="E1411:K1411">_xlfn.XLOOKUP(A1411,'Hospitalisation Details'!A:A,'Hospitalisation Details'!B:H)</f>
        <v>34560</v>
      </c>
      <c r="F1411" s="14">
        <v>0</v>
      </c>
      <c r="G1411">
        <v>7567.13</v>
      </c>
      <c r="H1411" t="str">
        <v>tier - 2</v>
      </c>
      <c r="I1411" t="str">
        <v>tier - 2</v>
      </c>
      <c r="J1411" t="str">
        <v>R1021</v>
      </c>
      <c r="K1411">
        <v>28</v>
      </c>
      <c r="L1411" cm="1">
        <f t="array" ref="L1411:T1411">_xlfn.XLOOKUP(A1411,'Medical Examinations'!A:A,'Medical Examinations'!B:J)</f>
        <v>35.409999999999997</v>
      </c>
      <c r="M1411">
        <v>5.68</v>
      </c>
      <c r="N1411" s="5" t="str">
        <v>No</v>
      </c>
      <c r="O1411" s="5" t="str">
        <v>No</v>
      </c>
      <c r="P1411" s="5" t="str">
        <v>No</v>
      </c>
      <c r="Q1411" s="14">
        <v>0</v>
      </c>
      <c r="R1411" t="str">
        <v>No</v>
      </c>
      <c r="S1411" t="str">
        <v>Obesity</v>
      </c>
      <c r="T1411" t="str">
        <v>Normal</v>
      </c>
    </row>
    <row r="1412" spans="1:20" x14ac:dyDescent="0.3">
      <c r="A1412" t="s">
        <v>1411</v>
      </c>
      <c r="B1412" t="s">
        <v>3410</v>
      </c>
      <c r="C1412" t="s">
        <v>4394</v>
      </c>
      <c r="D1412" t="s">
        <v>5466</v>
      </c>
      <c r="E1412" cm="1">
        <f t="array" ref="E1412:K1412">_xlfn.XLOOKUP(A1412,'Hospitalisation Details'!A:A,'Hospitalisation Details'!B:H)</f>
        <v>32492</v>
      </c>
      <c r="F1412" s="14">
        <v>3</v>
      </c>
      <c r="G1412">
        <v>7538.52</v>
      </c>
      <c r="H1412" t="str">
        <v>tier - 2</v>
      </c>
      <c r="I1412" t="str">
        <v>tier - 2</v>
      </c>
      <c r="J1412" t="str">
        <v>R1012</v>
      </c>
      <c r="K1412">
        <v>34</v>
      </c>
      <c r="L1412" cm="1">
        <f t="array" ref="L1412:T1412">_xlfn.XLOOKUP(A1412,'Medical Examinations'!A:A,'Medical Examinations'!B:J)</f>
        <v>23.18</v>
      </c>
      <c r="M1412">
        <v>8.31</v>
      </c>
      <c r="N1412" s="5" t="str">
        <v>No</v>
      </c>
      <c r="O1412" s="5" t="str">
        <v>No</v>
      </c>
      <c r="P1412" s="5" t="str">
        <v>No</v>
      </c>
      <c r="Q1412" s="14">
        <v>0</v>
      </c>
      <c r="R1412" t="str">
        <v>No</v>
      </c>
      <c r="S1412" t="str">
        <v>Normal Weight</v>
      </c>
      <c r="T1412" t="str">
        <v>Diabetes</v>
      </c>
    </row>
    <row r="1413" spans="1:20" x14ac:dyDescent="0.3">
      <c r="A1413" t="s">
        <v>1412</v>
      </c>
      <c r="B1413" t="s">
        <v>3671</v>
      </c>
      <c r="C1413" t="s">
        <v>4394</v>
      </c>
      <c r="D1413" t="s">
        <v>5467</v>
      </c>
      <c r="E1413" cm="1">
        <f t="array" ref="E1413:K1413">_xlfn.XLOOKUP(A1413,'Hospitalisation Details'!A:A,'Hospitalisation Details'!B:H)</f>
        <v>30916</v>
      </c>
      <c r="F1413" s="14">
        <v>3</v>
      </c>
      <c r="G1413">
        <v>7537.16</v>
      </c>
      <c r="H1413" t="str">
        <v>tier - 2</v>
      </c>
      <c r="I1413" t="str">
        <v>tier - 2</v>
      </c>
      <c r="J1413" t="str">
        <v>R1012</v>
      </c>
      <c r="K1413">
        <v>38</v>
      </c>
      <c r="L1413" cm="1">
        <f t="array" ref="L1413:T1413">_xlfn.XLOOKUP(A1413,'Medical Examinations'!A:A,'Medical Examinations'!B:J)</f>
        <v>22.77</v>
      </c>
      <c r="M1413">
        <v>4.47</v>
      </c>
      <c r="N1413" s="5" t="str">
        <v>Yes</v>
      </c>
      <c r="O1413" s="5" t="str">
        <v>No</v>
      </c>
      <c r="P1413" s="5" t="str">
        <v>No</v>
      </c>
      <c r="Q1413" s="14">
        <v>1</v>
      </c>
      <c r="R1413" t="str">
        <v>No</v>
      </c>
      <c r="S1413" t="str">
        <v>Normal Weight</v>
      </c>
      <c r="T1413" t="str">
        <v>Normal</v>
      </c>
    </row>
    <row r="1414" spans="1:20" x14ac:dyDescent="0.3">
      <c r="A1414" t="s">
        <v>1413</v>
      </c>
      <c r="B1414" t="s">
        <v>3514</v>
      </c>
      <c r="C1414" t="s">
        <v>4394</v>
      </c>
      <c r="D1414" t="s">
        <v>5468</v>
      </c>
      <c r="E1414" cm="1">
        <f t="array" ref="E1414:K1414">_xlfn.XLOOKUP(A1414,'Hospitalisation Details'!A:A,'Hospitalisation Details'!B:H)</f>
        <v>28838</v>
      </c>
      <c r="F1414" s="14">
        <v>2</v>
      </c>
      <c r="G1414">
        <v>7531.7</v>
      </c>
      <c r="H1414" t="str">
        <v>tier - 2</v>
      </c>
      <c r="I1414" t="str">
        <v>tier - 1</v>
      </c>
      <c r="J1414" t="str">
        <v>R1013</v>
      </c>
      <c r="K1414">
        <v>44</v>
      </c>
      <c r="L1414" cm="1">
        <f t="array" ref="L1414:T1414">_xlfn.XLOOKUP(A1414,'Medical Examinations'!A:A,'Medical Examinations'!B:J)</f>
        <v>25.2</v>
      </c>
      <c r="M1414">
        <v>6.25</v>
      </c>
      <c r="N1414" s="5" t="str">
        <v>Yes</v>
      </c>
      <c r="O1414" s="5" t="str">
        <v>No</v>
      </c>
      <c r="P1414" s="5" t="str">
        <v>No</v>
      </c>
      <c r="Q1414" s="14">
        <v>1</v>
      </c>
      <c r="R1414" t="str">
        <v>No</v>
      </c>
      <c r="S1414" t="str">
        <v>Over Weight</v>
      </c>
      <c r="T1414" t="str">
        <v>Prediabetes</v>
      </c>
    </row>
    <row r="1415" spans="1:20" x14ac:dyDescent="0.3">
      <c r="A1415" t="s">
        <v>1414</v>
      </c>
      <c r="B1415" t="s">
        <v>3672</v>
      </c>
      <c r="C1415" t="s">
        <v>4395</v>
      </c>
      <c r="D1415" t="s">
        <v>4543</v>
      </c>
      <c r="E1415" cm="1">
        <f t="array" ref="E1415:K1415">_xlfn.XLOOKUP(A1415,'Hospitalisation Details'!A:A,'Hospitalisation Details'!B:H)</f>
        <v>28043</v>
      </c>
      <c r="F1415" s="14">
        <v>0</v>
      </c>
      <c r="G1415">
        <v>7526.71</v>
      </c>
      <c r="H1415" t="str">
        <v>tier - 3</v>
      </c>
      <c r="I1415" t="str">
        <v>tier - 1</v>
      </c>
      <c r="J1415" t="str">
        <v>R1012</v>
      </c>
      <c r="K1415">
        <v>46</v>
      </c>
      <c r="L1415" cm="1">
        <f t="array" ref="L1415:T1415">_xlfn.XLOOKUP(A1415,'Medical Examinations'!A:A,'Medical Examinations'!B:J)</f>
        <v>30.495000000000001</v>
      </c>
      <c r="M1415">
        <v>8.68</v>
      </c>
      <c r="N1415" s="5" t="str">
        <v>No</v>
      </c>
      <c r="O1415" s="5" t="str">
        <v>No</v>
      </c>
      <c r="P1415" s="5" t="str">
        <v>No</v>
      </c>
      <c r="Q1415" s="14">
        <v>0</v>
      </c>
      <c r="R1415" t="str">
        <v>No</v>
      </c>
      <c r="S1415" t="str">
        <v>Obesity</v>
      </c>
      <c r="T1415" t="str">
        <v>Diabetes</v>
      </c>
    </row>
    <row r="1416" spans="1:20" x14ac:dyDescent="0.3">
      <c r="A1416" t="s">
        <v>1415</v>
      </c>
      <c r="B1416" t="s">
        <v>3673</v>
      </c>
      <c r="C1416" t="s">
        <v>4395</v>
      </c>
      <c r="D1416" t="s">
        <v>5469</v>
      </c>
      <c r="E1416" cm="1">
        <f t="array" ref="E1416:K1416">_xlfn.XLOOKUP(A1416,'Hospitalisation Details'!A:A,'Hospitalisation Details'!B:H)</f>
        <v>28781</v>
      </c>
      <c r="F1416" s="14">
        <v>1</v>
      </c>
      <c r="G1416">
        <v>7518.03</v>
      </c>
      <c r="H1416" t="str">
        <v>tier - 2</v>
      </c>
      <c r="I1416" t="str">
        <v>tier - 3</v>
      </c>
      <c r="J1416" t="str">
        <v>R1012</v>
      </c>
      <c r="K1416">
        <v>44</v>
      </c>
      <c r="L1416" cm="1">
        <f t="array" ref="L1416:T1416">_xlfn.XLOOKUP(A1416,'Medical Examinations'!A:A,'Medical Examinations'!B:J)</f>
        <v>29</v>
      </c>
      <c r="M1416">
        <v>4.25</v>
      </c>
      <c r="N1416" s="5" t="str">
        <v>Yes</v>
      </c>
      <c r="O1416" s="5" t="str">
        <v>No</v>
      </c>
      <c r="P1416" s="5" t="str">
        <v>No</v>
      </c>
      <c r="Q1416" s="14">
        <v>1</v>
      </c>
      <c r="R1416" t="str">
        <v>No</v>
      </c>
      <c r="S1416" t="str">
        <v>Over Weight</v>
      </c>
      <c r="T1416" t="str">
        <v>Normal</v>
      </c>
    </row>
    <row r="1417" spans="1:20" x14ac:dyDescent="0.3">
      <c r="A1417" t="s">
        <v>1416</v>
      </c>
      <c r="B1417" t="s">
        <v>3674</v>
      </c>
      <c r="C1417" t="s">
        <v>4395</v>
      </c>
      <c r="D1417" t="s">
        <v>4477</v>
      </c>
      <c r="E1417" cm="1">
        <f t="array" ref="E1417:K1417">_xlfn.XLOOKUP(A1417,'Hospitalisation Details'!A:A,'Hospitalisation Details'!B:H)</f>
        <v>30507</v>
      </c>
      <c r="F1417" s="14">
        <v>4</v>
      </c>
      <c r="G1417">
        <v>7512.27</v>
      </c>
      <c r="H1417" t="str">
        <v>tier - 3</v>
      </c>
      <c r="I1417" t="str">
        <v>tier - 2</v>
      </c>
      <c r="J1417" t="str">
        <v>R1011</v>
      </c>
      <c r="K1417">
        <v>39</v>
      </c>
      <c r="L1417" cm="1">
        <f t="array" ref="L1417:T1417">_xlfn.XLOOKUP(A1417,'Medical Examinations'!A:A,'Medical Examinations'!B:J)</f>
        <v>31.824999999999999</v>
      </c>
      <c r="M1417">
        <v>8.1300000000000008</v>
      </c>
      <c r="N1417" s="5" t="str">
        <v>No</v>
      </c>
      <c r="O1417" s="5" t="str">
        <v>No</v>
      </c>
      <c r="P1417" s="5" t="str">
        <v>No</v>
      </c>
      <c r="Q1417" s="14">
        <v>0</v>
      </c>
      <c r="R1417" t="str">
        <v>No</v>
      </c>
      <c r="S1417" t="str">
        <v>Obesity</v>
      </c>
      <c r="T1417" t="str">
        <v>Diabetes</v>
      </c>
    </row>
    <row r="1418" spans="1:20" x14ac:dyDescent="0.3">
      <c r="A1418" t="s">
        <v>1417</v>
      </c>
      <c r="B1418" t="s">
        <v>3675</v>
      </c>
      <c r="C1418" t="s">
        <v>4394</v>
      </c>
      <c r="D1418" t="s">
        <v>5470</v>
      </c>
      <c r="E1418" cm="1">
        <f t="array" ref="E1418:K1418">_xlfn.XLOOKUP(A1418,'Hospitalisation Details'!A:A,'Hospitalisation Details'!B:H)</f>
        <v>35731</v>
      </c>
      <c r="F1418" s="14">
        <v>0</v>
      </c>
      <c r="G1418">
        <v>7504.3</v>
      </c>
      <c r="H1418" t="str">
        <v>tier - 2</v>
      </c>
      <c r="I1418" t="str">
        <v>tier - 1</v>
      </c>
      <c r="J1418" t="str">
        <v>R1012</v>
      </c>
      <c r="K1418">
        <v>25</v>
      </c>
      <c r="L1418" cm="1">
        <f t="array" ref="L1418:T1418">_xlfn.XLOOKUP(A1418,'Medical Examinations'!A:A,'Medical Examinations'!B:J)</f>
        <v>33.1</v>
      </c>
      <c r="M1418">
        <v>5.46</v>
      </c>
      <c r="N1418" s="5" t="str">
        <v>Yes</v>
      </c>
      <c r="O1418" s="5" t="str">
        <v>No</v>
      </c>
      <c r="P1418" s="5" t="str">
        <v>No</v>
      </c>
      <c r="Q1418" s="14">
        <v>1</v>
      </c>
      <c r="R1418" t="str">
        <v>No</v>
      </c>
      <c r="S1418" t="str">
        <v>Obesity</v>
      </c>
      <c r="T1418" t="str">
        <v>Normal</v>
      </c>
    </row>
    <row r="1419" spans="1:20" x14ac:dyDescent="0.3">
      <c r="A1419" t="s">
        <v>1418</v>
      </c>
      <c r="B1419" t="s">
        <v>3676</v>
      </c>
      <c r="C1419" t="s">
        <v>4396</v>
      </c>
      <c r="D1419" t="s">
        <v>4499</v>
      </c>
      <c r="E1419" cm="1">
        <f t="array" ref="E1419:K1419">_xlfn.XLOOKUP(A1419,'Hospitalisation Details'!A:A,'Hospitalisation Details'!B:H)</f>
        <v>32492</v>
      </c>
      <c r="F1419" s="14">
        <v>3</v>
      </c>
      <c r="G1419">
        <v>7494.63</v>
      </c>
      <c r="H1419" t="str">
        <v>tier - 2</v>
      </c>
      <c r="I1419" t="str">
        <v>tier - 3</v>
      </c>
      <c r="J1419" t="str">
        <v>R1025</v>
      </c>
      <c r="K1419">
        <v>34</v>
      </c>
      <c r="L1419" cm="1">
        <f t="array" ref="L1419:T1419">_xlfn.XLOOKUP(A1419,'Medical Examinations'!A:A,'Medical Examinations'!B:J)</f>
        <v>39.049999999999997</v>
      </c>
      <c r="M1419">
        <v>5.27</v>
      </c>
      <c r="N1419" s="5" t="str">
        <v>Yes</v>
      </c>
      <c r="O1419" s="5" t="str">
        <v>No</v>
      </c>
      <c r="P1419" s="5" t="str">
        <v>No</v>
      </c>
      <c r="Q1419" s="14">
        <v>1</v>
      </c>
      <c r="R1419" t="str">
        <v>No</v>
      </c>
      <c r="S1419" t="str">
        <v>Obesity</v>
      </c>
      <c r="T1419" t="str">
        <v>Normal</v>
      </c>
    </row>
    <row r="1420" spans="1:20" x14ac:dyDescent="0.3">
      <c r="A1420" t="s">
        <v>1419</v>
      </c>
      <c r="B1420" t="s">
        <v>3677</v>
      </c>
      <c r="C1420" t="s">
        <v>4395</v>
      </c>
      <c r="D1420" t="s">
        <v>4643</v>
      </c>
      <c r="E1420" cm="1">
        <f t="array" ref="E1420:K1420">_xlfn.XLOOKUP(A1420,'Hospitalisation Details'!A:A,'Hospitalisation Details'!B:H)</f>
        <v>35230</v>
      </c>
      <c r="F1420" s="14">
        <v>0</v>
      </c>
      <c r="G1420">
        <v>7487.38</v>
      </c>
      <c r="H1420" t="str">
        <v>tier - 2</v>
      </c>
      <c r="I1420" t="str">
        <v>tier - 3</v>
      </c>
      <c r="J1420" t="str">
        <v>R1012</v>
      </c>
      <c r="K1420">
        <v>26</v>
      </c>
      <c r="L1420" cm="1">
        <f t="array" ref="L1420:T1420">_xlfn.XLOOKUP(A1420,'Medical Examinations'!A:A,'Medical Examinations'!B:J)</f>
        <v>36.64</v>
      </c>
      <c r="M1420">
        <v>7.26</v>
      </c>
      <c r="N1420" s="5" t="str">
        <v>No</v>
      </c>
      <c r="O1420" s="5" t="str">
        <v>No</v>
      </c>
      <c r="P1420" s="5" t="str">
        <v>No</v>
      </c>
      <c r="Q1420" s="14">
        <v>0</v>
      </c>
      <c r="R1420" t="str">
        <v>No</v>
      </c>
      <c r="S1420" t="str">
        <v>Obesity</v>
      </c>
      <c r="T1420" t="str">
        <v>Diabetes</v>
      </c>
    </row>
    <row r="1421" spans="1:20" x14ac:dyDescent="0.3">
      <c r="A1421" t="s">
        <v>1420</v>
      </c>
      <c r="B1421" t="s">
        <v>3678</v>
      </c>
      <c r="C1421" t="s">
        <v>4395</v>
      </c>
      <c r="D1421" t="s">
        <v>5471</v>
      </c>
      <c r="E1421" cm="1">
        <f t="array" ref="E1421:K1421">_xlfn.XLOOKUP(A1421,'Hospitalisation Details'!A:A,'Hospitalisation Details'!B:H)</f>
        <v>24688</v>
      </c>
      <c r="F1421" s="14">
        <v>0</v>
      </c>
      <c r="G1421">
        <v>7463.51</v>
      </c>
      <c r="H1421" t="str">
        <v>tier - 3</v>
      </c>
      <c r="I1421" t="str">
        <v>tier - 3</v>
      </c>
      <c r="J1421" t="str">
        <v>R1013</v>
      </c>
      <c r="K1421">
        <v>55</v>
      </c>
      <c r="L1421" cm="1">
        <f t="array" ref="L1421:T1421">_xlfn.XLOOKUP(A1421,'Medical Examinations'!A:A,'Medical Examinations'!B:J)</f>
        <v>32.395000000000003</v>
      </c>
      <c r="M1421">
        <v>11.1</v>
      </c>
      <c r="N1421" s="5" t="str">
        <v>Yes</v>
      </c>
      <c r="O1421" s="5" t="str">
        <v>No</v>
      </c>
      <c r="P1421" s="5" t="str">
        <v>No</v>
      </c>
      <c r="Q1421" s="14">
        <v>0</v>
      </c>
      <c r="R1421" t="str">
        <v>No</v>
      </c>
      <c r="S1421" t="str">
        <v>Obesity</v>
      </c>
      <c r="T1421" t="str">
        <v>Diabetes</v>
      </c>
    </row>
    <row r="1422" spans="1:20" x14ac:dyDescent="0.3">
      <c r="A1422" t="s">
        <v>1421</v>
      </c>
      <c r="B1422" t="s">
        <v>3679</v>
      </c>
      <c r="C1422" t="s">
        <v>4394</v>
      </c>
      <c r="D1422" t="s">
        <v>5472</v>
      </c>
      <c r="E1422" cm="1">
        <f t="array" ref="E1422:K1422">_xlfn.XLOOKUP(A1422,'Hospitalisation Details'!A:A,'Hospitalisation Details'!B:H)</f>
        <v>37043</v>
      </c>
      <c r="F1422" s="14">
        <v>0</v>
      </c>
      <c r="G1422">
        <v>7450.36</v>
      </c>
      <c r="H1422" t="str">
        <v>tier - 2</v>
      </c>
      <c r="I1422" t="str">
        <v>tier - 2</v>
      </c>
      <c r="J1422" t="str">
        <v>R1012</v>
      </c>
      <c r="K1422">
        <v>22</v>
      </c>
      <c r="L1422" cm="1">
        <f t="array" ref="L1422:T1422">_xlfn.XLOOKUP(A1422,'Medical Examinations'!A:A,'Medical Examinations'!B:J)</f>
        <v>29.7</v>
      </c>
      <c r="M1422">
        <v>6.79</v>
      </c>
      <c r="N1422" s="5" t="str">
        <v>Yes</v>
      </c>
      <c r="O1422" s="5" t="str">
        <v>No</v>
      </c>
      <c r="P1422" s="5" t="str">
        <v>No</v>
      </c>
      <c r="Q1422" s="14">
        <v>0</v>
      </c>
      <c r="R1422" t="str">
        <v>No</v>
      </c>
      <c r="S1422" t="str">
        <v>Over Weight</v>
      </c>
      <c r="T1422" t="str">
        <v>Diabetes</v>
      </c>
    </row>
    <row r="1423" spans="1:20" x14ac:dyDescent="0.3">
      <c r="A1423" t="s">
        <v>1422</v>
      </c>
      <c r="B1423" t="s">
        <v>3680</v>
      </c>
      <c r="C1423" t="s">
        <v>4395</v>
      </c>
      <c r="D1423" t="s">
        <v>5473</v>
      </c>
      <c r="E1423" cm="1">
        <f t="array" ref="E1423:K1423">_xlfn.XLOOKUP(A1423,'Hospitalisation Details'!A:A,'Hospitalisation Details'!B:H)</f>
        <v>28398</v>
      </c>
      <c r="F1423" s="14">
        <v>0</v>
      </c>
      <c r="G1423">
        <v>7448.4</v>
      </c>
      <c r="H1423" t="str">
        <v>tier - 3</v>
      </c>
      <c r="I1423" t="str">
        <v>tier - 3</v>
      </c>
      <c r="J1423" t="str">
        <v>R1017</v>
      </c>
      <c r="K1423">
        <v>45</v>
      </c>
      <c r="L1423" cm="1">
        <f t="array" ref="L1423:T1423">_xlfn.XLOOKUP(A1423,'Medical Examinations'!A:A,'Medical Examinations'!B:J)</f>
        <v>30.14</v>
      </c>
      <c r="M1423">
        <v>9.4499999999999993</v>
      </c>
      <c r="N1423" s="5" t="str">
        <v>Yes</v>
      </c>
      <c r="O1423" s="5" t="str">
        <v>No</v>
      </c>
      <c r="P1423" s="5" t="str">
        <v>No</v>
      </c>
      <c r="Q1423" s="14">
        <v>0</v>
      </c>
      <c r="R1423" t="str">
        <v>No</v>
      </c>
      <c r="S1423" t="str">
        <v>Obesity</v>
      </c>
      <c r="T1423" t="str">
        <v>Diabetes</v>
      </c>
    </row>
    <row r="1424" spans="1:20" x14ac:dyDescent="0.3">
      <c r="A1424" t="s">
        <v>1423</v>
      </c>
      <c r="B1424" t="s">
        <v>3681</v>
      </c>
      <c r="C1424" t="s">
        <v>4395</v>
      </c>
      <c r="D1424" t="s">
        <v>5474</v>
      </c>
      <c r="E1424" cm="1">
        <f t="array" ref="E1424:K1424">_xlfn.XLOOKUP(A1424,'Hospitalisation Details'!A:A,'Hospitalisation Details'!B:H)</f>
        <v>28393</v>
      </c>
      <c r="F1424" s="14">
        <v>1</v>
      </c>
      <c r="G1424">
        <v>7445.92</v>
      </c>
      <c r="H1424" t="str">
        <v>tier - 3</v>
      </c>
      <c r="I1424" t="str">
        <v>tier - 1</v>
      </c>
      <c r="J1424" t="str">
        <v>R1011</v>
      </c>
      <c r="K1424">
        <v>45</v>
      </c>
      <c r="L1424" cm="1">
        <f t="array" ref="L1424:T1424">_xlfn.XLOOKUP(A1424,'Medical Examinations'!A:A,'Medical Examinations'!B:J)</f>
        <v>21.78</v>
      </c>
      <c r="M1424">
        <v>5.3</v>
      </c>
      <c r="N1424" s="5" t="str">
        <v>No</v>
      </c>
      <c r="O1424" s="5" t="str">
        <v>yes</v>
      </c>
      <c r="P1424" s="5" t="str">
        <v>No</v>
      </c>
      <c r="Q1424" s="14">
        <v>1</v>
      </c>
      <c r="R1424" t="str">
        <v>No</v>
      </c>
      <c r="S1424" t="str">
        <v>Normal Weight</v>
      </c>
      <c r="T1424" t="str">
        <v>Normal</v>
      </c>
    </row>
    <row r="1425" spans="1:20" x14ac:dyDescent="0.3">
      <c r="A1425" t="s">
        <v>1424</v>
      </c>
      <c r="B1425" t="s">
        <v>3682</v>
      </c>
      <c r="C1425" t="s">
        <v>4394</v>
      </c>
      <c r="D1425" t="s">
        <v>5475</v>
      </c>
      <c r="E1425" cm="1">
        <f t="array" ref="E1425:K1425">_xlfn.XLOOKUP(A1425,'Hospitalisation Details'!A:A,'Hospitalisation Details'!B:H)</f>
        <v>29409</v>
      </c>
      <c r="F1425" s="14">
        <v>1</v>
      </c>
      <c r="G1425">
        <v>7443.64</v>
      </c>
      <c r="H1425" t="str">
        <v>tier - 2</v>
      </c>
      <c r="I1425" t="str">
        <v>tier - 3</v>
      </c>
      <c r="J1425" t="str">
        <v>R1012</v>
      </c>
      <c r="K1425">
        <v>42</v>
      </c>
      <c r="L1425" cm="1">
        <f t="array" ref="L1425:T1425">_xlfn.XLOOKUP(A1425,'Medical Examinations'!A:A,'Medical Examinations'!B:J)</f>
        <v>26.8</v>
      </c>
      <c r="M1425">
        <v>5.68</v>
      </c>
      <c r="N1425" s="5" t="str">
        <v>Yes</v>
      </c>
      <c r="O1425" s="5" t="str">
        <v>No</v>
      </c>
      <c r="P1425" s="5" t="str">
        <v>No</v>
      </c>
      <c r="Q1425" s="14">
        <v>1</v>
      </c>
      <c r="R1425" t="str">
        <v>No</v>
      </c>
      <c r="S1425" t="str">
        <v>Over Weight</v>
      </c>
      <c r="T1425" t="str">
        <v>Normal</v>
      </c>
    </row>
    <row r="1426" spans="1:20" x14ac:dyDescent="0.3">
      <c r="A1426" t="s">
        <v>1425</v>
      </c>
      <c r="B1426" t="s">
        <v>3683</v>
      </c>
      <c r="C1426" t="s">
        <v>4395</v>
      </c>
      <c r="D1426" t="s">
        <v>5476</v>
      </c>
      <c r="E1426" cm="1">
        <f t="array" ref="E1426:K1426">_xlfn.XLOOKUP(A1426,'Hospitalisation Details'!A:A,'Hospitalisation Details'!B:H)</f>
        <v>29099</v>
      </c>
      <c r="F1426" s="14">
        <v>2</v>
      </c>
      <c r="G1426">
        <v>7441.5</v>
      </c>
      <c r="H1426" t="str">
        <v>tier - 3</v>
      </c>
      <c r="I1426" t="str">
        <v>tier - 2</v>
      </c>
      <c r="J1426" t="str">
        <v>R1011</v>
      </c>
      <c r="K1426">
        <v>43</v>
      </c>
      <c r="L1426" cm="1">
        <f t="array" ref="L1426:T1426">_xlfn.XLOOKUP(A1426,'Medical Examinations'!A:A,'Medical Examinations'!B:J)</f>
        <v>25.175000000000001</v>
      </c>
      <c r="M1426">
        <v>5.57</v>
      </c>
      <c r="N1426" s="5" t="str">
        <v>Yes</v>
      </c>
      <c r="O1426" s="5" t="str">
        <v>No</v>
      </c>
      <c r="P1426" s="5" t="str">
        <v>No</v>
      </c>
      <c r="Q1426" s="14">
        <v>1</v>
      </c>
      <c r="R1426" t="str">
        <v>No</v>
      </c>
      <c r="S1426" t="str">
        <v>Over Weight</v>
      </c>
      <c r="T1426" t="str">
        <v>Normal</v>
      </c>
    </row>
    <row r="1427" spans="1:20" x14ac:dyDescent="0.3">
      <c r="A1427" t="s">
        <v>1426</v>
      </c>
      <c r="B1427" t="s">
        <v>3684</v>
      </c>
      <c r="C1427" t="s">
        <v>4395</v>
      </c>
      <c r="D1427" t="s">
        <v>4404</v>
      </c>
      <c r="E1427" cm="1">
        <f t="array" ref="E1427:K1427">_xlfn.XLOOKUP(A1427,'Hospitalisation Details'!A:A,'Hospitalisation Details'!B:H)</f>
        <v>28362</v>
      </c>
      <c r="F1427" s="14">
        <v>1</v>
      </c>
      <c r="G1427">
        <v>7441.05</v>
      </c>
      <c r="H1427" t="str">
        <v>tier - 3</v>
      </c>
      <c r="I1427" t="str">
        <v>tier - 2</v>
      </c>
      <c r="J1427" t="str">
        <v>R1011</v>
      </c>
      <c r="K1427">
        <v>45</v>
      </c>
      <c r="L1427" cm="1">
        <f t="array" ref="L1427:T1427">_xlfn.XLOOKUP(A1427,'Medical Examinations'!A:A,'Medical Examinations'!B:J)</f>
        <v>30.305</v>
      </c>
      <c r="M1427">
        <v>4.2699999999999996</v>
      </c>
      <c r="N1427" s="5" t="str">
        <v>Yes</v>
      </c>
      <c r="O1427" s="5" t="str">
        <v>No</v>
      </c>
      <c r="P1427" s="5" t="str">
        <v>No</v>
      </c>
      <c r="Q1427" s="14">
        <v>1</v>
      </c>
      <c r="R1427" t="str">
        <v>No</v>
      </c>
      <c r="S1427" t="str">
        <v>Obesity</v>
      </c>
      <c r="T1427" t="str">
        <v>Normal</v>
      </c>
    </row>
    <row r="1428" spans="1:20" x14ac:dyDescent="0.3">
      <c r="A1428" t="s">
        <v>1427</v>
      </c>
      <c r="B1428" t="s">
        <v>2676</v>
      </c>
      <c r="C1428" t="s">
        <v>4394</v>
      </c>
      <c r="D1428" t="s">
        <v>5477</v>
      </c>
      <c r="E1428" cm="1">
        <f t="array" ref="E1428:K1428">_xlfn.XLOOKUP(A1428,'Hospitalisation Details'!A:A,'Hospitalisation Details'!B:H)</f>
        <v>28826</v>
      </c>
      <c r="F1428" s="14">
        <v>0</v>
      </c>
      <c r="G1428">
        <v>7421.19</v>
      </c>
      <c r="H1428" t="str">
        <v>tier - 2</v>
      </c>
      <c r="I1428" t="str">
        <v>tier - 3</v>
      </c>
      <c r="J1428" t="str">
        <v>R1012</v>
      </c>
      <c r="K1428">
        <v>44</v>
      </c>
      <c r="L1428" cm="1">
        <f t="array" ref="L1428:T1428">_xlfn.XLOOKUP(A1428,'Medical Examinations'!A:A,'Medical Examinations'!B:J)</f>
        <v>43.11</v>
      </c>
      <c r="M1428">
        <v>5.6</v>
      </c>
      <c r="N1428" s="5" t="str">
        <v>No</v>
      </c>
      <c r="O1428" s="5" t="str">
        <v>No</v>
      </c>
      <c r="P1428" s="5" t="str">
        <v>No</v>
      </c>
      <c r="Q1428" s="14">
        <v>0</v>
      </c>
      <c r="R1428" t="str">
        <v>No</v>
      </c>
      <c r="S1428" t="str">
        <v>Obesity</v>
      </c>
      <c r="T1428" t="str">
        <v>Normal</v>
      </c>
    </row>
    <row r="1429" spans="1:20" x14ac:dyDescent="0.3">
      <c r="A1429" t="s">
        <v>1428</v>
      </c>
      <c r="B1429" t="s">
        <v>3685</v>
      </c>
      <c r="C1429" t="s">
        <v>4394</v>
      </c>
      <c r="D1429" t="s">
        <v>5478</v>
      </c>
      <c r="E1429" cm="1">
        <f t="array" ref="E1429:K1429">_xlfn.XLOOKUP(A1429,'Hospitalisation Details'!A:A,'Hospitalisation Details'!B:H)</f>
        <v>28806</v>
      </c>
      <c r="F1429" s="14">
        <v>0</v>
      </c>
      <c r="G1429">
        <v>7419.48</v>
      </c>
      <c r="H1429" t="str">
        <v>tier - 2</v>
      </c>
      <c r="I1429" t="str">
        <v>tier - 2</v>
      </c>
      <c r="J1429" t="str">
        <v>R1012</v>
      </c>
      <c r="K1429">
        <v>44</v>
      </c>
      <c r="L1429" cm="1">
        <f t="array" ref="L1429:T1429">_xlfn.XLOOKUP(A1429,'Medical Examinations'!A:A,'Medical Examinations'!B:J)</f>
        <v>34.865000000000002</v>
      </c>
      <c r="M1429">
        <v>5.35</v>
      </c>
      <c r="N1429" s="5" t="str">
        <v>Yes</v>
      </c>
      <c r="O1429" s="5" t="str">
        <v>No</v>
      </c>
      <c r="P1429" s="5" t="str">
        <v>No</v>
      </c>
      <c r="Q1429" s="14">
        <v>1</v>
      </c>
      <c r="R1429" t="str">
        <v>No</v>
      </c>
      <c r="S1429" t="str">
        <v>Obesity</v>
      </c>
      <c r="T1429" t="str">
        <v>Normal</v>
      </c>
    </row>
    <row r="1430" spans="1:20" x14ac:dyDescent="0.3">
      <c r="A1430" t="s">
        <v>1429</v>
      </c>
      <c r="B1430" t="s">
        <v>2453</v>
      </c>
      <c r="C1430" t="s">
        <v>4394</v>
      </c>
      <c r="D1430" t="s">
        <v>4794</v>
      </c>
      <c r="E1430" cm="1">
        <f t="array" ref="E1430:K1430">_xlfn.XLOOKUP(A1430,'Hospitalisation Details'!A:A,'Hospitalisation Details'!B:H)</f>
        <v>30578</v>
      </c>
      <c r="F1430" s="14">
        <v>3</v>
      </c>
      <c r="G1430">
        <v>7418.52</v>
      </c>
      <c r="H1430" t="str">
        <v>tier - 2</v>
      </c>
      <c r="I1430" t="str">
        <v>tier - 2</v>
      </c>
      <c r="J1430" t="str">
        <v>R1011</v>
      </c>
      <c r="K1430">
        <v>39</v>
      </c>
      <c r="L1430" cm="1">
        <f t="array" ref="L1430:T1430">_xlfn.XLOOKUP(A1430,'Medical Examinations'!A:A,'Medical Examinations'!B:J)</f>
        <v>33.630000000000003</v>
      </c>
      <c r="M1430">
        <v>11.39</v>
      </c>
      <c r="N1430" s="5" t="str">
        <v>No</v>
      </c>
      <c r="O1430" s="5" t="str">
        <v>No</v>
      </c>
      <c r="P1430" s="5" t="str">
        <v>No</v>
      </c>
      <c r="Q1430" s="14">
        <v>0</v>
      </c>
      <c r="R1430" t="str">
        <v>No</v>
      </c>
      <c r="S1430" t="str">
        <v>Obesity</v>
      </c>
      <c r="T1430" t="str">
        <v>Diabetes</v>
      </c>
    </row>
    <row r="1431" spans="1:20" x14ac:dyDescent="0.3">
      <c r="A1431" t="s">
        <v>1430</v>
      </c>
      <c r="B1431" t="s">
        <v>3686</v>
      </c>
      <c r="C1431" t="s">
        <v>4395</v>
      </c>
      <c r="D1431" t="s">
        <v>5479</v>
      </c>
      <c r="E1431" cm="1">
        <f t="array" ref="E1431:K1431">_xlfn.XLOOKUP(A1431,'Hospitalisation Details'!A:A,'Hospitalisation Details'!B:H)</f>
        <v>24081</v>
      </c>
      <c r="F1431" s="14">
        <v>0</v>
      </c>
      <c r="G1431">
        <v>7403.98</v>
      </c>
      <c r="H1431" t="str">
        <v>tier - 3</v>
      </c>
      <c r="I1431" t="str">
        <v>tier - 2</v>
      </c>
      <c r="J1431" t="str">
        <v>R1013</v>
      </c>
      <c r="K1431">
        <v>57</v>
      </c>
      <c r="L1431" cm="1">
        <f t="array" ref="L1431:T1431">_xlfn.XLOOKUP(A1431,'Medical Examinations'!A:A,'Medical Examinations'!B:J)</f>
        <v>32.01</v>
      </c>
      <c r="M1431">
        <v>5.08</v>
      </c>
      <c r="N1431" s="5" t="str">
        <v>Yes</v>
      </c>
      <c r="O1431" s="5" t="str">
        <v>No</v>
      </c>
      <c r="P1431" s="5" t="str">
        <v>No</v>
      </c>
      <c r="Q1431" s="14">
        <v>1</v>
      </c>
      <c r="R1431" t="str">
        <v>No</v>
      </c>
      <c r="S1431" t="str">
        <v>Obesity</v>
      </c>
      <c r="T1431" t="str">
        <v>Normal</v>
      </c>
    </row>
    <row r="1432" spans="1:20" x14ac:dyDescent="0.3">
      <c r="A1432" t="s">
        <v>1431</v>
      </c>
      <c r="B1432" t="s">
        <v>3687</v>
      </c>
      <c r="C1432" t="s">
        <v>4396</v>
      </c>
      <c r="D1432" t="s">
        <v>5480</v>
      </c>
      <c r="E1432" cm="1">
        <f t="array" ref="E1432:K1432">_xlfn.XLOOKUP(A1432,'Hospitalisation Details'!A:A,'Hospitalisation Details'!B:H)</f>
        <v>34172</v>
      </c>
      <c r="F1432" s="14">
        <v>0</v>
      </c>
      <c r="G1432">
        <v>7388.85</v>
      </c>
      <c r="H1432" t="str">
        <v>tier - 2</v>
      </c>
      <c r="I1432" t="str">
        <v>tier - 2</v>
      </c>
      <c r="J1432" t="str">
        <v>R1026</v>
      </c>
      <c r="K1432">
        <v>29</v>
      </c>
      <c r="L1432" cm="1">
        <f t="array" ref="L1432:T1432">_xlfn.XLOOKUP(A1432,'Medical Examinations'!A:A,'Medical Examinations'!B:J)</f>
        <v>33.880000000000003</v>
      </c>
      <c r="M1432">
        <v>10.78</v>
      </c>
      <c r="N1432" s="5" t="str">
        <v>Yes</v>
      </c>
      <c r="O1432" s="5" t="str">
        <v>No</v>
      </c>
      <c r="P1432" s="5" t="str">
        <v>No</v>
      </c>
      <c r="Q1432" s="14">
        <v>0</v>
      </c>
      <c r="R1432" t="str">
        <v>No</v>
      </c>
      <c r="S1432" t="str">
        <v>Obesity</v>
      </c>
      <c r="T1432" t="str">
        <v>Diabetes</v>
      </c>
    </row>
    <row r="1433" spans="1:20" x14ac:dyDescent="0.3">
      <c r="A1433" t="s">
        <v>1432</v>
      </c>
      <c r="B1433" t="s">
        <v>3688</v>
      </c>
      <c r="C1433" t="s">
        <v>4394</v>
      </c>
      <c r="D1433" t="s">
        <v>4420</v>
      </c>
      <c r="E1433" cm="1">
        <f t="array" ref="E1433:K1433">_xlfn.XLOOKUP(A1433,'Hospitalisation Details'!A:A,'Hospitalisation Details'!B:H)</f>
        <v>29914</v>
      </c>
      <c r="F1433" s="14">
        <v>2</v>
      </c>
      <c r="G1433">
        <v>7371.77</v>
      </c>
      <c r="H1433" t="str">
        <v>tier - 2</v>
      </c>
      <c r="I1433" t="str">
        <v>tier - 1</v>
      </c>
      <c r="J1433" t="str">
        <v>R1011</v>
      </c>
      <c r="K1433">
        <v>41</v>
      </c>
      <c r="L1433" cm="1">
        <f t="array" ref="L1433:T1433">_xlfn.XLOOKUP(A1433,'Medical Examinations'!A:A,'Medical Examinations'!B:J)</f>
        <v>36.799999999999997</v>
      </c>
      <c r="M1433">
        <v>5.73</v>
      </c>
      <c r="N1433" s="5" t="str">
        <v>Yes</v>
      </c>
      <c r="O1433" s="5" t="str">
        <v>No</v>
      </c>
      <c r="P1433" s="5" t="str">
        <v>Yes</v>
      </c>
      <c r="Q1433" s="14">
        <v>1</v>
      </c>
      <c r="R1433" t="str">
        <v>No</v>
      </c>
      <c r="S1433" t="str">
        <v>Obesity</v>
      </c>
      <c r="T1433" t="str">
        <v>Prediabetes</v>
      </c>
    </row>
    <row r="1434" spans="1:20" x14ac:dyDescent="0.3">
      <c r="A1434" t="s">
        <v>1433</v>
      </c>
      <c r="B1434" t="s">
        <v>3689</v>
      </c>
      <c r="C1434" t="s">
        <v>4394</v>
      </c>
      <c r="D1434" t="s">
        <v>5481</v>
      </c>
      <c r="E1434" cm="1">
        <f t="array" ref="E1434:K1434">_xlfn.XLOOKUP(A1434,'Hospitalisation Details'!A:A,'Hospitalisation Details'!B:H)</f>
        <v>24085</v>
      </c>
      <c r="F1434" s="14">
        <v>0</v>
      </c>
      <c r="G1434">
        <v>7362.31</v>
      </c>
      <c r="H1434" t="str">
        <v>tier - 3</v>
      </c>
      <c r="I1434" t="str">
        <v>tier - 3</v>
      </c>
      <c r="J1434" t="str">
        <v>R1013</v>
      </c>
      <c r="K1434">
        <v>57</v>
      </c>
      <c r="L1434" cm="1">
        <f t="array" ref="L1434:T1434">_xlfn.XLOOKUP(A1434,'Medical Examinations'!A:A,'Medical Examinations'!B:J)</f>
        <v>49.64</v>
      </c>
      <c r="M1434">
        <v>4.76</v>
      </c>
      <c r="N1434" s="5" t="str">
        <v>No</v>
      </c>
      <c r="O1434" s="5" t="str">
        <v>No</v>
      </c>
      <c r="P1434" s="5" t="str">
        <v>Yes</v>
      </c>
      <c r="Q1434" s="14">
        <v>1</v>
      </c>
      <c r="R1434" t="str">
        <v>No</v>
      </c>
      <c r="S1434" t="str">
        <v>Obesity</v>
      </c>
      <c r="T1434" t="str">
        <v>Normal</v>
      </c>
    </row>
    <row r="1435" spans="1:20" x14ac:dyDescent="0.3">
      <c r="A1435" t="s">
        <v>1434</v>
      </c>
      <c r="B1435" t="s">
        <v>3690</v>
      </c>
      <c r="C1435" t="s">
        <v>4394</v>
      </c>
      <c r="D1435" t="s">
        <v>4701</v>
      </c>
      <c r="E1435" cm="1">
        <f t="array" ref="E1435:K1435">_xlfn.XLOOKUP(A1435,'Hospitalisation Details'!A:A,'Hospitalisation Details'!B:H)</f>
        <v>29783</v>
      </c>
      <c r="F1435" s="14">
        <v>1</v>
      </c>
      <c r="G1435">
        <v>7358.18</v>
      </c>
      <c r="H1435" t="str">
        <v>tier - 2</v>
      </c>
      <c r="I1435" t="str">
        <v>tier - 3</v>
      </c>
      <c r="J1435" t="str">
        <v>R1024</v>
      </c>
      <c r="K1435">
        <v>41</v>
      </c>
      <c r="L1435" cm="1">
        <f t="array" ref="L1435:T1435">_xlfn.XLOOKUP(A1435,'Medical Examinations'!A:A,'Medical Examinations'!B:J)</f>
        <v>36.47</v>
      </c>
      <c r="M1435">
        <v>6.21</v>
      </c>
      <c r="N1435" s="5" t="str">
        <v>No</v>
      </c>
      <c r="O1435" s="5" t="str">
        <v>No</v>
      </c>
      <c r="P1435" s="5" t="str">
        <v>No</v>
      </c>
      <c r="Q1435" s="14">
        <v>0</v>
      </c>
      <c r="R1435" t="str">
        <v>No</v>
      </c>
      <c r="S1435" t="str">
        <v>Obesity</v>
      </c>
      <c r="T1435" t="str">
        <v>Prediabetes</v>
      </c>
    </row>
    <row r="1436" spans="1:20" x14ac:dyDescent="0.3">
      <c r="A1436" t="s">
        <v>1435</v>
      </c>
      <c r="B1436" t="s">
        <v>2688</v>
      </c>
      <c r="C1436" t="s">
        <v>4394</v>
      </c>
      <c r="D1436" t="s">
        <v>5482</v>
      </c>
      <c r="E1436" cm="1">
        <f t="array" ref="E1436:K1436">_xlfn.XLOOKUP(A1436,'Hospitalisation Details'!A:A,'Hospitalisation Details'!B:H)</f>
        <v>30488</v>
      </c>
      <c r="F1436" s="14">
        <v>3</v>
      </c>
      <c r="G1436">
        <v>7357.49</v>
      </c>
      <c r="H1436" t="str">
        <v>tier - 2</v>
      </c>
      <c r="I1436" t="str">
        <v>tier - 2</v>
      </c>
      <c r="J1436" t="str">
        <v>R1012</v>
      </c>
      <c r="K1436">
        <v>39</v>
      </c>
      <c r="L1436" cm="1">
        <f t="array" ref="L1436:T1436">_xlfn.XLOOKUP(A1436,'Medical Examinations'!A:A,'Medical Examinations'!B:J)</f>
        <v>22.23</v>
      </c>
      <c r="M1436">
        <v>9.65</v>
      </c>
      <c r="N1436" s="5" t="str">
        <v>No</v>
      </c>
      <c r="O1436" s="5" t="str">
        <v>No</v>
      </c>
      <c r="P1436" s="5" t="str">
        <v>No</v>
      </c>
      <c r="Q1436" s="14">
        <v>0</v>
      </c>
      <c r="R1436" t="str">
        <v>No</v>
      </c>
      <c r="S1436" t="str">
        <v>Normal Weight</v>
      </c>
      <c r="T1436" t="str">
        <v>Diabetes</v>
      </c>
    </row>
    <row r="1437" spans="1:20" x14ac:dyDescent="0.3">
      <c r="A1437" t="s">
        <v>1436</v>
      </c>
      <c r="B1437" t="s">
        <v>3691</v>
      </c>
      <c r="C1437" t="s">
        <v>4395</v>
      </c>
      <c r="D1437" t="s">
        <v>5483</v>
      </c>
      <c r="E1437" cm="1">
        <f t="array" ref="E1437:K1437">_xlfn.XLOOKUP(A1437,'Hospitalisation Details'!A:A,'Hospitalisation Details'!B:H)</f>
        <v>34247</v>
      </c>
      <c r="F1437" s="14">
        <v>0</v>
      </c>
      <c r="G1437">
        <v>7349.12</v>
      </c>
      <c r="H1437" t="str">
        <v>tier - 2</v>
      </c>
      <c r="I1437" t="str">
        <v>tier - 2</v>
      </c>
      <c r="J1437" t="str">
        <v>R1021</v>
      </c>
      <c r="K1437">
        <v>29</v>
      </c>
      <c r="L1437" cm="1">
        <f t="array" ref="L1437:T1437">_xlfn.XLOOKUP(A1437,'Medical Examinations'!A:A,'Medical Examinations'!B:J)</f>
        <v>20.100000000000001</v>
      </c>
      <c r="M1437">
        <v>10.52</v>
      </c>
      <c r="N1437" s="5" t="str">
        <v>No</v>
      </c>
      <c r="O1437" s="5" t="str">
        <v>No</v>
      </c>
      <c r="P1437" s="5" t="str">
        <v>No</v>
      </c>
      <c r="Q1437" s="14">
        <v>0</v>
      </c>
      <c r="R1437" t="str">
        <v>No</v>
      </c>
      <c r="S1437" t="str">
        <v>Normal Weight</v>
      </c>
      <c r="T1437" t="str">
        <v>Diabetes</v>
      </c>
    </row>
    <row r="1438" spans="1:20" x14ac:dyDescent="0.3">
      <c r="A1438" t="s">
        <v>1437</v>
      </c>
      <c r="B1438" t="s">
        <v>3692</v>
      </c>
      <c r="C1438" t="s">
        <v>4394</v>
      </c>
      <c r="D1438" t="s">
        <v>5110</v>
      </c>
      <c r="E1438" cm="1">
        <f t="array" ref="E1438:K1438">_xlfn.XLOOKUP(A1438,'Hospitalisation Details'!A:A,'Hospitalisation Details'!B:H)</f>
        <v>28460</v>
      </c>
      <c r="F1438" s="14">
        <v>0</v>
      </c>
      <c r="G1438">
        <v>7348.14</v>
      </c>
      <c r="H1438" t="str">
        <v>tier - 2</v>
      </c>
      <c r="I1438" t="str">
        <v>tier - 1</v>
      </c>
      <c r="J1438" t="str">
        <v>R1011</v>
      </c>
      <c r="K1438">
        <v>45</v>
      </c>
      <c r="L1438" cm="1">
        <f t="array" ref="L1438:T1438">_xlfn.XLOOKUP(A1438,'Medical Examinations'!A:A,'Medical Examinations'!B:J)</f>
        <v>35.700000000000003</v>
      </c>
      <c r="M1438">
        <v>4.0599999999999996</v>
      </c>
      <c r="N1438" s="5" t="str">
        <v>No</v>
      </c>
      <c r="O1438" s="5" t="str">
        <v>No</v>
      </c>
      <c r="P1438" s="5" t="str">
        <v>Yes</v>
      </c>
      <c r="Q1438" s="14">
        <v>1</v>
      </c>
      <c r="R1438" t="str">
        <v>No</v>
      </c>
      <c r="S1438" t="str">
        <v>Obesity</v>
      </c>
      <c r="T1438" t="str">
        <v>Normal</v>
      </c>
    </row>
    <row r="1439" spans="1:20" x14ac:dyDescent="0.3">
      <c r="A1439" t="s">
        <v>1438</v>
      </c>
      <c r="B1439" t="s">
        <v>3693</v>
      </c>
      <c r="C1439" t="s">
        <v>4394</v>
      </c>
      <c r="D1439" t="s">
        <v>5484</v>
      </c>
      <c r="E1439" cm="1">
        <f t="array" ref="E1439:K1439">_xlfn.XLOOKUP(A1439,'Hospitalisation Details'!A:A,'Hospitalisation Details'!B:H)</f>
        <v>29032</v>
      </c>
      <c r="F1439" s="14">
        <v>1</v>
      </c>
      <c r="G1439">
        <v>7345.73</v>
      </c>
      <c r="H1439" t="str">
        <v>tier - 2</v>
      </c>
      <c r="I1439" t="str">
        <v>tier - 1</v>
      </c>
      <c r="J1439" t="str">
        <v>R1013</v>
      </c>
      <c r="K1439">
        <v>43</v>
      </c>
      <c r="L1439" cm="1">
        <f t="array" ref="L1439:T1439">_xlfn.XLOOKUP(A1439,'Medical Examinations'!A:A,'Medical Examinations'!B:J)</f>
        <v>26.6</v>
      </c>
      <c r="M1439">
        <v>5.07</v>
      </c>
      <c r="N1439" s="5" t="str">
        <v>Yes</v>
      </c>
      <c r="O1439" s="5" t="str">
        <v>No</v>
      </c>
      <c r="P1439" s="5" t="str">
        <v>No</v>
      </c>
      <c r="Q1439" s="14">
        <v>2</v>
      </c>
      <c r="R1439" t="str">
        <v>No</v>
      </c>
      <c r="S1439" t="str">
        <v>Over Weight</v>
      </c>
      <c r="T1439" t="str">
        <v>Normal</v>
      </c>
    </row>
    <row r="1440" spans="1:20" x14ac:dyDescent="0.3">
      <c r="A1440" t="s">
        <v>1439</v>
      </c>
      <c r="B1440" t="s">
        <v>3694</v>
      </c>
      <c r="C1440" t="s">
        <v>4394</v>
      </c>
      <c r="D1440" t="s">
        <v>5019</v>
      </c>
      <c r="E1440" cm="1">
        <f t="array" ref="E1440:K1440">_xlfn.XLOOKUP(A1440,'Hospitalisation Details'!A:A,'Hospitalisation Details'!B:H)</f>
        <v>28477</v>
      </c>
      <c r="F1440" s="14">
        <v>0</v>
      </c>
      <c r="G1440">
        <v>7345.08</v>
      </c>
      <c r="H1440" t="str">
        <v>tier - 2</v>
      </c>
      <c r="I1440" t="str">
        <v>tier - 1</v>
      </c>
      <c r="J1440" t="str">
        <v>R1011</v>
      </c>
      <c r="K1440">
        <v>45</v>
      </c>
      <c r="L1440" cm="1">
        <f t="array" ref="L1440:T1440">_xlfn.XLOOKUP(A1440,'Medical Examinations'!A:A,'Medical Examinations'!B:J)</f>
        <v>39.25</v>
      </c>
      <c r="M1440">
        <v>8.41</v>
      </c>
      <c r="N1440" s="5" t="str">
        <v>Yes</v>
      </c>
      <c r="O1440" s="5" t="str">
        <v>No</v>
      </c>
      <c r="P1440" s="5" t="str">
        <v>No</v>
      </c>
      <c r="Q1440" s="14">
        <v>1</v>
      </c>
      <c r="R1440" t="str">
        <v>No</v>
      </c>
      <c r="S1440" t="str">
        <v>Obesity</v>
      </c>
      <c r="T1440" t="str">
        <v>Diabetes</v>
      </c>
    </row>
    <row r="1441" spans="1:20" x14ac:dyDescent="0.3">
      <c r="A1441" t="s">
        <v>1440</v>
      </c>
      <c r="B1441" t="s">
        <v>3695</v>
      </c>
      <c r="C1441" t="s">
        <v>4394</v>
      </c>
      <c r="D1441" t="s">
        <v>5485</v>
      </c>
      <c r="E1441" cm="1">
        <f t="array" ref="E1441:K1441">_xlfn.XLOOKUP(A1441,'Hospitalisation Details'!A:A,'Hospitalisation Details'!B:H)</f>
        <v>31578</v>
      </c>
      <c r="F1441" s="14">
        <v>3</v>
      </c>
      <c r="G1441">
        <v>7339.93</v>
      </c>
      <c r="H1441" t="str">
        <v>tier - 2</v>
      </c>
      <c r="I1441" t="str">
        <v>tier - 2</v>
      </c>
      <c r="J1441" t="str">
        <v>R1012</v>
      </c>
      <c r="K1441">
        <v>36</v>
      </c>
      <c r="L1441" cm="1">
        <f t="array" ref="L1441:T1441">_xlfn.XLOOKUP(A1441,'Medical Examinations'!A:A,'Medical Examinations'!B:J)</f>
        <v>38.25</v>
      </c>
      <c r="M1441">
        <v>6.2</v>
      </c>
      <c r="N1441" s="5" t="str">
        <v>No</v>
      </c>
      <c r="O1441" s="5" t="str">
        <v>No</v>
      </c>
      <c r="P1441" s="5" t="str">
        <v>No</v>
      </c>
      <c r="Q1441" s="14">
        <v>1</v>
      </c>
      <c r="R1441" t="str">
        <v>No</v>
      </c>
      <c r="S1441" t="str">
        <v>Obesity</v>
      </c>
      <c r="T1441" t="str">
        <v>Prediabetes</v>
      </c>
    </row>
    <row r="1442" spans="1:20" x14ac:dyDescent="0.3">
      <c r="A1442" t="s">
        <v>1441</v>
      </c>
      <c r="B1442" t="s">
        <v>2532</v>
      </c>
      <c r="C1442" t="s">
        <v>4394</v>
      </c>
      <c r="D1442" t="s">
        <v>5486</v>
      </c>
      <c r="E1442" cm="1">
        <f t="array" ref="E1442:K1442">_xlfn.XLOOKUP(A1442,'Hospitalisation Details'!A:A,'Hospitalisation Details'!B:H)</f>
        <v>29117</v>
      </c>
      <c r="F1442" s="14">
        <v>1</v>
      </c>
      <c r="G1442">
        <v>7337.75</v>
      </c>
      <c r="H1442" t="str">
        <v>tier - 2</v>
      </c>
      <c r="I1442" t="str">
        <v>tier - 3</v>
      </c>
      <c r="J1442" t="str">
        <v>R1011</v>
      </c>
      <c r="K1442">
        <v>43</v>
      </c>
      <c r="L1442" cm="1">
        <f t="array" ref="L1442:T1442">_xlfn.XLOOKUP(A1442,'Medical Examinations'!A:A,'Medical Examinations'!B:J)</f>
        <v>23</v>
      </c>
      <c r="M1442">
        <v>9.8800000000000008</v>
      </c>
      <c r="N1442" s="5" t="str">
        <v>No</v>
      </c>
      <c r="O1442" s="5" t="str">
        <v>No</v>
      </c>
      <c r="P1442" s="5" t="str">
        <v>No</v>
      </c>
      <c r="Q1442" s="14">
        <v>0</v>
      </c>
      <c r="R1442" t="str">
        <v>No</v>
      </c>
      <c r="S1442" t="str">
        <v>Normal Weight</v>
      </c>
      <c r="T1442" t="str">
        <v>Diabetes</v>
      </c>
    </row>
    <row r="1443" spans="1:20" x14ac:dyDescent="0.3">
      <c r="A1443" t="s">
        <v>1442</v>
      </c>
      <c r="B1443" t="s">
        <v>3696</v>
      </c>
      <c r="C1443" t="s">
        <v>4395</v>
      </c>
      <c r="D1443" t="s">
        <v>4477</v>
      </c>
      <c r="E1443" cm="1">
        <f t="array" ref="E1443:K1443">_xlfn.XLOOKUP(A1443,'Hospitalisation Details'!A:A,'Hospitalisation Details'!B:H)</f>
        <v>30888</v>
      </c>
      <c r="F1443" s="14">
        <v>3</v>
      </c>
      <c r="G1443">
        <v>7325.47</v>
      </c>
      <c r="H1443" t="str">
        <v>tier - 2</v>
      </c>
      <c r="I1443" t="str">
        <v>tier - 1</v>
      </c>
      <c r="J1443" t="str">
        <v>R1012</v>
      </c>
      <c r="K1443">
        <v>38</v>
      </c>
      <c r="L1443" cm="1">
        <f t="array" ref="L1443:T1443">_xlfn.XLOOKUP(A1443,'Medical Examinations'!A:A,'Medical Examinations'!B:J)</f>
        <v>28.88</v>
      </c>
      <c r="M1443">
        <v>11.5</v>
      </c>
      <c r="N1443" s="5" t="str">
        <v>No</v>
      </c>
      <c r="O1443" s="5" t="str">
        <v>No</v>
      </c>
      <c r="P1443" s="5" t="str">
        <v>No</v>
      </c>
      <c r="Q1443" s="14">
        <v>0</v>
      </c>
      <c r="R1443" t="str">
        <v>No</v>
      </c>
      <c r="S1443" t="str">
        <v>Over Weight</v>
      </c>
      <c r="T1443" t="str">
        <v>Diabetes</v>
      </c>
    </row>
    <row r="1444" spans="1:20" x14ac:dyDescent="0.3">
      <c r="A1444" t="s">
        <v>1443</v>
      </c>
      <c r="B1444" t="s">
        <v>3697</v>
      </c>
      <c r="C1444" t="s">
        <v>4394</v>
      </c>
      <c r="D1444" t="s">
        <v>4816</v>
      </c>
      <c r="E1444" cm="1">
        <f t="array" ref="E1444:K1444">_xlfn.XLOOKUP(A1444,'Hospitalisation Details'!A:A,'Hospitalisation Details'!B:H)</f>
        <v>29025</v>
      </c>
      <c r="F1444" s="14">
        <v>0</v>
      </c>
      <c r="G1444">
        <v>7325.05</v>
      </c>
      <c r="H1444" t="str">
        <v>tier - 2</v>
      </c>
      <c r="I1444" t="str">
        <v>tier - 3</v>
      </c>
      <c r="J1444" t="str">
        <v>R1024</v>
      </c>
      <c r="K1444">
        <v>43</v>
      </c>
      <c r="L1444" cm="1">
        <f t="array" ref="L1444:T1444">_xlfn.XLOOKUP(A1444,'Medical Examinations'!A:A,'Medical Examinations'!B:J)</f>
        <v>30.8</v>
      </c>
      <c r="M1444">
        <v>10.95</v>
      </c>
      <c r="N1444" s="5" t="str">
        <v>No</v>
      </c>
      <c r="O1444" s="5" t="str">
        <v>No</v>
      </c>
      <c r="P1444" s="5" t="str">
        <v>No</v>
      </c>
      <c r="Q1444" s="14">
        <v>0</v>
      </c>
      <c r="R1444" t="str">
        <v>No</v>
      </c>
      <c r="S1444" t="str">
        <v>Obesity</v>
      </c>
      <c r="T1444" t="str">
        <v>Diabetes</v>
      </c>
    </row>
    <row r="1445" spans="1:20" x14ac:dyDescent="0.3">
      <c r="A1445" t="s">
        <v>1444</v>
      </c>
      <c r="B1445" t="s">
        <v>2395</v>
      </c>
      <c r="C1445" t="s">
        <v>4394</v>
      </c>
      <c r="D1445" t="s">
        <v>5487</v>
      </c>
      <c r="E1445" cm="1">
        <f t="array" ref="E1445:K1445">_xlfn.XLOOKUP(A1445,'Hospitalisation Details'!A:A,'Hospitalisation Details'!B:H)</f>
        <v>38306</v>
      </c>
      <c r="F1445" s="14">
        <v>0</v>
      </c>
      <c r="G1445">
        <v>7323.73</v>
      </c>
      <c r="H1445" t="str">
        <v>tier - 2</v>
      </c>
      <c r="I1445" t="str">
        <v>tier - 2</v>
      </c>
      <c r="J1445" t="str">
        <v>R1024</v>
      </c>
      <c r="K1445">
        <v>18</v>
      </c>
      <c r="L1445" cm="1">
        <f t="array" ref="L1445:T1445">_xlfn.XLOOKUP(A1445,'Medical Examinations'!A:A,'Medical Examinations'!B:J)</f>
        <v>25.46</v>
      </c>
      <c r="M1445">
        <v>11.52</v>
      </c>
      <c r="N1445" s="5" t="str">
        <v>Yes</v>
      </c>
      <c r="O1445" s="5" t="str">
        <v>No</v>
      </c>
      <c r="P1445" s="5" t="str">
        <v>Yes</v>
      </c>
      <c r="Q1445" s="14">
        <v>1</v>
      </c>
      <c r="R1445" t="str">
        <v>No</v>
      </c>
      <c r="S1445" t="str">
        <v>Over Weight</v>
      </c>
      <c r="T1445" t="str">
        <v>Diabetes</v>
      </c>
    </row>
    <row r="1446" spans="1:20" x14ac:dyDescent="0.3">
      <c r="A1446" t="s">
        <v>1445</v>
      </c>
      <c r="B1446" t="s">
        <v>3698</v>
      </c>
      <c r="C1446" t="s">
        <v>4395</v>
      </c>
      <c r="D1446" t="s">
        <v>5488</v>
      </c>
      <c r="E1446" cm="1">
        <f t="array" ref="E1446:K1446">_xlfn.XLOOKUP(A1446,'Hospitalisation Details'!A:A,'Hospitalisation Details'!B:H)</f>
        <v>23934</v>
      </c>
      <c r="F1446" s="14">
        <v>0</v>
      </c>
      <c r="G1446">
        <v>7322.86</v>
      </c>
      <c r="H1446" t="str">
        <v>tier - 3</v>
      </c>
      <c r="I1446" t="str">
        <v>tier - 3</v>
      </c>
      <c r="J1446" t="str">
        <v>R1012</v>
      </c>
      <c r="K1446">
        <v>57</v>
      </c>
      <c r="L1446" cm="1">
        <f t="array" ref="L1446:T1446">_xlfn.XLOOKUP(A1446,'Medical Examinations'!A:A,'Medical Examinations'!B:J)</f>
        <v>28.785</v>
      </c>
      <c r="M1446">
        <v>9.1</v>
      </c>
      <c r="N1446" s="5" t="str">
        <v>Yes</v>
      </c>
      <c r="O1446" s="5" t="str">
        <v>No</v>
      </c>
      <c r="P1446" s="5" t="str">
        <v>Yes</v>
      </c>
      <c r="Q1446" s="14">
        <v>1</v>
      </c>
      <c r="R1446" t="str">
        <v>No</v>
      </c>
      <c r="S1446" t="str">
        <v>Over Weight</v>
      </c>
      <c r="T1446" t="str">
        <v>Diabetes</v>
      </c>
    </row>
    <row r="1447" spans="1:20" x14ac:dyDescent="0.3">
      <c r="A1447" t="s">
        <v>1446</v>
      </c>
      <c r="B1447" t="s">
        <v>2456</v>
      </c>
      <c r="C1447" t="s">
        <v>4394</v>
      </c>
      <c r="D1447" t="s">
        <v>5489</v>
      </c>
      <c r="E1447" cm="1">
        <f t="array" ref="E1447:K1447">_xlfn.XLOOKUP(A1447,'Hospitalisation Details'!A:A,'Hospitalisation Details'!B:H)</f>
        <v>26522</v>
      </c>
      <c r="F1447" s="14">
        <v>0</v>
      </c>
      <c r="G1447">
        <v>7318.22</v>
      </c>
      <c r="H1447" t="str">
        <v>tier - 2</v>
      </c>
      <c r="I1447" t="str">
        <v>tier - 3</v>
      </c>
      <c r="J1447" t="str">
        <v>R1012</v>
      </c>
      <c r="K1447">
        <v>50</v>
      </c>
      <c r="L1447" cm="1">
        <f t="array" ref="L1447:T1447">_xlfn.XLOOKUP(A1447,'Medical Examinations'!A:A,'Medical Examinations'!B:J)</f>
        <v>43.28</v>
      </c>
      <c r="M1447">
        <v>4.41</v>
      </c>
      <c r="N1447" s="5" t="str">
        <v>No</v>
      </c>
      <c r="O1447" s="5" t="str">
        <v>No</v>
      </c>
      <c r="P1447" s="5" t="str">
        <v>No</v>
      </c>
      <c r="Q1447" s="14">
        <v>0</v>
      </c>
      <c r="R1447" t="str">
        <v>No</v>
      </c>
      <c r="S1447" t="str">
        <v>Obesity</v>
      </c>
      <c r="T1447" t="str">
        <v>Normal</v>
      </c>
    </row>
    <row r="1448" spans="1:20" x14ac:dyDescent="0.3">
      <c r="A1448" t="s">
        <v>1447</v>
      </c>
      <c r="B1448" t="s">
        <v>3699</v>
      </c>
      <c r="C1448" t="s">
        <v>4394</v>
      </c>
      <c r="D1448" t="s">
        <v>5076</v>
      </c>
      <c r="E1448" cm="1">
        <f t="array" ref="E1448:K1448">_xlfn.XLOOKUP(A1448,'Hospitalisation Details'!A:A,'Hospitalisation Details'!B:H)</f>
        <v>23918</v>
      </c>
      <c r="F1448" s="14">
        <v>0</v>
      </c>
      <c r="G1448">
        <v>7318.21</v>
      </c>
      <c r="H1448" t="str">
        <v>tier - 3</v>
      </c>
      <c r="I1448" t="str">
        <v>tier - 1</v>
      </c>
      <c r="J1448" t="str">
        <v>R1013</v>
      </c>
      <c r="K1448">
        <v>57</v>
      </c>
      <c r="L1448" cm="1">
        <f t="array" ref="L1448:T1448">_xlfn.XLOOKUP(A1448,'Medical Examinations'!A:A,'Medical Examinations'!B:J)</f>
        <v>36.06</v>
      </c>
      <c r="M1448">
        <v>8.83</v>
      </c>
      <c r="N1448" s="5" t="str">
        <v>No</v>
      </c>
      <c r="O1448" s="5" t="str">
        <v>No</v>
      </c>
      <c r="P1448" s="5" t="str">
        <v>No</v>
      </c>
      <c r="Q1448" s="14">
        <v>0</v>
      </c>
      <c r="R1448" t="str">
        <v>No</v>
      </c>
      <c r="S1448" t="str">
        <v>Obesity</v>
      </c>
      <c r="T1448" t="str">
        <v>Diabetes</v>
      </c>
    </row>
    <row r="1449" spans="1:20" x14ac:dyDescent="0.3">
      <c r="A1449" t="s">
        <v>1448</v>
      </c>
      <c r="B1449" t="s">
        <v>3700</v>
      </c>
      <c r="C1449" t="s">
        <v>4394</v>
      </c>
      <c r="D1449" t="s">
        <v>5490</v>
      </c>
      <c r="E1449" cm="1">
        <f t="array" ref="E1449:K1449">_xlfn.XLOOKUP(A1449,'Hospitalisation Details'!A:A,'Hospitalisation Details'!B:H)</f>
        <v>23899</v>
      </c>
      <c r="F1449" s="14">
        <v>0</v>
      </c>
      <c r="G1449">
        <v>7304.65</v>
      </c>
      <c r="H1449" t="str">
        <v>tier - 3</v>
      </c>
      <c r="I1449" t="str">
        <v>tier - 3</v>
      </c>
      <c r="J1449" t="str">
        <v>R1013</v>
      </c>
      <c r="K1449">
        <v>58</v>
      </c>
      <c r="L1449" cm="1">
        <f t="array" ref="L1449:T1449">_xlfn.XLOOKUP(A1449,'Medical Examinations'!A:A,'Medical Examinations'!B:J)</f>
        <v>25.74</v>
      </c>
      <c r="M1449">
        <v>7.69</v>
      </c>
      <c r="N1449" s="5" t="str">
        <v>No</v>
      </c>
      <c r="O1449" s="5" t="str">
        <v>No</v>
      </c>
      <c r="P1449" s="5" t="str">
        <v>No</v>
      </c>
      <c r="Q1449" s="14">
        <v>0</v>
      </c>
      <c r="R1449" t="str">
        <v>No</v>
      </c>
      <c r="S1449" t="str">
        <v>Over Weight</v>
      </c>
      <c r="T1449" t="str">
        <v>Diabetes</v>
      </c>
    </row>
    <row r="1450" spans="1:20" x14ac:dyDescent="0.3">
      <c r="A1450" t="s">
        <v>1449</v>
      </c>
      <c r="B1450" t="s">
        <v>3701</v>
      </c>
      <c r="C1450" t="s">
        <v>4394</v>
      </c>
      <c r="D1450" t="s">
        <v>5491</v>
      </c>
      <c r="E1450" cm="1">
        <f t="array" ref="E1450:K1450">_xlfn.XLOOKUP(A1450,'Hospitalisation Details'!A:A,'Hospitalisation Details'!B:H)</f>
        <v>24467</v>
      </c>
      <c r="F1450" s="14">
        <v>0</v>
      </c>
      <c r="G1450">
        <v>7302.46</v>
      </c>
      <c r="H1450" t="str">
        <v>tier - 3</v>
      </c>
      <c r="I1450" t="str">
        <v>tier - 1</v>
      </c>
      <c r="J1450" t="str">
        <v>R1012</v>
      </c>
      <c r="K1450">
        <v>56</v>
      </c>
      <c r="L1450" cm="1">
        <f t="array" ref="L1450:T1450">_xlfn.XLOOKUP(A1450,'Medical Examinations'!A:A,'Medical Examinations'!B:J)</f>
        <v>28.9</v>
      </c>
      <c r="M1450">
        <v>11.96</v>
      </c>
      <c r="N1450" s="5" t="str">
        <v>No</v>
      </c>
      <c r="O1450" s="5" t="str">
        <v>No</v>
      </c>
      <c r="P1450" s="5" t="str">
        <v>No</v>
      </c>
      <c r="Q1450" s="14">
        <v>0</v>
      </c>
      <c r="R1450" t="str">
        <v>No</v>
      </c>
      <c r="S1450" t="str">
        <v>Over Weight</v>
      </c>
      <c r="T1450" t="str">
        <v>Diabetes</v>
      </c>
    </row>
    <row r="1451" spans="1:20" x14ac:dyDescent="0.3">
      <c r="A1451" t="s">
        <v>1450</v>
      </c>
      <c r="B1451" t="s">
        <v>3702</v>
      </c>
      <c r="C1451" t="s">
        <v>4394</v>
      </c>
      <c r="D1451" t="s">
        <v>5492</v>
      </c>
      <c r="E1451" cm="1">
        <f t="array" ref="E1451:K1451">_xlfn.XLOOKUP(A1451,'Hospitalisation Details'!A:A,'Hospitalisation Details'!B:H)</f>
        <v>31353</v>
      </c>
      <c r="F1451" s="14">
        <v>3</v>
      </c>
      <c r="G1451">
        <v>7281.51</v>
      </c>
      <c r="H1451" t="str">
        <v>tier - 2</v>
      </c>
      <c r="I1451" t="str">
        <v>tier - 1</v>
      </c>
      <c r="J1451" t="str">
        <v>R1012</v>
      </c>
      <c r="K1451">
        <v>37</v>
      </c>
      <c r="L1451" cm="1">
        <f t="array" ref="L1451:T1451">_xlfn.XLOOKUP(A1451,'Medical Examinations'!A:A,'Medical Examinations'!B:J)</f>
        <v>41.73</v>
      </c>
      <c r="M1451">
        <v>6.25</v>
      </c>
      <c r="N1451" s="5" t="str">
        <v>No</v>
      </c>
      <c r="O1451" s="5" t="str">
        <v>No</v>
      </c>
      <c r="P1451" s="5" t="str">
        <v>No</v>
      </c>
      <c r="Q1451" s="14">
        <v>1</v>
      </c>
      <c r="R1451" t="str">
        <v>No</v>
      </c>
      <c r="S1451" t="str">
        <v>Obesity</v>
      </c>
      <c r="T1451" t="str">
        <v>Prediabetes</v>
      </c>
    </row>
    <row r="1452" spans="1:20" x14ac:dyDescent="0.3">
      <c r="A1452" t="s">
        <v>1451</v>
      </c>
      <c r="B1452" t="s">
        <v>3703</v>
      </c>
      <c r="C1452" t="s">
        <v>4395</v>
      </c>
      <c r="D1452" t="s">
        <v>5493</v>
      </c>
      <c r="E1452" cm="1">
        <f t="array" ref="E1452:K1452">_xlfn.XLOOKUP(A1452,'Hospitalisation Details'!A:A,'Hospitalisation Details'!B:H)</f>
        <v>28112</v>
      </c>
      <c r="F1452" s="14">
        <v>2</v>
      </c>
      <c r="G1452">
        <v>7273.02</v>
      </c>
      <c r="H1452" t="str">
        <v>tier - 2</v>
      </c>
      <c r="I1452" t="str">
        <v>tier - 1</v>
      </c>
      <c r="J1452" t="str">
        <v>R1013</v>
      </c>
      <c r="K1452">
        <v>46</v>
      </c>
      <c r="L1452" cm="1">
        <f t="array" ref="L1452:T1452">_xlfn.XLOOKUP(A1452,'Medical Examinations'!A:A,'Medical Examinations'!B:J)</f>
        <v>43.48</v>
      </c>
      <c r="M1452">
        <v>6.24</v>
      </c>
      <c r="N1452" s="5" t="str">
        <v>No</v>
      </c>
      <c r="O1452" s="5" t="str">
        <v>No</v>
      </c>
      <c r="P1452" s="5" t="str">
        <v>No</v>
      </c>
      <c r="Q1452" s="14">
        <v>0</v>
      </c>
      <c r="R1452" t="str">
        <v>No</v>
      </c>
      <c r="S1452" t="str">
        <v>Obesity</v>
      </c>
      <c r="T1452" t="str">
        <v>Prediabetes</v>
      </c>
    </row>
    <row r="1453" spans="1:20" x14ac:dyDescent="0.3">
      <c r="A1453" t="s">
        <v>1452</v>
      </c>
      <c r="B1453" t="s">
        <v>3704</v>
      </c>
      <c r="C1453" t="s">
        <v>4395</v>
      </c>
      <c r="D1453" t="s">
        <v>4423</v>
      </c>
      <c r="E1453" cm="1">
        <f t="array" ref="E1453:K1453">_xlfn.XLOOKUP(A1453,'Hospitalisation Details'!A:A,'Hospitalisation Details'!B:H)</f>
        <v>29802</v>
      </c>
      <c r="F1453" s="14">
        <v>2</v>
      </c>
      <c r="G1453">
        <v>7265.7</v>
      </c>
      <c r="H1453" t="str">
        <v>tier - 3</v>
      </c>
      <c r="I1453" t="str">
        <v>tier - 3</v>
      </c>
      <c r="J1453" t="str">
        <v>R1012</v>
      </c>
      <c r="K1453">
        <v>41</v>
      </c>
      <c r="L1453" cm="1">
        <f t="array" ref="L1453:T1453">_xlfn.XLOOKUP(A1453,'Medical Examinations'!A:A,'Medical Examinations'!B:J)</f>
        <v>35.380000000000003</v>
      </c>
      <c r="M1453">
        <v>6.12</v>
      </c>
      <c r="N1453" s="5" t="str">
        <v>No</v>
      </c>
      <c r="O1453" s="5" t="str">
        <v>No</v>
      </c>
      <c r="P1453" s="5" t="str">
        <v>No</v>
      </c>
      <c r="Q1453" s="14">
        <v>0</v>
      </c>
      <c r="R1453" t="str">
        <v>No</v>
      </c>
      <c r="S1453" t="str">
        <v>Obesity</v>
      </c>
      <c r="T1453" t="str">
        <v>Prediabetes</v>
      </c>
    </row>
    <row r="1454" spans="1:20" x14ac:dyDescent="0.3">
      <c r="A1454" t="s">
        <v>1453</v>
      </c>
      <c r="B1454" t="s">
        <v>3705</v>
      </c>
      <c r="C1454" t="s">
        <v>4395</v>
      </c>
      <c r="D1454" t="s">
        <v>5021</v>
      </c>
      <c r="E1454" cm="1">
        <f t="array" ref="E1454:K1454">_xlfn.XLOOKUP(A1454,'Hospitalisation Details'!A:A,'Hospitalisation Details'!B:H)</f>
        <v>26962</v>
      </c>
      <c r="F1454" s="14">
        <v>0</v>
      </c>
      <c r="G1454">
        <v>7265.58</v>
      </c>
      <c r="H1454" t="str">
        <v>tier - 2</v>
      </c>
      <c r="I1454" t="str">
        <v>tier - 2</v>
      </c>
      <c r="J1454" t="str">
        <v>R1013</v>
      </c>
      <c r="K1454">
        <v>49</v>
      </c>
      <c r="L1454" cm="1">
        <f t="array" ref="L1454:T1454">_xlfn.XLOOKUP(A1454,'Medical Examinations'!A:A,'Medical Examinations'!B:J)</f>
        <v>27.17</v>
      </c>
      <c r="M1454">
        <v>5.84</v>
      </c>
      <c r="N1454" s="5" t="str">
        <v>Yes</v>
      </c>
      <c r="O1454" s="5" t="str">
        <v>No</v>
      </c>
      <c r="P1454" s="5" t="str">
        <v>No</v>
      </c>
      <c r="Q1454" s="14">
        <v>1</v>
      </c>
      <c r="R1454" t="str">
        <v>No</v>
      </c>
      <c r="S1454" t="str">
        <v>Over Weight</v>
      </c>
      <c r="T1454" t="str">
        <v>Prediabetes</v>
      </c>
    </row>
    <row r="1455" spans="1:20" x14ac:dyDescent="0.3">
      <c r="A1455" t="s">
        <v>1454</v>
      </c>
      <c r="B1455" t="s">
        <v>3706</v>
      </c>
      <c r="C1455" t="s">
        <v>4395</v>
      </c>
      <c r="D1455" t="s">
        <v>5494</v>
      </c>
      <c r="E1455" cm="1">
        <f t="array" ref="E1455:K1455">_xlfn.XLOOKUP(A1455,'Hospitalisation Details'!A:A,'Hospitalisation Details'!B:H)</f>
        <v>29750</v>
      </c>
      <c r="F1455" s="14">
        <v>2</v>
      </c>
      <c r="G1455">
        <v>7261.74</v>
      </c>
      <c r="H1455" t="str">
        <v>tier - 3</v>
      </c>
      <c r="I1455" t="str">
        <v>tier - 3</v>
      </c>
      <c r="J1455" t="str">
        <v>R1012</v>
      </c>
      <c r="K1455">
        <v>41</v>
      </c>
      <c r="L1455" cm="1">
        <f t="array" ref="L1455:T1455">_xlfn.XLOOKUP(A1455,'Medical Examinations'!A:A,'Medical Examinations'!B:J)</f>
        <v>28.215</v>
      </c>
      <c r="M1455">
        <v>6.29</v>
      </c>
      <c r="N1455" s="5" t="str">
        <v>Yes</v>
      </c>
      <c r="O1455" s="5" t="str">
        <v>No</v>
      </c>
      <c r="P1455" s="5" t="str">
        <v>No</v>
      </c>
      <c r="Q1455" s="14">
        <v>1</v>
      </c>
      <c r="R1455" t="str">
        <v>No</v>
      </c>
      <c r="S1455" t="str">
        <v>Over Weight</v>
      </c>
      <c r="T1455" t="str">
        <v>Prediabetes</v>
      </c>
    </row>
    <row r="1456" spans="1:20" x14ac:dyDescent="0.3">
      <c r="A1456" t="s">
        <v>1455</v>
      </c>
      <c r="B1456" t="s">
        <v>3707</v>
      </c>
      <c r="C1456" t="s">
        <v>4395</v>
      </c>
      <c r="D1456" t="s">
        <v>5495</v>
      </c>
      <c r="E1456" cm="1">
        <f t="array" ref="E1456:K1456">_xlfn.XLOOKUP(A1456,'Hospitalisation Details'!A:A,'Hospitalisation Details'!B:H)</f>
        <v>29812</v>
      </c>
      <c r="F1456" s="14">
        <v>2</v>
      </c>
      <c r="G1456">
        <v>7256.72</v>
      </c>
      <c r="H1456" t="str">
        <v>tier - 3</v>
      </c>
      <c r="I1456" t="str">
        <v>tier - 2</v>
      </c>
      <c r="J1456" t="str">
        <v>R1012</v>
      </c>
      <c r="K1456">
        <v>41</v>
      </c>
      <c r="L1456" cm="1">
        <f t="array" ref="L1456:T1456">_xlfn.XLOOKUP(A1456,'Medical Examinations'!A:A,'Medical Examinations'!B:J)</f>
        <v>33.44</v>
      </c>
      <c r="M1456">
        <v>5.9</v>
      </c>
      <c r="N1456" s="5" t="str">
        <v>Yes</v>
      </c>
      <c r="O1456" s="5" t="str">
        <v>No</v>
      </c>
      <c r="P1456" s="5" t="str">
        <v>No</v>
      </c>
      <c r="Q1456" s="14">
        <v>1</v>
      </c>
      <c r="R1456" t="str">
        <v>No</v>
      </c>
      <c r="S1456" t="str">
        <v>Obesity</v>
      </c>
      <c r="T1456" t="str">
        <v>Prediabetes</v>
      </c>
    </row>
    <row r="1457" spans="1:20" x14ac:dyDescent="0.3">
      <c r="A1457" t="s">
        <v>1456</v>
      </c>
      <c r="B1457" t="s">
        <v>2732</v>
      </c>
      <c r="C1457" t="s">
        <v>4395</v>
      </c>
      <c r="D1457" t="s">
        <v>5496</v>
      </c>
      <c r="E1457" cm="1">
        <f t="array" ref="E1457:K1457">_xlfn.XLOOKUP(A1457,'Hospitalisation Details'!A:A,'Hospitalisation Details'!B:H)</f>
        <v>30156</v>
      </c>
      <c r="F1457" s="14">
        <v>3</v>
      </c>
      <c r="G1457">
        <v>7248.71</v>
      </c>
      <c r="H1457" t="str">
        <v>tier - 2</v>
      </c>
      <c r="I1457" t="str">
        <v>tier - 1</v>
      </c>
      <c r="J1457" t="str">
        <v>R1013</v>
      </c>
      <c r="K1457">
        <v>40</v>
      </c>
      <c r="L1457" cm="1">
        <f t="array" ref="L1457:T1457">_xlfn.XLOOKUP(A1457,'Medical Examinations'!A:A,'Medical Examinations'!B:J)</f>
        <v>27.5</v>
      </c>
      <c r="M1457">
        <v>8.69</v>
      </c>
      <c r="N1457" s="5" t="str">
        <v>Yes</v>
      </c>
      <c r="O1457" s="5" t="str">
        <v>No</v>
      </c>
      <c r="P1457" s="5" t="str">
        <v>Yes</v>
      </c>
      <c r="Q1457" s="14">
        <v>1</v>
      </c>
      <c r="R1457" t="str">
        <v>No</v>
      </c>
      <c r="S1457" t="str">
        <v>Over Weight</v>
      </c>
      <c r="T1457" t="str">
        <v>Diabetes</v>
      </c>
    </row>
    <row r="1458" spans="1:20" x14ac:dyDescent="0.3">
      <c r="A1458" t="s">
        <v>1457</v>
      </c>
      <c r="B1458" t="s">
        <v>3708</v>
      </c>
      <c r="C1458" t="s">
        <v>4394</v>
      </c>
      <c r="D1458" t="s">
        <v>5497</v>
      </c>
      <c r="E1458" cm="1">
        <f t="array" ref="E1458:K1458">_xlfn.XLOOKUP(A1458,'Hospitalisation Details'!A:A,'Hospitalisation Details'!B:H)</f>
        <v>31657</v>
      </c>
      <c r="F1458" s="14">
        <v>4</v>
      </c>
      <c r="G1458">
        <v>7243.81</v>
      </c>
      <c r="H1458" t="str">
        <v>tier - 2</v>
      </c>
      <c r="I1458" t="str">
        <v>tier - 3</v>
      </c>
      <c r="J1458" t="str">
        <v>R1013</v>
      </c>
      <c r="K1458">
        <v>36</v>
      </c>
      <c r="L1458" cm="1">
        <f t="array" ref="L1458:T1458">_xlfn.XLOOKUP(A1458,'Medical Examinations'!A:A,'Medical Examinations'!B:J)</f>
        <v>36.479999999999997</v>
      </c>
      <c r="M1458">
        <v>5.05</v>
      </c>
      <c r="N1458" s="5" t="str">
        <v>Yes</v>
      </c>
      <c r="O1458" s="5" t="str">
        <v>No</v>
      </c>
      <c r="P1458" s="5" t="str">
        <v>No</v>
      </c>
      <c r="Q1458" s="14">
        <v>1</v>
      </c>
      <c r="R1458" t="str">
        <v>No</v>
      </c>
      <c r="S1458" t="str">
        <v>Obesity</v>
      </c>
      <c r="T1458" t="str">
        <v>Normal</v>
      </c>
    </row>
    <row r="1459" spans="1:20" x14ac:dyDescent="0.3">
      <c r="A1459" t="s">
        <v>1458</v>
      </c>
      <c r="B1459" t="s">
        <v>3709</v>
      </c>
      <c r="C1459" t="s">
        <v>4394</v>
      </c>
      <c r="D1459" t="s">
        <v>4623</v>
      </c>
      <c r="E1459" cm="1">
        <f t="array" ref="E1459:K1459">_xlfn.XLOOKUP(A1459,'Hospitalisation Details'!A:A,'Hospitalisation Details'!B:H)</f>
        <v>31606</v>
      </c>
      <c r="F1459" s="14">
        <v>3</v>
      </c>
      <c r="G1459">
        <v>7228.22</v>
      </c>
      <c r="H1459" t="str">
        <v>tier - 2</v>
      </c>
      <c r="I1459" t="str">
        <v>tier - 1</v>
      </c>
      <c r="J1459" t="str">
        <v>R1024</v>
      </c>
      <c r="K1459">
        <v>36</v>
      </c>
      <c r="L1459" cm="1">
        <f t="array" ref="L1459:T1459">_xlfn.XLOOKUP(A1459,'Medical Examinations'!A:A,'Medical Examinations'!B:J)</f>
        <v>29.91</v>
      </c>
      <c r="M1459">
        <v>5.55</v>
      </c>
      <c r="N1459" s="5" t="str">
        <v>Yes</v>
      </c>
      <c r="O1459" s="5" t="str">
        <v>No</v>
      </c>
      <c r="P1459" s="5" t="str">
        <v>No</v>
      </c>
      <c r="Q1459" s="14">
        <v>2</v>
      </c>
      <c r="R1459" t="str">
        <v>No</v>
      </c>
      <c r="S1459" t="str">
        <v>Obesity</v>
      </c>
      <c r="T1459" t="str">
        <v>Normal</v>
      </c>
    </row>
    <row r="1460" spans="1:20" x14ac:dyDescent="0.3">
      <c r="A1460" t="s">
        <v>1459</v>
      </c>
      <c r="B1460" t="s">
        <v>3710</v>
      </c>
      <c r="C1460" t="s">
        <v>4395</v>
      </c>
      <c r="D1460" t="s">
        <v>5498</v>
      </c>
      <c r="E1460" cm="1">
        <f t="array" ref="E1460:K1460">_xlfn.XLOOKUP(A1460,'Hospitalisation Details'!A:A,'Hospitalisation Details'!B:H)</f>
        <v>28383</v>
      </c>
      <c r="F1460" s="14">
        <v>0</v>
      </c>
      <c r="G1460">
        <v>7222.79</v>
      </c>
      <c r="H1460" t="str">
        <v>tier - 3</v>
      </c>
      <c r="I1460" t="str">
        <v>tier - 3</v>
      </c>
      <c r="J1460" t="str">
        <v>R1012</v>
      </c>
      <c r="K1460">
        <v>45</v>
      </c>
      <c r="L1460" cm="1">
        <f t="array" ref="L1460:T1460">_xlfn.XLOOKUP(A1460,'Medical Examinations'!A:A,'Medical Examinations'!B:J)</f>
        <v>35.200000000000003</v>
      </c>
      <c r="M1460">
        <v>7.72</v>
      </c>
      <c r="N1460" s="5" t="str">
        <v>Yes</v>
      </c>
      <c r="O1460" s="5" t="str">
        <v>No</v>
      </c>
      <c r="P1460" s="5" t="str">
        <v>Yes</v>
      </c>
      <c r="Q1460" s="14">
        <v>1</v>
      </c>
      <c r="R1460" t="str">
        <v>No</v>
      </c>
      <c r="S1460" t="str">
        <v>Obesity</v>
      </c>
      <c r="T1460" t="str">
        <v>Diabetes</v>
      </c>
    </row>
    <row r="1461" spans="1:20" x14ac:dyDescent="0.3">
      <c r="A1461" t="s">
        <v>1460</v>
      </c>
      <c r="B1461" t="s">
        <v>3139</v>
      </c>
      <c r="C1461" t="s">
        <v>4395</v>
      </c>
      <c r="D1461" t="s">
        <v>5499</v>
      </c>
      <c r="E1461" cm="1">
        <f t="array" ref="E1461:K1461">_xlfn.XLOOKUP(A1461,'Hospitalisation Details'!A:A,'Hospitalisation Details'!B:H)</f>
        <v>33417</v>
      </c>
      <c r="F1461" s="14">
        <v>3</v>
      </c>
      <c r="G1461">
        <v>7220.25</v>
      </c>
      <c r="H1461" t="str">
        <v>tier - 2</v>
      </c>
      <c r="I1461" t="str">
        <v>tier - 2</v>
      </c>
      <c r="J1461" t="str">
        <v>R1021</v>
      </c>
      <c r="K1461">
        <v>31</v>
      </c>
      <c r="L1461" cm="1">
        <f t="array" ref="L1461:T1461">_xlfn.XLOOKUP(A1461,'Medical Examinations'!A:A,'Medical Examinations'!B:J)</f>
        <v>35.99</v>
      </c>
      <c r="M1461">
        <v>11.11</v>
      </c>
      <c r="N1461" s="5" t="str">
        <v>No</v>
      </c>
      <c r="O1461" s="5" t="str">
        <v>No</v>
      </c>
      <c r="P1461" s="5" t="str">
        <v>No</v>
      </c>
      <c r="Q1461" s="14">
        <v>0</v>
      </c>
      <c r="R1461" t="str">
        <v>No</v>
      </c>
      <c r="S1461" t="str">
        <v>Obesity</v>
      </c>
      <c r="T1461" t="str">
        <v>Diabetes</v>
      </c>
    </row>
    <row r="1462" spans="1:20" x14ac:dyDescent="0.3">
      <c r="A1462" t="s">
        <v>1461</v>
      </c>
      <c r="B1462" t="s">
        <v>2673</v>
      </c>
      <c r="C1462" t="s">
        <v>4394</v>
      </c>
      <c r="D1462" t="s">
        <v>4840</v>
      </c>
      <c r="E1462" cm="1">
        <f t="array" ref="E1462:K1462">_xlfn.XLOOKUP(A1462,'Hospitalisation Details'!A:A,'Hospitalisation Details'!B:H)</f>
        <v>30641</v>
      </c>
      <c r="F1462" s="14">
        <v>2</v>
      </c>
      <c r="G1462">
        <v>7209.49</v>
      </c>
      <c r="H1462" t="str">
        <v>tier - 2</v>
      </c>
      <c r="I1462" t="str">
        <v>tier - 3</v>
      </c>
      <c r="J1462" t="str">
        <v>R1012</v>
      </c>
      <c r="K1462">
        <v>39</v>
      </c>
      <c r="L1462" cm="1">
        <f t="array" ref="L1462:T1462">_xlfn.XLOOKUP(A1462,'Medical Examinations'!A:A,'Medical Examinations'!B:J)</f>
        <v>42.13</v>
      </c>
      <c r="M1462">
        <v>4.66</v>
      </c>
      <c r="N1462" s="5" t="str">
        <v>No</v>
      </c>
      <c r="O1462" s="5" t="str">
        <v>No</v>
      </c>
      <c r="P1462" s="5" t="str">
        <v>No</v>
      </c>
      <c r="Q1462" s="14">
        <v>0</v>
      </c>
      <c r="R1462" t="str">
        <v>No</v>
      </c>
      <c r="S1462" t="str">
        <v>Obesity</v>
      </c>
      <c r="T1462" t="str">
        <v>Normal</v>
      </c>
    </row>
    <row r="1463" spans="1:20" x14ac:dyDescent="0.3">
      <c r="A1463" t="s">
        <v>1462</v>
      </c>
      <c r="B1463" t="s">
        <v>2612</v>
      </c>
      <c r="C1463" t="s">
        <v>4394</v>
      </c>
      <c r="D1463" t="s">
        <v>5500</v>
      </c>
      <c r="E1463" cm="1">
        <f t="array" ref="E1463:K1463">_xlfn.XLOOKUP(A1463,'Hospitalisation Details'!A:A,'Hospitalisation Details'!B:H)</f>
        <v>30539</v>
      </c>
      <c r="F1463" s="14">
        <v>2</v>
      </c>
      <c r="G1463">
        <v>7201.7</v>
      </c>
      <c r="H1463" t="str">
        <v>tier - 2</v>
      </c>
      <c r="I1463" t="str">
        <v>tier - 3</v>
      </c>
      <c r="J1463" t="str">
        <v>R1012</v>
      </c>
      <c r="K1463">
        <v>39</v>
      </c>
      <c r="L1463" cm="1">
        <f t="array" ref="L1463:T1463">_xlfn.XLOOKUP(A1463,'Medical Examinations'!A:A,'Medical Examinations'!B:J)</f>
        <v>39.86</v>
      </c>
      <c r="M1463">
        <v>11.84</v>
      </c>
      <c r="N1463" s="5" t="str">
        <v>Yes</v>
      </c>
      <c r="O1463" s="5" t="str">
        <v>No</v>
      </c>
      <c r="P1463" s="5" t="str">
        <v>No</v>
      </c>
      <c r="Q1463" s="14">
        <v>1</v>
      </c>
      <c r="R1463" t="str">
        <v>No</v>
      </c>
      <c r="S1463" t="str">
        <v>Obesity</v>
      </c>
      <c r="T1463" t="str">
        <v>Diabetes</v>
      </c>
    </row>
    <row r="1464" spans="1:20" x14ac:dyDescent="0.3">
      <c r="A1464" t="s">
        <v>1463</v>
      </c>
      <c r="B1464" t="s">
        <v>3711</v>
      </c>
      <c r="C1464" t="s">
        <v>4395</v>
      </c>
      <c r="D1464" t="s">
        <v>4628</v>
      </c>
      <c r="E1464" cm="1">
        <f t="array" ref="E1464:K1464">_xlfn.XLOOKUP(A1464,'Hospitalisation Details'!A:A,'Hospitalisation Details'!B:H)</f>
        <v>30208</v>
      </c>
      <c r="F1464" s="14">
        <v>3</v>
      </c>
      <c r="G1464">
        <v>7196.87</v>
      </c>
      <c r="H1464" t="str">
        <v>tier - 3</v>
      </c>
      <c r="I1464" t="str">
        <v>tier - 2</v>
      </c>
      <c r="J1464" t="str">
        <v>R1011</v>
      </c>
      <c r="K1464">
        <v>40</v>
      </c>
      <c r="L1464" cm="1">
        <f t="array" ref="L1464:T1464">_xlfn.XLOOKUP(A1464,'Medical Examinations'!A:A,'Medical Examinations'!B:J)</f>
        <v>37.51</v>
      </c>
      <c r="M1464">
        <v>5.5</v>
      </c>
      <c r="N1464" s="5" t="str">
        <v>Yes</v>
      </c>
      <c r="O1464" s="5" t="str">
        <v>No</v>
      </c>
      <c r="P1464" s="5" t="str">
        <v>No</v>
      </c>
      <c r="Q1464" s="14">
        <v>2</v>
      </c>
      <c r="R1464" t="str">
        <v>No</v>
      </c>
      <c r="S1464" t="str">
        <v>Obesity</v>
      </c>
      <c r="T1464" t="str">
        <v>Normal</v>
      </c>
    </row>
    <row r="1465" spans="1:20" x14ac:dyDescent="0.3">
      <c r="A1465" t="s">
        <v>1464</v>
      </c>
      <c r="B1465" t="s">
        <v>3712</v>
      </c>
      <c r="C1465" t="s">
        <v>4395</v>
      </c>
      <c r="D1465" t="s">
        <v>5501</v>
      </c>
      <c r="E1465" cm="1">
        <f t="array" ref="E1465:K1465">_xlfn.XLOOKUP(A1465,'Hospitalisation Details'!A:A,'Hospitalisation Details'!B:H)</f>
        <v>25076</v>
      </c>
      <c r="F1465" s="14">
        <v>0</v>
      </c>
      <c r="G1465">
        <v>7179.52</v>
      </c>
      <c r="H1465" t="str">
        <v>tier - 3</v>
      </c>
      <c r="I1465" t="str">
        <v>tier - 3</v>
      </c>
      <c r="J1465" t="str">
        <v>R1013</v>
      </c>
      <c r="K1465">
        <v>54</v>
      </c>
      <c r="L1465" cm="1">
        <f t="array" ref="L1465:T1465">_xlfn.XLOOKUP(A1465,'Medical Examinations'!A:A,'Medical Examinations'!B:J)</f>
        <v>32.774999999999999</v>
      </c>
      <c r="M1465">
        <v>9.77</v>
      </c>
      <c r="N1465" s="5" t="str">
        <v>Yes</v>
      </c>
      <c r="O1465" s="5" t="str">
        <v>No</v>
      </c>
      <c r="P1465" s="5" t="str">
        <v>No</v>
      </c>
      <c r="Q1465" s="14">
        <v>0</v>
      </c>
      <c r="R1465" t="str">
        <v>No</v>
      </c>
      <c r="S1465" t="str">
        <v>Obesity</v>
      </c>
      <c r="T1465" t="str">
        <v>Diabetes</v>
      </c>
    </row>
    <row r="1466" spans="1:20" x14ac:dyDescent="0.3">
      <c r="A1466" t="s">
        <v>1465</v>
      </c>
      <c r="B1466" t="s">
        <v>2654</v>
      </c>
      <c r="C1466" t="s">
        <v>4394</v>
      </c>
      <c r="D1466" t="s">
        <v>5502</v>
      </c>
      <c r="E1466" cm="1">
        <f t="array" ref="E1466:K1466">_xlfn.XLOOKUP(A1466,'Hospitalisation Details'!A:A,'Hospitalisation Details'!B:H)</f>
        <v>27594</v>
      </c>
      <c r="F1466" s="14">
        <v>1</v>
      </c>
      <c r="G1466">
        <v>7175.51</v>
      </c>
      <c r="H1466" t="str">
        <v>tier - 2</v>
      </c>
      <c r="I1466" t="str">
        <v>tier - 3</v>
      </c>
      <c r="J1466" t="str">
        <v>R1013</v>
      </c>
      <c r="K1466">
        <v>47</v>
      </c>
      <c r="L1466" cm="1">
        <f t="array" ref="L1466:T1466">_xlfn.XLOOKUP(A1466,'Medical Examinations'!A:A,'Medical Examinations'!B:J)</f>
        <v>33.534999999999997</v>
      </c>
      <c r="M1466">
        <v>8.24</v>
      </c>
      <c r="N1466" s="5" t="str">
        <v>Yes</v>
      </c>
      <c r="O1466" s="5" t="str">
        <v>No</v>
      </c>
      <c r="P1466" s="5" t="str">
        <v>No</v>
      </c>
      <c r="Q1466" s="14">
        <v>0</v>
      </c>
      <c r="R1466" t="str">
        <v>No</v>
      </c>
      <c r="S1466" t="str">
        <v>Obesity</v>
      </c>
      <c r="T1466" t="str">
        <v>Diabetes</v>
      </c>
    </row>
    <row r="1467" spans="1:20" x14ac:dyDescent="0.3">
      <c r="A1467" t="s">
        <v>1466</v>
      </c>
      <c r="B1467" t="s">
        <v>2821</v>
      </c>
      <c r="C1467" t="s">
        <v>4395</v>
      </c>
      <c r="D1467" t="s">
        <v>5503</v>
      </c>
      <c r="E1467" cm="1">
        <f t="array" ref="E1467:K1467">_xlfn.XLOOKUP(A1467,'Hospitalisation Details'!A:A,'Hospitalisation Details'!B:H)</f>
        <v>30179</v>
      </c>
      <c r="F1467" s="14">
        <v>2</v>
      </c>
      <c r="G1467">
        <v>7173.36</v>
      </c>
      <c r="H1467" t="str">
        <v>tier - 3</v>
      </c>
      <c r="I1467" t="str">
        <v>tier - 2</v>
      </c>
      <c r="J1467" t="str">
        <v>R1016</v>
      </c>
      <c r="K1467">
        <v>40</v>
      </c>
      <c r="L1467" cm="1">
        <f t="array" ref="L1467:T1467">_xlfn.XLOOKUP(A1467,'Medical Examinations'!A:A,'Medical Examinations'!B:J)</f>
        <v>29</v>
      </c>
      <c r="M1467">
        <v>4.3899999999999997</v>
      </c>
      <c r="N1467" s="5" t="str">
        <v>Yes</v>
      </c>
      <c r="O1467" s="5" t="str">
        <v>No</v>
      </c>
      <c r="P1467" s="5" t="str">
        <v>No</v>
      </c>
      <c r="Q1467" s="14">
        <v>2</v>
      </c>
      <c r="R1467" t="str">
        <v>No</v>
      </c>
      <c r="S1467" t="str">
        <v>Over Weight</v>
      </c>
      <c r="T1467" t="str">
        <v>Normal</v>
      </c>
    </row>
    <row r="1468" spans="1:20" x14ac:dyDescent="0.3">
      <c r="A1468" t="s">
        <v>1467</v>
      </c>
      <c r="B1468" t="s">
        <v>3713</v>
      </c>
      <c r="C1468" t="s">
        <v>4395</v>
      </c>
      <c r="D1468" t="s">
        <v>5504</v>
      </c>
      <c r="E1468" cm="1">
        <f t="array" ref="E1468:K1468">_xlfn.XLOOKUP(A1468,'Hospitalisation Details'!A:A,'Hospitalisation Details'!B:H)</f>
        <v>29494</v>
      </c>
      <c r="F1468" s="14">
        <v>2</v>
      </c>
      <c r="G1468">
        <v>7162.01</v>
      </c>
      <c r="H1468" t="str">
        <v>tier - 2</v>
      </c>
      <c r="I1468" t="str">
        <v>tier - 3</v>
      </c>
      <c r="J1468" t="str">
        <v>R1013</v>
      </c>
      <c r="K1468">
        <v>42</v>
      </c>
      <c r="L1468" cm="1">
        <f t="array" ref="L1468:T1468">_xlfn.XLOOKUP(A1468,'Medical Examinations'!A:A,'Medical Examinations'!B:J)</f>
        <v>45.8</v>
      </c>
      <c r="M1468">
        <v>4.8499999999999996</v>
      </c>
      <c r="N1468" s="5" t="str">
        <v>No</v>
      </c>
      <c r="O1468" s="5" t="str">
        <v>No</v>
      </c>
      <c r="P1468" s="5" t="str">
        <v>No</v>
      </c>
      <c r="Q1468" s="14">
        <v>0</v>
      </c>
      <c r="R1468" t="str">
        <v>No</v>
      </c>
      <c r="S1468" t="str">
        <v>Obesity</v>
      </c>
      <c r="T1468" t="str">
        <v>Normal</v>
      </c>
    </row>
    <row r="1469" spans="1:20" x14ac:dyDescent="0.3">
      <c r="A1469" t="s">
        <v>1468</v>
      </c>
      <c r="B1469" t="s">
        <v>3714</v>
      </c>
      <c r="C1469" t="s">
        <v>4395</v>
      </c>
      <c r="D1469" t="s">
        <v>5505</v>
      </c>
      <c r="E1469" cm="1">
        <f t="array" ref="E1469:K1469">_xlfn.XLOOKUP(A1469,'Hospitalisation Details'!A:A,'Hospitalisation Details'!B:H)</f>
        <v>29501</v>
      </c>
      <c r="F1469" s="14">
        <v>2</v>
      </c>
      <c r="G1469">
        <v>7160.33</v>
      </c>
      <c r="H1469" t="str">
        <v>tier - 2</v>
      </c>
      <c r="I1469" t="str">
        <v>tier - 1</v>
      </c>
      <c r="J1469" t="str">
        <v>R1013</v>
      </c>
      <c r="K1469">
        <v>42</v>
      </c>
      <c r="L1469" cm="1">
        <f t="array" ref="L1469:T1469">_xlfn.XLOOKUP(A1469,'Medical Examinations'!A:A,'Medical Examinations'!B:J)</f>
        <v>26.78</v>
      </c>
      <c r="M1469">
        <v>10.02</v>
      </c>
      <c r="N1469" s="5" t="str">
        <v>Yes</v>
      </c>
      <c r="O1469" s="5" t="str">
        <v>No</v>
      </c>
      <c r="P1469" s="5" t="str">
        <v>Yes</v>
      </c>
      <c r="Q1469" s="14">
        <v>1</v>
      </c>
      <c r="R1469" t="str">
        <v>No</v>
      </c>
      <c r="S1469" t="str">
        <v>Over Weight</v>
      </c>
      <c r="T1469" t="str">
        <v>Diabetes</v>
      </c>
    </row>
    <row r="1470" spans="1:20" x14ac:dyDescent="0.3">
      <c r="A1470" t="s">
        <v>1469</v>
      </c>
      <c r="B1470" t="s">
        <v>3715</v>
      </c>
      <c r="C1470" t="s">
        <v>4395</v>
      </c>
      <c r="D1470" t="s">
        <v>4606</v>
      </c>
      <c r="E1470" cm="1">
        <f t="array" ref="E1470:K1470">_xlfn.XLOOKUP(A1470,'Hospitalisation Details'!A:A,'Hospitalisation Details'!B:H)</f>
        <v>29394</v>
      </c>
      <c r="F1470" s="14">
        <v>2</v>
      </c>
      <c r="G1470">
        <v>7160.09</v>
      </c>
      <c r="H1470" t="str">
        <v>tier - 2</v>
      </c>
      <c r="I1470" t="str">
        <v>tier - 2</v>
      </c>
      <c r="J1470" t="str">
        <v>R1011</v>
      </c>
      <c r="K1470">
        <v>42</v>
      </c>
      <c r="L1470" cm="1">
        <f t="array" ref="L1470:T1470">_xlfn.XLOOKUP(A1470,'Medical Examinations'!A:A,'Medical Examinations'!B:J)</f>
        <v>24.7</v>
      </c>
      <c r="M1470">
        <v>10.7</v>
      </c>
      <c r="N1470" s="5" t="str">
        <v>Yes</v>
      </c>
      <c r="O1470" s="5" t="str">
        <v>No</v>
      </c>
      <c r="P1470" s="5" t="str">
        <v>Yes</v>
      </c>
      <c r="Q1470" s="14">
        <v>1</v>
      </c>
      <c r="R1470" t="str">
        <v>No</v>
      </c>
      <c r="S1470" t="str">
        <v>Normal Weight</v>
      </c>
      <c r="T1470" t="str">
        <v>Diabetes</v>
      </c>
    </row>
    <row r="1471" spans="1:20" x14ac:dyDescent="0.3">
      <c r="A1471" t="s">
        <v>1470</v>
      </c>
      <c r="B1471" t="s">
        <v>3716</v>
      </c>
      <c r="C1471" t="s">
        <v>4394</v>
      </c>
      <c r="D1471" t="s">
        <v>5506</v>
      </c>
      <c r="E1471" cm="1">
        <f t="array" ref="E1471:K1471">_xlfn.XLOOKUP(A1471,'Hospitalisation Details'!A:A,'Hospitalisation Details'!B:H)</f>
        <v>29784</v>
      </c>
      <c r="F1471" s="14">
        <v>1</v>
      </c>
      <c r="G1471">
        <v>7153.55</v>
      </c>
      <c r="H1471" t="str">
        <v>tier - 2</v>
      </c>
      <c r="I1471" t="str">
        <v>tier - 1</v>
      </c>
      <c r="J1471" t="str">
        <v>R1012</v>
      </c>
      <c r="K1471">
        <v>41</v>
      </c>
      <c r="L1471" cm="1">
        <f t="array" ref="L1471:T1471">_xlfn.XLOOKUP(A1471,'Medical Examinations'!A:A,'Medical Examinations'!B:J)</f>
        <v>27.5</v>
      </c>
      <c r="M1471">
        <v>10.62</v>
      </c>
      <c r="N1471" s="5" t="str">
        <v>Yes</v>
      </c>
      <c r="O1471" s="5" t="str">
        <v>No</v>
      </c>
      <c r="P1471" s="5" t="str">
        <v>Yes</v>
      </c>
      <c r="Q1471" s="14">
        <v>1</v>
      </c>
      <c r="R1471" t="str">
        <v>No</v>
      </c>
      <c r="S1471" t="str">
        <v>Over Weight</v>
      </c>
      <c r="T1471" t="str">
        <v>Diabetes</v>
      </c>
    </row>
    <row r="1472" spans="1:20" x14ac:dyDescent="0.3">
      <c r="A1472" t="s">
        <v>1471</v>
      </c>
      <c r="B1472" t="s">
        <v>3717</v>
      </c>
      <c r="C1472" t="s">
        <v>4395</v>
      </c>
      <c r="D1472" t="s">
        <v>5507</v>
      </c>
      <c r="E1472" cm="1">
        <f t="array" ref="E1472:K1472">_xlfn.XLOOKUP(A1472,'Hospitalisation Details'!A:A,'Hospitalisation Details'!B:H)</f>
        <v>28739</v>
      </c>
      <c r="F1472" s="14">
        <v>1</v>
      </c>
      <c r="G1472">
        <v>7152.67</v>
      </c>
      <c r="H1472" t="str">
        <v>tier - 3</v>
      </c>
      <c r="I1472" t="str">
        <v>tier - 2</v>
      </c>
      <c r="J1472" t="str">
        <v>R1013</v>
      </c>
      <c r="K1472">
        <v>44</v>
      </c>
      <c r="L1472" cm="1">
        <f t="array" ref="L1472:T1472">_xlfn.XLOOKUP(A1472,'Medical Examinations'!A:A,'Medical Examinations'!B:J)</f>
        <v>37.1</v>
      </c>
      <c r="M1472">
        <v>11.21</v>
      </c>
      <c r="N1472" s="5" t="str">
        <v>Yes</v>
      </c>
      <c r="O1472" s="5" t="str">
        <v>No</v>
      </c>
      <c r="P1472" s="5" t="str">
        <v>Yes</v>
      </c>
      <c r="Q1472" s="14">
        <v>1</v>
      </c>
      <c r="R1472" t="str">
        <v>No</v>
      </c>
      <c r="S1472" t="str">
        <v>Obesity</v>
      </c>
      <c r="T1472" t="str">
        <v>Diabetes</v>
      </c>
    </row>
    <row r="1473" spans="1:20" x14ac:dyDescent="0.3">
      <c r="A1473" t="s">
        <v>1472</v>
      </c>
      <c r="B1473" t="s">
        <v>3718</v>
      </c>
      <c r="C1473" t="s">
        <v>4394</v>
      </c>
      <c r="D1473" t="s">
        <v>5042</v>
      </c>
      <c r="E1473" cm="1">
        <f t="array" ref="E1473:K1473">_xlfn.XLOOKUP(A1473,'Hospitalisation Details'!A:A,'Hospitalisation Details'!B:H)</f>
        <v>30862</v>
      </c>
      <c r="F1473" s="14">
        <v>3</v>
      </c>
      <c r="G1473">
        <v>7151.09</v>
      </c>
      <c r="H1473" t="str">
        <v>tier - 2</v>
      </c>
      <c r="I1473" t="str">
        <v>tier - 2</v>
      </c>
      <c r="J1473" t="str">
        <v>R1011</v>
      </c>
      <c r="K1473">
        <v>38</v>
      </c>
      <c r="L1473" cm="1">
        <f t="array" ref="L1473:T1473">_xlfn.XLOOKUP(A1473,'Medical Examinations'!A:A,'Medical Examinations'!B:J)</f>
        <v>36.1</v>
      </c>
      <c r="M1473">
        <v>5.65</v>
      </c>
      <c r="N1473" s="5" t="str">
        <v>Yes</v>
      </c>
      <c r="O1473" s="5" t="str">
        <v>No</v>
      </c>
      <c r="P1473" s="5" t="str">
        <v>No</v>
      </c>
      <c r="Q1473" s="14">
        <v>2</v>
      </c>
      <c r="R1473" t="str">
        <v>No</v>
      </c>
      <c r="S1473" t="str">
        <v>Obesity</v>
      </c>
      <c r="T1473" t="str">
        <v>Normal</v>
      </c>
    </row>
    <row r="1474" spans="1:20" x14ac:dyDescent="0.3">
      <c r="A1474" t="s">
        <v>1473</v>
      </c>
      <c r="B1474" t="s">
        <v>3719</v>
      </c>
      <c r="C1474" t="s">
        <v>4395</v>
      </c>
      <c r="D1474" t="s">
        <v>4987</v>
      </c>
      <c r="E1474" cm="1">
        <f t="array" ref="E1474:K1474">_xlfn.XLOOKUP(A1474,'Hospitalisation Details'!A:A,'Hospitalisation Details'!B:H)</f>
        <v>28701</v>
      </c>
      <c r="F1474" s="14">
        <v>1</v>
      </c>
      <c r="G1474">
        <v>7147.47</v>
      </c>
      <c r="H1474" t="str">
        <v>tier - 2</v>
      </c>
      <c r="I1474" t="str">
        <v>tier - 3</v>
      </c>
      <c r="J1474" t="str">
        <v>R1013</v>
      </c>
      <c r="K1474">
        <v>44</v>
      </c>
      <c r="L1474" cm="1">
        <f t="array" ref="L1474:T1474">_xlfn.XLOOKUP(A1474,'Medical Examinations'!A:A,'Medical Examinations'!B:J)</f>
        <v>26.23</v>
      </c>
      <c r="M1474">
        <v>11.93</v>
      </c>
      <c r="N1474" s="5" t="str">
        <v>No</v>
      </c>
      <c r="O1474" s="5" t="str">
        <v>No</v>
      </c>
      <c r="P1474" s="5" t="str">
        <v>No</v>
      </c>
      <c r="Q1474" s="14">
        <v>0</v>
      </c>
      <c r="R1474" t="str">
        <v>No</v>
      </c>
      <c r="S1474" t="str">
        <v>Over Weight</v>
      </c>
      <c r="T1474" t="str">
        <v>Diabetes</v>
      </c>
    </row>
    <row r="1475" spans="1:20" x14ac:dyDescent="0.3">
      <c r="A1475" t="s">
        <v>1474</v>
      </c>
      <c r="B1475" t="s">
        <v>3720</v>
      </c>
      <c r="C1475" t="s">
        <v>4395</v>
      </c>
      <c r="D1475" t="s">
        <v>5508</v>
      </c>
      <c r="E1475" cm="1">
        <f t="array" ref="E1475:K1475">_xlfn.XLOOKUP(A1475,'Hospitalisation Details'!A:A,'Hospitalisation Details'!B:H)</f>
        <v>27935</v>
      </c>
      <c r="F1475" s="14">
        <v>0</v>
      </c>
      <c r="G1475">
        <v>7147.11</v>
      </c>
      <c r="H1475" t="str">
        <v>tier - 3</v>
      </c>
      <c r="I1475" t="str">
        <v>tier - 2</v>
      </c>
      <c r="J1475" t="str">
        <v>R1011</v>
      </c>
      <c r="K1475">
        <v>46</v>
      </c>
      <c r="L1475" cm="1">
        <f t="array" ref="L1475:T1475">_xlfn.XLOOKUP(A1475,'Medical Examinations'!A:A,'Medical Examinations'!B:J)</f>
        <v>35.244999999999997</v>
      </c>
      <c r="M1475">
        <v>4.63</v>
      </c>
      <c r="N1475" s="5" t="str">
        <v>No</v>
      </c>
      <c r="O1475" s="5" t="str">
        <v>No</v>
      </c>
      <c r="P1475" s="5" t="str">
        <v>No</v>
      </c>
      <c r="Q1475" s="14">
        <v>0</v>
      </c>
      <c r="R1475" t="str">
        <v>No</v>
      </c>
      <c r="S1475" t="str">
        <v>Obesity</v>
      </c>
      <c r="T1475" t="str">
        <v>Normal</v>
      </c>
    </row>
    <row r="1476" spans="1:20" x14ac:dyDescent="0.3">
      <c r="A1476" t="s">
        <v>1475</v>
      </c>
      <c r="B1476" t="s">
        <v>3721</v>
      </c>
      <c r="C1476" t="s">
        <v>4394</v>
      </c>
      <c r="D1476" t="s">
        <v>5509</v>
      </c>
      <c r="E1476" cm="1">
        <f t="array" ref="E1476:K1476">_xlfn.XLOOKUP(A1476,'Hospitalisation Details'!A:A,'Hospitalisation Details'!B:H)</f>
        <v>31007</v>
      </c>
      <c r="F1476" s="14">
        <v>2</v>
      </c>
      <c r="G1476">
        <v>7144.86</v>
      </c>
      <c r="H1476" t="str">
        <v>tier - 2</v>
      </c>
      <c r="I1476" t="str">
        <v>tier - 2</v>
      </c>
      <c r="J1476" t="str">
        <v>R1024</v>
      </c>
      <c r="K1476">
        <v>38</v>
      </c>
      <c r="L1476" cm="1">
        <f t="array" ref="L1476:T1476">_xlfn.XLOOKUP(A1476,'Medical Examinations'!A:A,'Medical Examinations'!B:J)</f>
        <v>34.299999999999997</v>
      </c>
      <c r="M1476">
        <v>4.87</v>
      </c>
      <c r="N1476" s="5" t="str">
        <v>No</v>
      </c>
      <c r="O1476" s="5" t="str">
        <v>No</v>
      </c>
      <c r="P1476" s="5" t="str">
        <v>No</v>
      </c>
      <c r="Q1476" s="14">
        <v>2</v>
      </c>
      <c r="R1476" t="str">
        <v>No</v>
      </c>
      <c r="S1476" t="str">
        <v>Obesity</v>
      </c>
      <c r="T1476" t="str">
        <v>Normal</v>
      </c>
    </row>
    <row r="1477" spans="1:20" x14ac:dyDescent="0.3">
      <c r="A1477" t="s">
        <v>1476</v>
      </c>
      <c r="B1477" t="s">
        <v>3722</v>
      </c>
      <c r="C1477" t="s">
        <v>4395</v>
      </c>
      <c r="D1477" t="s">
        <v>5510</v>
      </c>
      <c r="E1477" cm="1">
        <f t="array" ref="E1477:K1477">_xlfn.XLOOKUP(A1477,'Hospitalisation Details'!A:A,'Hospitalisation Details'!B:H)</f>
        <v>36380</v>
      </c>
      <c r="F1477" s="14">
        <v>0</v>
      </c>
      <c r="G1477">
        <v>7144.4</v>
      </c>
      <c r="H1477" t="str">
        <v>tier - 2</v>
      </c>
      <c r="I1477" t="str">
        <v>tier - 1</v>
      </c>
      <c r="J1477" t="str">
        <v>R1022</v>
      </c>
      <c r="K1477">
        <v>23</v>
      </c>
      <c r="L1477" cm="1">
        <f t="array" ref="L1477:T1477">_xlfn.XLOOKUP(A1477,'Medical Examinations'!A:A,'Medical Examinations'!B:J)</f>
        <v>36.799999999999997</v>
      </c>
      <c r="M1477">
        <v>4.62</v>
      </c>
      <c r="N1477" s="5" t="str">
        <v>No</v>
      </c>
      <c r="O1477" s="5" t="str">
        <v>No</v>
      </c>
      <c r="P1477" s="5" t="str">
        <v>Yes</v>
      </c>
      <c r="Q1477" s="14">
        <v>1</v>
      </c>
      <c r="R1477" t="str">
        <v>No</v>
      </c>
      <c r="S1477" t="str">
        <v>Obesity</v>
      </c>
      <c r="T1477" t="str">
        <v>Normal</v>
      </c>
    </row>
    <row r="1478" spans="1:20" x14ac:dyDescent="0.3">
      <c r="A1478" t="s">
        <v>1477</v>
      </c>
      <c r="B1478" t="s">
        <v>3723</v>
      </c>
      <c r="C1478" t="s">
        <v>4394</v>
      </c>
      <c r="D1478" t="s">
        <v>5389</v>
      </c>
      <c r="E1478" cm="1">
        <f t="array" ref="E1478:K1478">_xlfn.XLOOKUP(A1478,'Hospitalisation Details'!A:A,'Hospitalisation Details'!B:H)</f>
        <v>30870</v>
      </c>
      <c r="F1478" s="14">
        <v>2</v>
      </c>
      <c r="G1478">
        <v>7133.9</v>
      </c>
      <c r="H1478" t="str">
        <v>tier - 2</v>
      </c>
      <c r="I1478" t="str">
        <v>tier - 1</v>
      </c>
      <c r="J1478" t="str">
        <v>R1024</v>
      </c>
      <c r="K1478">
        <v>38</v>
      </c>
      <c r="L1478" cm="1">
        <f t="array" ref="L1478:T1478">_xlfn.XLOOKUP(A1478,'Medical Examinations'!A:A,'Medical Examinations'!B:J)</f>
        <v>32.965000000000003</v>
      </c>
      <c r="M1478">
        <v>6.15</v>
      </c>
      <c r="N1478" s="5" t="str">
        <v>Yes</v>
      </c>
      <c r="O1478" s="5" t="str">
        <v>No</v>
      </c>
      <c r="P1478" s="5" t="str">
        <v>No</v>
      </c>
      <c r="Q1478" s="14">
        <v>1</v>
      </c>
      <c r="R1478" t="str">
        <v>No</v>
      </c>
      <c r="S1478" t="str">
        <v>Obesity</v>
      </c>
      <c r="T1478" t="str">
        <v>Prediabetes</v>
      </c>
    </row>
    <row r="1479" spans="1:20" x14ac:dyDescent="0.3">
      <c r="A1479" t="s">
        <v>1478</v>
      </c>
      <c r="B1479" t="s">
        <v>3724</v>
      </c>
      <c r="C1479" t="s">
        <v>4395</v>
      </c>
      <c r="D1479" t="s">
        <v>5511</v>
      </c>
      <c r="E1479" cm="1">
        <f t="array" ref="E1479:K1479">_xlfn.XLOOKUP(A1479,'Hospitalisation Details'!A:A,'Hospitalisation Details'!B:H)</f>
        <v>34182</v>
      </c>
      <c r="F1479" s="14">
        <v>0</v>
      </c>
      <c r="G1479">
        <v>7128.64</v>
      </c>
      <c r="H1479" t="str">
        <v>tier - 2</v>
      </c>
      <c r="I1479" t="str">
        <v>tier - 2</v>
      </c>
      <c r="J1479" t="str">
        <v>R1021</v>
      </c>
      <c r="K1479">
        <v>29</v>
      </c>
      <c r="L1479" cm="1">
        <f t="array" ref="L1479:T1479">_xlfn.XLOOKUP(A1479,'Medical Examinations'!A:A,'Medical Examinations'!B:J)</f>
        <v>52.89</v>
      </c>
      <c r="M1479">
        <v>4.96</v>
      </c>
      <c r="N1479" s="5" t="str">
        <v>Yes</v>
      </c>
      <c r="O1479" s="5" t="str">
        <v>No</v>
      </c>
      <c r="P1479" s="5" t="str">
        <v>No</v>
      </c>
      <c r="Q1479" s="14">
        <v>1</v>
      </c>
      <c r="R1479" t="str">
        <v>No</v>
      </c>
      <c r="S1479" t="str">
        <v>Obesity</v>
      </c>
      <c r="T1479" t="str">
        <v>Normal</v>
      </c>
    </row>
    <row r="1480" spans="1:20" x14ac:dyDescent="0.3">
      <c r="A1480" t="s">
        <v>1479</v>
      </c>
      <c r="B1480" t="s">
        <v>3725</v>
      </c>
      <c r="C1480" t="s">
        <v>4395</v>
      </c>
      <c r="D1480" t="s">
        <v>5512</v>
      </c>
      <c r="E1480" cm="1">
        <f t="array" ref="E1480:K1480">_xlfn.XLOOKUP(A1480,'Hospitalisation Details'!A:A,'Hospitalisation Details'!B:H)</f>
        <v>25018</v>
      </c>
      <c r="F1480" s="14">
        <v>0</v>
      </c>
      <c r="G1480">
        <v>7125.25</v>
      </c>
      <c r="H1480" t="str">
        <v>tier - 3</v>
      </c>
      <c r="I1480" t="str">
        <v>tier - 2</v>
      </c>
      <c r="J1480" t="str">
        <v>R1013</v>
      </c>
      <c r="K1480">
        <v>54</v>
      </c>
      <c r="L1480" cm="1">
        <f t="array" ref="L1480:T1480">_xlfn.XLOOKUP(A1480,'Medical Examinations'!A:A,'Medical Examinations'!B:J)</f>
        <v>21.47</v>
      </c>
      <c r="M1480">
        <v>7.82</v>
      </c>
      <c r="N1480" s="5" t="str">
        <v>No</v>
      </c>
      <c r="O1480" s="5" t="str">
        <v>No</v>
      </c>
      <c r="P1480" s="5" t="str">
        <v>No</v>
      </c>
      <c r="Q1480" s="14">
        <v>0</v>
      </c>
      <c r="R1480" t="str">
        <v>No</v>
      </c>
      <c r="S1480" t="str">
        <v>Normal Weight</v>
      </c>
      <c r="T1480" t="str">
        <v>Diabetes</v>
      </c>
    </row>
    <row r="1481" spans="1:20" x14ac:dyDescent="0.3">
      <c r="A1481" t="s">
        <v>1480</v>
      </c>
      <c r="B1481" t="s">
        <v>3726</v>
      </c>
      <c r="C1481" t="s">
        <v>4394</v>
      </c>
      <c r="D1481" t="s">
        <v>5513</v>
      </c>
      <c r="E1481" cm="1">
        <f t="array" ref="E1481:K1481">_xlfn.XLOOKUP(A1481,'Hospitalisation Details'!A:A,'Hospitalisation Details'!B:H)</f>
        <v>32000</v>
      </c>
      <c r="F1481" s="14">
        <v>3</v>
      </c>
      <c r="G1481">
        <v>7106.81</v>
      </c>
      <c r="H1481" t="str">
        <v>tier - 2</v>
      </c>
      <c r="I1481" t="str">
        <v>tier - 1</v>
      </c>
      <c r="J1481" t="str">
        <v>R1012</v>
      </c>
      <c r="K1481">
        <v>35</v>
      </c>
      <c r="L1481" cm="1">
        <f t="array" ref="L1481:T1481">_xlfn.XLOOKUP(A1481,'Medical Examinations'!A:A,'Medical Examinations'!B:J)</f>
        <v>24.605</v>
      </c>
      <c r="M1481">
        <v>7.48</v>
      </c>
      <c r="N1481" s="5" t="str">
        <v>No</v>
      </c>
      <c r="O1481" s="5" t="str">
        <v>No</v>
      </c>
      <c r="P1481" s="5" t="str">
        <v>No</v>
      </c>
      <c r="Q1481" s="14">
        <v>0</v>
      </c>
      <c r="R1481" t="str">
        <v>No</v>
      </c>
      <c r="S1481" t="str">
        <v>Normal Weight</v>
      </c>
      <c r="T1481" t="str">
        <v>Diabetes</v>
      </c>
    </row>
    <row r="1482" spans="1:20" x14ac:dyDescent="0.3">
      <c r="A1482" t="s">
        <v>1481</v>
      </c>
      <c r="B1482" t="s">
        <v>3727</v>
      </c>
      <c r="C1482" t="s">
        <v>4395</v>
      </c>
      <c r="D1482" t="s">
        <v>4645</v>
      </c>
      <c r="E1482" cm="1">
        <f t="array" ref="E1482:K1482">_xlfn.XLOOKUP(A1482,'Hospitalisation Details'!A:A,'Hospitalisation Details'!B:H)</f>
        <v>33773</v>
      </c>
      <c r="F1482" s="14">
        <v>0</v>
      </c>
      <c r="G1482">
        <v>7096.98</v>
      </c>
      <c r="H1482" t="str">
        <v>tier - 2</v>
      </c>
      <c r="I1482" t="str">
        <v>tier - 2</v>
      </c>
      <c r="J1482" t="str">
        <v>R1012</v>
      </c>
      <c r="K1482">
        <v>30</v>
      </c>
      <c r="L1482" cm="1">
        <f t="array" ref="L1482:T1482">_xlfn.XLOOKUP(A1482,'Medical Examinations'!A:A,'Medical Examinations'!B:J)</f>
        <v>40.81</v>
      </c>
      <c r="M1482">
        <v>10.58</v>
      </c>
      <c r="N1482" s="5" t="str">
        <v>Yes</v>
      </c>
      <c r="O1482" s="5" t="str">
        <v>No</v>
      </c>
      <c r="P1482" s="5" t="str">
        <v>No</v>
      </c>
      <c r="Q1482" s="14">
        <v>0</v>
      </c>
      <c r="R1482" t="str">
        <v>No</v>
      </c>
      <c r="S1482" t="str">
        <v>Obesity</v>
      </c>
      <c r="T1482" t="str">
        <v>Diabetes</v>
      </c>
    </row>
    <row r="1483" spans="1:20" x14ac:dyDescent="0.3">
      <c r="A1483" t="s">
        <v>1482</v>
      </c>
      <c r="B1483" t="s">
        <v>3620</v>
      </c>
      <c r="C1483" t="s">
        <v>4394</v>
      </c>
      <c r="D1483" t="s">
        <v>5514</v>
      </c>
      <c r="E1483" cm="1">
        <f t="array" ref="E1483:K1483">_xlfn.XLOOKUP(A1483,'Hospitalisation Details'!A:A,'Hospitalisation Details'!B:H)</f>
        <v>30230</v>
      </c>
      <c r="F1483" s="14">
        <v>1</v>
      </c>
      <c r="G1483">
        <v>7077.19</v>
      </c>
      <c r="H1483" t="str">
        <v>tier - 2</v>
      </c>
      <c r="I1483" t="str">
        <v>tier - 3</v>
      </c>
      <c r="J1483" t="str">
        <v>R1024</v>
      </c>
      <c r="K1483">
        <v>40</v>
      </c>
      <c r="L1483" cm="1">
        <f t="array" ref="L1483:T1483">_xlfn.XLOOKUP(A1483,'Medical Examinations'!A:A,'Medical Examinations'!B:J)</f>
        <v>35.814999999999998</v>
      </c>
      <c r="M1483">
        <v>8.4700000000000006</v>
      </c>
      <c r="N1483" s="5" t="str">
        <v>No</v>
      </c>
      <c r="O1483" s="5" t="str">
        <v>No</v>
      </c>
      <c r="P1483" s="5" t="str">
        <v>No</v>
      </c>
      <c r="Q1483" s="14">
        <v>0</v>
      </c>
      <c r="R1483" t="str">
        <v>No</v>
      </c>
      <c r="S1483" t="str">
        <v>Obesity</v>
      </c>
      <c r="T1483" t="str">
        <v>Diabetes</v>
      </c>
    </row>
    <row r="1484" spans="1:20" x14ac:dyDescent="0.3">
      <c r="A1484" t="s">
        <v>1483</v>
      </c>
      <c r="B1484" t="s">
        <v>3728</v>
      </c>
      <c r="C1484" t="s">
        <v>4395</v>
      </c>
      <c r="D1484" t="s">
        <v>5515</v>
      </c>
      <c r="E1484" cm="1">
        <f t="array" ref="E1484:K1484">_xlfn.XLOOKUP(A1484,'Hospitalisation Details'!A:A,'Hospitalisation Details'!B:H)</f>
        <v>28665</v>
      </c>
      <c r="F1484" s="14">
        <v>2</v>
      </c>
      <c r="G1484">
        <v>7054.41</v>
      </c>
      <c r="H1484" t="str">
        <v>tier - 2</v>
      </c>
      <c r="I1484" t="str">
        <v>tier - 2</v>
      </c>
      <c r="J1484" t="str">
        <v>R1013</v>
      </c>
      <c r="K1484">
        <v>44</v>
      </c>
      <c r="L1484" cm="1">
        <f t="array" ref="L1484:T1484">_xlfn.XLOOKUP(A1484,'Medical Examinations'!A:A,'Medical Examinations'!B:J)</f>
        <v>31.07</v>
      </c>
      <c r="M1484">
        <v>4.62</v>
      </c>
      <c r="N1484" s="5" t="str">
        <v>Yes</v>
      </c>
      <c r="O1484" s="5" t="str">
        <v>No</v>
      </c>
      <c r="P1484" s="5" t="str">
        <v>No</v>
      </c>
      <c r="Q1484" s="14">
        <v>2</v>
      </c>
      <c r="R1484" t="str">
        <v>No</v>
      </c>
      <c r="S1484" t="str">
        <v>Obesity</v>
      </c>
      <c r="T1484" t="str">
        <v>Normal</v>
      </c>
    </row>
    <row r="1485" spans="1:20" x14ac:dyDescent="0.3">
      <c r="A1485" t="s">
        <v>1484</v>
      </c>
      <c r="B1485" t="s">
        <v>3729</v>
      </c>
      <c r="C1485" t="s">
        <v>4394</v>
      </c>
      <c r="D1485" t="s">
        <v>4457</v>
      </c>
      <c r="E1485" cm="1">
        <f t="array" ref="E1485:K1485">_xlfn.XLOOKUP(A1485,'Hospitalisation Details'!A:A,'Hospitalisation Details'!B:H)</f>
        <v>29400</v>
      </c>
      <c r="F1485" s="14">
        <v>1</v>
      </c>
      <c r="G1485">
        <v>7050.64</v>
      </c>
      <c r="H1485" t="str">
        <v>tier - 2</v>
      </c>
      <c r="I1485" t="str">
        <v>tier - 3</v>
      </c>
      <c r="J1485" t="str">
        <v>R1011</v>
      </c>
      <c r="K1485">
        <v>42</v>
      </c>
      <c r="L1485" cm="1">
        <f t="array" ref="L1485:T1485">_xlfn.XLOOKUP(A1485,'Medical Examinations'!A:A,'Medical Examinations'!B:J)</f>
        <v>24.32</v>
      </c>
      <c r="M1485">
        <v>7.48</v>
      </c>
      <c r="N1485" s="5" t="str">
        <v>No</v>
      </c>
      <c r="O1485" s="5" t="str">
        <v>No</v>
      </c>
      <c r="P1485" s="5" t="str">
        <v>No</v>
      </c>
      <c r="Q1485" s="14">
        <v>0</v>
      </c>
      <c r="R1485" t="str">
        <v>No</v>
      </c>
      <c r="S1485" t="str">
        <v>Normal Weight</v>
      </c>
      <c r="T1485" t="str">
        <v>Diabetes</v>
      </c>
    </row>
    <row r="1486" spans="1:20" x14ac:dyDescent="0.3">
      <c r="A1486" t="s">
        <v>1485</v>
      </c>
      <c r="B1486" t="s">
        <v>3730</v>
      </c>
      <c r="C1486" t="s">
        <v>4394</v>
      </c>
      <c r="D1486" t="s">
        <v>5093</v>
      </c>
      <c r="E1486" cm="1">
        <f t="array" ref="E1486:K1486">_xlfn.XLOOKUP(A1486,'Hospitalisation Details'!A:A,'Hospitalisation Details'!B:H)</f>
        <v>29423</v>
      </c>
      <c r="F1486" s="14">
        <v>0</v>
      </c>
      <c r="G1486">
        <v>7050.02</v>
      </c>
      <c r="H1486" t="str">
        <v>tier - 2</v>
      </c>
      <c r="I1486" t="str">
        <v>tier - 1</v>
      </c>
      <c r="J1486" t="str">
        <v>R1024</v>
      </c>
      <c r="K1486">
        <v>42</v>
      </c>
      <c r="L1486" cm="1">
        <f t="array" ref="L1486:T1486">_xlfn.XLOOKUP(A1486,'Medical Examinations'!A:A,'Medical Examinations'!B:J)</f>
        <v>31.57</v>
      </c>
      <c r="M1486">
        <v>7.92</v>
      </c>
      <c r="N1486" s="5" t="str">
        <v>Yes</v>
      </c>
      <c r="O1486" s="5" t="str">
        <v>No</v>
      </c>
      <c r="P1486" s="5" t="str">
        <v>No</v>
      </c>
      <c r="Q1486" s="14">
        <v>2</v>
      </c>
      <c r="R1486" t="str">
        <v>No</v>
      </c>
      <c r="S1486" t="str">
        <v>Obesity</v>
      </c>
      <c r="T1486" t="str">
        <v>Diabetes</v>
      </c>
    </row>
    <row r="1487" spans="1:20" x14ac:dyDescent="0.3">
      <c r="A1487" t="s">
        <v>1486</v>
      </c>
      <c r="B1487" t="s">
        <v>3731</v>
      </c>
      <c r="C1487" t="s">
        <v>4394</v>
      </c>
      <c r="D1487" t="s">
        <v>5516</v>
      </c>
      <c r="E1487" cm="1">
        <f t="array" ref="E1487:K1487">_xlfn.XLOOKUP(A1487,'Hospitalisation Details'!A:A,'Hospitalisation Details'!B:H)</f>
        <v>29516</v>
      </c>
      <c r="F1487" s="14">
        <v>1</v>
      </c>
      <c r="G1487">
        <v>7046.72</v>
      </c>
      <c r="H1487" t="str">
        <v>tier - 2</v>
      </c>
      <c r="I1487" t="str">
        <v>tier - 3</v>
      </c>
      <c r="J1487" t="str">
        <v>R1013</v>
      </c>
      <c r="K1487">
        <v>42</v>
      </c>
      <c r="L1487" cm="1">
        <f t="array" ref="L1487:T1487">_xlfn.XLOOKUP(A1487,'Medical Examinations'!A:A,'Medical Examinations'!B:J)</f>
        <v>43.4</v>
      </c>
      <c r="M1487">
        <v>8.81</v>
      </c>
      <c r="N1487" s="5" t="str">
        <v>Yes</v>
      </c>
      <c r="O1487" s="5" t="str">
        <v>No</v>
      </c>
      <c r="P1487" s="5" t="str">
        <v>No</v>
      </c>
      <c r="Q1487" s="14">
        <v>2</v>
      </c>
      <c r="R1487" t="str">
        <v>No</v>
      </c>
      <c r="S1487" t="str">
        <v>Obesity</v>
      </c>
      <c r="T1487" t="str">
        <v>Diabetes</v>
      </c>
    </row>
    <row r="1488" spans="1:20" x14ac:dyDescent="0.3">
      <c r="A1488" t="s">
        <v>1487</v>
      </c>
      <c r="B1488" t="s">
        <v>3732</v>
      </c>
      <c r="C1488" t="s">
        <v>4394</v>
      </c>
      <c r="D1488" t="s">
        <v>5517</v>
      </c>
      <c r="E1488" cm="1">
        <f t="array" ref="E1488:K1488">_xlfn.XLOOKUP(A1488,'Hospitalisation Details'!A:A,'Hospitalisation Details'!B:H)</f>
        <v>29428</v>
      </c>
      <c r="F1488" s="14">
        <v>1</v>
      </c>
      <c r="G1488">
        <v>7045.5</v>
      </c>
      <c r="H1488" t="str">
        <v>tier - 2</v>
      </c>
      <c r="I1488" t="str">
        <v>tier - 1</v>
      </c>
      <c r="J1488" t="str">
        <v>R1011</v>
      </c>
      <c r="K1488">
        <v>42</v>
      </c>
      <c r="L1488" cm="1">
        <f t="array" ref="L1488:T1488">_xlfn.XLOOKUP(A1488,'Medical Examinations'!A:A,'Medical Examinations'!B:J)</f>
        <v>32.15</v>
      </c>
      <c r="M1488">
        <v>4.0199999999999996</v>
      </c>
      <c r="N1488" s="5" t="str">
        <v>Yes</v>
      </c>
      <c r="O1488" s="5" t="str">
        <v>No</v>
      </c>
      <c r="P1488" s="5" t="str">
        <v>Yes</v>
      </c>
      <c r="Q1488" s="14">
        <v>1</v>
      </c>
      <c r="R1488" t="str">
        <v>No</v>
      </c>
      <c r="S1488" t="str">
        <v>Obesity</v>
      </c>
      <c r="T1488" t="str">
        <v>Normal</v>
      </c>
    </row>
    <row r="1489" spans="1:20" x14ac:dyDescent="0.3">
      <c r="A1489" t="s">
        <v>1488</v>
      </c>
      <c r="B1489" t="s">
        <v>3296</v>
      </c>
      <c r="C1489" t="s">
        <v>4395</v>
      </c>
      <c r="D1489" t="s">
        <v>5518</v>
      </c>
      <c r="E1489" cm="1">
        <f t="array" ref="E1489:K1489">_xlfn.XLOOKUP(A1489,'Hospitalisation Details'!A:A,'Hospitalisation Details'!B:H)</f>
        <v>35001</v>
      </c>
      <c r="F1489" s="14">
        <v>0</v>
      </c>
      <c r="G1489">
        <v>7042.11</v>
      </c>
      <c r="H1489" t="str">
        <v>tier - 2</v>
      </c>
      <c r="I1489" t="str">
        <v>tier - 3</v>
      </c>
      <c r="J1489" t="str">
        <v>R1012</v>
      </c>
      <c r="K1489">
        <v>27</v>
      </c>
      <c r="L1489" cm="1">
        <f t="array" ref="L1489:T1489">_xlfn.XLOOKUP(A1489,'Medical Examinations'!A:A,'Medical Examinations'!B:J)</f>
        <v>46.75</v>
      </c>
      <c r="M1489">
        <v>6.66</v>
      </c>
      <c r="N1489" s="5" t="str">
        <v>Yes</v>
      </c>
      <c r="O1489" s="5" t="str">
        <v>No</v>
      </c>
      <c r="P1489" s="5" t="str">
        <v>No</v>
      </c>
      <c r="Q1489" s="14">
        <v>2</v>
      </c>
      <c r="R1489" t="str">
        <v>No</v>
      </c>
      <c r="S1489" t="str">
        <v>Obesity</v>
      </c>
      <c r="T1489" t="str">
        <v>Diabetes</v>
      </c>
    </row>
    <row r="1490" spans="1:20" x14ac:dyDescent="0.3">
      <c r="A1490" t="s">
        <v>1489</v>
      </c>
      <c r="B1490" t="s">
        <v>3733</v>
      </c>
      <c r="C1490" t="s">
        <v>4394</v>
      </c>
      <c r="D1490" t="s">
        <v>5519</v>
      </c>
      <c r="E1490" cm="1">
        <f t="array" ref="E1490:K1490">_xlfn.XLOOKUP(A1490,'Hospitalisation Details'!A:A,'Hospitalisation Details'!B:H)</f>
        <v>28643</v>
      </c>
      <c r="F1490" s="14">
        <v>2</v>
      </c>
      <c r="G1490">
        <v>7033.08</v>
      </c>
      <c r="H1490" t="str">
        <v>tier - 2</v>
      </c>
      <c r="I1490" t="str">
        <v>tier - 2</v>
      </c>
      <c r="J1490" t="str">
        <v>R1013</v>
      </c>
      <c r="K1490">
        <v>45</v>
      </c>
      <c r="L1490" cm="1">
        <f t="array" ref="L1490:T1490">_xlfn.XLOOKUP(A1490,'Medical Examinations'!A:A,'Medical Examinations'!B:J)</f>
        <v>42.78</v>
      </c>
      <c r="M1490">
        <v>6.11</v>
      </c>
      <c r="N1490" s="5" t="str">
        <v>Yes</v>
      </c>
      <c r="O1490" s="5" t="str">
        <v>No</v>
      </c>
      <c r="P1490" s="5" t="str">
        <v>No</v>
      </c>
      <c r="Q1490" s="14">
        <v>1</v>
      </c>
      <c r="R1490" t="str">
        <v>No</v>
      </c>
      <c r="S1490" t="str">
        <v>Obesity</v>
      </c>
      <c r="T1490" t="str">
        <v>Prediabetes</v>
      </c>
    </row>
    <row r="1491" spans="1:20" x14ac:dyDescent="0.3">
      <c r="A1491" t="s">
        <v>1490</v>
      </c>
      <c r="B1491" t="s">
        <v>3734</v>
      </c>
      <c r="C1491" t="s">
        <v>4394</v>
      </c>
      <c r="D1491" t="s">
        <v>5520</v>
      </c>
      <c r="E1491" cm="1">
        <f t="array" ref="E1491:K1491">_xlfn.XLOOKUP(A1491,'Hospitalisation Details'!A:A,'Hospitalisation Details'!B:H)</f>
        <v>25390</v>
      </c>
      <c r="F1491" s="14">
        <v>0</v>
      </c>
      <c r="G1491">
        <v>7003.1</v>
      </c>
      <c r="H1491" t="str">
        <v>tier - 2</v>
      </c>
      <c r="I1491" t="str">
        <v>tier - 3</v>
      </c>
      <c r="J1491" t="str">
        <v>R1013</v>
      </c>
      <c r="K1491">
        <v>53</v>
      </c>
      <c r="L1491" cm="1">
        <f t="array" ref="L1491:T1491">_xlfn.XLOOKUP(A1491,'Medical Examinations'!A:A,'Medical Examinations'!B:J)</f>
        <v>26.79</v>
      </c>
      <c r="M1491">
        <v>5.0599999999999996</v>
      </c>
      <c r="N1491" s="5" t="str">
        <v>No</v>
      </c>
      <c r="O1491" s="5" t="str">
        <v>No</v>
      </c>
      <c r="P1491" s="5" t="str">
        <v>No</v>
      </c>
      <c r="Q1491" s="14">
        <v>1</v>
      </c>
      <c r="R1491" t="str">
        <v>No</v>
      </c>
      <c r="S1491" t="str">
        <v>Over Weight</v>
      </c>
      <c r="T1491" t="str">
        <v>Normal</v>
      </c>
    </row>
    <row r="1492" spans="1:20" x14ac:dyDescent="0.3">
      <c r="A1492" t="s">
        <v>1491</v>
      </c>
      <c r="B1492" t="s">
        <v>3735</v>
      </c>
      <c r="C1492" t="s">
        <v>4394</v>
      </c>
      <c r="D1492" t="s">
        <v>5521</v>
      </c>
      <c r="E1492" cm="1">
        <f t="array" ref="E1492:K1492">_xlfn.XLOOKUP(A1492,'Hospitalisation Details'!A:A,'Hospitalisation Details'!B:H)</f>
        <v>30195</v>
      </c>
      <c r="F1492" s="14">
        <v>3</v>
      </c>
      <c r="G1492">
        <v>6989.95</v>
      </c>
      <c r="H1492" t="str">
        <v>tier - 2</v>
      </c>
      <c r="I1492" t="str">
        <v>tier - 1</v>
      </c>
      <c r="J1492" t="str">
        <v>R1013</v>
      </c>
      <c r="K1492">
        <v>40</v>
      </c>
      <c r="L1492" cm="1">
        <f t="array" ref="L1492:T1492">_xlfn.XLOOKUP(A1492,'Medical Examinations'!A:A,'Medical Examinations'!B:J)</f>
        <v>31.35</v>
      </c>
      <c r="M1492">
        <v>11</v>
      </c>
      <c r="N1492" s="5" t="str">
        <v>Yes</v>
      </c>
      <c r="O1492" s="5" t="str">
        <v>No</v>
      </c>
      <c r="P1492" s="5" t="str">
        <v>Yes</v>
      </c>
      <c r="Q1492" s="14">
        <v>1</v>
      </c>
      <c r="R1492" t="str">
        <v>No</v>
      </c>
      <c r="S1492" t="str">
        <v>Obesity</v>
      </c>
      <c r="T1492" t="str">
        <v>Diabetes</v>
      </c>
    </row>
    <row r="1493" spans="1:20" x14ac:dyDescent="0.3">
      <c r="A1493" t="s">
        <v>1492</v>
      </c>
      <c r="B1493" t="s">
        <v>3736</v>
      </c>
      <c r="C1493" t="s">
        <v>4395</v>
      </c>
      <c r="D1493" t="s">
        <v>5522</v>
      </c>
      <c r="E1493" cm="1">
        <f t="array" ref="E1493:K1493">_xlfn.XLOOKUP(A1493,'Hospitalisation Details'!A:A,'Hospitalisation Details'!B:H)</f>
        <v>30242</v>
      </c>
      <c r="F1493" s="14">
        <v>2</v>
      </c>
      <c r="G1493">
        <v>6986.7</v>
      </c>
      <c r="H1493" t="str">
        <v>tier - 3</v>
      </c>
      <c r="I1493" t="str">
        <v>tier - 1</v>
      </c>
      <c r="J1493" t="str">
        <v>R1012</v>
      </c>
      <c r="K1493">
        <v>40</v>
      </c>
      <c r="L1493" cm="1">
        <f t="array" ref="L1493:T1493">_xlfn.XLOOKUP(A1493,'Medical Examinations'!A:A,'Medical Examinations'!B:J)</f>
        <v>34.08</v>
      </c>
      <c r="M1493">
        <v>7.58</v>
      </c>
      <c r="N1493" s="5" t="str">
        <v>Yes</v>
      </c>
      <c r="O1493" s="5" t="str">
        <v>No</v>
      </c>
      <c r="P1493" s="5" t="str">
        <v>No</v>
      </c>
      <c r="Q1493" s="14">
        <v>2</v>
      </c>
      <c r="R1493" t="str">
        <v>No</v>
      </c>
      <c r="S1493" t="str">
        <v>Obesity</v>
      </c>
      <c r="T1493" t="str">
        <v>Diabetes</v>
      </c>
    </row>
    <row r="1494" spans="1:20" x14ac:dyDescent="0.3">
      <c r="A1494" t="s">
        <v>1493</v>
      </c>
      <c r="B1494" t="s">
        <v>3737</v>
      </c>
      <c r="C1494" t="s">
        <v>4395</v>
      </c>
      <c r="D1494" t="s">
        <v>5523</v>
      </c>
      <c r="E1494" cm="1">
        <f t="array" ref="E1494:K1494">_xlfn.XLOOKUP(A1494,'Hospitalisation Details'!A:A,'Hospitalisation Details'!B:H)</f>
        <v>31391</v>
      </c>
      <c r="F1494" s="14">
        <v>3</v>
      </c>
      <c r="G1494">
        <v>6985.51</v>
      </c>
      <c r="H1494" t="str">
        <v>tier - 2</v>
      </c>
      <c r="I1494" t="str">
        <v>tier - 2</v>
      </c>
      <c r="J1494" t="str">
        <v>R1019</v>
      </c>
      <c r="K1494">
        <v>37</v>
      </c>
      <c r="L1494" cm="1">
        <f t="array" ref="L1494:T1494">_xlfn.XLOOKUP(A1494,'Medical Examinations'!A:A,'Medical Examinations'!B:J)</f>
        <v>25.74</v>
      </c>
      <c r="M1494">
        <v>10.93</v>
      </c>
      <c r="N1494" s="5" t="str">
        <v>No</v>
      </c>
      <c r="O1494" s="5" t="str">
        <v>No</v>
      </c>
      <c r="P1494" s="5" t="str">
        <v>No</v>
      </c>
      <c r="Q1494" s="14">
        <v>0</v>
      </c>
      <c r="R1494" t="str">
        <v>No</v>
      </c>
      <c r="S1494" t="str">
        <v>Over Weight</v>
      </c>
      <c r="T1494" t="str">
        <v>Diabetes</v>
      </c>
    </row>
    <row r="1495" spans="1:20" x14ac:dyDescent="0.3">
      <c r="A1495" t="s">
        <v>1494</v>
      </c>
      <c r="B1495" t="s">
        <v>3738</v>
      </c>
      <c r="C1495" t="s">
        <v>4394</v>
      </c>
      <c r="D1495" t="s">
        <v>5412</v>
      </c>
      <c r="E1495" cm="1">
        <f t="array" ref="E1495:K1495">_xlfn.XLOOKUP(A1495,'Hospitalisation Details'!A:A,'Hospitalisation Details'!B:H)</f>
        <v>27548</v>
      </c>
      <c r="F1495" s="14">
        <v>1</v>
      </c>
      <c r="G1495">
        <v>6965.21</v>
      </c>
      <c r="H1495" t="str">
        <v>tier - 2</v>
      </c>
      <c r="I1495" t="str">
        <v>tier - 3</v>
      </c>
      <c r="J1495" t="str">
        <v>R1013</v>
      </c>
      <c r="K1495">
        <v>48</v>
      </c>
      <c r="L1495" cm="1">
        <f t="array" ref="L1495:T1495">_xlfn.XLOOKUP(A1495,'Medical Examinations'!A:A,'Medical Examinations'!B:J)</f>
        <v>24.53</v>
      </c>
      <c r="M1495">
        <v>9.0500000000000007</v>
      </c>
      <c r="N1495" s="5" t="str">
        <v>No</v>
      </c>
      <c r="O1495" s="5" t="str">
        <v>No</v>
      </c>
      <c r="P1495" s="5" t="str">
        <v>No</v>
      </c>
      <c r="Q1495" s="14">
        <v>0</v>
      </c>
      <c r="R1495" t="str">
        <v>No</v>
      </c>
      <c r="S1495" t="str">
        <v>Normal Weight</v>
      </c>
      <c r="T1495" t="str">
        <v>Diabetes</v>
      </c>
    </row>
    <row r="1496" spans="1:20" x14ac:dyDescent="0.3">
      <c r="A1496" t="s">
        <v>1495</v>
      </c>
      <c r="B1496" t="s">
        <v>3739</v>
      </c>
      <c r="C1496" t="s">
        <v>4395</v>
      </c>
      <c r="D1496" t="s">
        <v>5524</v>
      </c>
      <c r="E1496" cm="1">
        <f t="array" ref="E1496:K1496">_xlfn.XLOOKUP(A1496,'Hospitalisation Details'!A:A,'Hospitalisation Details'!B:H)</f>
        <v>29451</v>
      </c>
      <c r="F1496" s="14">
        <v>2</v>
      </c>
      <c r="G1496">
        <v>6951.12</v>
      </c>
      <c r="H1496" t="str">
        <v>tier - 2</v>
      </c>
      <c r="I1496" t="str">
        <v>tier - 2</v>
      </c>
      <c r="J1496" t="str">
        <v>R1013</v>
      </c>
      <c r="K1496">
        <v>42</v>
      </c>
      <c r="L1496" cm="1">
        <f t="array" ref="L1496:T1496">_xlfn.XLOOKUP(A1496,'Medical Examinations'!A:A,'Medical Examinations'!B:J)</f>
        <v>30.5</v>
      </c>
      <c r="M1496">
        <v>9.9</v>
      </c>
      <c r="N1496" s="5" t="str">
        <v>No</v>
      </c>
      <c r="O1496" s="5" t="str">
        <v>No</v>
      </c>
      <c r="P1496" s="5" t="str">
        <v>No</v>
      </c>
      <c r="Q1496" s="14">
        <v>0</v>
      </c>
      <c r="R1496" t="str">
        <v>No</v>
      </c>
      <c r="S1496" t="str">
        <v>Obesity</v>
      </c>
      <c r="T1496" t="str">
        <v>Diabetes</v>
      </c>
    </row>
    <row r="1497" spans="1:20" x14ac:dyDescent="0.3">
      <c r="A1497" t="s">
        <v>1496</v>
      </c>
      <c r="B1497" t="s">
        <v>3740</v>
      </c>
      <c r="C1497" t="s">
        <v>4395</v>
      </c>
      <c r="D1497" t="s">
        <v>5525</v>
      </c>
      <c r="E1497" cm="1">
        <f t="array" ref="E1497:K1497">_xlfn.XLOOKUP(A1497,'Hospitalisation Details'!A:A,'Hospitalisation Details'!B:H)</f>
        <v>28839</v>
      </c>
      <c r="F1497" s="14">
        <v>0</v>
      </c>
      <c r="G1497">
        <v>6948.7</v>
      </c>
      <c r="H1497" t="str">
        <v>tier - 1</v>
      </c>
      <c r="I1497" t="str">
        <v>tier - 2</v>
      </c>
      <c r="J1497" t="str">
        <v>R1012</v>
      </c>
      <c r="K1497">
        <v>44</v>
      </c>
      <c r="L1497" cm="1">
        <f t="array" ref="L1497:T1497">_xlfn.XLOOKUP(A1497,'Medical Examinations'!A:A,'Medical Examinations'!B:J)</f>
        <v>37.43</v>
      </c>
      <c r="M1497">
        <v>4.97</v>
      </c>
      <c r="N1497" s="5" t="str">
        <v>No</v>
      </c>
      <c r="O1497" s="5" t="str">
        <v>No</v>
      </c>
      <c r="P1497" s="5" t="str">
        <v>No</v>
      </c>
      <c r="Q1497" s="14">
        <v>2</v>
      </c>
      <c r="R1497" t="str">
        <v>No</v>
      </c>
      <c r="S1497" t="str">
        <v>Obesity</v>
      </c>
      <c r="T1497" t="str">
        <v>Normal</v>
      </c>
    </row>
    <row r="1498" spans="1:20" x14ac:dyDescent="0.3">
      <c r="A1498" t="s">
        <v>1497</v>
      </c>
      <c r="B1498" t="s">
        <v>3741</v>
      </c>
      <c r="C1498" t="s">
        <v>4395</v>
      </c>
      <c r="D1498" t="s">
        <v>5526</v>
      </c>
      <c r="E1498" cm="1">
        <f t="array" ref="E1498:K1498">_xlfn.XLOOKUP(A1498,'Hospitalisation Details'!A:A,'Hospitalisation Details'!B:H)</f>
        <v>29499</v>
      </c>
      <c r="F1498" s="14">
        <v>2</v>
      </c>
      <c r="G1498">
        <v>6940.94</v>
      </c>
      <c r="H1498" t="str">
        <v>tier - 2</v>
      </c>
      <c r="I1498" t="str">
        <v>tier - 3</v>
      </c>
      <c r="J1498" t="str">
        <v>R1013</v>
      </c>
      <c r="K1498">
        <v>42</v>
      </c>
      <c r="L1498" cm="1">
        <f t="array" ref="L1498:T1498">_xlfn.XLOOKUP(A1498,'Medical Examinations'!A:A,'Medical Examinations'!B:J)</f>
        <v>33.82</v>
      </c>
      <c r="M1498">
        <v>5.89</v>
      </c>
      <c r="N1498" s="5" t="str">
        <v>Yes</v>
      </c>
      <c r="O1498" s="5" t="str">
        <v>No</v>
      </c>
      <c r="P1498" s="5" t="str">
        <v>No</v>
      </c>
      <c r="Q1498" s="14">
        <v>2</v>
      </c>
      <c r="R1498" t="str">
        <v>No</v>
      </c>
      <c r="S1498" t="str">
        <v>Obesity</v>
      </c>
      <c r="T1498" t="str">
        <v>Prediabetes</v>
      </c>
    </row>
    <row r="1499" spans="1:20" x14ac:dyDescent="0.3">
      <c r="A1499" t="s">
        <v>1498</v>
      </c>
      <c r="B1499" t="s">
        <v>3742</v>
      </c>
      <c r="C1499" t="s">
        <v>4395</v>
      </c>
      <c r="D1499" t="s">
        <v>4491</v>
      </c>
      <c r="E1499" cm="1">
        <f t="array" ref="E1499:K1499">_xlfn.XLOOKUP(A1499,'Hospitalisation Details'!A:A,'Hospitalisation Details'!B:H)</f>
        <v>29463</v>
      </c>
      <c r="F1499" s="14">
        <v>1</v>
      </c>
      <c r="G1499">
        <v>6940.91</v>
      </c>
      <c r="H1499" t="str">
        <v>tier - 2</v>
      </c>
      <c r="I1499" t="str">
        <v>tier - 2</v>
      </c>
      <c r="J1499" t="str">
        <v>R1012</v>
      </c>
      <c r="K1499">
        <v>42</v>
      </c>
      <c r="L1499" cm="1">
        <f t="array" ref="L1499:T1499">_xlfn.XLOOKUP(A1499,'Medical Examinations'!A:A,'Medical Examinations'!B:J)</f>
        <v>35.1</v>
      </c>
      <c r="M1499">
        <v>10.1</v>
      </c>
      <c r="N1499" s="5" t="str">
        <v>No</v>
      </c>
      <c r="O1499" s="5" t="str">
        <v>No</v>
      </c>
      <c r="P1499" s="5" t="str">
        <v>No</v>
      </c>
      <c r="Q1499" s="14">
        <v>0</v>
      </c>
      <c r="R1499" t="str">
        <v>No</v>
      </c>
      <c r="S1499" t="str">
        <v>Obesity</v>
      </c>
      <c r="T1499" t="str">
        <v>Diabetes</v>
      </c>
    </row>
    <row r="1500" spans="1:20" x14ac:dyDescent="0.3">
      <c r="A1500" t="s">
        <v>1499</v>
      </c>
      <c r="B1500" t="s">
        <v>3743</v>
      </c>
      <c r="C1500" t="s">
        <v>4394</v>
      </c>
      <c r="D1500" t="s">
        <v>5527</v>
      </c>
      <c r="E1500" cm="1">
        <f t="array" ref="E1500:K1500">_xlfn.XLOOKUP(A1500,'Hospitalisation Details'!A:A,'Hospitalisation Details'!B:H)</f>
        <v>28823</v>
      </c>
      <c r="F1500" s="14">
        <v>2</v>
      </c>
      <c r="G1500">
        <v>6938.11</v>
      </c>
      <c r="H1500" t="str">
        <v>tier - 2</v>
      </c>
      <c r="I1500" t="str">
        <v>tier - 2</v>
      </c>
      <c r="J1500" t="str">
        <v>R1013</v>
      </c>
      <c r="K1500">
        <v>44</v>
      </c>
      <c r="L1500" cm="1">
        <f t="array" ref="L1500:T1500">_xlfn.XLOOKUP(A1500,'Medical Examinations'!A:A,'Medical Examinations'!B:J)</f>
        <v>38</v>
      </c>
      <c r="M1500">
        <v>8.1300000000000008</v>
      </c>
      <c r="N1500" s="5" t="str">
        <v>No</v>
      </c>
      <c r="O1500" s="5" t="str">
        <v>No</v>
      </c>
      <c r="P1500" s="5" t="str">
        <v>No</v>
      </c>
      <c r="Q1500" s="14">
        <v>0</v>
      </c>
      <c r="R1500" t="str">
        <v>No</v>
      </c>
      <c r="S1500" t="str">
        <v>Obesity</v>
      </c>
      <c r="T1500" t="str">
        <v>Diabetes</v>
      </c>
    </row>
    <row r="1501" spans="1:20" x14ac:dyDescent="0.3">
      <c r="A1501" t="s">
        <v>1500</v>
      </c>
      <c r="B1501" t="s">
        <v>3744</v>
      </c>
      <c r="C1501" t="s">
        <v>4394</v>
      </c>
      <c r="D1501" t="s">
        <v>4950</v>
      </c>
      <c r="E1501" cm="1">
        <f t="array" ref="E1501:K1501">_xlfn.XLOOKUP(A1501,'Hospitalisation Details'!A:A,'Hospitalisation Details'!B:H)</f>
        <v>30930</v>
      </c>
      <c r="F1501" s="14">
        <v>2</v>
      </c>
      <c r="G1501">
        <v>6933.24</v>
      </c>
      <c r="H1501" t="str">
        <v>tier - 2</v>
      </c>
      <c r="I1501" t="str">
        <v>tier - 3</v>
      </c>
      <c r="J1501" t="str">
        <v>R1012</v>
      </c>
      <c r="K1501">
        <v>38</v>
      </c>
      <c r="L1501" cm="1">
        <f t="array" ref="L1501:T1501">_xlfn.XLOOKUP(A1501,'Medical Examinations'!A:A,'Medical Examinations'!B:J)</f>
        <v>38.06</v>
      </c>
      <c r="M1501">
        <v>8.25</v>
      </c>
      <c r="N1501" s="5" t="str">
        <v>No</v>
      </c>
      <c r="O1501" s="5" t="str">
        <v>No</v>
      </c>
      <c r="P1501" s="5" t="str">
        <v>No</v>
      </c>
      <c r="Q1501" s="14">
        <v>0</v>
      </c>
      <c r="R1501" t="str">
        <v>No</v>
      </c>
      <c r="S1501" t="str">
        <v>Obesity</v>
      </c>
      <c r="T1501" t="str">
        <v>Diabetes</v>
      </c>
    </row>
    <row r="1502" spans="1:20" x14ac:dyDescent="0.3">
      <c r="A1502" t="s">
        <v>1501</v>
      </c>
      <c r="B1502" t="s">
        <v>3745</v>
      </c>
      <c r="C1502" t="s">
        <v>4396</v>
      </c>
      <c r="D1502" t="s">
        <v>5528</v>
      </c>
      <c r="E1502" cm="1">
        <f t="array" ref="E1502:K1502">_xlfn.XLOOKUP(A1502,'Hospitalisation Details'!A:A,'Hospitalisation Details'!B:H)</f>
        <v>32863</v>
      </c>
      <c r="F1502" s="14">
        <v>3</v>
      </c>
      <c r="G1502">
        <v>6895.19</v>
      </c>
      <c r="H1502" t="str">
        <v>tier - 2</v>
      </c>
      <c r="I1502" t="str">
        <v>tier - 3</v>
      </c>
      <c r="J1502" t="str">
        <v>R1024</v>
      </c>
      <c r="K1502">
        <v>33</v>
      </c>
      <c r="L1502" cm="1">
        <f t="array" ref="L1502:T1502">_xlfn.XLOOKUP(A1502,'Medical Examinations'!A:A,'Medical Examinations'!B:J)</f>
        <v>36.67</v>
      </c>
      <c r="M1502">
        <v>11.86</v>
      </c>
      <c r="N1502" s="5" t="str">
        <v>No</v>
      </c>
      <c r="O1502" s="5" t="str">
        <v>No</v>
      </c>
      <c r="P1502" s="5" t="str">
        <v>No</v>
      </c>
      <c r="Q1502" s="14">
        <v>0</v>
      </c>
      <c r="R1502" t="str">
        <v>No</v>
      </c>
      <c r="S1502" t="str">
        <v>Obesity</v>
      </c>
      <c r="T1502" t="str">
        <v>Diabetes</v>
      </c>
    </row>
    <row r="1503" spans="1:20" x14ac:dyDescent="0.3">
      <c r="A1503" t="s">
        <v>1502</v>
      </c>
      <c r="B1503" t="s">
        <v>3746</v>
      </c>
      <c r="C1503" t="s">
        <v>4394</v>
      </c>
      <c r="D1503" t="s">
        <v>4938</v>
      </c>
      <c r="E1503" cm="1">
        <f t="array" ref="E1503:K1503">_xlfn.XLOOKUP(A1503,'Hospitalisation Details'!A:A,'Hospitalisation Details'!B:H)</f>
        <v>31300</v>
      </c>
      <c r="F1503" s="14">
        <v>2</v>
      </c>
      <c r="G1503">
        <v>6877.98</v>
      </c>
      <c r="H1503" t="str">
        <v>tier - 2</v>
      </c>
      <c r="I1503" t="str">
        <v>tier - 1</v>
      </c>
      <c r="J1503" t="str">
        <v>R1024</v>
      </c>
      <c r="K1503">
        <v>37</v>
      </c>
      <c r="L1503" cm="1">
        <f t="array" ref="L1503:T1503">_xlfn.XLOOKUP(A1503,'Medical Examinations'!A:A,'Medical Examinations'!B:J)</f>
        <v>52.75</v>
      </c>
      <c r="M1503">
        <v>6.02</v>
      </c>
      <c r="N1503" s="5" t="str">
        <v>No</v>
      </c>
      <c r="O1503" s="5" t="str">
        <v>No</v>
      </c>
      <c r="P1503" s="5" t="str">
        <v>No</v>
      </c>
      <c r="Q1503" s="14">
        <v>1</v>
      </c>
      <c r="R1503" t="str">
        <v>No</v>
      </c>
      <c r="S1503" t="str">
        <v>Obesity</v>
      </c>
      <c r="T1503" t="str">
        <v>Prediabetes</v>
      </c>
    </row>
    <row r="1504" spans="1:20" x14ac:dyDescent="0.3">
      <c r="A1504" t="s">
        <v>1503</v>
      </c>
      <c r="B1504" t="s">
        <v>3747</v>
      </c>
      <c r="C1504" t="s">
        <v>4394</v>
      </c>
      <c r="D1504" t="s">
        <v>5529</v>
      </c>
      <c r="E1504" cm="1">
        <f t="array" ref="E1504:K1504">_xlfn.XLOOKUP(A1504,'Hospitalisation Details'!A:A,'Hospitalisation Details'!B:H)</f>
        <v>38345</v>
      </c>
      <c r="F1504" s="14">
        <v>0</v>
      </c>
      <c r="G1504">
        <v>6876.53</v>
      </c>
      <c r="H1504" t="str">
        <v>tier - 2</v>
      </c>
      <c r="I1504" t="str">
        <v>tier - 1</v>
      </c>
      <c r="J1504" t="str">
        <v>R1012</v>
      </c>
      <c r="K1504">
        <v>18</v>
      </c>
      <c r="L1504" cm="1">
        <f t="array" ref="L1504:T1504">_xlfn.XLOOKUP(A1504,'Medical Examinations'!A:A,'Medical Examinations'!B:J)</f>
        <v>31.55</v>
      </c>
      <c r="M1504">
        <v>6.11</v>
      </c>
      <c r="N1504" s="5" t="str">
        <v>Yes</v>
      </c>
      <c r="O1504" s="5" t="str">
        <v>No</v>
      </c>
      <c r="P1504" s="5" t="str">
        <v>No</v>
      </c>
      <c r="Q1504" s="14">
        <v>1</v>
      </c>
      <c r="R1504" t="str">
        <v>No</v>
      </c>
      <c r="S1504" t="str">
        <v>Obesity</v>
      </c>
      <c r="T1504" t="str">
        <v>Prediabetes</v>
      </c>
    </row>
    <row r="1505" spans="1:20" x14ac:dyDescent="0.3">
      <c r="A1505" t="s">
        <v>1504</v>
      </c>
      <c r="B1505" t="s">
        <v>3230</v>
      </c>
      <c r="C1505" t="s">
        <v>4395</v>
      </c>
      <c r="D1505" t="s">
        <v>5530</v>
      </c>
      <c r="E1505" cm="1">
        <f t="array" ref="E1505:K1505">_xlfn.XLOOKUP(A1505,'Hospitalisation Details'!A:A,'Hospitalisation Details'!B:H)</f>
        <v>29760</v>
      </c>
      <c r="F1505" s="14">
        <v>2</v>
      </c>
      <c r="G1505">
        <v>6875.96</v>
      </c>
      <c r="H1505" t="str">
        <v>tier - 2</v>
      </c>
      <c r="I1505" t="str">
        <v>tier - 2</v>
      </c>
      <c r="J1505" t="str">
        <v>R1011</v>
      </c>
      <c r="K1505">
        <v>41</v>
      </c>
      <c r="L1505" cm="1">
        <f t="array" ref="L1505:T1505">_xlfn.XLOOKUP(A1505,'Medical Examinations'!A:A,'Medical Examinations'!B:J)</f>
        <v>36.130000000000003</v>
      </c>
      <c r="M1505">
        <v>7.19</v>
      </c>
      <c r="N1505" s="5" t="str">
        <v>Yes</v>
      </c>
      <c r="O1505" s="5" t="str">
        <v>No</v>
      </c>
      <c r="P1505" s="5" t="str">
        <v>No</v>
      </c>
      <c r="Q1505" s="14">
        <v>2</v>
      </c>
      <c r="R1505" t="str">
        <v>No</v>
      </c>
      <c r="S1505" t="str">
        <v>Obesity</v>
      </c>
      <c r="T1505" t="str">
        <v>Diabetes</v>
      </c>
    </row>
    <row r="1506" spans="1:20" x14ac:dyDescent="0.3">
      <c r="A1506" t="s">
        <v>1505</v>
      </c>
      <c r="B1506" t="s">
        <v>3748</v>
      </c>
      <c r="C1506" t="s">
        <v>4395</v>
      </c>
      <c r="D1506" t="s">
        <v>5531</v>
      </c>
      <c r="E1506" cm="1">
        <f t="array" ref="E1506:K1506">_xlfn.XLOOKUP(A1506,'Hospitalisation Details'!A:A,'Hospitalisation Details'!B:H)</f>
        <v>25499</v>
      </c>
      <c r="F1506" s="14">
        <v>0</v>
      </c>
      <c r="G1506">
        <v>6868.39</v>
      </c>
      <c r="H1506" t="str">
        <v>tier - 2</v>
      </c>
      <c r="I1506" t="str">
        <v>tier - 2</v>
      </c>
      <c r="J1506" t="str">
        <v>R1013</v>
      </c>
      <c r="K1506">
        <v>53</v>
      </c>
      <c r="L1506" cm="1">
        <f t="array" ref="L1506:T1506">_xlfn.XLOOKUP(A1506,'Medical Examinations'!A:A,'Medical Examinations'!B:J)</f>
        <v>42.74</v>
      </c>
      <c r="M1506">
        <v>6.31</v>
      </c>
      <c r="N1506" s="5" t="str">
        <v>Yes</v>
      </c>
      <c r="O1506" s="5" t="str">
        <v>No</v>
      </c>
      <c r="P1506" s="5" t="str">
        <v>No</v>
      </c>
      <c r="Q1506" s="14">
        <v>1</v>
      </c>
      <c r="R1506" t="str">
        <v>No</v>
      </c>
      <c r="S1506" t="str">
        <v>Obesity</v>
      </c>
      <c r="T1506" t="str">
        <v>Prediabetes</v>
      </c>
    </row>
    <row r="1507" spans="1:20" x14ac:dyDescent="0.3">
      <c r="A1507" t="s">
        <v>1506</v>
      </c>
      <c r="B1507" t="s">
        <v>3749</v>
      </c>
      <c r="C1507" t="s">
        <v>4394</v>
      </c>
      <c r="D1507" t="s">
        <v>5532</v>
      </c>
      <c r="E1507" cm="1">
        <f t="array" ref="E1507:K1507">_xlfn.XLOOKUP(A1507,'Hospitalisation Details'!A:A,'Hospitalisation Details'!B:H)</f>
        <v>28707</v>
      </c>
      <c r="F1507" s="14">
        <v>2</v>
      </c>
      <c r="G1507">
        <v>6863.49</v>
      </c>
      <c r="H1507" t="str">
        <v>tier - 2</v>
      </c>
      <c r="I1507" t="str">
        <v>tier - 1</v>
      </c>
      <c r="J1507" t="str">
        <v>R1013</v>
      </c>
      <c r="K1507">
        <v>44</v>
      </c>
      <c r="L1507" cm="1">
        <f t="array" ref="L1507:T1507">_xlfn.XLOOKUP(A1507,'Medical Examinations'!A:A,'Medical Examinations'!B:J)</f>
        <v>29.64</v>
      </c>
      <c r="M1507">
        <v>8.9499999999999993</v>
      </c>
      <c r="N1507" s="5" t="str">
        <v>No</v>
      </c>
      <c r="O1507" s="5" t="str">
        <v>No</v>
      </c>
      <c r="P1507" s="5" t="str">
        <v>No</v>
      </c>
      <c r="Q1507" s="14">
        <v>0</v>
      </c>
      <c r="R1507" t="str">
        <v>No</v>
      </c>
      <c r="S1507" t="str">
        <v>Over Weight</v>
      </c>
      <c r="T1507" t="str">
        <v>Diabetes</v>
      </c>
    </row>
    <row r="1508" spans="1:20" x14ac:dyDescent="0.3">
      <c r="A1508" t="s">
        <v>1507</v>
      </c>
      <c r="B1508" t="s">
        <v>3750</v>
      </c>
      <c r="C1508" t="s">
        <v>4395</v>
      </c>
      <c r="D1508" t="s">
        <v>5454</v>
      </c>
      <c r="E1508" cm="1">
        <f t="array" ref="E1508:K1508">_xlfn.XLOOKUP(A1508,'Hospitalisation Details'!A:A,'Hospitalisation Details'!B:H)</f>
        <v>29756</v>
      </c>
      <c r="F1508" s="14">
        <v>1</v>
      </c>
      <c r="G1508">
        <v>6858.48</v>
      </c>
      <c r="H1508" t="str">
        <v>tier - 2</v>
      </c>
      <c r="I1508" t="str">
        <v>tier - 2</v>
      </c>
      <c r="J1508" t="str">
        <v>R1019</v>
      </c>
      <c r="K1508">
        <v>41</v>
      </c>
      <c r="L1508" cm="1">
        <f t="array" ref="L1508:T1508">_xlfn.XLOOKUP(A1508,'Medical Examinations'!A:A,'Medical Examinations'!B:J)</f>
        <v>36.954999999999998</v>
      </c>
      <c r="M1508">
        <v>8.07</v>
      </c>
      <c r="N1508" s="5" t="str">
        <v>No</v>
      </c>
      <c r="O1508" s="5" t="str">
        <v>No</v>
      </c>
      <c r="P1508" s="5" t="str">
        <v>No</v>
      </c>
      <c r="Q1508" s="14">
        <v>0</v>
      </c>
      <c r="R1508" t="str">
        <v>No</v>
      </c>
      <c r="S1508" t="str">
        <v>Obesity</v>
      </c>
      <c r="T1508" t="str">
        <v>Diabetes</v>
      </c>
    </row>
    <row r="1509" spans="1:20" x14ac:dyDescent="0.3">
      <c r="A1509" t="s">
        <v>1508</v>
      </c>
      <c r="B1509" t="s">
        <v>3157</v>
      </c>
      <c r="C1509" t="s">
        <v>4395</v>
      </c>
      <c r="D1509" t="s">
        <v>5533</v>
      </c>
      <c r="E1509" cm="1">
        <f t="array" ref="E1509:K1509">_xlfn.XLOOKUP(A1509,'Hospitalisation Details'!A:A,'Hospitalisation Details'!B:H)</f>
        <v>29163</v>
      </c>
      <c r="F1509" s="14">
        <v>1</v>
      </c>
      <c r="G1509">
        <v>6849.03</v>
      </c>
      <c r="H1509" t="str">
        <v>tier - 2</v>
      </c>
      <c r="I1509" t="str">
        <v>tier - 2</v>
      </c>
      <c r="J1509" t="str">
        <v>R1011</v>
      </c>
      <c r="K1509">
        <v>43</v>
      </c>
      <c r="L1509" cm="1">
        <f t="array" ref="L1509:T1509">_xlfn.XLOOKUP(A1509,'Medical Examinations'!A:A,'Medical Examinations'!B:J)</f>
        <v>36.24</v>
      </c>
      <c r="M1509">
        <v>8.3800000000000008</v>
      </c>
      <c r="N1509" s="5" t="str">
        <v>Yes</v>
      </c>
      <c r="O1509" s="5" t="str">
        <v>No</v>
      </c>
      <c r="P1509" s="5" t="str">
        <v>No</v>
      </c>
      <c r="Q1509" s="14">
        <v>1</v>
      </c>
      <c r="R1509" t="str">
        <v>No</v>
      </c>
      <c r="S1509" t="str">
        <v>Obesity</v>
      </c>
      <c r="T1509" t="str">
        <v>Diabetes</v>
      </c>
    </row>
    <row r="1510" spans="1:20" x14ac:dyDescent="0.3">
      <c r="A1510" t="s">
        <v>1509</v>
      </c>
      <c r="B1510" t="s">
        <v>2554</v>
      </c>
      <c r="C1510" t="s">
        <v>4395</v>
      </c>
      <c r="D1510" t="s">
        <v>4574</v>
      </c>
      <c r="E1510" cm="1">
        <f t="array" ref="E1510:K1510">_xlfn.XLOOKUP(A1510,'Hospitalisation Details'!A:A,'Hospitalisation Details'!B:H)</f>
        <v>28291</v>
      </c>
      <c r="F1510" s="14">
        <v>2</v>
      </c>
      <c r="G1510">
        <v>6843.17</v>
      </c>
      <c r="H1510" t="str">
        <v>tier - 2</v>
      </c>
      <c r="I1510" t="str">
        <v>tier - 1</v>
      </c>
      <c r="J1510" t="str">
        <v>R1013</v>
      </c>
      <c r="K1510">
        <v>45</v>
      </c>
      <c r="L1510" cm="1">
        <f t="array" ref="L1510:T1510">_xlfn.XLOOKUP(A1510,'Medical Examinations'!A:A,'Medical Examinations'!B:J)</f>
        <v>35</v>
      </c>
      <c r="M1510">
        <v>4.13</v>
      </c>
      <c r="N1510" s="5" t="str">
        <v>No</v>
      </c>
      <c r="O1510" s="5" t="str">
        <v>No</v>
      </c>
      <c r="P1510" s="5" t="str">
        <v>No</v>
      </c>
      <c r="Q1510" s="14">
        <v>2</v>
      </c>
      <c r="R1510" t="str">
        <v>No</v>
      </c>
      <c r="S1510" t="str">
        <v>Obesity</v>
      </c>
      <c r="T1510" t="str">
        <v>Normal</v>
      </c>
    </row>
    <row r="1511" spans="1:20" x14ac:dyDescent="0.3">
      <c r="A1511" t="s">
        <v>1510</v>
      </c>
      <c r="B1511" t="s">
        <v>3751</v>
      </c>
      <c r="C1511" t="s">
        <v>4394</v>
      </c>
      <c r="D1511" t="s">
        <v>5534</v>
      </c>
      <c r="E1511" cm="1">
        <f t="array" ref="E1511:K1511">_xlfn.XLOOKUP(A1511,'Hospitalisation Details'!A:A,'Hospitalisation Details'!B:H)</f>
        <v>36860</v>
      </c>
      <c r="F1511" s="14">
        <v>0</v>
      </c>
      <c r="G1511">
        <v>6842.28</v>
      </c>
      <c r="H1511" t="str">
        <v>tier - 2</v>
      </c>
      <c r="I1511" t="str">
        <v>tier - 1</v>
      </c>
      <c r="J1511" t="str">
        <v>R1012</v>
      </c>
      <c r="K1511">
        <v>22</v>
      </c>
      <c r="L1511" cm="1">
        <f t="array" ref="L1511:T1511">_xlfn.XLOOKUP(A1511,'Medical Examinations'!A:A,'Medical Examinations'!B:J)</f>
        <v>28.22</v>
      </c>
      <c r="M1511">
        <v>7.51</v>
      </c>
      <c r="N1511" s="5" t="str">
        <v>Yes</v>
      </c>
      <c r="O1511" s="5" t="str">
        <v>No</v>
      </c>
      <c r="P1511" s="5" t="str">
        <v>Yes</v>
      </c>
      <c r="Q1511" s="14">
        <v>1</v>
      </c>
      <c r="R1511" t="str">
        <v>No</v>
      </c>
      <c r="S1511" t="str">
        <v>Over Weight</v>
      </c>
      <c r="T1511" t="str">
        <v>Diabetes</v>
      </c>
    </row>
    <row r="1512" spans="1:20" x14ac:dyDescent="0.3">
      <c r="A1512" t="s">
        <v>1511</v>
      </c>
      <c r="B1512" t="s">
        <v>3752</v>
      </c>
      <c r="C1512" t="s">
        <v>4395</v>
      </c>
      <c r="D1512" t="s">
        <v>4543</v>
      </c>
      <c r="E1512" cm="1">
        <f t="array" ref="E1512:K1512">_xlfn.XLOOKUP(A1512,'Hospitalisation Details'!A:A,'Hospitalisation Details'!B:H)</f>
        <v>29051</v>
      </c>
      <c r="F1512" s="14">
        <v>0</v>
      </c>
      <c r="G1512">
        <v>6837.37</v>
      </c>
      <c r="H1512" t="str">
        <v>tier - 3</v>
      </c>
      <c r="I1512" t="str">
        <v>tier - 1</v>
      </c>
      <c r="J1512" t="str">
        <v>R1016</v>
      </c>
      <c r="K1512">
        <v>43</v>
      </c>
      <c r="L1512" cm="1">
        <f t="array" ref="L1512:T1512">_xlfn.XLOOKUP(A1512,'Medical Examinations'!A:A,'Medical Examinations'!B:J)</f>
        <v>39.159999999999997</v>
      </c>
      <c r="M1512">
        <v>5.24</v>
      </c>
      <c r="N1512" s="5" t="str">
        <v>Yes</v>
      </c>
      <c r="O1512" s="5" t="str">
        <v>No</v>
      </c>
      <c r="P1512" s="5" t="str">
        <v>Yes</v>
      </c>
      <c r="Q1512" s="14">
        <v>1</v>
      </c>
      <c r="R1512" t="str">
        <v>No</v>
      </c>
      <c r="S1512" t="str">
        <v>Obesity</v>
      </c>
      <c r="T1512" t="str">
        <v>Normal</v>
      </c>
    </row>
    <row r="1513" spans="1:20" x14ac:dyDescent="0.3">
      <c r="A1513" t="s">
        <v>1512</v>
      </c>
      <c r="B1513" t="s">
        <v>3753</v>
      </c>
      <c r="C1513" t="s">
        <v>4395</v>
      </c>
      <c r="D1513" t="s">
        <v>5535</v>
      </c>
      <c r="E1513" cm="1">
        <f t="array" ref="E1513:K1513">_xlfn.XLOOKUP(A1513,'Hospitalisation Details'!A:A,'Hospitalisation Details'!B:H)</f>
        <v>34523</v>
      </c>
      <c r="F1513" s="14">
        <v>0</v>
      </c>
      <c r="G1513">
        <v>6827.69</v>
      </c>
      <c r="H1513" t="str">
        <v>tier - 2</v>
      </c>
      <c r="I1513" t="str">
        <v>tier - 2</v>
      </c>
      <c r="J1513" t="str">
        <v>R1021</v>
      </c>
      <c r="K1513">
        <v>28</v>
      </c>
      <c r="L1513" cm="1">
        <f t="array" ref="L1513:T1513">_xlfn.XLOOKUP(A1513,'Medical Examinations'!A:A,'Medical Examinations'!B:J)</f>
        <v>36.479999999999997</v>
      </c>
      <c r="M1513">
        <v>11.09</v>
      </c>
      <c r="N1513" s="5" t="str">
        <v>No</v>
      </c>
      <c r="O1513" s="5" t="str">
        <v>No</v>
      </c>
      <c r="P1513" s="5" t="str">
        <v>No</v>
      </c>
      <c r="Q1513" s="14">
        <v>0</v>
      </c>
      <c r="R1513" t="str">
        <v>No</v>
      </c>
      <c r="S1513" t="str">
        <v>Obesity</v>
      </c>
      <c r="T1513" t="str">
        <v>Diabetes</v>
      </c>
    </row>
    <row r="1514" spans="1:20" x14ac:dyDescent="0.3">
      <c r="A1514" t="s">
        <v>1513</v>
      </c>
      <c r="B1514" t="s">
        <v>3754</v>
      </c>
      <c r="C1514" t="s">
        <v>4394</v>
      </c>
      <c r="D1514" t="s">
        <v>5536</v>
      </c>
      <c r="E1514" cm="1">
        <f t="array" ref="E1514:K1514">_xlfn.XLOOKUP(A1514,'Hospitalisation Details'!A:A,'Hospitalisation Details'!B:H)</f>
        <v>27623</v>
      </c>
      <c r="F1514" s="14">
        <v>1</v>
      </c>
      <c r="G1514">
        <v>6809.46</v>
      </c>
      <c r="H1514" t="str">
        <v>tier - 2</v>
      </c>
      <c r="I1514" t="str">
        <v>tier - 1</v>
      </c>
      <c r="J1514" t="str">
        <v>R1012</v>
      </c>
      <c r="K1514">
        <v>47</v>
      </c>
      <c r="L1514" cm="1">
        <f t="array" ref="L1514:T1514">_xlfn.XLOOKUP(A1514,'Medical Examinations'!A:A,'Medical Examinations'!B:J)</f>
        <v>26.504999999999999</v>
      </c>
      <c r="M1514">
        <v>6.79</v>
      </c>
      <c r="N1514" s="5" t="str">
        <v>Yes</v>
      </c>
      <c r="O1514" s="5" t="str">
        <v>No</v>
      </c>
      <c r="P1514" s="5" t="str">
        <v>Yes</v>
      </c>
      <c r="Q1514" s="14">
        <v>1</v>
      </c>
      <c r="R1514" t="str">
        <v>No</v>
      </c>
      <c r="S1514" t="str">
        <v>Over Weight</v>
      </c>
      <c r="T1514" t="str">
        <v>Diabetes</v>
      </c>
    </row>
    <row r="1515" spans="1:20" x14ac:dyDescent="0.3">
      <c r="A1515" t="s">
        <v>1514</v>
      </c>
      <c r="B1515" t="s">
        <v>3755</v>
      </c>
      <c r="C1515" t="s">
        <v>4395</v>
      </c>
      <c r="D1515" t="s">
        <v>5537</v>
      </c>
      <c r="E1515" cm="1">
        <f t="array" ref="E1515:K1515">_xlfn.XLOOKUP(A1515,'Hospitalisation Details'!A:A,'Hospitalisation Details'!B:H)</f>
        <v>33418</v>
      </c>
      <c r="F1515" s="14">
        <v>5</v>
      </c>
      <c r="G1515">
        <v>6799.46</v>
      </c>
      <c r="H1515" t="str">
        <v>tier - 1</v>
      </c>
      <c r="I1515" t="str">
        <v>tier - 2</v>
      </c>
      <c r="J1515" t="str">
        <v>R1014</v>
      </c>
      <c r="K1515">
        <v>31</v>
      </c>
      <c r="L1515" cm="1">
        <f t="array" ref="L1515:T1515">_xlfn.XLOOKUP(A1515,'Medical Examinations'!A:A,'Medical Examinations'!B:J)</f>
        <v>31.74</v>
      </c>
      <c r="M1515">
        <v>7.68</v>
      </c>
      <c r="N1515" s="5" t="str">
        <v>Yes</v>
      </c>
      <c r="O1515" s="5" t="str">
        <v>No</v>
      </c>
      <c r="P1515" s="5" t="str">
        <v>No</v>
      </c>
      <c r="Q1515" s="14">
        <v>0</v>
      </c>
      <c r="R1515" t="str">
        <v>No</v>
      </c>
      <c r="S1515" t="str">
        <v>Obesity</v>
      </c>
      <c r="T1515" t="str">
        <v>Diabetes</v>
      </c>
    </row>
    <row r="1516" spans="1:20" x14ac:dyDescent="0.3">
      <c r="A1516" t="s">
        <v>1515</v>
      </c>
      <c r="B1516" t="s">
        <v>3756</v>
      </c>
      <c r="C1516" t="s">
        <v>4395</v>
      </c>
      <c r="D1516" t="s">
        <v>4543</v>
      </c>
      <c r="E1516" cm="1">
        <f t="array" ref="E1516:K1516">_xlfn.XLOOKUP(A1516,'Hospitalisation Details'!A:A,'Hospitalisation Details'!B:H)</f>
        <v>31405</v>
      </c>
      <c r="F1516" s="14">
        <v>3</v>
      </c>
      <c r="G1516">
        <v>6796.86</v>
      </c>
      <c r="H1516" t="str">
        <v>tier - 3</v>
      </c>
      <c r="I1516" t="str">
        <v>tier - 3</v>
      </c>
      <c r="J1516" t="str">
        <v>R1012</v>
      </c>
      <c r="K1516">
        <v>37</v>
      </c>
      <c r="L1516" cm="1">
        <f t="array" ref="L1516:T1516">_xlfn.XLOOKUP(A1516,'Medical Examinations'!A:A,'Medical Examinations'!B:J)</f>
        <v>17.29</v>
      </c>
      <c r="M1516">
        <v>4.62</v>
      </c>
      <c r="N1516" s="5" t="str">
        <v>No</v>
      </c>
      <c r="O1516" s="5" t="str">
        <v>yes</v>
      </c>
      <c r="P1516" s="5" t="str">
        <v>No</v>
      </c>
      <c r="Q1516" s="14">
        <v>1</v>
      </c>
      <c r="R1516" t="str">
        <v>yes</v>
      </c>
      <c r="S1516" t="str">
        <v>Under Weight</v>
      </c>
      <c r="T1516" t="str">
        <v>Normal</v>
      </c>
    </row>
    <row r="1517" spans="1:20" x14ac:dyDescent="0.3">
      <c r="A1517" t="s">
        <v>1516</v>
      </c>
      <c r="B1517" t="s">
        <v>3757</v>
      </c>
      <c r="C1517" t="s">
        <v>4395</v>
      </c>
      <c r="D1517" t="s">
        <v>5312</v>
      </c>
      <c r="E1517" cm="1">
        <f t="array" ref="E1517:K1517">_xlfn.XLOOKUP(A1517,'Hospitalisation Details'!A:A,'Hospitalisation Details'!B:H)</f>
        <v>29548</v>
      </c>
      <c r="F1517" s="14">
        <v>2</v>
      </c>
      <c r="G1517">
        <v>6781.52</v>
      </c>
      <c r="H1517" t="str">
        <v>tier - 2</v>
      </c>
      <c r="I1517" t="str">
        <v>tier - 2</v>
      </c>
      <c r="J1517" t="str">
        <v>R1013</v>
      </c>
      <c r="K1517">
        <v>42</v>
      </c>
      <c r="L1517" cm="1">
        <f t="array" ref="L1517:T1517">_xlfn.XLOOKUP(A1517,'Medical Examinations'!A:A,'Medical Examinations'!B:J)</f>
        <v>52.54</v>
      </c>
      <c r="M1517">
        <v>5.12</v>
      </c>
      <c r="N1517" s="5" t="str">
        <v>No</v>
      </c>
      <c r="O1517" s="5" t="str">
        <v>No</v>
      </c>
      <c r="P1517" s="5" t="str">
        <v>Yes</v>
      </c>
      <c r="Q1517" s="14">
        <v>1</v>
      </c>
      <c r="R1517" t="str">
        <v>No</v>
      </c>
      <c r="S1517" t="str">
        <v>Obesity</v>
      </c>
      <c r="T1517" t="str">
        <v>Normal</v>
      </c>
    </row>
    <row r="1518" spans="1:20" x14ac:dyDescent="0.3">
      <c r="A1518" t="s">
        <v>1517</v>
      </c>
      <c r="B1518" t="s">
        <v>3758</v>
      </c>
      <c r="C1518" t="s">
        <v>4394</v>
      </c>
      <c r="D1518" t="s">
        <v>5538</v>
      </c>
      <c r="E1518" cm="1">
        <f t="array" ref="E1518:K1518">_xlfn.XLOOKUP(A1518,'Hospitalisation Details'!A:A,'Hospitalisation Details'!B:H)</f>
        <v>29867</v>
      </c>
      <c r="F1518" s="14">
        <v>1</v>
      </c>
      <c r="G1518">
        <v>6781.35</v>
      </c>
      <c r="H1518" t="str">
        <v>tier - 2</v>
      </c>
      <c r="I1518" t="str">
        <v>tier - 1</v>
      </c>
      <c r="J1518" t="str">
        <v>R1013</v>
      </c>
      <c r="K1518">
        <v>41</v>
      </c>
      <c r="L1518" cm="1">
        <f t="array" ref="L1518:T1518">_xlfn.XLOOKUP(A1518,'Medical Examinations'!A:A,'Medical Examinations'!B:J)</f>
        <v>37.409999999999997</v>
      </c>
      <c r="M1518">
        <v>7.21</v>
      </c>
      <c r="N1518" s="5" t="str">
        <v>No</v>
      </c>
      <c r="O1518" s="5" t="str">
        <v>No</v>
      </c>
      <c r="P1518" s="5" t="str">
        <v>No</v>
      </c>
      <c r="Q1518" s="14">
        <v>2</v>
      </c>
      <c r="R1518" t="str">
        <v>No</v>
      </c>
      <c r="S1518" t="str">
        <v>Obesity</v>
      </c>
      <c r="T1518" t="str">
        <v>Diabetes</v>
      </c>
    </row>
    <row r="1519" spans="1:20" x14ac:dyDescent="0.3">
      <c r="A1519" t="s">
        <v>1518</v>
      </c>
      <c r="B1519" t="s">
        <v>3759</v>
      </c>
      <c r="C1519" t="s">
        <v>4394</v>
      </c>
      <c r="D1519" t="s">
        <v>4786</v>
      </c>
      <c r="E1519" cm="1">
        <f t="array" ref="E1519:K1519">_xlfn.XLOOKUP(A1519,'Hospitalisation Details'!A:A,'Hospitalisation Details'!B:H)</f>
        <v>29832</v>
      </c>
      <c r="F1519" s="14">
        <v>1</v>
      </c>
      <c r="G1519">
        <v>6775.96</v>
      </c>
      <c r="H1519" t="str">
        <v>tier - 2</v>
      </c>
      <c r="I1519" t="str">
        <v>tier - 3</v>
      </c>
      <c r="J1519" t="str">
        <v>R1011</v>
      </c>
      <c r="K1519">
        <v>41</v>
      </c>
      <c r="L1519" cm="1">
        <f t="array" ref="L1519:T1519">_xlfn.XLOOKUP(A1519,'Medical Examinations'!A:A,'Medical Examinations'!B:J)</f>
        <v>28.81</v>
      </c>
      <c r="M1519">
        <v>10.8</v>
      </c>
      <c r="N1519" s="5" t="str">
        <v>Yes</v>
      </c>
      <c r="O1519" s="5" t="str">
        <v>No</v>
      </c>
      <c r="P1519" s="5" t="str">
        <v>Yes</v>
      </c>
      <c r="Q1519" s="14">
        <v>1</v>
      </c>
      <c r="R1519" t="str">
        <v>No</v>
      </c>
      <c r="S1519" t="str">
        <v>Over Weight</v>
      </c>
      <c r="T1519" t="str">
        <v>Diabetes</v>
      </c>
    </row>
    <row r="1520" spans="1:20" x14ac:dyDescent="0.3">
      <c r="A1520" t="s">
        <v>1519</v>
      </c>
      <c r="B1520" t="s">
        <v>3760</v>
      </c>
      <c r="C1520" t="s">
        <v>4394</v>
      </c>
      <c r="D1520" t="s">
        <v>5539</v>
      </c>
      <c r="E1520" cm="1">
        <f t="array" ref="E1520:K1520">_xlfn.XLOOKUP(A1520,'Hospitalisation Details'!A:A,'Hospitalisation Details'!B:H)</f>
        <v>29850</v>
      </c>
      <c r="F1520" s="14">
        <v>1</v>
      </c>
      <c r="G1520">
        <v>6770.19</v>
      </c>
      <c r="H1520" t="str">
        <v>tier - 2</v>
      </c>
      <c r="I1520" t="str">
        <v>tier - 3</v>
      </c>
      <c r="J1520" t="str">
        <v>R1013</v>
      </c>
      <c r="K1520">
        <v>41</v>
      </c>
      <c r="L1520" cm="1">
        <f t="array" ref="L1520:T1520">_xlfn.XLOOKUP(A1520,'Medical Examinations'!A:A,'Medical Examinations'!B:J)</f>
        <v>41.2</v>
      </c>
      <c r="M1520">
        <v>4.95</v>
      </c>
      <c r="N1520" s="5" t="str">
        <v>No</v>
      </c>
      <c r="O1520" s="5" t="str">
        <v>No</v>
      </c>
      <c r="P1520" s="5" t="str">
        <v>No</v>
      </c>
      <c r="Q1520" s="14">
        <v>1</v>
      </c>
      <c r="R1520" t="str">
        <v>No</v>
      </c>
      <c r="S1520" t="str">
        <v>Obesity</v>
      </c>
      <c r="T1520" t="str">
        <v>Normal</v>
      </c>
    </row>
    <row r="1521" spans="1:20" x14ac:dyDescent="0.3">
      <c r="A1521" t="s">
        <v>1520</v>
      </c>
      <c r="B1521" t="s">
        <v>3761</v>
      </c>
      <c r="C1521" t="s">
        <v>4394</v>
      </c>
      <c r="D1521" t="s">
        <v>5540</v>
      </c>
      <c r="E1521" cm="1">
        <f t="array" ref="E1521:K1521">_xlfn.XLOOKUP(A1521,'Hospitalisation Details'!A:A,'Hospitalisation Details'!B:H)</f>
        <v>32426</v>
      </c>
      <c r="F1521" s="14">
        <v>3</v>
      </c>
      <c r="G1521">
        <v>6753.04</v>
      </c>
      <c r="H1521" t="str">
        <v>tier - 2</v>
      </c>
      <c r="I1521" t="str">
        <v>tier - 2</v>
      </c>
      <c r="J1521" t="str">
        <v>R1024</v>
      </c>
      <c r="K1521">
        <v>34</v>
      </c>
      <c r="L1521" cm="1">
        <f t="array" ref="L1521:T1521">_xlfn.XLOOKUP(A1521,'Medical Examinations'!A:A,'Medical Examinations'!B:J)</f>
        <v>39.14</v>
      </c>
      <c r="M1521">
        <v>4.91</v>
      </c>
      <c r="N1521" s="5" t="str">
        <v>No</v>
      </c>
      <c r="O1521" s="5" t="str">
        <v>yes</v>
      </c>
      <c r="P1521" s="5" t="str">
        <v>No</v>
      </c>
      <c r="Q1521" s="14">
        <v>1</v>
      </c>
      <c r="R1521" t="str">
        <v>No</v>
      </c>
      <c r="S1521" t="str">
        <v>Obesity</v>
      </c>
      <c r="T1521" t="str">
        <v>Normal</v>
      </c>
    </row>
    <row r="1522" spans="1:20" x14ac:dyDescent="0.3">
      <c r="A1522" t="s">
        <v>1521</v>
      </c>
      <c r="B1522" t="s">
        <v>3762</v>
      </c>
      <c r="C1522" t="s">
        <v>4395</v>
      </c>
      <c r="D1522" t="s">
        <v>5541</v>
      </c>
      <c r="E1522" cm="1">
        <f t="array" ref="E1522:K1522">_xlfn.XLOOKUP(A1522,'Hospitalisation Details'!A:A,'Hospitalisation Details'!B:H)</f>
        <v>24450</v>
      </c>
      <c r="F1522" s="14">
        <v>0</v>
      </c>
      <c r="G1522">
        <v>6750.27</v>
      </c>
      <c r="H1522" t="str">
        <v>tier - 3</v>
      </c>
      <c r="I1522" t="str">
        <v>tier - 2</v>
      </c>
      <c r="J1522" t="str">
        <v>R1013</v>
      </c>
      <c r="K1522">
        <v>56</v>
      </c>
      <c r="L1522" cm="1">
        <f t="array" ref="L1522:T1522">_xlfn.XLOOKUP(A1522,'Medical Examinations'!A:A,'Medical Examinations'!B:J)</f>
        <v>25.46</v>
      </c>
      <c r="M1522">
        <v>8.77</v>
      </c>
      <c r="N1522" s="5" t="str">
        <v>Yes</v>
      </c>
      <c r="O1522" s="5" t="str">
        <v>No</v>
      </c>
      <c r="P1522" s="5" t="str">
        <v>Yes</v>
      </c>
      <c r="Q1522" s="14">
        <v>1</v>
      </c>
      <c r="R1522" t="str">
        <v>No</v>
      </c>
      <c r="S1522" t="str">
        <v>Over Weight</v>
      </c>
      <c r="T1522" t="str">
        <v>Diabetes</v>
      </c>
    </row>
    <row r="1523" spans="1:20" x14ac:dyDescent="0.3">
      <c r="A1523" t="s">
        <v>1522</v>
      </c>
      <c r="B1523" t="s">
        <v>3763</v>
      </c>
      <c r="C1523" t="s">
        <v>4394</v>
      </c>
      <c r="D1523" t="s">
        <v>4931</v>
      </c>
      <c r="E1523" cm="1">
        <f t="array" ref="E1523:K1523">_xlfn.XLOOKUP(A1523,'Hospitalisation Details'!A:A,'Hospitalisation Details'!B:H)</f>
        <v>25736</v>
      </c>
      <c r="F1523" s="14">
        <v>0</v>
      </c>
      <c r="G1523">
        <v>6749.63</v>
      </c>
      <c r="H1523" t="str">
        <v>tier - 2</v>
      </c>
      <c r="I1523" t="str">
        <v>tier - 1</v>
      </c>
      <c r="J1523" t="str">
        <v>R1013</v>
      </c>
      <c r="K1523">
        <v>52</v>
      </c>
      <c r="L1523" cm="1">
        <f t="array" ref="L1523:T1523">_xlfn.XLOOKUP(A1523,'Medical Examinations'!A:A,'Medical Examinations'!B:J)</f>
        <v>29.7</v>
      </c>
      <c r="M1523">
        <v>7.69</v>
      </c>
      <c r="N1523" s="5" t="str">
        <v>Yes</v>
      </c>
      <c r="O1523" s="5" t="str">
        <v>No</v>
      </c>
      <c r="P1523" s="5" t="str">
        <v>Yes</v>
      </c>
      <c r="Q1523" s="14">
        <v>1</v>
      </c>
      <c r="R1523" t="str">
        <v>No</v>
      </c>
      <c r="S1523" t="str">
        <v>Over Weight</v>
      </c>
      <c r="T1523" t="str">
        <v>Diabetes</v>
      </c>
    </row>
    <row r="1524" spans="1:20" x14ac:dyDescent="0.3">
      <c r="A1524" t="s">
        <v>1523</v>
      </c>
      <c r="B1524" t="s">
        <v>3764</v>
      </c>
      <c r="C1524" t="s">
        <v>4395</v>
      </c>
      <c r="D1524" t="s">
        <v>5542</v>
      </c>
      <c r="E1524" cm="1">
        <f t="array" ref="E1524:K1524">_xlfn.XLOOKUP(A1524,'Hospitalisation Details'!A:A,'Hospitalisation Details'!B:H)</f>
        <v>31568</v>
      </c>
      <c r="F1524" s="14">
        <v>3</v>
      </c>
      <c r="G1524">
        <v>6748.59</v>
      </c>
      <c r="H1524" t="str">
        <v>tier - 3</v>
      </c>
      <c r="I1524" t="str">
        <v>tier - 1</v>
      </c>
      <c r="J1524" t="str">
        <v>R1016</v>
      </c>
      <c r="K1524">
        <v>37</v>
      </c>
      <c r="L1524" cm="1">
        <f t="array" ref="L1524:T1524">_xlfn.XLOOKUP(A1524,'Medical Examinations'!A:A,'Medical Examinations'!B:J)</f>
        <v>31.79</v>
      </c>
      <c r="M1524">
        <v>11.33</v>
      </c>
      <c r="N1524" s="5" t="str">
        <v>Yes</v>
      </c>
      <c r="O1524" s="5" t="str">
        <v>No</v>
      </c>
      <c r="P1524" s="5" t="str">
        <v>Yes</v>
      </c>
      <c r="Q1524" s="14">
        <v>1</v>
      </c>
      <c r="R1524" t="str">
        <v>No</v>
      </c>
      <c r="S1524" t="str">
        <v>Obesity</v>
      </c>
      <c r="T1524" t="str">
        <v>Diabetes</v>
      </c>
    </row>
    <row r="1525" spans="1:20" x14ac:dyDescent="0.3">
      <c r="A1525" t="s">
        <v>1524</v>
      </c>
      <c r="B1525" t="s">
        <v>3765</v>
      </c>
      <c r="C1525" t="s">
        <v>4395</v>
      </c>
      <c r="D1525" t="s">
        <v>4606</v>
      </c>
      <c r="E1525" cm="1">
        <f t="array" ref="E1525:K1525">_xlfn.XLOOKUP(A1525,'Hospitalisation Details'!A:A,'Hospitalisation Details'!B:H)</f>
        <v>31631</v>
      </c>
      <c r="F1525" s="14">
        <v>3</v>
      </c>
      <c r="G1525">
        <v>6746.74</v>
      </c>
      <c r="H1525" t="str">
        <v>tier - 3</v>
      </c>
      <c r="I1525" t="str">
        <v>tier - 2</v>
      </c>
      <c r="J1525" t="str">
        <v>R1016</v>
      </c>
      <c r="K1525">
        <v>36</v>
      </c>
      <c r="L1525" cm="1">
        <f t="array" ref="L1525:T1525">_xlfn.XLOOKUP(A1525,'Medical Examinations'!A:A,'Medical Examinations'!B:J)</f>
        <v>33.659999999999997</v>
      </c>
      <c r="M1525">
        <v>5.42</v>
      </c>
      <c r="N1525" s="5" t="str">
        <v>Yes</v>
      </c>
      <c r="O1525" s="5" t="str">
        <v>No</v>
      </c>
      <c r="P1525" s="5" t="str">
        <v>No</v>
      </c>
      <c r="Q1525" s="14">
        <v>2</v>
      </c>
      <c r="R1525" t="str">
        <v>No</v>
      </c>
      <c r="S1525" t="str">
        <v>Obesity</v>
      </c>
      <c r="T1525" t="str">
        <v>Normal</v>
      </c>
    </row>
    <row r="1526" spans="1:20" x14ac:dyDescent="0.3">
      <c r="A1526" t="s">
        <v>1525</v>
      </c>
      <c r="B1526" t="s">
        <v>3206</v>
      </c>
      <c r="C1526" t="s">
        <v>4395</v>
      </c>
      <c r="D1526" t="s">
        <v>5543</v>
      </c>
      <c r="E1526" cm="1">
        <f t="array" ref="E1526:K1526">_xlfn.XLOOKUP(A1526,'Hospitalisation Details'!A:A,'Hospitalisation Details'!B:H)</f>
        <v>25037</v>
      </c>
      <c r="F1526" s="14">
        <v>0</v>
      </c>
      <c r="G1526">
        <v>6738.84</v>
      </c>
      <c r="H1526" t="str">
        <v>tier - 3</v>
      </c>
      <c r="I1526" t="str">
        <v>tier - 1</v>
      </c>
      <c r="J1526" t="str">
        <v>R1012</v>
      </c>
      <c r="K1526">
        <v>54</v>
      </c>
      <c r="L1526" cm="1">
        <f t="array" ref="L1526:T1526">_xlfn.XLOOKUP(A1526,'Medical Examinations'!A:A,'Medical Examinations'!B:J)</f>
        <v>38.380000000000003</v>
      </c>
      <c r="M1526">
        <v>8.26</v>
      </c>
      <c r="N1526" s="5" t="str">
        <v>Yes</v>
      </c>
      <c r="O1526" s="5" t="str">
        <v>No</v>
      </c>
      <c r="P1526" s="5" t="str">
        <v>No</v>
      </c>
      <c r="Q1526" s="14">
        <v>2</v>
      </c>
      <c r="R1526" t="str">
        <v>No</v>
      </c>
      <c r="S1526" t="str">
        <v>Obesity</v>
      </c>
      <c r="T1526" t="str">
        <v>Diabetes</v>
      </c>
    </row>
    <row r="1527" spans="1:20" x14ac:dyDescent="0.3">
      <c r="A1527" t="s">
        <v>1526</v>
      </c>
      <c r="B1527" t="s">
        <v>3766</v>
      </c>
      <c r="C1527" t="s">
        <v>4394</v>
      </c>
      <c r="D1527" t="s">
        <v>5544</v>
      </c>
      <c r="E1527" cm="1">
        <f t="array" ref="E1527:K1527">_xlfn.XLOOKUP(A1527,'Hospitalisation Details'!A:A,'Hospitalisation Details'!B:H)</f>
        <v>28784</v>
      </c>
      <c r="F1527" s="14">
        <v>2</v>
      </c>
      <c r="G1527">
        <v>6737.98</v>
      </c>
      <c r="H1527" t="str">
        <v>tier - 2</v>
      </c>
      <c r="I1527" t="str">
        <v>tier - 3</v>
      </c>
      <c r="J1527" t="str">
        <v>R1013</v>
      </c>
      <c r="K1527">
        <v>44</v>
      </c>
      <c r="L1527" cm="1">
        <f t="array" ref="L1527:T1527">_xlfn.XLOOKUP(A1527,'Medical Examinations'!A:A,'Medical Examinations'!B:J)</f>
        <v>21.4</v>
      </c>
      <c r="M1527">
        <v>9.0299999999999994</v>
      </c>
      <c r="N1527" s="5" t="str">
        <v>No</v>
      </c>
      <c r="O1527" s="5" t="str">
        <v>No</v>
      </c>
      <c r="P1527" s="5" t="str">
        <v>No</v>
      </c>
      <c r="Q1527" s="14">
        <v>0</v>
      </c>
      <c r="R1527" t="str">
        <v>No</v>
      </c>
      <c r="S1527" t="str">
        <v>Normal Weight</v>
      </c>
      <c r="T1527" t="str">
        <v>Diabetes</v>
      </c>
    </row>
    <row r="1528" spans="1:20" x14ac:dyDescent="0.3">
      <c r="A1528" t="s">
        <v>1527</v>
      </c>
      <c r="B1528" t="s">
        <v>3767</v>
      </c>
      <c r="C1528" t="s">
        <v>4394</v>
      </c>
      <c r="D1528" t="s">
        <v>5545</v>
      </c>
      <c r="E1528" cm="1">
        <f t="array" ref="E1528:K1528">_xlfn.XLOOKUP(A1528,'Hospitalisation Details'!A:A,'Hospitalisation Details'!B:H)</f>
        <v>34498</v>
      </c>
      <c r="F1528" s="14">
        <v>0</v>
      </c>
      <c r="G1528">
        <v>6721.37</v>
      </c>
      <c r="H1528" t="str">
        <v>tier - 2</v>
      </c>
      <c r="I1528" t="str">
        <v>tier - 1</v>
      </c>
      <c r="J1528" t="str">
        <v>R1012</v>
      </c>
      <c r="K1528">
        <v>28</v>
      </c>
      <c r="L1528" cm="1">
        <f t="array" ref="L1528:T1528">_xlfn.XLOOKUP(A1528,'Medical Examinations'!A:A,'Medical Examinations'!B:J)</f>
        <v>37.4</v>
      </c>
      <c r="M1528">
        <v>11.46</v>
      </c>
      <c r="N1528" s="5" t="str">
        <v>No</v>
      </c>
      <c r="O1528" s="5" t="str">
        <v>No</v>
      </c>
      <c r="P1528" s="5" t="str">
        <v>No</v>
      </c>
      <c r="Q1528" s="14">
        <v>0</v>
      </c>
      <c r="R1528" t="str">
        <v>No</v>
      </c>
      <c r="S1528" t="str">
        <v>Obesity</v>
      </c>
      <c r="T1528" t="str">
        <v>Diabetes</v>
      </c>
    </row>
    <row r="1529" spans="1:20" x14ac:dyDescent="0.3">
      <c r="A1529" t="s">
        <v>1528</v>
      </c>
      <c r="B1529" t="s">
        <v>3768</v>
      </c>
      <c r="C1529" t="s">
        <v>4395</v>
      </c>
      <c r="D1529" t="s">
        <v>5546</v>
      </c>
      <c r="E1529" cm="1">
        <f t="array" ref="E1529:K1529">_xlfn.XLOOKUP(A1529,'Hospitalisation Details'!A:A,'Hospitalisation Details'!B:H)</f>
        <v>30479</v>
      </c>
      <c r="F1529" s="14">
        <v>2</v>
      </c>
      <c r="G1529">
        <v>6710.19</v>
      </c>
      <c r="H1529" t="str">
        <v>tier - 3</v>
      </c>
      <c r="I1529" t="str">
        <v>tier - 3</v>
      </c>
      <c r="J1529" t="str">
        <v>R1012</v>
      </c>
      <c r="K1529">
        <v>39</v>
      </c>
      <c r="L1529" cm="1">
        <f t="array" ref="L1529:T1529">_xlfn.XLOOKUP(A1529,'Medical Examinations'!A:A,'Medical Examinations'!B:J)</f>
        <v>38.83</v>
      </c>
      <c r="M1529">
        <v>11.86</v>
      </c>
      <c r="N1529" s="5" t="str">
        <v>No</v>
      </c>
      <c r="O1529" s="5" t="str">
        <v>No</v>
      </c>
      <c r="P1529" s="5" t="str">
        <v>No</v>
      </c>
      <c r="Q1529" s="14">
        <v>0</v>
      </c>
      <c r="R1529" t="str">
        <v>No</v>
      </c>
      <c r="S1529" t="str">
        <v>Obesity</v>
      </c>
      <c r="T1529" t="str">
        <v>Diabetes</v>
      </c>
    </row>
    <row r="1530" spans="1:20" x14ac:dyDescent="0.3">
      <c r="A1530" t="s">
        <v>1529</v>
      </c>
      <c r="B1530" t="s">
        <v>3769</v>
      </c>
      <c r="C1530" t="s">
        <v>4394</v>
      </c>
      <c r="D1530" t="s">
        <v>5547</v>
      </c>
      <c r="E1530" cm="1">
        <f t="array" ref="E1530:K1530">_xlfn.XLOOKUP(A1530,'Hospitalisation Details'!A:A,'Hospitalisation Details'!B:H)</f>
        <v>26279</v>
      </c>
      <c r="F1530" s="14">
        <v>0</v>
      </c>
      <c r="G1530">
        <v>6706.47</v>
      </c>
      <c r="H1530" t="str">
        <v>tier - 2</v>
      </c>
      <c r="I1530" t="str">
        <v>tier - 1</v>
      </c>
      <c r="J1530" t="str">
        <v>R1013</v>
      </c>
      <c r="K1530">
        <v>51</v>
      </c>
      <c r="L1530" cm="1">
        <f t="array" ref="L1530:T1530">_xlfn.XLOOKUP(A1530,'Medical Examinations'!A:A,'Medical Examinations'!B:J)</f>
        <v>39.93</v>
      </c>
      <c r="M1530">
        <v>8.75</v>
      </c>
      <c r="N1530" s="5" t="str">
        <v>No</v>
      </c>
      <c r="O1530" s="5" t="str">
        <v>No</v>
      </c>
      <c r="P1530" s="5" t="str">
        <v>No</v>
      </c>
      <c r="Q1530" s="14">
        <v>0</v>
      </c>
      <c r="R1530" t="str">
        <v>No</v>
      </c>
      <c r="S1530" t="str">
        <v>Obesity</v>
      </c>
      <c r="T1530" t="str">
        <v>Diabetes</v>
      </c>
    </row>
    <row r="1531" spans="1:20" x14ac:dyDescent="0.3">
      <c r="A1531" t="s">
        <v>1530</v>
      </c>
      <c r="B1531" t="s">
        <v>2676</v>
      </c>
      <c r="C1531" t="s">
        <v>4394</v>
      </c>
      <c r="D1531" t="s">
        <v>4476</v>
      </c>
      <c r="E1531" cm="1">
        <f t="array" ref="E1531:K1531">_xlfn.XLOOKUP(A1531,'Hospitalisation Details'!A:A,'Hospitalisation Details'!B:H)</f>
        <v>25032</v>
      </c>
      <c r="F1531" s="14">
        <v>0</v>
      </c>
      <c r="G1531">
        <v>6700.56</v>
      </c>
      <c r="H1531" t="str">
        <v>tier - 3</v>
      </c>
      <c r="I1531" t="str">
        <v>tier - 1</v>
      </c>
      <c r="J1531" t="str">
        <v>R1012</v>
      </c>
      <c r="K1531">
        <v>54</v>
      </c>
      <c r="L1531" cm="1">
        <f t="array" ref="L1531:T1531">_xlfn.XLOOKUP(A1531,'Medical Examinations'!A:A,'Medical Examinations'!B:J)</f>
        <v>38.14</v>
      </c>
      <c r="M1531">
        <v>5.58</v>
      </c>
      <c r="N1531" s="5" t="str">
        <v>No</v>
      </c>
      <c r="O1531" s="5" t="str">
        <v>No</v>
      </c>
      <c r="P1531" s="5" t="str">
        <v>Yes</v>
      </c>
      <c r="Q1531" s="14">
        <v>1</v>
      </c>
      <c r="R1531" t="str">
        <v>No</v>
      </c>
      <c r="S1531" t="str">
        <v>Obesity</v>
      </c>
      <c r="T1531" t="str">
        <v>Normal</v>
      </c>
    </row>
    <row r="1532" spans="1:20" x14ac:dyDescent="0.3">
      <c r="A1532" t="s">
        <v>1531</v>
      </c>
      <c r="B1532" t="s">
        <v>3770</v>
      </c>
      <c r="C1532" t="s">
        <v>4394</v>
      </c>
      <c r="D1532" t="s">
        <v>5548</v>
      </c>
      <c r="E1532" cm="1">
        <f t="array" ref="E1532:K1532">_xlfn.XLOOKUP(A1532,'Hospitalisation Details'!A:A,'Hospitalisation Details'!B:H)</f>
        <v>31237</v>
      </c>
      <c r="F1532" s="14">
        <v>2</v>
      </c>
      <c r="G1532">
        <v>6686.43</v>
      </c>
      <c r="H1532" t="str">
        <v>tier - 2</v>
      </c>
      <c r="I1532" t="str">
        <v>tier - 3</v>
      </c>
      <c r="J1532" t="str">
        <v>R1012</v>
      </c>
      <c r="K1532">
        <v>37</v>
      </c>
      <c r="L1532" cm="1">
        <f t="array" ref="L1532:T1532">_xlfn.XLOOKUP(A1532,'Medical Examinations'!A:A,'Medical Examinations'!B:J)</f>
        <v>42.51</v>
      </c>
      <c r="M1532">
        <v>8.2100000000000009</v>
      </c>
      <c r="N1532" s="5" t="str">
        <v>Yes</v>
      </c>
      <c r="O1532" s="5" t="str">
        <v>No</v>
      </c>
      <c r="P1532" s="5" t="str">
        <v>No</v>
      </c>
      <c r="Q1532" s="14">
        <v>0</v>
      </c>
      <c r="R1532" t="str">
        <v>No</v>
      </c>
      <c r="S1532" t="str">
        <v>Obesity</v>
      </c>
      <c r="T1532" t="str">
        <v>Diabetes</v>
      </c>
    </row>
    <row r="1533" spans="1:20" x14ac:dyDescent="0.3">
      <c r="A1533" t="s">
        <v>1532</v>
      </c>
      <c r="B1533" t="s">
        <v>3771</v>
      </c>
      <c r="C1533" t="s">
        <v>4395</v>
      </c>
      <c r="D1533" t="s">
        <v>5549</v>
      </c>
      <c r="E1533" cm="1">
        <f t="array" ref="E1533:K1533">_xlfn.XLOOKUP(A1533,'Hospitalisation Details'!A:A,'Hospitalisation Details'!B:H)</f>
        <v>32801</v>
      </c>
      <c r="F1533" s="14">
        <v>5</v>
      </c>
      <c r="G1533">
        <v>6666.24</v>
      </c>
      <c r="H1533" t="str">
        <v>tier - 3</v>
      </c>
      <c r="I1533" t="str">
        <v>tier - 1</v>
      </c>
      <c r="J1533" t="str">
        <v>R1011</v>
      </c>
      <c r="K1533">
        <v>33</v>
      </c>
      <c r="L1533" cm="1">
        <f t="array" ref="L1533:T1533">_xlfn.XLOOKUP(A1533,'Medical Examinations'!A:A,'Medical Examinations'!B:J)</f>
        <v>29.53</v>
      </c>
      <c r="M1533">
        <v>10.64</v>
      </c>
      <c r="N1533" s="5" t="str">
        <v>No</v>
      </c>
      <c r="O1533" s="5" t="str">
        <v>No</v>
      </c>
      <c r="P1533" s="5" t="str">
        <v>No</v>
      </c>
      <c r="Q1533" s="14">
        <v>0</v>
      </c>
      <c r="R1533" t="str">
        <v>No</v>
      </c>
      <c r="S1533" t="str">
        <v>Over Weight</v>
      </c>
      <c r="T1533" t="str">
        <v>Diabetes</v>
      </c>
    </row>
    <row r="1534" spans="1:20" x14ac:dyDescent="0.3">
      <c r="A1534" t="s">
        <v>1533</v>
      </c>
      <c r="B1534" t="s">
        <v>3772</v>
      </c>
      <c r="C1534" t="s">
        <v>4395</v>
      </c>
      <c r="D1534" t="s">
        <v>4746</v>
      </c>
      <c r="E1534" cm="1">
        <f t="array" ref="E1534:K1534">_xlfn.XLOOKUP(A1534,'Hospitalisation Details'!A:A,'Hospitalisation Details'!B:H)</f>
        <v>29846</v>
      </c>
      <c r="F1534" s="14">
        <v>1</v>
      </c>
      <c r="G1534">
        <v>6664.69</v>
      </c>
      <c r="H1534" t="str">
        <v>tier - 3</v>
      </c>
      <c r="I1534" t="str">
        <v>tier - 1</v>
      </c>
      <c r="J1534" t="str">
        <v>R1012</v>
      </c>
      <c r="K1534">
        <v>41</v>
      </c>
      <c r="L1534" cm="1">
        <f t="array" ref="L1534:T1534">_xlfn.XLOOKUP(A1534,'Medical Examinations'!A:A,'Medical Examinations'!B:J)</f>
        <v>34.840000000000003</v>
      </c>
      <c r="M1534">
        <v>6</v>
      </c>
      <c r="N1534" s="5" t="str">
        <v>Yes</v>
      </c>
      <c r="O1534" s="5" t="str">
        <v>No</v>
      </c>
      <c r="P1534" s="5" t="str">
        <v>Yes</v>
      </c>
      <c r="Q1534" s="14">
        <v>1</v>
      </c>
      <c r="R1534" t="str">
        <v>No</v>
      </c>
      <c r="S1534" t="str">
        <v>Obesity</v>
      </c>
      <c r="T1534" t="str">
        <v>Prediabetes</v>
      </c>
    </row>
    <row r="1535" spans="1:20" x14ac:dyDescent="0.3">
      <c r="A1535" t="s">
        <v>1534</v>
      </c>
      <c r="B1535" t="s">
        <v>3773</v>
      </c>
      <c r="C1535" t="s">
        <v>4394</v>
      </c>
      <c r="D1535" t="s">
        <v>4481</v>
      </c>
      <c r="E1535" cm="1">
        <f t="array" ref="E1535:K1535">_xlfn.XLOOKUP(A1535,'Hospitalisation Details'!A:A,'Hospitalisation Details'!B:H)</f>
        <v>30221</v>
      </c>
      <c r="F1535" s="14">
        <v>3</v>
      </c>
      <c r="G1535">
        <v>6664.32</v>
      </c>
      <c r="H1535" t="str">
        <v>tier - 2</v>
      </c>
      <c r="I1535" t="str">
        <v>tier - 2</v>
      </c>
      <c r="J1535" t="str">
        <v>R1013</v>
      </c>
      <c r="K1535">
        <v>40</v>
      </c>
      <c r="L1535" cm="1">
        <f t="array" ref="L1535:T1535">_xlfn.XLOOKUP(A1535,'Medical Examinations'!A:A,'Medical Examinations'!B:J)</f>
        <v>37.119999999999997</v>
      </c>
      <c r="M1535">
        <v>5.29</v>
      </c>
      <c r="N1535" s="5" t="str">
        <v>No</v>
      </c>
      <c r="O1535" s="5" t="str">
        <v>No</v>
      </c>
      <c r="P1535" s="5" t="str">
        <v>No</v>
      </c>
      <c r="Q1535" s="14">
        <v>2</v>
      </c>
      <c r="R1535" t="str">
        <v>No</v>
      </c>
      <c r="S1535" t="str">
        <v>Obesity</v>
      </c>
      <c r="T1535" t="str">
        <v>Normal</v>
      </c>
    </row>
    <row r="1536" spans="1:20" x14ac:dyDescent="0.3">
      <c r="A1536" t="s">
        <v>1535</v>
      </c>
      <c r="B1536" t="s">
        <v>3774</v>
      </c>
      <c r="C1536" t="s">
        <v>4395</v>
      </c>
      <c r="D1536" t="s">
        <v>4423</v>
      </c>
      <c r="E1536" cm="1">
        <f t="array" ref="E1536:K1536">_xlfn.XLOOKUP(A1536,'Hospitalisation Details'!A:A,'Hospitalisation Details'!B:H)</f>
        <v>32831</v>
      </c>
      <c r="F1536" s="14">
        <v>5</v>
      </c>
      <c r="G1536">
        <v>6653.79</v>
      </c>
      <c r="H1536" t="str">
        <v>tier - 2</v>
      </c>
      <c r="I1536" t="str">
        <v>tier - 1</v>
      </c>
      <c r="J1536" t="str">
        <v>R1013</v>
      </c>
      <c r="K1536">
        <v>33</v>
      </c>
      <c r="L1536" cm="1">
        <f t="array" ref="L1536:T1536">_xlfn.XLOOKUP(A1536,'Medical Examinations'!A:A,'Medical Examinations'!B:J)</f>
        <v>24.035</v>
      </c>
      <c r="M1536">
        <v>11.71</v>
      </c>
      <c r="N1536" s="5" t="str">
        <v>No</v>
      </c>
      <c r="O1536" s="5" t="str">
        <v>No</v>
      </c>
      <c r="P1536" s="5" t="str">
        <v>No</v>
      </c>
      <c r="Q1536" s="14">
        <v>0</v>
      </c>
      <c r="R1536" t="str">
        <v>No</v>
      </c>
      <c r="S1536" t="str">
        <v>Normal Weight</v>
      </c>
      <c r="T1536" t="str">
        <v>Diabetes</v>
      </c>
    </row>
    <row r="1537" spans="1:20" x14ac:dyDescent="0.3">
      <c r="A1537" t="s">
        <v>1536</v>
      </c>
      <c r="B1537" t="s">
        <v>3775</v>
      </c>
      <c r="C1537" t="s">
        <v>4395</v>
      </c>
      <c r="D1537" t="s">
        <v>4445</v>
      </c>
      <c r="E1537" cm="1">
        <f t="array" ref="E1537:K1537">_xlfn.XLOOKUP(A1537,'Hospitalisation Details'!A:A,'Hospitalisation Details'!B:H)</f>
        <v>30864</v>
      </c>
      <c r="F1537" s="14">
        <v>3</v>
      </c>
      <c r="G1537">
        <v>6652.53</v>
      </c>
      <c r="H1537" t="str">
        <v>tier - 3</v>
      </c>
      <c r="I1537" t="str">
        <v>tier - 2</v>
      </c>
      <c r="J1537" t="str">
        <v>R1013</v>
      </c>
      <c r="K1537">
        <v>38</v>
      </c>
      <c r="L1537" cm="1">
        <f t="array" ref="L1537:T1537">_xlfn.XLOOKUP(A1537,'Medical Examinations'!A:A,'Medical Examinations'!B:J)</f>
        <v>32.395000000000003</v>
      </c>
      <c r="M1537">
        <v>4.2699999999999996</v>
      </c>
      <c r="N1537" s="5" t="str">
        <v>Yes</v>
      </c>
      <c r="O1537" s="5" t="str">
        <v>No</v>
      </c>
      <c r="P1537" s="5" t="str">
        <v>No</v>
      </c>
      <c r="Q1537" s="14">
        <v>1</v>
      </c>
      <c r="R1537" t="str">
        <v>No</v>
      </c>
      <c r="S1537" t="str">
        <v>Obesity</v>
      </c>
      <c r="T1537" t="str">
        <v>Normal</v>
      </c>
    </row>
    <row r="1538" spans="1:20" x14ac:dyDescent="0.3">
      <c r="A1538" t="s">
        <v>1537</v>
      </c>
      <c r="B1538" t="s">
        <v>3776</v>
      </c>
      <c r="C1538" t="s">
        <v>4394</v>
      </c>
      <c r="D1538" t="s">
        <v>5550</v>
      </c>
      <c r="E1538" cm="1">
        <f t="array" ref="E1538:K1538">_xlfn.XLOOKUP(A1538,'Hospitalisation Details'!A:A,'Hospitalisation Details'!B:H)</f>
        <v>25880</v>
      </c>
      <c r="F1538" s="14">
        <v>0</v>
      </c>
      <c r="G1538">
        <v>6651.26</v>
      </c>
      <c r="H1538" t="str">
        <v>tier - 2</v>
      </c>
      <c r="I1538" t="str">
        <v>tier - 3</v>
      </c>
      <c r="J1538" t="str">
        <v>R1013</v>
      </c>
      <c r="K1538">
        <v>52</v>
      </c>
      <c r="L1538" cm="1">
        <f t="array" ref="L1538:T1538">_xlfn.XLOOKUP(A1538,'Medical Examinations'!A:A,'Medical Examinations'!B:J)</f>
        <v>30.43</v>
      </c>
      <c r="M1538">
        <v>9.39</v>
      </c>
      <c r="N1538" s="5" t="str">
        <v>No</v>
      </c>
      <c r="O1538" s="5" t="str">
        <v>No</v>
      </c>
      <c r="P1538" s="5" t="str">
        <v>No</v>
      </c>
      <c r="Q1538" s="14">
        <v>0</v>
      </c>
      <c r="R1538" t="str">
        <v>No</v>
      </c>
      <c r="S1538" t="str">
        <v>Obesity</v>
      </c>
      <c r="T1538" t="str">
        <v>Diabetes</v>
      </c>
    </row>
    <row r="1539" spans="1:20" x14ac:dyDescent="0.3">
      <c r="A1539" t="s">
        <v>1538</v>
      </c>
      <c r="B1539" t="s">
        <v>3777</v>
      </c>
      <c r="C1539" t="s">
        <v>4395</v>
      </c>
      <c r="D1539" t="s">
        <v>4601</v>
      </c>
      <c r="E1539" cm="1">
        <f t="array" ref="E1539:K1539">_xlfn.XLOOKUP(A1539,'Hospitalisation Details'!A:A,'Hospitalisation Details'!B:H)</f>
        <v>31024</v>
      </c>
      <c r="F1539" s="14">
        <v>2</v>
      </c>
      <c r="G1539">
        <v>6640.54</v>
      </c>
      <c r="H1539" t="str">
        <v>tier - 2</v>
      </c>
      <c r="I1539" t="str">
        <v>tier - 3</v>
      </c>
      <c r="J1539" t="str">
        <v>R1019</v>
      </c>
      <c r="K1539">
        <v>38</v>
      </c>
      <c r="L1539" cm="1">
        <f t="array" ref="L1539:T1539">_xlfn.XLOOKUP(A1539,'Medical Examinations'!A:A,'Medical Examinations'!B:J)</f>
        <v>28.2</v>
      </c>
      <c r="M1539">
        <v>7.19</v>
      </c>
      <c r="N1539" s="5" t="str">
        <v>Yes</v>
      </c>
      <c r="O1539" s="5" t="str">
        <v>No</v>
      </c>
      <c r="P1539" s="5" t="str">
        <v>No</v>
      </c>
      <c r="Q1539" s="14">
        <v>2</v>
      </c>
      <c r="R1539" t="str">
        <v>No</v>
      </c>
      <c r="S1539" t="str">
        <v>Over Weight</v>
      </c>
      <c r="T1539" t="str">
        <v>Diabetes</v>
      </c>
    </row>
    <row r="1540" spans="1:20" x14ac:dyDescent="0.3">
      <c r="A1540" t="s">
        <v>1539</v>
      </c>
      <c r="B1540" t="s">
        <v>3778</v>
      </c>
      <c r="C1540" t="s">
        <v>4395</v>
      </c>
      <c r="D1540" t="s">
        <v>5551</v>
      </c>
      <c r="E1540" cm="1">
        <f t="array" ref="E1540:K1540">_xlfn.XLOOKUP(A1540,'Hospitalisation Details'!A:A,'Hospitalisation Details'!B:H)</f>
        <v>33030</v>
      </c>
      <c r="F1540" s="14">
        <v>3</v>
      </c>
      <c r="G1540">
        <v>6639.3</v>
      </c>
      <c r="H1540" t="str">
        <v>tier - 2</v>
      </c>
      <c r="I1540" t="str">
        <v>tier - 2</v>
      </c>
      <c r="J1540" t="str">
        <v>R1021</v>
      </c>
      <c r="K1540">
        <v>33</v>
      </c>
      <c r="L1540" cm="1">
        <f t="array" ref="L1540:T1540">_xlfn.XLOOKUP(A1540,'Medical Examinations'!A:A,'Medical Examinations'!B:J)</f>
        <v>34.56</v>
      </c>
      <c r="M1540">
        <v>5.84</v>
      </c>
      <c r="N1540" s="5" t="str">
        <v>Yes</v>
      </c>
      <c r="O1540" s="5" t="str">
        <v>No</v>
      </c>
      <c r="P1540" s="5" t="str">
        <v>Yes</v>
      </c>
      <c r="Q1540" s="14">
        <v>1</v>
      </c>
      <c r="R1540" t="str">
        <v>No</v>
      </c>
      <c r="S1540" t="str">
        <v>Obesity</v>
      </c>
      <c r="T1540" t="str">
        <v>Prediabetes</v>
      </c>
    </row>
    <row r="1541" spans="1:20" x14ac:dyDescent="0.3">
      <c r="A1541" t="s">
        <v>1540</v>
      </c>
      <c r="B1541" t="s">
        <v>3779</v>
      </c>
      <c r="C1541" t="s">
        <v>4394</v>
      </c>
      <c r="D1541" t="s">
        <v>5552</v>
      </c>
      <c r="E1541" cm="1">
        <f t="array" ref="E1541:K1541">_xlfn.XLOOKUP(A1541,'Hospitalisation Details'!A:A,'Hospitalisation Details'!B:H)</f>
        <v>37868</v>
      </c>
      <c r="F1541" s="14">
        <v>0</v>
      </c>
      <c r="G1541">
        <v>6638.16</v>
      </c>
      <c r="H1541" t="str">
        <v>tier - 2</v>
      </c>
      <c r="I1541" t="str">
        <v>tier - 1</v>
      </c>
      <c r="J1541" t="str">
        <v>R1012</v>
      </c>
      <c r="K1541">
        <v>19</v>
      </c>
      <c r="L1541" cm="1">
        <f t="array" ref="L1541:T1541">_xlfn.XLOOKUP(A1541,'Medical Examinations'!A:A,'Medical Examinations'!B:J)</f>
        <v>25.364999999999998</v>
      </c>
      <c r="M1541">
        <v>9.19</v>
      </c>
      <c r="N1541" s="5" t="str">
        <v>Yes</v>
      </c>
      <c r="O1541" s="5" t="str">
        <v>No</v>
      </c>
      <c r="P1541" s="5" t="str">
        <v>No</v>
      </c>
      <c r="Q1541" s="14">
        <v>0</v>
      </c>
      <c r="R1541" t="str">
        <v>No</v>
      </c>
      <c r="S1541" t="str">
        <v>Over Weight</v>
      </c>
      <c r="T1541" t="str">
        <v>Diabetes</v>
      </c>
    </row>
    <row r="1542" spans="1:20" x14ac:dyDescent="0.3">
      <c r="A1542" t="s">
        <v>1541</v>
      </c>
      <c r="B1542" t="s">
        <v>3780</v>
      </c>
      <c r="C1542" t="s">
        <v>4394</v>
      </c>
      <c r="D1542" t="s">
        <v>5553</v>
      </c>
      <c r="E1542" cm="1">
        <f t="array" ref="E1542:K1542">_xlfn.XLOOKUP(A1542,'Hospitalisation Details'!A:A,'Hospitalisation Details'!B:H)</f>
        <v>26905</v>
      </c>
      <c r="F1542" s="14">
        <v>0</v>
      </c>
      <c r="G1542">
        <v>6630.31</v>
      </c>
      <c r="H1542" t="str">
        <v>tier - 2</v>
      </c>
      <c r="I1542" t="str">
        <v>tier - 1</v>
      </c>
      <c r="J1542" t="str">
        <v>R1013</v>
      </c>
      <c r="K1542">
        <v>49</v>
      </c>
      <c r="L1542" cm="1">
        <f t="array" ref="L1542:T1542">_xlfn.XLOOKUP(A1542,'Medical Examinations'!A:A,'Medical Examinations'!B:J)</f>
        <v>41.45</v>
      </c>
      <c r="M1542">
        <v>6.12</v>
      </c>
      <c r="N1542" s="5" t="str">
        <v>Yes</v>
      </c>
      <c r="O1542" s="5" t="str">
        <v>No</v>
      </c>
      <c r="P1542" s="5" t="str">
        <v>No</v>
      </c>
      <c r="Q1542" s="14">
        <v>0</v>
      </c>
      <c r="R1542" t="str">
        <v>No</v>
      </c>
      <c r="S1542" t="str">
        <v>Obesity</v>
      </c>
      <c r="T1542" t="str">
        <v>Prediabetes</v>
      </c>
    </row>
    <row r="1543" spans="1:20" x14ac:dyDescent="0.3">
      <c r="A1543" t="s">
        <v>1542</v>
      </c>
      <c r="B1543" t="s">
        <v>3781</v>
      </c>
      <c r="C1543" t="s">
        <v>4395</v>
      </c>
      <c r="D1543" t="s">
        <v>5554</v>
      </c>
      <c r="E1543" cm="1">
        <f t="array" ref="E1543:K1543">_xlfn.XLOOKUP(A1543,'Hospitalisation Details'!A:A,'Hospitalisation Details'!B:H)</f>
        <v>30191</v>
      </c>
      <c r="F1543" s="14">
        <v>1</v>
      </c>
      <c r="G1543">
        <v>6610.11</v>
      </c>
      <c r="H1543" t="str">
        <v>tier - 3</v>
      </c>
      <c r="I1543" t="str">
        <v>tier - 2</v>
      </c>
      <c r="J1543" t="str">
        <v>R1015</v>
      </c>
      <c r="K1543">
        <v>40</v>
      </c>
      <c r="L1543" cm="1">
        <f t="array" ref="L1543:T1543">_xlfn.XLOOKUP(A1543,'Medical Examinations'!A:A,'Medical Examinations'!B:J)</f>
        <v>44</v>
      </c>
      <c r="M1543">
        <v>9.32</v>
      </c>
      <c r="N1543" s="5" t="str">
        <v>Yes</v>
      </c>
      <c r="O1543" s="5" t="str">
        <v>No</v>
      </c>
      <c r="P1543" s="5" t="str">
        <v>No</v>
      </c>
      <c r="Q1543" s="14">
        <v>2</v>
      </c>
      <c r="R1543" t="str">
        <v>No</v>
      </c>
      <c r="S1543" t="str">
        <v>Obesity</v>
      </c>
      <c r="T1543" t="str">
        <v>Diabetes</v>
      </c>
    </row>
    <row r="1544" spans="1:20" x14ac:dyDescent="0.3">
      <c r="A1544" t="s">
        <v>1543</v>
      </c>
      <c r="B1544" t="s">
        <v>3782</v>
      </c>
      <c r="C1544" t="s">
        <v>4395</v>
      </c>
      <c r="D1544" t="s">
        <v>4445</v>
      </c>
      <c r="E1544" cm="1">
        <f t="array" ref="E1544:K1544">_xlfn.XLOOKUP(A1544,'Hospitalisation Details'!A:A,'Hospitalisation Details'!B:H)</f>
        <v>30262</v>
      </c>
      <c r="F1544" s="14">
        <v>2</v>
      </c>
      <c r="G1544">
        <v>6600.36</v>
      </c>
      <c r="H1544" t="str">
        <v>tier - 2</v>
      </c>
      <c r="I1544" t="str">
        <v>tier - 3</v>
      </c>
      <c r="J1544" t="str">
        <v>R1011</v>
      </c>
      <c r="K1544">
        <v>40</v>
      </c>
      <c r="L1544" cm="1">
        <f t="array" ref="L1544:T1544">_xlfn.XLOOKUP(A1544,'Medical Examinations'!A:A,'Medical Examinations'!B:J)</f>
        <v>37.700000000000003</v>
      </c>
      <c r="M1544">
        <v>8.6</v>
      </c>
      <c r="N1544" s="5" t="str">
        <v>No</v>
      </c>
      <c r="O1544" s="5" t="str">
        <v>No</v>
      </c>
      <c r="P1544" s="5" t="str">
        <v>No</v>
      </c>
      <c r="Q1544" s="14">
        <v>0</v>
      </c>
      <c r="R1544" t="str">
        <v>No</v>
      </c>
      <c r="S1544" t="str">
        <v>Obesity</v>
      </c>
      <c r="T1544" t="str">
        <v>Diabetes</v>
      </c>
    </row>
    <row r="1545" spans="1:20" x14ac:dyDescent="0.3">
      <c r="A1545" t="s">
        <v>1544</v>
      </c>
      <c r="B1545" t="s">
        <v>3783</v>
      </c>
      <c r="C1545" t="s">
        <v>4395</v>
      </c>
      <c r="D1545" t="s">
        <v>5555</v>
      </c>
      <c r="E1545" cm="1">
        <f t="array" ref="E1545:K1545">_xlfn.XLOOKUP(A1545,'Hospitalisation Details'!A:A,'Hospitalisation Details'!B:H)</f>
        <v>30314</v>
      </c>
      <c r="F1545" s="14">
        <v>1</v>
      </c>
      <c r="G1545">
        <v>6600.21</v>
      </c>
      <c r="H1545" t="str">
        <v>tier - 3</v>
      </c>
      <c r="I1545" t="str">
        <v>tier - 2</v>
      </c>
      <c r="J1545" t="str">
        <v>R1016</v>
      </c>
      <c r="K1545">
        <v>40</v>
      </c>
      <c r="L1545" cm="1">
        <f t="array" ref="L1545:T1545">_xlfn.XLOOKUP(A1545,'Medical Examinations'!A:A,'Medical Examinations'!B:J)</f>
        <v>38.06</v>
      </c>
      <c r="M1545">
        <v>9.24</v>
      </c>
      <c r="N1545" s="5" t="str">
        <v>No</v>
      </c>
      <c r="O1545" s="5" t="str">
        <v>No</v>
      </c>
      <c r="P1545" s="5" t="str">
        <v>No</v>
      </c>
      <c r="Q1545" s="14">
        <v>0</v>
      </c>
      <c r="R1545" t="str">
        <v>No</v>
      </c>
      <c r="S1545" t="str">
        <v>Obesity</v>
      </c>
      <c r="T1545" t="str">
        <v>Diabetes</v>
      </c>
    </row>
    <row r="1546" spans="1:20" x14ac:dyDescent="0.3">
      <c r="A1546" t="s">
        <v>1545</v>
      </c>
      <c r="B1546" t="s">
        <v>3784</v>
      </c>
      <c r="C1546" t="s">
        <v>4395</v>
      </c>
      <c r="D1546" t="s">
        <v>5556</v>
      </c>
      <c r="E1546" cm="1">
        <f t="array" ref="E1546:K1546">_xlfn.XLOOKUP(A1546,'Hospitalisation Details'!A:A,'Hospitalisation Details'!B:H)</f>
        <v>30277</v>
      </c>
      <c r="F1546" s="14">
        <v>2</v>
      </c>
      <c r="G1546">
        <v>6593.51</v>
      </c>
      <c r="H1546" t="str">
        <v>tier - 2</v>
      </c>
      <c r="I1546" t="str">
        <v>tier - 1</v>
      </c>
      <c r="J1546" t="str">
        <v>R1013</v>
      </c>
      <c r="K1546">
        <v>40</v>
      </c>
      <c r="L1546" cm="1">
        <f t="array" ref="L1546:T1546">_xlfn.XLOOKUP(A1546,'Medical Examinations'!A:A,'Medical Examinations'!B:J)</f>
        <v>24.32</v>
      </c>
      <c r="M1546">
        <v>10.220000000000001</v>
      </c>
      <c r="N1546" s="5" t="str">
        <v>No</v>
      </c>
      <c r="O1546" s="5" t="str">
        <v>No</v>
      </c>
      <c r="P1546" s="5" t="str">
        <v>No</v>
      </c>
      <c r="Q1546" s="14">
        <v>0</v>
      </c>
      <c r="R1546" t="str">
        <v>No</v>
      </c>
      <c r="S1546" t="str">
        <v>Normal Weight</v>
      </c>
      <c r="T1546" t="str">
        <v>Diabetes</v>
      </c>
    </row>
    <row r="1547" spans="1:20" x14ac:dyDescent="0.3">
      <c r="A1547" t="s">
        <v>1546</v>
      </c>
      <c r="B1547" t="s">
        <v>3785</v>
      </c>
      <c r="C1547" t="s">
        <v>4394</v>
      </c>
      <c r="D1547" t="s">
        <v>5042</v>
      </c>
      <c r="E1547" cm="1">
        <f t="array" ref="E1547:K1547">_xlfn.XLOOKUP(A1547,'Hospitalisation Details'!A:A,'Hospitalisation Details'!B:H)</f>
        <v>30960</v>
      </c>
      <c r="F1547" s="14">
        <v>2</v>
      </c>
      <c r="G1547">
        <v>6571.54</v>
      </c>
      <c r="H1547" t="str">
        <v>tier - 2</v>
      </c>
      <c r="I1547" t="str">
        <v>tier - 3</v>
      </c>
      <c r="J1547" t="str">
        <v>R1011</v>
      </c>
      <c r="K1547">
        <v>38</v>
      </c>
      <c r="L1547" cm="1">
        <f t="array" ref="L1547:T1547">_xlfn.XLOOKUP(A1547,'Medical Examinations'!A:A,'Medical Examinations'!B:J)</f>
        <v>51.14</v>
      </c>
      <c r="M1547">
        <v>4.05</v>
      </c>
      <c r="N1547" s="5" t="str">
        <v>No</v>
      </c>
      <c r="O1547" s="5" t="str">
        <v>No</v>
      </c>
      <c r="P1547" s="5" t="str">
        <v>No</v>
      </c>
      <c r="Q1547" s="14">
        <v>1</v>
      </c>
      <c r="R1547" t="str">
        <v>No</v>
      </c>
      <c r="S1547" t="str">
        <v>Obesity</v>
      </c>
      <c r="T1547" t="str">
        <v>Normal</v>
      </c>
    </row>
    <row r="1548" spans="1:20" x14ac:dyDescent="0.3">
      <c r="A1548" t="s">
        <v>1547</v>
      </c>
      <c r="B1548" t="s">
        <v>3786</v>
      </c>
      <c r="C1548" t="s">
        <v>4394</v>
      </c>
      <c r="D1548" t="s">
        <v>5557</v>
      </c>
      <c r="E1548" cm="1">
        <f t="array" ref="E1548:K1548">_xlfn.XLOOKUP(A1548,'Hospitalisation Details'!A:A,'Hospitalisation Details'!B:H)</f>
        <v>29787</v>
      </c>
      <c r="F1548" s="14">
        <v>0</v>
      </c>
      <c r="G1548">
        <v>6571.02</v>
      </c>
      <c r="H1548" t="str">
        <v>tier - 2</v>
      </c>
      <c r="I1548" t="str">
        <v>tier - 1</v>
      </c>
      <c r="J1548" t="str">
        <v>R1012</v>
      </c>
      <c r="K1548">
        <v>41</v>
      </c>
      <c r="L1548" cm="1">
        <f t="array" ref="L1548:T1548">_xlfn.XLOOKUP(A1548,'Medical Examinations'!A:A,'Medical Examinations'!B:J)</f>
        <v>30.23</v>
      </c>
      <c r="M1548">
        <v>6.94</v>
      </c>
      <c r="N1548" s="5" t="str">
        <v>Yes</v>
      </c>
      <c r="O1548" s="5" t="str">
        <v>No</v>
      </c>
      <c r="P1548" s="5" t="str">
        <v>Yes</v>
      </c>
      <c r="Q1548" s="14">
        <v>1</v>
      </c>
      <c r="R1548" t="str">
        <v>No</v>
      </c>
      <c r="S1548" t="str">
        <v>Obesity</v>
      </c>
      <c r="T1548" t="str">
        <v>Diabetes</v>
      </c>
    </row>
    <row r="1549" spans="1:20" x14ac:dyDescent="0.3">
      <c r="A1549" t="s">
        <v>1548</v>
      </c>
      <c r="B1549" t="s">
        <v>3787</v>
      </c>
      <c r="C1549" t="s">
        <v>4394</v>
      </c>
      <c r="D1549" t="s">
        <v>5558</v>
      </c>
      <c r="E1549" cm="1">
        <f t="array" ref="E1549:K1549">_xlfn.XLOOKUP(A1549,'Hospitalisation Details'!A:A,'Hospitalisation Details'!B:H)</f>
        <v>30945</v>
      </c>
      <c r="F1549" s="14">
        <v>1</v>
      </c>
      <c r="G1549">
        <v>6555.07</v>
      </c>
      <c r="H1549" t="str">
        <v>tier - 2</v>
      </c>
      <c r="I1549" t="str">
        <v>tier - 2</v>
      </c>
      <c r="J1549" t="str">
        <v>R1024</v>
      </c>
      <c r="K1549">
        <v>38</v>
      </c>
      <c r="L1549" cm="1">
        <f t="array" ref="L1549:T1549">_xlfn.XLOOKUP(A1549,'Medical Examinations'!A:A,'Medical Examinations'!B:J)</f>
        <v>28</v>
      </c>
      <c r="M1549">
        <v>5.57</v>
      </c>
      <c r="N1549" s="5" t="str">
        <v>No</v>
      </c>
      <c r="O1549" s="5" t="str">
        <v>No</v>
      </c>
      <c r="P1549" s="5" t="str">
        <v>No</v>
      </c>
      <c r="Q1549" s="14">
        <v>0</v>
      </c>
      <c r="R1549" t="str">
        <v>No</v>
      </c>
      <c r="S1549" t="str">
        <v>Over Weight</v>
      </c>
      <c r="T1549" t="str">
        <v>Normal</v>
      </c>
    </row>
    <row r="1550" spans="1:20" x14ac:dyDescent="0.3">
      <c r="A1550" t="s">
        <v>1549</v>
      </c>
      <c r="B1550" t="s">
        <v>3788</v>
      </c>
      <c r="C1550" t="s">
        <v>4395</v>
      </c>
      <c r="D1550" t="s">
        <v>5559</v>
      </c>
      <c r="E1550" cm="1">
        <f t="array" ref="E1550:K1550">_xlfn.XLOOKUP(A1550,'Hospitalisation Details'!A:A,'Hospitalisation Details'!B:H)</f>
        <v>25183</v>
      </c>
      <c r="F1550" s="14">
        <v>0</v>
      </c>
      <c r="G1550">
        <v>6552.01</v>
      </c>
      <c r="H1550" t="str">
        <v>tier - 3</v>
      </c>
      <c r="I1550" t="str">
        <v>tier - 2</v>
      </c>
      <c r="J1550" t="str">
        <v>R1013</v>
      </c>
      <c r="K1550">
        <v>54</v>
      </c>
      <c r="L1550" cm="1">
        <f t="array" ref="L1550:T1550">_xlfn.XLOOKUP(A1550,'Medical Examinations'!A:A,'Medical Examinations'!B:J)</f>
        <v>23.655000000000001</v>
      </c>
      <c r="M1550">
        <v>8.48</v>
      </c>
      <c r="N1550" s="5" t="str">
        <v>Yes</v>
      </c>
      <c r="O1550" s="5" t="str">
        <v>No</v>
      </c>
      <c r="P1550" s="5" t="str">
        <v>No</v>
      </c>
      <c r="Q1550" s="14">
        <v>2</v>
      </c>
      <c r="R1550" t="str">
        <v>No</v>
      </c>
      <c r="S1550" t="str">
        <v>Normal Weight</v>
      </c>
      <c r="T1550" t="str">
        <v>Diabetes</v>
      </c>
    </row>
    <row r="1551" spans="1:20" x14ac:dyDescent="0.3">
      <c r="A1551" t="s">
        <v>1550</v>
      </c>
      <c r="B1551" t="s">
        <v>3789</v>
      </c>
      <c r="C1551" t="s">
        <v>4394</v>
      </c>
      <c r="D1551" t="s">
        <v>4425</v>
      </c>
      <c r="E1551" cm="1">
        <f t="array" ref="E1551:K1551">_xlfn.XLOOKUP(A1551,'Hospitalisation Details'!A:A,'Hospitalisation Details'!B:H)</f>
        <v>32726</v>
      </c>
      <c r="F1551" s="14">
        <v>3</v>
      </c>
      <c r="G1551">
        <v>6551.75</v>
      </c>
      <c r="H1551" t="str">
        <v>tier - 2</v>
      </c>
      <c r="I1551" t="str">
        <v>tier - 2</v>
      </c>
      <c r="J1551" t="str">
        <v>R1024</v>
      </c>
      <c r="K1551">
        <v>33</v>
      </c>
      <c r="L1551" cm="1">
        <f t="array" ref="L1551:T1551">_xlfn.XLOOKUP(A1551,'Medical Examinations'!A:A,'Medical Examinations'!B:J)</f>
        <v>33.534999999999997</v>
      </c>
      <c r="M1551">
        <v>9.4</v>
      </c>
      <c r="N1551" s="5" t="str">
        <v>Yes</v>
      </c>
      <c r="O1551" s="5" t="str">
        <v>No</v>
      </c>
      <c r="P1551" s="5" t="str">
        <v>No</v>
      </c>
      <c r="Q1551" s="14">
        <v>2</v>
      </c>
      <c r="R1551" t="str">
        <v>No</v>
      </c>
      <c r="S1551" t="str">
        <v>Obesity</v>
      </c>
      <c r="T1551" t="str">
        <v>Diabetes</v>
      </c>
    </row>
    <row r="1552" spans="1:20" x14ac:dyDescent="0.3">
      <c r="A1552" t="s">
        <v>1551</v>
      </c>
      <c r="B1552" t="s">
        <v>3790</v>
      </c>
      <c r="C1552" t="s">
        <v>4395</v>
      </c>
      <c r="D1552" t="s">
        <v>5560</v>
      </c>
      <c r="E1552" cm="1">
        <f t="array" ref="E1552:K1552">_xlfn.XLOOKUP(A1552,'Hospitalisation Details'!A:A,'Hospitalisation Details'!B:H)</f>
        <v>31764</v>
      </c>
      <c r="F1552" s="14">
        <v>3</v>
      </c>
      <c r="G1552">
        <v>6548.2</v>
      </c>
      <c r="H1552" t="str">
        <v>tier - 2</v>
      </c>
      <c r="I1552" t="str">
        <v>tier - 3</v>
      </c>
      <c r="J1552" t="str">
        <v>R1012</v>
      </c>
      <c r="K1552">
        <v>36</v>
      </c>
      <c r="L1552" cm="1">
        <f t="array" ref="L1552:T1552">_xlfn.XLOOKUP(A1552,'Medical Examinations'!A:A,'Medical Examinations'!B:J)</f>
        <v>33.914999999999999</v>
      </c>
      <c r="M1552">
        <v>9.56</v>
      </c>
      <c r="N1552" s="5" t="str">
        <v>Yes</v>
      </c>
      <c r="O1552" s="5" t="str">
        <v>No</v>
      </c>
      <c r="P1552" s="5" t="str">
        <v>No</v>
      </c>
      <c r="Q1552" s="14">
        <v>2</v>
      </c>
      <c r="R1552" t="str">
        <v>No</v>
      </c>
      <c r="S1552" t="str">
        <v>Obesity</v>
      </c>
      <c r="T1552" t="str">
        <v>Diabetes</v>
      </c>
    </row>
    <row r="1553" spans="1:20" x14ac:dyDescent="0.3">
      <c r="A1553" t="s">
        <v>1552</v>
      </c>
      <c r="B1553" t="s">
        <v>3539</v>
      </c>
      <c r="C1553" t="s">
        <v>4395</v>
      </c>
      <c r="D1553" t="s">
        <v>4797</v>
      </c>
      <c r="E1553" cm="1">
        <f t="array" ref="E1553:K1553">_xlfn.XLOOKUP(A1553,'Hospitalisation Details'!A:A,'Hospitalisation Details'!B:H)</f>
        <v>25540</v>
      </c>
      <c r="F1553" s="14">
        <v>0</v>
      </c>
      <c r="G1553">
        <v>6546.16</v>
      </c>
      <c r="H1553" t="str">
        <v>tier - 2</v>
      </c>
      <c r="I1553" t="str">
        <v>tier - 3</v>
      </c>
      <c r="J1553" t="str">
        <v>R1013</v>
      </c>
      <c r="K1553">
        <v>53</v>
      </c>
      <c r="L1553" cm="1">
        <f t="array" ref="L1553:T1553">_xlfn.XLOOKUP(A1553,'Medical Examinations'!A:A,'Medical Examinations'!B:J)</f>
        <v>18.335000000000001</v>
      </c>
      <c r="M1553">
        <v>10.97</v>
      </c>
      <c r="N1553" s="5" t="str">
        <v>No</v>
      </c>
      <c r="O1553" s="5" t="str">
        <v>No</v>
      </c>
      <c r="P1553" s="5" t="str">
        <v>No</v>
      </c>
      <c r="Q1553" s="14">
        <v>0</v>
      </c>
      <c r="R1553" t="str">
        <v>No</v>
      </c>
      <c r="S1553" t="str">
        <v>Under Weight</v>
      </c>
      <c r="T1553" t="str">
        <v>Diabetes</v>
      </c>
    </row>
    <row r="1554" spans="1:20" x14ac:dyDescent="0.3">
      <c r="A1554" t="s">
        <v>1553</v>
      </c>
      <c r="B1554" t="s">
        <v>3791</v>
      </c>
      <c r="C1554" t="s">
        <v>4395</v>
      </c>
      <c r="D1554" t="s">
        <v>5561</v>
      </c>
      <c r="E1554" cm="1">
        <f t="array" ref="E1554:K1554">_xlfn.XLOOKUP(A1554,'Hospitalisation Details'!A:A,'Hospitalisation Details'!B:H)</f>
        <v>30226</v>
      </c>
      <c r="F1554" s="14">
        <v>3</v>
      </c>
      <c r="G1554">
        <v>6536.68</v>
      </c>
      <c r="H1554" t="str">
        <v>tier - 2</v>
      </c>
      <c r="I1554" t="str">
        <v>tier - 2</v>
      </c>
      <c r="J1554" t="str">
        <v>R1012</v>
      </c>
      <c r="K1554">
        <v>40</v>
      </c>
      <c r="L1554" cm="1">
        <f t="array" ref="L1554:T1554">_xlfn.XLOOKUP(A1554,'Medical Examinations'!A:A,'Medical Examinations'!B:J)</f>
        <v>40.700000000000003</v>
      </c>
      <c r="M1554">
        <v>5.42</v>
      </c>
      <c r="N1554" s="5" t="str">
        <v>No</v>
      </c>
      <c r="O1554" s="5" t="str">
        <v>No</v>
      </c>
      <c r="P1554" s="5" t="str">
        <v>No</v>
      </c>
      <c r="Q1554" s="14">
        <v>0</v>
      </c>
      <c r="R1554" t="str">
        <v>No</v>
      </c>
      <c r="S1554" t="str">
        <v>Obesity</v>
      </c>
      <c r="T1554" t="str">
        <v>Normal</v>
      </c>
    </row>
    <row r="1555" spans="1:20" x14ac:dyDescent="0.3">
      <c r="A1555" t="s">
        <v>1554</v>
      </c>
      <c r="B1555" t="s">
        <v>3792</v>
      </c>
      <c r="C1555" t="s">
        <v>4394</v>
      </c>
      <c r="D1555" t="s">
        <v>5562</v>
      </c>
      <c r="E1555" cm="1">
        <f t="array" ref="E1555:K1555">_xlfn.XLOOKUP(A1555,'Hospitalisation Details'!A:A,'Hospitalisation Details'!B:H)</f>
        <v>30175</v>
      </c>
      <c r="F1555" s="14">
        <v>3</v>
      </c>
      <c r="G1555">
        <v>6532.04</v>
      </c>
      <c r="H1555" t="str">
        <v>tier - 2</v>
      </c>
      <c r="I1555" t="str">
        <v>tier - 1</v>
      </c>
      <c r="J1555" t="str">
        <v>R1013</v>
      </c>
      <c r="K1555">
        <v>40</v>
      </c>
      <c r="L1555" cm="1">
        <f t="array" ref="L1555:T1555">_xlfn.XLOOKUP(A1555,'Medical Examinations'!A:A,'Medical Examinations'!B:J)</f>
        <v>27.55</v>
      </c>
      <c r="M1555">
        <v>10.98</v>
      </c>
      <c r="N1555" s="5" t="str">
        <v>No</v>
      </c>
      <c r="O1555" s="5" t="str">
        <v>No</v>
      </c>
      <c r="P1555" s="5" t="str">
        <v>No</v>
      </c>
      <c r="Q1555" s="14">
        <v>0</v>
      </c>
      <c r="R1555" t="str">
        <v>No</v>
      </c>
      <c r="S1555" t="str">
        <v>Over Weight</v>
      </c>
      <c r="T1555" t="str">
        <v>Diabetes</v>
      </c>
    </row>
    <row r="1556" spans="1:20" x14ac:dyDescent="0.3">
      <c r="A1556" t="s">
        <v>1555</v>
      </c>
      <c r="B1556" t="s">
        <v>3793</v>
      </c>
      <c r="C1556" t="s">
        <v>4394</v>
      </c>
      <c r="D1556" t="s">
        <v>4576</v>
      </c>
      <c r="E1556" cm="1">
        <f t="array" ref="E1556:K1556">_xlfn.XLOOKUP(A1556,'Hospitalisation Details'!A:A,'Hospitalisation Details'!B:H)</f>
        <v>28056</v>
      </c>
      <c r="F1556" s="14">
        <v>2</v>
      </c>
      <c r="G1556">
        <v>6529.21</v>
      </c>
      <c r="H1556" t="str">
        <v>tier - 2</v>
      </c>
      <c r="I1556" t="str">
        <v>tier - 1</v>
      </c>
      <c r="J1556" t="str">
        <v>R1013</v>
      </c>
      <c r="K1556">
        <v>46</v>
      </c>
      <c r="L1556" cm="1">
        <f t="array" ref="L1556:T1556">_xlfn.XLOOKUP(A1556,'Medical Examinations'!A:A,'Medical Examinations'!B:J)</f>
        <v>34.295000000000002</v>
      </c>
      <c r="M1556">
        <v>11.24</v>
      </c>
      <c r="N1556" s="5" t="str">
        <v>No</v>
      </c>
      <c r="O1556" s="5" t="str">
        <v>No</v>
      </c>
      <c r="P1556" s="5" t="str">
        <v>No</v>
      </c>
      <c r="Q1556" s="14">
        <v>0</v>
      </c>
      <c r="R1556" t="str">
        <v>No</v>
      </c>
      <c r="S1556" t="str">
        <v>Obesity</v>
      </c>
      <c r="T1556" t="str">
        <v>Diabetes</v>
      </c>
    </row>
    <row r="1557" spans="1:20" x14ac:dyDescent="0.3">
      <c r="A1557" t="s">
        <v>1556</v>
      </c>
      <c r="B1557" t="s">
        <v>3391</v>
      </c>
      <c r="C1557" t="s">
        <v>4395</v>
      </c>
      <c r="D1557" t="s">
        <v>5563</v>
      </c>
      <c r="E1557" cm="1">
        <f t="array" ref="E1557:K1557">_xlfn.XLOOKUP(A1557,'Hospitalisation Details'!A:A,'Hospitalisation Details'!B:H)</f>
        <v>34522</v>
      </c>
      <c r="F1557" s="14">
        <v>0</v>
      </c>
      <c r="G1557">
        <v>6512.24</v>
      </c>
      <c r="H1557" t="str">
        <v>tier - 2</v>
      </c>
      <c r="I1557" t="str">
        <v>tier - 1</v>
      </c>
      <c r="J1557" t="str">
        <v>R1021</v>
      </c>
      <c r="K1557">
        <v>28</v>
      </c>
      <c r="L1557" cm="1">
        <f t="array" ref="L1557:T1557">_xlfn.XLOOKUP(A1557,'Medical Examinations'!A:A,'Medical Examinations'!B:J)</f>
        <v>28.7</v>
      </c>
      <c r="M1557">
        <v>11.52</v>
      </c>
      <c r="N1557" s="5" t="str">
        <v>No</v>
      </c>
      <c r="O1557" s="5" t="str">
        <v>No</v>
      </c>
      <c r="P1557" s="5" t="str">
        <v>No</v>
      </c>
      <c r="Q1557" s="14">
        <v>0</v>
      </c>
      <c r="R1557" t="str">
        <v>No</v>
      </c>
      <c r="S1557" t="str">
        <v>Over Weight</v>
      </c>
      <c r="T1557" t="str">
        <v>Diabetes</v>
      </c>
    </row>
    <row r="1558" spans="1:20" x14ac:dyDescent="0.3">
      <c r="A1558" t="s">
        <v>1557</v>
      </c>
      <c r="B1558" t="s">
        <v>3794</v>
      </c>
      <c r="C1558" t="s">
        <v>4394</v>
      </c>
      <c r="D1558" t="s">
        <v>5564</v>
      </c>
      <c r="E1558" cm="1">
        <f t="array" ref="E1558:K1558">_xlfn.XLOOKUP(A1558,'Hospitalisation Details'!A:A,'Hospitalisation Details'!B:H)</f>
        <v>30191</v>
      </c>
      <c r="F1558" s="14">
        <v>1</v>
      </c>
      <c r="G1558">
        <v>6500.24</v>
      </c>
      <c r="H1558" t="str">
        <v>tier - 2</v>
      </c>
      <c r="I1558" t="str">
        <v>tier - 2</v>
      </c>
      <c r="J1558" t="str">
        <v>R1013</v>
      </c>
      <c r="K1558">
        <v>40</v>
      </c>
      <c r="L1558" cm="1">
        <f t="array" ref="L1558:T1558">_xlfn.XLOOKUP(A1558,'Medical Examinations'!A:A,'Medical Examinations'!B:J)</f>
        <v>36.005000000000003</v>
      </c>
      <c r="M1558">
        <v>6.9</v>
      </c>
      <c r="N1558" s="5" t="str">
        <v>No</v>
      </c>
      <c r="O1558" s="5" t="str">
        <v>No</v>
      </c>
      <c r="P1558" s="5" t="str">
        <v>No</v>
      </c>
      <c r="Q1558" s="14">
        <v>0</v>
      </c>
      <c r="R1558" t="str">
        <v>No</v>
      </c>
      <c r="S1558" t="str">
        <v>Obesity</v>
      </c>
      <c r="T1558" t="str">
        <v>Diabetes</v>
      </c>
    </row>
    <row r="1559" spans="1:20" x14ac:dyDescent="0.3">
      <c r="A1559" t="s">
        <v>1558</v>
      </c>
      <c r="B1559" t="s">
        <v>3795</v>
      </c>
      <c r="C1559" t="s">
        <v>4394</v>
      </c>
      <c r="D1559" t="s">
        <v>5462</v>
      </c>
      <c r="E1559" cm="1">
        <f t="array" ref="E1559:K1559">_xlfn.XLOOKUP(A1559,'Hospitalisation Details'!A:A,'Hospitalisation Details'!B:H)</f>
        <v>30233</v>
      </c>
      <c r="F1559" s="14">
        <v>1</v>
      </c>
      <c r="G1559">
        <v>6496.89</v>
      </c>
      <c r="H1559" t="str">
        <v>tier - 2</v>
      </c>
      <c r="I1559" t="str">
        <v>tier - 3</v>
      </c>
      <c r="J1559" t="str">
        <v>R1011</v>
      </c>
      <c r="K1559">
        <v>40</v>
      </c>
      <c r="L1559" cm="1">
        <f t="array" ref="L1559:T1559">_xlfn.XLOOKUP(A1559,'Medical Examinations'!A:A,'Medical Examinations'!B:J)</f>
        <v>54.61</v>
      </c>
      <c r="M1559">
        <v>4.49</v>
      </c>
      <c r="N1559" s="5" t="str">
        <v>No</v>
      </c>
      <c r="O1559" s="5" t="str">
        <v>No</v>
      </c>
      <c r="P1559" s="5" t="str">
        <v>No</v>
      </c>
      <c r="Q1559" s="14">
        <v>0</v>
      </c>
      <c r="R1559" t="str">
        <v>No</v>
      </c>
      <c r="S1559" t="str">
        <v>Obesity</v>
      </c>
      <c r="T1559" t="str">
        <v>Normal</v>
      </c>
    </row>
    <row r="1560" spans="1:20" x14ac:dyDescent="0.3">
      <c r="A1560" t="s">
        <v>1559</v>
      </c>
      <c r="B1560" t="s">
        <v>3796</v>
      </c>
      <c r="C1560" t="s">
        <v>4394</v>
      </c>
      <c r="D1560" t="s">
        <v>5565</v>
      </c>
      <c r="E1560" cm="1">
        <f t="array" ref="E1560:K1560">_xlfn.XLOOKUP(A1560,'Hospitalisation Details'!A:A,'Hospitalisation Details'!B:H)</f>
        <v>25903</v>
      </c>
      <c r="F1560" s="14">
        <v>0</v>
      </c>
      <c r="G1560">
        <v>6481.67</v>
      </c>
      <c r="H1560" t="str">
        <v>tier - 2</v>
      </c>
      <c r="I1560" t="str">
        <v>tier - 2</v>
      </c>
      <c r="J1560" t="str">
        <v>R1013</v>
      </c>
      <c r="K1560">
        <v>52</v>
      </c>
      <c r="L1560" cm="1">
        <f t="array" ref="L1560:T1560">_xlfn.XLOOKUP(A1560,'Medical Examinations'!A:A,'Medical Examinations'!B:J)</f>
        <v>37.909999999999997</v>
      </c>
      <c r="M1560">
        <v>5.68</v>
      </c>
      <c r="N1560" s="5" t="str">
        <v>Yes</v>
      </c>
      <c r="O1560" s="5" t="str">
        <v>No</v>
      </c>
      <c r="P1560" s="5" t="str">
        <v>No</v>
      </c>
      <c r="Q1560" s="14">
        <v>0</v>
      </c>
      <c r="R1560" t="str">
        <v>No</v>
      </c>
      <c r="S1560" t="str">
        <v>Obesity</v>
      </c>
      <c r="T1560" t="str">
        <v>Normal</v>
      </c>
    </row>
    <row r="1561" spans="1:20" x14ac:dyDescent="0.3">
      <c r="A1561" t="s">
        <v>1560</v>
      </c>
      <c r="B1561" t="s">
        <v>3797</v>
      </c>
      <c r="C1561" t="s">
        <v>4394</v>
      </c>
      <c r="D1561" t="s">
        <v>5566</v>
      </c>
      <c r="E1561" cm="1">
        <f t="array" ref="E1561:K1561">_xlfn.XLOOKUP(A1561,'Hospitalisation Details'!A:A,'Hospitalisation Details'!B:H)</f>
        <v>29380</v>
      </c>
      <c r="F1561" s="14">
        <v>0</v>
      </c>
      <c r="G1561">
        <v>6474.01</v>
      </c>
      <c r="H1561" t="str">
        <v>tier - 2</v>
      </c>
      <c r="I1561" t="str">
        <v>tier - 3</v>
      </c>
      <c r="J1561" t="str">
        <v>R1011</v>
      </c>
      <c r="K1561">
        <v>43</v>
      </c>
      <c r="L1561" cm="1">
        <f t="array" ref="L1561:T1561">_xlfn.XLOOKUP(A1561,'Medical Examinations'!A:A,'Medical Examinations'!B:J)</f>
        <v>30.02</v>
      </c>
      <c r="M1561">
        <v>6.65</v>
      </c>
      <c r="N1561" s="5" t="str">
        <v>No</v>
      </c>
      <c r="O1561" s="5" t="str">
        <v>No</v>
      </c>
      <c r="P1561" s="5" t="str">
        <v>No</v>
      </c>
      <c r="Q1561" s="14">
        <v>0</v>
      </c>
      <c r="R1561" t="str">
        <v>No</v>
      </c>
      <c r="S1561" t="str">
        <v>Obesity</v>
      </c>
      <c r="T1561" t="str">
        <v>Diabetes</v>
      </c>
    </row>
    <row r="1562" spans="1:20" x14ac:dyDescent="0.3">
      <c r="A1562" t="s">
        <v>1561</v>
      </c>
      <c r="B1562" t="s">
        <v>3798</v>
      </c>
      <c r="C1562" t="s">
        <v>4395</v>
      </c>
      <c r="D1562" t="s">
        <v>5567</v>
      </c>
      <c r="E1562" cm="1">
        <f t="array" ref="E1562:K1562">_xlfn.XLOOKUP(A1562,'Hospitalisation Details'!A:A,'Hospitalisation Details'!B:H)</f>
        <v>29794</v>
      </c>
      <c r="F1562" s="14">
        <v>1</v>
      </c>
      <c r="G1562">
        <v>6473.15</v>
      </c>
      <c r="H1562" t="str">
        <v>tier - 2</v>
      </c>
      <c r="I1562" t="str">
        <v>tier - 2</v>
      </c>
      <c r="J1562" t="str">
        <v>R1013</v>
      </c>
      <c r="K1562">
        <v>41</v>
      </c>
      <c r="L1562" cm="1">
        <f t="array" ref="L1562:T1562">_xlfn.XLOOKUP(A1562,'Medical Examinations'!A:A,'Medical Examinations'!B:J)</f>
        <v>47.19</v>
      </c>
      <c r="M1562">
        <v>5.29</v>
      </c>
      <c r="N1562" s="5" t="str">
        <v>No</v>
      </c>
      <c r="O1562" s="5" t="str">
        <v>No</v>
      </c>
      <c r="P1562" s="5" t="str">
        <v>No</v>
      </c>
      <c r="Q1562" s="14">
        <v>0</v>
      </c>
      <c r="R1562" t="str">
        <v>No</v>
      </c>
      <c r="S1562" t="str">
        <v>Obesity</v>
      </c>
      <c r="T1562" t="str">
        <v>Normal</v>
      </c>
    </row>
    <row r="1563" spans="1:20" x14ac:dyDescent="0.3">
      <c r="A1563" t="s">
        <v>1562</v>
      </c>
      <c r="B1563" t="s">
        <v>3799</v>
      </c>
      <c r="C1563" t="s">
        <v>4395</v>
      </c>
      <c r="D1563" t="s">
        <v>5568</v>
      </c>
      <c r="E1563" cm="1">
        <f t="array" ref="E1563:K1563">_xlfn.XLOOKUP(A1563,'Hospitalisation Details'!A:A,'Hospitalisation Details'!B:H)</f>
        <v>30987</v>
      </c>
      <c r="F1563" s="14">
        <v>2</v>
      </c>
      <c r="G1563">
        <v>6457.84</v>
      </c>
      <c r="H1563" t="str">
        <v>tier - 2</v>
      </c>
      <c r="I1563" t="str">
        <v>tier - 3</v>
      </c>
      <c r="J1563" t="str">
        <v>R1012</v>
      </c>
      <c r="K1563">
        <v>38</v>
      </c>
      <c r="L1563" cm="1">
        <f t="array" ref="L1563:T1563">_xlfn.XLOOKUP(A1563,'Medical Examinations'!A:A,'Medical Examinations'!B:J)</f>
        <v>30.71</v>
      </c>
      <c r="M1563">
        <v>5.59</v>
      </c>
      <c r="N1563" s="5" t="str">
        <v>Yes</v>
      </c>
      <c r="O1563" s="5" t="str">
        <v>No</v>
      </c>
      <c r="P1563" s="5" t="str">
        <v>No</v>
      </c>
      <c r="Q1563" s="14">
        <v>1</v>
      </c>
      <c r="R1563" t="str">
        <v>No</v>
      </c>
      <c r="S1563" t="str">
        <v>Obesity</v>
      </c>
      <c r="T1563" t="str">
        <v>Normal</v>
      </c>
    </row>
    <row r="1564" spans="1:20" x14ac:dyDescent="0.3">
      <c r="A1564" t="s">
        <v>1563</v>
      </c>
      <c r="B1564" t="s">
        <v>3800</v>
      </c>
      <c r="C1564" t="s">
        <v>4395</v>
      </c>
      <c r="D1564" t="s">
        <v>5569</v>
      </c>
      <c r="E1564" cm="1">
        <f t="array" ref="E1564:K1564">_xlfn.XLOOKUP(A1564,'Hospitalisation Details'!A:A,'Hospitalisation Details'!B:H)</f>
        <v>30920</v>
      </c>
      <c r="F1564" s="14">
        <v>2</v>
      </c>
      <c r="G1564">
        <v>6455.86</v>
      </c>
      <c r="H1564" t="str">
        <v>tier - 3</v>
      </c>
      <c r="I1564" t="str">
        <v>tier - 3</v>
      </c>
      <c r="J1564" t="str">
        <v>R1012</v>
      </c>
      <c r="K1564">
        <v>38</v>
      </c>
      <c r="L1564" cm="1">
        <f t="array" ref="L1564:T1564">_xlfn.XLOOKUP(A1564,'Medical Examinations'!A:A,'Medical Examinations'!B:J)</f>
        <v>39.270000000000003</v>
      </c>
      <c r="M1564">
        <v>5.64</v>
      </c>
      <c r="N1564" s="5" t="str">
        <v>No</v>
      </c>
      <c r="O1564" s="5" t="str">
        <v>No</v>
      </c>
      <c r="P1564" s="5" t="str">
        <v>Yes</v>
      </c>
      <c r="Q1564" s="14">
        <v>1</v>
      </c>
      <c r="R1564" t="str">
        <v>No</v>
      </c>
      <c r="S1564" t="str">
        <v>Obesity</v>
      </c>
      <c r="T1564" t="str">
        <v>Normal</v>
      </c>
    </row>
    <row r="1565" spans="1:20" x14ac:dyDescent="0.3">
      <c r="A1565" t="s">
        <v>1564</v>
      </c>
      <c r="B1565" t="s">
        <v>2855</v>
      </c>
      <c r="C1565" t="s">
        <v>4395</v>
      </c>
      <c r="D1565" t="s">
        <v>4540</v>
      </c>
      <c r="E1565" cm="1">
        <f t="array" ref="E1565:K1565">_xlfn.XLOOKUP(A1565,'Hospitalisation Details'!A:A,'Hospitalisation Details'!B:H)</f>
        <v>31250</v>
      </c>
      <c r="F1565" s="14">
        <v>3</v>
      </c>
      <c r="G1565">
        <v>6435.62</v>
      </c>
      <c r="H1565" t="str">
        <v>tier - 3</v>
      </c>
      <c r="I1565" t="str">
        <v>tier - 2</v>
      </c>
      <c r="J1565" t="str">
        <v>R1013</v>
      </c>
      <c r="K1565">
        <v>37</v>
      </c>
      <c r="L1565" cm="1">
        <f t="array" ref="L1565:T1565">_xlfn.XLOOKUP(A1565,'Medical Examinations'!A:A,'Medical Examinations'!B:J)</f>
        <v>42.06</v>
      </c>
      <c r="M1565">
        <v>5.32</v>
      </c>
      <c r="N1565" s="5" t="str">
        <v>No</v>
      </c>
      <c r="O1565" s="5" t="str">
        <v>No</v>
      </c>
      <c r="P1565" s="5" t="str">
        <v>No</v>
      </c>
      <c r="Q1565" s="14">
        <v>1</v>
      </c>
      <c r="R1565" t="str">
        <v>No</v>
      </c>
      <c r="S1565" t="str">
        <v>Obesity</v>
      </c>
      <c r="T1565" t="str">
        <v>Normal</v>
      </c>
    </row>
    <row r="1566" spans="1:20" x14ac:dyDescent="0.3">
      <c r="A1566" t="s">
        <v>1565</v>
      </c>
      <c r="B1566" t="s">
        <v>3214</v>
      </c>
      <c r="C1566" t="s">
        <v>4395</v>
      </c>
      <c r="D1566" t="s">
        <v>5570</v>
      </c>
      <c r="E1566" cm="1">
        <f t="array" ref="E1566:K1566">_xlfn.XLOOKUP(A1566,'Hospitalisation Details'!A:A,'Hospitalisation Details'!B:H)</f>
        <v>27611</v>
      </c>
      <c r="F1566" s="14">
        <v>1</v>
      </c>
      <c r="G1566">
        <v>6423.48</v>
      </c>
      <c r="H1566" t="str">
        <v>tier - 2</v>
      </c>
      <c r="I1566" t="str">
        <v>tier - 3</v>
      </c>
      <c r="J1566" t="str">
        <v>R1013</v>
      </c>
      <c r="K1566">
        <v>47</v>
      </c>
      <c r="L1566" cm="1">
        <f t="array" ref="L1566:T1566">_xlfn.XLOOKUP(A1566,'Medical Examinations'!A:A,'Medical Examinations'!B:J)</f>
        <v>30.8</v>
      </c>
      <c r="M1566">
        <v>4.37</v>
      </c>
      <c r="N1566" s="5" t="str">
        <v>Yes</v>
      </c>
      <c r="O1566" s="5" t="str">
        <v>No</v>
      </c>
      <c r="P1566" s="5" t="str">
        <v>No</v>
      </c>
      <c r="Q1566" s="14">
        <v>2</v>
      </c>
      <c r="R1566" t="str">
        <v>No</v>
      </c>
      <c r="S1566" t="str">
        <v>Obesity</v>
      </c>
      <c r="T1566" t="str">
        <v>Normal</v>
      </c>
    </row>
    <row r="1567" spans="1:20" x14ac:dyDescent="0.3">
      <c r="A1567" t="s">
        <v>1566</v>
      </c>
      <c r="B1567" t="s">
        <v>3801</v>
      </c>
      <c r="C1567" t="s">
        <v>4394</v>
      </c>
      <c r="D1567" t="s">
        <v>5571</v>
      </c>
      <c r="E1567" cm="1">
        <f t="array" ref="E1567:K1567">_xlfn.XLOOKUP(A1567,'Hospitalisation Details'!A:A,'Hospitalisation Details'!B:H)</f>
        <v>28124</v>
      </c>
      <c r="F1567" s="14">
        <v>2</v>
      </c>
      <c r="G1567">
        <v>6417.28</v>
      </c>
      <c r="H1567" t="str">
        <v>tier - 2</v>
      </c>
      <c r="I1567" t="str">
        <v>tier - 3</v>
      </c>
      <c r="J1567" t="str">
        <v>R1013</v>
      </c>
      <c r="K1567">
        <v>46</v>
      </c>
      <c r="L1567" cm="1">
        <f t="array" ref="L1567:T1567">_xlfn.XLOOKUP(A1567,'Medical Examinations'!A:A,'Medical Examinations'!B:J)</f>
        <v>33.1</v>
      </c>
      <c r="M1567">
        <v>5.19</v>
      </c>
      <c r="N1567" s="5" t="str">
        <v>Yes</v>
      </c>
      <c r="O1567" s="5" t="str">
        <v>No</v>
      </c>
      <c r="P1567" s="5" t="str">
        <v>No</v>
      </c>
      <c r="Q1567" s="14">
        <v>2</v>
      </c>
      <c r="R1567" t="str">
        <v>No</v>
      </c>
      <c r="S1567" t="str">
        <v>Obesity</v>
      </c>
      <c r="T1567" t="str">
        <v>Normal</v>
      </c>
    </row>
    <row r="1568" spans="1:20" x14ac:dyDescent="0.3">
      <c r="A1568" t="s">
        <v>1567</v>
      </c>
      <c r="B1568" t="s">
        <v>3802</v>
      </c>
      <c r="C1568" t="s">
        <v>4394</v>
      </c>
      <c r="D1568" t="s">
        <v>4719</v>
      </c>
      <c r="E1568" cm="1">
        <f t="array" ref="E1568:K1568">_xlfn.XLOOKUP(A1568,'Hospitalisation Details'!A:A,'Hospitalisation Details'!B:H)</f>
        <v>32024</v>
      </c>
      <c r="F1568" s="14">
        <v>3</v>
      </c>
      <c r="G1568">
        <v>6414.18</v>
      </c>
      <c r="H1568" t="str">
        <v>tier - 2</v>
      </c>
      <c r="I1568" t="str">
        <v>tier - 2</v>
      </c>
      <c r="J1568" t="str">
        <v>R1011</v>
      </c>
      <c r="K1568">
        <v>35</v>
      </c>
      <c r="L1568" cm="1">
        <f t="array" ref="L1568:T1568">_xlfn.XLOOKUP(A1568,'Medical Examinations'!A:A,'Medical Examinations'!B:J)</f>
        <v>41.47</v>
      </c>
      <c r="M1568">
        <v>5.86</v>
      </c>
      <c r="N1568" s="5" t="str">
        <v>Yes</v>
      </c>
      <c r="O1568" s="5" t="str">
        <v>No</v>
      </c>
      <c r="P1568" s="5" t="str">
        <v>No</v>
      </c>
      <c r="Q1568" s="14">
        <v>2</v>
      </c>
      <c r="R1568" t="str">
        <v>No</v>
      </c>
      <c r="S1568" t="str">
        <v>Obesity</v>
      </c>
      <c r="T1568" t="str">
        <v>Prediabetes</v>
      </c>
    </row>
    <row r="1569" spans="1:20" x14ac:dyDescent="0.3">
      <c r="A1569" t="s">
        <v>1568</v>
      </c>
      <c r="B1569" t="s">
        <v>2898</v>
      </c>
      <c r="C1569" t="s">
        <v>4395</v>
      </c>
      <c r="D1569" t="s">
        <v>5572</v>
      </c>
      <c r="E1569" cm="1">
        <f t="array" ref="E1569:K1569">_xlfn.XLOOKUP(A1569,'Hospitalisation Details'!A:A,'Hospitalisation Details'!B:H)</f>
        <v>26167</v>
      </c>
      <c r="F1569" s="14">
        <v>0</v>
      </c>
      <c r="G1569">
        <v>6412.34</v>
      </c>
      <c r="H1569" t="str">
        <v>tier - 2</v>
      </c>
      <c r="I1569" t="str">
        <v>tier - 3</v>
      </c>
      <c r="J1569" t="str">
        <v>R1013</v>
      </c>
      <c r="K1569">
        <v>51</v>
      </c>
      <c r="L1569" cm="1">
        <f t="array" ref="L1569:T1569">_xlfn.XLOOKUP(A1569,'Medical Examinations'!A:A,'Medical Examinations'!B:J)</f>
        <v>52.41</v>
      </c>
      <c r="M1569">
        <v>5.99</v>
      </c>
      <c r="N1569" s="5" t="str">
        <v>No</v>
      </c>
      <c r="O1569" s="5" t="str">
        <v>No</v>
      </c>
      <c r="P1569" s="5" t="str">
        <v>No</v>
      </c>
      <c r="Q1569" s="14">
        <v>1</v>
      </c>
      <c r="R1569" t="str">
        <v>No</v>
      </c>
      <c r="S1569" t="str">
        <v>Obesity</v>
      </c>
      <c r="T1569" t="str">
        <v>Prediabetes</v>
      </c>
    </row>
    <row r="1570" spans="1:20" x14ac:dyDescent="0.3">
      <c r="A1570" t="s">
        <v>1569</v>
      </c>
      <c r="B1570" t="s">
        <v>3803</v>
      </c>
      <c r="C1570" t="s">
        <v>4394</v>
      </c>
      <c r="D1570" t="s">
        <v>5573</v>
      </c>
      <c r="E1570" cm="1">
        <f t="array" ref="E1570:K1570">_xlfn.XLOOKUP(A1570,'Hospitalisation Details'!A:A,'Hospitalisation Details'!B:H)</f>
        <v>25800</v>
      </c>
      <c r="F1570" s="14">
        <v>0</v>
      </c>
      <c r="G1570">
        <v>6407.05</v>
      </c>
      <c r="H1570" t="str">
        <v>tier - 2</v>
      </c>
      <c r="I1570" t="str">
        <v>tier - 1</v>
      </c>
      <c r="J1570" t="str">
        <v>R1013</v>
      </c>
      <c r="K1570">
        <v>52</v>
      </c>
      <c r="L1570" cm="1">
        <f t="array" ref="L1570:T1570">_xlfn.XLOOKUP(A1570,'Medical Examinations'!A:A,'Medical Examinations'!B:J)</f>
        <v>21.09</v>
      </c>
      <c r="M1570">
        <v>9.2200000000000006</v>
      </c>
      <c r="N1570" s="5" t="str">
        <v>Yes</v>
      </c>
      <c r="O1570" s="5" t="str">
        <v>No</v>
      </c>
      <c r="P1570" s="5" t="str">
        <v>No</v>
      </c>
      <c r="Q1570" s="14">
        <v>2</v>
      </c>
      <c r="R1570" t="str">
        <v>No</v>
      </c>
      <c r="S1570" t="str">
        <v>Normal Weight</v>
      </c>
      <c r="T1570" t="str">
        <v>Diabetes</v>
      </c>
    </row>
    <row r="1571" spans="1:20" x14ac:dyDescent="0.3">
      <c r="A1571" t="s">
        <v>1570</v>
      </c>
      <c r="B1571" t="s">
        <v>3804</v>
      </c>
      <c r="C1571" t="s">
        <v>4395</v>
      </c>
      <c r="D1571" t="s">
        <v>5212</v>
      </c>
      <c r="E1571" cm="1">
        <f t="array" ref="E1571:K1571">_xlfn.XLOOKUP(A1571,'Hospitalisation Details'!A:A,'Hospitalisation Details'!B:H)</f>
        <v>31391</v>
      </c>
      <c r="F1571" s="14">
        <v>2</v>
      </c>
      <c r="G1571">
        <v>6406.41</v>
      </c>
      <c r="H1571" t="str">
        <v>tier - 1</v>
      </c>
      <c r="I1571" t="str">
        <v>tier - 3</v>
      </c>
      <c r="J1571" t="str">
        <v>R1014</v>
      </c>
      <c r="K1571">
        <v>37</v>
      </c>
      <c r="L1571" cm="1">
        <f t="array" ref="L1571:T1571">_xlfn.XLOOKUP(A1571,'Medical Examinations'!A:A,'Medical Examinations'!B:J)</f>
        <v>54.59</v>
      </c>
      <c r="M1571">
        <v>4.2699999999999996</v>
      </c>
      <c r="N1571" s="5" t="str">
        <v>No</v>
      </c>
      <c r="O1571" s="5" t="str">
        <v>No</v>
      </c>
      <c r="P1571" s="5" t="str">
        <v>No</v>
      </c>
      <c r="Q1571" s="14">
        <v>0</v>
      </c>
      <c r="R1571" t="str">
        <v>No</v>
      </c>
      <c r="S1571" t="str">
        <v>Obesity</v>
      </c>
      <c r="T1571" t="str">
        <v>Normal</v>
      </c>
    </row>
    <row r="1572" spans="1:20" x14ac:dyDescent="0.3">
      <c r="A1572" t="s">
        <v>1571</v>
      </c>
      <c r="B1572" t="s">
        <v>3805</v>
      </c>
      <c r="C1572" t="s">
        <v>4394</v>
      </c>
      <c r="D1572" t="s">
        <v>5215</v>
      </c>
      <c r="E1572" cm="1">
        <f t="array" ref="E1572:K1572">_xlfn.XLOOKUP(A1572,'Hospitalisation Details'!A:A,'Hospitalisation Details'!B:H)</f>
        <v>32029</v>
      </c>
      <c r="F1572" s="14">
        <v>2</v>
      </c>
      <c r="G1572">
        <v>6402.29</v>
      </c>
      <c r="H1572" t="str">
        <v>tier - 2</v>
      </c>
      <c r="I1572" t="str">
        <v>tier - 3</v>
      </c>
      <c r="J1572" t="str">
        <v>R1024</v>
      </c>
      <c r="K1572">
        <v>35</v>
      </c>
      <c r="L1572" cm="1">
        <f t="array" ref="L1572:T1572">_xlfn.XLOOKUP(A1572,'Medical Examinations'!A:A,'Medical Examinations'!B:J)</f>
        <v>31.16</v>
      </c>
      <c r="M1572">
        <v>7.49</v>
      </c>
      <c r="N1572" s="5" t="str">
        <v>Yes</v>
      </c>
      <c r="O1572" s="5" t="str">
        <v>No</v>
      </c>
      <c r="P1572" s="5" t="str">
        <v>No</v>
      </c>
      <c r="Q1572" s="14">
        <v>2</v>
      </c>
      <c r="R1572" t="str">
        <v>No</v>
      </c>
      <c r="S1572" t="str">
        <v>Obesity</v>
      </c>
      <c r="T1572" t="str">
        <v>Diabetes</v>
      </c>
    </row>
    <row r="1573" spans="1:20" x14ac:dyDescent="0.3">
      <c r="A1573" t="s">
        <v>1572</v>
      </c>
      <c r="B1573" t="s">
        <v>2846</v>
      </c>
      <c r="C1573" t="s">
        <v>4395</v>
      </c>
      <c r="D1573" t="s">
        <v>5574</v>
      </c>
      <c r="E1573" cm="1">
        <f t="array" ref="E1573:K1573">_xlfn.XLOOKUP(A1573,'Hospitalisation Details'!A:A,'Hospitalisation Details'!B:H)</f>
        <v>30252</v>
      </c>
      <c r="F1573" s="14">
        <v>1</v>
      </c>
      <c r="G1573">
        <v>6393.6</v>
      </c>
      <c r="H1573" t="str">
        <v>tier - 2</v>
      </c>
      <c r="I1573" t="str">
        <v>tier - 1</v>
      </c>
      <c r="J1573" t="str">
        <v>R1012</v>
      </c>
      <c r="K1573">
        <v>40</v>
      </c>
      <c r="L1573" cm="1">
        <f t="array" ref="L1573:T1573">_xlfn.XLOOKUP(A1573,'Medical Examinations'!A:A,'Medical Examinations'!B:J)</f>
        <v>32.299999999999997</v>
      </c>
      <c r="M1573">
        <v>5.28</v>
      </c>
      <c r="N1573" s="5" t="str">
        <v>Yes</v>
      </c>
      <c r="O1573" s="5" t="str">
        <v>No</v>
      </c>
      <c r="P1573" s="5" t="str">
        <v>No</v>
      </c>
      <c r="Q1573" s="14">
        <v>2</v>
      </c>
      <c r="R1573" t="str">
        <v>No</v>
      </c>
      <c r="S1573" t="str">
        <v>Obesity</v>
      </c>
      <c r="T1573" t="str">
        <v>Normal</v>
      </c>
    </row>
    <row r="1574" spans="1:20" x14ac:dyDescent="0.3">
      <c r="A1574" t="s">
        <v>1573</v>
      </c>
      <c r="B1574" t="s">
        <v>3806</v>
      </c>
      <c r="C1574" t="s">
        <v>4395</v>
      </c>
      <c r="D1574" t="s">
        <v>5575</v>
      </c>
      <c r="E1574" cm="1">
        <f t="array" ref="E1574:K1574">_xlfn.XLOOKUP(A1574,'Hospitalisation Details'!A:A,'Hospitalisation Details'!B:H)</f>
        <v>35658</v>
      </c>
      <c r="F1574" s="14">
        <v>0</v>
      </c>
      <c r="G1574">
        <v>6389.53</v>
      </c>
      <c r="H1574" t="str">
        <v>tier - 2</v>
      </c>
      <c r="I1574" t="str">
        <v>tier - 2</v>
      </c>
      <c r="J1574" t="str">
        <v>R1021</v>
      </c>
      <c r="K1574">
        <v>25</v>
      </c>
      <c r="L1574" cm="1">
        <f t="array" ref="L1574:T1574">_xlfn.XLOOKUP(A1574,'Medical Examinations'!A:A,'Medical Examinations'!B:J)</f>
        <v>38.869999999999997</v>
      </c>
      <c r="M1574">
        <v>8.6300000000000008</v>
      </c>
      <c r="N1574" s="5" t="str">
        <v>Yes</v>
      </c>
      <c r="O1574" s="5" t="str">
        <v>No</v>
      </c>
      <c r="P1574" s="5" t="str">
        <v>No</v>
      </c>
      <c r="Q1574" s="14">
        <v>1</v>
      </c>
      <c r="R1574" t="str">
        <v>No</v>
      </c>
      <c r="S1574" t="str">
        <v>Obesity</v>
      </c>
      <c r="T1574" t="str">
        <v>Diabetes</v>
      </c>
    </row>
    <row r="1575" spans="1:20" x14ac:dyDescent="0.3">
      <c r="A1575" t="s">
        <v>1574</v>
      </c>
      <c r="B1575" t="s">
        <v>3807</v>
      </c>
      <c r="C1575" t="s">
        <v>4395</v>
      </c>
      <c r="D1575" t="s">
        <v>5576</v>
      </c>
      <c r="E1575" cm="1">
        <f t="array" ref="E1575:K1575">_xlfn.XLOOKUP(A1575,'Hospitalisation Details'!A:A,'Hospitalisation Details'!B:H)</f>
        <v>30169</v>
      </c>
      <c r="F1575" s="14">
        <v>1</v>
      </c>
      <c r="G1575">
        <v>6389.38</v>
      </c>
      <c r="H1575" t="str">
        <v>tier - 1</v>
      </c>
      <c r="I1575" t="str">
        <v>tier - 2</v>
      </c>
      <c r="J1575" t="str">
        <v>R1012</v>
      </c>
      <c r="K1575">
        <v>40</v>
      </c>
      <c r="L1575" cm="1">
        <f t="array" ref="L1575:T1575">_xlfn.XLOOKUP(A1575,'Medical Examinations'!A:A,'Medical Examinations'!B:J)</f>
        <v>25</v>
      </c>
      <c r="M1575">
        <v>10.45</v>
      </c>
      <c r="N1575" s="5" t="str">
        <v>No</v>
      </c>
      <c r="O1575" s="5" t="str">
        <v>No</v>
      </c>
      <c r="P1575" s="5" t="str">
        <v>No</v>
      </c>
      <c r="Q1575" s="14">
        <v>0</v>
      </c>
      <c r="R1575" t="str">
        <v>No</v>
      </c>
      <c r="S1575" t="str">
        <v>Over Weight</v>
      </c>
      <c r="T1575" t="str">
        <v>Diabetes</v>
      </c>
    </row>
    <row r="1576" spans="1:20" x14ac:dyDescent="0.3">
      <c r="A1576" t="s">
        <v>1575</v>
      </c>
      <c r="B1576" t="s">
        <v>3808</v>
      </c>
      <c r="C1576" t="s">
        <v>4395</v>
      </c>
      <c r="D1576" t="s">
        <v>4421</v>
      </c>
      <c r="E1576" cm="1">
        <f t="array" ref="E1576:K1576">_xlfn.XLOOKUP(A1576,'Hospitalisation Details'!A:A,'Hospitalisation Details'!B:H)</f>
        <v>28082</v>
      </c>
      <c r="F1576" s="14">
        <v>2</v>
      </c>
      <c r="G1576">
        <v>6374.16</v>
      </c>
      <c r="H1576" t="str">
        <v>tier - 2</v>
      </c>
      <c r="I1576" t="str">
        <v>tier - 2</v>
      </c>
      <c r="J1576" t="str">
        <v>R1013</v>
      </c>
      <c r="K1576">
        <v>46</v>
      </c>
      <c r="L1576" cm="1">
        <f t="array" ref="L1576:T1576">_xlfn.XLOOKUP(A1576,'Medical Examinations'!A:A,'Medical Examinations'!B:J)</f>
        <v>29.92</v>
      </c>
      <c r="M1576">
        <v>11.07</v>
      </c>
      <c r="N1576" s="5" t="str">
        <v>No</v>
      </c>
      <c r="O1576" s="5" t="str">
        <v>No</v>
      </c>
      <c r="P1576" s="5" t="str">
        <v>No</v>
      </c>
      <c r="Q1576" s="14">
        <v>0</v>
      </c>
      <c r="R1576" t="str">
        <v>No</v>
      </c>
      <c r="S1576" t="str">
        <v>Obesity</v>
      </c>
      <c r="T1576" t="str">
        <v>Diabetes</v>
      </c>
    </row>
    <row r="1577" spans="1:20" x14ac:dyDescent="0.3">
      <c r="A1577" t="s">
        <v>1576</v>
      </c>
      <c r="B1577" t="s">
        <v>2913</v>
      </c>
      <c r="C1577" t="s">
        <v>4394</v>
      </c>
      <c r="D1577" t="s">
        <v>5577</v>
      </c>
      <c r="E1577" cm="1">
        <f t="array" ref="E1577:K1577">_xlfn.XLOOKUP(A1577,'Hospitalisation Details'!A:A,'Hospitalisation Details'!B:H)</f>
        <v>30907</v>
      </c>
      <c r="F1577" s="14">
        <v>1</v>
      </c>
      <c r="G1577">
        <v>6373.56</v>
      </c>
      <c r="H1577" t="str">
        <v>tier - 2</v>
      </c>
      <c r="I1577" t="str">
        <v>tier - 1</v>
      </c>
      <c r="J1577" t="str">
        <v>R1012</v>
      </c>
      <c r="K1577">
        <v>38</v>
      </c>
      <c r="L1577" cm="1">
        <f t="array" ref="L1577:T1577">_xlfn.XLOOKUP(A1577,'Medical Examinations'!A:A,'Medical Examinations'!B:J)</f>
        <v>33.200000000000003</v>
      </c>
      <c r="M1577">
        <v>9.06</v>
      </c>
      <c r="N1577" s="5" t="str">
        <v>No</v>
      </c>
      <c r="O1577" s="5" t="str">
        <v>No</v>
      </c>
      <c r="P1577" s="5" t="str">
        <v>No</v>
      </c>
      <c r="Q1577" s="14">
        <v>0</v>
      </c>
      <c r="R1577" t="str">
        <v>No</v>
      </c>
      <c r="S1577" t="str">
        <v>Obesity</v>
      </c>
      <c r="T1577" t="str">
        <v>Diabetes</v>
      </c>
    </row>
    <row r="1578" spans="1:20" x14ac:dyDescent="0.3">
      <c r="A1578" t="s">
        <v>1577</v>
      </c>
      <c r="B1578" t="s">
        <v>3809</v>
      </c>
      <c r="C1578" t="s">
        <v>4395</v>
      </c>
      <c r="D1578" t="s">
        <v>5578</v>
      </c>
      <c r="E1578" cm="1">
        <f t="array" ref="E1578:K1578">_xlfn.XLOOKUP(A1578,'Hospitalisation Details'!A:A,'Hospitalisation Details'!B:H)</f>
        <v>25881</v>
      </c>
      <c r="F1578" s="14">
        <v>0</v>
      </c>
      <c r="G1578">
        <v>6367.31</v>
      </c>
      <c r="H1578" t="str">
        <v>tier - 2</v>
      </c>
      <c r="I1578" t="str">
        <v>tier - 1</v>
      </c>
      <c r="J1578" t="str">
        <v>R1013</v>
      </c>
      <c r="K1578">
        <v>52</v>
      </c>
      <c r="L1578" cm="1">
        <f t="array" ref="L1578:T1578">_xlfn.XLOOKUP(A1578,'Medical Examinations'!A:A,'Medical Examinations'!B:J)</f>
        <v>44.1</v>
      </c>
      <c r="M1578">
        <v>5.04</v>
      </c>
      <c r="N1578" s="5" t="str">
        <v>Yes</v>
      </c>
      <c r="O1578" s="5" t="str">
        <v>No</v>
      </c>
      <c r="P1578" s="5" t="str">
        <v>No</v>
      </c>
      <c r="Q1578" s="14">
        <v>0</v>
      </c>
      <c r="R1578" t="str">
        <v>No</v>
      </c>
      <c r="S1578" t="str">
        <v>Obesity</v>
      </c>
      <c r="T1578" t="str">
        <v>Normal</v>
      </c>
    </row>
    <row r="1579" spans="1:20" x14ac:dyDescent="0.3">
      <c r="A1579" t="s">
        <v>1578</v>
      </c>
      <c r="B1579" t="s">
        <v>3810</v>
      </c>
      <c r="C1579" t="s">
        <v>4395</v>
      </c>
      <c r="D1579" t="s">
        <v>5579</v>
      </c>
      <c r="E1579" cm="1">
        <f t="array" ref="E1579:K1579">_xlfn.XLOOKUP(A1579,'Hospitalisation Details'!A:A,'Hospitalisation Details'!B:H)</f>
        <v>35253</v>
      </c>
      <c r="F1579" s="14">
        <v>0</v>
      </c>
      <c r="G1579">
        <v>6361.47</v>
      </c>
      <c r="H1579" t="str">
        <v>tier - 2</v>
      </c>
      <c r="I1579" t="str">
        <v>tier - 3</v>
      </c>
      <c r="J1579" t="str">
        <v>R1021</v>
      </c>
      <c r="K1579">
        <v>26</v>
      </c>
      <c r="L1579" cm="1">
        <f t="array" ref="L1579:T1579">_xlfn.XLOOKUP(A1579,'Medical Examinations'!A:A,'Medical Examinations'!B:J)</f>
        <v>39.159999999999997</v>
      </c>
      <c r="M1579">
        <v>10.48</v>
      </c>
      <c r="N1579" s="5" t="str">
        <v>No</v>
      </c>
      <c r="O1579" s="5" t="str">
        <v>No</v>
      </c>
      <c r="P1579" s="5" t="str">
        <v>No</v>
      </c>
      <c r="Q1579" s="14">
        <v>0</v>
      </c>
      <c r="R1579" t="str">
        <v>No</v>
      </c>
      <c r="S1579" t="str">
        <v>Obesity</v>
      </c>
      <c r="T1579" t="str">
        <v>Diabetes</v>
      </c>
    </row>
    <row r="1580" spans="1:20" x14ac:dyDescent="0.3">
      <c r="A1580" t="s">
        <v>1579</v>
      </c>
      <c r="B1580" t="s">
        <v>3006</v>
      </c>
      <c r="C1580" t="s">
        <v>4394</v>
      </c>
      <c r="D1580" t="s">
        <v>5580</v>
      </c>
      <c r="E1580" cm="1">
        <f t="array" ref="E1580:K1580">_xlfn.XLOOKUP(A1580,'Hospitalisation Details'!A:A,'Hospitalisation Details'!B:H)</f>
        <v>32683</v>
      </c>
      <c r="F1580" s="14">
        <v>3</v>
      </c>
      <c r="G1580">
        <v>6360.99</v>
      </c>
      <c r="H1580" t="str">
        <v>tier - 2</v>
      </c>
      <c r="I1580" t="str">
        <v>tier - 2</v>
      </c>
      <c r="J1580" t="str">
        <v>R1012</v>
      </c>
      <c r="K1580">
        <v>33</v>
      </c>
      <c r="L1580" cm="1">
        <f t="array" ref="L1580:T1580">_xlfn.XLOOKUP(A1580,'Medical Examinations'!A:A,'Medical Examinations'!B:J)</f>
        <v>39.200000000000003</v>
      </c>
      <c r="M1580">
        <v>11.38</v>
      </c>
      <c r="N1580" s="5" t="str">
        <v>No</v>
      </c>
      <c r="O1580" s="5" t="str">
        <v>No</v>
      </c>
      <c r="P1580" s="5" t="str">
        <v>No</v>
      </c>
      <c r="Q1580" s="14">
        <v>0</v>
      </c>
      <c r="R1580" t="str">
        <v>No</v>
      </c>
      <c r="S1580" t="str">
        <v>Obesity</v>
      </c>
      <c r="T1580" t="str">
        <v>Diabetes</v>
      </c>
    </row>
    <row r="1581" spans="1:20" x14ac:dyDescent="0.3">
      <c r="A1581" t="s">
        <v>1580</v>
      </c>
      <c r="B1581" t="s">
        <v>3811</v>
      </c>
      <c r="C1581" t="s">
        <v>4395</v>
      </c>
      <c r="D1581" t="s">
        <v>4541</v>
      </c>
      <c r="E1581" cm="1">
        <f t="array" ref="E1581:K1581">_xlfn.XLOOKUP(A1581,'Hospitalisation Details'!A:A,'Hospitalisation Details'!B:H)</f>
        <v>29524</v>
      </c>
      <c r="F1581" s="14">
        <v>0</v>
      </c>
      <c r="G1581">
        <v>6358.78</v>
      </c>
      <c r="H1581" t="str">
        <v>tier - 2</v>
      </c>
      <c r="I1581" t="str">
        <v>tier - 1</v>
      </c>
      <c r="J1581" t="str">
        <v>R1012</v>
      </c>
      <c r="K1581">
        <v>42</v>
      </c>
      <c r="L1581" cm="1">
        <f t="array" ref="L1581:T1581">_xlfn.XLOOKUP(A1581,'Medical Examinations'!A:A,'Medical Examinations'!B:J)</f>
        <v>39.35</v>
      </c>
      <c r="M1581">
        <v>7.86</v>
      </c>
      <c r="N1581" s="5" t="str">
        <v>Yes</v>
      </c>
      <c r="O1581" s="5" t="str">
        <v>No</v>
      </c>
      <c r="P1581" s="5" t="str">
        <v>No</v>
      </c>
      <c r="Q1581" s="14">
        <v>1</v>
      </c>
      <c r="R1581" t="str">
        <v>No</v>
      </c>
      <c r="S1581" t="str">
        <v>Obesity</v>
      </c>
      <c r="T1581" t="str">
        <v>Diabetes</v>
      </c>
    </row>
    <row r="1582" spans="1:20" x14ac:dyDescent="0.3">
      <c r="A1582" t="s">
        <v>1581</v>
      </c>
      <c r="B1582" t="s">
        <v>3812</v>
      </c>
      <c r="C1582" t="s">
        <v>4395</v>
      </c>
      <c r="D1582" t="s">
        <v>5581</v>
      </c>
      <c r="E1582" cm="1">
        <f t="array" ref="E1582:K1582">_xlfn.XLOOKUP(A1582,'Hospitalisation Details'!A:A,'Hospitalisation Details'!B:H)</f>
        <v>30547</v>
      </c>
      <c r="F1582" s="14">
        <v>2</v>
      </c>
      <c r="G1582">
        <v>6356.27</v>
      </c>
      <c r="H1582" t="str">
        <v>tier - 3</v>
      </c>
      <c r="I1582" t="str">
        <v>tier - 2</v>
      </c>
      <c r="J1582" t="str">
        <v>R1013</v>
      </c>
      <c r="K1582">
        <v>39</v>
      </c>
      <c r="L1582" cm="1">
        <f t="array" ref="L1582:T1582">_xlfn.XLOOKUP(A1582,'Medical Examinations'!A:A,'Medical Examinations'!B:J)</f>
        <v>46.89</v>
      </c>
      <c r="M1582">
        <v>5.52</v>
      </c>
      <c r="N1582" s="5" t="str">
        <v>No</v>
      </c>
      <c r="O1582" s="5" t="str">
        <v>No</v>
      </c>
      <c r="P1582" s="5" t="str">
        <v>No</v>
      </c>
      <c r="Q1582" s="14">
        <v>0</v>
      </c>
      <c r="R1582" t="str">
        <v>No</v>
      </c>
      <c r="S1582" t="str">
        <v>Obesity</v>
      </c>
      <c r="T1582" t="str">
        <v>Normal</v>
      </c>
    </row>
    <row r="1583" spans="1:20" x14ac:dyDescent="0.3">
      <c r="A1583" t="s">
        <v>1582</v>
      </c>
      <c r="B1583" t="s">
        <v>2715</v>
      </c>
      <c r="C1583" t="s">
        <v>4395</v>
      </c>
      <c r="D1583" t="s">
        <v>5582</v>
      </c>
      <c r="E1583" cm="1">
        <f t="array" ref="E1583:K1583">_xlfn.XLOOKUP(A1583,'Hospitalisation Details'!A:A,'Hospitalisation Details'!B:H)</f>
        <v>30610</v>
      </c>
      <c r="F1583" s="14">
        <v>2</v>
      </c>
      <c r="G1583">
        <v>6338.08</v>
      </c>
      <c r="H1583" t="str">
        <v>tier - 2</v>
      </c>
      <c r="I1583" t="str">
        <v>tier - 1</v>
      </c>
      <c r="J1583" t="str">
        <v>R1013</v>
      </c>
      <c r="K1583">
        <v>39</v>
      </c>
      <c r="L1583" cm="1">
        <f t="array" ref="L1583:T1583">_xlfn.XLOOKUP(A1583,'Medical Examinations'!A:A,'Medical Examinations'!B:J)</f>
        <v>31.78</v>
      </c>
      <c r="M1583">
        <v>11.35</v>
      </c>
      <c r="N1583" s="5" t="str">
        <v>Yes</v>
      </c>
      <c r="O1583" s="5" t="str">
        <v>No</v>
      </c>
      <c r="P1583" s="5" t="str">
        <v>Yes</v>
      </c>
      <c r="Q1583" s="14">
        <v>1</v>
      </c>
      <c r="R1583" t="str">
        <v>No</v>
      </c>
      <c r="S1583" t="str">
        <v>Obesity</v>
      </c>
      <c r="T1583" t="str">
        <v>Diabetes</v>
      </c>
    </row>
    <row r="1584" spans="1:20" x14ac:dyDescent="0.3">
      <c r="A1584" t="s">
        <v>1583</v>
      </c>
      <c r="B1584" t="s">
        <v>3813</v>
      </c>
      <c r="C1584" t="s">
        <v>4396</v>
      </c>
      <c r="D1584" t="s">
        <v>5583</v>
      </c>
      <c r="E1584" cm="1">
        <f t="array" ref="E1584:K1584">_xlfn.XLOOKUP(A1584,'Hospitalisation Details'!A:A,'Hospitalisation Details'!B:H)</f>
        <v>31680</v>
      </c>
      <c r="F1584" s="14">
        <v>3</v>
      </c>
      <c r="G1584">
        <v>6335.64</v>
      </c>
      <c r="H1584" t="str">
        <v>tier - 2</v>
      </c>
      <c r="I1584" t="str">
        <v>tier - 2</v>
      </c>
      <c r="J1584" t="str">
        <v>R1013</v>
      </c>
      <c r="K1584">
        <v>36</v>
      </c>
      <c r="L1584" cm="1">
        <f t="array" ref="L1584:T1584">_xlfn.XLOOKUP(A1584,'Medical Examinations'!A:A,'Medical Examinations'!B:J)</f>
        <v>32.11</v>
      </c>
      <c r="M1584">
        <v>7.06</v>
      </c>
      <c r="N1584" s="5" t="str">
        <v>No</v>
      </c>
      <c r="O1584" s="5" t="str">
        <v>No</v>
      </c>
      <c r="P1584" s="5" t="str">
        <v>No</v>
      </c>
      <c r="Q1584" s="14">
        <v>0</v>
      </c>
      <c r="R1584" t="str">
        <v>No</v>
      </c>
      <c r="S1584" t="str">
        <v>Obesity</v>
      </c>
      <c r="T1584" t="str">
        <v>Diabetes</v>
      </c>
    </row>
    <row r="1585" spans="1:20" x14ac:dyDescent="0.3">
      <c r="A1585" t="s">
        <v>1584</v>
      </c>
      <c r="B1585" t="s">
        <v>3814</v>
      </c>
      <c r="C1585" t="s">
        <v>4394</v>
      </c>
      <c r="D1585" t="s">
        <v>5584</v>
      </c>
      <c r="E1585" cm="1">
        <f t="array" ref="E1585:K1585">_xlfn.XLOOKUP(A1585,'Hospitalisation Details'!A:A,'Hospitalisation Details'!B:H)</f>
        <v>33098</v>
      </c>
      <c r="F1585" s="14">
        <v>3</v>
      </c>
      <c r="G1585">
        <v>6334.34</v>
      </c>
      <c r="H1585" t="str">
        <v>tier - 2</v>
      </c>
      <c r="I1585" t="str">
        <v>tier - 2</v>
      </c>
      <c r="J1585" t="str">
        <v>R1024</v>
      </c>
      <c r="K1585">
        <v>32</v>
      </c>
      <c r="L1585" cm="1">
        <f t="array" ref="L1585:T1585">_xlfn.XLOOKUP(A1585,'Medical Examinations'!A:A,'Medical Examinations'!B:J)</f>
        <v>34.299999999999997</v>
      </c>
      <c r="M1585">
        <v>11.76</v>
      </c>
      <c r="N1585" s="5" t="str">
        <v>No</v>
      </c>
      <c r="O1585" s="5" t="str">
        <v>No</v>
      </c>
      <c r="P1585" s="5" t="str">
        <v>No</v>
      </c>
      <c r="Q1585" s="14">
        <v>0</v>
      </c>
      <c r="R1585" t="str">
        <v>No</v>
      </c>
      <c r="S1585" t="str">
        <v>Obesity</v>
      </c>
      <c r="T1585" t="str">
        <v>Diabetes</v>
      </c>
    </row>
    <row r="1586" spans="1:20" x14ac:dyDescent="0.3">
      <c r="A1586" t="s">
        <v>1585</v>
      </c>
      <c r="B1586" t="s">
        <v>3815</v>
      </c>
      <c r="C1586" t="s">
        <v>4396</v>
      </c>
      <c r="D1586" t="s">
        <v>5585</v>
      </c>
      <c r="E1586" cm="1">
        <f t="array" ref="E1586:K1586">_xlfn.XLOOKUP(A1586,'Hospitalisation Details'!A:A,'Hospitalisation Details'!B:H)</f>
        <v>31396</v>
      </c>
      <c r="F1586" s="14">
        <v>2</v>
      </c>
      <c r="G1586">
        <v>6313.76</v>
      </c>
      <c r="H1586" t="str">
        <v>tier - 2</v>
      </c>
      <c r="I1586" t="str">
        <v>tier - 1</v>
      </c>
      <c r="J1586" t="str">
        <v>R1013</v>
      </c>
      <c r="K1586">
        <v>37</v>
      </c>
      <c r="L1586" cm="1">
        <f t="array" ref="L1586:T1586">_xlfn.XLOOKUP(A1586,'Medical Examinations'!A:A,'Medical Examinations'!B:J)</f>
        <v>53.58</v>
      </c>
      <c r="M1586">
        <v>4.55</v>
      </c>
      <c r="N1586" s="5" t="str">
        <v>No</v>
      </c>
      <c r="O1586" s="5" t="str">
        <v>No</v>
      </c>
      <c r="P1586" s="5" t="str">
        <v>No</v>
      </c>
      <c r="Q1586" s="14">
        <v>1</v>
      </c>
      <c r="R1586" t="str">
        <v>No</v>
      </c>
      <c r="S1586" t="str">
        <v>Obesity</v>
      </c>
      <c r="T1586" t="str">
        <v>Normal</v>
      </c>
    </row>
    <row r="1587" spans="1:20" x14ac:dyDescent="0.3">
      <c r="A1587" t="s">
        <v>1586</v>
      </c>
      <c r="B1587" t="s">
        <v>3816</v>
      </c>
      <c r="C1587" t="s">
        <v>4394</v>
      </c>
      <c r="D1587" t="s">
        <v>5586</v>
      </c>
      <c r="E1587" cm="1">
        <f t="array" ref="E1587:K1587">_xlfn.XLOOKUP(A1587,'Hospitalisation Details'!A:A,'Hospitalisation Details'!B:H)</f>
        <v>31370</v>
      </c>
      <c r="F1587" s="14">
        <v>2</v>
      </c>
      <c r="G1587">
        <v>6311.95</v>
      </c>
      <c r="H1587" t="str">
        <v>tier - 2</v>
      </c>
      <c r="I1587" t="str">
        <v>tier - 1</v>
      </c>
      <c r="J1587" t="str">
        <v>R1011</v>
      </c>
      <c r="K1587">
        <v>37</v>
      </c>
      <c r="L1587" cm="1">
        <f t="array" ref="L1587:T1587">_xlfn.XLOOKUP(A1587,'Medical Examinations'!A:A,'Medical Examinations'!B:J)</f>
        <v>31.824999999999999</v>
      </c>
      <c r="M1587">
        <v>5.52</v>
      </c>
      <c r="N1587" s="5" t="str">
        <v>Yes</v>
      </c>
      <c r="O1587" s="5" t="str">
        <v>No</v>
      </c>
      <c r="P1587" s="5" t="str">
        <v>No</v>
      </c>
      <c r="Q1587" s="14">
        <v>1</v>
      </c>
      <c r="R1587" t="str">
        <v>No</v>
      </c>
      <c r="S1587" t="str">
        <v>Obesity</v>
      </c>
      <c r="T1587" t="str">
        <v>Normal</v>
      </c>
    </row>
    <row r="1588" spans="1:20" x14ac:dyDescent="0.3">
      <c r="A1588" t="s">
        <v>1587</v>
      </c>
      <c r="B1588" t="s">
        <v>3817</v>
      </c>
      <c r="C1588" t="s">
        <v>4395</v>
      </c>
      <c r="D1588" t="s">
        <v>5587</v>
      </c>
      <c r="E1588" cm="1">
        <f t="array" ref="E1588:K1588">_xlfn.XLOOKUP(A1588,'Hospitalisation Details'!A:A,'Hospitalisation Details'!B:H)</f>
        <v>38195</v>
      </c>
      <c r="F1588" s="14">
        <v>0</v>
      </c>
      <c r="G1588">
        <v>6311.11</v>
      </c>
      <c r="H1588" t="str">
        <v>tier - 2</v>
      </c>
      <c r="I1588" t="str">
        <v>tier - 2</v>
      </c>
      <c r="J1588" t="str">
        <v>R1011</v>
      </c>
      <c r="K1588">
        <v>18</v>
      </c>
      <c r="L1588" cm="1">
        <f t="array" ref="L1588:T1588">_xlfn.XLOOKUP(A1588,'Medical Examinations'!A:A,'Medical Examinations'!B:J)</f>
        <v>22.04</v>
      </c>
      <c r="M1588">
        <v>10.9</v>
      </c>
      <c r="N1588" s="5" t="str">
        <v>Yes</v>
      </c>
      <c r="O1588" s="5" t="str">
        <v>No</v>
      </c>
      <c r="P1588" s="5" t="str">
        <v>No</v>
      </c>
      <c r="Q1588" s="14">
        <v>2</v>
      </c>
      <c r="R1588" t="str">
        <v>No</v>
      </c>
      <c r="S1588" t="str">
        <v>Normal Weight</v>
      </c>
      <c r="T1588" t="str">
        <v>Diabetes</v>
      </c>
    </row>
    <row r="1589" spans="1:20" x14ac:dyDescent="0.3">
      <c r="A1589" t="s">
        <v>1588</v>
      </c>
      <c r="B1589" t="s">
        <v>3818</v>
      </c>
      <c r="C1589" t="s">
        <v>4395</v>
      </c>
      <c r="D1589" t="s">
        <v>5588</v>
      </c>
      <c r="E1589" cm="1">
        <f t="array" ref="E1589:K1589">_xlfn.XLOOKUP(A1589,'Hospitalisation Details'!A:A,'Hospitalisation Details'!B:H)</f>
        <v>25450</v>
      </c>
      <c r="F1589" s="14">
        <v>0</v>
      </c>
      <c r="G1589">
        <v>6305.61</v>
      </c>
      <c r="H1589" t="str">
        <v>tier - 2</v>
      </c>
      <c r="I1589" t="str">
        <v>tier - 2</v>
      </c>
      <c r="J1589" t="str">
        <v>R1012</v>
      </c>
      <c r="K1589">
        <v>53</v>
      </c>
      <c r="L1589" cm="1">
        <f t="array" ref="L1589:T1589">_xlfn.XLOOKUP(A1589,'Medical Examinations'!A:A,'Medical Examinations'!B:J)</f>
        <v>36.65</v>
      </c>
      <c r="M1589">
        <v>5.01</v>
      </c>
      <c r="N1589" s="5" t="str">
        <v>Yes</v>
      </c>
      <c r="O1589" s="5" t="str">
        <v>No</v>
      </c>
      <c r="P1589" s="5" t="str">
        <v>Yes</v>
      </c>
      <c r="Q1589" s="14">
        <v>1</v>
      </c>
      <c r="R1589" t="str">
        <v>No</v>
      </c>
      <c r="S1589" t="str">
        <v>Obesity</v>
      </c>
      <c r="T1589" t="str">
        <v>Normal</v>
      </c>
    </row>
    <row r="1590" spans="1:20" x14ac:dyDescent="0.3">
      <c r="A1590" t="s">
        <v>1589</v>
      </c>
      <c r="B1590" t="s">
        <v>3819</v>
      </c>
      <c r="C1590" t="s">
        <v>4394</v>
      </c>
      <c r="D1590" t="s">
        <v>5589</v>
      </c>
      <c r="E1590" cm="1">
        <f t="array" ref="E1590:K1590">_xlfn.XLOOKUP(A1590,'Hospitalisation Details'!A:A,'Hospitalisation Details'!B:H)</f>
        <v>27289</v>
      </c>
      <c r="F1590" s="14">
        <v>0</v>
      </c>
      <c r="G1590">
        <v>6302.23</v>
      </c>
      <c r="H1590" t="str">
        <v>tier - 2</v>
      </c>
      <c r="I1590" t="str">
        <v>tier - 1</v>
      </c>
      <c r="J1590" t="str">
        <v>R1013</v>
      </c>
      <c r="K1590">
        <v>48</v>
      </c>
      <c r="L1590" cm="1">
        <f t="array" ref="L1590:T1590">_xlfn.XLOOKUP(A1590,'Medical Examinations'!A:A,'Medical Examinations'!B:J)</f>
        <v>35.909999999999997</v>
      </c>
      <c r="M1590">
        <v>6.72</v>
      </c>
      <c r="N1590" s="5" t="str">
        <v>Yes</v>
      </c>
      <c r="O1590" s="5" t="str">
        <v>No</v>
      </c>
      <c r="P1590" s="5" t="str">
        <v>No</v>
      </c>
      <c r="Q1590" s="14">
        <v>2</v>
      </c>
      <c r="R1590" t="str">
        <v>No</v>
      </c>
      <c r="S1590" t="str">
        <v>Obesity</v>
      </c>
      <c r="T1590" t="str">
        <v>Diabetes</v>
      </c>
    </row>
    <row r="1591" spans="1:20" x14ac:dyDescent="0.3">
      <c r="A1591" t="s">
        <v>1590</v>
      </c>
      <c r="B1591" t="s">
        <v>2680</v>
      </c>
      <c r="C1591" t="s">
        <v>4395</v>
      </c>
      <c r="D1591" t="s">
        <v>4757</v>
      </c>
      <c r="E1591" cm="1">
        <f t="array" ref="E1591:K1591">_xlfn.XLOOKUP(A1591,'Hospitalisation Details'!A:A,'Hospitalisation Details'!B:H)</f>
        <v>35250</v>
      </c>
      <c r="F1591" s="14">
        <v>0</v>
      </c>
      <c r="G1591">
        <v>6293.63</v>
      </c>
      <c r="H1591" t="str">
        <v>tier - 2</v>
      </c>
      <c r="I1591" t="str">
        <v>tier - 3</v>
      </c>
      <c r="J1591" t="str">
        <v>R1021</v>
      </c>
      <c r="K1591">
        <v>26</v>
      </c>
      <c r="L1591" cm="1">
        <f t="array" ref="L1591:T1591">_xlfn.XLOOKUP(A1591,'Medical Examinations'!A:A,'Medical Examinations'!B:J)</f>
        <v>42.81</v>
      </c>
      <c r="M1591">
        <v>4.1500000000000004</v>
      </c>
      <c r="N1591" s="5" t="str">
        <v>No</v>
      </c>
      <c r="O1591" s="5" t="str">
        <v>No</v>
      </c>
      <c r="P1591" s="5" t="str">
        <v>No</v>
      </c>
      <c r="Q1591" s="14">
        <v>1</v>
      </c>
      <c r="R1591" t="str">
        <v>No</v>
      </c>
      <c r="S1591" t="str">
        <v>Obesity</v>
      </c>
      <c r="T1591" t="str">
        <v>Normal</v>
      </c>
    </row>
    <row r="1592" spans="1:20" x14ac:dyDescent="0.3">
      <c r="A1592" t="s">
        <v>1591</v>
      </c>
      <c r="B1592" t="s">
        <v>3820</v>
      </c>
      <c r="C1592" t="s">
        <v>4395</v>
      </c>
      <c r="D1592" t="s">
        <v>4834</v>
      </c>
      <c r="E1592" cm="1">
        <f t="array" ref="E1592:K1592">_xlfn.XLOOKUP(A1592,'Hospitalisation Details'!A:A,'Hospitalisation Details'!B:H)</f>
        <v>29824</v>
      </c>
      <c r="F1592" s="14">
        <v>1</v>
      </c>
      <c r="G1592">
        <v>6289.75</v>
      </c>
      <c r="H1592" t="str">
        <v>tier - 2</v>
      </c>
      <c r="I1592" t="str">
        <v>tier - 3</v>
      </c>
      <c r="J1592" t="str">
        <v>R1013</v>
      </c>
      <c r="K1592">
        <v>41</v>
      </c>
      <c r="L1592" cm="1">
        <f t="array" ref="L1592:T1592">_xlfn.XLOOKUP(A1592,'Medical Examinations'!A:A,'Medical Examinations'!B:J)</f>
        <v>31.23</v>
      </c>
      <c r="M1592">
        <v>9.1199999999999992</v>
      </c>
      <c r="N1592" s="5" t="str">
        <v>Yes</v>
      </c>
      <c r="O1592" s="5" t="str">
        <v>No</v>
      </c>
      <c r="P1592" s="5" t="str">
        <v>Yes</v>
      </c>
      <c r="Q1592" s="14">
        <v>1</v>
      </c>
      <c r="R1592" t="str">
        <v>No</v>
      </c>
      <c r="S1592" t="str">
        <v>Obesity</v>
      </c>
      <c r="T1592" t="str">
        <v>Diabetes</v>
      </c>
    </row>
    <row r="1593" spans="1:20" x14ac:dyDescent="0.3">
      <c r="A1593" t="s">
        <v>1592</v>
      </c>
      <c r="B1593" t="s">
        <v>3821</v>
      </c>
      <c r="C1593" t="s">
        <v>4395</v>
      </c>
      <c r="D1593" t="s">
        <v>4594</v>
      </c>
      <c r="E1593" cm="1">
        <f t="array" ref="E1593:K1593">_xlfn.XLOOKUP(A1593,'Hospitalisation Details'!A:A,'Hospitalisation Details'!B:H)</f>
        <v>29914</v>
      </c>
      <c r="F1593" s="14">
        <v>1</v>
      </c>
      <c r="G1593">
        <v>6282.24</v>
      </c>
      <c r="H1593" t="str">
        <v>tier - 2</v>
      </c>
      <c r="I1593" t="str">
        <v>tier - 1</v>
      </c>
      <c r="J1593" t="str">
        <v>R1011</v>
      </c>
      <c r="K1593">
        <v>41</v>
      </c>
      <c r="L1593" cm="1">
        <f t="array" ref="L1593:T1593">_xlfn.XLOOKUP(A1593,'Medical Examinations'!A:A,'Medical Examinations'!B:J)</f>
        <v>43.32</v>
      </c>
      <c r="M1593">
        <v>4.67</v>
      </c>
      <c r="N1593" s="5" t="str">
        <v>Yes</v>
      </c>
      <c r="O1593" s="5" t="str">
        <v>No</v>
      </c>
      <c r="P1593" s="5" t="str">
        <v>No</v>
      </c>
      <c r="Q1593" s="14">
        <v>0</v>
      </c>
      <c r="R1593" t="str">
        <v>No</v>
      </c>
      <c r="S1593" t="str">
        <v>Obesity</v>
      </c>
      <c r="T1593" t="str">
        <v>Normal</v>
      </c>
    </row>
    <row r="1594" spans="1:20" x14ac:dyDescent="0.3">
      <c r="A1594" t="s">
        <v>1593</v>
      </c>
      <c r="B1594" t="s">
        <v>3822</v>
      </c>
      <c r="C1594" t="s">
        <v>4396</v>
      </c>
      <c r="D1594" t="s">
        <v>4840</v>
      </c>
      <c r="E1594" cm="1">
        <f t="array" ref="E1594:K1594">_xlfn.XLOOKUP(A1594,'Hospitalisation Details'!A:A,'Hospitalisation Details'!B:H)</f>
        <v>34258</v>
      </c>
      <c r="F1594" s="14">
        <v>0</v>
      </c>
      <c r="G1594">
        <v>6276.3</v>
      </c>
      <c r="H1594" t="str">
        <v>tier - 2</v>
      </c>
      <c r="I1594" t="str">
        <v>tier - 1</v>
      </c>
      <c r="J1594" t="str">
        <v>R1025</v>
      </c>
      <c r="K1594">
        <v>29</v>
      </c>
      <c r="L1594" cm="1">
        <f t="array" ref="L1594:T1594">_xlfn.XLOOKUP(A1594,'Medical Examinations'!A:A,'Medical Examinations'!B:J)</f>
        <v>44.55</v>
      </c>
      <c r="M1594">
        <v>7.12</v>
      </c>
      <c r="N1594" s="5" t="str">
        <v>Yes</v>
      </c>
      <c r="O1594" s="5" t="str">
        <v>No</v>
      </c>
      <c r="P1594" s="5" t="str">
        <v>No</v>
      </c>
      <c r="Q1594" s="14">
        <v>1</v>
      </c>
      <c r="R1594" t="str">
        <v>No</v>
      </c>
      <c r="S1594" t="str">
        <v>Obesity</v>
      </c>
      <c r="T1594" t="str">
        <v>Diabetes</v>
      </c>
    </row>
    <row r="1595" spans="1:20" x14ac:dyDescent="0.3">
      <c r="A1595" t="s">
        <v>1594</v>
      </c>
      <c r="B1595" t="s">
        <v>3823</v>
      </c>
      <c r="C1595" t="s">
        <v>4395</v>
      </c>
      <c r="D1595" t="s">
        <v>5590</v>
      </c>
      <c r="E1595" cm="1">
        <f t="array" ref="E1595:K1595">_xlfn.XLOOKUP(A1595,'Hospitalisation Details'!A:A,'Hospitalisation Details'!B:H)</f>
        <v>29767</v>
      </c>
      <c r="F1595" s="14">
        <v>1</v>
      </c>
      <c r="G1595">
        <v>6272.48</v>
      </c>
      <c r="H1595" t="str">
        <v>tier - 1</v>
      </c>
      <c r="I1595" t="str">
        <v>tier - 3</v>
      </c>
      <c r="J1595" t="str">
        <v>R1013</v>
      </c>
      <c r="K1595">
        <v>41</v>
      </c>
      <c r="L1595" cm="1">
        <f t="array" ref="L1595:T1595">_xlfn.XLOOKUP(A1595,'Medical Examinations'!A:A,'Medical Examinations'!B:J)</f>
        <v>21.754999999999999</v>
      </c>
      <c r="M1595">
        <v>7.79</v>
      </c>
      <c r="N1595" s="5" t="str">
        <v>Yes</v>
      </c>
      <c r="O1595" s="5" t="str">
        <v>No</v>
      </c>
      <c r="P1595" s="5" t="str">
        <v>No</v>
      </c>
      <c r="Q1595" s="14">
        <v>0</v>
      </c>
      <c r="R1595" t="str">
        <v>No</v>
      </c>
      <c r="S1595" t="str">
        <v>Normal Weight</v>
      </c>
      <c r="T1595" t="str">
        <v>Diabetes</v>
      </c>
    </row>
    <row r="1596" spans="1:20" x14ac:dyDescent="0.3">
      <c r="A1596" t="s">
        <v>1595</v>
      </c>
      <c r="B1596" t="s">
        <v>3824</v>
      </c>
      <c r="C1596" t="s">
        <v>4394</v>
      </c>
      <c r="D1596" t="s">
        <v>4572</v>
      </c>
      <c r="E1596" cm="1">
        <f t="array" ref="E1596:K1596">_xlfn.XLOOKUP(A1596,'Hospitalisation Details'!A:A,'Hospitalisation Details'!B:H)</f>
        <v>30950</v>
      </c>
      <c r="F1596" s="14">
        <v>3</v>
      </c>
      <c r="G1596">
        <v>6269.33</v>
      </c>
      <c r="H1596" t="str">
        <v>tier - 2</v>
      </c>
      <c r="I1596" t="str">
        <v>tier - 1</v>
      </c>
      <c r="J1596" t="str">
        <v>R1013</v>
      </c>
      <c r="K1596">
        <v>38</v>
      </c>
      <c r="L1596" cm="1">
        <f t="array" ref="L1596:T1596">_xlfn.XLOOKUP(A1596,'Medical Examinations'!A:A,'Medical Examinations'!B:J)</f>
        <v>43.44</v>
      </c>
      <c r="M1596">
        <v>4.8600000000000003</v>
      </c>
      <c r="N1596" s="5" t="str">
        <v>Yes</v>
      </c>
      <c r="O1596" s="5" t="str">
        <v>No</v>
      </c>
      <c r="P1596" s="5" t="str">
        <v>No</v>
      </c>
      <c r="Q1596" s="14">
        <v>0</v>
      </c>
      <c r="R1596" t="str">
        <v>No</v>
      </c>
      <c r="S1596" t="str">
        <v>Obesity</v>
      </c>
      <c r="T1596" t="str">
        <v>Normal</v>
      </c>
    </row>
    <row r="1597" spans="1:20" x14ac:dyDescent="0.3">
      <c r="A1597" t="s">
        <v>1596</v>
      </c>
      <c r="B1597" t="s">
        <v>3825</v>
      </c>
      <c r="C1597" t="s">
        <v>4396</v>
      </c>
      <c r="D1597" t="s">
        <v>5591</v>
      </c>
      <c r="E1597" cm="1">
        <f t="array" ref="E1597:K1597">_xlfn.XLOOKUP(A1597,'Hospitalisation Details'!A:A,'Hospitalisation Details'!B:H)</f>
        <v>34989</v>
      </c>
      <c r="F1597" s="14">
        <v>0</v>
      </c>
      <c r="G1597">
        <v>6261.2</v>
      </c>
      <c r="H1597" t="str">
        <v>tier - 2</v>
      </c>
      <c r="I1597" t="str">
        <v>tier - 1</v>
      </c>
      <c r="J1597" t="str">
        <v>R1026</v>
      </c>
      <c r="K1597">
        <v>27</v>
      </c>
      <c r="L1597" cm="1">
        <f t="array" ref="L1597:T1597">_xlfn.XLOOKUP(A1597,'Medical Examinations'!A:A,'Medical Examinations'!B:J)</f>
        <v>35.590000000000003</v>
      </c>
      <c r="M1597">
        <v>5.21</v>
      </c>
      <c r="N1597" s="5" t="str">
        <v>Yes</v>
      </c>
      <c r="O1597" s="5" t="str">
        <v>No</v>
      </c>
      <c r="P1597" s="5" t="str">
        <v>Yes</v>
      </c>
      <c r="Q1597" s="14">
        <v>1</v>
      </c>
      <c r="R1597" t="str">
        <v>No</v>
      </c>
      <c r="S1597" t="str">
        <v>Obesity</v>
      </c>
      <c r="T1597" t="str">
        <v>Normal</v>
      </c>
    </row>
    <row r="1598" spans="1:20" x14ac:dyDescent="0.3">
      <c r="A1598" t="s">
        <v>1597</v>
      </c>
      <c r="B1598" t="s">
        <v>3826</v>
      </c>
      <c r="C1598" t="s">
        <v>4395</v>
      </c>
      <c r="D1598" t="s">
        <v>5592</v>
      </c>
      <c r="E1598" cm="1">
        <f t="array" ref="E1598:K1598">_xlfn.XLOOKUP(A1598,'Hospitalisation Details'!A:A,'Hospitalisation Details'!B:H)</f>
        <v>25852</v>
      </c>
      <c r="F1598" s="14">
        <v>0</v>
      </c>
      <c r="G1598">
        <v>6255.38</v>
      </c>
      <c r="H1598" t="str">
        <v>tier - 2</v>
      </c>
      <c r="I1598" t="str">
        <v>tier - 2</v>
      </c>
      <c r="J1598" t="str">
        <v>R1013</v>
      </c>
      <c r="K1598">
        <v>52</v>
      </c>
      <c r="L1598" cm="1">
        <f t="array" ref="L1598:T1598">_xlfn.XLOOKUP(A1598,'Medical Examinations'!A:A,'Medical Examinations'!B:J)</f>
        <v>21.565000000000001</v>
      </c>
      <c r="M1598">
        <v>4.95</v>
      </c>
      <c r="N1598" s="5" t="str">
        <v>No</v>
      </c>
      <c r="O1598" s="5" t="str">
        <v>yes</v>
      </c>
      <c r="P1598" s="5" t="str">
        <v>No</v>
      </c>
      <c r="Q1598" s="14">
        <v>1</v>
      </c>
      <c r="R1598" t="str">
        <v>yes</v>
      </c>
      <c r="S1598" t="str">
        <v>Normal Weight</v>
      </c>
      <c r="T1598" t="str">
        <v>Normal</v>
      </c>
    </row>
    <row r="1599" spans="1:20" x14ac:dyDescent="0.3">
      <c r="A1599" t="s">
        <v>1598</v>
      </c>
      <c r="B1599" t="s">
        <v>3827</v>
      </c>
      <c r="C1599" t="s">
        <v>4395</v>
      </c>
      <c r="D1599" t="s">
        <v>5593</v>
      </c>
      <c r="E1599" cm="1">
        <f t="array" ref="E1599:K1599">_xlfn.XLOOKUP(A1599,'Hospitalisation Details'!A:A,'Hospitalisation Details'!B:H)</f>
        <v>26550</v>
      </c>
      <c r="F1599" s="14">
        <v>0</v>
      </c>
      <c r="G1599">
        <v>6254.13</v>
      </c>
      <c r="H1599" t="str">
        <v>tier - 2</v>
      </c>
      <c r="I1599" t="str">
        <v>tier - 2</v>
      </c>
      <c r="J1599" t="str">
        <v>R1012</v>
      </c>
      <c r="K1599">
        <v>50</v>
      </c>
      <c r="L1599" cm="1">
        <f t="array" ref="L1599:T1599">_xlfn.XLOOKUP(A1599,'Medical Examinations'!A:A,'Medical Examinations'!B:J)</f>
        <v>28.31</v>
      </c>
      <c r="M1599">
        <v>5.96</v>
      </c>
      <c r="N1599" s="5" t="str">
        <v>Yes</v>
      </c>
      <c r="O1599" s="5" t="str">
        <v>No</v>
      </c>
      <c r="P1599" s="5" t="str">
        <v>No</v>
      </c>
      <c r="Q1599" s="14">
        <v>2</v>
      </c>
      <c r="R1599" t="str">
        <v>No</v>
      </c>
      <c r="S1599" t="str">
        <v>Over Weight</v>
      </c>
      <c r="T1599" t="str">
        <v>Prediabetes</v>
      </c>
    </row>
    <row r="1600" spans="1:20" x14ac:dyDescent="0.3">
      <c r="A1600" t="s">
        <v>1599</v>
      </c>
      <c r="B1600" t="s">
        <v>3251</v>
      </c>
      <c r="C1600" t="s">
        <v>4395</v>
      </c>
      <c r="D1600" t="s">
        <v>5594</v>
      </c>
      <c r="E1600" cm="1">
        <f t="array" ref="E1600:K1600">_xlfn.XLOOKUP(A1600,'Hospitalisation Details'!A:A,'Hospitalisation Details'!B:H)</f>
        <v>26614</v>
      </c>
      <c r="F1600" s="14">
        <v>0</v>
      </c>
      <c r="G1600">
        <v>6253.85</v>
      </c>
      <c r="H1600" t="str">
        <v>tier - 2</v>
      </c>
      <c r="I1600" t="str">
        <v>tier - 2</v>
      </c>
      <c r="J1600" t="str">
        <v>R1013</v>
      </c>
      <c r="K1600">
        <v>50</v>
      </c>
      <c r="L1600" cm="1">
        <f t="array" ref="L1600:T1600">_xlfn.XLOOKUP(A1600,'Medical Examinations'!A:A,'Medical Examinations'!B:J)</f>
        <v>33.479999999999997</v>
      </c>
      <c r="M1600">
        <v>4.74</v>
      </c>
      <c r="N1600" s="5" t="str">
        <v>Yes</v>
      </c>
      <c r="O1600" s="5" t="str">
        <v>No</v>
      </c>
      <c r="P1600" s="5" t="str">
        <v>No</v>
      </c>
      <c r="Q1600" s="14">
        <v>2</v>
      </c>
      <c r="R1600" t="str">
        <v>No</v>
      </c>
      <c r="S1600" t="str">
        <v>Obesity</v>
      </c>
      <c r="T1600" t="str">
        <v>Normal</v>
      </c>
    </row>
    <row r="1601" spans="1:20" x14ac:dyDescent="0.3">
      <c r="A1601" t="s">
        <v>1600</v>
      </c>
      <c r="B1601" t="s">
        <v>3828</v>
      </c>
      <c r="C1601" t="s">
        <v>4395</v>
      </c>
      <c r="D1601" t="s">
        <v>4740</v>
      </c>
      <c r="E1601" cm="1">
        <f t="array" ref="E1601:K1601">_xlfn.XLOOKUP(A1601,'Hospitalisation Details'!A:A,'Hospitalisation Details'!B:H)</f>
        <v>29138</v>
      </c>
      <c r="F1601" s="14">
        <v>0</v>
      </c>
      <c r="G1601">
        <v>6250.44</v>
      </c>
      <c r="H1601" t="str">
        <v>tier - 2</v>
      </c>
      <c r="I1601" t="str">
        <v>tier - 1</v>
      </c>
      <c r="J1601" t="str">
        <v>R1011</v>
      </c>
      <c r="K1601">
        <v>43</v>
      </c>
      <c r="L1601" cm="1">
        <f t="array" ref="L1601:T1601">_xlfn.XLOOKUP(A1601,'Medical Examinations'!A:A,'Medical Examinations'!B:J)</f>
        <v>45.9</v>
      </c>
      <c r="M1601">
        <v>11.14</v>
      </c>
      <c r="N1601" s="5" t="str">
        <v>Yes</v>
      </c>
      <c r="O1601" s="5" t="str">
        <v>No</v>
      </c>
      <c r="P1601" s="5" t="str">
        <v>No</v>
      </c>
      <c r="Q1601" s="14">
        <v>1</v>
      </c>
      <c r="R1601" t="str">
        <v>No</v>
      </c>
      <c r="S1601" t="str">
        <v>Obesity</v>
      </c>
      <c r="T1601" t="str">
        <v>Diabetes</v>
      </c>
    </row>
    <row r="1602" spans="1:20" x14ac:dyDescent="0.3">
      <c r="A1602" t="s">
        <v>1601</v>
      </c>
      <c r="B1602" t="s">
        <v>3829</v>
      </c>
      <c r="C1602" t="s">
        <v>4394</v>
      </c>
      <c r="D1602" t="s">
        <v>5595</v>
      </c>
      <c r="E1602" cm="1">
        <f t="array" ref="E1602:K1602">_xlfn.XLOOKUP(A1602,'Hospitalisation Details'!A:A,'Hospitalisation Details'!B:H)</f>
        <v>30539</v>
      </c>
      <c r="F1602" s="14">
        <v>1</v>
      </c>
      <c r="G1602">
        <v>6238.3</v>
      </c>
      <c r="H1602" t="str">
        <v>tier - 2</v>
      </c>
      <c r="I1602" t="str">
        <v>tier - 1</v>
      </c>
      <c r="J1602" t="str">
        <v>R1011</v>
      </c>
      <c r="K1602">
        <v>39</v>
      </c>
      <c r="L1602" cm="1">
        <f t="array" ref="L1602:T1602">_xlfn.XLOOKUP(A1602,'Medical Examinations'!A:A,'Medical Examinations'!B:J)</f>
        <v>34.5</v>
      </c>
      <c r="M1602">
        <v>10.3</v>
      </c>
      <c r="N1602" s="5" t="str">
        <v>No</v>
      </c>
      <c r="O1602" s="5" t="str">
        <v>No</v>
      </c>
      <c r="P1602" s="5" t="str">
        <v>No</v>
      </c>
      <c r="Q1602" s="14">
        <v>3</v>
      </c>
      <c r="R1602" t="str">
        <v>No</v>
      </c>
      <c r="S1602" t="str">
        <v>Obesity</v>
      </c>
      <c r="T1602" t="str">
        <v>Diabetes</v>
      </c>
    </row>
    <row r="1603" spans="1:20" x14ac:dyDescent="0.3">
      <c r="A1603" t="s">
        <v>1602</v>
      </c>
      <c r="B1603" t="s">
        <v>3830</v>
      </c>
      <c r="C1603" t="s">
        <v>4395</v>
      </c>
      <c r="D1603" t="s">
        <v>5092</v>
      </c>
      <c r="E1603" cm="1">
        <f t="array" ref="E1603:K1603">_xlfn.XLOOKUP(A1603,'Hospitalisation Details'!A:A,'Hospitalisation Details'!B:H)</f>
        <v>28752</v>
      </c>
      <c r="F1603" s="14">
        <v>2</v>
      </c>
      <c r="G1603">
        <v>6236.95</v>
      </c>
      <c r="H1603" t="str">
        <v>tier - 2</v>
      </c>
      <c r="I1603" t="str">
        <v>tier - 2</v>
      </c>
      <c r="J1603" t="str">
        <v>R1013</v>
      </c>
      <c r="K1603">
        <v>44</v>
      </c>
      <c r="L1603" cm="1">
        <f t="array" ref="L1603:T1603">_xlfn.XLOOKUP(A1603,'Medical Examinations'!A:A,'Medical Examinations'!B:J)</f>
        <v>40.479999999999997</v>
      </c>
      <c r="M1603">
        <v>6.7</v>
      </c>
      <c r="N1603" s="5" t="str">
        <v>No</v>
      </c>
      <c r="O1603" s="5" t="str">
        <v>No</v>
      </c>
      <c r="P1603" s="5" t="str">
        <v>No</v>
      </c>
      <c r="Q1603" s="14">
        <v>3</v>
      </c>
      <c r="R1603" t="str">
        <v>No</v>
      </c>
      <c r="S1603" t="str">
        <v>Obesity</v>
      </c>
      <c r="T1603" t="str">
        <v>Diabetes</v>
      </c>
    </row>
    <row r="1604" spans="1:20" x14ac:dyDescent="0.3">
      <c r="A1604" t="s">
        <v>1603</v>
      </c>
      <c r="B1604" t="s">
        <v>3831</v>
      </c>
      <c r="C1604" t="s">
        <v>4395</v>
      </c>
      <c r="D1604" t="s">
        <v>4521</v>
      </c>
      <c r="E1604" cm="1">
        <f t="array" ref="E1604:K1604">_xlfn.XLOOKUP(A1604,'Hospitalisation Details'!A:A,'Hospitalisation Details'!B:H)</f>
        <v>26479</v>
      </c>
      <c r="F1604" s="14">
        <v>0</v>
      </c>
      <c r="G1604">
        <v>6219.93</v>
      </c>
      <c r="H1604" t="str">
        <v>tier - 2</v>
      </c>
      <c r="I1604" t="str">
        <v>tier - 2</v>
      </c>
      <c r="J1604" t="str">
        <v>R1013</v>
      </c>
      <c r="K1604">
        <v>50</v>
      </c>
      <c r="L1604" cm="1">
        <f t="array" ref="L1604:T1604">_xlfn.XLOOKUP(A1604,'Medical Examinations'!A:A,'Medical Examinations'!B:J)</f>
        <v>21.7</v>
      </c>
      <c r="M1604">
        <v>4.9000000000000004</v>
      </c>
      <c r="N1604" s="5" t="str">
        <v>No</v>
      </c>
      <c r="O1604" s="5" t="str">
        <v>No</v>
      </c>
      <c r="P1604" s="5" t="str">
        <v>Yes</v>
      </c>
      <c r="Q1604" s="14">
        <v>1</v>
      </c>
      <c r="R1604" t="str">
        <v>yes</v>
      </c>
      <c r="S1604" t="str">
        <v>Normal Weight</v>
      </c>
      <c r="T1604" t="str">
        <v>Normal</v>
      </c>
    </row>
    <row r="1605" spans="1:20" x14ac:dyDescent="0.3">
      <c r="A1605" t="s">
        <v>1604</v>
      </c>
      <c r="B1605" t="s">
        <v>3138</v>
      </c>
      <c r="C1605" t="s">
        <v>4395</v>
      </c>
      <c r="D1605" t="s">
        <v>5596</v>
      </c>
      <c r="E1605" cm="1">
        <f t="array" ref="E1605:K1605">_xlfn.XLOOKUP(A1605,'Hospitalisation Details'!A:A,'Hospitalisation Details'!B:H)</f>
        <v>33828</v>
      </c>
      <c r="F1605" s="14">
        <v>0</v>
      </c>
      <c r="G1605">
        <v>6208.5</v>
      </c>
      <c r="H1605" t="str">
        <v>tier - 2</v>
      </c>
      <c r="I1605" t="str">
        <v>tier - 1</v>
      </c>
      <c r="J1605" t="str">
        <v>R1021</v>
      </c>
      <c r="K1605">
        <v>30</v>
      </c>
      <c r="L1605" cm="1">
        <f t="array" ref="L1605:T1605">_xlfn.XLOOKUP(A1605,'Medical Examinations'!A:A,'Medical Examinations'!B:J)</f>
        <v>32.68</v>
      </c>
      <c r="M1605">
        <v>11.87</v>
      </c>
      <c r="N1605" s="5" t="str">
        <v>No</v>
      </c>
      <c r="O1605" s="5" t="str">
        <v>No</v>
      </c>
      <c r="P1605" s="5" t="str">
        <v>No</v>
      </c>
      <c r="Q1605" s="14">
        <v>0</v>
      </c>
      <c r="R1605" t="str">
        <v>No</v>
      </c>
      <c r="S1605" t="str">
        <v>Obesity</v>
      </c>
      <c r="T1605" t="str">
        <v>Diabetes</v>
      </c>
    </row>
    <row r="1606" spans="1:20" x14ac:dyDescent="0.3">
      <c r="A1606" t="s">
        <v>1605</v>
      </c>
      <c r="B1606" t="s">
        <v>3832</v>
      </c>
      <c r="C1606" t="s">
        <v>4396</v>
      </c>
      <c r="D1606" t="s">
        <v>5349</v>
      </c>
      <c r="E1606" cm="1">
        <f t="array" ref="E1606:K1606">_xlfn.XLOOKUP(A1606,'Hospitalisation Details'!A:A,'Hospitalisation Details'!B:H)</f>
        <v>36413</v>
      </c>
      <c r="F1606" s="14">
        <v>0</v>
      </c>
      <c r="G1606">
        <v>6207.26</v>
      </c>
      <c r="H1606" t="str">
        <v>tier - 2</v>
      </c>
      <c r="I1606" t="str">
        <v>tier - 2</v>
      </c>
      <c r="J1606" t="str">
        <v>R1026</v>
      </c>
      <c r="K1606">
        <v>23</v>
      </c>
      <c r="L1606" cm="1">
        <f t="array" ref="L1606:T1606">_xlfn.XLOOKUP(A1606,'Medical Examinations'!A:A,'Medical Examinations'!B:J)</f>
        <v>41.02</v>
      </c>
      <c r="M1606">
        <v>11.37</v>
      </c>
      <c r="N1606" s="5" t="str">
        <v>No</v>
      </c>
      <c r="O1606" s="5" t="str">
        <v>No</v>
      </c>
      <c r="P1606" s="5" t="str">
        <v>No</v>
      </c>
      <c r="Q1606" s="14">
        <v>0</v>
      </c>
      <c r="R1606" t="str">
        <v>No</v>
      </c>
      <c r="S1606" t="str">
        <v>Obesity</v>
      </c>
      <c r="T1606" t="str">
        <v>Diabetes</v>
      </c>
    </row>
    <row r="1607" spans="1:20" x14ac:dyDescent="0.3">
      <c r="A1607" t="s">
        <v>1606</v>
      </c>
      <c r="B1607" t="s">
        <v>3833</v>
      </c>
      <c r="C1607" t="s">
        <v>4395</v>
      </c>
      <c r="D1607" t="s">
        <v>4486</v>
      </c>
      <c r="E1607" cm="1">
        <f t="array" ref="E1607:K1607">_xlfn.XLOOKUP(A1607,'Hospitalisation Details'!A:A,'Hospitalisation Details'!B:H)</f>
        <v>31312</v>
      </c>
      <c r="F1607" s="14">
        <v>2</v>
      </c>
      <c r="G1607">
        <v>6203.9</v>
      </c>
      <c r="H1607" t="str">
        <v>tier - 2</v>
      </c>
      <c r="I1607" t="str">
        <v>tier - 2</v>
      </c>
      <c r="J1607" t="str">
        <v>R1012</v>
      </c>
      <c r="K1607">
        <v>37</v>
      </c>
      <c r="L1607" cm="1">
        <f t="array" ref="L1607:T1607">_xlfn.XLOOKUP(A1607,'Medical Examinations'!A:A,'Medical Examinations'!B:J)</f>
        <v>31.8</v>
      </c>
      <c r="M1607">
        <v>5.36</v>
      </c>
      <c r="N1607" s="5" t="str">
        <v>Yes</v>
      </c>
      <c r="O1607" s="5" t="str">
        <v>No</v>
      </c>
      <c r="P1607" s="5" t="str">
        <v>No</v>
      </c>
      <c r="Q1607" s="14">
        <v>2</v>
      </c>
      <c r="R1607" t="str">
        <v>No</v>
      </c>
      <c r="S1607" t="str">
        <v>Obesity</v>
      </c>
      <c r="T1607" t="str">
        <v>Normal</v>
      </c>
    </row>
    <row r="1608" spans="1:20" x14ac:dyDescent="0.3">
      <c r="A1608" t="s">
        <v>1607</v>
      </c>
      <c r="B1608" t="s">
        <v>2855</v>
      </c>
      <c r="C1608" t="s">
        <v>4395</v>
      </c>
      <c r="D1608" t="s">
        <v>5597</v>
      </c>
      <c r="E1608" cm="1">
        <f t="array" ref="E1608:K1608">_xlfn.XLOOKUP(A1608,'Hospitalisation Details'!A:A,'Hospitalisation Details'!B:H)</f>
        <v>31250</v>
      </c>
      <c r="F1608" s="14">
        <v>2</v>
      </c>
      <c r="G1608">
        <v>6198.75</v>
      </c>
      <c r="H1608" t="str">
        <v>tier - 2</v>
      </c>
      <c r="I1608" t="str">
        <v>tier - 1</v>
      </c>
      <c r="J1608" t="str">
        <v>R1012</v>
      </c>
      <c r="K1608">
        <v>37</v>
      </c>
      <c r="L1608" cm="1">
        <f t="array" ref="L1608:T1608">_xlfn.XLOOKUP(A1608,'Medical Examinations'!A:A,'Medical Examinations'!B:J)</f>
        <v>36.299999999999997</v>
      </c>
      <c r="M1608">
        <v>5.79</v>
      </c>
      <c r="N1608" s="5" t="str">
        <v>Yes</v>
      </c>
      <c r="O1608" s="5" t="str">
        <v>No</v>
      </c>
      <c r="P1608" s="5" t="str">
        <v>No</v>
      </c>
      <c r="Q1608" s="14">
        <v>2</v>
      </c>
      <c r="R1608" t="str">
        <v>No</v>
      </c>
      <c r="S1608" t="str">
        <v>Obesity</v>
      </c>
      <c r="T1608" t="str">
        <v>Prediabetes</v>
      </c>
    </row>
    <row r="1609" spans="1:20" x14ac:dyDescent="0.3">
      <c r="A1609" t="s">
        <v>1608</v>
      </c>
      <c r="B1609" t="s">
        <v>3834</v>
      </c>
      <c r="C1609" t="s">
        <v>4394</v>
      </c>
      <c r="D1609" t="s">
        <v>5598</v>
      </c>
      <c r="E1609" cm="1">
        <f t="array" ref="E1609:K1609">_xlfn.XLOOKUP(A1609,'Hospitalisation Details'!A:A,'Hospitalisation Details'!B:H)</f>
        <v>32439</v>
      </c>
      <c r="F1609" s="14">
        <v>3</v>
      </c>
      <c r="G1609">
        <v>6196.45</v>
      </c>
      <c r="H1609" t="str">
        <v>tier - 2</v>
      </c>
      <c r="I1609" t="str">
        <v>tier - 1</v>
      </c>
      <c r="J1609" t="str">
        <v>R1011</v>
      </c>
      <c r="K1609">
        <v>34</v>
      </c>
      <c r="L1609" cm="1">
        <f t="array" ref="L1609:T1609">_xlfn.XLOOKUP(A1609,'Medical Examinations'!A:A,'Medical Examinations'!B:J)</f>
        <v>36.85</v>
      </c>
      <c r="M1609">
        <v>6.21</v>
      </c>
      <c r="N1609" s="5" t="str">
        <v>Yes</v>
      </c>
      <c r="O1609" s="5" t="str">
        <v>No</v>
      </c>
      <c r="P1609" s="5" t="str">
        <v>No</v>
      </c>
      <c r="Q1609" s="14">
        <v>2</v>
      </c>
      <c r="R1609" t="str">
        <v>No</v>
      </c>
      <c r="S1609" t="str">
        <v>Obesity</v>
      </c>
      <c r="T1609" t="str">
        <v>Prediabetes</v>
      </c>
    </row>
    <row r="1610" spans="1:20" x14ac:dyDescent="0.3">
      <c r="A1610" t="s">
        <v>1609</v>
      </c>
      <c r="B1610" t="s">
        <v>3835</v>
      </c>
      <c r="C1610" t="s">
        <v>4394</v>
      </c>
      <c r="D1610" t="s">
        <v>4840</v>
      </c>
      <c r="E1610" cm="1">
        <f t="array" ref="E1610:K1610">_xlfn.XLOOKUP(A1610,'Hospitalisation Details'!A:A,'Hospitalisation Details'!B:H)</f>
        <v>29860</v>
      </c>
      <c r="F1610" s="14">
        <v>0</v>
      </c>
      <c r="G1610">
        <v>6186.13</v>
      </c>
      <c r="H1610" t="str">
        <v>tier - 2</v>
      </c>
      <c r="I1610" t="str">
        <v>tier - 3</v>
      </c>
      <c r="J1610" t="str">
        <v>R1011</v>
      </c>
      <c r="K1610">
        <v>41</v>
      </c>
      <c r="L1610" cm="1">
        <f t="array" ref="L1610:T1610">_xlfn.XLOOKUP(A1610,'Medical Examinations'!A:A,'Medical Examinations'!B:J)</f>
        <v>33.11</v>
      </c>
      <c r="M1610">
        <v>8.06</v>
      </c>
      <c r="N1610" s="5" t="str">
        <v>No</v>
      </c>
      <c r="O1610" s="5" t="str">
        <v>No</v>
      </c>
      <c r="P1610" s="5" t="str">
        <v>No</v>
      </c>
      <c r="Q1610" s="14">
        <v>0</v>
      </c>
      <c r="R1610" t="str">
        <v>No</v>
      </c>
      <c r="S1610" t="str">
        <v>Obesity</v>
      </c>
      <c r="T1610" t="str">
        <v>Diabetes</v>
      </c>
    </row>
    <row r="1611" spans="1:20" x14ac:dyDescent="0.3">
      <c r="A1611" t="s">
        <v>1610</v>
      </c>
      <c r="B1611" t="s">
        <v>3836</v>
      </c>
      <c r="C1611" t="s">
        <v>4394</v>
      </c>
      <c r="D1611" t="s">
        <v>5599</v>
      </c>
      <c r="E1611" cm="1">
        <f t="array" ref="E1611:K1611">_xlfn.XLOOKUP(A1611,'Hospitalisation Details'!A:A,'Hospitalisation Details'!B:H)</f>
        <v>29912</v>
      </c>
      <c r="F1611" s="14">
        <v>0</v>
      </c>
      <c r="G1611">
        <v>6185.32</v>
      </c>
      <c r="H1611" t="str">
        <v>tier - 2</v>
      </c>
      <c r="I1611" t="str">
        <v>tier - 1</v>
      </c>
      <c r="J1611" t="str">
        <v>R1013</v>
      </c>
      <c r="K1611">
        <v>41</v>
      </c>
      <c r="L1611" cm="1">
        <f t="array" ref="L1611:T1611">_xlfn.XLOOKUP(A1611,'Medical Examinations'!A:A,'Medical Examinations'!B:J)</f>
        <v>27.55</v>
      </c>
      <c r="M1611">
        <v>9.02</v>
      </c>
      <c r="N1611" s="5" t="str">
        <v>No</v>
      </c>
      <c r="O1611" s="5" t="str">
        <v>No</v>
      </c>
      <c r="P1611" s="5" t="str">
        <v>No</v>
      </c>
      <c r="Q1611" s="14">
        <v>0</v>
      </c>
      <c r="R1611" t="str">
        <v>No</v>
      </c>
      <c r="S1611" t="str">
        <v>Over Weight</v>
      </c>
      <c r="T1611" t="str">
        <v>Diabetes</v>
      </c>
    </row>
    <row r="1612" spans="1:20" x14ac:dyDescent="0.3">
      <c r="A1612" t="s">
        <v>1611</v>
      </c>
      <c r="B1612" t="s">
        <v>3837</v>
      </c>
      <c r="C1612" t="s">
        <v>4394</v>
      </c>
      <c r="D1612" t="s">
        <v>5600</v>
      </c>
      <c r="E1612" cm="1">
        <f t="array" ref="E1612:K1612">_xlfn.XLOOKUP(A1612,'Hospitalisation Details'!A:A,'Hospitalisation Details'!B:H)</f>
        <v>32448</v>
      </c>
      <c r="F1612" s="14">
        <v>3</v>
      </c>
      <c r="G1612">
        <v>6184.3</v>
      </c>
      <c r="H1612" t="str">
        <v>tier - 2</v>
      </c>
      <c r="I1612" t="str">
        <v>tier - 3</v>
      </c>
      <c r="J1612" t="str">
        <v>R1013</v>
      </c>
      <c r="K1612">
        <v>34</v>
      </c>
      <c r="L1612" cm="1">
        <f t="array" ref="L1612:T1612">_xlfn.XLOOKUP(A1612,'Medical Examinations'!A:A,'Medical Examinations'!B:J)</f>
        <v>31.445</v>
      </c>
      <c r="M1612">
        <v>4.4000000000000004</v>
      </c>
      <c r="N1612" s="5" t="str">
        <v>Yes</v>
      </c>
      <c r="O1612" s="5" t="str">
        <v>No</v>
      </c>
      <c r="P1612" s="5" t="str">
        <v>No</v>
      </c>
      <c r="Q1612" s="14">
        <v>2</v>
      </c>
      <c r="R1612" t="str">
        <v>No</v>
      </c>
      <c r="S1612" t="str">
        <v>Obesity</v>
      </c>
      <c r="T1612" t="str">
        <v>Normal</v>
      </c>
    </row>
    <row r="1613" spans="1:20" x14ac:dyDescent="0.3">
      <c r="A1613" t="s">
        <v>1612</v>
      </c>
      <c r="B1613" t="s">
        <v>3838</v>
      </c>
      <c r="C1613" t="s">
        <v>4394</v>
      </c>
      <c r="D1613" t="s">
        <v>4745</v>
      </c>
      <c r="E1613" cm="1">
        <f t="array" ref="E1613:K1613">_xlfn.XLOOKUP(A1613,'Hospitalisation Details'!A:A,'Hospitalisation Details'!B:H)</f>
        <v>25846</v>
      </c>
      <c r="F1613" s="14">
        <v>0</v>
      </c>
      <c r="G1613">
        <v>6183.46</v>
      </c>
      <c r="H1613" t="str">
        <v>tier - 2</v>
      </c>
      <c r="I1613" t="str">
        <v>tier - 2</v>
      </c>
      <c r="J1613" t="str">
        <v>R1012</v>
      </c>
      <c r="K1613">
        <v>52</v>
      </c>
      <c r="L1613" cm="1">
        <f t="array" ref="L1613:T1613">_xlfn.XLOOKUP(A1613,'Medical Examinations'!A:A,'Medical Examinations'!B:J)</f>
        <v>48.36</v>
      </c>
      <c r="M1613">
        <v>4.08</v>
      </c>
      <c r="N1613" s="5" t="str">
        <v>No</v>
      </c>
      <c r="O1613" s="5" t="str">
        <v>No</v>
      </c>
      <c r="P1613" s="5" t="str">
        <v>No</v>
      </c>
      <c r="Q1613" s="14">
        <v>0</v>
      </c>
      <c r="R1613" t="str">
        <v>No</v>
      </c>
      <c r="S1613" t="str">
        <v>Obesity</v>
      </c>
      <c r="T1613" t="str">
        <v>Normal</v>
      </c>
    </row>
    <row r="1614" spans="1:20" x14ac:dyDescent="0.3">
      <c r="A1614" t="s">
        <v>1613</v>
      </c>
      <c r="B1614" t="s">
        <v>3839</v>
      </c>
      <c r="C1614" t="s">
        <v>4395</v>
      </c>
      <c r="D1614" t="s">
        <v>5601</v>
      </c>
      <c r="E1614" cm="1">
        <f t="array" ref="E1614:K1614">_xlfn.XLOOKUP(A1614,'Hospitalisation Details'!A:A,'Hospitalisation Details'!B:H)</f>
        <v>31268</v>
      </c>
      <c r="F1614" s="14">
        <v>3</v>
      </c>
      <c r="G1614">
        <v>6183.32</v>
      </c>
      <c r="H1614" t="str">
        <v>tier - 2</v>
      </c>
      <c r="I1614" t="str">
        <v>tier - 2</v>
      </c>
      <c r="J1614" t="str">
        <v>R1012</v>
      </c>
      <c r="K1614">
        <v>37</v>
      </c>
      <c r="L1614" cm="1">
        <f t="array" ref="L1614:T1614">_xlfn.XLOOKUP(A1614,'Medical Examinations'!A:A,'Medical Examinations'!B:J)</f>
        <v>36.765000000000001</v>
      </c>
      <c r="M1614">
        <v>4.4800000000000004</v>
      </c>
      <c r="N1614" s="5" t="str">
        <v>Yes</v>
      </c>
      <c r="O1614" s="5" t="str">
        <v>No</v>
      </c>
      <c r="P1614" s="5" t="str">
        <v>No</v>
      </c>
      <c r="Q1614" s="14">
        <v>2</v>
      </c>
      <c r="R1614" t="str">
        <v>No</v>
      </c>
      <c r="S1614" t="str">
        <v>Obesity</v>
      </c>
      <c r="T1614" t="str">
        <v>Normal</v>
      </c>
    </row>
    <row r="1615" spans="1:20" x14ac:dyDescent="0.3">
      <c r="A1615" t="s">
        <v>1614</v>
      </c>
      <c r="B1615" t="s">
        <v>3840</v>
      </c>
      <c r="C1615" t="s">
        <v>4394</v>
      </c>
      <c r="D1615" t="s">
        <v>5602</v>
      </c>
      <c r="E1615" cm="1">
        <f t="array" ref="E1615:K1615">_xlfn.XLOOKUP(A1615,'Hospitalisation Details'!A:A,'Hospitalisation Details'!B:H)</f>
        <v>30961</v>
      </c>
      <c r="F1615" s="14">
        <v>3</v>
      </c>
      <c r="G1615">
        <v>6170.96</v>
      </c>
      <c r="H1615" t="str">
        <v>tier - 2</v>
      </c>
      <c r="I1615" t="str">
        <v>tier - 1</v>
      </c>
      <c r="J1615" t="str">
        <v>R1013</v>
      </c>
      <c r="K1615">
        <v>38</v>
      </c>
      <c r="L1615" cm="1">
        <f t="array" ref="L1615:T1615">_xlfn.XLOOKUP(A1615,'Medical Examinations'!A:A,'Medical Examinations'!B:J)</f>
        <v>27.72</v>
      </c>
      <c r="M1615">
        <v>8.16</v>
      </c>
      <c r="N1615" s="5" t="str">
        <v>Yes</v>
      </c>
      <c r="O1615" s="5" t="str">
        <v>No</v>
      </c>
      <c r="P1615" s="5" t="str">
        <v>Yes</v>
      </c>
      <c r="Q1615" s="14">
        <v>1</v>
      </c>
      <c r="R1615" t="str">
        <v>No</v>
      </c>
      <c r="S1615" t="str">
        <v>Over Weight</v>
      </c>
      <c r="T1615" t="str">
        <v>Diabetes</v>
      </c>
    </row>
    <row r="1616" spans="1:20" x14ac:dyDescent="0.3">
      <c r="A1616" t="s">
        <v>1615</v>
      </c>
      <c r="B1616" t="s">
        <v>3841</v>
      </c>
      <c r="C1616" t="s">
        <v>4395</v>
      </c>
      <c r="D1616" t="s">
        <v>4601</v>
      </c>
      <c r="E1616" cm="1">
        <f t="array" ref="E1616:K1616">_xlfn.XLOOKUP(A1616,'Hospitalisation Details'!A:A,'Hospitalisation Details'!B:H)</f>
        <v>31335</v>
      </c>
      <c r="F1616" s="14">
        <v>3</v>
      </c>
      <c r="G1616">
        <v>6159.57</v>
      </c>
      <c r="H1616" t="str">
        <v>tier - 2</v>
      </c>
      <c r="I1616" t="str">
        <v>tier - 1</v>
      </c>
      <c r="J1616" t="str">
        <v>R1012</v>
      </c>
      <c r="K1616">
        <v>37</v>
      </c>
      <c r="L1616" cm="1">
        <f t="array" ref="L1616:T1616">_xlfn.XLOOKUP(A1616,'Medical Examinations'!A:A,'Medical Examinations'!B:J)</f>
        <v>27.83</v>
      </c>
      <c r="M1616">
        <v>11.61</v>
      </c>
      <c r="N1616" s="5" t="str">
        <v>Yes</v>
      </c>
      <c r="O1616" s="5" t="str">
        <v>No</v>
      </c>
      <c r="P1616" s="5" t="str">
        <v>Yes</v>
      </c>
      <c r="Q1616" s="14">
        <v>1</v>
      </c>
      <c r="R1616" t="str">
        <v>No</v>
      </c>
      <c r="S1616" t="str">
        <v>Over Weight</v>
      </c>
      <c r="T1616" t="str">
        <v>Diabetes</v>
      </c>
    </row>
    <row r="1617" spans="1:20" x14ac:dyDescent="0.3">
      <c r="A1617" t="s">
        <v>1616</v>
      </c>
      <c r="B1617" t="s">
        <v>3842</v>
      </c>
      <c r="C1617" t="s">
        <v>4394</v>
      </c>
      <c r="D1617" t="s">
        <v>5603</v>
      </c>
      <c r="E1617" cm="1">
        <f t="array" ref="E1617:K1617">_xlfn.XLOOKUP(A1617,'Hospitalisation Details'!A:A,'Hospitalisation Details'!B:H)</f>
        <v>26974</v>
      </c>
      <c r="F1617" s="14">
        <v>0</v>
      </c>
      <c r="G1617">
        <v>6152.05</v>
      </c>
      <c r="H1617" t="str">
        <v>tier - 2</v>
      </c>
      <c r="I1617" t="str">
        <v>tier - 3</v>
      </c>
      <c r="J1617" t="str">
        <v>R1013</v>
      </c>
      <c r="K1617">
        <v>49</v>
      </c>
      <c r="L1617" cm="1">
        <f t="array" ref="L1617:T1617">_xlfn.XLOOKUP(A1617,'Medical Examinations'!A:A,'Medical Examinations'!B:J)</f>
        <v>32.1</v>
      </c>
      <c r="M1617">
        <v>6.57</v>
      </c>
      <c r="N1617" s="5" t="str">
        <v>Yes</v>
      </c>
      <c r="O1617" s="5" t="str">
        <v>No</v>
      </c>
      <c r="P1617" s="5" t="str">
        <v>Yes</v>
      </c>
      <c r="Q1617" s="14">
        <v>1</v>
      </c>
      <c r="R1617" t="str">
        <v>No</v>
      </c>
      <c r="S1617" t="str">
        <v>Obesity</v>
      </c>
      <c r="T1617" t="str">
        <v>Diabetes</v>
      </c>
    </row>
    <row r="1618" spans="1:20" x14ac:dyDescent="0.3">
      <c r="A1618" t="s">
        <v>1617</v>
      </c>
      <c r="B1618" t="s">
        <v>3843</v>
      </c>
      <c r="C1618" t="s">
        <v>4395</v>
      </c>
      <c r="D1618" t="s">
        <v>5604</v>
      </c>
      <c r="E1618" cm="1">
        <f t="array" ref="E1618:K1618">_xlfn.XLOOKUP(A1618,'Hospitalisation Details'!A:A,'Hospitalisation Details'!B:H)</f>
        <v>25855</v>
      </c>
      <c r="F1618" s="14">
        <v>0</v>
      </c>
      <c r="G1618">
        <v>6147.12</v>
      </c>
      <c r="H1618" t="str">
        <v>tier - 2</v>
      </c>
      <c r="I1618" t="str">
        <v>tier - 3</v>
      </c>
      <c r="J1618" t="str">
        <v>R1012</v>
      </c>
      <c r="K1618">
        <v>52</v>
      </c>
      <c r="L1618" cm="1">
        <f t="array" ref="L1618:T1618">_xlfn.XLOOKUP(A1618,'Medical Examinations'!A:A,'Medical Examinations'!B:J)</f>
        <v>31.73</v>
      </c>
      <c r="M1618">
        <v>7</v>
      </c>
      <c r="N1618" s="5" t="str">
        <v>No</v>
      </c>
      <c r="O1618" s="5" t="str">
        <v>No</v>
      </c>
      <c r="P1618" s="5" t="str">
        <v>No</v>
      </c>
      <c r="Q1618" s="14">
        <v>0</v>
      </c>
      <c r="R1618" t="str">
        <v>No</v>
      </c>
      <c r="S1618" t="str">
        <v>Obesity</v>
      </c>
      <c r="T1618" t="str">
        <v>Diabetes</v>
      </c>
    </row>
    <row r="1619" spans="1:20" x14ac:dyDescent="0.3">
      <c r="A1619" t="s">
        <v>1618</v>
      </c>
      <c r="B1619" t="s">
        <v>3844</v>
      </c>
      <c r="C1619" t="s">
        <v>4394</v>
      </c>
      <c r="D1619" t="s">
        <v>5180</v>
      </c>
      <c r="E1619" cm="1">
        <f t="array" ref="E1619:K1619">_xlfn.XLOOKUP(A1619,'Hospitalisation Details'!A:A,'Hospitalisation Details'!B:H)</f>
        <v>28106</v>
      </c>
      <c r="F1619" s="14">
        <v>2</v>
      </c>
      <c r="G1619">
        <v>6139.14</v>
      </c>
      <c r="H1619" t="str">
        <v>tier - 2</v>
      </c>
      <c r="I1619" t="str">
        <v>tier - 3</v>
      </c>
      <c r="J1619" t="str">
        <v>R1013</v>
      </c>
      <c r="K1619">
        <v>46</v>
      </c>
      <c r="L1619" cm="1">
        <f t="array" ref="L1619:T1619">_xlfn.XLOOKUP(A1619,'Medical Examinations'!A:A,'Medical Examinations'!B:J)</f>
        <v>50.46</v>
      </c>
      <c r="M1619">
        <v>4.5599999999999996</v>
      </c>
      <c r="N1619" s="5" t="str">
        <v>No</v>
      </c>
      <c r="O1619" s="5" t="str">
        <v>No</v>
      </c>
      <c r="P1619" s="5" t="str">
        <v>No</v>
      </c>
      <c r="Q1619" s="14">
        <v>0</v>
      </c>
      <c r="R1619" t="str">
        <v>No</v>
      </c>
      <c r="S1619" t="str">
        <v>Obesity</v>
      </c>
      <c r="T1619" t="str">
        <v>Normal</v>
      </c>
    </row>
    <row r="1620" spans="1:20" x14ac:dyDescent="0.3">
      <c r="A1620" t="s">
        <v>1619</v>
      </c>
      <c r="B1620" t="s">
        <v>2440</v>
      </c>
      <c r="C1620" t="s">
        <v>4395</v>
      </c>
      <c r="D1620" t="s">
        <v>5605</v>
      </c>
      <c r="E1620" cm="1">
        <f t="array" ref="E1620:K1620">_xlfn.XLOOKUP(A1620,'Hospitalisation Details'!A:A,'Hospitalisation Details'!B:H)</f>
        <v>28738</v>
      </c>
      <c r="F1620" s="14">
        <v>2</v>
      </c>
      <c r="G1620">
        <v>6138.58</v>
      </c>
      <c r="H1620" t="str">
        <v>tier - 2</v>
      </c>
      <c r="I1620" t="str">
        <v>tier - 1</v>
      </c>
      <c r="J1620" t="str">
        <v>R1013</v>
      </c>
      <c r="K1620">
        <v>44</v>
      </c>
      <c r="L1620" cm="1">
        <f t="array" ref="L1620:T1620">_xlfn.XLOOKUP(A1620,'Medical Examinations'!A:A,'Medical Examinations'!B:J)</f>
        <v>39.51</v>
      </c>
      <c r="M1620">
        <v>5.79</v>
      </c>
      <c r="N1620" s="5" t="str">
        <v>Yes</v>
      </c>
      <c r="O1620" s="5" t="str">
        <v>No</v>
      </c>
      <c r="P1620" s="5" t="str">
        <v>No</v>
      </c>
      <c r="Q1620" s="14">
        <v>0</v>
      </c>
      <c r="R1620" t="str">
        <v>No</v>
      </c>
      <c r="S1620" t="str">
        <v>Obesity</v>
      </c>
      <c r="T1620" t="str">
        <v>Prediabetes</v>
      </c>
    </row>
    <row r="1621" spans="1:20" x14ac:dyDescent="0.3">
      <c r="A1621" t="s">
        <v>1620</v>
      </c>
      <c r="B1621" t="s">
        <v>3845</v>
      </c>
      <c r="C1621" t="s">
        <v>4394</v>
      </c>
      <c r="D1621" t="s">
        <v>5606</v>
      </c>
      <c r="E1621" cm="1">
        <f t="array" ref="E1621:K1621">_xlfn.XLOOKUP(A1621,'Hospitalisation Details'!A:A,'Hospitalisation Details'!B:H)</f>
        <v>25516</v>
      </c>
      <c r="F1621" s="14">
        <v>0</v>
      </c>
      <c r="G1621">
        <v>6138.5</v>
      </c>
      <c r="H1621" t="str">
        <v>tier - 2</v>
      </c>
      <c r="I1621" t="str">
        <v>tier - 2</v>
      </c>
      <c r="J1621" t="str">
        <v>R1011</v>
      </c>
      <c r="K1621">
        <v>53</v>
      </c>
      <c r="L1621" cm="1">
        <f t="array" ref="L1621:T1621">_xlfn.XLOOKUP(A1621,'Medical Examinations'!A:A,'Medical Examinations'!B:J)</f>
        <v>32.299999999999997</v>
      </c>
      <c r="M1621">
        <v>6.55</v>
      </c>
      <c r="N1621" s="5" t="str">
        <v>Yes</v>
      </c>
      <c r="O1621" s="5" t="str">
        <v>No</v>
      </c>
      <c r="P1621" s="5" t="str">
        <v>No</v>
      </c>
      <c r="Q1621" s="14">
        <v>2</v>
      </c>
      <c r="R1621" t="str">
        <v>No</v>
      </c>
      <c r="S1621" t="str">
        <v>Obesity</v>
      </c>
      <c r="T1621" t="str">
        <v>Diabetes</v>
      </c>
    </row>
    <row r="1622" spans="1:20" x14ac:dyDescent="0.3">
      <c r="A1622" t="s">
        <v>1621</v>
      </c>
      <c r="B1622" t="s">
        <v>3846</v>
      </c>
      <c r="C1622" t="s">
        <v>4394</v>
      </c>
      <c r="D1622" t="s">
        <v>5607</v>
      </c>
      <c r="E1622" cm="1">
        <f t="array" ref="E1622:K1622">_xlfn.XLOOKUP(A1622,'Hospitalisation Details'!A:A,'Hospitalisation Details'!B:H)</f>
        <v>33103</v>
      </c>
      <c r="F1622" s="14">
        <v>3</v>
      </c>
      <c r="G1622">
        <v>6128.8</v>
      </c>
      <c r="H1622" t="str">
        <v>tier - 2</v>
      </c>
      <c r="I1622" t="str">
        <v>tier - 3</v>
      </c>
      <c r="J1622" t="str">
        <v>R1012</v>
      </c>
      <c r="K1622">
        <v>32</v>
      </c>
      <c r="L1622" cm="1">
        <f t="array" ref="L1622:T1622">_xlfn.XLOOKUP(A1622,'Medical Examinations'!A:A,'Medical Examinations'!B:J)</f>
        <v>38.28</v>
      </c>
      <c r="M1622">
        <v>5.51</v>
      </c>
      <c r="N1622" s="5" t="str">
        <v>No</v>
      </c>
      <c r="O1622" s="5" t="str">
        <v>yes</v>
      </c>
      <c r="P1622" s="5" t="str">
        <v>No</v>
      </c>
      <c r="Q1622" s="14">
        <v>1</v>
      </c>
      <c r="R1622" t="str">
        <v>No</v>
      </c>
      <c r="S1622" t="str">
        <v>Obesity</v>
      </c>
      <c r="T1622" t="str">
        <v>Normal</v>
      </c>
    </row>
    <row r="1623" spans="1:20" x14ac:dyDescent="0.3">
      <c r="A1623" t="s">
        <v>1622</v>
      </c>
      <c r="B1623" t="s">
        <v>3847</v>
      </c>
      <c r="C1623" t="s">
        <v>4395</v>
      </c>
      <c r="D1623" t="s">
        <v>4566</v>
      </c>
      <c r="E1623" cm="1">
        <f t="array" ref="E1623:K1623">_xlfn.XLOOKUP(A1623,'Hospitalisation Details'!A:A,'Hospitalisation Details'!B:H)</f>
        <v>30636</v>
      </c>
      <c r="F1623" s="14">
        <v>1</v>
      </c>
      <c r="G1623">
        <v>6123.57</v>
      </c>
      <c r="H1623" t="str">
        <v>tier - 3</v>
      </c>
      <c r="I1623" t="str">
        <v>tier - 2</v>
      </c>
      <c r="J1623" t="str">
        <v>R1012</v>
      </c>
      <c r="K1623">
        <v>39</v>
      </c>
      <c r="L1623" cm="1">
        <f t="array" ref="L1623:T1623">_xlfn.XLOOKUP(A1623,'Medical Examinations'!A:A,'Medical Examinations'!B:J)</f>
        <v>44.98</v>
      </c>
      <c r="M1623">
        <v>5.94</v>
      </c>
      <c r="N1623" s="5" t="str">
        <v>No</v>
      </c>
      <c r="O1623" s="5" t="str">
        <v>No</v>
      </c>
      <c r="P1623" s="5" t="str">
        <v>No</v>
      </c>
      <c r="Q1623" s="14">
        <v>1</v>
      </c>
      <c r="R1623" t="str">
        <v>No</v>
      </c>
      <c r="S1623" t="str">
        <v>Obesity</v>
      </c>
      <c r="T1623" t="str">
        <v>Prediabetes</v>
      </c>
    </row>
    <row r="1624" spans="1:20" x14ac:dyDescent="0.3">
      <c r="A1624" t="s">
        <v>1623</v>
      </c>
      <c r="B1624" t="s">
        <v>3848</v>
      </c>
      <c r="C1624" t="s">
        <v>4395</v>
      </c>
      <c r="D1624" t="s">
        <v>4902</v>
      </c>
      <c r="E1624" cm="1">
        <f t="array" ref="E1624:K1624">_xlfn.XLOOKUP(A1624,'Hospitalisation Details'!A:A,'Hospitalisation Details'!B:H)</f>
        <v>30539</v>
      </c>
      <c r="F1624" s="14">
        <v>1</v>
      </c>
      <c r="G1624">
        <v>6117.49</v>
      </c>
      <c r="H1624" t="str">
        <v>tier - 2</v>
      </c>
      <c r="I1624" t="str">
        <v>tier - 3</v>
      </c>
      <c r="J1624" t="str">
        <v>R1012</v>
      </c>
      <c r="K1624">
        <v>39</v>
      </c>
      <c r="L1624" cm="1">
        <f t="array" ref="L1624:T1624">_xlfn.XLOOKUP(A1624,'Medical Examinations'!A:A,'Medical Examinations'!B:J)</f>
        <v>36.15</v>
      </c>
      <c r="M1624">
        <v>8.0500000000000007</v>
      </c>
      <c r="N1624" s="5" t="str">
        <v>No</v>
      </c>
      <c r="O1624" s="5" t="str">
        <v>No</v>
      </c>
      <c r="P1624" s="5" t="str">
        <v>No</v>
      </c>
      <c r="Q1624" s="14">
        <v>0</v>
      </c>
      <c r="R1624" t="str">
        <v>No</v>
      </c>
      <c r="S1624" t="str">
        <v>Obesity</v>
      </c>
      <c r="T1624" t="str">
        <v>Diabetes</v>
      </c>
    </row>
    <row r="1625" spans="1:20" x14ac:dyDescent="0.3">
      <c r="A1625" t="s">
        <v>1624</v>
      </c>
      <c r="B1625" t="s">
        <v>3849</v>
      </c>
      <c r="C1625" t="s">
        <v>4394</v>
      </c>
      <c r="D1625" t="s">
        <v>4766</v>
      </c>
      <c r="E1625" cm="1">
        <f t="array" ref="E1625:K1625">_xlfn.XLOOKUP(A1625,'Hospitalisation Details'!A:A,'Hospitalisation Details'!B:H)</f>
        <v>33444</v>
      </c>
      <c r="F1625" s="14">
        <v>3</v>
      </c>
      <c r="G1625">
        <v>6113.23</v>
      </c>
      <c r="H1625" t="str">
        <v>tier - 2</v>
      </c>
      <c r="I1625" t="str">
        <v>tier - 2</v>
      </c>
      <c r="J1625" t="str">
        <v>R1024</v>
      </c>
      <c r="K1625">
        <v>31</v>
      </c>
      <c r="L1625" cm="1">
        <f t="array" ref="L1625:T1625">_xlfn.XLOOKUP(A1625,'Medical Examinations'!A:A,'Medical Examinations'!B:J)</f>
        <v>43.35</v>
      </c>
      <c r="M1625">
        <v>5.41</v>
      </c>
      <c r="N1625" s="5" t="str">
        <v>Yes</v>
      </c>
      <c r="O1625" s="5" t="str">
        <v>No</v>
      </c>
      <c r="P1625" s="5" t="str">
        <v>Yes</v>
      </c>
      <c r="Q1625" s="14">
        <v>1</v>
      </c>
      <c r="R1625" t="str">
        <v>No</v>
      </c>
      <c r="S1625" t="str">
        <v>Obesity</v>
      </c>
      <c r="T1625" t="str">
        <v>Normal</v>
      </c>
    </row>
    <row r="1626" spans="1:20" x14ac:dyDescent="0.3">
      <c r="A1626" t="s">
        <v>1625</v>
      </c>
      <c r="B1626" t="s">
        <v>3850</v>
      </c>
      <c r="C1626" t="s">
        <v>4394</v>
      </c>
      <c r="D1626" t="s">
        <v>4481</v>
      </c>
      <c r="E1626" cm="1">
        <f t="array" ref="E1626:K1626">_xlfn.XLOOKUP(A1626,'Hospitalisation Details'!A:A,'Hospitalisation Details'!B:H)</f>
        <v>31249</v>
      </c>
      <c r="F1626" s="14">
        <v>1</v>
      </c>
      <c r="G1626">
        <v>6112.35</v>
      </c>
      <c r="H1626" t="str">
        <v>tier - 2</v>
      </c>
      <c r="I1626" t="str">
        <v>tier - 1</v>
      </c>
      <c r="J1626" t="str">
        <v>R1012</v>
      </c>
      <c r="K1626">
        <v>37</v>
      </c>
      <c r="L1626" cm="1">
        <f t="array" ref="L1626:T1626">_xlfn.XLOOKUP(A1626,'Medical Examinations'!A:A,'Medical Examinations'!B:J)</f>
        <v>37.905000000000001</v>
      </c>
      <c r="M1626">
        <v>7.03</v>
      </c>
      <c r="N1626" s="5" t="str">
        <v>No</v>
      </c>
      <c r="O1626" s="5" t="str">
        <v>No</v>
      </c>
      <c r="P1626" s="5" t="str">
        <v>No</v>
      </c>
      <c r="Q1626" s="14">
        <v>3</v>
      </c>
      <c r="R1626" t="str">
        <v>No</v>
      </c>
      <c r="S1626" t="str">
        <v>Obesity</v>
      </c>
      <c r="T1626" t="str">
        <v>Diabetes</v>
      </c>
    </row>
    <row r="1627" spans="1:20" x14ac:dyDescent="0.3">
      <c r="A1627" t="s">
        <v>1626</v>
      </c>
      <c r="B1627" t="s">
        <v>3344</v>
      </c>
      <c r="C1627" t="s">
        <v>4396</v>
      </c>
      <c r="D1627" t="s">
        <v>5608</v>
      </c>
      <c r="E1627" cm="1">
        <f t="array" ref="E1627:K1627">_xlfn.XLOOKUP(A1627,'Hospitalisation Details'!A:A,'Hospitalisation Details'!B:H)</f>
        <v>34951</v>
      </c>
      <c r="F1627" s="14">
        <v>0</v>
      </c>
      <c r="G1627">
        <v>6111.95</v>
      </c>
      <c r="H1627" t="str">
        <v>tier - 2</v>
      </c>
      <c r="I1627" t="str">
        <v>tier - 3</v>
      </c>
      <c r="J1627" t="str">
        <v>R1026</v>
      </c>
      <c r="K1627">
        <v>27</v>
      </c>
      <c r="L1627" cm="1">
        <f t="array" ref="L1627:T1627">_xlfn.XLOOKUP(A1627,'Medical Examinations'!A:A,'Medical Examinations'!B:J)</f>
        <v>39.1</v>
      </c>
      <c r="M1627">
        <v>6.79</v>
      </c>
      <c r="N1627" s="5" t="str">
        <v>Yes</v>
      </c>
      <c r="O1627" s="5" t="str">
        <v>No</v>
      </c>
      <c r="P1627" s="5" t="str">
        <v>No</v>
      </c>
      <c r="Q1627" s="14">
        <v>2</v>
      </c>
      <c r="R1627" t="str">
        <v>No</v>
      </c>
      <c r="S1627" t="str">
        <v>Obesity</v>
      </c>
      <c r="T1627" t="str">
        <v>Diabetes</v>
      </c>
    </row>
    <row r="1628" spans="1:20" x14ac:dyDescent="0.3">
      <c r="A1628" t="s">
        <v>1627</v>
      </c>
      <c r="B1628" t="s">
        <v>3851</v>
      </c>
      <c r="C1628" t="s">
        <v>4394</v>
      </c>
      <c r="D1628" t="s">
        <v>5609</v>
      </c>
      <c r="E1628" cm="1">
        <f t="array" ref="E1628:K1628">_xlfn.XLOOKUP(A1628,'Hospitalisation Details'!A:A,'Hospitalisation Details'!B:H)</f>
        <v>25728</v>
      </c>
      <c r="F1628" s="14">
        <v>0</v>
      </c>
      <c r="G1628">
        <v>6098.38</v>
      </c>
      <c r="H1628" t="str">
        <v>tier - 2</v>
      </c>
      <c r="I1628" t="str">
        <v>tier - 2</v>
      </c>
      <c r="J1628" t="str">
        <v>R1013</v>
      </c>
      <c r="K1628">
        <v>52</v>
      </c>
      <c r="L1628" cm="1">
        <f t="array" ref="L1628:T1628">_xlfn.XLOOKUP(A1628,'Medical Examinations'!A:A,'Medical Examinations'!B:J)</f>
        <v>25.08</v>
      </c>
      <c r="M1628">
        <v>5.75</v>
      </c>
      <c r="N1628" s="5" t="str">
        <v>Yes</v>
      </c>
      <c r="O1628" s="5" t="str">
        <v>No</v>
      </c>
      <c r="P1628" s="5" t="str">
        <v>No</v>
      </c>
      <c r="Q1628" s="14">
        <v>2</v>
      </c>
      <c r="R1628" t="str">
        <v>No</v>
      </c>
      <c r="S1628" t="str">
        <v>Over Weight</v>
      </c>
      <c r="T1628" t="str">
        <v>Prediabetes</v>
      </c>
    </row>
    <row r="1629" spans="1:20" x14ac:dyDescent="0.3">
      <c r="A1629" t="s">
        <v>1628</v>
      </c>
      <c r="B1629" t="s">
        <v>3852</v>
      </c>
      <c r="C1629" t="s">
        <v>4395</v>
      </c>
      <c r="D1629" t="s">
        <v>4477</v>
      </c>
      <c r="E1629" cm="1">
        <f t="array" ref="E1629:K1629">_xlfn.XLOOKUP(A1629,'Hospitalisation Details'!A:A,'Hospitalisation Details'!B:H)</f>
        <v>30888</v>
      </c>
      <c r="F1629" s="14">
        <v>2</v>
      </c>
      <c r="G1629">
        <v>6082.41</v>
      </c>
      <c r="H1629" t="str">
        <v>tier - 1</v>
      </c>
      <c r="I1629" t="str">
        <v>tier - 2</v>
      </c>
      <c r="J1629" t="str">
        <v>R1011</v>
      </c>
      <c r="K1629">
        <v>38</v>
      </c>
      <c r="L1629" cm="1">
        <f t="array" ref="L1629:T1629">_xlfn.XLOOKUP(A1629,'Medical Examinations'!A:A,'Medical Examinations'!B:J)</f>
        <v>26.22</v>
      </c>
      <c r="M1629">
        <v>5.37</v>
      </c>
      <c r="N1629" s="5" t="str">
        <v>Yes</v>
      </c>
      <c r="O1629" s="5" t="str">
        <v>No</v>
      </c>
      <c r="P1629" s="5" t="str">
        <v>No</v>
      </c>
      <c r="Q1629" s="14">
        <v>2</v>
      </c>
      <c r="R1629" t="str">
        <v>No</v>
      </c>
      <c r="S1629" t="str">
        <v>Over Weight</v>
      </c>
      <c r="T1629" t="str">
        <v>Normal</v>
      </c>
    </row>
    <row r="1630" spans="1:20" x14ac:dyDescent="0.3">
      <c r="A1630" t="s">
        <v>1629</v>
      </c>
      <c r="B1630" t="s">
        <v>3853</v>
      </c>
      <c r="C1630" t="s">
        <v>4395</v>
      </c>
      <c r="D1630" t="s">
        <v>5610</v>
      </c>
      <c r="E1630" cm="1">
        <f t="array" ref="E1630:K1630">_xlfn.XLOOKUP(A1630,'Hospitalisation Details'!A:A,'Hospitalisation Details'!B:H)</f>
        <v>30969</v>
      </c>
      <c r="F1630" s="14">
        <v>1</v>
      </c>
      <c r="G1630">
        <v>6079.67</v>
      </c>
      <c r="H1630" t="str">
        <v>tier - 1</v>
      </c>
      <c r="I1630" t="str">
        <v>tier - 1</v>
      </c>
      <c r="J1630" t="str">
        <v>R1014</v>
      </c>
      <c r="K1630">
        <v>38</v>
      </c>
      <c r="L1630" cm="1">
        <f t="array" ref="L1630:T1630">_xlfn.XLOOKUP(A1630,'Medical Examinations'!A:A,'Medical Examinations'!B:J)</f>
        <v>40.880000000000003</v>
      </c>
      <c r="M1630">
        <v>7.65</v>
      </c>
      <c r="N1630" s="5" t="str">
        <v>No</v>
      </c>
      <c r="O1630" s="5" t="str">
        <v>No</v>
      </c>
      <c r="P1630" s="5" t="str">
        <v>No</v>
      </c>
      <c r="Q1630" s="14">
        <v>0</v>
      </c>
      <c r="R1630" t="str">
        <v>No</v>
      </c>
      <c r="S1630" t="str">
        <v>Obesity</v>
      </c>
      <c r="T1630" t="str">
        <v>Diabetes</v>
      </c>
    </row>
    <row r="1631" spans="1:20" x14ac:dyDescent="0.3">
      <c r="A1631" t="s">
        <v>1630</v>
      </c>
      <c r="B1631" t="s">
        <v>3854</v>
      </c>
      <c r="C1631" t="s">
        <v>4394</v>
      </c>
      <c r="D1631" t="s">
        <v>5611</v>
      </c>
      <c r="E1631" cm="1">
        <f t="array" ref="E1631:K1631">_xlfn.XLOOKUP(A1631,'Hospitalisation Details'!A:A,'Hospitalisation Details'!B:H)</f>
        <v>29075</v>
      </c>
      <c r="F1631" s="14">
        <v>2</v>
      </c>
      <c r="G1631">
        <v>6074.37</v>
      </c>
      <c r="H1631" t="str">
        <v>tier - 2</v>
      </c>
      <c r="I1631" t="str">
        <v>tier - 2</v>
      </c>
      <c r="J1631" t="str">
        <v>R1012</v>
      </c>
      <c r="K1631">
        <v>43</v>
      </c>
      <c r="L1631" cm="1">
        <f t="array" ref="L1631:T1631">_xlfn.XLOOKUP(A1631,'Medical Examinations'!A:A,'Medical Examinations'!B:J)</f>
        <v>39.369999999999997</v>
      </c>
      <c r="M1631">
        <v>5.91</v>
      </c>
      <c r="N1631" s="5" t="str">
        <v>No</v>
      </c>
      <c r="O1631" s="5" t="str">
        <v>No</v>
      </c>
      <c r="P1631" s="5" t="str">
        <v>No</v>
      </c>
      <c r="Q1631" s="14">
        <v>2</v>
      </c>
      <c r="R1631" t="str">
        <v>No</v>
      </c>
      <c r="S1631" t="str">
        <v>Obesity</v>
      </c>
      <c r="T1631" t="str">
        <v>Prediabetes</v>
      </c>
    </row>
    <row r="1632" spans="1:20" x14ac:dyDescent="0.3">
      <c r="A1632" t="s">
        <v>1631</v>
      </c>
      <c r="B1632" t="s">
        <v>3339</v>
      </c>
      <c r="C1632" t="s">
        <v>4395</v>
      </c>
      <c r="D1632" t="s">
        <v>4601</v>
      </c>
      <c r="E1632" cm="1">
        <f t="array" ref="E1632:K1632">_xlfn.XLOOKUP(A1632,'Hospitalisation Details'!A:A,'Hospitalisation Details'!B:H)</f>
        <v>30946</v>
      </c>
      <c r="F1632" s="14">
        <v>1</v>
      </c>
      <c r="G1632">
        <v>6067.13</v>
      </c>
      <c r="H1632" t="str">
        <v>tier - 3</v>
      </c>
      <c r="I1632" t="str">
        <v>tier - 1</v>
      </c>
      <c r="J1632" t="str">
        <v>R1016</v>
      </c>
      <c r="K1632">
        <v>38</v>
      </c>
      <c r="L1632" cm="1">
        <f t="array" ref="L1632:T1632">_xlfn.XLOOKUP(A1632,'Medical Examinations'!A:A,'Medical Examinations'!B:J)</f>
        <v>21.66</v>
      </c>
      <c r="M1632">
        <v>4.37</v>
      </c>
      <c r="N1632" s="5" t="str">
        <v>No</v>
      </c>
      <c r="O1632" s="5" t="str">
        <v>yes</v>
      </c>
      <c r="P1632" s="5" t="str">
        <v>No</v>
      </c>
      <c r="Q1632" s="14">
        <v>1</v>
      </c>
      <c r="R1632" t="str">
        <v>yes</v>
      </c>
      <c r="S1632" t="str">
        <v>Normal Weight</v>
      </c>
      <c r="T1632" t="str">
        <v>Normal</v>
      </c>
    </row>
    <row r="1633" spans="1:20" x14ac:dyDescent="0.3">
      <c r="A1633" t="s">
        <v>1632</v>
      </c>
      <c r="B1633" t="s">
        <v>3776</v>
      </c>
      <c r="C1633" t="s">
        <v>4395</v>
      </c>
      <c r="D1633" t="s">
        <v>5612</v>
      </c>
      <c r="E1633" cm="1">
        <f t="array" ref="E1633:K1633">_xlfn.XLOOKUP(A1633,'Hospitalisation Details'!A:A,'Hospitalisation Details'!B:H)</f>
        <v>34646</v>
      </c>
      <c r="F1633" s="14">
        <v>0</v>
      </c>
      <c r="G1633">
        <v>6064.37</v>
      </c>
      <c r="H1633" t="str">
        <v>tier - 2</v>
      </c>
      <c r="I1633" t="str">
        <v>tier - 2</v>
      </c>
      <c r="J1633" t="str">
        <v>R1011</v>
      </c>
      <c r="K1633">
        <v>28</v>
      </c>
      <c r="L1633" cm="1">
        <f t="array" ref="L1633:T1633">_xlfn.XLOOKUP(A1633,'Medical Examinations'!A:A,'Medical Examinations'!B:J)</f>
        <v>37.85</v>
      </c>
      <c r="M1633">
        <v>11.01</v>
      </c>
      <c r="N1633" s="5" t="str">
        <v>No</v>
      </c>
      <c r="O1633" s="5" t="str">
        <v>No</v>
      </c>
      <c r="P1633" s="5" t="str">
        <v>No</v>
      </c>
      <c r="Q1633" s="14">
        <v>0</v>
      </c>
      <c r="R1633" t="str">
        <v>No</v>
      </c>
      <c r="S1633" t="str">
        <v>Obesity</v>
      </c>
      <c r="T1633" t="str">
        <v>Diabetes</v>
      </c>
    </row>
    <row r="1634" spans="1:20" x14ac:dyDescent="0.3">
      <c r="A1634" t="s">
        <v>1633</v>
      </c>
      <c r="B1634" t="s">
        <v>3855</v>
      </c>
      <c r="C1634" t="s">
        <v>4394</v>
      </c>
      <c r="D1634" t="s">
        <v>5300</v>
      </c>
      <c r="E1634" cm="1">
        <f t="array" ref="E1634:K1634">_xlfn.XLOOKUP(A1634,'Hospitalisation Details'!A:A,'Hospitalisation Details'!B:H)</f>
        <v>35274</v>
      </c>
      <c r="F1634" s="14">
        <v>0</v>
      </c>
      <c r="G1634">
        <v>6061.8</v>
      </c>
      <c r="H1634" t="str">
        <v>tier - 2</v>
      </c>
      <c r="I1634" t="str">
        <v>tier - 3</v>
      </c>
      <c r="J1634" t="str">
        <v>R1012</v>
      </c>
      <c r="K1634">
        <v>26</v>
      </c>
      <c r="L1634" cm="1">
        <f t="array" ref="L1634:T1634">_xlfn.XLOOKUP(A1634,'Medical Examinations'!A:A,'Medical Examinations'!B:J)</f>
        <v>35.97</v>
      </c>
      <c r="M1634">
        <v>11.08</v>
      </c>
      <c r="N1634" s="5" t="str">
        <v>No</v>
      </c>
      <c r="O1634" s="5" t="str">
        <v>No</v>
      </c>
      <c r="P1634" s="5" t="str">
        <v>No</v>
      </c>
      <c r="Q1634" s="14">
        <v>3</v>
      </c>
      <c r="R1634" t="str">
        <v>No</v>
      </c>
      <c r="S1634" t="str">
        <v>Obesity</v>
      </c>
      <c r="T1634" t="str">
        <v>Diabetes</v>
      </c>
    </row>
    <row r="1635" spans="1:20" x14ac:dyDescent="0.3">
      <c r="A1635" t="s">
        <v>1634</v>
      </c>
      <c r="B1635" t="s">
        <v>3856</v>
      </c>
      <c r="C1635" t="s">
        <v>4395</v>
      </c>
      <c r="D1635" t="s">
        <v>5613</v>
      </c>
      <c r="E1635" cm="1">
        <f t="array" ref="E1635:K1635">_xlfn.XLOOKUP(A1635,'Hospitalisation Details'!A:A,'Hospitalisation Details'!B:H)</f>
        <v>32736</v>
      </c>
      <c r="F1635" s="14">
        <v>4</v>
      </c>
      <c r="G1635">
        <v>6059.17</v>
      </c>
      <c r="H1635" t="str">
        <v>tier - 2</v>
      </c>
      <c r="I1635" t="str">
        <v>tier - 1</v>
      </c>
      <c r="J1635" t="str">
        <v>R1011</v>
      </c>
      <c r="K1635">
        <v>33</v>
      </c>
      <c r="L1635" cm="1">
        <f t="array" ref="L1635:T1635">_xlfn.XLOOKUP(A1635,'Medical Examinations'!A:A,'Medical Examinations'!B:J)</f>
        <v>39.700000000000003</v>
      </c>
      <c r="M1635">
        <v>9.83</v>
      </c>
      <c r="N1635" s="5" t="str">
        <v>No</v>
      </c>
      <c r="O1635" s="5" t="str">
        <v>No</v>
      </c>
      <c r="P1635" s="5" t="str">
        <v>No</v>
      </c>
      <c r="Q1635" s="14">
        <v>3</v>
      </c>
      <c r="R1635" t="str">
        <v>No</v>
      </c>
      <c r="S1635" t="str">
        <v>Obesity</v>
      </c>
      <c r="T1635" t="str">
        <v>Diabetes</v>
      </c>
    </row>
    <row r="1636" spans="1:20" x14ac:dyDescent="0.3">
      <c r="A1636" t="s">
        <v>1635</v>
      </c>
      <c r="B1636" t="s">
        <v>3857</v>
      </c>
      <c r="C1636" t="s">
        <v>4394</v>
      </c>
      <c r="D1636" t="s">
        <v>5614</v>
      </c>
      <c r="E1636" cm="1">
        <f t="array" ref="E1636:K1636">_xlfn.XLOOKUP(A1636,'Hospitalisation Details'!A:A,'Hospitalisation Details'!B:H)</f>
        <v>29441</v>
      </c>
      <c r="F1636" s="14">
        <v>2</v>
      </c>
      <c r="G1636">
        <v>5993.62</v>
      </c>
      <c r="H1636" t="str">
        <v>tier - 2</v>
      </c>
      <c r="I1636" t="str">
        <v>tier - 3</v>
      </c>
      <c r="J1636" t="str">
        <v>R1013</v>
      </c>
      <c r="K1636">
        <v>42</v>
      </c>
      <c r="L1636" cm="1">
        <f t="array" ref="L1636:T1636">_xlfn.XLOOKUP(A1636,'Medical Examinations'!A:A,'Medical Examinations'!B:J)</f>
        <v>37.72</v>
      </c>
      <c r="M1636">
        <v>4.38</v>
      </c>
      <c r="N1636" s="5" t="str">
        <v>Yes</v>
      </c>
      <c r="O1636" s="5" t="str">
        <v>No</v>
      </c>
      <c r="P1636" s="5" t="str">
        <v>Yes</v>
      </c>
      <c r="Q1636" s="14">
        <v>1</v>
      </c>
      <c r="R1636" t="str">
        <v>No</v>
      </c>
      <c r="S1636" t="str">
        <v>Obesity</v>
      </c>
      <c r="T1636" t="str">
        <v>Normal</v>
      </c>
    </row>
    <row r="1637" spans="1:20" x14ac:dyDescent="0.3">
      <c r="A1637" t="s">
        <v>1636</v>
      </c>
      <c r="B1637" t="s">
        <v>3858</v>
      </c>
      <c r="C1637" t="s">
        <v>4394</v>
      </c>
      <c r="D1637" t="s">
        <v>4814</v>
      </c>
      <c r="E1637" cm="1">
        <f t="array" ref="E1637:K1637">_xlfn.XLOOKUP(A1637,'Hospitalisation Details'!A:A,'Hospitalisation Details'!B:H)</f>
        <v>27258</v>
      </c>
      <c r="F1637" s="14">
        <v>0</v>
      </c>
      <c r="G1637">
        <v>5990.17</v>
      </c>
      <c r="H1637" t="str">
        <v>tier - 2</v>
      </c>
      <c r="I1637" t="str">
        <v>tier - 2</v>
      </c>
      <c r="J1637" t="str">
        <v>R1013</v>
      </c>
      <c r="K1637">
        <v>48</v>
      </c>
      <c r="L1637" cm="1">
        <f t="array" ref="L1637:T1637">_xlfn.XLOOKUP(A1637,'Medical Examinations'!A:A,'Medical Examinations'!B:J)</f>
        <v>21.66</v>
      </c>
      <c r="M1637">
        <v>4.1399999999999997</v>
      </c>
      <c r="N1637" s="5" t="str">
        <v>Yes</v>
      </c>
      <c r="O1637" s="5" t="str">
        <v>No</v>
      </c>
      <c r="P1637" s="5" t="str">
        <v>No</v>
      </c>
      <c r="Q1637" s="14">
        <v>2</v>
      </c>
      <c r="R1637" t="str">
        <v>No</v>
      </c>
      <c r="S1637" t="str">
        <v>Normal Weight</v>
      </c>
      <c r="T1637" t="str">
        <v>Normal</v>
      </c>
    </row>
    <row r="1638" spans="1:20" x14ac:dyDescent="0.3">
      <c r="A1638" t="s">
        <v>1637</v>
      </c>
      <c r="B1638" t="s">
        <v>3859</v>
      </c>
      <c r="C1638" t="s">
        <v>4394</v>
      </c>
      <c r="D1638" t="s">
        <v>5615</v>
      </c>
      <c r="E1638" cm="1">
        <f t="array" ref="E1638:K1638">_xlfn.XLOOKUP(A1638,'Hospitalisation Details'!A:A,'Hospitalisation Details'!B:H)</f>
        <v>32304</v>
      </c>
      <c r="F1638" s="14">
        <v>2</v>
      </c>
      <c r="G1638">
        <v>5989.52</v>
      </c>
      <c r="H1638" t="str">
        <v>tier - 2</v>
      </c>
      <c r="I1638" t="str">
        <v>tier - 1</v>
      </c>
      <c r="J1638" t="str">
        <v>R1012</v>
      </c>
      <c r="K1638">
        <v>34</v>
      </c>
      <c r="L1638" cm="1">
        <f t="array" ref="L1638:T1638">_xlfn.XLOOKUP(A1638,'Medical Examinations'!A:A,'Medical Examinations'!B:J)</f>
        <v>35.869999999999997</v>
      </c>
      <c r="M1638">
        <v>9.91</v>
      </c>
      <c r="N1638" s="5" t="str">
        <v>Yes</v>
      </c>
      <c r="O1638" s="5" t="str">
        <v>No</v>
      </c>
      <c r="P1638" s="5" t="str">
        <v>No</v>
      </c>
      <c r="Q1638" s="14">
        <v>0</v>
      </c>
      <c r="R1638" t="str">
        <v>No</v>
      </c>
      <c r="S1638" t="str">
        <v>Obesity</v>
      </c>
      <c r="T1638" t="str">
        <v>Diabetes</v>
      </c>
    </row>
    <row r="1639" spans="1:20" x14ac:dyDescent="0.3">
      <c r="A1639" t="s">
        <v>1638</v>
      </c>
      <c r="B1639" t="s">
        <v>3618</v>
      </c>
      <c r="C1639" t="s">
        <v>4394</v>
      </c>
      <c r="D1639" t="s">
        <v>5616</v>
      </c>
      <c r="E1639" cm="1">
        <f t="array" ref="E1639:K1639">_xlfn.XLOOKUP(A1639,'Hospitalisation Details'!A:A,'Hospitalisation Details'!B:H)</f>
        <v>27313</v>
      </c>
      <c r="F1639" s="14">
        <v>0</v>
      </c>
      <c r="G1639">
        <v>5979.99</v>
      </c>
      <c r="H1639" t="str">
        <v>tier - 2</v>
      </c>
      <c r="I1639" t="str">
        <v>tier - 3</v>
      </c>
      <c r="J1639" t="str">
        <v>R1013</v>
      </c>
      <c r="K1639">
        <v>48</v>
      </c>
      <c r="L1639" cm="1">
        <f t="array" ref="L1639:T1639">_xlfn.XLOOKUP(A1639,'Medical Examinations'!A:A,'Medical Examinations'!B:J)</f>
        <v>32.799999999999997</v>
      </c>
      <c r="M1639">
        <v>6.06</v>
      </c>
      <c r="N1639" s="5" t="str">
        <v>Yes</v>
      </c>
      <c r="O1639" s="5" t="str">
        <v>No</v>
      </c>
      <c r="P1639" s="5" t="str">
        <v>No</v>
      </c>
      <c r="Q1639" s="14">
        <v>1</v>
      </c>
      <c r="R1639" t="str">
        <v>No</v>
      </c>
      <c r="S1639" t="str">
        <v>Obesity</v>
      </c>
      <c r="T1639" t="str">
        <v>Prediabetes</v>
      </c>
    </row>
    <row r="1640" spans="1:20" x14ac:dyDescent="0.3">
      <c r="A1640" t="s">
        <v>1639</v>
      </c>
      <c r="B1640" t="s">
        <v>2627</v>
      </c>
      <c r="C1640" t="s">
        <v>4395</v>
      </c>
      <c r="D1640" t="s">
        <v>5617</v>
      </c>
      <c r="E1640" cm="1">
        <f t="array" ref="E1640:K1640">_xlfn.XLOOKUP(A1640,'Hospitalisation Details'!A:A,'Hospitalisation Details'!B:H)</f>
        <v>29504</v>
      </c>
      <c r="F1640" s="14">
        <v>0</v>
      </c>
      <c r="G1640">
        <v>5979.73</v>
      </c>
      <c r="H1640" t="str">
        <v>tier - 2</v>
      </c>
      <c r="I1640" t="str">
        <v>tier - 2</v>
      </c>
      <c r="J1640" t="str">
        <v>R1011</v>
      </c>
      <c r="K1640">
        <v>42</v>
      </c>
      <c r="L1640" cm="1">
        <f t="array" ref="L1640:T1640">_xlfn.XLOOKUP(A1640,'Medical Examinations'!A:A,'Medical Examinations'!B:J)</f>
        <v>26.695</v>
      </c>
      <c r="M1640">
        <v>10.14</v>
      </c>
      <c r="N1640" s="5" t="str">
        <v>Yes</v>
      </c>
      <c r="O1640" s="5" t="str">
        <v>No</v>
      </c>
      <c r="P1640" s="5" t="str">
        <v>Yes</v>
      </c>
      <c r="Q1640" s="14">
        <v>1</v>
      </c>
      <c r="R1640" t="str">
        <v>No</v>
      </c>
      <c r="S1640" t="str">
        <v>Over Weight</v>
      </c>
      <c r="T1640" t="str">
        <v>Diabetes</v>
      </c>
    </row>
    <row r="1641" spans="1:20" x14ac:dyDescent="0.3">
      <c r="A1641" t="s">
        <v>1640</v>
      </c>
      <c r="B1641" t="s">
        <v>3860</v>
      </c>
      <c r="C1641" t="s">
        <v>4394</v>
      </c>
      <c r="D1641" t="s">
        <v>5618</v>
      </c>
      <c r="E1641" cm="1">
        <f t="array" ref="E1641:K1641">_xlfn.XLOOKUP(A1641,'Hospitalisation Details'!A:A,'Hospitalisation Details'!B:H)</f>
        <v>25744</v>
      </c>
      <c r="F1641" s="14">
        <v>0</v>
      </c>
      <c r="G1641">
        <v>5979.66</v>
      </c>
      <c r="H1641" t="str">
        <v>tier - 2</v>
      </c>
      <c r="I1641" t="str">
        <v>tier - 3</v>
      </c>
      <c r="J1641" t="str">
        <v>R1013</v>
      </c>
      <c r="K1641">
        <v>52</v>
      </c>
      <c r="L1641" cm="1">
        <f t="array" ref="L1641:T1641">_xlfn.XLOOKUP(A1641,'Medical Examinations'!A:A,'Medical Examinations'!B:J)</f>
        <v>28.785</v>
      </c>
      <c r="M1641">
        <v>6.6</v>
      </c>
      <c r="N1641" s="5" t="str">
        <v>No</v>
      </c>
      <c r="O1641" s="5" t="str">
        <v>No</v>
      </c>
      <c r="P1641" s="5" t="str">
        <v>No</v>
      </c>
      <c r="Q1641" s="14">
        <v>0</v>
      </c>
      <c r="R1641" t="str">
        <v>No</v>
      </c>
      <c r="S1641" t="str">
        <v>Over Weight</v>
      </c>
      <c r="T1641" t="str">
        <v>Diabetes</v>
      </c>
    </row>
    <row r="1642" spans="1:20" x14ac:dyDescent="0.3">
      <c r="A1642" t="s">
        <v>1641</v>
      </c>
      <c r="B1642" t="s">
        <v>3861</v>
      </c>
      <c r="C1642" t="s">
        <v>4394</v>
      </c>
      <c r="D1642" t="s">
        <v>5619</v>
      </c>
      <c r="E1642" cm="1">
        <f t="array" ref="E1642:K1642">_xlfn.XLOOKUP(A1642,'Hospitalisation Details'!A:A,'Hospitalisation Details'!B:H)</f>
        <v>30997</v>
      </c>
      <c r="F1642" s="14">
        <v>1</v>
      </c>
      <c r="G1642">
        <v>5976.83</v>
      </c>
      <c r="H1642" t="str">
        <v>tier - 2</v>
      </c>
      <c r="I1642" t="str">
        <v>tier - 2</v>
      </c>
      <c r="J1642" t="str">
        <v>R1013</v>
      </c>
      <c r="K1642">
        <v>38</v>
      </c>
      <c r="L1642" cm="1">
        <f t="array" ref="L1642:T1642">_xlfn.XLOOKUP(A1642,'Medical Examinations'!A:A,'Medical Examinations'!B:J)</f>
        <v>26.41</v>
      </c>
      <c r="M1642">
        <v>8.11</v>
      </c>
      <c r="N1642" s="5" t="str">
        <v>No</v>
      </c>
      <c r="O1642" s="5" t="str">
        <v>No</v>
      </c>
      <c r="P1642" s="5" t="str">
        <v>No</v>
      </c>
      <c r="Q1642" s="14">
        <v>3</v>
      </c>
      <c r="R1642" t="str">
        <v>No</v>
      </c>
      <c r="S1642" t="str">
        <v>Over Weight</v>
      </c>
      <c r="T1642" t="str">
        <v>Diabetes</v>
      </c>
    </row>
    <row r="1643" spans="1:20" x14ac:dyDescent="0.3">
      <c r="A1643" t="s">
        <v>1642</v>
      </c>
      <c r="B1643" t="s">
        <v>2828</v>
      </c>
      <c r="C1643" t="s">
        <v>4394</v>
      </c>
      <c r="D1643" t="s">
        <v>4794</v>
      </c>
      <c r="E1643" cm="1">
        <f t="array" ref="E1643:K1643">_xlfn.XLOOKUP(A1643,'Hospitalisation Details'!A:A,'Hospitalisation Details'!B:H)</f>
        <v>30944</v>
      </c>
      <c r="F1643" s="14">
        <v>1</v>
      </c>
      <c r="G1643">
        <v>5974.38</v>
      </c>
      <c r="H1643" t="str">
        <v>tier - 2</v>
      </c>
      <c r="I1643" t="str">
        <v>tier - 3</v>
      </c>
      <c r="J1643" t="str">
        <v>R1013</v>
      </c>
      <c r="K1643">
        <v>38</v>
      </c>
      <c r="L1643" cm="1">
        <f t="array" ref="L1643:T1643">_xlfn.XLOOKUP(A1643,'Medical Examinations'!A:A,'Medical Examinations'!B:J)</f>
        <v>38.19</v>
      </c>
      <c r="M1643">
        <v>10.49</v>
      </c>
      <c r="N1643" s="5" t="str">
        <v>No</v>
      </c>
      <c r="O1643" s="5" t="str">
        <v>No</v>
      </c>
      <c r="P1643" s="5" t="str">
        <v>No</v>
      </c>
      <c r="Q1643" s="14">
        <v>3</v>
      </c>
      <c r="R1643" t="str">
        <v>No</v>
      </c>
      <c r="S1643" t="str">
        <v>Obesity</v>
      </c>
      <c r="T1643" t="str">
        <v>Diabetes</v>
      </c>
    </row>
    <row r="1644" spans="1:20" x14ac:dyDescent="0.3">
      <c r="A1644" t="s">
        <v>1643</v>
      </c>
      <c r="B1644" t="s">
        <v>3862</v>
      </c>
      <c r="C1644" t="s">
        <v>4394</v>
      </c>
      <c r="D1644" t="s">
        <v>4833</v>
      </c>
      <c r="E1644" cm="1">
        <f t="array" ref="E1644:K1644">_xlfn.XLOOKUP(A1644,'Hospitalisation Details'!A:A,'Hospitalisation Details'!B:H)</f>
        <v>32711</v>
      </c>
      <c r="F1644" s="14">
        <v>3</v>
      </c>
      <c r="G1644">
        <v>5972.38</v>
      </c>
      <c r="H1644" t="str">
        <v>tier - 2</v>
      </c>
      <c r="I1644" t="str">
        <v>tier - 2</v>
      </c>
      <c r="J1644" t="str">
        <v>R1011</v>
      </c>
      <c r="K1644">
        <v>33</v>
      </c>
      <c r="L1644" cm="1">
        <f t="array" ref="L1644:T1644">_xlfn.XLOOKUP(A1644,'Medical Examinations'!A:A,'Medical Examinations'!B:J)</f>
        <v>39.159999999999997</v>
      </c>
      <c r="M1644">
        <v>8.08</v>
      </c>
      <c r="N1644" s="5" t="str">
        <v>No</v>
      </c>
      <c r="O1644" s="5" t="str">
        <v>No</v>
      </c>
      <c r="P1644" s="5" t="str">
        <v>No</v>
      </c>
      <c r="Q1644" s="14">
        <v>3</v>
      </c>
      <c r="R1644" t="str">
        <v>No</v>
      </c>
      <c r="S1644" t="str">
        <v>Obesity</v>
      </c>
      <c r="T1644" t="str">
        <v>Diabetes</v>
      </c>
    </row>
    <row r="1645" spans="1:20" x14ac:dyDescent="0.3">
      <c r="A1645" t="s">
        <v>1644</v>
      </c>
      <c r="B1645" t="s">
        <v>2914</v>
      </c>
      <c r="C1645" t="s">
        <v>4395</v>
      </c>
      <c r="D1645" t="s">
        <v>4556</v>
      </c>
      <c r="E1645" cm="1">
        <f t="array" ref="E1645:K1645">_xlfn.XLOOKUP(A1645,'Hospitalisation Details'!A:A,'Hospitalisation Details'!B:H)</f>
        <v>29423</v>
      </c>
      <c r="F1645" s="14">
        <v>0</v>
      </c>
      <c r="G1645">
        <v>5969.72</v>
      </c>
      <c r="H1645" t="str">
        <v>tier - 3</v>
      </c>
      <c r="I1645" t="str">
        <v>tier - 3</v>
      </c>
      <c r="J1645" t="str">
        <v>R1011</v>
      </c>
      <c r="K1645">
        <v>42</v>
      </c>
      <c r="L1645" cm="1">
        <f t="array" ref="L1645:T1645">_xlfn.XLOOKUP(A1645,'Medical Examinations'!A:A,'Medical Examinations'!B:J)</f>
        <v>23.18</v>
      </c>
      <c r="M1645">
        <v>6.13</v>
      </c>
      <c r="N1645" s="5" t="str">
        <v>No</v>
      </c>
      <c r="O1645" s="5" t="str">
        <v>No</v>
      </c>
      <c r="P1645" s="5" t="str">
        <v>No</v>
      </c>
      <c r="Q1645" s="14">
        <v>0</v>
      </c>
      <c r="R1645" t="str">
        <v>No</v>
      </c>
      <c r="S1645" t="str">
        <v>Normal Weight</v>
      </c>
      <c r="T1645" t="str">
        <v>Prediabetes</v>
      </c>
    </row>
    <row r="1646" spans="1:20" x14ac:dyDescent="0.3">
      <c r="A1646" t="s">
        <v>1645</v>
      </c>
      <c r="B1646" t="s">
        <v>3129</v>
      </c>
      <c r="C1646" t="s">
        <v>4395</v>
      </c>
      <c r="D1646" t="s">
        <v>5620</v>
      </c>
      <c r="E1646" cm="1">
        <f t="array" ref="E1646:K1646">_xlfn.XLOOKUP(A1646,'Hospitalisation Details'!A:A,'Hospitalisation Details'!B:H)</f>
        <v>29438</v>
      </c>
      <c r="F1646" s="14">
        <v>0</v>
      </c>
      <c r="G1646">
        <v>5966.89</v>
      </c>
      <c r="H1646" t="str">
        <v>tier - 2</v>
      </c>
      <c r="I1646" t="str">
        <v>tier - 3</v>
      </c>
      <c r="J1646" t="str">
        <v>R1013</v>
      </c>
      <c r="K1646">
        <v>42</v>
      </c>
      <c r="L1646" cm="1">
        <f t="array" ref="L1646:T1646">_xlfn.XLOOKUP(A1646,'Medical Examinations'!A:A,'Medical Examinations'!B:J)</f>
        <v>36.08</v>
      </c>
      <c r="M1646">
        <v>10.33</v>
      </c>
      <c r="N1646" s="5" t="str">
        <v>Yes</v>
      </c>
      <c r="O1646" s="5" t="str">
        <v>No</v>
      </c>
      <c r="P1646" s="5" t="str">
        <v>No</v>
      </c>
      <c r="Q1646" s="14">
        <v>0</v>
      </c>
      <c r="R1646" t="str">
        <v>No</v>
      </c>
      <c r="S1646" t="str">
        <v>Obesity</v>
      </c>
      <c r="T1646" t="str">
        <v>Diabetes</v>
      </c>
    </row>
    <row r="1647" spans="1:20" x14ac:dyDescent="0.3">
      <c r="A1647" t="s">
        <v>1646</v>
      </c>
      <c r="B1647" t="s">
        <v>3863</v>
      </c>
      <c r="C1647" t="s">
        <v>4396</v>
      </c>
      <c r="D1647" t="s">
        <v>5356</v>
      </c>
      <c r="E1647" cm="1">
        <f t="array" ref="E1647:K1647">_xlfn.XLOOKUP(A1647,'Hospitalisation Details'!A:A,'Hospitalisation Details'!B:H)</f>
        <v>38183</v>
      </c>
      <c r="F1647" s="14">
        <v>0</v>
      </c>
      <c r="G1647">
        <v>5960.91</v>
      </c>
      <c r="H1647" t="str">
        <v>tier - 2</v>
      </c>
      <c r="I1647" t="str">
        <v>tier - 1</v>
      </c>
      <c r="J1647" t="str">
        <v>R1026</v>
      </c>
      <c r="K1647">
        <v>18</v>
      </c>
      <c r="L1647" cm="1">
        <f t="array" ref="L1647:T1647">_xlfn.XLOOKUP(A1647,'Medical Examinations'!A:A,'Medical Examinations'!B:J)</f>
        <v>36.47</v>
      </c>
      <c r="M1647">
        <v>8.23</v>
      </c>
      <c r="N1647" s="5" t="str">
        <v>Yes</v>
      </c>
      <c r="O1647" s="5" t="str">
        <v>No</v>
      </c>
      <c r="P1647" s="5" t="str">
        <v>No</v>
      </c>
      <c r="Q1647" s="14">
        <v>0</v>
      </c>
      <c r="R1647" t="str">
        <v>No</v>
      </c>
      <c r="S1647" t="str">
        <v>Obesity</v>
      </c>
      <c r="T1647" t="str">
        <v>Diabetes</v>
      </c>
    </row>
    <row r="1648" spans="1:20" x14ac:dyDescent="0.3">
      <c r="A1648" t="s">
        <v>1647</v>
      </c>
      <c r="B1648" t="s">
        <v>3864</v>
      </c>
      <c r="C1648" t="s">
        <v>4395</v>
      </c>
      <c r="D1648" t="s">
        <v>4559</v>
      </c>
      <c r="E1648" cm="1">
        <f t="array" ref="E1648:K1648">_xlfn.XLOOKUP(A1648,'Hospitalisation Details'!A:A,'Hospitalisation Details'!B:H)</f>
        <v>37846</v>
      </c>
      <c r="F1648" s="14">
        <v>0</v>
      </c>
      <c r="G1648">
        <v>5957.35</v>
      </c>
      <c r="H1648" t="str">
        <v>tier - 2</v>
      </c>
      <c r="I1648" t="str">
        <v>tier - 2</v>
      </c>
      <c r="J1648" t="str">
        <v>R1012</v>
      </c>
      <c r="K1648">
        <v>19</v>
      </c>
      <c r="L1648" cm="1">
        <f t="array" ref="L1648:T1648">_xlfn.XLOOKUP(A1648,'Medical Examinations'!A:A,'Medical Examinations'!B:J)</f>
        <v>21.66</v>
      </c>
      <c r="M1648">
        <v>5.2</v>
      </c>
      <c r="N1648" s="5" t="str">
        <v>Yes</v>
      </c>
      <c r="O1648" s="5" t="str">
        <v>No</v>
      </c>
      <c r="P1648" s="5" t="str">
        <v>No</v>
      </c>
      <c r="Q1648" s="14">
        <v>2</v>
      </c>
      <c r="R1648" t="str">
        <v>No</v>
      </c>
      <c r="S1648" t="str">
        <v>Normal Weight</v>
      </c>
      <c r="T1648" t="str">
        <v>Normal</v>
      </c>
    </row>
    <row r="1649" spans="1:20" x14ac:dyDescent="0.3">
      <c r="A1649" t="s">
        <v>1648</v>
      </c>
      <c r="B1649" t="s">
        <v>3865</v>
      </c>
      <c r="C1649" t="s">
        <v>4395</v>
      </c>
      <c r="D1649" t="s">
        <v>4617</v>
      </c>
      <c r="E1649" cm="1">
        <f t="array" ref="E1649:K1649">_xlfn.XLOOKUP(A1649,'Hospitalisation Details'!A:A,'Hospitalisation Details'!B:H)</f>
        <v>31972</v>
      </c>
      <c r="F1649" s="14">
        <v>3</v>
      </c>
      <c r="G1649">
        <v>5934.38</v>
      </c>
      <c r="H1649" t="str">
        <v>tier - 3</v>
      </c>
      <c r="I1649" t="str">
        <v>tier - 2</v>
      </c>
      <c r="J1649" t="str">
        <v>R1013</v>
      </c>
      <c r="K1649">
        <v>35</v>
      </c>
      <c r="L1649" cm="1">
        <f t="array" ref="L1649:T1649">_xlfn.XLOOKUP(A1649,'Medical Examinations'!A:A,'Medical Examinations'!B:J)</f>
        <v>23.085000000000001</v>
      </c>
      <c r="M1649">
        <v>4.2699999999999996</v>
      </c>
      <c r="N1649" s="5" t="str">
        <v>Yes</v>
      </c>
      <c r="O1649" s="5" t="str">
        <v>No</v>
      </c>
      <c r="P1649" s="5" t="str">
        <v>No</v>
      </c>
      <c r="Q1649" s="14">
        <v>2</v>
      </c>
      <c r="R1649" t="str">
        <v>No</v>
      </c>
      <c r="S1649" t="str">
        <v>Normal Weight</v>
      </c>
      <c r="T1649" t="str">
        <v>Normal</v>
      </c>
    </row>
    <row r="1650" spans="1:20" x14ac:dyDescent="0.3">
      <c r="A1650" t="s">
        <v>1649</v>
      </c>
      <c r="B1650" t="s">
        <v>2627</v>
      </c>
      <c r="C1650" t="s">
        <v>4394</v>
      </c>
      <c r="D1650" t="s">
        <v>5603</v>
      </c>
      <c r="E1650" cm="1">
        <f t="array" ref="E1650:K1650">_xlfn.XLOOKUP(A1650,'Hospitalisation Details'!A:A,'Hospitalisation Details'!B:H)</f>
        <v>34545</v>
      </c>
      <c r="F1650" s="14">
        <v>0</v>
      </c>
      <c r="G1650">
        <v>5927.65</v>
      </c>
      <c r="H1650" t="str">
        <v>tier - 2</v>
      </c>
      <c r="I1650" t="str">
        <v>tier - 1</v>
      </c>
      <c r="J1650" t="str">
        <v>R1012</v>
      </c>
      <c r="K1650">
        <v>28</v>
      </c>
      <c r="L1650" cm="1">
        <f t="array" ref="L1650:T1650">_xlfn.XLOOKUP(A1650,'Medical Examinations'!A:A,'Medical Examinations'!B:J)</f>
        <v>17.195</v>
      </c>
      <c r="M1650">
        <v>5.29</v>
      </c>
      <c r="N1650" s="5" t="str">
        <v>Yes</v>
      </c>
      <c r="O1650" s="5" t="str">
        <v>No</v>
      </c>
      <c r="P1650" s="5" t="str">
        <v>No</v>
      </c>
      <c r="Q1650" s="14">
        <v>0</v>
      </c>
      <c r="R1650" t="str">
        <v>yes</v>
      </c>
      <c r="S1650" t="str">
        <v>Under Weight</v>
      </c>
      <c r="T1650" t="str">
        <v>Normal</v>
      </c>
    </row>
    <row r="1651" spans="1:20" x14ac:dyDescent="0.3">
      <c r="A1651" t="s">
        <v>1650</v>
      </c>
      <c r="B1651" t="s">
        <v>3866</v>
      </c>
      <c r="C1651" t="s">
        <v>4396</v>
      </c>
      <c r="D1651" t="s">
        <v>4489</v>
      </c>
      <c r="E1651" cm="1">
        <f t="array" ref="E1651:K1651">_xlfn.XLOOKUP(A1651,'Hospitalisation Details'!A:A,'Hospitalisation Details'!B:H)</f>
        <v>34194</v>
      </c>
      <c r="F1651" s="14">
        <v>0</v>
      </c>
      <c r="G1651">
        <v>5926.93</v>
      </c>
      <c r="H1651" t="str">
        <v>tier - 2</v>
      </c>
      <c r="I1651" t="str">
        <v>tier - 2</v>
      </c>
      <c r="J1651" t="str">
        <v>R1025</v>
      </c>
      <c r="K1651">
        <v>29</v>
      </c>
      <c r="L1651" cm="1">
        <f t="array" ref="L1651:T1651">_xlfn.XLOOKUP(A1651,'Medical Examinations'!A:A,'Medical Examinations'!B:J)</f>
        <v>41.26</v>
      </c>
      <c r="M1651">
        <v>5.97</v>
      </c>
      <c r="N1651" s="5" t="str">
        <v>Yes</v>
      </c>
      <c r="O1651" s="5" t="str">
        <v>No</v>
      </c>
      <c r="P1651" s="5" t="str">
        <v>No</v>
      </c>
      <c r="Q1651" s="14">
        <v>0</v>
      </c>
      <c r="R1651" t="str">
        <v>No</v>
      </c>
      <c r="S1651" t="str">
        <v>Obesity</v>
      </c>
      <c r="T1651" t="str">
        <v>Prediabetes</v>
      </c>
    </row>
    <row r="1652" spans="1:20" x14ac:dyDescent="0.3">
      <c r="A1652" t="s">
        <v>1651</v>
      </c>
      <c r="B1652" t="s">
        <v>3867</v>
      </c>
      <c r="C1652" t="s">
        <v>4395</v>
      </c>
      <c r="D1652" t="s">
        <v>5621</v>
      </c>
      <c r="E1652" cm="1">
        <f t="array" ref="E1652:K1652">_xlfn.XLOOKUP(A1652,'Hospitalisation Details'!A:A,'Hospitalisation Details'!B:H)</f>
        <v>31987</v>
      </c>
      <c r="F1652" s="14">
        <v>3</v>
      </c>
      <c r="G1652">
        <v>5926.85</v>
      </c>
      <c r="H1652" t="str">
        <v>tier - 3</v>
      </c>
      <c r="I1652" t="str">
        <v>tier - 3</v>
      </c>
      <c r="J1652" t="str">
        <v>R1011</v>
      </c>
      <c r="K1652">
        <v>35</v>
      </c>
      <c r="L1652" cm="1">
        <f t="array" ref="L1652:T1652">_xlfn.XLOOKUP(A1652,'Medical Examinations'!A:A,'Medical Examinations'!B:J)</f>
        <v>35.200000000000003</v>
      </c>
      <c r="M1652">
        <v>6.26</v>
      </c>
      <c r="N1652" s="5" t="str">
        <v>Yes</v>
      </c>
      <c r="O1652" s="5" t="str">
        <v>No</v>
      </c>
      <c r="P1652" s="5" t="str">
        <v>No</v>
      </c>
      <c r="Q1652" s="14">
        <v>2</v>
      </c>
      <c r="R1652" t="str">
        <v>No</v>
      </c>
      <c r="S1652" t="str">
        <v>Obesity</v>
      </c>
      <c r="T1652" t="str">
        <v>Prediabetes</v>
      </c>
    </row>
    <row r="1653" spans="1:20" x14ac:dyDescent="0.3">
      <c r="A1653" t="s">
        <v>1652</v>
      </c>
      <c r="B1653" t="s">
        <v>3868</v>
      </c>
      <c r="C1653" t="s">
        <v>4394</v>
      </c>
      <c r="D1653" t="s">
        <v>5622</v>
      </c>
      <c r="E1653" cm="1">
        <f t="array" ref="E1653:K1653">_xlfn.XLOOKUP(A1653,'Hospitalisation Details'!A:A,'Hospitalisation Details'!B:H)</f>
        <v>30306</v>
      </c>
      <c r="F1653" s="14">
        <v>0</v>
      </c>
      <c r="G1653">
        <v>5920.1</v>
      </c>
      <c r="H1653" t="str">
        <v>tier - 2</v>
      </c>
      <c r="I1653" t="str">
        <v>tier - 1</v>
      </c>
      <c r="J1653" t="str">
        <v>R1013</v>
      </c>
      <c r="K1653">
        <v>40</v>
      </c>
      <c r="L1653" cm="1">
        <f t="array" ref="L1653:T1653">_xlfn.XLOOKUP(A1653,'Medical Examinations'!A:A,'Medical Examinations'!B:J)</f>
        <v>25.52</v>
      </c>
      <c r="M1653">
        <v>6.35</v>
      </c>
      <c r="N1653" s="5" t="str">
        <v>No</v>
      </c>
      <c r="O1653" s="5" t="str">
        <v>No</v>
      </c>
      <c r="P1653" s="5" t="str">
        <v>Yes</v>
      </c>
      <c r="Q1653" s="14">
        <v>1</v>
      </c>
      <c r="R1653" t="str">
        <v>No</v>
      </c>
      <c r="S1653" t="str">
        <v>Over Weight</v>
      </c>
      <c r="T1653" t="str">
        <v>Prediabetes</v>
      </c>
    </row>
    <row r="1654" spans="1:20" x14ac:dyDescent="0.3">
      <c r="A1654" t="s">
        <v>1653</v>
      </c>
      <c r="B1654" t="s">
        <v>3869</v>
      </c>
      <c r="C1654" t="s">
        <v>4394</v>
      </c>
      <c r="D1654" t="s">
        <v>4816</v>
      </c>
      <c r="E1654" cm="1">
        <f t="array" ref="E1654:K1654">_xlfn.XLOOKUP(A1654,'Hospitalisation Details'!A:A,'Hospitalisation Details'!B:H)</f>
        <v>30140</v>
      </c>
      <c r="F1654" s="14">
        <v>0</v>
      </c>
      <c r="G1654">
        <v>5910.94</v>
      </c>
      <c r="H1654" t="str">
        <v>tier - 2</v>
      </c>
      <c r="I1654" t="str">
        <v>tier - 1</v>
      </c>
      <c r="J1654" t="str">
        <v>R1011</v>
      </c>
      <c r="K1654">
        <v>40</v>
      </c>
      <c r="L1654" cm="1">
        <f t="array" ref="L1654:T1654">_xlfn.XLOOKUP(A1654,'Medical Examinations'!A:A,'Medical Examinations'!B:J)</f>
        <v>50.2</v>
      </c>
      <c r="M1654">
        <v>5.4</v>
      </c>
      <c r="N1654" s="5" t="str">
        <v>No</v>
      </c>
      <c r="O1654" s="5" t="str">
        <v>No</v>
      </c>
      <c r="P1654" s="5" t="str">
        <v>No</v>
      </c>
      <c r="Q1654" s="14">
        <v>0</v>
      </c>
      <c r="R1654" t="str">
        <v>No</v>
      </c>
      <c r="S1654" t="str">
        <v>Obesity</v>
      </c>
      <c r="T1654" t="str">
        <v>Normal</v>
      </c>
    </row>
    <row r="1655" spans="1:20" x14ac:dyDescent="0.3">
      <c r="A1655" t="s">
        <v>1654</v>
      </c>
      <c r="B1655" t="s">
        <v>3870</v>
      </c>
      <c r="C1655" t="s">
        <v>4395</v>
      </c>
      <c r="D1655" t="s">
        <v>5623</v>
      </c>
      <c r="E1655" cm="1">
        <f t="array" ref="E1655:K1655">_xlfn.XLOOKUP(A1655,'Hospitalisation Details'!A:A,'Hospitalisation Details'!B:H)</f>
        <v>34261</v>
      </c>
      <c r="F1655" s="14">
        <v>0</v>
      </c>
      <c r="G1655">
        <v>5877.02</v>
      </c>
      <c r="H1655" t="str">
        <v>tier - 2</v>
      </c>
      <c r="I1655" t="str">
        <v>tier - 2</v>
      </c>
      <c r="J1655" t="str">
        <v>R1021</v>
      </c>
      <c r="K1655">
        <v>29</v>
      </c>
      <c r="L1655" cm="1">
        <f t="array" ref="L1655:T1655">_xlfn.XLOOKUP(A1655,'Medical Examinations'!A:A,'Medical Examinations'!B:J)</f>
        <v>51.72</v>
      </c>
      <c r="M1655">
        <v>5.76</v>
      </c>
      <c r="N1655" s="5" t="str">
        <v>No</v>
      </c>
      <c r="O1655" s="5" t="str">
        <v>No</v>
      </c>
      <c r="P1655" s="5" t="str">
        <v>No</v>
      </c>
      <c r="Q1655" s="14">
        <v>0</v>
      </c>
      <c r="R1655" t="str">
        <v>No</v>
      </c>
      <c r="S1655" t="str">
        <v>Obesity</v>
      </c>
      <c r="T1655" t="str">
        <v>Prediabetes</v>
      </c>
    </row>
    <row r="1656" spans="1:20" x14ac:dyDescent="0.3">
      <c r="A1656" t="s">
        <v>1655</v>
      </c>
      <c r="B1656" t="s">
        <v>3871</v>
      </c>
      <c r="C1656" t="s">
        <v>4395</v>
      </c>
      <c r="D1656" t="s">
        <v>5624</v>
      </c>
      <c r="E1656" cm="1">
        <f t="array" ref="E1656:K1656">_xlfn.XLOOKUP(A1656,'Hospitalisation Details'!A:A,'Hospitalisation Details'!B:H)</f>
        <v>31008</v>
      </c>
      <c r="F1656" s="14">
        <v>1</v>
      </c>
      <c r="G1656">
        <v>5855.9</v>
      </c>
      <c r="H1656" t="str">
        <v>tier - 2</v>
      </c>
      <c r="I1656" t="str">
        <v>tier - 3</v>
      </c>
      <c r="J1656" t="str">
        <v>R1012</v>
      </c>
      <c r="K1656">
        <v>38</v>
      </c>
      <c r="L1656" cm="1">
        <f t="array" ref="L1656:T1656">_xlfn.XLOOKUP(A1656,'Medical Examinations'!A:A,'Medical Examinations'!B:J)</f>
        <v>20.52</v>
      </c>
      <c r="M1656">
        <v>5.45</v>
      </c>
      <c r="N1656" s="5" t="str">
        <v>No</v>
      </c>
      <c r="O1656" s="5" t="str">
        <v>No</v>
      </c>
      <c r="P1656" s="5" t="str">
        <v>No</v>
      </c>
      <c r="Q1656" s="14">
        <v>1</v>
      </c>
      <c r="R1656" t="str">
        <v>yes</v>
      </c>
      <c r="S1656" t="str">
        <v>Normal Weight</v>
      </c>
      <c r="T1656" t="str">
        <v>Normal</v>
      </c>
    </row>
    <row r="1657" spans="1:20" x14ac:dyDescent="0.3">
      <c r="A1657" t="s">
        <v>1656</v>
      </c>
      <c r="B1657" t="s">
        <v>3872</v>
      </c>
      <c r="C1657" t="s">
        <v>4395</v>
      </c>
      <c r="D1657" t="s">
        <v>4535</v>
      </c>
      <c r="E1657" cm="1">
        <f t="array" ref="E1657:K1657">_xlfn.XLOOKUP(A1657,'Hospitalisation Details'!A:A,'Hospitalisation Details'!B:H)</f>
        <v>31216</v>
      </c>
      <c r="F1657" s="14">
        <v>3</v>
      </c>
      <c r="G1657">
        <v>5847.24</v>
      </c>
      <c r="H1657" t="str">
        <v>tier - 2</v>
      </c>
      <c r="I1657" t="str">
        <v>tier - 1</v>
      </c>
      <c r="J1657" t="str">
        <v>R1013</v>
      </c>
      <c r="K1657">
        <v>37</v>
      </c>
      <c r="L1657" cm="1">
        <f t="array" ref="L1657:T1657">_xlfn.XLOOKUP(A1657,'Medical Examinations'!A:A,'Medical Examinations'!B:J)</f>
        <v>32.729999999999997</v>
      </c>
      <c r="M1657">
        <v>7.03</v>
      </c>
      <c r="N1657" s="5" t="str">
        <v>No</v>
      </c>
      <c r="O1657" s="5" t="str">
        <v>No</v>
      </c>
      <c r="P1657" s="5" t="str">
        <v>No</v>
      </c>
      <c r="Q1657" s="14">
        <v>0</v>
      </c>
      <c r="R1657" t="str">
        <v>No</v>
      </c>
      <c r="S1657" t="str">
        <v>Obesity</v>
      </c>
      <c r="T1657" t="str">
        <v>Diabetes</v>
      </c>
    </row>
    <row r="1658" spans="1:20" x14ac:dyDescent="0.3">
      <c r="A1658" t="s">
        <v>1657</v>
      </c>
      <c r="B1658" t="s">
        <v>3060</v>
      </c>
      <c r="C1658" t="s">
        <v>4394</v>
      </c>
      <c r="D1658" t="s">
        <v>5625</v>
      </c>
      <c r="E1658" cm="1">
        <f t="array" ref="E1658:K1658">_xlfn.XLOOKUP(A1658,'Hospitalisation Details'!A:A,'Hospitalisation Details'!B:H)</f>
        <v>32050</v>
      </c>
      <c r="F1658" s="14">
        <v>2</v>
      </c>
      <c r="G1658">
        <v>5846.92</v>
      </c>
      <c r="H1658" t="str">
        <v>tier - 2</v>
      </c>
      <c r="I1658" t="str">
        <v>tier - 2</v>
      </c>
      <c r="J1658" t="str">
        <v>R1013</v>
      </c>
      <c r="K1658">
        <v>35</v>
      </c>
      <c r="L1658" cm="1">
        <f t="array" ref="L1658:T1658">_xlfn.XLOOKUP(A1658,'Medical Examinations'!A:A,'Medical Examinations'!B:J)</f>
        <v>32.395000000000003</v>
      </c>
      <c r="M1658">
        <v>8.23</v>
      </c>
      <c r="N1658" s="5" t="str">
        <v>Yes</v>
      </c>
      <c r="O1658" s="5" t="str">
        <v>No</v>
      </c>
      <c r="P1658" s="5" t="str">
        <v>Yes</v>
      </c>
      <c r="Q1658" s="14">
        <v>1</v>
      </c>
      <c r="R1658" t="str">
        <v>No</v>
      </c>
      <c r="S1658" t="str">
        <v>Obesity</v>
      </c>
      <c r="T1658" t="str">
        <v>Diabetes</v>
      </c>
    </row>
    <row r="1659" spans="1:20" x14ac:dyDescent="0.3">
      <c r="A1659" t="s">
        <v>1658</v>
      </c>
      <c r="B1659" t="s">
        <v>3873</v>
      </c>
      <c r="C1659" t="s">
        <v>4396</v>
      </c>
      <c r="D1659" t="s">
        <v>5626</v>
      </c>
      <c r="E1659" cm="1">
        <f t="array" ref="E1659:K1659">_xlfn.XLOOKUP(A1659,'Hospitalisation Details'!A:A,'Hospitalisation Details'!B:H)</f>
        <v>34931</v>
      </c>
      <c r="F1659" s="14">
        <v>0</v>
      </c>
      <c r="G1659">
        <v>5843.99</v>
      </c>
      <c r="H1659" t="str">
        <v>tier - 2</v>
      </c>
      <c r="I1659" t="str">
        <v>tier - 2</v>
      </c>
      <c r="J1659" t="str">
        <v>R1025</v>
      </c>
      <c r="K1659">
        <v>27</v>
      </c>
      <c r="L1659" cm="1">
        <f t="array" ref="L1659:T1659">_xlfn.XLOOKUP(A1659,'Medical Examinations'!A:A,'Medical Examinations'!B:J)</f>
        <v>36.979999999999997</v>
      </c>
      <c r="M1659">
        <v>9.56</v>
      </c>
      <c r="N1659" s="5" t="str">
        <v>Yes</v>
      </c>
      <c r="O1659" s="5" t="str">
        <v>No</v>
      </c>
      <c r="P1659" s="5" t="str">
        <v>No</v>
      </c>
      <c r="Q1659" s="14">
        <v>0</v>
      </c>
      <c r="R1659" t="str">
        <v>No</v>
      </c>
      <c r="S1659" t="str">
        <v>Obesity</v>
      </c>
      <c r="T1659" t="str">
        <v>Diabetes</v>
      </c>
    </row>
    <row r="1660" spans="1:20" x14ac:dyDescent="0.3">
      <c r="A1660" t="s">
        <v>1659</v>
      </c>
      <c r="B1660" t="s">
        <v>3244</v>
      </c>
      <c r="C1660" t="s">
        <v>4394</v>
      </c>
      <c r="D1660" t="s">
        <v>4398</v>
      </c>
      <c r="E1660" cm="1">
        <f t="array" ref="E1660:K1660">_xlfn.XLOOKUP(A1660,'Hospitalisation Details'!A:A,'Hospitalisation Details'!B:H)</f>
        <v>31985</v>
      </c>
      <c r="F1660" s="14">
        <v>2</v>
      </c>
      <c r="G1660">
        <v>5836.52</v>
      </c>
      <c r="H1660" t="str">
        <v>tier - 2</v>
      </c>
      <c r="I1660" t="str">
        <v>tier - 3</v>
      </c>
      <c r="J1660" t="str">
        <v>R1013</v>
      </c>
      <c r="K1660">
        <v>35</v>
      </c>
      <c r="L1660" cm="1">
        <f t="array" ref="L1660:T1660">_xlfn.XLOOKUP(A1660,'Medical Examinations'!A:A,'Medical Examinations'!B:J)</f>
        <v>35.5</v>
      </c>
      <c r="M1660">
        <v>10.37</v>
      </c>
      <c r="N1660" s="5" t="str">
        <v>No</v>
      </c>
      <c r="O1660" s="5" t="str">
        <v>No</v>
      </c>
      <c r="P1660" s="5" t="str">
        <v>No</v>
      </c>
      <c r="Q1660" s="14">
        <v>0</v>
      </c>
      <c r="R1660" t="str">
        <v>No</v>
      </c>
      <c r="S1660" t="str">
        <v>Obesity</v>
      </c>
      <c r="T1660" t="str">
        <v>Diabetes</v>
      </c>
    </row>
    <row r="1661" spans="1:20" x14ac:dyDescent="0.3">
      <c r="A1661" t="s">
        <v>1660</v>
      </c>
      <c r="B1661" t="s">
        <v>3874</v>
      </c>
      <c r="C1661" t="s">
        <v>4395</v>
      </c>
      <c r="D1661" t="s">
        <v>5627</v>
      </c>
      <c r="E1661" cm="1">
        <f t="array" ref="E1661:K1661">_xlfn.XLOOKUP(A1661,'Hospitalisation Details'!A:A,'Hospitalisation Details'!B:H)</f>
        <v>26203</v>
      </c>
      <c r="F1661" s="14">
        <v>0</v>
      </c>
      <c r="G1661">
        <v>5832.6</v>
      </c>
      <c r="H1661" t="str">
        <v>tier - 2</v>
      </c>
      <c r="I1661" t="str">
        <v>tier - 3</v>
      </c>
      <c r="J1661" t="str">
        <v>R1012</v>
      </c>
      <c r="K1661">
        <v>51</v>
      </c>
      <c r="L1661" cm="1">
        <f t="array" ref="L1661:T1661">_xlfn.XLOOKUP(A1661,'Medical Examinations'!A:A,'Medical Examinations'!B:J)</f>
        <v>53.48</v>
      </c>
      <c r="M1661">
        <v>5.64</v>
      </c>
      <c r="N1661" s="5" t="str">
        <v>No</v>
      </c>
      <c r="O1661" s="5" t="str">
        <v>No</v>
      </c>
      <c r="P1661" s="5" t="str">
        <v>No</v>
      </c>
      <c r="Q1661" s="14">
        <v>0</v>
      </c>
      <c r="R1661" t="str">
        <v>No</v>
      </c>
      <c r="S1661" t="str">
        <v>Obesity</v>
      </c>
      <c r="T1661" t="str">
        <v>Normal</v>
      </c>
    </row>
    <row r="1662" spans="1:20" x14ac:dyDescent="0.3">
      <c r="A1662" t="s">
        <v>1661</v>
      </c>
      <c r="B1662" t="s">
        <v>3875</v>
      </c>
      <c r="C1662" t="s">
        <v>4396</v>
      </c>
      <c r="D1662" t="s">
        <v>5628</v>
      </c>
      <c r="E1662" cm="1">
        <f t="array" ref="E1662:K1662">_xlfn.XLOOKUP(A1662,'Hospitalisation Details'!A:A,'Hospitalisation Details'!B:H)</f>
        <v>37459</v>
      </c>
      <c r="F1662" s="14">
        <v>0</v>
      </c>
      <c r="G1662">
        <v>5816.58</v>
      </c>
      <c r="H1662" t="str">
        <v>tier - 2</v>
      </c>
      <c r="I1662" t="str">
        <v>tier - 2</v>
      </c>
      <c r="J1662" t="str">
        <v>R1026</v>
      </c>
      <c r="K1662">
        <v>20</v>
      </c>
      <c r="L1662" cm="1">
        <f t="array" ref="L1662:T1662">_xlfn.XLOOKUP(A1662,'Medical Examinations'!A:A,'Medical Examinations'!B:J)</f>
        <v>36.71</v>
      </c>
      <c r="M1662">
        <v>8.74</v>
      </c>
      <c r="N1662" s="5" t="str">
        <v>Yes</v>
      </c>
      <c r="O1662" s="5" t="str">
        <v>No</v>
      </c>
      <c r="P1662" s="5" t="str">
        <v>No</v>
      </c>
      <c r="Q1662" s="14">
        <v>0</v>
      </c>
      <c r="R1662" t="str">
        <v>No</v>
      </c>
      <c r="S1662" t="str">
        <v>Obesity</v>
      </c>
      <c r="T1662" t="str">
        <v>Diabetes</v>
      </c>
    </row>
    <row r="1663" spans="1:20" x14ac:dyDescent="0.3">
      <c r="A1663" t="s">
        <v>1662</v>
      </c>
      <c r="B1663" t="s">
        <v>3876</v>
      </c>
      <c r="C1663" t="s">
        <v>4395</v>
      </c>
      <c r="D1663" t="s">
        <v>4606</v>
      </c>
      <c r="E1663" cm="1">
        <f t="array" ref="E1663:K1663">_xlfn.XLOOKUP(A1663,'Hospitalisation Details'!A:A,'Hospitalisation Details'!B:H)</f>
        <v>26605</v>
      </c>
      <c r="F1663" s="14">
        <v>0</v>
      </c>
      <c r="G1663">
        <v>5812.9</v>
      </c>
      <c r="H1663" t="str">
        <v>tier - 2</v>
      </c>
      <c r="I1663" t="str">
        <v>tier - 2</v>
      </c>
      <c r="J1663" t="str">
        <v>R1013</v>
      </c>
      <c r="K1663">
        <v>50</v>
      </c>
      <c r="L1663" cm="1">
        <f t="array" ref="L1663:T1663">_xlfn.XLOOKUP(A1663,'Medical Examinations'!A:A,'Medical Examinations'!B:J)</f>
        <v>47</v>
      </c>
      <c r="M1663">
        <v>10.64</v>
      </c>
      <c r="N1663" s="5" t="str">
        <v>Yes</v>
      </c>
      <c r="O1663" s="5" t="str">
        <v>No</v>
      </c>
      <c r="P1663" s="5" t="str">
        <v>No</v>
      </c>
      <c r="Q1663" s="14">
        <v>0</v>
      </c>
      <c r="R1663" t="str">
        <v>No</v>
      </c>
      <c r="S1663" t="str">
        <v>Obesity</v>
      </c>
      <c r="T1663" t="str">
        <v>Diabetes</v>
      </c>
    </row>
    <row r="1664" spans="1:20" x14ac:dyDescent="0.3">
      <c r="A1664" t="s">
        <v>1663</v>
      </c>
      <c r="B1664" t="s">
        <v>3877</v>
      </c>
      <c r="C1664" t="s">
        <v>4394</v>
      </c>
      <c r="D1664" t="s">
        <v>5629</v>
      </c>
      <c r="E1664" cm="1">
        <f t="array" ref="E1664:K1664">_xlfn.XLOOKUP(A1664,'Hospitalisation Details'!A:A,'Hospitalisation Details'!B:H)</f>
        <v>29482</v>
      </c>
      <c r="F1664" s="14">
        <v>2</v>
      </c>
      <c r="G1664">
        <v>5807.06</v>
      </c>
      <c r="H1664" t="str">
        <v>tier - 2</v>
      </c>
      <c r="I1664" t="str">
        <v>tier - 3</v>
      </c>
      <c r="J1664" t="str">
        <v>R1013</v>
      </c>
      <c r="K1664">
        <v>42</v>
      </c>
      <c r="L1664" cm="1">
        <f t="array" ref="L1664:T1664">_xlfn.XLOOKUP(A1664,'Medical Examinations'!A:A,'Medical Examinations'!B:J)</f>
        <v>39.340000000000003</v>
      </c>
      <c r="M1664">
        <v>5.0199999999999996</v>
      </c>
      <c r="N1664" s="5" t="str">
        <v>Yes</v>
      </c>
      <c r="O1664" s="5" t="str">
        <v>No</v>
      </c>
      <c r="P1664" s="5" t="str">
        <v>Yes</v>
      </c>
      <c r="Q1664" s="14">
        <v>1</v>
      </c>
      <c r="R1664" t="str">
        <v>No</v>
      </c>
      <c r="S1664" t="str">
        <v>Obesity</v>
      </c>
      <c r="T1664" t="str">
        <v>Normal</v>
      </c>
    </row>
    <row r="1665" spans="1:20" x14ac:dyDescent="0.3">
      <c r="A1665" t="s">
        <v>1664</v>
      </c>
      <c r="B1665" t="s">
        <v>3878</v>
      </c>
      <c r="C1665" t="s">
        <v>4395</v>
      </c>
      <c r="D1665" t="s">
        <v>5630</v>
      </c>
      <c r="E1665" cm="1">
        <f t="array" ref="E1665:K1665">_xlfn.XLOOKUP(A1665,'Hospitalisation Details'!A:A,'Hospitalisation Details'!B:H)</f>
        <v>38292</v>
      </c>
      <c r="F1665" s="14">
        <v>0</v>
      </c>
      <c r="G1665">
        <v>5778.71</v>
      </c>
      <c r="H1665" t="str">
        <v>tier - 2</v>
      </c>
      <c r="I1665" t="str">
        <v>tier - 3</v>
      </c>
      <c r="J1665" t="str">
        <v>R1022</v>
      </c>
      <c r="K1665">
        <v>18</v>
      </c>
      <c r="L1665" cm="1">
        <f t="array" ref="L1665:T1665">_xlfn.XLOOKUP(A1665,'Medical Examinations'!A:A,'Medical Examinations'!B:J)</f>
        <v>32.965000000000003</v>
      </c>
      <c r="M1665">
        <v>6.68</v>
      </c>
      <c r="N1665" s="5" t="str">
        <v>No</v>
      </c>
      <c r="O1665" s="5" t="str">
        <v>No</v>
      </c>
      <c r="P1665" s="5" t="str">
        <v>No</v>
      </c>
      <c r="Q1665" s="14">
        <v>3</v>
      </c>
      <c r="R1665" t="str">
        <v>No</v>
      </c>
      <c r="S1665" t="str">
        <v>Obesity</v>
      </c>
      <c r="T1665" t="str">
        <v>Diabetes</v>
      </c>
    </row>
    <row r="1666" spans="1:20" x14ac:dyDescent="0.3">
      <c r="A1666" t="s">
        <v>1665</v>
      </c>
      <c r="B1666" t="s">
        <v>3879</v>
      </c>
      <c r="C1666" t="s">
        <v>4395</v>
      </c>
      <c r="D1666" t="s">
        <v>5631</v>
      </c>
      <c r="E1666" cm="1">
        <f t="array" ref="E1666:K1666">_xlfn.XLOOKUP(A1666,'Hospitalisation Details'!A:A,'Hospitalisation Details'!B:H)</f>
        <v>30558</v>
      </c>
      <c r="F1666" s="14">
        <v>0</v>
      </c>
      <c r="G1666">
        <v>5757.41</v>
      </c>
      <c r="H1666" t="str">
        <v>tier - 2</v>
      </c>
      <c r="I1666" t="str">
        <v>tier - 3</v>
      </c>
      <c r="J1666" t="str">
        <v>R1019</v>
      </c>
      <c r="K1666">
        <v>39</v>
      </c>
      <c r="L1666" cm="1">
        <f t="array" ref="L1666:T1666">_xlfn.XLOOKUP(A1666,'Medical Examinations'!A:A,'Medical Examinations'!B:J)</f>
        <v>46.86</v>
      </c>
      <c r="M1666">
        <v>4.87</v>
      </c>
      <c r="N1666" s="5" t="str">
        <v>No</v>
      </c>
      <c r="O1666" s="5" t="str">
        <v>No</v>
      </c>
      <c r="P1666" s="5" t="str">
        <v>No</v>
      </c>
      <c r="Q1666" s="14">
        <v>0</v>
      </c>
      <c r="R1666" t="str">
        <v>No</v>
      </c>
      <c r="S1666" t="str">
        <v>Obesity</v>
      </c>
      <c r="T1666" t="str">
        <v>Normal</v>
      </c>
    </row>
    <row r="1667" spans="1:20" x14ac:dyDescent="0.3">
      <c r="A1667" t="s">
        <v>1666</v>
      </c>
      <c r="B1667" t="s">
        <v>2456</v>
      </c>
      <c r="C1667" t="s">
        <v>4395</v>
      </c>
      <c r="D1667" t="s">
        <v>5632</v>
      </c>
      <c r="E1667" cm="1">
        <f t="array" ref="E1667:K1667">_xlfn.XLOOKUP(A1667,'Hospitalisation Details'!A:A,'Hospitalisation Details'!B:H)</f>
        <v>34130</v>
      </c>
      <c r="F1667" s="14">
        <v>0</v>
      </c>
      <c r="G1667">
        <v>5748.13</v>
      </c>
      <c r="H1667" t="str">
        <v>tier - 2</v>
      </c>
      <c r="I1667" t="str">
        <v>tier - 1</v>
      </c>
      <c r="J1667" t="str">
        <v>R1021</v>
      </c>
      <c r="K1667">
        <v>29</v>
      </c>
      <c r="L1667" cm="1">
        <f t="array" ref="L1667:T1667">_xlfn.XLOOKUP(A1667,'Medical Examinations'!A:A,'Medical Examinations'!B:J)</f>
        <v>22.42</v>
      </c>
      <c r="M1667">
        <v>6.74</v>
      </c>
      <c r="N1667" s="5" t="str">
        <v>No</v>
      </c>
      <c r="O1667" s="5" t="str">
        <v>No</v>
      </c>
      <c r="P1667" s="5" t="str">
        <v>No</v>
      </c>
      <c r="Q1667" s="14">
        <v>0</v>
      </c>
      <c r="R1667" t="str">
        <v>yes</v>
      </c>
      <c r="S1667" t="str">
        <v>Normal Weight</v>
      </c>
      <c r="T1667" t="str">
        <v>Diabetes</v>
      </c>
    </row>
    <row r="1668" spans="1:20" x14ac:dyDescent="0.3">
      <c r="A1668" t="s">
        <v>1667</v>
      </c>
      <c r="B1668" t="s">
        <v>3880</v>
      </c>
      <c r="C1668" t="s">
        <v>4395</v>
      </c>
      <c r="D1668" t="s">
        <v>4436</v>
      </c>
      <c r="E1668" cm="1">
        <f t="array" ref="E1668:K1668">_xlfn.XLOOKUP(A1668,'Hospitalisation Details'!A:A,'Hospitalisation Details'!B:H)</f>
        <v>26532</v>
      </c>
      <c r="F1668" s="14">
        <v>0</v>
      </c>
      <c r="G1668">
        <v>5741.67</v>
      </c>
      <c r="H1668" t="str">
        <v>tier - 2</v>
      </c>
      <c r="I1668" t="str">
        <v>tier - 3</v>
      </c>
      <c r="J1668" t="str">
        <v>R1013</v>
      </c>
      <c r="K1668">
        <v>50</v>
      </c>
      <c r="L1668" cm="1">
        <f t="array" ref="L1668:T1668">_xlfn.XLOOKUP(A1668,'Medical Examinations'!A:A,'Medical Examinations'!B:J)</f>
        <v>33.6</v>
      </c>
      <c r="M1668">
        <v>11.25</v>
      </c>
      <c r="N1668" s="5" t="str">
        <v>No</v>
      </c>
      <c r="O1668" s="5" t="str">
        <v>No</v>
      </c>
      <c r="P1668" s="5" t="str">
        <v>No</v>
      </c>
      <c r="Q1668" s="14">
        <v>0</v>
      </c>
      <c r="R1668" t="str">
        <v>No</v>
      </c>
      <c r="S1668" t="str">
        <v>Obesity</v>
      </c>
      <c r="T1668" t="str">
        <v>Diabetes</v>
      </c>
    </row>
    <row r="1669" spans="1:20" x14ac:dyDescent="0.3">
      <c r="A1669" t="s">
        <v>1668</v>
      </c>
      <c r="B1669" t="s">
        <v>3881</v>
      </c>
      <c r="C1669" t="s">
        <v>4395</v>
      </c>
      <c r="D1669" t="s">
        <v>5633</v>
      </c>
      <c r="E1669" cm="1">
        <f t="array" ref="E1669:K1669">_xlfn.XLOOKUP(A1669,'Hospitalisation Details'!A:A,'Hospitalisation Details'!B:H)</f>
        <v>32069</v>
      </c>
      <c r="F1669" s="14">
        <v>2</v>
      </c>
      <c r="G1669">
        <v>5729.01</v>
      </c>
      <c r="H1669" t="str">
        <v>tier - 1</v>
      </c>
      <c r="I1669" t="str">
        <v>tier - 2</v>
      </c>
      <c r="J1669" t="str">
        <v>R1012</v>
      </c>
      <c r="K1669">
        <v>35</v>
      </c>
      <c r="L1669" cm="1">
        <f t="array" ref="L1669:T1669">_xlfn.XLOOKUP(A1669,'Medical Examinations'!A:A,'Medical Examinations'!B:J)</f>
        <v>35.520000000000003</v>
      </c>
      <c r="M1669">
        <v>8.26</v>
      </c>
      <c r="N1669" s="5" t="str">
        <v>No</v>
      </c>
      <c r="O1669" s="5" t="str">
        <v>No</v>
      </c>
      <c r="P1669" s="5" t="str">
        <v>No</v>
      </c>
      <c r="Q1669" s="14">
        <v>0</v>
      </c>
      <c r="R1669" t="str">
        <v>No</v>
      </c>
      <c r="S1669" t="str">
        <v>Obesity</v>
      </c>
      <c r="T1669" t="str">
        <v>Diabetes</v>
      </c>
    </row>
    <row r="1670" spans="1:20" x14ac:dyDescent="0.3">
      <c r="A1670" t="s">
        <v>1669</v>
      </c>
      <c r="B1670" t="s">
        <v>2790</v>
      </c>
      <c r="C1670" t="s">
        <v>4395</v>
      </c>
      <c r="D1670" t="s">
        <v>4543</v>
      </c>
      <c r="E1670" cm="1">
        <f t="array" ref="E1670:K1670">_xlfn.XLOOKUP(A1670,'Hospitalisation Details'!A:A,'Hospitalisation Details'!B:H)</f>
        <v>26285</v>
      </c>
      <c r="F1670" s="14">
        <v>0</v>
      </c>
      <c r="G1670">
        <v>5720.38</v>
      </c>
      <c r="H1670" t="str">
        <v>tier - 2</v>
      </c>
      <c r="I1670" t="str">
        <v>tier - 1</v>
      </c>
      <c r="J1670" t="str">
        <v>R1013</v>
      </c>
      <c r="K1670">
        <v>51</v>
      </c>
      <c r="L1670" cm="1">
        <f t="array" ref="L1670:T1670">_xlfn.XLOOKUP(A1670,'Medical Examinations'!A:A,'Medical Examinations'!B:J)</f>
        <v>42.28</v>
      </c>
      <c r="M1670">
        <v>9.16</v>
      </c>
      <c r="N1670" s="5" t="str">
        <v>Yes</v>
      </c>
      <c r="O1670" s="5" t="str">
        <v>No</v>
      </c>
      <c r="P1670" s="5" t="str">
        <v>No</v>
      </c>
      <c r="Q1670" s="14">
        <v>1</v>
      </c>
      <c r="R1670" t="str">
        <v>No</v>
      </c>
      <c r="S1670" t="str">
        <v>Obesity</v>
      </c>
      <c r="T1670" t="str">
        <v>Diabetes</v>
      </c>
    </row>
    <row r="1671" spans="1:20" x14ac:dyDescent="0.3">
      <c r="A1671" t="s">
        <v>1670</v>
      </c>
      <c r="B1671" t="s">
        <v>3882</v>
      </c>
      <c r="C1671" t="s">
        <v>4395</v>
      </c>
      <c r="D1671" t="s">
        <v>5634</v>
      </c>
      <c r="E1671" cm="1">
        <f t="array" ref="E1671:K1671">_xlfn.XLOOKUP(A1671,'Hospitalisation Details'!A:A,'Hospitalisation Details'!B:H)</f>
        <v>29828</v>
      </c>
      <c r="F1671" s="14">
        <v>0</v>
      </c>
      <c r="G1671">
        <v>5709.16</v>
      </c>
      <c r="H1671" t="str">
        <v>tier - 3</v>
      </c>
      <c r="I1671" t="str">
        <v>tier - 3</v>
      </c>
      <c r="J1671" t="str">
        <v>R1013</v>
      </c>
      <c r="K1671">
        <v>41</v>
      </c>
      <c r="L1671" cm="1">
        <f t="array" ref="L1671:T1671">_xlfn.XLOOKUP(A1671,'Medical Examinations'!A:A,'Medical Examinations'!B:J)</f>
        <v>43.58</v>
      </c>
      <c r="M1671">
        <v>4.2300000000000004</v>
      </c>
      <c r="N1671" s="5" t="str">
        <v>No</v>
      </c>
      <c r="O1671" s="5" t="str">
        <v>No</v>
      </c>
      <c r="P1671" s="5" t="str">
        <v>Yes</v>
      </c>
      <c r="Q1671" s="14">
        <v>1</v>
      </c>
      <c r="R1671" t="str">
        <v>No</v>
      </c>
      <c r="S1671" t="str">
        <v>Obesity</v>
      </c>
      <c r="T1671" t="str">
        <v>Normal</v>
      </c>
    </row>
    <row r="1672" spans="1:20" x14ac:dyDescent="0.3">
      <c r="A1672" t="s">
        <v>1671</v>
      </c>
      <c r="B1672" t="s">
        <v>3489</v>
      </c>
      <c r="C1672" t="s">
        <v>4394</v>
      </c>
      <c r="D1672" t="s">
        <v>5635</v>
      </c>
      <c r="E1672" cm="1">
        <f t="array" ref="E1672:K1672">_xlfn.XLOOKUP(A1672,'Hospitalisation Details'!A:A,'Hospitalisation Details'!B:H)</f>
        <v>34276</v>
      </c>
      <c r="F1672" s="14">
        <v>4</v>
      </c>
      <c r="G1672">
        <v>5708.87</v>
      </c>
      <c r="H1672" t="str">
        <v>tier - 2</v>
      </c>
      <c r="I1672" t="str">
        <v>tier - 1</v>
      </c>
      <c r="J1672" t="str">
        <v>R1011</v>
      </c>
      <c r="K1672">
        <v>29</v>
      </c>
      <c r="L1672" cm="1">
        <f t="array" ref="L1672:T1672">_xlfn.XLOOKUP(A1672,'Medical Examinations'!A:A,'Medical Examinations'!B:J)</f>
        <v>46.51</v>
      </c>
      <c r="M1672">
        <v>8.69</v>
      </c>
      <c r="N1672" s="5" t="str">
        <v>Yes</v>
      </c>
      <c r="O1672" s="5" t="str">
        <v>No</v>
      </c>
      <c r="P1672" s="5" t="str">
        <v>No</v>
      </c>
      <c r="Q1672" s="14">
        <v>0</v>
      </c>
      <c r="R1672" t="str">
        <v>No</v>
      </c>
      <c r="S1672" t="str">
        <v>Obesity</v>
      </c>
      <c r="T1672" t="str">
        <v>Diabetes</v>
      </c>
    </row>
    <row r="1673" spans="1:20" x14ac:dyDescent="0.3">
      <c r="A1673" t="s">
        <v>1672</v>
      </c>
      <c r="B1673" t="s">
        <v>3883</v>
      </c>
      <c r="C1673" t="s">
        <v>4395</v>
      </c>
      <c r="D1673" t="s">
        <v>5556</v>
      </c>
      <c r="E1673" cm="1">
        <f t="array" ref="E1673:K1673">_xlfn.XLOOKUP(A1673,'Hospitalisation Details'!A:A,'Hospitalisation Details'!B:H)</f>
        <v>29752</v>
      </c>
      <c r="F1673" s="14">
        <v>0</v>
      </c>
      <c r="G1673">
        <v>5699.84</v>
      </c>
      <c r="H1673" t="str">
        <v>tier - 2</v>
      </c>
      <c r="I1673" t="str">
        <v>tier - 3</v>
      </c>
      <c r="J1673" t="str">
        <v>R1013</v>
      </c>
      <c r="K1673">
        <v>41</v>
      </c>
      <c r="L1673" cm="1">
        <f t="array" ref="L1673:T1673">_xlfn.XLOOKUP(A1673,'Medical Examinations'!A:A,'Medical Examinations'!B:J)</f>
        <v>39.979999999999997</v>
      </c>
      <c r="M1673">
        <v>9.4600000000000009</v>
      </c>
      <c r="N1673" s="5" t="str">
        <v>Yes</v>
      </c>
      <c r="O1673" s="5" t="str">
        <v>No</v>
      </c>
      <c r="P1673" s="5" t="str">
        <v>No</v>
      </c>
      <c r="Q1673" s="14">
        <v>2</v>
      </c>
      <c r="R1673" t="str">
        <v>No</v>
      </c>
      <c r="S1673" t="str">
        <v>Obesity</v>
      </c>
      <c r="T1673" t="str">
        <v>Diabetes</v>
      </c>
    </row>
    <row r="1674" spans="1:20" x14ac:dyDescent="0.3">
      <c r="A1674" t="s">
        <v>1673</v>
      </c>
      <c r="B1674" t="s">
        <v>3884</v>
      </c>
      <c r="C1674" t="s">
        <v>4394</v>
      </c>
      <c r="D1674" t="s">
        <v>5557</v>
      </c>
      <c r="E1674" cm="1">
        <f t="array" ref="E1674:K1674">_xlfn.XLOOKUP(A1674,'Hospitalisation Details'!A:A,'Hospitalisation Details'!B:H)</f>
        <v>27216</v>
      </c>
      <c r="F1674" s="14">
        <v>0</v>
      </c>
      <c r="G1674">
        <v>5698.74</v>
      </c>
      <c r="H1674" t="str">
        <v>tier - 2</v>
      </c>
      <c r="I1674" t="str">
        <v>tier - 2</v>
      </c>
      <c r="J1674" t="str">
        <v>R1012</v>
      </c>
      <c r="K1674">
        <v>48</v>
      </c>
      <c r="L1674" cm="1">
        <f t="array" ref="L1674:T1674">_xlfn.XLOOKUP(A1674,'Medical Examinations'!A:A,'Medical Examinations'!B:J)</f>
        <v>39.33</v>
      </c>
      <c r="M1674">
        <v>10.4</v>
      </c>
      <c r="N1674" s="5" t="str">
        <v>No</v>
      </c>
      <c r="O1674" s="5" t="str">
        <v>No</v>
      </c>
      <c r="P1674" s="5" t="str">
        <v>No</v>
      </c>
      <c r="Q1674" s="14">
        <v>3</v>
      </c>
      <c r="R1674" t="str">
        <v>No</v>
      </c>
      <c r="S1674" t="str">
        <v>Obesity</v>
      </c>
      <c r="T1674" t="str">
        <v>Diabetes</v>
      </c>
    </row>
    <row r="1675" spans="1:20" x14ac:dyDescent="0.3">
      <c r="A1675" t="s">
        <v>1674</v>
      </c>
      <c r="B1675" t="s">
        <v>3885</v>
      </c>
      <c r="C1675" t="s">
        <v>4394</v>
      </c>
      <c r="D1675" t="s">
        <v>5470</v>
      </c>
      <c r="E1675" cm="1">
        <f t="array" ref="E1675:K1675">_xlfn.XLOOKUP(A1675,'Hospitalisation Details'!A:A,'Hospitalisation Details'!B:H)</f>
        <v>33911</v>
      </c>
      <c r="F1675" s="14">
        <v>3</v>
      </c>
      <c r="G1675">
        <v>5693.43</v>
      </c>
      <c r="H1675" t="str">
        <v>tier - 2</v>
      </c>
      <c r="I1675" t="str">
        <v>tier - 3</v>
      </c>
      <c r="J1675" t="str">
        <v>R1012</v>
      </c>
      <c r="K1675">
        <v>30</v>
      </c>
      <c r="L1675" cm="1">
        <f t="array" ref="L1675:T1675">_xlfn.XLOOKUP(A1675,'Medical Examinations'!A:A,'Medical Examinations'!B:J)</f>
        <v>49.53</v>
      </c>
      <c r="M1675">
        <v>9.1300000000000008</v>
      </c>
      <c r="N1675" s="5" t="str">
        <v>Yes</v>
      </c>
      <c r="O1675" s="5" t="str">
        <v>No</v>
      </c>
      <c r="P1675" s="5" t="str">
        <v>No</v>
      </c>
      <c r="Q1675" s="14">
        <v>0</v>
      </c>
      <c r="R1675" t="str">
        <v>No</v>
      </c>
      <c r="S1675" t="str">
        <v>Obesity</v>
      </c>
      <c r="T1675" t="str">
        <v>Diabetes</v>
      </c>
    </row>
    <row r="1676" spans="1:20" x14ac:dyDescent="0.3">
      <c r="A1676" t="s">
        <v>1675</v>
      </c>
      <c r="B1676" t="s">
        <v>3886</v>
      </c>
      <c r="C1676" t="s">
        <v>4395</v>
      </c>
      <c r="D1676" t="s">
        <v>5636</v>
      </c>
      <c r="E1676" cm="1">
        <f t="array" ref="E1676:K1676">_xlfn.XLOOKUP(A1676,'Hospitalisation Details'!A:A,'Hospitalisation Details'!B:H)</f>
        <v>26600</v>
      </c>
      <c r="F1676" s="14">
        <v>0</v>
      </c>
      <c r="G1676">
        <v>5690.79</v>
      </c>
      <c r="H1676" t="str">
        <v>tier - 2</v>
      </c>
      <c r="I1676" t="str">
        <v>tier - 1</v>
      </c>
      <c r="J1676" t="str">
        <v>R1013</v>
      </c>
      <c r="K1676">
        <v>50</v>
      </c>
      <c r="L1676" cm="1">
        <f t="array" ref="L1676:T1676">_xlfn.XLOOKUP(A1676,'Medical Examinations'!A:A,'Medical Examinations'!B:J)</f>
        <v>39.74</v>
      </c>
      <c r="M1676">
        <v>7.39</v>
      </c>
      <c r="N1676" s="5" t="str">
        <v>No</v>
      </c>
      <c r="O1676" s="5" t="str">
        <v>No</v>
      </c>
      <c r="P1676" s="5" t="str">
        <v>No</v>
      </c>
      <c r="Q1676" s="14">
        <v>0</v>
      </c>
      <c r="R1676" t="str">
        <v>No</v>
      </c>
      <c r="S1676" t="str">
        <v>Obesity</v>
      </c>
      <c r="T1676" t="str">
        <v>Diabetes</v>
      </c>
    </row>
    <row r="1677" spans="1:20" x14ac:dyDescent="0.3">
      <c r="A1677" t="s">
        <v>1676</v>
      </c>
      <c r="B1677" t="s">
        <v>3887</v>
      </c>
      <c r="C1677" t="s">
        <v>4394</v>
      </c>
      <c r="D1677" t="s">
        <v>5637</v>
      </c>
      <c r="E1677" cm="1">
        <f t="array" ref="E1677:K1677">_xlfn.XLOOKUP(A1677,'Hospitalisation Details'!A:A,'Hospitalisation Details'!B:H)</f>
        <v>30906</v>
      </c>
      <c r="F1677" s="14">
        <v>3</v>
      </c>
      <c r="G1677">
        <v>5679.13</v>
      </c>
      <c r="H1677" t="str">
        <v>tier - 2</v>
      </c>
      <c r="I1677" t="str">
        <v>tier - 2</v>
      </c>
      <c r="J1677" t="str">
        <v>R1013</v>
      </c>
      <c r="K1677">
        <v>38</v>
      </c>
      <c r="L1677" cm="1">
        <f t="array" ref="L1677:T1677">_xlfn.XLOOKUP(A1677,'Medical Examinations'!A:A,'Medical Examinations'!B:J)</f>
        <v>34.21</v>
      </c>
      <c r="M1677">
        <v>9.17</v>
      </c>
      <c r="N1677" s="5" t="str">
        <v>No</v>
      </c>
      <c r="O1677" s="5" t="str">
        <v>No</v>
      </c>
      <c r="P1677" s="5" t="str">
        <v>No</v>
      </c>
      <c r="Q1677" s="14">
        <v>0</v>
      </c>
      <c r="R1677" t="str">
        <v>No</v>
      </c>
      <c r="S1677" t="str">
        <v>Obesity</v>
      </c>
      <c r="T1677" t="str">
        <v>Diabetes</v>
      </c>
    </row>
    <row r="1678" spans="1:20" x14ac:dyDescent="0.3">
      <c r="A1678" t="s">
        <v>1677</v>
      </c>
      <c r="B1678" t="s">
        <v>3888</v>
      </c>
      <c r="C1678" t="s">
        <v>4394</v>
      </c>
      <c r="D1678" t="s">
        <v>5638</v>
      </c>
      <c r="E1678" cm="1">
        <f t="array" ref="E1678:K1678">_xlfn.XLOOKUP(A1678,'Hospitalisation Details'!A:A,'Hospitalisation Details'!B:H)</f>
        <v>30562</v>
      </c>
      <c r="F1678" s="14">
        <v>0</v>
      </c>
      <c r="G1678">
        <v>5662.23</v>
      </c>
      <c r="H1678" t="str">
        <v>tier - 2</v>
      </c>
      <c r="I1678" t="str">
        <v>tier - 1</v>
      </c>
      <c r="J1678" t="str">
        <v>R1013</v>
      </c>
      <c r="K1678">
        <v>39</v>
      </c>
      <c r="L1678" cm="1">
        <f t="array" ref="L1678:T1678">_xlfn.XLOOKUP(A1678,'Medical Examinations'!A:A,'Medical Examinations'!B:J)</f>
        <v>25.6</v>
      </c>
      <c r="M1678">
        <v>10.95</v>
      </c>
      <c r="N1678" s="5" t="str">
        <v>No</v>
      </c>
      <c r="O1678" s="5" t="str">
        <v>No</v>
      </c>
      <c r="P1678" s="5" t="str">
        <v>No</v>
      </c>
      <c r="Q1678" s="14">
        <v>3</v>
      </c>
      <c r="R1678" t="str">
        <v>No</v>
      </c>
      <c r="S1678" t="str">
        <v>Over Weight</v>
      </c>
      <c r="T1678" t="str">
        <v>Diabetes</v>
      </c>
    </row>
    <row r="1679" spans="1:20" x14ac:dyDescent="0.3">
      <c r="A1679" t="s">
        <v>1678</v>
      </c>
      <c r="B1679" t="s">
        <v>3889</v>
      </c>
      <c r="C1679" t="s">
        <v>4395</v>
      </c>
      <c r="D1679" t="s">
        <v>5639</v>
      </c>
      <c r="E1679" cm="1">
        <f t="array" ref="E1679:K1679">_xlfn.XLOOKUP(A1679,'Hospitalisation Details'!A:A,'Hospitalisation Details'!B:H)</f>
        <v>28760</v>
      </c>
      <c r="F1679" s="14">
        <v>2</v>
      </c>
      <c r="G1679">
        <v>5650.14</v>
      </c>
      <c r="H1679" t="str">
        <v>tier - 2</v>
      </c>
      <c r="I1679" t="str">
        <v>tier - 1</v>
      </c>
      <c r="J1679" t="str">
        <v>R1013</v>
      </c>
      <c r="K1679">
        <v>44</v>
      </c>
      <c r="L1679" cm="1">
        <f t="array" ref="L1679:T1679">_xlfn.XLOOKUP(A1679,'Medical Examinations'!A:A,'Medical Examinations'!B:J)</f>
        <v>17.954999999999998</v>
      </c>
      <c r="M1679">
        <v>5.29</v>
      </c>
      <c r="N1679" s="5" t="str">
        <v>Yes</v>
      </c>
      <c r="O1679" s="5" t="str">
        <v>No</v>
      </c>
      <c r="P1679" s="5" t="str">
        <v>No</v>
      </c>
      <c r="Q1679" s="14">
        <v>1</v>
      </c>
      <c r="R1679" t="str">
        <v>yes</v>
      </c>
      <c r="S1679" t="str">
        <v>Under Weight</v>
      </c>
      <c r="T1679" t="str">
        <v>Normal</v>
      </c>
    </row>
    <row r="1680" spans="1:20" x14ac:dyDescent="0.3">
      <c r="A1680" t="s">
        <v>1679</v>
      </c>
      <c r="B1680" t="s">
        <v>3462</v>
      </c>
      <c r="C1680" t="s">
        <v>4394</v>
      </c>
      <c r="D1680" t="s">
        <v>5640</v>
      </c>
      <c r="E1680" cm="1">
        <f t="array" ref="E1680:K1680">_xlfn.XLOOKUP(A1680,'Hospitalisation Details'!A:A,'Hospitalisation Details'!B:H)</f>
        <v>30475</v>
      </c>
      <c r="F1680" s="14">
        <v>0</v>
      </c>
      <c r="G1680">
        <v>5649.72</v>
      </c>
      <c r="H1680" t="str">
        <v>tier - 2</v>
      </c>
      <c r="I1680" t="str">
        <v>tier - 3</v>
      </c>
      <c r="J1680" t="str">
        <v>R1011</v>
      </c>
      <c r="K1680">
        <v>40</v>
      </c>
      <c r="L1680" cm="1">
        <f t="array" ref="L1680:T1680">_xlfn.XLOOKUP(A1680,'Medical Examinations'!A:A,'Medical Examinations'!B:J)</f>
        <v>30.495000000000001</v>
      </c>
      <c r="M1680">
        <v>9.5299999999999994</v>
      </c>
      <c r="N1680" s="5" t="str">
        <v>No</v>
      </c>
      <c r="O1680" s="5" t="str">
        <v>No</v>
      </c>
      <c r="P1680" s="5" t="str">
        <v>No</v>
      </c>
      <c r="Q1680" s="14">
        <v>0</v>
      </c>
      <c r="R1680" t="str">
        <v>No</v>
      </c>
      <c r="S1680" t="str">
        <v>Obesity</v>
      </c>
      <c r="T1680" t="str">
        <v>Diabetes</v>
      </c>
    </row>
    <row r="1681" spans="1:20" x14ac:dyDescent="0.3">
      <c r="A1681" t="s">
        <v>1680</v>
      </c>
      <c r="B1681" t="s">
        <v>3890</v>
      </c>
      <c r="C1681" t="s">
        <v>4394</v>
      </c>
      <c r="D1681" t="s">
        <v>5641</v>
      </c>
      <c r="E1681" cm="1">
        <f t="array" ref="E1681:K1681">_xlfn.XLOOKUP(A1681,'Hospitalisation Details'!A:A,'Hospitalisation Details'!B:H)</f>
        <v>32120</v>
      </c>
      <c r="F1681" s="14">
        <v>1</v>
      </c>
      <c r="G1681">
        <v>5630.46</v>
      </c>
      <c r="H1681" t="str">
        <v>tier - 2</v>
      </c>
      <c r="I1681" t="str">
        <v>tier - 3</v>
      </c>
      <c r="J1681" t="str">
        <v>R1012</v>
      </c>
      <c r="K1681">
        <v>35</v>
      </c>
      <c r="L1681" cm="1">
        <f t="array" ref="L1681:T1681">_xlfn.XLOOKUP(A1681,'Medical Examinations'!A:A,'Medical Examinations'!B:J)</f>
        <v>46.96</v>
      </c>
      <c r="M1681">
        <v>4.6399999999999997</v>
      </c>
      <c r="N1681" s="5" t="str">
        <v>No</v>
      </c>
      <c r="O1681" s="5" t="str">
        <v>No</v>
      </c>
      <c r="P1681" s="5" t="str">
        <v>Yes</v>
      </c>
      <c r="Q1681" s="14">
        <v>1</v>
      </c>
      <c r="R1681" t="str">
        <v>No</v>
      </c>
      <c r="S1681" t="str">
        <v>Obesity</v>
      </c>
      <c r="T1681" t="str">
        <v>Normal</v>
      </c>
    </row>
    <row r="1682" spans="1:20" x14ac:dyDescent="0.3">
      <c r="A1682" t="s">
        <v>1681</v>
      </c>
      <c r="B1682" t="s">
        <v>2928</v>
      </c>
      <c r="C1682" t="s">
        <v>4395</v>
      </c>
      <c r="D1682" t="s">
        <v>5642</v>
      </c>
      <c r="E1682" cm="1">
        <f t="array" ref="E1682:K1682">_xlfn.XLOOKUP(A1682,'Hospitalisation Details'!A:A,'Hospitalisation Details'!B:H)</f>
        <v>34653</v>
      </c>
      <c r="F1682" s="14">
        <v>5</v>
      </c>
      <c r="G1682">
        <v>5615.37</v>
      </c>
      <c r="H1682" t="str">
        <v>tier - 2</v>
      </c>
      <c r="I1682" t="str">
        <v>tier - 3</v>
      </c>
      <c r="J1682" t="str">
        <v>R1011</v>
      </c>
      <c r="K1682">
        <v>28</v>
      </c>
      <c r="L1682" cm="1">
        <f t="array" ref="L1682:T1682">_xlfn.XLOOKUP(A1682,'Medical Examinations'!A:A,'Medical Examinations'!B:J)</f>
        <v>42.95</v>
      </c>
      <c r="M1682">
        <v>11.88</v>
      </c>
      <c r="N1682" s="5" t="str">
        <v>Yes</v>
      </c>
      <c r="O1682" s="5" t="str">
        <v>No</v>
      </c>
      <c r="P1682" s="5" t="str">
        <v>No</v>
      </c>
      <c r="Q1682" s="14">
        <v>2</v>
      </c>
      <c r="R1682" t="str">
        <v>No</v>
      </c>
      <c r="S1682" t="str">
        <v>Obesity</v>
      </c>
      <c r="T1682" t="str">
        <v>Diabetes</v>
      </c>
    </row>
    <row r="1683" spans="1:20" x14ac:dyDescent="0.3">
      <c r="A1683" t="s">
        <v>1682</v>
      </c>
      <c r="B1683" t="s">
        <v>3891</v>
      </c>
      <c r="C1683" t="s">
        <v>4395</v>
      </c>
      <c r="D1683" t="s">
        <v>5312</v>
      </c>
      <c r="E1683" cm="1">
        <f t="array" ref="E1683:K1683">_xlfn.XLOOKUP(A1683,'Hospitalisation Details'!A:A,'Hospitalisation Details'!B:H)</f>
        <v>28744</v>
      </c>
      <c r="F1683" s="14">
        <v>2</v>
      </c>
      <c r="G1683">
        <v>5612.83</v>
      </c>
      <c r="H1683" t="str">
        <v>tier - 2</v>
      </c>
      <c r="I1683" t="str">
        <v>tier - 3</v>
      </c>
      <c r="J1683" t="str">
        <v>R1013</v>
      </c>
      <c r="K1683">
        <v>44</v>
      </c>
      <c r="L1683" cm="1">
        <f t="array" ref="L1683:T1683">_xlfn.XLOOKUP(A1683,'Medical Examinations'!A:A,'Medical Examinations'!B:J)</f>
        <v>41.3</v>
      </c>
      <c r="M1683">
        <v>9.59</v>
      </c>
      <c r="N1683" s="5" t="str">
        <v>No</v>
      </c>
      <c r="O1683" s="5" t="str">
        <v>No</v>
      </c>
      <c r="P1683" s="5" t="str">
        <v>No</v>
      </c>
      <c r="Q1683" s="14">
        <v>0</v>
      </c>
      <c r="R1683" t="str">
        <v>No</v>
      </c>
      <c r="S1683" t="str">
        <v>Obesity</v>
      </c>
      <c r="T1683" t="str">
        <v>Diabetes</v>
      </c>
    </row>
    <row r="1684" spans="1:20" x14ac:dyDescent="0.3">
      <c r="A1684" t="s">
        <v>1683</v>
      </c>
      <c r="B1684" t="s">
        <v>2727</v>
      </c>
      <c r="C1684" t="s">
        <v>4394</v>
      </c>
      <c r="D1684" t="s">
        <v>5643</v>
      </c>
      <c r="E1684" cm="1">
        <f t="array" ref="E1684:K1684">_xlfn.XLOOKUP(A1684,'Hospitalisation Details'!A:A,'Hospitalisation Details'!B:H)</f>
        <v>32465</v>
      </c>
      <c r="F1684" s="14">
        <v>1</v>
      </c>
      <c r="G1684">
        <v>5594.85</v>
      </c>
      <c r="H1684" t="str">
        <v>tier - 2</v>
      </c>
      <c r="I1684" t="str">
        <v>tier - 3</v>
      </c>
      <c r="J1684" t="str">
        <v>R1024</v>
      </c>
      <c r="K1684">
        <v>34</v>
      </c>
      <c r="L1684" cm="1">
        <f t="array" ref="L1684:T1684">_xlfn.XLOOKUP(A1684,'Medical Examinations'!A:A,'Medical Examinations'!B:J)</f>
        <v>39.07</v>
      </c>
      <c r="M1684">
        <v>11.93</v>
      </c>
      <c r="N1684" s="5" t="str">
        <v>No</v>
      </c>
      <c r="O1684" s="5" t="str">
        <v>No</v>
      </c>
      <c r="P1684" s="5" t="str">
        <v>No</v>
      </c>
      <c r="Q1684" s="14">
        <v>0</v>
      </c>
      <c r="R1684" t="str">
        <v>No</v>
      </c>
      <c r="S1684" t="str">
        <v>Obesity</v>
      </c>
      <c r="T1684" t="str">
        <v>Diabetes</v>
      </c>
    </row>
    <row r="1685" spans="1:20" x14ac:dyDescent="0.3">
      <c r="A1685" t="s">
        <v>1684</v>
      </c>
      <c r="B1685" t="s">
        <v>3616</v>
      </c>
      <c r="C1685" t="s">
        <v>4395</v>
      </c>
      <c r="D1685" t="s">
        <v>5644</v>
      </c>
      <c r="E1685" cm="1">
        <f t="array" ref="E1685:K1685">_xlfn.XLOOKUP(A1685,'Hospitalisation Details'!A:A,'Hospitalisation Details'!B:H)</f>
        <v>30592</v>
      </c>
      <c r="F1685" s="14">
        <v>3</v>
      </c>
      <c r="G1685">
        <v>5587.59</v>
      </c>
      <c r="H1685" t="str">
        <v>tier - 2</v>
      </c>
      <c r="I1685" t="str">
        <v>tier - 1</v>
      </c>
      <c r="J1685" t="str">
        <v>R1013</v>
      </c>
      <c r="K1685">
        <v>39</v>
      </c>
      <c r="L1685" cm="1">
        <f t="array" ref="L1685:T1685">_xlfn.XLOOKUP(A1685,'Medical Examinations'!A:A,'Medical Examinations'!B:J)</f>
        <v>43.08</v>
      </c>
      <c r="M1685">
        <v>8.9600000000000009</v>
      </c>
      <c r="N1685" s="5" t="str">
        <v>Yes</v>
      </c>
      <c r="O1685" s="5" t="str">
        <v>No</v>
      </c>
      <c r="P1685" s="5" t="str">
        <v>No</v>
      </c>
      <c r="Q1685" s="14">
        <v>1</v>
      </c>
      <c r="R1685" t="str">
        <v>No</v>
      </c>
      <c r="S1685" t="str">
        <v>Obesity</v>
      </c>
      <c r="T1685" t="str">
        <v>Diabetes</v>
      </c>
    </row>
    <row r="1686" spans="1:20" x14ac:dyDescent="0.3">
      <c r="A1686" t="s">
        <v>1685</v>
      </c>
      <c r="B1686" t="s">
        <v>3892</v>
      </c>
      <c r="C1686" t="s">
        <v>4395</v>
      </c>
      <c r="D1686" t="s">
        <v>5165</v>
      </c>
      <c r="E1686" cm="1">
        <f t="array" ref="E1686:K1686">_xlfn.XLOOKUP(A1686,'Hospitalisation Details'!A:A,'Hospitalisation Details'!B:H)</f>
        <v>31737</v>
      </c>
      <c r="F1686" s="14">
        <v>2</v>
      </c>
      <c r="G1686">
        <v>5584.31</v>
      </c>
      <c r="H1686" t="str">
        <v>tier - 3</v>
      </c>
      <c r="I1686" t="str">
        <v>tier - 1</v>
      </c>
      <c r="J1686" t="str">
        <v>R1013</v>
      </c>
      <c r="K1686">
        <v>36</v>
      </c>
      <c r="L1686" cm="1">
        <f t="array" ref="L1686:T1686">_xlfn.XLOOKUP(A1686,'Medical Examinations'!A:A,'Medical Examinations'!B:J)</f>
        <v>43.29</v>
      </c>
      <c r="M1686">
        <v>5.35</v>
      </c>
      <c r="N1686" s="5" t="str">
        <v>No</v>
      </c>
      <c r="O1686" s="5" t="str">
        <v>No</v>
      </c>
      <c r="P1686" s="5" t="str">
        <v>No</v>
      </c>
      <c r="Q1686" s="14">
        <v>2</v>
      </c>
      <c r="R1686" t="str">
        <v>No</v>
      </c>
      <c r="S1686" t="str">
        <v>Obesity</v>
      </c>
      <c r="T1686" t="str">
        <v>Normal</v>
      </c>
    </row>
    <row r="1687" spans="1:20" x14ac:dyDescent="0.3">
      <c r="A1687" t="s">
        <v>1686</v>
      </c>
      <c r="B1687" t="s">
        <v>2843</v>
      </c>
      <c r="C1687" t="s">
        <v>4395</v>
      </c>
      <c r="D1687" t="s">
        <v>5645</v>
      </c>
      <c r="E1687" cm="1">
        <f t="array" ref="E1687:K1687">_xlfn.XLOOKUP(A1687,'Hospitalisation Details'!A:A,'Hospitalisation Details'!B:H)</f>
        <v>31295</v>
      </c>
      <c r="F1687" s="14">
        <v>3</v>
      </c>
      <c r="G1687">
        <v>5582.95</v>
      </c>
      <c r="H1687" t="str">
        <v>tier - 2</v>
      </c>
      <c r="I1687" t="str">
        <v>tier - 1</v>
      </c>
      <c r="J1687" t="str">
        <v>R1012</v>
      </c>
      <c r="K1687">
        <v>37</v>
      </c>
      <c r="L1687" cm="1">
        <f t="array" ref="L1687:T1687">_xlfn.XLOOKUP(A1687,'Medical Examinations'!A:A,'Medical Examinations'!B:J)</f>
        <v>46.49</v>
      </c>
      <c r="M1687">
        <v>11.92</v>
      </c>
      <c r="N1687" s="5" t="str">
        <v>No</v>
      </c>
      <c r="O1687" s="5" t="str">
        <v>No</v>
      </c>
      <c r="P1687" s="5" t="str">
        <v>No</v>
      </c>
      <c r="Q1687" s="14">
        <v>0</v>
      </c>
      <c r="R1687" t="str">
        <v>No</v>
      </c>
      <c r="S1687" t="str">
        <v>Obesity</v>
      </c>
      <c r="T1687" t="str">
        <v>Diabetes</v>
      </c>
    </row>
    <row r="1688" spans="1:20" x14ac:dyDescent="0.3">
      <c r="A1688" t="s">
        <v>1687</v>
      </c>
      <c r="B1688" t="s">
        <v>3893</v>
      </c>
      <c r="C1688" t="s">
        <v>4394</v>
      </c>
      <c r="D1688" t="s">
        <v>5646</v>
      </c>
      <c r="E1688" cm="1">
        <f t="array" ref="E1688:K1688">_xlfn.XLOOKUP(A1688,'Hospitalisation Details'!A:A,'Hospitalisation Details'!B:H)</f>
        <v>27290</v>
      </c>
      <c r="F1688" s="14">
        <v>0</v>
      </c>
      <c r="G1688">
        <v>5576.35</v>
      </c>
      <c r="H1688" t="str">
        <v>tier - 2</v>
      </c>
      <c r="I1688" t="str">
        <v>tier - 3</v>
      </c>
      <c r="J1688" t="str">
        <v>R1013</v>
      </c>
      <c r="K1688">
        <v>48</v>
      </c>
      <c r="L1688" cm="1">
        <f t="array" ref="L1688:T1688">_xlfn.XLOOKUP(A1688,'Medical Examinations'!A:A,'Medical Examinations'!B:J)</f>
        <v>41.63</v>
      </c>
      <c r="M1688">
        <v>6.71</v>
      </c>
      <c r="N1688" s="5" t="str">
        <v>No</v>
      </c>
      <c r="O1688" s="5" t="str">
        <v>No</v>
      </c>
      <c r="P1688" s="5" t="str">
        <v>No</v>
      </c>
      <c r="Q1688" s="14">
        <v>0</v>
      </c>
      <c r="R1688" t="str">
        <v>No</v>
      </c>
      <c r="S1688" t="str">
        <v>Obesity</v>
      </c>
      <c r="T1688" t="str">
        <v>Diabetes</v>
      </c>
    </row>
    <row r="1689" spans="1:20" x14ac:dyDescent="0.3">
      <c r="A1689" t="s">
        <v>1688</v>
      </c>
      <c r="B1689" t="s">
        <v>3894</v>
      </c>
      <c r="C1689" t="s">
        <v>4396</v>
      </c>
      <c r="D1689" t="s">
        <v>5647</v>
      </c>
      <c r="E1689" cm="1">
        <f t="array" ref="E1689:K1689">_xlfn.XLOOKUP(A1689,'Hospitalisation Details'!A:A,'Hospitalisation Details'!B:H)</f>
        <v>36425</v>
      </c>
      <c r="F1689" s="14">
        <v>0</v>
      </c>
      <c r="G1689">
        <v>5552.61</v>
      </c>
      <c r="H1689" t="str">
        <v>tier - 2</v>
      </c>
      <c r="I1689" t="str">
        <v>tier - 3</v>
      </c>
      <c r="J1689" t="str">
        <v>R1026</v>
      </c>
      <c r="K1689">
        <v>23</v>
      </c>
      <c r="L1689" cm="1">
        <f t="array" ref="L1689:T1689">_xlfn.XLOOKUP(A1689,'Medical Examinations'!A:A,'Medical Examinations'!B:J)</f>
        <v>35.5</v>
      </c>
      <c r="M1689">
        <v>11.97</v>
      </c>
      <c r="N1689" s="5" t="str">
        <v>No</v>
      </c>
      <c r="O1689" s="5" t="str">
        <v>No</v>
      </c>
      <c r="P1689" s="5" t="str">
        <v>No</v>
      </c>
      <c r="Q1689" s="14">
        <v>0</v>
      </c>
      <c r="R1689" t="str">
        <v>No</v>
      </c>
      <c r="S1689" t="str">
        <v>Obesity</v>
      </c>
      <c r="T1689" t="str">
        <v>Diabetes</v>
      </c>
    </row>
    <row r="1690" spans="1:20" x14ac:dyDescent="0.3">
      <c r="A1690" t="s">
        <v>1689</v>
      </c>
      <c r="B1690" t="s">
        <v>3895</v>
      </c>
      <c r="C1690" t="s">
        <v>4395</v>
      </c>
      <c r="D1690" t="s">
        <v>5315</v>
      </c>
      <c r="E1690" cm="1">
        <f t="array" ref="E1690:K1690">_xlfn.XLOOKUP(A1690,'Hospitalisation Details'!A:A,'Hospitalisation Details'!B:H)</f>
        <v>29562</v>
      </c>
      <c r="F1690" s="14">
        <v>2</v>
      </c>
      <c r="G1690">
        <v>5540.35</v>
      </c>
      <c r="H1690" t="str">
        <v>tier - 2</v>
      </c>
      <c r="I1690" t="str">
        <v>tier - 2</v>
      </c>
      <c r="J1690" t="str">
        <v>R1012</v>
      </c>
      <c r="K1690">
        <v>42</v>
      </c>
      <c r="L1690" cm="1">
        <f t="array" ref="L1690:T1690">_xlfn.XLOOKUP(A1690,'Medical Examinations'!A:A,'Medical Examinations'!B:J)</f>
        <v>33.659999999999997</v>
      </c>
      <c r="M1690">
        <v>5.65</v>
      </c>
      <c r="N1690" s="5" t="str">
        <v>Yes</v>
      </c>
      <c r="O1690" s="5" t="str">
        <v>No</v>
      </c>
      <c r="P1690" s="5" t="str">
        <v>No</v>
      </c>
      <c r="Q1690" s="14">
        <v>2</v>
      </c>
      <c r="R1690" t="str">
        <v>No</v>
      </c>
      <c r="S1690" t="str">
        <v>Obesity</v>
      </c>
      <c r="T1690" t="str">
        <v>Normal</v>
      </c>
    </row>
    <row r="1691" spans="1:20" x14ac:dyDescent="0.3">
      <c r="A1691" t="s">
        <v>1690</v>
      </c>
      <c r="B1691" t="s">
        <v>3896</v>
      </c>
      <c r="C1691" t="s">
        <v>4394</v>
      </c>
      <c r="D1691" t="s">
        <v>5648</v>
      </c>
      <c r="E1691" cm="1">
        <f t="array" ref="E1691:K1691">_xlfn.XLOOKUP(A1691,'Hospitalisation Details'!A:A,'Hospitalisation Details'!B:H)</f>
        <v>29897</v>
      </c>
      <c r="F1691" s="14">
        <v>1</v>
      </c>
      <c r="G1691">
        <v>5539.4</v>
      </c>
      <c r="H1691" t="str">
        <v>tier - 2</v>
      </c>
      <c r="I1691" t="str">
        <v>tier - 2</v>
      </c>
      <c r="J1691" t="str">
        <v>R1013</v>
      </c>
      <c r="K1691">
        <v>41</v>
      </c>
      <c r="L1691" cm="1">
        <f t="array" ref="L1691:T1691">_xlfn.XLOOKUP(A1691,'Medical Examinations'!A:A,'Medical Examinations'!B:J)</f>
        <v>39.799999999999997</v>
      </c>
      <c r="M1691">
        <v>4.6500000000000004</v>
      </c>
      <c r="N1691" s="5" t="str">
        <v>Yes</v>
      </c>
      <c r="O1691" s="5" t="str">
        <v>No</v>
      </c>
      <c r="P1691" s="5" t="str">
        <v>No</v>
      </c>
      <c r="Q1691" s="14">
        <v>2</v>
      </c>
      <c r="R1691" t="str">
        <v>No</v>
      </c>
      <c r="S1691" t="str">
        <v>Obesity</v>
      </c>
      <c r="T1691" t="str">
        <v>Normal</v>
      </c>
    </row>
    <row r="1692" spans="1:20" x14ac:dyDescent="0.3">
      <c r="A1692" t="s">
        <v>1691</v>
      </c>
      <c r="B1692" t="s">
        <v>3897</v>
      </c>
      <c r="C1692" t="s">
        <v>4394</v>
      </c>
      <c r="D1692" t="s">
        <v>5649</v>
      </c>
      <c r="E1692" cm="1">
        <f t="array" ref="E1692:K1692">_xlfn.XLOOKUP(A1692,'Hospitalisation Details'!A:A,'Hospitalisation Details'!B:H)</f>
        <v>32353</v>
      </c>
      <c r="F1692" s="14">
        <v>3</v>
      </c>
      <c r="G1692">
        <v>5503.36</v>
      </c>
      <c r="H1692" t="str">
        <v>tier - 2</v>
      </c>
      <c r="I1692" t="str">
        <v>tier - 2</v>
      </c>
      <c r="J1692" t="str">
        <v>R1012</v>
      </c>
      <c r="K1692">
        <v>34</v>
      </c>
      <c r="L1692" cm="1">
        <f t="array" ref="L1692:T1692">_xlfn.XLOOKUP(A1692,'Medical Examinations'!A:A,'Medical Examinations'!B:J)</f>
        <v>35.54</v>
      </c>
      <c r="M1692">
        <v>10.67</v>
      </c>
      <c r="N1692" s="5" t="str">
        <v>No</v>
      </c>
      <c r="O1692" s="5" t="str">
        <v>No</v>
      </c>
      <c r="P1692" s="5" t="str">
        <v>No</v>
      </c>
      <c r="Q1692" s="14">
        <v>0</v>
      </c>
      <c r="R1692" t="str">
        <v>No</v>
      </c>
      <c r="S1692" t="str">
        <v>Obesity</v>
      </c>
      <c r="T1692" t="str">
        <v>Diabetes</v>
      </c>
    </row>
    <row r="1693" spans="1:20" x14ac:dyDescent="0.3">
      <c r="A1693" t="s">
        <v>1692</v>
      </c>
      <c r="B1693" t="s">
        <v>3898</v>
      </c>
      <c r="C1693" t="s">
        <v>4395</v>
      </c>
      <c r="D1693" t="s">
        <v>5650</v>
      </c>
      <c r="E1693" cm="1">
        <f t="array" ref="E1693:K1693">_xlfn.XLOOKUP(A1693,'Hospitalisation Details'!A:A,'Hospitalisation Details'!B:H)</f>
        <v>30911</v>
      </c>
      <c r="F1693" s="14">
        <v>1</v>
      </c>
      <c r="G1693">
        <v>5488.26</v>
      </c>
      <c r="H1693" t="str">
        <v>tier - 2</v>
      </c>
      <c r="I1693" t="str">
        <v>tier - 3</v>
      </c>
      <c r="J1693" t="str">
        <v>R1011</v>
      </c>
      <c r="K1693">
        <v>38</v>
      </c>
      <c r="L1693" cm="1">
        <f t="array" ref="L1693:T1693">_xlfn.XLOOKUP(A1693,'Medical Examinations'!A:A,'Medical Examinations'!B:J)</f>
        <v>44.95</v>
      </c>
      <c r="M1693">
        <v>10.4</v>
      </c>
      <c r="N1693" s="5" t="str">
        <v>No</v>
      </c>
      <c r="O1693" s="5" t="str">
        <v>No</v>
      </c>
      <c r="P1693" s="5" t="str">
        <v>No</v>
      </c>
      <c r="Q1693" s="14">
        <v>0</v>
      </c>
      <c r="R1693" t="str">
        <v>No</v>
      </c>
      <c r="S1693" t="str">
        <v>Obesity</v>
      </c>
      <c r="T1693" t="str">
        <v>Diabetes</v>
      </c>
    </row>
    <row r="1694" spans="1:20" x14ac:dyDescent="0.3">
      <c r="A1694" t="s">
        <v>1693</v>
      </c>
      <c r="B1694" t="s">
        <v>2853</v>
      </c>
      <c r="C1694" t="s">
        <v>4395</v>
      </c>
      <c r="D1694" t="s">
        <v>5651</v>
      </c>
      <c r="E1694" cm="1">
        <f t="array" ref="E1694:K1694">_xlfn.XLOOKUP(A1694,'Hospitalisation Details'!A:A,'Hospitalisation Details'!B:H)</f>
        <v>30920</v>
      </c>
      <c r="F1694" s="14">
        <v>1</v>
      </c>
      <c r="G1694">
        <v>5484.47</v>
      </c>
      <c r="H1694" t="str">
        <v>tier - 2</v>
      </c>
      <c r="I1694" t="str">
        <v>tier - 2</v>
      </c>
      <c r="J1694" t="str">
        <v>R1013</v>
      </c>
      <c r="K1694">
        <v>38</v>
      </c>
      <c r="L1694" cm="1">
        <f t="array" ref="L1694:T1694">_xlfn.XLOOKUP(A1694,'Medical Examinations'!A:A,'Medical Examinations'!B:J)</f>
        <v>38.094999999999999</v>
      </c>
      <c r="M1694">
        <v>10.199999999999999</v>
      </c>
      <c r="N1694" s="5" t="str">
        <v>No</v>
      </c>
      <c r="O1694" s="5" t="str">
        <v>No</v>
      </c>
      <c r="P1694" s="5" t="str">
        <v>No</v>
      </c>
      <c r="Q1694" s="14">
        <v>0</v>
      </c>
      <c r="R1694" t="str">
        <v>No</v>
      </c>
      <c r="S1694" t="str">
        <v>Obesity</v>
      </c>
      <c r="T1694" t="str">
        <v>Diabetes</v>
      </c>
    </row>
    <row r="1695" spans="1:20" x14ac:dyDescent="0.3">
      <c r="A1695" t="s">
        <v>1694</v>
      </c>
      <c r="B1695" t="s">
        <v>3899</v>
      </c>
      <c r="C1695" t="s">
        <v>4394</v>
      </c>
      <c r="D1695" t="s">
        <v>4894</v>
      </c>
      <c r="E1695" cm="1">
        <f t="array" ref="E1695:K1695">_xlfn.XLOOKUP(A1695,'Hospitalisation Details'!A:A,'Hospitalisation Details'!B:H)</f>
        <v>31685</v>
      </c>
      <c r="F1695" s="14">
        <v>1</v>
      </c>
      <c r="G1695">
        <v>5478.04</v>
      </c>
      <c r="H1695" t="str">
        <v>tier - 2</v>
      </c>
      <c r="I1695" t="str">
        <v>tier - 3</v>
      </c>
      <c r="J1695" t="str">
        <v>R1013</v>
      </c>
      <c r="K1695">
        <v>36</v>
      </c>
      <c r="L1695" cm="1">
        <f t="array" ref="L1695:T1695">_xlfn.XLOOKUP(A1695,'Medical Examinations'!A:A,'Medical Examinations'!B:J)</f>
        <v>40.44</v>
      </c>
      <c r="M1695">
        <v>5.13</v>
      </c>
      <c r="N1695" s="5" t="str">
        <v>Yes</v>
      </c>
      <c r="O1695" s="5" t="str">
        <v>No</v>
      </c>
      <c r="P1695" s="5" t="str">
        <v>Yes</v>
      </c>
      <c r="Q1695" s="14">
        <v>1</v>
      </c>
      <c r="R1695" t="str">
        <v>No</v>
      </c>
      <c r="S1695" t="str">
        <v>Obesity</v>
      </c>
      <c r="T1695" t="str">
        <v>Normal</v>
      </c>
    </row>
    <row r="1696" spans="1:20" x14ac:dyDescent="0.3">
      <c r="A1696" t="s">
        <v>1695</v>
      </c>
      <c r="B1696" t="s">
        <v>3900</v>
      </c>
      <c r="C1696" t="s">
        <v>4394</v>
      </c>
      <c r="D1696" t="s">
        <v>5652</v>
      </c>
      <c r="E1696" cm="1">
        <f t="array" ref="E1696:K1696">_xlfn.XLOOKUP(A1696,'Hospitalisation Details'!A:A,'Hospitalisation Details'!B:H)</f>
        <v>31605</v>
      </c>
      <c r="F1696" s="14">
        <v>1</v>
      </c>
      <c r="G1696">
        <v>5472.45</v>
      </c>
      <c r="H1696" t="str">
        <v>tier - 2</v>
      </c>
      <c r="I1696" t="str">
        <v>tier - 3</v>
      </c>
      <c r="J1696" t="str">
        <v>R1011</v>
      </c>
      <c r="K1696">
        <v>36</v>
      </c>
      <c r="L1696" cm="1">
        <f t="array" ref="L1696:T1696">_xlfn.XLOOKUP(A1696,'Medical Examinations'!A:A,'Medical Examinations'!B:J)</f>
        <v>36.08</v>
      </c>
      <c r="M1696">
        <v>7.11</v>
      </c>
      <c r="N1696" s="5" t="str">
        <v>Yes</v>
      </c>
      <c r="O1696" s="5" t="str">
        <v>No</v>
      </c>
      <c r="P1696" s="5" t="str">
        <v>Yes</v>
      </c>
      <c r="Q1696" s="14">
        <v>1</v>
      </c>
      <c r="R1696" t="str">
        <v>No</v>
      </c>
      <c r="S1696" t="str">
        <v>Obesity</v>
      </c>
      <c r="T1696" t="str">
        <v>Diabetes</v>
      </c>
    </row>
    <row r="1697" spans="1:20" x14ac:dyDescent="0.3">
      <c r="A1697" t="s">
        <v>1696</v>
      </c>
      <c r="B1697" t="s">
        <v>3901</v>
      </c>
      <c r="C1697" t="s">
        <v>4394</v>
      </c>
      <c r="D1697" t="s">
        <v>5653</v>
      </c>
      <c r="E1697" cm="1">
        <f t="array" ref="E1697:K1697">_xlfn.XLOOKUP(A1697,'Hospitalisation Details'!A:A,'Hospitalisation Details'!B:H)</f>
        <v>31748</v>
      </c>
      <c r="F1697" s="14">
        <v>0</v>
      </c>
      <c r="G1697">
        <v>5469.01</v>
      </c>
      <c r="H1697" t="str">
        <v>tier - 2</v>
      </c>
      <c r="I1697" t="str">
        <v>tier - 2</v>
      </c>
      <c r="J1697" t="str">
        <v>R1024</v>
      </c>
      <c r="K1697">
        <v>36</v>
      </c>
      <c r="L1697" cm="1">
        <f t="array" ref="L1697:T1697">_xlfn.XLOOKUP(A1697,'Medical Examinations'!A:A,'Medical Examinations'!B:J)</f>
        <v>21.85</v>
      </c>
      <c r="M1697">
        <v>5.56</v>
      </c>
      <c r="N1697" s="5" t="str">
        <v>Yes</v>
      </c>
      <c r="O1697" s="5" t="str">
        <v>No</v>
      </c>
      <c r="P1697" s="5" t="str">
        <v>No</v>
      </c>
      <c r="Q1697" s="14">
        <v>0</v>
      </c>
      <c r="R1697" t="str">
        <v>yes</v>
      </c>
      <c r="S1697" t="str">
        <v>Normal Weight</v>
      </c>
      <c r="T1697" t="str">
        <v>Normal</v>
      </c>
    </row>
    <row r="1698" spans="1:20" x14ac:dyDescent="0.3">
      <c r="A1698" t="s">
        <v>1697</v>
      </c>
      <c r="B1698" t="s">
        <v>3644</v>
      </c>
      <c r="C1698" t="s">
        <v>4394</v>
      </c>
      <c r="D1698" t="s">
        <v>5654</v>
      </c>
      <c r="E1698" cm="1">
        <f t="array" ref="E1698:K1698">_xlfn.XLOOKUP(A1698,'Hospitalisation Details'!A:A,'Hospitalisation Details'!B:H)</f>
        <v>26961</v>
      </c>
      <c r="F1698" s="14">
        <v>0</v>
      </c>
      <c r="G1698">
        <v>5466.88</v>
      </c>
      <c r="H1698" t="str">
        <v>tier - 2</v>
      </c>
      <c r="I1698" t="str">
        <v>tier - 2</v>
      </c>
      <c r="J1698" t="str">
        <v>R1013</v>
      </c>
      <c r="K1698">
        <v>49</v>
      </c>
      <c r="L1698" cm="1">
        <f t="array" ref="L1698:T1698">_xlfn.XLOOKUP(A1698,'Medical Examinations'!A:A,'Medical Examinations'!B:J)</f>
        <v>50.92</v>
      </c>
      <c r="M1698">
        <v>5.31</v>
      </c>
      <c r="N1698" s="5" t="str">
        <v>Yes</v>
      </c>
      <c r="O1698" s="5" t="str">
        <v>No</v>
      </c>
      <c r="P1698" s="5" t="str">
        <v>No</v>
      </c>
      <c r="Q1698" s="14">
        <v>1</v>
      </c>
      <c r="R1698" t="str">
        <v>No</v>
      </c>
      <c r="S1698" t="str">
        <v>Obesity</v>
      </c>
      <c r="T1698" t="str">
        <v>Normal</v>
      </c>
    </row>
    <row r="1699" spans="1:20" x14ac:dyDescent="0.3">
      <c r="A1699" t="s">
        <v>1698</v>
      </c>
      <c r="B1699" t="s">
        <v>3902</v>
      </c>
      <c r="C1699" t="s">
        <v>4394</v>
      </c>
      <c r="D1699" t="s">
        <v>5213</v>
      </c>
      <c r="E1699" cm="1">
        <f t="array" ref="E1699:K1699">_xlfn.XLOOKUP(A1699,'Hospitalisation Details'!A:A,'Hospitalisation Details'!B:H)</f>
        <v>31771</v>
      </c>
      <c r="F1699" s="14">
        <v>0</v>
      </c>
      <c r="G1699">
        <v>5458.05</v>
      </c>
      <c r="H1699" t="str">
        <v>tier - 2</v>
      </c>
      <c r="I1699" t="str">
        <v>tier - 2</v>
      </c>
      <c r="J1699" t="str">
        <v>R1024</v>
      </c>
      <c r="K1699">
        <v>36</v>
      </c>
      <c r="L1699" cm="1">
        <f t="array" ref="L1699:T1699">_xlfn.XLOOKUP(A1699,'Medical Examinations'!A:A,'Medical Examinations'!B:J)</f>
        <v>39.6</v>
      </c>
      <c r="M1699">
        <v>9.32</v>
      </c>
      <c r="N1699" s="5" t="str">
        <v>No</v>
      </c>
      <c r="O1699" s="5" t="str">
        <v>No</v>
      </c>
      <c r="P1699" s="5" t="str">
        <v>No</v>
      </c>
      <c r="Q1699" s="14">
        <v>0</v>
      </c>
      <c r="R1699" t="str">
        <v>No</v>
      </c>
      <c r="S1699" t="str">
        <v>Obesity</v>
      </c>
      <c r="T1699" t="str">
        <v>Diabetes</v>
      </c>
    </row>
    <row r="1700" spans="1:20" x14ac:dyDescent="0.3">
      <c r="A1700" t="s">
        <v>1699</v>
      </c>
      <c r="B1700" t="s">
        <v>3903</v>
      </c>
      <c r="C1700" t="s">
        <v>4395</v>
      </c>
      <c r="D1700" t="s">
        <v>4491</v>
      </c>
      <c r="E1700" cm="1">
        <f t="array" ref="E1700:K1700">_xlfn.XLOOKUP(A1700,'Hospitalisation Details'!A:A,'Hospitalisation Details'!B:H)</f>
        <v>30188</v>
      </c>
      <c r="F1700" s="14">
        <v>0</v>
      </c>
      <c r="G1700">
        <v>5438.75</v>
      </c>
      <c r="H1700" t="str">
        <v>tier - 3</v>
      </c>
      <c r="I1700" t="str">
        <v>tier - 2</v>
      </c>
      <c r="J1700" t="str">
        <v>R1013</v>
      </c>
      <c r="K1700">
        <v>40</v>
      </c>
      <c r="L1700" cm="1">
        <f t="array" ref="L1700:T1700">_xlfn.XLOOKUP(A1700,'Medical Examinations'!A:A,'Medical Examinations'!B:J)</f>
        <v>37.9</v>
      </c>
      <c r="M1700">
        <v>7.76</v>
      </c>
      <c r="N1700" s="5" t="str">
        <v>No</v>
      </c>
      <c r="O1700" s="5" t="str">
        <v>No</v>
      </c>
      <c r="P1700" s="5" t="str">
        <v>No</v>
      </c>
      <c r="Q1700" s="14">
        <v>0</v>
      </c>
      <c r="R1700" t="str">
        <v>No</v>
      </c>
      <c r="S1700" t="str">
        <v>Obesity</v>
      </c>
      <c r="T1700" t="str">
        <v>Diabetes</v>
      </c>
    </row>
    <row r="1701" spans="1:20" x14ac:dyDescent="0.3">
      <c r="A1701" t="s">
        <v>1700</v>
      </c>
      <c r="B1701" t="s">
        <v>3904</v>
      </c>
      <c r="C1701" t="s">
        <v>4394</v>
      </c>
      <c r="D1701" t="s">
        <v>5655</v>
      </c>
      <c r="E1701" cm="1">
        <f t="array" ref="E1701:K1701">_xlfn.XLOOKUP(A1701,'Hospitalisation Details'!A:A,'Hospitalisation Details'!B:H)</f>
        <v>28649</v>
      </c>
      <c r="F1701" s="14">
        <v>2</v>
      </c>
      <c r="G1701">
        <v>5428.98</v>
      </c>
      <c r="H1701" t="str">
        <v>tier - 2</v>
      </c>
      <c r="I1701" t="str">
        <v>tier - 2</v>
      </c>
      <c r="J1701" t="str">
        <v>R1012</v>
      </c>
      <c r="K1701">
        <v>45</v>
      </c>
      <c r="L1701" cm="1">
        <f t="array" ref="L1701:T1701">_xlfn.XLOOKUP(A1701,'Medical Examinations'!A:A,'Medical Examinations'!B:J)</f>
        <v>38.04</v>
      </c>
      <c r="M1701">
        <v>5.0199999999999996</v>
      </c>
      <c r="N1701" s="5" t="str">
        <v>Yes</v>
      </c>
      <c r="O1701" s="5" t="str">
        <v>No</v>
      </c>
      <c r="P1701" s="5" t="str">
        <v>No</v>
      </c>
      <c r="Q1701" s="14">
        <v>1</v>
      </c>
      <c r="R1701" t="str">
        <v>No</v>
      </c>
      <c r="S1701" t="str">
        <v>Obesity</v>
      </c>
      <c r="T1701" t="str">
        <v>Normal</v>
      </c>
    </row>
    <row r="1702" spans="1:20" x14ac:dyDescent="0.3">
      <c r="A1702" t="s">
        <v>1701</v>
      </c>
      <c r="B1702" t="s">
        <v>3905</v>
      </c>
      <c r="C1702" t="s">
        <v>4395</v>
      </c>
      <c r="D1702" t="s">
        <v>4405</v>
      </c>
      <c r="E1702" cm="1">
        <f t="array" ref="E1702:K1702">_xlfn.XLOOKUP(A1702,'Hospitalisation Details'!A:A,'Hospitalisation Details'!B:H)</f>
        <v>33864</v>
      </c>
      <c r="F1702" s="14">
        <v>3</v>
      </c>
      <c r="G1702">
        <v>5428.73</v>
      </c>
      <c r="H1702" t="str">
        <v>tier - 3</v>
      </c>
      <c r="I1702" t="str">
        <v>tier - 1</v>
      </c>
      <c r="J1702" t="str">
        <v>R1017</v>
      </c>
      <c r="K1702">
        <v>30</v>
      </c>
      <c r="L1702" cm="1">
        <f t="array" ref="L1702:T1702">_xlfn.XLOOKUP(A1702,'Medical Examinations'!A:A,'Medical Examinations'!B:J)</f>
        <v>53.32</v>
      </c>
      <c r="M1702">
        <v>5.0599999999999996</v>
      </c>
      <c r="N1702" s="5" t="str">
        <v>No</v>
      </c>
      <c r="O1702" s="5" t="str">
        <v>No</v>
      </c>
      <c r="P1702" s="5" t="str">
        <v>No</v>
      </c>
      <c r="Q1702" s="14">
        <v>0</v>
      </c>
      <c r="R1702" t="str">
        <v>No</v>
      </c>
      <c r="S1702" t="str">
        <v>Obesity</v>
      </c>
      <c r="T1702" t="str">
        <v>Normal</v>
      </c>
    </row>
    <row r="1703" spans="1:20" x14ac:dyDescent="0.3">
      <c r="A1703" t="s">
        <v>1702</v>
      </c>
      <c r="B1703" t="s">
        <v>3906</v>
      </c>
      <c r="C1703" t="s">
        <v>4395</v>
      </c>
      <c r="D1703" t="s">
        <v>4472</v>
      </c>
      <c r="E1703" cm="1">
        <f t="array" ref="E1703:K1703">_xlfn.XLOOKUP(A1703,'Hospitalisation Details'!A:A,'Hospitalisation Details'!B:H)</f>
        <v>33425</v>
      </c>
      <c r="F1703" s="14">
        <v>3</v>
      </c>
      <c r="G1703">
        <v>5425.02</v>
      </c>
      <c r="H1703" t="str">
        <v>tier - 2</v>
      </c>
      <c r="I1703" t="str">
        <v>tier - 1</v>
      </c>
      <c r="J1703" t="str">
        <v>R1012</v>
      </c>
      <c r="K1703">
        <v>31</v>
      </c>
      <c r="L1703" cm="1">
        <f t="array" ref="L1703:T1703">_xlfn.XLOOKUP(A1703,'Medical Examinations'!A:A,'Medical Examinations'!B:J)</f>
        <v>43.11</v>
      </c>
      <c r="M1703">
        <v>4.67</v>
      </c>
      <c r="N1703" s="5" t="str">
        <v>Yes</v>
      </c>
      <c r="O1703" s="5" t="str">
        <v>No</v>
      </c>
      <c r="P1703" s="5" t="str">
        <v>No</v>
      </c>
      <c r="Q1703" s="14">
        <v>0</v>
      </c>
      <c r="R1703" t="str">
        <v>No</v>
      </c>
      <c r="S1703" t="str">
        <v>Obesity</v>
      </c>
      <c r="T1703" t="str">
        <v>Normal</v>
      </c>
    </row>
    <row r="1704" spans="1:20" x14ac:dyDescent="0.3">
      <c r="A1704" t="s">
        <v>1703</v>
      </c>
      <c r="B1704" t="s">
        <v>3907</v>
      </c>
      <c r="C1704" t="s">
        <v>4395</v>
      </c>
      <c r="D1704" t="s">
        <v>4987</v>
      </c>
      <c r="E1704" cm="1">
        <f t="array" ref="E1704:K1704">_xlfn.XLOOKUP(A1704,'Hospitalisation Details'!A:A,'Hospitalisation Details'!B:H)</f>
        <v>30221</v>
      </c>
      <c r="F1704" s="14">
        <v>0</v>
      </c>
      <c r="G1704">
        <v>5415.66</v>
      </c>
      <c r="H1704" t="str">
        <v>tier - 2</v>
      </c>
      <c r="I1704" t="str">
        <v>tier - 3</v>
      </c>
      <c r="J1704" t="str">
        <v>R1013</v>
      </c>
      <c r="K1704">
        <v>40</v>
      </c>
      <c r="L1704" cm="1">
        <f t="array" ref="L1704:T1704">_xlfn.XLOOKUP(A1704,'Medical Examinations'!A:A,'Medical Examinations'!B:J)</f>
        <v>25.175000000000001</v>
      </c>
      <c r="M1704">
        <v>4.96</v>
      </c>
      <c r="N1704" s="5" t="str">
        <v>No</v>
      </c>
      <c r="O1704" s="5" t="str">
        <v>yes</v>
      </c>
      <c r="P1704" s="5" t="str">
        <v>No</v>
      </c>
      <c r="Q1704" s="14">
        <v>1</v>
      </c>
      <c r="R1704" t="str">
        <v>No</v>
      </c>
      <c r="S1704" t="str">
        <v>Over Weight</v>
      </c>
      <c r="T1704" t="str">
        <v>Normal</v>
      </c>
    </row>
    <row r="1705" spans="1:20" x14ac:dyDescent="0.3">
      <c r="A1705" t="s">
        <v>1704</v>
      </c>
      <c r="B1705" t="s">
        <v>3908</v>
      </c>
      <c r="C1705" t="s">
        <v>4394</v>
      </c>
      <c r="D1705" t="s">
        <v>4576</v>
      </c>
      <c r="E1705" cm="1">
        <f t="array" ref="E1705:K1705">_xlfn.XLOOKUP(A1705,'Hospitalisation Details'!A:A,'Hospitalisation Details'!B:H)</f>
        <v>27664</v>
      </c>
      <c r="F1705" s="14">
        <v>1</v>
      </c>
      <c r="G1705">
        <v>5411.99</v>
      </c>
      <c r="H1705" t="str">
        <v>tier - 2</v>
      </c>
      <c r="I1705" t="str">
        <v>tier - 3</v>
      </c>
      <c r="J1705" t="str">
        <v>R1012</v>
      </c>
      <c r="K1705">
        <v>47</v>
      </c>
      <c r="L1705" cm="1">
        <f t="array" ref="L1705:T1705">_xlfn.XLOOKUP(A1705,'Medical Examinations'!A:A,'Medical Examinations'!B:J)</f>
        <v>44.64</v>
      </c>
      <c r="M1705">
        <v>7.18</v>
      </c>
      <c r="N1705" s="5" t="str">
        <v>No</v>
      </c>
      <c r="O1705" s="5" t="str">
        <v>No</v>
      </c>
      <c r="P1705" s="5" t="str">
        <v>No</v>
      </c>
      <c r="Q1705" s="14">
        <v>0</v>
      </c>
      <c r="R1705" t="str">
        <v>No</v>
      </c>
      <c r="S1705" t="str">
        <v>Obesity</v>
      </c>
      <c r="T1705" t="str">
        <v>Diabetes</v>
      </c>
    </row>
    <row r="1706" spans="1:20" x14ac:dyDescent="0.3">
      <c r="A1706" t="s">
        <v>1705</v>
      </c>
      <c r="B1706" t="s">
        <v>3112</v>
      </c>
      <c r="C1706" t="s">
        <v>4395</v>
      </c>
      <c r="D1706" t="s">
        <v>5656</v>
      </c>
      <c r="E1706" cm="1">
        <f t="array" ref="E1706:K1706">_xlfn.XLOOKUP(A1706,'Hospitalisation Details'!A:A,'Hospitalisation Details'!B:H)</f>
        <v>31404</v>
      </c>
      <c r="F1706" s="14">
        <v>3</v>
      </c>
      <c r="G1706">
        <v>5402.89</v>
      </c>
      <c r="H1706" t="str">
        <v>tier - 2</v>
      </c>
      <c r="I1706" t="str">
        <v>tier - 1</v>
      </c>
      <c r="J1706" t="str">
        <v>R1013</v>
      </c>
      <c r="K1706">
        <v>37</v>
      </c>
      <c r="L1706" cm="1">
        <f t="array" ref="L1706:T1706">_xlfn.XLOOKUP(A1706,'Medical Examinations'!A:A,'Medical Examinations'!B:J)</f>
        <v>41.325000000000003</v>
      </c>
      <c r="M1706">
        <v>5.1100000000000003</v>
      </c>
      <c r="N1706" s="5" t="str">
        <v>Yes</v>
      </c>
      <c r="O1706" s="5" t="str">
        <v>No</v>
      </c>
      <c r="P1706" s="5" t="str">
        <v>No</v>
      </c>
      <c r="Q1706" s="14">
        <v>2</v>
      </c>
      <c r="R1706" t="str">
        <v>No</v>
      </c>
      <c r="S1706" t="str">
        <v>Obesity</v>
      </c>
      <c r="T1706" t="str">
        <v>Normal</v>
      </c>
    </row>
    <row r="1707" spans="1:20" x14ac:dyDescent="0.3">
      <c r="A1707" t="s">
        <v>1706</v>
      </c>
      <c r="B1707" t="s">
        <v>3909</v>
      </c>
      <c r="C1707" t="s">
        <v>4394</v>
      </c>
      <c r="D1707" t="s">
        <v>5657</v>
      </c>
      <c r="E1707" cm="1">
        <f t="array" ref="E1707:K1707">_xlfn.XLOOKUP(A1707,'Hospitalisation Details'!A:A,'Hospitalisation Details'!B:H)</f>
        <v>30895</v>
      </c>
      <c r="F1707" s="14">
        <v>0</v>
      </c>
      <c r="G1707">
        <v>5400.98</v>
      </c>
      <c r="H1707" t="str">
        <v>tier - 2</v>
      </c>
      <c r="I1707" t="str">
        <v>tier - 2</v>
      </c>
      <c r="J1707" t="str">
        <v>R1013</v>
      </c>
      <c r="K1707">
        <v>38</v>
      </c>
      <c r="L1707" cm="1">
        <f t="array" ref="L1707:T1707">_xlfn.XLOOKUP(A1707,'Medical Examinations'!A:A,'Medical Examinations'!B:J)</f>
        <v>46.14</v>
      </c>
      <c r="M1707">
        <v>10.78</v>
      </c>
      <c r="N1707" s="5" t="str">
        <v>No</v>
      </c>
      <c r="O1707" s="5" t="str">
        <v>No</v>
      </c>
      <c r="P1707" s="5" t="str">
        <v>No</v>
      </c>
      <c r="Q1707" s="14">
        <v>0</v>
      </c>
      <c r="R1707" t="str">
        <v>No</v>
      </c>
      <c r="S1707" t="str">
        <v>Obesity</v>
      </c>
      <c r="T1707" t="str">
        <v>Diabetes</v>
      </c>
    </row>
    <row r="1708" spans="1:20" x14ac:dyDescent="0.3">
      <c r="A1708" t="s">
        <v>1707</v>
      </c>
      <c r="B1708" t="s">
        <v>3437</v>
      </c>
      <c r="C1708" t="s">
        <v>4394</v>
      </c>
      <c r="D1708" t="s">
        <v>4864</v>
      </c>
      <c r="E1708" cm="1">
        <f t="array" ref="E1708:K1708">_xlfn.XLOOKUP(A1708,'Hospitalisation Details'!A:A,'Hospitalisation Details'!B:H)</f>
        <v>30928</v>
      </c>
      <c r="F1708" s="14">
        <v>0</v>
      </c>
      <c r="G1708">
        <v>5397.62</v>
      </c>
      <c r="H1708" t="str">
        <v>tier - 2</v>
      </c>
      <c r="I1708" t="str">
        <v>tier - 2</v>
      </c>
      <c r="J1708" t="str">
        <v>R1013</v>
      </c>
      <c r="K1708">
        <v>38</v>
      </c>
      <c r="L1708" cm="1">
        <f t="array" ref="L1708:T1708">_xlfn.XLOOKUP(A1708,'Medical Examinations'!A:A,'Medical Examinations'!B:J)</f>
        <v>38.049999999999997</v>
      </c>
      <c r="M1708">
        <v>9.6199999999999992</v>
      </c>
      <c r="N1708" s="5" t="str">
        <v>No</v>
      </c>
      <c r="O1708" s="5" t="str">
        <v>No</v>
      </c>
      <c r="P1708" s="5" t="str">
        <v>No</v>
      </c>
      <c r="Q1708" s="14">
        <v>0</v>
      </c>
      <c r="R1708" t="str">
        <v>No</v>
      </c>
      <c r="S1708" t="str">
        <v>Obesity</v>
      </c>
      <c r="T1708" t="str">
        <v>Diabetes</v>
      </c>
    </row>
    <row r="1709" spans="1:20" x14ac:dyDescent="0.3">
      <c r="A1709" t="s">
        <v>1708</v>
      </c>
      <c r="B1709" t="s">
        <v>3910</v>
      </c>
      <c r="C1709" t="s">
        <v>4395</v>
      </c>
      <c r="D1709" t="s">
        <v>5658</v>
      </c>
      <c r="E1709" cm="1">
        <f t="array" ref="E1709:K1709">_xlfn.XLOOKUP(A1709,'Hospitalisation Details'!A:A,'Hospitalisation Details'!B:H)</f>
        <v>32818</v>
      </c>
      <c r="F1709" s="14">
        <v>3</v>
      </c>
      <c r="G1709">
        <v>5396.44</v>
      </c>
      <c r="H1709" t="str">
        <v>tier - 2</v>
      </c>
      <c r="I1709" t="str">
        <v>tier - 3</v>
      </c>
      <c r="J1709" t="str">
        <v>R1013</v>
      </c>
      <c r="K1709">
        <v>33</v>
      </c>
      <c r="L1709" cm="1">
        <f t="array" ref="L1709:T1709">_xlfn.XLOOKUP(A1709,'Medical Examinations'!A:A,'Medical Examinations'!B:J)</f>
        <v>32.965000000000003</v>
      </c>
      <c r="M1709">
        <v>11.78</v>
      </c>
      <c r="N1709" s="5" t="str">
        <v>No</v>
      </c>
      <c r="O1709" s="5" t="str">
        <v>No</v>
      </c>
      <c r="P1709" s="5" t="str">
        <v>No</v>
      </c>
      <c r="Q1709" s="14">
        <v>0</v>
      </c>
      <c r="R1709" t="str">
        <v>No</v>
      </c>
      <c r="S1709" t="str">
        <v>Obesity</v>
      </c>
      <c r="T1709" t="str">
        <v>Diabetes</v>
      </c>
    </row>
    <row r="1710" spans="1:20" x14ac:dyDescent="0.3">
      <c r="A1710" t="s">
        <v>1709</v>
      </c>
      <c r="B1710" t="s">
        <v>3644</v>
      </c>
      <c r="C1710" t="s">
        <v>4394</v>
      </c>
      <c r="D1710" t="s">
        <v>5112</v>
      </c>
      <c r="E1710" cm="1">
        <f t="array" ref="E1710:K1710">_xlfn.XLOOKUP(A1710,'Hospitalisation Details'!A:A,'Hospitalisation Details'!B:H)</f>
        <v>32363</v>
      </c>
      <c r="F1710" s="14">
        <v>1</v>
      </c>
      <c r="G1710">
        <v>5385.34</v>
      </c>
      <c r="H1710" t="str">
        <v>tier - 2</v>
      </c>
      <c r="I1710" t="str">
        <v>tier - 3</v>
      </c>
      <c r="J1710" t="str">
        <v>R1012</v>
      </c>
      <c r="K1710">
        <v>34</v>
      </c>
      <c r="L1710" cm="1">
        <f t="array" ref="L1710:T1710">_xlfn.XLOOKUP(A1710,'Medical Examinations'!A:A,'Medical Examinations'!B:J)</f>
        <v>54.59</v>
      </c>
      <c r="M1710">
        <v>4.22</v>
      </c>
      <c r="N1710" s="5" t="str">
        <v>Yes</v>
      </c>
      <c r="O1710" s="5" t="str">
        <v>No</v>
      </c>
      <c r="P1710" s="5" t="str">
        <v>No</v>
      </c>
      <c r="Q1710" s="14">
        <v>1</v>
      </c>
      <c r="R1710" t="str">
        <v>No</v>
      </c>
      <c r="S1710" t="str">
        <v>Obesity</v>
      </c>
      <c r="T1710" t="str">
        <v>Normal</v>
      </c>
    </row>
    <row r="1711" spans="1:20" x14ac:dyDescent="0.3">
      <c r="A1711" t="s">
        <v>1710</v>
      </c>
      <c r="B1711" t="s">
        <v>3911</v>
      </c>
      <c r="C1711" t="s">
        <v>4394</v>
      </c>
      <c r="D1711" t="s">
        <v>5659</v>
      </c>
      <c r="E1711" cm="1">
        <f t="array" ref="E1711:K1711">_xlfn.XLOOKUP(A1711,'Hospitalisation Details'!A:A,'Hospitalisation Details'!B:H)</f>
        <v>30834</v>
      </c>
      <c r="F1711" s="14">
        <v>0</v>
      </c>
      <c r="G1711">
        <v>5383.54</v>
      </c>
      <c r="H1711" t="str">
        <v>tier - 2</v>
      </c>
      <c r="I1711" t="str">
        <v>tier - 3</v>
      </c>
      <c r="J1711" t="str">
        <v>R1011</v>
      </c>
      <c r="K1711">
        <v>39</v>
      </c>
      <c r="L1711" cm="1">
        <f t="array" ref="L1711:T1711">_xlfn.XLOOKUP(A1711,'Medical Examinations'!A:A,'Medical Examinations'!B:J)</f>
        <v>44.29</v>
      </c>
      <c r="M1711">
        <v>9.66</v>
      </c>
      <c r="N1711" s="5" t="str">
        <v>No</v>
      </c>
      <c r="O1711" s="5" t="str">
        <v>No</v>
      </c>
      <c r="P1711" s="5" t="str">
        <v>No</v>
      </c>
      <c r="Q1711" s="14">
        <v>2</v>
      </c>
      <c r="R1711" t="str">
        <v>No</v>
      </c>
      <c r="S1711" t="str">
        <v>Obesity</v>
      </c>
      <c r="T1711" t="str">
        <v>Diabetes</v>
      </c>
    </row>
    <row r="1712" spans="1:20" x14ac:dyDescent="0.3">
      <c r="A1712" t="s">
        <v>1711</v>
      </c>
      <c r="B1712" t="s">
        <v>3912</v>
      </c>
      <c r="C1712" t="s">
        <v>4395</v>
      </c>
      <c r="D1712" t="s">
        <v>5660</v>
      </c>
      <c r="E1712" cm="1">
        <f t="array" ref="E1712:K1712">_xlfn.XLOOKUP(A1712,'Hospitalisation Details'!A:A,'Hospitalisation Details'!B:H)</f>
        <v>31615</v>
      </c>
      <c r="F1712" s="14">
        <v>1</v>
      </c>
      <c r="G1712">
        <v>5377.46</v>
      </c>
      <c r="H1712" t="str">
        <v>tier - 2</v>
      </c>
      <c r="I1712" t="str">
        <v>tier - 3</v>
      </c>
      <c r="J1712" t="str">
        <v>R1012</v>
      </c>
      <c r="K1712">
        <v>36</v>
      </c>
      <c r="L1712" cm="1">
        <f t="array" ref="L1712:T1712">_xlfn.XLOOKUP(A1712,'Medical Examinations'!A:A,'Medical Examinations'!B:J)</f>
        <v>45.27</v>
      </c>
      <c r="M1712">
        <v>5.2</v>
      </c>
      <c r="N1712" s="5" t="str">
        <v>Yes</v>
      </c>
      <c r="O1712" s="5" t="str">
        <v>No</v>
      </c>
      <c r="P1712" s="5" t="str">
        <v>No</v>
      </c>
      <c r="Q1712" s="14">
        <v>0</v>
      </c>
      <c r="R1712" t="str">
        <v>No</v>
      </c>
      <c r="S1712" t="str">
        <v>Obesity</v>
      </c>
      <c r="T1712" t="str">
        <v>Normal</v>
      </c>
    </row>
    <row r="1713" spans="1:20" x14ac:dyDescent="0.3">
      <c r="A1713" t="s">
        <v>1712</v>
      </c>
      <c r="B1713" t="s">
        <v>3913</v>
      </c>
      <c r="C1713" t="s">
        <v>4394</v>
      </c>
      <c r="D1713" t="s">
        <v>4699</v>
      </c>
      <c r="E1713" cm="1">
        <f t="array" ref="E1713:K1713">_xlfn.XLOOKUP(A1713,'Hospitalisation Details'!A:A,'Hospitalisation Details'!B:H)</f>
        <v>32830</v>
      </c>
      <c r="F1713" s="14">
        <v>2</v>
      </c>
      <c r="G1713">
        <v>5375.04</v>
      </c>
      <c r="H1713" t="str">
        <v>tier - 2</v>
      </c>
      <c r="I1713" t="str">
        <v>tier - 1</v>
      </c>
      <c r="J1713" t="str">
        <v>R1011</v>
      </c>
      <c r="K1713">
        <v>33</v>
      </c>
      <c r="L1713" cm="1">
        <f t="array" ref="L1713:T1713">_xlfn.XLOOKUP(A1713,'Medical Examinations'!A:A,'Medical Examinations'!B:J)</f>
        <v>46.7</v>
      </c>
      <c r="M1713">
        <v>10.99</v>
      </c>
      <c r="N1713" s="5" t="str">
        <v>No</v>
      </c>
      <c r="O1713" s="5" t="str">
        <v>No</v>
      </c>
      <c r="P1713" s="5" t="str">
        <v>No</v>
      </c>
      <c r="Q1713" s="14">
        <v>0</v>
      </c>
      <c r="R1713" t="str">
        <v>No</v>
      </c>
      <c r="S1713" t="str">
        <v>Obesity</v>
      </c>
      <c r="T1713" t="str">
        <v>Diabetes</v>
      </c>
    </row>
    <row r="1714" spans="1:20" x14ac:dyDescent="0.3">
      <c r="A1714" t="s">
        <v>1713</v>
      </c>
      <c r="B1714" t="s">
        <v>3914</v>
      </c>
      <c r="C1714" t="s">
        <v>4395</v>
      </c>
      <c r="D1714" t="s">
        <v>4565</v>
      </c>
      <c r="E1714" cm="1">
        <f t="array" ref="E1714:K1714">_xlfn.XLOOKUP(A1714,'Hospitalisation Details'!A:A,'Hospitalisation Details'!B:H)</f>
        <v>31564</v>
      </c>
      <c r="F1714" s="14">
        <v>1</v>
      </c>
      <c r="G1714">
        <v>5373.36</v>
      </c>
      <c r="H1714" t="str">
        <v>tier - 2</v>
      </c>
      <c r="I1714" t="str">
        <v>tier - 2</v>
      </c>
      <c r="J1714" t="str">
        <v>R1012</v>
      </c>
      <c r="K1714">
        <v>37</v>
      </c>
      <c r="L1714" cm="1">
        <f t="array" ref="L1714:T1714">_xlfn.XLOOKUP(A1714,'Medical Examinations'!A:A,'Medical Examinations'!B:J)</f>
        <v>24.13</v>
      </c>
      <c r="M1714">
        <v>5.29</v>
      </c>
      <c r="N1714" s="5" t="str">
        <v>Yes</v>
      </c>
      <c r="O1714" s="5" t="str">
        <v>No</v>
      </c>
      <c r="P1714" s="5" t="str">
        <v>Yes</v>
      </c>
      <c r="Q1714" s="14">
        <v>1</v>
      </c>
      <c r="R1714" t="str">
        <v>yes</v>
      </c>
      <c r="S1714" t="str">
        <v>Normal Weight</v>
      </c>
      <c r="T1714" t="str">
        <v>Normal</v>
      </c>
    </row>
    <row r="1715" spans="1:20" x14ac:dyDescent="0.3">
      <c r="A1715" t="s">
        <v>1714</v>
      </c>
      <c r="B1715" t="s">
        <v>3915</v>
      </c>
      <c r="C1715" t="s">
        <v>4394</v>
      </c>
      <c r="D1715" t="s">
        <v>5661</v>
      </c>
      <c r="E1715" cm="1">
        <f t="array" ref="E1715:K1715">_xlfn.XLOOKUP(A1715,'Hospitalisation Details'!A:A,'Hospitalisation Details'!B:H)</f>
        <v>34675</v>
      </c>
      <c r="F1715" s="14">
        <v>0</v>
      </c>
      <c r="G1715">
        <v>5364.66</v>
      </c>
      <c r="H1715" t="str">
        <v>tier - 2</v>
      </c>
      <c r="I1715" t="str">
        <v>tier - 1</v>
      </c>
      <c r="J1715" t="str">
        <v>R1011</v>
      </c>
      <c r="K1715">
        <v>28</v>
      </c>
      <c r="L1715" cm="1">
        <f t="array" ref="L1715:T1715">_xlfn.XLOOKUP(A1715,'Medical Examinations'!A:A,'Medical Examinations'!B:J)</f>
        <v>19.3</v>
      </c>
      <c r="M1715">
        <v>4.46</v>
      </c>
      <c r="N1715" s="5" t="str">
        <v>No</v>
      </c>
      <c r="O1715" s="5" t="str">
        <v>No</v>
      </c>
      <c r="P1715" s="5" t="str">
        <v>No</v>
      </c>
      <c r="Q1715" s="14">
        <v>1</v>
      </c>
      <c r="R1715" t="str">
        <v>yes</v>
      </c>
      <c r="S1715" t="str">
        <v>Normal Weight</v>
      </c>
      <c r="T1715" t="str">
        <v>Normal</v>
      </c>
    </row>
    <row r="1716" spans="1:20" x14ac:dyDescent="0.3">
      <c r="A1716" t="s">
        <v>1715</v>
      </c>
      <c r="B1716" t="s">
        <v>3916</v>
      </c>
      <c r="C1716" t="s">
        <v>4394</v>
      </c>
      <c r="D1716" t="s">
        <v>5659</v>
      </c>
      <c r="E1716" cm="1">
        <f t="array" ref="E1716:K1716">_xlfn.XLOOKUP(A1716,'Hospitalisation Details'!A:A,'Hospitalisation Details'!B:H)</f>
        <v>32819</v>
      </c>
      <c r="F1716" s="14">
        <v>1</v>
      </c>
      <c r="G1716">
        <v>5354.07</v>
      </c>
      <c r="H1716" t="str">
        <v>tier - 2</v>
      </c>
      <c r="I1716" t="str">
        <v>tier - 3</v>
      </c>
      <c r="J1716" t="str">
        <v>R1024</v>
      </c>
      <c r="K1716">
        <v>33</v>
      </c>
      <c r="L1716" cm="1">
        <f t="array" ref="L1716:T1716">_xlfn.XLOOKUP(A1716,'Medical Examinations'!A:A,'Medical Examinations'!B:J)</f>
        <v>29.3</v>
      </c>
      <c r="M1716">
        <v>5.5</v>
      </c>
      <c r="N1716" s="5" t="str">
        <v>No</v>
      </c>
      <c r="O1716" s="5" t="str">
        <v>No</v>
      </c>
      <c r="P1716" s="5" t="str">
        <v>No</v>
      </c>
      <c r="Q1716" s="14">
        <v>0</v>
      </c>
      <c r="R1716" t="str">
        <v>No</v>
      </c>
      <c r="S1716" t="str">
        <v>Over Weight</v>
      </c>
      <c r="T1716" t="str">
        <v>Normal</v>
      </c>
    </row>
    <row r="1717" spans="1:20" x14ac:dyDescent="0.3">
      <c r="A1717" t="s">
        <v>1716</v>
      </c>
      <c r="B1717" t="s">
        <v>3917</v>
      </c>
      <c r="C1717" t="s">
        <v>4395</v>
      </c>
      <c r="D1717" t="s">
        <v>4487</v>
      </c>
      <c r="E1717" cm="1">
        <f t="array" ref="E1717:K1717">_xlfn.XLOOKUP(A1717,'Hospitalisation Details'!A:A,'Hospitalisation Details'!B:H)</f>
        <v>26648</v>
      </c>
      <c r="F1717" s="14">
        <v>0</v>
      </c>
      <c r="G1717">
        <v>5344.81</v>
      </c>
      <c r="H1717" t="str">
        <v>tier - 2</v>
      </c>
      <c r="I1717" t="str">
        <v>tier - 3</v>
      </c>
      <c r="J1717" t="str">
        <v>R1013</v>
      </c>
      <c r="K1717">
        <v>50</v>
      </c>
      <c r="L1717" cm="1">
        <f t="array" ref="L1717:T1717">_xlfn.XLOOKUP(A1717,'Medical Examinations'!A:A,'Medical Examinations'!B:J)</f>
        <v>36.85</v>
      </c>
      <c r="M1717">
        <v>6.7</v>
      </c>
      <c r="N1717" s="5" t="str">
        <v>No</v>
      </c>
      <c r="O1717" s="5" t="str">
        <v>No</v>
      </c>
      <c r="P1717" s="5" t="str">
        <v>No</v>
      </c>
      <c r="Q1717" s="14">
        <v>0</v>
      </c>
      <c r="R1717" t="str">
        <v>No</v>
      </c>
      <c r="S1717" t="str">
        <v>Obesity</v>
      </c>
      <c r="T1717" t="str">
        <v>Diabetes</v>
      </c>
    </row>
    <row r="1718" spans="1:20" x14ac:dyDescent="0.3">
      <c r="A1718" t="s">
        <v>1717</v>
      </c>
      <c r="B1718" t="s">
        <v>3918</v>
      </c>
      <c r="C1718" t="s">
        <v>4394</v>
      </c>
      <c r="D1718" t="s">
        <v>5662</v>
      </c>
      <c r="E1718" cm="1">
        <f t="array" ref="E1718:K1718">_xlfn.XLOOKUP(A1718,'Hospitalisation Details'!A:A,'Hospitalisation Details'!B:H)</f>
        <v>33478</v>
      </c>
      <c r="F1718" s="14">
        <v>2</v>
      </c>
      <c r="G1718">
        <v>5327.4</v>
      </c>
      <c r="H1718" t="str">
        <v>tier - 2</v>
      </c>
      <c r="I1718" t="str">
        <v>tier - 1</v>
      </c>
      <c r="J1718" t="str">
        <v>R1012</v>
      </c>
      <c r="K1718">
        <v>31</v>
      </c>
      <c r="L1718" cm="1">
        <f t="array" ref="L1718:T1718">_xlfn.XLOOKUP(A1718,'Medical Examinations'!A:A,'Medical Examinations'!B:J)</f>
        <v>47.53</v>
      </c>
      <c r="M1718">
        <v>4.72</v>
      </c>
      <c r="N1718" s="5" t="str">
        <v>No</v>
      </c>
      <c r="O1718" s="5" t="str">
        <v>No</v>
      </c>
      <c r="P1718" s="5" t="str">
        <v>No</v>
      </c>
      <c r="Q1718" s="14">
        <v>0</v>
      </c>
      <c r="R1718" t="str">
        <v>No</v>
      </c>
      <c r="S1718" t="str">
        <v>Obesity</v>
      </c>
      <c r="T1718" t="str">
        <v>Normal</v>
      </c>
    </row>
    <row r="1719" spans="1:20" x14ac:dyDescent="0.3">
      <c r="A1719" t="s">
        <v>1718</v>
      </c>
      <c r="B1719" t="s">
        <v>3919</v>
      </c>
      <c r="C1719" t="s">
        <v>4394</v>
      </c>
      <c r="D1719" t="s">
        <v>5663</v>
      </c>
      <c r="E1719" cm="1">
        <f t="array" ref="E1719:K1719">_xlfn.XLOOKUP(A1719,'Hospitalisation Details'!A:A,'Hospitalisation Details'!B:H)</f>
        <v>33773</v>
      </c>
      <c r="F1719" s="14">
        <v>3</v>
      </c>
      <c r="G1719">
        <v>5325.65</v>
      </c>
      <c r="H1719" t="str">
        <v>tier - 2</v>
      </c>
      <c r="I1719" t="str">
        <v>tier - 1</v>
      </c>
      <c r="J1719" t="str">
        <v>R1011</v>
      </c>
      <c r="K1719">
        <v>30</v>
      </c>
      <c r="L1719" cm="1">
        <f t="array" ref="L1719:T1719">_xlfn.XLOOKUP(A1719,'Medical Examinations'!A:A,'Medical Examinations'!B:J)</f>
        <v>48.81</v>
      </c>
      <c r="M1719">
        <v>5.49</v>
      </c>
      <c r="N1719" s="5" t="str">
        <v>No</v>
      </c>
      <c r="O1719" s="5" t="str">
        <v>No</v>
      </c>
      <c r="P1719" s="5" t="str">
        <v>No</v>
      </c>
      <c r="Q1719" s="14">
        <v>0</v>
      </c>
      <c r="R1719" t="str">
        <v>No</v>
      </c>
      <c r="S1719" t="str">
        <v>Obesity</v>
      </c>
      <c r="T1719" t="str">
        <v>Normal</v>
      </c>
    </row>
    <row r="1720" spans="1:20" x14ac:dyDescent="0.3">
      <c r="A1720" t="s">
        <v>1719</v>
      </c>
      <c r="B1720" t="s">
        <v>3920</v>
      </c>
      <c r="C1720" t="s">
        <v>4394</v>
      </c>
      <c r="D1720" t="s">
        <v>5664</v>
      </c>
      <c r="E1720" cm="1">
        <f t="array" ref="E1720:K1720">_xlfn.XLOOKUP(A1720,'Hospitalisation Details'!A:A,'Hospitalisation Details'!B:H)</f>
        <v>27274</v>
      </c>
      <c r="F1720" s="14">
        <v>0</v>
      </c>
      <c r="G1720">
        <v>5322.24</v>
      </c>
      <c r="H1720" t="str">
        <v>tier - 2</v>
      </c>
      <c r="I1720" t="str">
        <v>tier - 1</v>
      </c>
      <c r="J1720" t="str">
        <v>R1012</v>
      </c>
      <c r="K1720">
        <v>48</v>
      </c>
      <c r="L1720" cm="1">
        <f t="array" ref="L1720:T1720">_xlfn.XLOOKUP(A1720,'Medical Examinations'!A:A,'Medical Examinations'!B:J)</f>
        <v>48.7</v>
      </c>
      <c r="M1720">
        <v>4.71</v>
      </c>
      <c r="N1720" s="5" t="str">
        <v>No</v>
      </c>
      <c r="O1720" s="5" t="str">
        <v>No</v>
      </c>
      <c r="P1720" s="5" t="str">
        <v>No</v>
      </c>
      <c r="Q1720" s="14">
        <v>0</v>
      </c>
      <c r="R1720" t="str">
        <v>No</v>
      </c>
      <c r="S1720" t="str">
        <v>Obesity</v>
      </c>
      <c r="T1720" t="str">
        <v>Normal</v>
      </c>
    </row>
    <row r="1721" spans="1:20" x14ac:dyDescent="0.3">
      <c r="A1721" t="s">
        <v>1720</v>
      </c>
      <c r="B1721" t="s">
        <v>2593</v>
      </c>
      <c r="C1721" t="s">
        <v>4394</v>
      </c>
      <c r="D1721" t="s">
        <v>5665</v>
      </c>
      <c r="E1721" cm="1">
        <f t="array" ref="E1721:K1721">_xlfn.XLOOKUP(A1721,'Hospitalisation Details'!A:A,'Hospitalisation Details'!B:H)</f>
        <v>34651</v>
      </c>
      <c r="F1721" s="14">
        <v>3</v>
      </c>
      <c r="G1721">
        <v>5312.17</v>
      </c>
      <c r="H1721" t="str">
        <v>tier - 2</v>
      </c>
      <c r="I1721" t="str">
        <v>tier - 2</v>
      </c>
      <c r="J1721" t="str">
        <v>R1012</v>
      </c>
      <c r="K1721">
        <v>28</v>
      </c>
      <c r="L1721" cm="1">
        <f t="array" ref="L1721:T1721">_xlfn.XLOOKUP(A1721,'Medical Examinations'!A:A,'Medical Examinations'!B:J)</f>
        <v>53.63</v>
      </c>
      <c r="M1721">
        <v>5.47</v>
      </c>
      <c r="N1721" s="5" t="str">
        <v>Yes</v>
      </c>
      <c r="O1721" s="5" t="str">
        <v>No</v>
      </c>
      <c r="P1721" s="5" t="str">
        <v>No</v>
      </c>
      <c r="Q1721" s="14">
        <v>1</v>
      </c>
      <c r="R1721" t="str">
        <v>No</v>
      </c>
      <c r="S1721" t="str">
        <v>Obesity</v>
      </c>
      <c r="T1721" t="str">
        <v>Normal</v>
      </c>
    </row>
    <row r="1722" spans="1:20" x14ac:dyDescent="0.3">
      <c r="A1722" t="s">
        <v>1721</v>
      </c>
      <c r="B1722" t="s">
        <v>3921</v>
      </c>
      <c r="C1722" t="s">
        <v>4395</v>
      </c>
      <c r="D1722" t="s">
        <v>4475</v>
      </c>
      <c r="E1722" cm="1">
        <f t="array" ref="E1722:K1722">_xlfn.XLOOKUP(A1722,'Hospitalisation Details'!A:A,'Hospitalisation Details'!B:H)</f>
        <v>36778</v>
      </c>
      <c r="F1722" s="14">
        <v>0</v>
      </c>
      <c r="G1722">
        <v>5306.7</v>
      </c>
      <c r="H1722" t="str">
        <v>tier - 2</v>
      </c>
      <c r="I1722" t="str">
        <v>tier - 3</v>
      </c>
      <c r="J1722" t="str">
        <v>R1012</v>
      </c>
      <c r="K1722">
        <v>22</v>
      </c>
      <c r="L1722" cm="1">
        <f t="array" ref="L1722:T1722">_xlfn.XLOOKUP(A1722,'Medical Examinations'!A:A,'Medical Examinations'!B:J)</f>
        <v>46.43</v>
      </c>
      <c r="M1722">
        <v>6.72</v>
      </c>
      <c r="N1722" s="5" t="str">
        <v>No</v>
      </c>
      <c r="O1722" s="5" t="str">
        <v>No</v>
      </c>
      <c r="P1722" s="5" t="str">
        <v>No</v>
      </c>
      <c r="Q1722" s="14">
        <v>0</v>
      </c>
      <c r="R1722" t="str">
        <v>No</v>
      </c>
      <c r="S1722" t="str">
        <v>Obesity</v>
      </c>
      <c r="T1722" t="str">
        <v>Diabetes</v>
      </c>
    </row>
    <row r="1723" spans="1:20" x14ac:dyDescent="0.3">
      <c r="A1723" t="s">
        <v>1722</v>
      </c>
      <c r="B1723" t="s">
        <v>3922</v>
      </c>
      <c r="C1723" t="s">
        <v>4395</v>
      </c>
      <c r="D1723" t="s">
        <v>5666</v>
      </c>
      <c r="E1723" cm="1">
        <f t="array" ref="E1723:K1723">_xlfn.XLOOKUP(A1723,'Hospitalisation Details'!A:A,'Hospitalisation Details'!B:H)</f>
        <v>38221</v>
      </c>
      <c r="F1723" s="14">
        <v>0</v>
      </c>
      <c r="G1723">
        <v>5293.67</v>
      </c>
      <c r="H1723" t="str">
        <v>tier - 2</v>
      </c>
      <c r="I1723" t="str">
        <v>tier - 2</v>
      </c>
      <c r="J1723" t="str">
        <v>R1022</v>
      </c>
      <c r="K1723">
        <v>18</v>
      </c>
      <c r="L1723" cm="1">
        <f t="array" ref="L1723:T1723">_xlfn.XLOOKUP(A1723,'Medical Examinations'!A:A,'Medical Examinations'!B:J)</f>
        <v>31.824999999999999</v>
      </c>
      <c r="M1723">
        <v>8.2799999999999994</v>
      </c>
      <c r="N1723" s="5" t="str">
        <v>No</v>
      </c>
      <c r="O1723" s="5" t="str">
        <v>No</v>
      </c>
      <c r="P1723" s="5" t="str">
        <v>No</v>
      </c>
      <c r="Q1723" s="14">
        <v>3</v>
      </c>
      <c r="R1723" t="str">
        <v>No</v>
      </c>
      <c r="S1723" t="str">
        <v>Obesity</v>
      </c>
      <c r="T1723" t="str">
        <v>Diabetes</v>
      </c>
    </row>
    <row r="1724" spans="1:20" x14ac:dyDescent="0.3">
      <c r="A1724" t="s">
        <v>1723</v>
      </c>
      <c r="B1724" t="s">
        <v>3923</v>
      </c>
      <c r="C1724" t="s">
        <v>4394</v>
      </c>
      <c r="D1724" t="s">
        <v>5667</v>
      </c>
      <c r="E1724" cm="1">
        <f t="array" ref="E1724:K1724">_xlfn.XLOOKUP(A1724,'Hospitalisation Details'!A:A,'Hospitalisation Details'!B:H)</f>
        <v>27345</v>
      </c>
      <c r="F1724" s="14">
        <v>0</v>
      </c>
      <c r="G1724">
        <v>5291.71</v>
      </c>
      <c r="H1724" t="str">
        <v>tier - 2</v>
      </c>
      <c r="I1724" t="str">
        <v>tier - 2</v>
      </c>
      <c r="J1724" t="str">
        <v>R1012</v>
      </c>
      <c r="K1724">
        <v>48</v>
      </c>
      <c r="L1724" cm="1">
        <f t="array" ref="L1724:T1724">_xlfn.XLOOKUP(A1724,'Medical Examinations'!A:A,'Medical Examinations'!B:J)</f>
        <v>39.049999999999997</v>
      </c>
      <c r="M1724">
        <v>7.59</v>
      </c>
      <c r="N1724" s="5" t="str">
        <v>No</v>
      </c>
      <c r="O1724" s="5" t="str">
        <v>No</v>
      </c>
      <c r="P1724" s="5" t="str">
        <v>No</v>
      </c>
      <c r="Q1724" s="14">
        <v>3</v>
      </c>
      <c r="R1724" t="str">
        <v>No</v>
      </c>
      <c r="S1724" t="str">
        <v>Obesity</v>
      </c>
      <c r="T1724" t="str">
        <v>Diabetes</v>
      </c>
    </row>
    <row r="1725" spans="1:20" x14ac:dyDescent="0.3">
      <c r="A1725" t="s">
        <v>1724</v>
      </c>
      <c r="B1725" t="s">
        <v>3924</v>
      </c>
      <c r="C1725" t="s">
        <v>4395</v>
      </c>
      <c r="D1725" t="s">
        <v>5668</v>
      </c>
      <c r="E1725" cm="1">
        <f t="array" ref="E1725:K1725">_xlfn.XLOOKUP(A1725,'Hospitalisation Details'!A:A,'Hospitalisation Details'!B:H)</f>
        <v>32021</v>
      </c>
      <c r="F1725" s="14">
        <v>3</v>
      </c>
      <c r="G1725">
        <v>5275.86</v>
      </c>
      <c r="H1725" t="str">
        <v>tier - 2</v>
      </c>
      <c r="I1725" t="str">
        <v>tier - 2</v>
      </c>
      <c r="J1725" t="str">
        <v>R1013</v>
      </c>
      <c r="K1725">
        <v>35</v>
      </c>
      <c r="L1725" cm="1">
        <f t="array" ref="L1725:T1725">_xlfn.XLOOKUP(A1725,'Medical Examinations'!A:A,'Medical Examinations'!B:J)</f>
        <v>51.86</v>
      </c>
      <c r="M1725">
        <v>5.2</v>
      </c>
      <c r="N1725" s="5" t="str">
        <v>Yes</v>
      </c>
      <c r="O1725" s="5" t="str">
        <v>No</v>
      </c>
      <c r="P1725" s="5" t="str">
        <v>No</v>
      </c>
      <c r="Q1725" s="14">
        <v>0</v>
      </c>
      <c r="R1725" t="str">
        <v>No</v>
      </c>
      <c r="S1725" t="str">
        <v>Obesity</v>
      </c>
      <c r="T1725" t="str">
        <v>Normal</v>
      </c>
    </row>
    <row r="1726" spans="1:20" x14ac:dyDescent="0.3">
      <c r="A1726" t="s">
        <v>1725</v>
      </c>
      <c r="B1726" t="s">
        <v>3701</v>
      </c>
      <c r="C1726" t="s">
        <v>4394</v>
      </c>
      <c r="D1726" t="s">
        <v>5669</v>
      </c>
      <c r="E1726" cm="1">
        <f t="array" ref="E1726:K1726">_xlfn.XLOOKUP(A1726,'Hospitalisation Details'!A:A,'Hospitalisation Details'!B:H)</f>
        <v>31705</v>
      </c>
      <c r="F1726" s="14">
        <v>0</v>
      </c>
      <c r="G1726">
        <v>5272.18</v>
      </c>
      <c r="H1726" t="str">
        <v>tier - 2</v>
      </c>
      <c r="I1726" t="str">
        <v>tier - 3</v>
      </c>
      <c r="J1726" t="str">
        <v>R1012</v>
      </c>
      <c r="K1726">
        <v>36</v>
      </c>
      <c r="L1726" cm="1">
        <f t="array" ref="L1726:T1726">_xlfn.XLOOKUP(A1726,'Medical Examinations'!A:A,'Medical Examinations'!B:J)</f>
        <v>21.85</v>
      </c>
      <c r="M1726">
        <v>5.52</v>
      </c>
      <c r="N1726" s="5" t="str">
        <v>No</v>
      </c>
      <c r="O1726" s="5" t="str">
        <v>No</v>
      </c>
      <c r="P1726" s="5" t="str">
        <v>Yes</v>
      </c>
      <c r="Q1726" s="14">
        <v>1</v>
      </c>
      <c r="R1726" t="str">
        <v>yes</v>
      </c>
      <c r="S1726" t="str">
        <v>Normal Weight</v>
      </c>
      <c r="T1726" t="str">
        <v>Normal</v>
      </c>
    </row>
    <row r="1727" spans="1:20" x14ac:dyDescent="0.3">
      <c r="A1727" t="s">
        <v>1726</v>
      </c>
      <c r="B1727" t="s">
        <v>3925</v>
      </c>
      <c r="C1727" t="s">
        <v>4394</v>
      </c>
      <c r="D1727" t="s">
        <v>5670</v>
      </c>
      <c r="E1727" cm="1">
        <f t="array" ref="E1727:K1727">_xlfn.XLOOKUP(A1727,'Hospitalisation Details'!A:A,'Hospitalisation Details'!B:H)</f>
        <v>31675</v>
      </c>
      <c r="F1727" s="14">
        <v>0</v>
      </c>
      <c r="G1727">
        <v>5267.82</v>
      </c>
      <c r="H1727" t="str">
        <v>tier - 2</v>
      </c>
      <c r="I1727" t="str">
        <v>tier - 2</v>
      </c>
      <c r="J1727" t="str">
        <v>R1012</v>
      </c>
      <c r="K1727">
        <v>36</v>
      </c>
      <c r="L1727" cm="1">
        <f t="array" ref="L1727:T1727">_xlfn.XLOOKUP(A1727,'Medical Examinations'!A:A,'Medical Examinations'!B:J)</f>
        <v>54.85</v>
      </c>
      <c r="M1727">
        <v>4.9000000000000004</v>
      </c>
      <c r="N1727" s="5" t="str">
        <v>No</v>
      </c>
      <c r="O1727" s="5" t="str">
        <v>No</v>
      </c>
      <c r="P1727" s="5" t="str">
        <v>No</v>
      </c>
      <c r="Q1727" s="14">
        <v>1</v>
      </c>
      <c r="R1727" t="str">
        <v>No</v>
      </c>
      <c r="S1727" t="str">
        <v>Obesity</v>
      </c>
      <c r="T1727" t="str">
        <v>Normal</v>
      </c>
    </row>
    <row r="1728" spans="1:20" x14ac:dyDescent="0.3">
      <c r="A1728" t="s">
        <v>1727</v>
      </c>
      <c r="B1728" t="s">
        <v>3926</v>
      </c>
      <c r="C1728" t="s">
        <v>4394</v>
      </c>
      <c r="D1728" t="s">
        <v>5671</v>
      </c>
      <c r="E1728" cm="1">
        <f t="array" ref="E1728:K1728">_xlfn.XLOOKUP(A1728,'Hospitalisation Details'!A:A,'Hospitalisation Details'!B:H)</f>
        <v>31710</v>
      </c>
      <c r="F1728" s="14">
        <v>0</v>
      </c>
      <c r="G1728">
        <v>5266.37</v>
      </c>
      <c r="H1728" t="str">
        <v>tier - 2</v>
      </c>
      <c r="I1728" t="str">
        <v>tier - 2</v>
      </c>
      <c r="J1728" t="str">
        <v>R1012</v>
      </c>
      <c r="K1728">
        <v>36</v>
      </c>
      <c r="L1728" cm="1">
        <f t="array" ref="L1728:T1728">_xlfn.XLOOKUP(A1728,'Medical Examinations'!A:A,'Medical Examinations'!B:J)</f>
        <v>22.895</v>
      </c>
      <c r="M1728">
        <v>4.0599999999999996</v>
      </c>
      <c r="N1728" s="5" t="str">
        <v>No</v>
      </c>
      <c r="O1728" s="5" t="str">
        <v>No</v>
      </c>
      <c r="P1728" s="5" t="str">
        <v>Yes</v>
      </c>
      <c r="Q1728" s="14">
        <v>1</v>
      </c>
      <c r="R1728" t="str">
        <v>yes</v>
      </c>
      <c r="S1728" t="str">
        <v>Normal Weight</v>
      </c>
      <c r="T1728" t="str">
        <v>Normal</v>
      </c>
    </row>
    <row r="1729" spans="1:20" x14ac:dyDescent="0.3">
      <c r="A1729" t="s">
        <v>1728</v>
      </c>
      <c r="B1729" t="s">
        <v>3019</v>
      </c>
      <c r="C1729" t="s">
        <v>4395</v>
      </c>
      <c r="D1729" t="s">
        <v>5672</v>
      </c>
      <c r="E1729" cm="1">
        <f t="array" ref="E1729:K1729">_xlfn.XLOOKUP(A1729,'Hospitalisation Details'!A:A,'Hospitalisation Details'!B:H)</f>
        <v>32708</v>
      </c>
      <c r="F1729" s="14">
        <v>2</v>
      </c>
      <c r="G1729">
        <v>5261.47</v>
      </c>
      <c r="H1729" t="str">
        <v>tier - 2</v>
      </c>
      <c r="I1729" t="str">
        <v>tier - 2</v>
      </c>
      <c r="J1729" t="str">
        <v>R1012</v>
      </c>
      <c r="K1729">
        <v>33</v>
      </c>
      <c r="L1729" cm="1">
        <f t="array" ref="L1729:T1729">_xlfn.XLOOKUP(A1729,'Medical Examinations'!A:A,'Medical Examinations'!B:J)</f>
        <v>48.32</v>
      </c>
      <c r="M1729">
        <v>5.88</v>
      </c>
      <c r="N1729" s="5" t="str">
        <v>No</v>
      </c>
      <c r="O1729" s="5" t="str">
        <v>No</v>
      </c>
      <c r="P1729" s="5" t="str">
        <v>No</v>
      </c>
      <c r="Q1729" s="14">
        <v>0</v>
      </c>
      <c r="R1729" t="str">
        <v>No</v>
      </c>
      <c r="S1729" t="str">
        <v>Obesity</v>
      </c>
      <c r="T1729" t="str">
        <v>Prediabetes</v>
      </c>
    </row>
    <row r="1730" spans="1:20" x14ac:dyDescent="0.3">
      <c r="A1730" t="s">
        <v>1729</v>
      </c>
      <c r="B1730" t="s">
        <v>3927</v>
      </c>
      <c r="C1730" t="s">
        <v>4395</v>
      </c>
      <c r="D1730" t="s">
        <v>5673</v>
      </c>
      <c r="E1730" cm="1">
        <f t="array" ref="E1730:K1730">_xlfn.XLOOKUP(A1730,'Hospitalisation Details'!A:A,'Hospitalisation Details'!B:H)</f>
        <v>32837</v>
      </c>
      <c r="F1730" s="14">
        <v>2</v>
      </c>
      <c r="G1730">
        <v>5257.51</v>
      </c>
      <c r="H1730" t="str">
        <v>tier - 2</v>
      </c>
      <c r="I1730" t="str">
        <v>tier - 2</v>
      </c>
      <c r="J1730" t="str">
        <v>R1012</v>
      </c>
      <c r="K1730">
        <v>33</v>
      </c>
      <c r="L1730" cm="1">
        <f t="array" ref="L1730:T1730">_xlfn.XLOOKUP(A1730,'Medical Examinations'!A:A,'Medical Examinations'!B:J)</f>
        <v>48.01</v>
      </c>
      <c r="M1730">
        <v>7.3</v>
      </c>
      <c r="N1730" s="5" t="str">
        <v>No</v>
      </c>
      <c r="O1730" s="5" t="str">
        <v>No</v>
      </c>
      <c r="P1730" s="5" t="str">
        <v>No</v>
      </c>
      <c r="Q1730" s="14">
        <v>0</v>
      </c>
      <c r="R1730" t="str">
        <v>No</v>
      </c>
      <c r="S1730" t="str">
        <v>Obesity</v>
      </c>
      <c r="T1730" t="str">
        <v>Diabetes</v>
      </c>
    </row>
    <row r="1731" spans="1:20" x14ac:dyDescent="0.3">
      <c r="A1731" t="s">
        <v>1730</v>
      </c>
      <c r="B1731" t="s">
        <v>3824</v>
      </c>
      <c r="C1731" t="s">
        <v>4395</v>
      </c>
      <c r="D1731" t="s">
        <v>5674</v>
      </c>
      <c r="E1731" cm="1">
        <f t="array" ref="E1731:K1731">_xlfn.XLOOKUP(A1731,'Hospitalisation Details'!A:A,'Hospitalisation Details'!B:H)</f>
        <v>33060</v>
      </c>
      <c r="F1731" s="14">
        <v>3</v>
      </c>
      <c r="G1731">
        <v>5253.52</v>
      </c>
      <c r="H1731" t="str">
        <v>tier - 3</v>
      </c>
      <c r="I1731" t="str">
        <v>tier - 3</v>
      </c>
      <c r="J1731" t="str">
        <v>R1011</v>
      </c>
      <c r="K1731">
        <v>32</v>
      </c>
      <c r="L1731" cm="1">
        <f t="array" ref="L1731:T1731">_xlfn.XLOOKUP(A1731,'Medical Examinations'!A:A,'Medical Examinations'!B:J)</f>
        <v>54.43</v>
      </c>
      <c r="M1731">
        <v>4.6100000000000003</v>
      </c>
      <c r="N1731" s="5" t="str">
        <v>Yes</v>
      </c>
      <c r="O1731" s="5" t="str">
        <v>No</v>
      </c>
      <c r="P1731" s="5" t="str">
        <v>No</v>
      </c>
      <c r="Q1731" s="14">
        <v>1</v>
      </c>
      <c r="R1731" t="str">
        <v>No</v>
      </c>
      <c r="S1731" t="str">
        <v>Obesity</v>
      </c>
      <c r="T1731" t="str">
        <v>Normal</v>
      </c>
    </row>
    <row r="1732" spans="1:20" x14ac:dyDescent="0.3">
      <c r="A1732" t="s">
        <v>1731</v>
      </c>
      <c r="B1732" t="s">
        <v>2949</v>
      </c>
      <c r="C1732" t="s">
        <v>4394</v>
      </c>
      <c r="D1732" t="s">
        <v>5675</v>
      </c>
      <c r="E1732" cm="1">
        <f t="array" ref="E1732:K1732">_xlfn.XLOOKUP(A1732,'Hospitalisation Details'!A:A,'Hospitalisation Details'!B:H)</f>
        <v>32029</v>
      </c>
      <c r="F1732" s="14">
        <v>1</v>
      </c>
      <c r="G1732">
        <v>5246.05</v>
      </c>
      <c r="H1732" t="str">
        <v>tier - 2</v>
      </c>
      <c r="I1732" t="str">
        <v>tier - 3</v>
      </c>
      <c r="J1732" t="str">
        <v>R1011</v>
      </c>
      <c r="K1732">
        <v>35</v>
      </c>
      <c r="L1732" cm="1">
        <f t="array" ref="L1732:T1732">_xlfn.XLOOKUP(A1732,'Medical Examinations'!A:A,'Medical Examinations'!B:J)</f>
        <v>54.45</v>
      </c>
      <c r="M1732">
        <v>4.7300000000000004</v>
      </c>
      <c r="N1732" s="5" t="str">
        <v>Yes</v>
      </c>
      <c r="O1732" s="5" t="str">
        <v>No</v>
      </c>
      <c r="P1732" s="5" t="str">
        <v>No</v>
      </c>
      <c r="Q1732" s="14">
        <v>1</v>
      </c>
      <c r="R1732" t="str">
        <v>No</v>
      </c>
      <c r="S1732" t="str">
        <v>Obesity</v>
      </c>
      <c r="T1732" t="str">
        <v>Normal</v>
      </c>
    </row>
    <row r="1733" spans="1:20" x14ac:dyDescent="0.3">
      <c r="A1733" t="s">
        <v>1732</v>
      </c>
      <c r="B1733" t="s">
        <v>3928</v>
      </c>
      <c r="C1733" t="s">
        <v>4394</v>
      </c>
      <c r="D1733" t="s">
        <v>4476</v>
      </c>
      <c r="E1733" cm="1">
        <f t="array" ref="E1733:K1733">_xlfn.XLOOKUP(A1733,'Hospitalisation Details'!A:A,'Hospitalisation Details'!B:H)</f>
        <v>31963</v>
      </c>
      <c r="F1733" s="14">
        <v>1</v>
      </c>
      <c r="G1733">
        <v>5245.23</v>
      </c>
      <c r="H1733" t="str">
        <v>tier - 2</v>
      </c>
      <c r="I1733" t="str">
        <v>tier - 2</v>
      </c>
      <c r="J1733" t="str">
        <v>R1013</v>
      </c>
      <c r="K1733">
        <v>35</v>
      </c>
      <c r="L1733" cm="1">
        <f t="array" ref="L1733:T1733">_xlfn.XLOOKUP(A1733,'Medical Examinations'!A:A,'Medical Examinations'!B:J)</f>
        <v>27.3</v>
      </c>
      <c r="M1733">
        <v>11.89</v>
      </c>
      <c r="N1733" s="5" t="str">
        <v>No</v>
      </c>
      <c r="O1733" s="5" t="str">
        <v>No</v>
      </c>
      <c r="P1733" s="5" t="str">
        <v>No</v>
      </c>
      <c r="Q1733" s="14">
        <v>0</v>
      </c>
      <c r="R1733" t="str">
        <v>yes</v>
      </c>
      <c r="S1733" t="str">
        <v>Over Weight</v>
      </c>
      <c r="T1733" t="str">
        <v>Diabetes</v>
      </c>
    </row>
    <row r="1734" spans="1:20" x14ac:dyDescent="0.3">
      <c r="A1734" t="s">
        <v>1733</v>
      </c>
      <c r="B1734" t="s">
        <v>3929</v>
      </c>
      <c r="C1734" t="s">
        <v>4394</v>
      </c>
      <c r="D1734" t="s">
        <v>5676</v>
      </c>
      <c r="E1734" cm="1">
        <f t="array" ref="E1734:K1734">_xlfn.XLOOKUP(A1734,'Hospitalisation Details'!A:A,'Hospitalisation Details'!B:H)</f>
        <v>32137</v>
      </c>
      <c r="F1734" s="14">
        <v>1</v>
      </c>
      <c r="G1734">
        <v>5240.7700000000004</v>
      </c>
      <c r="H1734" t="str">
        <v>tier - 2</v>
      </c>
      <c r="I1734" t="str">
        <v>tier - 2</v>
      </c>
      <c r="J1734" t="str">
        <v>R1011</v>
      </c>
      <c r="K1734">
        <v>35</v>
      </c>
      <c r="L1734" cm="1">
        <f t="array" ref="L1734:T1734">_xlfn.XLOOKUP(A1734,'Medical Examinations'!A:A,'Medical Examinations'!B:J)</f>
        <v>45.68</v>
      </c>
      <c r="M1734">
        <v>4.8</v>
      </c>
      <c r="N1734" s="5" t="str">
        <v>No</v>
      </c>
      <c r="O1734" s="5" t="str">
        <v>No</v>
      </c>
      <c r="P1734" s="5" t="str">
        <v>No</v>
      </c>
      <c r="Q1734" s="14">
        <v>2</v>
      </c>
      <c r="R1734" t="str">
        <v>No</v>
      </c>
      <c r="S1734" t="str">
        <v>Obesity</v>
      </c>
      <c r="T1734" t="str">
        <v>Normal</v>
      </c>
    </row>
    <row r="1735" spans="1:20" x14ac:dyDescent="0.3">
      <c r="A1735" t="s">
        <v>1734</v>
      </c>
      <c r="B1735" t="s">
        <v>3930</v>
      </c>
      <c r="C1735" t="s">
        <v>4394</v>
      </c>
      <c r="D1735" t="s">
        <v>5677</v>
      </c>
      <c r="E1735" cm="1">
        <f t="array" ref="E1735:K1735">_xlfn.XLOOKUP(A1735,'Hospitalisation Details'!A:A,'Hospitalisation Details'!B:H)</f>
        <v>31957</v>
      </c>
      <c r="F1735" s="14">
        <v>0</v>
      </c>
      <c r="G1735">
        <v>5227.99</v>
      </c>
      <c r="H1735" t="str">
        <v>tier - 2</v>
      </c>
      <c r="I1735" t="str">
        <v>tier - 1</v>
      </c>
      <c r="J1735" t="str">
        <v>R1024</v>
      </c>
      <c r="K1735">
        <v>35</v>
      </c>
      <c r="L1735" cm="1">
        <f t="array" ref="L1735:T1735">_xlfn.XLOOKUP(A1735,'Medical Examinations'!A:A,'Medical Examinations'!B:J)</f>
        <v>27.7</v>
      </c>
      <c r="M1735">
        <v>5.6</v>
      </c>
      <c r="N1735" s="5" t="str">
        <v>No</v>
      </c>
      <c r="O1735" s="5" t="str">
        <v>No</v>
      </c>
      <c r="P1735" s="5" t="str">
        <v>Yes</v>
      </c>
      <c r="Q1735" s="14">
        <v>1</v>
      </c>
      <c r="R1735" t="str">
        <v>yes</v>
      </c>
      <c r="S1735" t="str">
        <v>Over Weight</v>
      </c>
      <c r="T1735" t="str">
        <v>Normal</v>
      </c>
    </row>
    <row r="1736" spans="1:20" x14ac:dyDescent="0.3">
      <c r="A1736" t="s">
        <v>1735</v>
      </c>
      <c r="B1736" t="s">
        <v>3931</v>
      </c>
      <c r="C1736" t="s">
        <v>4396</v>
      </c>
      <c r="D1736" t="s">
        <v>5678</v>
      </c>
      <c r="E1736" cm="1">
        <f t="array" ref="E1736:K1736">_xlfn.XLOOKUP(A1736,'Hospitalisation Details'!A:A,'Hospitalisation Details'!B:H)</f>
        <v>34856</v>
      </c>
      <c r="F1736" s="14">
        <v>0</v>
      </c>
      <c r="G1736">
        <v>5216.4799999999996</v>
      </c>
      <c r="H1736" t="str">
        <v>tier - 2</v>
      </c>
      <c r="I1736" t="str">
        <v>tier - 2</v>
      </c>
      <c r="J1736" t="str">
        <v>R1025</v>
      </c>
      <c r="K1736">
        <v>28</v>
      </c>
      <c r="L1736" cm="1">
        <f t="array" ref="L1736:T1736">_xlfn.XLOOKUP(A1736,'Medical Examinations'!A:A,'Medical Examinations'!B:J)</f>
        <v>43.15</v>
      </c>
      <c r="M1736">
        <v>6.14</v>
      </c>
      <c r="N1736" s="5" t="str">
        <v>Yes</v>
      </c>
      <c r="O1736" s="5" t="str">
        <v>No</v>
      </c>
      <c r="P1736" s="5" t="str">
        <v>Yes</v>
      </c>
      <c r="Q1736" s="14">
        <v>1</v>
      </c>
      <c r="R1736" t="str">
        <v>No</v>
      </c>
      <c r="S1736" t="str">
        <v>Obesity</v>
      </c>
      <c r="T1736" t="str">
        <v>Prediabetes</v>
      </c>
    </row>
    <row r="1737" spans="1:20" x14ac:dyDescent="0.3">
      <c r="A1737" t="s">
        <v>1736</v>
      </c>
      <c r="B1737" t="s">
        <v>3932</v>
      </c>
      <c r="C1737" t="s">
        <v>4394</v>
      </c>
      <c r="D1737" t="s">
        <v>5679</v>
      </c>
      <c r="E1737" cm="1">
        <f t="array" ref="E1737:K1737">_xlfn.XLOOKUP(A1737,'Hospitalisation Details'!A:A,'Hospitalisation Details'!B:H)</f>
        <v>36495</v>
      </c>
      <c r="F1737" s="14">
        <v>0</v>
      </c>
      <c r="G1737">
        <v>5213.22</v>
      </c>
      <c r="H1737" t="str">
        <v>tier - 2</v>
      </c>
      <c r="I1737" t="str">
        <v>tier - 1</v>
      </c>
      <c r="J1737" t="str">
        <v>R1012</v>
      </c>
      <c r="K1737">
        <v>23</v>
      </c>
      <c r="L1737" cm="1">
        <f t="array" ref="L1737:T1737">_xlfn.XLOOKUP(A1737,'Medical Examinations'!A:A,'Medical Examinations'!B:J)</f>
        <v>40.24</v>
      </c>
      <c r="M1737">
        <v>6.83</v>
      </c>
      <c r="N1737" s="5" t="str">
        <v>No</v>
      </c>
      <c r="O1737" s="5" t="str">
        <v>No</v>
      </c>
      <c r="P1737" s="5" t="str">
        <v>No</v>
      </c>
      <c r="Q1737" s="14">
        <v>0</v>
      </c>
      <c r="R1737" t="str">
        <v>No</v>
      </c>
      <c r="S1737" t="str">
        <v>Obesity</v>
      </c>
      <c r="T1737" t="str">
        <v>Diabetes</v>
      </c>
    </row>
    <row r="1738" spans="1:20" x14ac:dyDescent="0.3">
      <c r="A1738" t="s">
        <v>1737</v>
      </c>
      <c r="B1738" t="s">
        <v>3230</v>
      </c>
      <c r="C1738" t="s">
        <v>4395</v>
      </c>
      <c r="D1738" t="s">
        <v>5680</v>
      </c>
      <c r="E1738" cm="1">
        <f t="array" ref="E1738:K1738">_xlfn.XLOOKUP(A1738,'Hospitalisation Details'!A:A,'Hospitalisation Details'!B:H)</f>
        <v>34137</v>
      </c>
      <c r="F1738" s="14">
        <v>3</v>
      </c>
      <c r="G1738">
        <v>5209.58</v>
      </c>
      <c r="H1738" t="str">
        <v>tier - 3</v>
      </c>
      <c r="I1738" t="str">
        <v>tier - 3</v>
      </c>
      <c r="J1738" t="str">
        <v>R1017</v>
      </c>
      <c r="K1738">
        <v>29</v>
      </c>
      <c r="L1738" cm="1">
        <f t="array" ref="L1738:T1738">_xlfn.XLOOKUP(A1738,'Medical Examinations'!A:A,'Medical Examinations'!B:J)</f>
        <v>20.045000000000002</v>
      </c>
      <c r="M1738">
        <v>4.7699999999999996</v>
      </c>
      <c r="N1738" s="5" t="str">
        <v>Yes</v>
      </c>
      <c r="O1738" s="5" t="str">
        <v>No</v>
      </c>
      <c r="P1738" s="5" t="str">
        <v>No</v>
      </c>
      <c r="Q1738" s="14">
        <v>1</v>
      </c>
      <c r="R1738" t="str">
        <v>yes</v>
      </c>
      <c r="S1738" t="str">
        <v>Normal Weight</v>
      </c>
      <c r="T1738" t="str">
        <v>Normal</v>
      </c>
    </row>
    <row r="1739" spans="1:20" x14ac:dyDescent="0.3">
      <c r="A1739" t="s">
        <v>1738</v>
      </c>
      <c r="B1739" t="s">
        <v>3933</v>
      </c>
      <c r="C1739" t="s">
        <v>4395</v>
      </c>
      <c r="D1739" t="s">
        <v>4447</v>
      </c>
      <c r="E1739" cm="1">
        <f t="array" ref="E1739:K1739">_xlfn.XLOOKUP(A1739,'Hospitalisation Details'!A:A,'Hospitalisation Details'!B:H)</f>
        <v>30613</v>
      </c>
      <c r="F1739" s="14">
        <v>3</v>
      </c>
      <c r="G1739">
        <v>5207.97</v>
      </c>
      <c r="H1739" t="str">
        <v>tier - 2</v>
      </c>
      <c r="I1739" t="str">
        <v>tier - 2</v>
      </c>
      <c r="J1739" t="str">
        <v>R1012</v>
      </c>
      <c r="K1739">
        <v>39</v>
      </c>
      <c r="L1739" cm="1">
        <f t="array" ref="L1739:T1739">_xlfn.XLOOKUP(A1739,'Medical Examinations'!A:A,'Medical Examinations'!B:J)</f>
        <v>26.03</v>
      </c>
      <c r="M1739">
        <v>4.01</v>
      </c>
      <c r="N1739" s="5" t="str">
        <v>No</v>
      </c>
      <c r="O1739" s="5" t="str">
        <v>No</v>
      </c>
      <c r="P1739" s="5" t="str">
        <v>Yes</v>
      </c>
      <c r="Q1739" s="14">
        <v>1</v>
      </c>
      <c r="R1739" t="str">
        <v>yes</v>
      </c>
      <c r="S1739" t="str">
        <v>Over Weight</v>
      </c>
      <c r="T1739" t="str">
        <v>Normal</v>
      </c>
    </row>
    <row r="1740" spans="1:20" x14ac:dyDescent="0.3">
      <c r="A1740" t="s">
        <v>1739</v>
      </c>
      <c r="B1740" t="s">
        <v>3934</v>
      </c>
      <c r="C1740" t="s">
        <v>4395</v>
      </c>
      <c r="D1740" t="s">
        <v>5681</v>
      </c>
      <c r="E1740" cm="1">
        <f t="array" ref="E1740:K1740">_xlfn.XLOOKUP(A1740,'Hospitalisation Details'!A:A,'Hospitalisation Details'!B:H)</f>
        <v>38144</v>
      </c>
      <c r="F1740" s="14">
        <v>0</v>
      </c>
      <c r="G1740">
        <v>5198.6899999999996</v>
      </c>
      <c r="H1740" t="str">
        <v>tier - 2</v>
      </c>
      <c r="I1740" t="str">
        <v>tier - 2</v>
      </c>
      <c r="J1740" t="str">
        <v>R1022</v>
      </c>
      <c r="K1740">
        <v>19</v>
      </c>
      <c r="L1740" cm="1">
        <f t="array" ref="L1740:T1740">_xlfn.XLOOKUP(A1740,'Medical Examinations'!A:A,'Medical Examinations'!B:J)</f>
        <v>30.114999999999998</v>
      </c>
      <c r="M1740">
        <v>10.119999999999999</v>
      </c>
      <c r="N1740" s="5" t="str">
        <v>No</v>
      </c>
      <c r="O1740" s="5" t="str">
        <v>No</v>
      </c>
      <c r="P1740" s="5" t="str">
        <v>No</v>
      </c>
      <c r="Q1740" s="14">
        <v>3</v>
      </c>
      <c r="R1740" t="str">
        <v>No</v>
      </c>
      <c r="S1740" t="str">
        <v>Obesity</v>
      </c>
      <c r="T1740" t="str">
        <v>Diabetes</v>
      </c>
    </row>
    <row r="1741" spans="1:20" x14ac:dyDescent="0.3">
      <c r="A1741" t="s">
        <v>1740</v>
      </c>
      <c r="B1741" t="s">
        <v>3935</v>
      </c>
      <c r="C1741" t="s">
        <v>4394</v>
      </c>
      <c r="D1741" t="s">
        <v>5682</v>
      </c>
      <c r="E1741" cm="1">
        <f t="array" ref="E1741:K1741">_xlfn.XLOOKUP(A1741,'Hospitalisation Details'!A:A,'Hospitalisation Details'!B:H)</f>
        <v>29110</v>
      </c>
      <c r="F1741" s="14">
        <v>2</v>
      </c>
      <c r="G1741">
        <v>5195.58</v>
      </c>
      <c r="H1741" t="str">
        <v>tier - 2</v>
      </c>
      <c r="I1741" t="str">
        <v>tier - 2</v>
      </c>
      <c r="J1741" t="str">
        <v>R1013</v>
      </c>
      <c r="K1741">
        <v>43</v>
      </c>
      <c r="L1741" cm="1">
        <f t="array" ref="L1741:T1741">_xlfn.XLOOKUP(A1741,'Medical Examinations'!A:A,'Medical Examinations'!B:J)</f>
        <v>24.75</v>
      </c>
      <c r="M1741">
        <v>4.3600000000000003</v>
      </c>
      <c r="N1741" s="5" t="str">
        <v>Yes</v>
      </c>
      <c r="O1741" s="5" t="str">
        <v>No</v>
      </c>
      <c r="P1741" s="5" t="str">
        <v>No</v>
      </c>
      <c r="Q1741" s="14">
        <v>1</v>
      </c>
      <c r="R1741" t="str">
        <v>yes</v>
      </c>
      <c r="S1741" t="str">
        <v>Normal Weight</v>
      </c>
      <c r="T1741" t="str">
        <v>Normal</v>
      </c>
    </row>
    <row r="1742" spans="1:20" x14ac:dyDescent="0.3">
      <c r="A1742" t="s">
        <v>1741</v>
      </c>
      <c r="B1742" t="s">
        <v>3936</v>
      </c>
      <c r="C1742" t="s">
        <v>4394</v>
      </c>
      <c r="D1742" t="s">
        <v>5683</v>
      </c>
      <c r="E1742" cm="1">
        <f t="array" ref="E1742:K1742">_xlfn.XLOOKUP(A1742,'Hospitalisation Details'!A:A,'Hospitalisation Details'!B:H)</f>
        <v>30971</v>
      </c>
      <c r="F1742" s="14">
        <v>3</v>
      </c>
      <c r="G1742">
        <v>5177.12</v>
      </c>
      <c r="H1742" t="str">
        <v>tier - 2</v>
      </c>
      <c r="I1742" t="str">
        <v>tier - 1</v>
      </c>
      <c r="J1742" t="str">
        <v>R1013</v>
      </c>
      <c r="K1742">
        <v>38</v>
      </c>
      <c r="L1742" cm="1">
        <f t="array" ref="L1742:T1742">_xlfn.XLOOKUP(A1742,'Medical Examinations'!A:A,'Medical Examinations'!B:J)</f>
        <v>31.02</v>
      </c>
      <c r="M1742">
        <v>5.87</v>
      </c>
      <c r="N1742" s="5" t="str">
        <v>Yes</v>
      </c>
      <c r="O1742" s="5" t="str">
        <v>No</v>
      </c>
      <c r="P1742" s="5" t="str">
        <v>No</v>
      </c>
      <c r="Q1742" s="14">
        <v>0</v>
      </c>
      <c r="R1742" t="str">
        <v>No</v>
      </c>
      <c r="S1742" t="str">
        <v>Obesity</v>
      </c>
      <c r="T1742" t="str">
        <v>Prediabetes</v>
      </c>
    </row>
    <row r="1743" spans="1:20" x14ac:dyDescent="0.3">
      <c r="A1743" t="s">
        <v>1742</v>
      </c>
      <c r="B1743" t="s">
        <v>3937</v>
      </c>
      <c r="C1743" t="s">
        <v>4394</v>
      </c>
      <c r="D1743" t="s">
        <v>5684</v>
      </c>
      <c r="E1743" cm="1">
        <f t="array" ref="E1743:K1743">_xlfn.XLOOKUP(A1743,'Hospitalisation Details'!A:A,'Hospitalisation Details'!B:H)</f>
        <v>33479</v>
      </c>
      <c r="F1743" s="14">
        <v>3</v>
      </c>
      <c r="G1743">
        <v>5166.96</v>
      </c>
      <c r="H1743" t="str">
        <v>tier - 2</v>
      </c>
      <c r="I1743" t="str">
        <v>tier - 2</v>
      </c>
      <c r="J1743" t="str">
        <v>R1012</v>
      </c>
      <c r="K1743">
        <v>31</v>
      </c>
      <c r="L1743" cm="1">
        <f t="array" ref="L1743:T1743">_xlfn.XLOOKUP(A1743,'Medical Examinations'!A:A,'Medical Examinations'!B:J)</f>
        <v>39.81</v>
      </c>
      <c r="M1743">
        <v>7.65</v>
      </c>
      <c r="N1743" s="5" t="str">
        <v>Yes</v>
      </c>
      <c r="O1743" s="5" t="str">
        <v>No</v>
      </c>
      <c r="P1743" s="5" t="str">
        <v>Yes</v>
      </c>
      <c r="Q1743" s="14">
        <v>1</v>
      </c>
      <c r="R1743" t="str">
        <v>No</v>
      </c>
      <c r="S1743" t="str">
        <v>Obesity</v>
      </c>
      <c r="T1743" t="str">
        <v>Diabetes</v>
      </c>
    </row>
    <row r="1744" spans="1:20" x14ac:dyDescent="0.3">
      <c r="A1744" t="s">
        <v>1743</v>
      </c>
      <c r="B1744" t="s">
        <v>3938</v>
      </c>
      <c r="C1744" t="s">
        <v>4394</v>
      </c>
      <c r="D1744" t="s">
        <v>5685</v>
      </c>
      <c r="E1744" cm="1">
        <f t="array" ref="E1744:K1744">_xlfn.XLOOKUP(A1744,'Hospitalisation Details'!A:A,'Hospitalisation Details'!B:H)</f>
        <v>33155</v>
      </c>
      <c r="F1744" s="14">
        <v>2</v>
      </c>
      <c r="G1744">
        <v>5152.13</v>
      </c>
      <c r="H1744" t="str">
        <v>tier - 2</v>
      </c>
      <c r="I1744" t="str">
        <v>tier - 2</v>
      </c>
      <c r="J1744" t="str">
        <v>R1011</v>
      </c>
      <c r="K1744">
        <v>32</v>
      </c>
      <c r="L1744" cm="1">
        <f t="array" ref="L1744:T1744">_xlfn.XLOOKUP(A1744,'Medical Examinations'!A:A,'Medical Examinations'!B:J)</f>
        <v>47.59</v>
      </c>
      <c r="M1744">
        <v>11.43</v>
      </c>
      <c r="N1744" s="5" t="str">
        <v>Yes</v>
      </c>
      <c r="O1744" s="5" t="str">
        <v>No</v>
      </c>
      <c r="P1744" s="5" t="str">
        <v>No</v>
      </c>
      <c r="Q1744" s="14">
        <v>2</v>
      </c>
      <c r="R1744" t="str">
        <v>No</v>
      </c>
      <c r="S1744" t="str">
        <v>Obesity</v>
      </c>
      <c r="T1744" t="str">
        <v>Diabetes</v>
      </c>
    </row>
    <row r="1745" spans="1:20" x14ac:dyDescent="0.3">
      <c r="A1745" t="s">
        <v>1744</v>
      </c>
      <c r="B1745" t="s">
        <v>3939</v>
      </c>
      <c r="C1745" t="s">
        <v>4394</v>
      </c>
      <c r="D1745" t="s">
        <v>4840</v>
      </c>
      <c r="E1745" cm="1">
        <f t="array" ref="E1745:K1745">_xlfn.XLOOKUP(A1745,'Hospitalisation Details'!A:A,'Hospitalisation Details'!B:H)</f>
        <v>33107</v>
      </c>
      <c r="F1745" s="14">
        <v>1</v>
      </c>
      <c r="G1745">
        <v>5148.55</v>
      </c>
      <c r="H1745" t="str">
        <v>tier - 2</v>
      </c>
      <c r="I1745" t="str">
        <v>tier - 2</v>
      </c>
      <c r="J1745" t="str">
        <v>R1024</v>
      </c>
      <c r="K1745">
        <v>32</v>
      </c>
      <c r="L1745" cm="1">
        <f t="array" ref="L1745:T1745">_xlfn.XLOOKUP(A1745,'Medical Examinations'!A:A,'Medical Examinations'!B:J)</f>
        <v>47.15</v>
      </c>
      <c r="M1745">
        <v>9.5299999999999994</v>
      </c>
      <c r="N1745" s="5" t="str">
        <v>Yes</v>
      </c>
      <c r="O1745" s="5" t="str">
        <v>No</v>
      </c>
      <c r="P1745" s="5" t="str">
        <v>No</v>
      </c>
      <c r="Q1745" s="14">
        <v>1</v>
      </c>
      <c r="R1745" t="str">
        <v>No</v>
      </c>
      <c r="S1745" t="str">
        <v>Obesity</v>
      </c>
      <c r="T1745" t="str">
        <v>Diabetes</v>
      </c>
    </row>
    <row r="1746" spans="1:20" x14ac:dyDescent="0.3">
      <c r="A1746" t="s">
        <v>1745</v>
      </c>
      <c r="B1746" t="s">
        <v>3082</v>
      </c>
      <c r="C1746" t="s">
        <v>4395</v>
      </c>
      <c r="D1746" t="s">
        <v>5686</v>
      </c>
      <c r="E1746" cm="1">
        <f t="array" ref="E1746:K1746">_xlfn.XLOOKUP(A1746,'Hospitalisation Details'!A:A,'Hospitalisation Details'!B:H)</f>
        <v>30916</v>
      </c>
      <c r="F1746" s="14">
        <v>3</v>
      </c>
      <c r="G1746">
        <v>5144.18</v>
      </c>
      <c r="H1746" t="str">
        <v>tier - 2</v>
      </c>
      <c r="I1746" t="str">
        <v>tier - 1</v>
      </c>
      <c r="J1746" t="str">
        <v>R1013</v>
      </c>
      <c r="K1746">
        <v>38</v>
      </c>
      <c r="L1746" cm="1">
        <f t="array" ref="L1746:T1746">_xlfn.XLOOKUP(A1746,'Medical Examinations'!A:A,'Medical Examinations'!B:J)</f>
        <v>48.39</v>
      </c>
      <c r="M1746">
        <v>4.6100000000000003</v>
      </c>
      <c r="N1746" s="5" t="str">
        <v>No</v>
      </c>
      <c r="O1746" s="5" t="str">
        <v>No</v>
      </c>
      <c r="P1746" s="5" t="str">
        <v>No</v>
      </c>
      <c r="Q1746" s="14">
        <v>0</v>
      </c>
      <c r="R1746" t="str">
        <v>No</v>
      </c>
      <c r="S1746" t="str">
        <v>Obesity</v>
      </c>
      <c r="T1746" t="str">
        <v>Normal</v>
      </c>
    </row>
    <row r="1747" spans="1:20" x14ac:dyDescent="0.3">
      <c r="A1747" t="s">
        <v>1746</v>
      </c>
      <c r="B1747" t="s">
        <v>3940</v>
      </c>
      <c r="C1747" t="s">
        <v>4394</v>
      </c>
      <c r="D1747" t="s">
        <v>5544</v>
      </c>
      <c r="E1747" cm="1">
        <f t="array" ref="E1747:K1747">_xlfn.XLOOKUP(A1747,'Hospitalisation Details'!A:A,'Hospitalisation Details'!B:H)</f>
        <v>34313</v>
      </c>
      <c r="F1747" s="14">
        <v>3</v>
      </c>
      <c r="G1747">
        <v>5138.26</v>
      </c>
      <c r="H1747" t="str">
        <v>tier - 2</v>
      </c>
      <c r="I1747" t="str">
        <v>tier - 2</v>
      </c>
      <c r="J1747" t="str">
        <v>R1013</v>
      </c>
      <c r="K1747">
        <v>29</v>
      </c>
      <c r="L1747" cm="1">
        <f t="array" ref="L1747:T1747">_xlfn.XLOOKUP(A1747,'Medical Examinations'!A:A,'Medical Examinations'!B:J)</f>
        <v>21.754999999999999</v>
      </c>
      <c r="M1747">
        <v>4.63</v>
      </c>
      <c r="N1747" s="5" t="str">
        <v>No</v>
      </c>
      <c r="O1747" s="5" t="str">
        <v>No</v>
      </c>
      <c r="P1747" s="5" t="str">
        <v>Yes</v>
      </c>
      <c r="Q1747" s="14">
        <v>1</v>
      </c>
      <c r="R1747" t="str">
        <v>yes</v>
      </c>
      <c r="S1747" t="str">
        <v>Normal Weight</v>
      </c>
      <c r="T1747" t="str">
        <v>Normal</v>
      </c>
    </row>
    <row r="1748" spans="1:20" x14ac:dyDescent="0.3">
      <c r="A1748" t="s">
        <v>1747</v>
      </c>
      <c r="B1748" t="s">
        <v>3941</v>
      </c>
      <c r="C1748" t="s">
        <v>4394</v>
      </c>
      <c r="D1748" t="s">
        <v>5687</v>
      </c>
      <c r="E1748" cm="1">
        <f t="array" ref="E1748:K1748">_xlfn.XLOOKUP(A1748,'Hospitalisation Details'!A:A,'Hospitalisation Details'!B:H)</f>
        <v>32401</v>
      </c>
      <c r="F1748" s="14">
        <v>3</v>
      </c>
      <c r="G1748">
        <v>5136.75</v>
      </c>
      <c r="H1748" t="str">
        <v>tier - 2</v>
      </c>
      <c r="I1748" t="str">
        <v>tier - 1</v>
      </c>
      <c r="J1748" t="str">
        <v>R1013</v>
      </c>
      <c r="K1748">
        <v>34</v>
      </c>
      <c r="L1748" cm="1">
        <f t="array" ref="L1748:T1748">_xlfn.XLOOKUP(A1748,'Medical Examinations'!A:A,'Medical Examinations'!B:J)</f>
        <v>49.72</v>
      </c>
      <c r="M1748">
        <v>7.71</v>
      </c>
      <c r="N1748" s="5" t="str">
        <v>No</v>
      </c>
      <c r="O1748" s="5" t="str">
        <v>No</v>
      </c>
      <c r="P1748" s="5" t="str">
        <v>No</v>
      </c>
      <c r="Q1748" s="14">
        <v>0</v>
      </c>
      <c r="R1748" t="str">
        <v>No</v>
      </c>
      <c r="S1748" t="str">
        <v>Obesity</v>
      </c>
      <c r="T1748" t="str">
        <v>Diabetes</v>
      </c>
    </row>
    <row r="1749" spans="1:20" x14ac:dyDescent="0.3">
      <c r="A1749" t="s">
        <v>1748</v>
      </c>
      <c r="B1749" t="s">
        <v>3932</v>
      </c>
      <c r="C1749" t="s">
        <v>4395</v>
      </c>
      <c r="D1749" t="s">
        <v>5688</v>
      </c>
      <c r="E1749" cm="1">
        <f t="array" ref="E1749:K1749">_xlfn.XLOOKUP(A1749,'Hospitalisation Details'!A:A,'Hospitalisation Details'!B:H)</f>
        <v>32033</v>
      </c>
      <c r="F1749" s="14">
        <v>1</v>
      </c>
      <c r="G1749">
        <v>5125.22</v>
      </c>
      <c r="H1749" t="str">
        <v>tier - 1</v>
      </c>
      <c r="I1749" t="str">
        <v>tier - 2</v>
      </c>
      <c r="J1749" t="str">
        <v>R1012</v>
      </c>
      <c r="K1749">
        <v>35</v>
      </c>
      <c r="L1749" cm="1">
        <f t="array" ref="L1749:T1749">_xlfn.XLOOKUP(A1749,'Medical Examinations'!A:A,'Medical Examinations'!B:J)</f>
        <v>19.094999999999999</v>
      </c>
      <c r="M1749">
        <v>6.19</v>
      </c>
      <c r="N1749" s="5" t="str">
        <v>No</v>
      </c>
      <c r="O1749" s="5" t="str">
        <v>No</v>
      </c>
      <c r="P1749" s="5" t="str">
        <v>No</v>
      </c>
      <c r="Q1749" s="14">
        <v>0</v>
      </c>
      <c r="R1749" t="str">
        <v>yes</v>
      </c>
      <c r="S1749" t="str">
        <v>Normal Weight</v>
      </c>
      <c r="T1749" t="str">
        <v>Prediabetes</v>
      </c>
    </row>
    <row r="1750" spans="1:20" x14ac:dyDescent="0.3">
      <c r="A1750" t="s">
        <v>1749</v>
      </c>
      <c r="B1750" t="s">
        <v>3942</v>
      </c>
      <c r="C1750" t="s">
        <v>4395</v>
      </c>
      <c r="D1750" t="s">
        <v>5050</v>
      </c>
      <c r="E1750" cm="1">
        <f t="array" ref="E1750:K1750">_xlfn.XLOOKUP(A1750,'Hospitalisation Details'!A:A,'Hospitalisation Details'!B:H)</f>
        <v>32448</v>
      </c>
      <c r="F1750" s="14">
        <v>2</v>
      </c>
      <c r="G1750">
        <v>5124.1899999999996</v>
      </c>
      <c r="H1750" t="str">
        <v>tier - 2</v>
      </c>
      <c r="I1750" t="str">
        <v>tier - 3</v>
      </c>
      <c r="J1750" t="str">
        <v>R1013</v>
      </c>
      <c r="K1750">
        <v>34</v>
      </c>
      <c r="L1750" cm="1">
        <f t="array" ref="L1750:T1750">_xlfn.XLOOKUP(A1750,'Medical Examinations'!A:A,'Medical Examinations'!B:J)</f>
        <v>39.229999999999997</v>
      </c>
      <c r="M1750">
        <v>8.4499999999999993</v>
      </c>
      <c r="N1750" s="5" t="str">
        <v>No</v>
      </c>
      <c r="O1750" s="5" t="str">
        <v>No</v>
      </c>
      <c r="P1750" s="5" t="str">
        <v>No</v>
      </c>
      <c r="Q1750" s="14">
        <v>0</v>
      </c>
      <c r="R1750" t="str">
        <v>No</v>
      </c>
      <c r="S1750" t="str">
        <v>Obesity</v>
      </c>
      <c r="T1750" t="str">
        <v>Diabetes</v>
      </c>
    </row>
    <row r="1751" spans="1:20" x14ac:dyDescent="0.3">
      <c r="A1751" t="s">
        <v>1750</v>
      </c>
      <c r="B1751" t="s">
        <v>3400</v>
      </c>
      <c r="C1751" t="s">
        <v>4395</v>
      </c>
      <c r="D1751" t="s">
        <v>5689</v>
      </c>
      <c r="E1751" cm="1">
        <f t="array" ref="E1751:K1751">_xlfn.XLOOKUP(A1751,'Hospitalisation Details'!A:A,'Hospitalisation Details'!B:H)</f>
        <v>32099</v>
      </c>
      <c r="F1751" s="14">
        <v>1</v>
      </c>
      <c r="G1751">
        <v>5116.5</v>
      </c>
      <c r="H1751" t="str">
        <v>tier - 2</v>
      </c>
      <c r="I1751" t="str">
        <v>tier - 2</v>
      </c>
      <c r="J1751" t="str">
        <v>R1012</v>
      </c>
      <c r="K1751">
        <v>35</v>
      </c>
      <c r="L1751" cm="1">
        <f t="array" ref="L1751:T1751">_xlfn.XLOOKUP(A1751,'Medical Examinations'!A:A,'Medical Examinations'!B:J)</f>
        <v>30.59</v>
      </c>
      <c r="M1751">
        <v>5.56</v>
      </c>
      <c r="N1751" s="5" t="str">
        <v>Yes</v>
      </c>
      <c r="O1751" s="5" t="str">
        <v>No</v>
      </c>
      <c r="P1751" s="5" t="str">
        <v>No</v>
      </c>
      <c r="Q1751" s="14">
        <v>1</v>
      </c>
      <c r="R1751" t="str">
        <v>No</v>
      </c>
      <c r="S1751" t="str">
        <v>Obesity</v>
      </c>
      <c r="T1751" t="str">
        <v>Normal</v>
      </c>
    </row>
    <row r="1752" spans="1:20" x14ac:dyDescent="0.3">
      <c r="A1752" t="s">
        <v>1751</v>
      </c>
      <c r="B1752" t="s">
        <v>3943</v>
      </c>
      <c r="C1752" t="s">
        <v>4396</v>
      </c>
      <c r="D1752" t="s">
        <v>5690</v>
      </c>
      <c r="E1752" cm="1">
        <f t="array" ref="E1752:K1752">_xlfn.XLOOKUP(A1752,'Hospitalisation Details'!A:A,'Hospitalisation Details'!B:H)</f>
        <v>36330</v>
      </c>
      <c r="F1752" s="14">
        <v>0</v>
      </c>
      <c r="G1752">
        <v>5087.92</v>
      </c>
      <c r="H1752" t="str">
        <v>tier - 2</v>
      </c>
      <c r="I1752" t="str">
        <v>tier - 2</v>
      </c>
      <c r="J1752" t="str">
        <v>R1026</v>
      </c>
      <c r="K1752">
        <v>23</v>
      </c>
      <c r="L1752" cm="1">
        <f t="array" ref="L1752:T1752">_xlfn.XLOOKUP(A1752,'Medical Examinations'!A:A,'Medical Examinations'!B:J)</f>
        <v>51.33</v>
      </c>
      <c r="M1752">
        <v>7</v>
      </c>
      <c r="N1752" s="5" t="str">
        <v>No</v>
      </c>
      <c r="O1752" s="5" t="str">
        <v>No</v>
      </c>
      <c r="P1752" s="5" t="str">
        <v>No</v>
      </c>
      <c r="Q1752" s="14">
        <v>0</v>
      </c>
      <c r="R1752" t="str">
        <v>No</v>
      </c>
      <c r="S1752" t="str">
        <v>Obesity</v>
      </c>
      <c r="T1752" t="str">
        <v>Diabetes</v>
      </c>
    </row>
    <row r="1753" spans="1:20" x14ac:dyDescent="0.3">
      <c r="A1753" t="s">
        <v>1752</v>
      </c>
      <c r="B1753" t="s">
        <v>3944</v>
      </c>
      <c r="C1753" t="s">
        <v>4395</v>
      </c>
      <c r="D1753" t="s">
        <v>5597</v>
      </c>
      <c r="E1753" cm="1">
        <f t="array" ref="E1753:K1753">_xlfn.XLOOKUP(A1753,'Hospitalisation Details'!A:A,'Hospitalisation Details'!B:H)</f>
        <v>35625</v>
      </c>
      <c r="F1753" s="14">
        <v>5</v>
      </c>
      <c r="G1753">
        <v>5080.1000000000004</v>
      </c>
      <c r="H1753" t="str">
        <v>tier - 3</v>
      </c>
      <c r="I1753" t="str">
        <v>tier - 2</v>
      </c>
      <c r="J1753" t="str">
        <v>R1011</v>
      </c>
      <c r="K1753">
        <v>25</v>
      </c>
      <c r="L1753" cm="1">
        <f t="array" ref="L1753:T1753">_xlfn.XLOOKUP(A1753,'Medical Examinations'!A:A,'Medical Examinations'!B:J)</f>
        <v>27.9</v>
      </c>
      <c r="M1753">
        <v>6.02</v>
      </c>
      <c r="N1753" s="5" t="str">
        <v>No</v>
      </c>
      <c r="O1753" s="5" t="str">
        <v>No</v>
      </c>
      <c r="P1753" s="5" t="str">
        <v>Yes</v>
      </c>
      <c r="Q1753" s="14">
        <v>1</v>
      </c>
      <c r="R1753" t="str">
        <v>yes</v>
      </c>
      <c r="S1753" t="str">
        <v>Over Weight</v>
      </c>
      <c r="T1753" t="str">
        <v>Prediabetes</v>
      </c>
    </row>
    <row r="1754" spans="1:20" x14ac:dyDescent="0.3">
      <c r="A1754" t="s">
        <v>1753</v>
      </c>
      <c r="B1754" t="s">
        <v>3945</v>
      </c>
      <c r="C1754" t="s">
        <v>4395</v>
      </c>
      <c r="D1754" t="s">
        <v>5691</v>
      </c>
      <c r="E1754" cm="1">
        <f t="array" ref="E1754:K1754">_xlfn.XLOOKUP(A1754,'Hospitalisation Details'!A:A,'Hospitalisation Details'!B:H)</f>
        <v>28816</v>
      </c>
      <c r="F1754" s="14">
        <v>2</v>
      </c>
      <c r="G1754">
        <v>5077.1899999999996</v>
      </c>
      <c r="H1754" t="str">
        <v>tier - 2</v>
      </c>
      <c r="I1754" t="str">
        <v>tier - 3</v>
      </c>
      <c r="J1754" t="str">
        <v>R1012</v>
      </c>
      <c r="K1754">
        <v>44</v>
      </c>
      <c r="L1754" cm="1">
        <f t="array" ref="L1754:T1754">_xlfn.XLOOKUP(A1754,'Medical Examinations'!A:A,'Medical Examinations'!B:J)</f>
        <v>45.18</v>
      </c>
      <c r="M1754">
        <v>10.87</v>
      </c>
      <c r="N1754" s="5" t="str">
        <v>No</v>
      </c>
      <c r="O1754" s="5" t="str">
        <v>No</v>
      </c>
      <c r="P1754" s="5" t="str">
        <v>No</v>
      </c>
      <c r="Q1754" s="14">
        <v>0</v>
      </c>
      <c r="R1754" t="str">
        <v>No</v>
      </c>
      <c r="S1754" t="str">
        <v>Obesity</v>
      </c>
      <c r="T1754" t="str">
        <v>Diabetes</v>
      </c>
    </row>
    <row r="1755" spans="1:20" x14ac:dyDescent="0.3">
      <c r="A1755" t="s">
        <v>1754</v>
      </c>
      <c r="B1755" t="s">
        <v>2959</v>
      </c>
      <c r="C1755" t="s">
        <v>4395</v>
      </c>
      <c r="D1755" t="s">
        <v>5692</v>
      </c>
      <c r="E1755" cm="1">
        <f t="array" ref="E1755:K1755">_xlfn.XLOOKUP(A1755,'Hospitalisation Details'!A:A,'Hospitalisation Details'!B:H)</f>
        <v>34131</v>
      </c>
      <c r="F1755" s="14">
        <v>0</v>
      </c>
      <c r="G1755">
        <v>5059.5600000000004</v>
      </c>
      <c r="H1755" t="str">
        <v>tier - 2</v>
      </c>
      <c r="I1755" t="str">
        <v>tier - 1</v>
      </c>
      <c r="J1755" t="str">
        <v>R1021</v>
      </c>
      <c r="K1755">
        <v>29</v>
      </c>
      <c r="L1755" cm="1">
        <f t="array" ref="L1755:T1755">_xlfn.XLOOKUP(A1755,'Medical Examinations'!A:A,'Medical Examinations'!B:J)</f>
        <v>48.59</v>
      </c>
      <c r="M1755">
        <v>5.57</v>
      </c>
      <c r="N1755" s="5" t="str">
        <v>No</v>
      </c>
      <c r="O1755" s="5" t="str">
        <v>No</v>
      </c>
      <c r="P1755" s="5" t="str">
        <v>No</v>
      </c>
      <c r="Q1755" s="14">
        <v>0</v>
      </c>
      <c r="R1755" t="str">
        <v>No</v>
      </c>
      <c r="S1755" t="str">
        <v>Obesity</v>
      </c>
      <c r="T1755" t="str">
        <v>Normal</v>
      </c>
    </row>
    <row r="1756" spans="1:20" x14ac:dyDescent="0.3">
      <c r="A1756" t="s">
        <v>1755</v>
      </c>
      <c r="B1756" t="s">
        <v>3946</v>
      </c>
      <c r="C1756" t="s">
        <v>4394</v>
      </c>
      <c r="D1756" t="s">
        <v>5693</v>
      </c>
      <c r="E1756" cm="1">
        <f t="array" ref="E1756:K1756">_xlfn.XLOOKUP(A1756,'Hospitalisation Details'!A:A,'Hospitalisation Details'!B:H)</f>
        <v>29471</v>
      </c>
      <c r="F1756" s="14">
        <v>2</v>
      </c>
      <c r="G1756">
        <v>5054.05</v>
      </c>
      <c r="H1756" t="str">
        <v>tier - 2</v>
      </c>
      <c r="I1756" t="str">
        <v>tier - 2</v>
      </c>
      <c r="J1756" t="str">
        <v>R1013</v>
      </c>
      <c r="K1756">
        <v>42</v>
      </c>
      <c r="L1756" cm="1">
        <f t="array" ref="L1756:T1756">_xlfn.XLOOKUP(A1756,'Medical Examinations'!A:A,'Medical Examinations'!B:J)</f>
        <v>51.72</v>
      </c>
      <c r="M1756">
        <v>5.09</v>
      </c>
      <c r="N1756" s="5" t="str">
        <v>No</v>
      </c>
      <c r="O1756" s="5" t="str">
        <v>No</v>
      </c>
      <c r="P1756" s="5" t="str">
        <v>No</v>
      </c>
      <c r="Q1756" s="14">
        <v>0</v>
      </c>
      <c r="R1756" t="str">
        <v>No</v>
      </c>
      <c r="S1756" t="str">
        <v>Obesity</v>
      </c>
      <c r="T1756" t="str">
        <v>Normal</v>
      </c>
    </row>
    <row r="1757" spans="1:20" x14ac:dyDescent="0.3">
      <c r="A1757" t="s">
        <v>1756</v>
      </c>
      <c r="B1757" t="s">
        <v>3947</v>
      </c>
      <c r="C1757" t="s">
        <v>4394</v>
      </c>
      <c r="D1757" t="s">
        <v>5694</v>
      </c>
      <c r="E1757" cm="1">
        <f t="array" ref="E1757:K1757">_xlfn.XLOOKUP(A1757,'Hospitalisation Details'!A:A,'Hospitalisation Details'!B:H)</f>
        <v>35640</v>
      </c>
      <c r="F1757" s="14">
        <v>0</v>
      </c>
      <c r="G1757">
        <v>5045.1499999999996</v>
      </c>
      <c r="H1757" t="str">
        <v>tier - 2</v>
      </c>
      <c r="I1757" t="str">
        <v>tier - 2</v>
      </c>
      <c r="J1757" t="str">
        <v>R1012</v>
      </c>
      <c r="K1757">
        <v>25</v>
      </c>
      <c r="L1757" cm="1">
        <f t="array" ref="L1757:T1757">_xlfn.XLOOKUP(A1757,'Medical Examinations'!A:A,'Medical Examinations'!B:J)</f>
        <v>47.13</v>
      </c>
      <c r="M1757">
        <v>8.6999999999999993</v>
      </c>
      <c r="N1757" s="5" t="str">
        <v>No</v>
      </c>
      <c r="O1757" s="5" t="str">
        <v>No</v>
      </c>
      <c r="P1757" s="5" t="str">
        <v>No</v>
      </c>
      <c r="Q1757" s="14">
        <v>0</v>
      </c>
      <c r="R1757" t="str">
        <v>No</v>
      </c>
      <c r="S1757" t="str">
        <v>Obesity</v>
      </c>
      <c r="T1757" t="str">
        <v>Diabetes</v>
      </c>
    </row>
    <row r="1758" spans="1:20" x14ac:dyDescent="0.3">
      <c r="A1758" t="s">
        <v>1757</v>
      </c>
      <c r="B1758" t="s">
        <v>2627</v>
      </c>
      <c r="C1758" t="s">
        <v>4395</v>
      </c>
      <c r="D1758" t="s">
        <v>5695</v>
      </c>
      <c r="E1758" cm="1">
        <f t="array" ref="E1758:K1758">_xlfn.XLOOKUP(A1758,'Hospitalisation Details'!A:A,'Hospitalisation Details'!B:H)</f>
        <v>37180</v>
      </c>
      <c r="F1758" s="14">
        <v>0</v>
      </c>
      <c r="G1758">
        <v>5043.13</v>
      </c>
      <c r="H1758" t="str">
        <v>tier - 2</v>
      </c>
      <c r="I1758" t="str">
        <v>tier - 3</v>
      </c>
      <c r="J1758" t="str">
        <v>R1011</v>
      </c>
      <c r="K1758">
        <v>21</v>
      </c>
      <c r="L1758" cm="1">
        <f t="array" ref="L1758:T1758">_xlfn.XLOOKUP(A1758,'Medical Examinations'!A:A,'Medical Examinations'!B:J)</f>
        <v>27.06</v>
      </c>
      <c r="M1758">
        <v>5.74</v>
      </c>
      <c r="N1758" s="5" t="str">
        <v>Yes</v>
      </c>
      <c r="O1758" s="5" t="str">
        <v>No</v>
      </c>
      <c r="P1758" s="5" t="str">
        <v>No</v>
      </c>
      <c r="Q1758" s="14">
        <v>0</v>
      </c>
      <c r="R1758" t="str">
        <v>yes</v>
      </c>
      <c r="S1758" t="str">
        <v>Over Weight</v>
      </c>
      <c r="T1758" t="str">
        <v>Prediabetes</v>
      </c>
    </row>
    <row r="1759" spans="1:20" x14ac:dyDescent="0.3">
      <c r="A1759" t="s">
        <v>1758</v>
      </c>
      <c r="B1759" t="s">
        <v>3948</v>
      </c>
      <c r="C1759" t="s">
        <v>4396</v>
      </c>
      <c r="D1759" t="s">
        <v>5696</v>
      </c>
      <c r="E1759" cm="1">
        <f t="array" ref="E1759:K1759">_xlfn.XLOOKUP(A1759,'Hospitalisation Details'!A:A,'Hospitalisation Details'!B:H)</f>
        <v>35768</v>
      </c>
      <c r="F1759" s="14">
        <v>0</v>
      </c>
      <c r="G1759">
        <v>5038.57</v>
      </c>
      <c r="H1759" t="str">
        <v>tier - 2</v>
      </c>
      <c r="I1759" t="str">
        <v>tier - 2</v>
      </c>
      <c r="J1759" t="str">
        <v>R1025</v>
      </c>
      <c r="K1759">
        <v>25</v>
      </c>
      <c r="L1759" cm="1">
        <f t="array" ref="L1759:T1759">_xlfn.XLOOKUP(A1759,'Medical Examinations'!A:A,'Medical Examinations'!B:J)</f>
        <v>28.3</v>
      </c>
      <c r="M1759">
        <v>5.73</v>
      </c>
      <c r="N1759" s="5" t="str">
        <v>No</v>
      </c>
      <c r="O1759" s="5" t="str">
        <v>No</v>
      </c>
      <c r="P1759" s="5" t="str">
        <v>Yes</v>
      </c>
      <c r="Q1759" s="14">
        <v>1</v>
      </c>
      <c r="R1759" t="str">
        <v>yes</v>
      </c>
      <c r="S1759" t="str">
        <v>Over Weight</v>
      </c>
      <c r="T1759" t="str">
        <v>Prediabetes</v>
      </c>
    </row>
    <row r="1760" spans="1:20" x14ac:dyDescent="0.3">
      <c r="A1760" t="s">
        <v>1759</v>
      </c>
      <c r="B1760" t="s">
        <v>3949</v>
      </c>
      <c r="C1760" t="s">
        <v>4395</v>
      </c>
      <c r="D1760" t="s">
        <v>5697</v>
      </c>
      <c r="E1760" cm="1">
        <f t="array" ref="E1760:K1760">_xlfn.XLOOKUP(A1760,'Hospitalisation Details'!A:A,'Hospitalisation Details'!B:H)</f>
        <v>31592</v>
      </c>
      <c r="F1760" s="14">
        <v>3</v>
      </c>
      <c r="G1760">
        <v>5034.1000000000004</v>
      </c>
      <c r="H1760" t="str">
        <v>tier - 2</v>
      </c>
      <c r="I1760" t="str">
        <v>tier - 2</v>
      </c>
      <c r="J1760" t="str">
        <v>R1013</v>
      </c>
      <c r="K1760">
        <v>36</v>
      </c>
      <c r="L1760" cm="1">
        <f t="array" ref="L1760:T1760">_xlfn.XLOOKUP(A1760,'Medical Examinations'!A:A,'Medical Examinations'!B:J)</f>
        <v>26.84</v>
      </c>
      <c r="M1760">
        <v>6.5</v>
      </c>
      <c r="N1760" s="5" t="str">
        <v>No</v>
      </c>
      <c r="O1760" s="5" t="str">
        <v>No</v>
      </c>
      <c r="P1760" s="5" t="str">
        <v>No</v>
      </c>
      <c r="Q1760" s="14">
        <v>0</v>
      </c>
      <c r="R1760" t="str">
        <v>yes</v>
      </c>
      <c r="S1760" t="str">
        <v>Over Weight</v>
      </c>
      <c r="T1760" t="str">
        <v>Diabetes</v>
      </c>
    </row>
    <row r="1761" spans="1:20" x14ac:dyDescent="0.3">
      <c r="A1761" t="s">
        <v>1760</v>
      </c>
      <c r="B1761" t="s">
        <v>3950</v>
      </c>
      <c r="C1761" t="s">
        <v>4395</v>
      </c>
      <c r="D1761" t="s">
        <v>5698</v>
      </c>
      <c r="E1761" cm="1">
        <f t="array" ref="E1761:K1761">_xlfn.XLOOKUP(A1761,'Hospitalisation Details'!A:A,'Hospitalisation Details'!B:H)</f>
        <v>33491</v>
      </c>
      <c r="F1761" s="14">
        <v>2</v>
      </c>
      <c r="G1761">
        <v>5031.2700000000004</v>
      </c>
      <c r="H1761" t="str">
        <v>tier - 3</v>
      </c>
      <c r="I1761" t="str">
        <v>tier - 1</v>
      </c>
      <c r="J1761" t="str">
        <v>R1016</v>
      </c>
      <c r="K1761">
        <v>31</v>
      </c>
      <c r="L1761" cm="1">
        <f t="array" ref="L1761:T1761">_xlfn.XLOOKUP(A1761,'Medical Examinations'!A:A,'Medical Examinations'!B:J)</f>
        <v>33.630000000000003</v>
      </c>
      <c r="M1761">
        <v>5.69</v>
      </c>
      <c r="N1761" s="5" t="str">
        <v>No</v>
      </c>
      <c r="O1761" s="5" t="str">
        <v>No</v>
      </c>
      <c r="P1761" s="5" t="str">
        <v>No</v>
      </c>
      <c r="Q1761" s="14">
        <v>1</v>
      </c>
      <c r="R1761" t="str">
        <v>No</v>
      </c>
      <c r="S1761" t="str">
        <v>Obesity</v>
      </c>
      <c r="T1761" t="str">
        <v>Normal</v>
      </c>
    </row>
    <row r="1762" spans="1:20" x14ac:dyDescent="0.3">
      <c r="A1762" t="s">
        <v>1761</v>
      </c>
      <c r="B1762" t="s">
        <v>3951</v>
      </c>
      <c r="C1762" t="s">
        <v>4395</v>
      </c>
      <c r="D1762" t="s">
        <v>5699</v>
      </c>
      <c r="E1762" cm="1">
        <f t="array" ref="E1762:K1762">_xlfn.XLOOKUP(A1762,'Hospitalisation Details'!A:A,'Hospitalisation Details'!B:H)</f>
        <v>31409</v>
      </c>
      <c r="F1762" s="14">
        <v>0</v>
      </c>
      <c r="G1762">
        <v>5028.1499999999996</v>
      </c>
      <c r="H1762" t="str">
        <v>tier - 1</v>
      </c>
      <c r="I1762" t="str">
        <v>tier - 2</v>
      </c>
      <c r="J1762" t="str">
        <v>R1012</v>
      </c>
      <c r="K1762">
        <v>37</v>
      </c>
      <c r="L1762" cm="1">
        <f t="array" ref="L1762:T1762">_xlfn.XLOOKUP(A1762,'Medical Examinations'!A:A,'Medical Examinations'!B:J)</f>
        <v>42.66</v>
      </c>
      <c r="M1762">
        <v>10.44</v>
      </c>
      <c r="N1762" s="5" t="str">
        <v>No</v>
      </c>
      <c r="O1762" s="5" t="str">
        <v>No</v>
      </c>
      <c r="P1762" s="5" t="str">
        <v>No</v>
      </c>
      <c r="Q1762" s="14">
        <v>0</v>
      </c>
      <c r="R1762" t="str">
        <v>No</v>
      </c>
      <c r="S1762" t="str">
        <v>Obesity</v>
      </c>
      <c r="T1762" t="str">
        <v>Diabetes</v>
      </c>
    </row>
    <row r="1763" spans="1:20" x14ac:dyDescent="0.3">
      <c r="A1763" t="s">
        <v>1762</v>
      </c>
      <c r="B1763" t="s">
        <v>3952</v>
      </c>
      <c r="C1763" t="s">
        <v>4394</v>
      </c>
      <c r="D1763" t="s">
        <v>5700</v>
      </c>
      <c r="E1763" cm="1">
        <f t="array" ref="E1763:K1763">_xlfn.XLOOKUP(A1763,'Hospitalisation Details'!A:A,'Hospitalisation Details'!B:H)</f>
        <v>32456</v>
      </c>
      <c r="F1763" s="14">
        <v>1</v>
      </c>
      <c r="G1763">
        <v>5012.47</v>
      </c>
      <c r="H1763" t="str">
        <v>tier - 2</v>
      </c>
      <c r="I1763" t="str">
        <v>tier - 3</v>
      </c>
      <c r="J1763" t="str">
        <v>R1011</v>
      </c>
      <c r="K1763">
        <v>34</v>
      </c>
      <c r="L1763" cm="1">
        <f t="array" ref="L1763:T1763">_xlfn.XLOOKUP(A1763,'Medical Examinations'!A:A,'Medical Examinations'!B:J)</f>
        <v>42.95</v>
      </c>
      <c r="M1763">
        <v>5.16</v>
      </c>
      <c r="N1763" s="5" t="str">
        <v>Yes</v>
      </c>
      <c r="O1763" s="5" t="str">
        <v>No</v>
      </c>
      <c r="P1763" s="5" t="str">
        <v>No</v>
      </c>
      <c r="Q1763" s="14">
        <v>1</v>
      </c>
      <c r="R1763" t="str">
        <v>No</v>
      </c>
      <c r="S1763" t="str">
        <v>Obesity</v>
      </c>
      <c r="T1763" t="str">
        <v>Normal</v>
      </c>
    </row>
    <row r="1764" spans="1:20" x14ac:dyDescent="0.3">
      <c r="A1764" t="s">
        <v>1763</v>
      </c>
      <c r="B1764" t="s">
        <v>3953</v>
      </c>
      <c r="C1764" t="s">
        <v>4394</v>
      </c>
      <c r="D1764" t="s">
        <v>5701</v>
      </c>
      <c r="E1764" cm="1">
        <f t="array" ref="E1764:K1764">_xlfn.XLOOKUP(A1764,'Hospitalisation Details'!A:A,'Hospitalisation Details'!B:H)</f>
        <v>32332</v>
      </c>
      <c r="F1764" s="14">
        <v>1</v>
      </c>
      <c r="G1764">
        <v>5003.8500000000004</v>
      </c>
      <c r="H1764" t="str">
        <v>tier - 2</v>
      </c>
      <c r="I1764" t="str">
        <v>tier - 3</v>
      </c>
      <c r="J1764" t="str">
        <v>R1011</v>
      </c>
      <c r="K1764">
        <v>34</v>
      </c>
      <c r="L1764" cm="1">
        <f t="array" ref="L1764:T1764">_xlfn.XLOOKUP(A1764,'Medical Examinations'!A:A,'Medical Examinations'!B:J)</f>
        <v>27.36</v>
      </c>
      <c r="M1764">
        <v>4.6500000000000004</v>
      </c>
      <c r="N1764" s="5" t="str">
        <v>No</v>
      </c>
      <c r="O1764" s="5" t="str">
        <v>yes</v>
      </c>
      <c r="P1764" s="5" t="str">
        <v>No</v>
      </c>
      <c r="Q1764" s="14">
        <v>1</v>
      </c>
      <c r="R1764" t="str">
        <v>yes</v>
      </c>
      <c r="S1764" t="str">
        <v>Over Weight</v>
      </c>
      <c r="T1764" t="str">
        <v>Normal</v>
      </c>
    </row>
    <row r="1765" spans="1:20" x14ac:dyDescent="0.3">
      <c r="A1765" t="s">
        <v>1764</v>
      </c>
      <c r="B1765" t="s">
        <v>2617</v>
      </c>
      <c r="C1765" t="s">
        <v>4394</v>
      </c>
      <c r="D1765" t="s">
        <v>5702</v>
      </c>
      <c r="E1765" cm="1">
        <f t="array" ref="E1765:K1765">_xlfn.XLOOKUP(A1765,'Hospitalisation Details'!A:A,'Hospitalisation Details'!B:H)</f>
        <v>28285</v>
      </c>
      <c r="F1765" s="14">
        <v>2</v>
      </c>
      <c r="G1765">
        <v>5003.7700000000004</v>
      </c>
      <c r="H1765" t="str">
        <v>tier - 2</v>
      </c>
      <c r="I1765" t="str">
        <v>tier - 3</v>
      </c>
      <c r="J1765" t="str">
        <v>R1013</v>
      </c>
      <c r="K1765">
        <v>45</v>
      </c>
      <c r="L1765" cm="1">
        <f t="array" ref="L1765:T1765">_xlfn.XLOOKUP(A1765,'Medical Examinations'!A:A,'Medical Examinations'!B:J)</f>
        <v>19.8</v>
      </c>
      <c r="M1765">
        <v>4.82</v>
      </c>
      <c r="N1765" s="5" t="str">
        <v>No</v>
      </c>
      <c r="O1765" s="5" t="str">
        <v>No</v>
      </c>
      <c r="P1765" s="5" t="str">
        <v>No</v>
      </c>
      <c r="Q1765" s="14">
        <v>0</v>
      </c>
      <c r="R1765" t="str">
        <v>yes</v>
      </c>
      <c r="S1765" t="str">
        <v>Normal Weight</v>
      </c>
      <c r="T1765" t="str">
        <v>Normal</v>
      </c>
    </row>
    <row r="1766" spans="1:20" x14ac:dyDescent="0.3">
      <c r="A1766" t="s">
        <v>1765</v>
      </c>
      <c r="B1766" t="s">
        <v>3457</v>
      </c>
      <c r="C1766" t="s">
        <v>4394</v>
      </c>
      <c r="D1766" t="s">
        <v>5703</v>
      </c>
      <c r="E1766" cm="1">
        <f t="array" ref="E1766:K1766">_xlfn.XLOOKUP(A1766,'Hospitalisation Details'!A:A,'Hospitalisation Details'!B:H)</f>
        <v>32390</v>
      </c>
      <c r="F1766" s="14">
        <v>1</v>
      </c>
      <c r="G1766">
        <v>5002.78</v>
      </c>
      <c r="H1766" t="str">
        <v>tier - 2</v>
      </c>
      <c r="I1766" t="str">
        <v>tier - 2</v>
      </c>
      <c r="J1766" t="str">
        <v>R1013</v>
      </c>
      <c r="K1766">
        <v>34</v>
      </c>
      <c r="L1766" cm="1">
        <f t="array" ref="L1766:T1766">_xlfn.XLOOKUP(A1766,'Medical Examinations'!A:A,'Medical Examinations'!B:J)</f>
        <v>49.07</v>
      </c>
      <c r="M1766">
        <v>9.08</v>
      </c>
      <c r="N1766" s="5" t="str">
        <v>Yes</v>
      </c>
      <c r="O1766" s="5" t="str">
        <v>No</v>
      </c>
      <c r="P1766" s="5" t="str">
        <v>No</v>
      </c>
      <c r="Q1766" s="14">
        <v>1</v>
      </c>
      <c r="R1766" t="str">
        <v>No</v>
      </c>
      <c r="S1766" t="str">
        <v>Obesity</v>
      </c>
      <c r="T1766" t="str">
        <v>Diabetes</v>
      </c>
    </row>
    <row r="1767" spans="1:20" x14ac:dyDescent="0.3">
      <c r="A1767" t="s">
        <v>1766</v>
      </c>
      <c r="B1767" t="s">
        <v>3954</v>
      </c>
      <c r="C1767" t="s">
        <v>4395</v>
      </c>
      <c r="D1767" t="s">
        <v>4550</v>
      </c>
      <c r="E1767" cm="1">
        <f t="array" ref="E1767:K1767">_xlfn.XLOOKUP(A1767,'Hospitalisation Details'!A:A,'Hospitalisation Details'!B:H)</f>
        <v>37169</v>
      </c>
      <c r="F1767" s="14">
        <v>0</v>
      </c>
      <c r="G1767">
        <v>4999.04</v>
      </c>
      <c r="H1767" t="str">
        <v>tier - 2</v>
      </c>
      <c r="I1767" t="str">
        <v>tier - 2</v>
      </c>
      <c r="J1767" t="str">
        <v>R1011</v>
      </c>
      <c r="K1767">
        <v>21</v>
      </c>
      <c r="L1767" cm="1">
        <f t="array" ref="L1767:T1767">_xlfn.XLOOKUP(A1767,'Medical Examinations'!A:A,'Medical Examinations'!B:J)</f>
        <v>42.02</v>
      </c>
      <c r="M1767">
        <v>9.9499999999999993</v>
      </c>
      <c r="N1767" s="5" t="str">
        <v>Yes</v>
      </c>
      <c r="O1767" s="5" t="str">
        <v>No</v>
      </c>
      <c r="P1767" s="5" t="str">
        <v>Yes</v>
      </c>
      <c r="Q1767" s="14">
        <v>1</v>
      </c>
      <c r="R1767" t="str">
        <v>No</v>
      </c>
      <c r="S1767" t="str">
        <v>Obesity</v>
      </c>
      <c r="T1767" t="str">
        <v>Diabetes</v>
      </c>
    </row>
    <row r="1768" spans="1:20" x14ac:dyDescent="0.3">
      <c r="A1768" t="s">
        <v>1767</v>
      </c>
      <c r="B1768" t="s">
        <v>3955</v>
      </c>
      <c r="C1768" t="s">
        <v>4394</v>
      </c>
      <c r="D1768" t="s">
        <v>5257</v>
      </c>
      <c r="E1768" cm="1">
        <f t="array" ref="E1768:K1768">_xlfn.XLOOKUP(A1768,'Hospitalisation Details'!A:A,'Hospitalisation Details'!B:H)</f>
        <v>32318</v>
      </c>
      <c r="F1768" s="14">
        <v>0</v>
      </c>
      <c r="G1768">
        <v>4992.38</v>
      </c>
      <c r="H1768" t="str">
        <v>tier - 2</v>
      </c>
      <c r="I1768" t="str">
        <v>tier - 3</v>
      </c>
      <c r="J1768" t="str">
        <v>R1024</v>
      </c>
      <c r="K1768">
        <v>34</v>
      </c>
      <c r="L1768" cm="1">
        <f t="array" ref="L1768:T1768">_xlfn.XLOOKUP(A1768,'Medical Examinations'!A:A,'Medical Examinations'!B:J)</f>
        <v>29.07</v>
      </c>
      <c r="M1768">
        <v>5.12</v>
      </c>
      <c r="N1768" s="5" t="str">
        <v>No</v>
      </c>
      <c r="O1768" s="5" t="str">
        <v>No</v>
      </c>
      <c r="P1768" s="5" t="str">
        <v>Yes</v>
      </c>
      <c r="Q1768" s="14">
        <v>1</v>
      </c>
      <c r="R1768" t="str">
        <v>yes</v>
      </c>
      <c r="S1768" t="str">
        <v>Over Weight</v>
      </c>
      <c r="T1768" t="str">
        <v>Normal</v>
      </c>
    </row>
    <row r="1769" spans="1:20" x14ac:dyDescent="0.3">
      <c r="A1769" t="s">
        <v>1768</v>
      </c>
      <c r="B1769" t="s">
        <v>3956</v>
      </c>
      <c r="C1769" t="s">
        <v>4394</v>
      </c>
      <c r="D1769" t="s">
        <v>4572</v>
      </c>
      <c r="E1769" cm="1">
        <f t="array" ref="E1769:K1769">_xlfn.XLOOKUP(A1769,'Hospitalisation Details'!A:A,'Hospitalisation Details'!B:H)</f>
        <v>26975</v>
      </c>
      <c r="F1769" s="14">
        <v>0</v>
      </c>
      <c r="G1769">
        <v>4985.22</v>
      </c>
      <c r="H1769" t="str">
        <v>tier - 2</v>
      </c>
      <c r="I1769" t="str">
        <v>tier - 3</v>
      </c>
      <c r="J1769" t="str">
        <v>R1013</v>
      </c>
      <c r="K1769">
        <v>49</v>
      </c>
      <c r="L1769" cm="1">
        <f t="array" ref="L1769:T1769">_xlfn.XLOOKUP(A1769,'Medical Examinations'!A:A,'Medical Examinations'!B:J)</f>
        <v>22.99</v>
      </c>
      <c r="M1769">
        <v>6.29</v>
      </c>
      <c r="N1769" s="5" t="str">
        <v>No</v>
      </c>
      <c r="O1769" s="5" t="str">
        <v>No</v>
      </c>
      <c r="P1769" s="5" t="str">
        <v>No</v>
      </c>
      <c r="Q1769" s="14">
        <v>1</v>
      </c>
      <c r="R1769" t="str">
        <v>yes</v>
      </c>
      <c r="S1769" t="str">
        <v>Normal Weight</v>
      </c>
      <c r="T1769" t="str">
        <v>Prediabetes</v>
      </c>
    </row>
    <row r="1770" spans="1:20" x14ac:dyDescent="0.3">
      <c r="A1770" t="s">
        <v>1769</v>
      </c>
      <c r="B1770" t="s">
        <v>3957</v>
      </c>
      <c r="C1770" t="s">
        <v>4394</v>
      </c>
      <c r="D1770" t="s">
        <v>4840</v>
      </c>
      <c r="E1770" cm="1">
        <f t="array" ref="E1770:K1770">_xlfn.XLOOKUP(A1770,'Hospitalisation Details'!A:A,'Hospitalisation Details'!B:H)</f>
        <v>33480</v>
      </c>
      <c r="F1770" s="14">
        <v>2</v>
      </c>
      <c r="G1770">
        <v>4949.76</v>
      </c>
      <c r="H1770" t="str">
        <v>tier - 2</v>
      </c>
      <c r="I1770" t="str">
        <v>tier - 1</v>
      </c>
      <c r="J1770" t="str">
        <v>R1013</v>
      </c>
      <c r="K1770">
        <v>31</v>
      </c>
      <c r="L1770" cm="1">
        <f t="array" ref="L1770:T1770">_xlfn.XLOOKUP(A1770,'Medical Examinations'!A:A,'Medical Examinations'!B:J)</f>
        <v>28.31</v>
      </c>
      <c r="M1770">
        <v>6.29</v>
      </c>
      <c r="N1770" s="5" t="str">
        <v>No</v>
      </c>
      <c r="O1770" s="5" t="str">
        <v>No</v>
      </c>
      <c r="P1770" s="5" t="str">
        <v>Yes</v>
      </c>
      <c r="Q1770" s="14">
        <v>1</v>
      </c>
      <c r="R1770" t="str">
        <v>yes</v>
      </c>
      <c r="S1770" t="str">
        <v>Over Weight</v>
      </c>
      <c r="T1770" t="str">
        <v>Prediabetes</v>
      </c>
    </row>
    <row r="1771" spans="1:20" x14ac:dyDescent="0.3">
      <c r="A1771" t="s">
        <v>1770</v>
      </c>
      <c r="B1771" t="s">
        <v>3958</v>
      </c>
      <c r="C1771" t="s">
        <v>4394</v>
      </c>
      <c r="D1771" t="s">
        <v>5704</v>
      </c>
      <c r="E1771" cm="1">
        <f t="array" ref="E1771:K1771">_xlfn.XLOOKUP(A1771,'Hospitalisation Details'!A:A,'Hospitalisation Details'!B:H)</f>
        <v>27206</v>
      </c>
      <c r="F1771" s="14">
        <v>0</v>
      </c>
      <c r="G1771">
        <v>4942.0600000000004</v>
      </c>
      <c r="H1771" t="str">
        <v>tier - 2</v>
      </c>
      <c r="I1771" t="str">
        <v>tier - 2</v>
      </c>
      <c r="J1771" t="str">
        <v>R1013</v>
      </c>
      <c r="K1771">
        <v>48</v>
      </c>
      <c r="L1771" cm="1">
        <f t="array" ref="L1771:T1771">_xlfn.XLOOKUP(A1771,'Medical Examinations'!A:A,'Medical Examinations'!B:J)</f>
        <v>49.15</v>
      </c>
      <c r="M1771">
        <v>8.08</v>
      </c>
      <c r="N1771" s="5" t="str">
        <v>No</v>
      </c>
      <c r="O1771" s="5" t="str">
        <v>No</v>
      </c>
      <c r="P1771" s="5" t="str">
        <v>No</v>
      </c>
      <c r="Q1771" s="14">
        <v>0</v>
      </c>
      <c r="R1771" t="str">
        <v>No</v>
      </c>
      <c r="S1771" t="str">
        <v>Obesity</v>
      </c>
      <c r="T1771" t="str">
        <v>Diabetes</v>
      </c>
    </row>
    <row r="1772" spans="1:20" x14ac:dyDescent="0.3">
      <c r="A1772" t="s">
        <v>1771</v>
      </c>
      <c r="B1772" t="s">
        <v>3959</v>
      </c>
      <c r="C1772" t="s">
        <v>4394</v>
      </c>
      <c r="D1772" t="s">
        <v>5705</v>
      </c>
      <c r="E1772" cm="1">
        <f t="array" ref="E1772:K1772">_xlfn.XLOOKUP(A1772,'Hospitalisation Details'!A:A,'Hospitalisation Details'!B:H)</f>
        <v>33569</v>
      </c>
      <c r="F1772" s="14">
        <v>2</v>
      </c>
      <c r="G1772">
        <v>4934.71</v>
      </c>
      <c r="H1772" t="str">
        <v>tier - 2</v>
      </c>
      <c r="I1772" t="str">
        <v>tier - 3</v>
      </c>
      <c r="J1772" t="str">
        <v>R1011</v>
      </c>
      <c r="K1772">
        <v>31</v>
      </c>
      <c r="L1772" cm="1">
        <f t="array" ref="L1772:T1772">_xlfn.XLOOKUP(A1772,'Medical Examinations'!A:A,'Medical Examinations'!B:J)</f>
        <v>24.6</v>
      </c>
      <c r="M1772">
        <v>4.8099999999999996</v>
      </c>
      <c r="N1772" s="5" t="str">
        <v>No</v>
      </c>
      <c r="O1772" s="5" t="str">
        <v>No</v>
      </c>
      <c r="P1772" s="5" t="str">
        <v>No</v>
      </c>
      <c r="Q1772" s="14">
        <v>0</v>
      </c>
      <c r="R1772" t="str">
        <v>yes</v>
      </c>
      <c r="S1772" t="str">
        <v>Normal Weight</v>
      </c>
      <c r="T1772" t="str">
        <v>Normal</v>
      </c>
    </row>
    <row r="1773" spans="1:20" x14ac:dyDescent="0.3">
      <c r="A1773" t="s">
        <v>1772</v>
      </c>
      <c r="B1773" t="s">
        <v>3960</v>
      </c>
      <c r="C1773" t="s">
        <v>4394</v>
      </c>
      <c r="D1773" t="s">
        <v>4820</v>
      </c>
      <c r="E1773" cm="1">
        <f t="array" ref="E1773:K1773">_xlfn.XLOOKUP(A1773,'Hospitalisation Details'!A:A,'Hospitalisation Details'!B:H)</f>
        <v>33473</v>
      </c>
      <c r="F1773" s="14">
        <v>2</v>
      </c>
      <c r="G1773">
        <v>4931.6499999999996</v>
      </c>
      <c r="H1773" t="str">
        <v>tier - 2</v>
      </c>
      <c r="I1773" t="str">
        <v>tier - 3</v>
      </c>
      <c r="J1773" t="str">
        <v>R1011</v>
      </c>
      <c r="K1773">
        <v>31</v>
      </c>
      <c r="L1773" cm="1">
        <f t="array" ref="L1773:T1773">_xlfn.XLOOKUP(A1773,'Medical Examinations'!A:A,'Medical Examinations'!B:J)</f>
        <v>44.03</v>
      </c>
      <c r="M1773">
        <v>9.36</v>
      </c>
      <c r="N1773" s="5" t="str">
        <v>No</v>
      </c>
      <c r="O1773" s="5" t="str">
        <v>No</v>
      </c>
      <c r="P1773" s="5" t="str">
        <v>No</v>
      </c>
      <c r="Q1773" s="14">
        <v>0</v>
      </c>
      <c r="R1773" t="str">
        <v>No</v>
      </c>
      <c r="S1773" t="str">
        <v>Obesity</v>
      </c>
      <c r="T1773" t="str">
        <v>Diabetes</v>
      </c>
    </row>
    <row r="1774" spans="1:20" x14ac:dyDescent="0.3">
      <c r="A1774" t="s">
        <v>1773</v>
      </c>
      <c r="B1774" t="s">
        <v>3961</v>
      </c>
      <c r="C1774" t="s">
        <v>4394</v>
      </c>
      <c r="D1774" t="s">
        <v>5706</v>
      </c>
      <c r="E1774" cm="1">
        <f t="array" ref="E1774:K1774">_xlfn.XLOOKUP(A1774,'Hospitalisation Details'!A:A,'Hospitalisation Details'!B:H)</f>
        <v>34191</v>
      </c>
      <c r="F1774" s="14">
        <v>2</v>
      </c>
      <c r="G1774">
        <v>4922.92</v>
      </c>
      <c r="H1774" t="str">
        <v>tier - 2</v>
      </c>
      <c r="I1774" t="str">
        <v>tier - 2</v>
      </c>
      <c r="J1774" t="str">
        <v>R1012</v>
      </c>
      <c r="K1774">
        <v>29</v>
      </c>
      <c r="L1774" cm="1">
        <f t="array" ref="L1774:T1774">_xlfn.XLOOKUP(A1774,'Medical Examinations'!A:A,'Medical Examinations'!B:J)</f>
        <v>45.92</v>
      </c>
      <c r="M1774">
        <v>9.51</v>
      </c>
      <c r="N1774" s="5" t="str">
        <v>No</v>
      </c>
      <c r="O1774" s="5" t="str">
        <v>No</v>
      </c>
      <c r="P1774" s="5" t="str">
        <v>No</v>
      </c>
      <c r="Q1774" s="14">
        <v>0</v>
      </c>
      <c r="R1774" t="str">
        <v>No</v>
      </c>
      <c r="S1774" t="str">
        <v>Obesity</v>
      </c>
      <c r="T1774" t="str">
        <v>Diabetes</v>
      </c>
    </row>
    <row r="1775" spans="1:20" x14ac:dyDescent="0.3">
      <c r="A1775" t="s">
        <v>1774</v>
      </c>
      <c r="B1775" t="s">
        <v>3962</v>
      </c>
      <c r="C1775" t="s">
        <v>4395</v>
      </c>
      <c r="D1775" t="s">
        <v>5707</v>
      </c>
      <c r="E1775" cm="1">
        <f t="array" ref="E1775:K1775">_xlfn.XLOOKUP(A1775,'Hospitalisation Details'!A:A,'Hospitalisation Details'!B:H)</f>
        <v>37489</v>
      </c>
      <c r="F1775" s="14">
        <v>5</v>
      </c>
      <c r="G1775">
        <v>4915.0600000000004</v>
      </c>
      <c r="H1775" t="str">
        <v>tier - 2</v>
      </c>
      <c r="I1775" t="str">
        <v>tier - 1</v>
      </c>
      <c r="J1775" t="str">
        <v>R1017</v>
      </c>
      <c r="K1775">
        <v>20</v>
      </c>
      <c r="L1775" cm="1">
        <f t="array" ref="L1775:T1775">_xlfn.XLOOKUP(A1775,'Medical Examinations'!A:A,'Medical Examinations'!B:J)</f>
        <v>43.32</v>
      </c>
      <c r="M1775">
        <v>8.75</v>
      </c>
      <c r="N1775" s="5" t="str">
        <v>Yes</v>
      </c>
      <c r="O1775" s="5" t="str">
        <v>No</v>
      </c>
      <c r="P1775" s="5" t="str">
        <v>Yes</v>
      </c>
      <c r="Q1775" s="14">
        <v>1</v>
      </c>
      <c r="R1775" t="str">
        <v>No</v>
      </c>
      <c r="S1775" t="str">
        <v>Obesity</v>
      </c>
      <c r="T1775" t="str">
        <v>Diabetes</v>
      </c>
    </row>
    <row r="1776" spans="1:20" x14ac:dyDescent="0.3">
      <c r="A1776" t="s">
        <v>1775</v>
      </c>
      <c r="B1776" t="s">
        <v>3963</v>
      </c>
      <c r="C1776" t="s">
        <v>4394</v>
      </c>
      <c r="D1776" t="s">
        <v>5214</v>
      </c>
      <c r="E1776" cm="1">
        <f t="array" ref="E1776:K1776">_xlfn.XLOOKUP(A1776,'Hospitalisation Details'!A:A,'Hospitalisation Details'!B:H)</f>
        <v>29877</v>
      </c>
      <c r="F1776" s="14">
        <v>1</v>
      </c>
      <c r="G1776">
        <v>4911.8900000000003</v>
      </c>
      <c r="H1776" t="str">
        <v>tier - 2</v>
      </c>
      <c r="I1776" t="str">
        <v>tier - 3</v>
      </c>
      <c r="J1776" t="str">
        <v>R1013</v>
      </c>
      <c r="K1776">
        <v>41</v>
      </c>
      <c r="L1776" cm="1">
        <f t="array" ref="L1776:T1776">_xlfn.XLOOKUP(A1776,'Medical Examinations'!A:A,'Medical Examinations'!B:J)</f>
        <v>28.024999999999999</v>
      </c>
      <c r="M1776">
        <v>7.03</v>
      </c>
      <c r="N1776" s="5" t="str">
        <v>No</v>
      </c>
      <c r="O1776" s="5" t="str">
        <v>No</v>
      </c>
      <c r="P1776" s="5" t="str">
        <v>No</v>
      </c>
      <c r="Q1776" s="14">
        <v>0</v>
      </c>
      <c r="R1776" t="str">
        <v>yes</v>
      </c>
      <c r="S1776" t="str">
        <v>Over Weight</v>
      </c>
      <c r="T1776" t="str">
        <v>Diabetes</v>
      </c>
    </row>
    <row r="1777" spans="1:20" x14ac:dyDescent="0.3">
      <c r="A1777" t="s">
        <v>1776</v>
      </c>
      <c r="B1777" t="s">
        <v>3964</v>
      </c>
      <c r="C1777" t="s">
        <v>4394</v>
      </c>
      <c r="D1777" t="s">
        <v>4489</v>
      </c>
      <c r="E1777" cm="1">
        <f t="array" ref="E1777:K1777">_xlfn.XLOOKUP(A1777,'Hospitalisation Details'!A:A,'Hospitalisation Details'!B:H)</f>
        <v>34160</v>
      </c>
      <c r="F1777" s="14">
        <v>2</v>
      </c>
      <c r="G1777">
        <v>4906.41</v>
      </c>
      <c r="H1777" t="str">
        <v>tier - 2</v>
      </c>
      <c r="I1777" t="str">
        <v>tier - 1</v>
      </c>
      <c r="J1777" t="str">
        <v>R1012</v>
      </c>
      <c r="K1777">
        <v>29</v>
      </c>
      <c r="L1777" cm="1">
        <f t="array" ref="L1777:T1777">_xlfn.XLOOKUP(A1777,'Medical Examinations'!A:A,'Medical Examinations'!B:J)</f>
        <v>49.09</v>
      </c>
      <c r="M1777">
        <v>8.3800000000000008</v>
      </c>
      <c r="N1777" s="5" t="str">
        <v>Yes</v>
      </c>
      <c r="O1777" s="5" t="str">
        <v>No</v>
      </c>
      <c r="P1777" s="5" t="str">
        <v>No</v>
      </c>
      <c r="Q1777" s="14">
        <v>2</v>
      </c>
      <c r="R1777" t="str">
        <v>No</v>
      </c>
      <c r="S1777" t="str">
        <v>Obesity</v>
      </c>
      <c r="T1777" t="str">
        <v>Diabetes</v>
      </c>
    </row>
    <row r="1778" spans="1:20" x14ac:dyDescent="0.3">
      <c r="A1778" t="s">
        <v>1777</v>
      </c>
      <c r="B1778" t="s">
        <v>3965</v>
      </c>
      <c r="C1778" t="s">
        <v>4395</v>
      </c>
      <c r="D1778" t="s">
        <v>5708</v>
      </c>
      <c r="E1778" cm="1">
        <f t="array" ref="E1778:K1778">_xlfn.XLOOKUP(A1778,'Hospitalisation Details'!A:A,'Hospitalisation Details'!B:H)</f>
        <v>32409</v>
      </c>
      <c r="F1778" s="14">
        <v>1</v>
      </c>
      <c r="G1778">
        <v>4894.75</v>
      </c>
      <c r="H1778" t="str">
        <v>tier - 3</v>
      </c>
      <c r="I1778" t="str">
        <v>tier - 3</v>
      </c>
      <c r="J1778" t="str">
        <v>R1012</v>
      </c>
      <c r="K1778">
        <v>34</v>
      </c>
      <c r="L1778" cm="1">
        <f t="array" ref="L1778:T1778">_xlfn.XLOOKUP(A1778,'Medical Examinations'!A:A,'Medical Examinations'!B:J)</f>
        <v>23.65</v>
      </c>
      <c r="M1778">
        <v>4.5</v>
      </c>
      <c r="N1778" s="5" t="str">
        <v>No</v>
      </c>
      <c r="O1778" s="5" t="str">
        <v>No</v>
      </c>
      <c r="P1778" s="5" t="str">
        <v>No</v>
      </c>
      <c r="Q1778" s="14">
        <v>0</v>
      </c>
      <c r="R1778" t="str">
        <v>No</v>
      </c>
      <c r="S1778" t="str">
        <v>Normal Weight</v>
      </c>
      <c r="T1778" t="str">
        <v>Normal</v>
      </c>
    </row>
    <row r="1779" spans="1:20" x14ac:dyDescent="0.3">
      <c r="A1779" t="s">
        <v>1778</v>
      </c>
      <c r="B1779" t="s">
        <v>3401</v>
      </c>
      <c r="C1779" t="s">
        <v>4394</v>
      </c>
      <c r="D1779" t="s">
        <v>5709</v>
      </c>
      <c r="E1779" cm="1">
        <f t="array" ref="E1779:K1779">_xlfn.XLOOKUP(A1779,'Hospitalisation Details'!A:A,'Hospitalisation Details'!B:H)</f>
        <v>33205</v>
      </c>
      <c r="F1779" s="14">
        <v>3</v>
      </c>
      <c r="G1779">
        <v>4894.3900000000003</v>
      </c>
      <c r="H1779" t="str">
        <v>tier - 2</v>
      </c>
      <c r="I1779" t="str">
        <v>tier - 3</v>
      </c>
      <c r="J1779" t="str">
        <v>R1013</v>
      </c>
      <c r="K1779">
        <v>32</v>
      </c>
      <c r="L1779" cm="1">
        <f t="array" ref="L1779:T1779">_xlfn.XLOOKUP(A1779,'Medical Examinations'!A:A,'Medical Examinations'!B:J)</f>
        <v>23.98</v>
      </c>
      <c r="M1779">
        <v>4.9000000000000004</v>
      </c>
      <c r="N1779" s="5" t="str">
        <v>No</v>
      </c>
      <c r="O1779" s="5" t="str">
        <v>No</v>
      </c>
      <c r="P1779" s="5" t="str">
        <v>No</v>
      </c>
      <c r="Q1779" s="14">
        <v>0</v>
      </c>
      <c r="R1779" t="str">
        <v>No</v>
      </c>
      <c r="S1779" t="str">
        <v>Normal Weight</v>
      </c>
      <c r="T1779" t="str">
        <v>Normal</v>
      </c>
    </row>
    <row r="1780" spans="1:20" x14ac:dyDescent="0.3">
      <c r="A1780" t="s">
        <v>1779</v>
      </c>
      <c r="B1780" t="s">
        <v>3966</v>
      </c>
      <c r="C1780" t="s">
        <v>4395</v>
      </c>
      <c r="D1780" t="s">
        <v>5710</v>
      </c>
      <c r="E1780" cm="1">
        <f t="array" ref="E1780:K1780">_xlfn.XLOOKUP(A1780,'Hospitalisation Details'!A:A,'Hospitalisation Details'!B:H)</f>
        <v>32699</v>
      </c>
      <c r="F1780" s="14">
        <v>2</v>
      </c>
      <c r="G1780">
        <v>4890</v>
      </c>
      <c r="H1780" t="str">
        <v>tier - 3</v>
      </c>
      <c r="I1780" t="str">
        <v>tier - 2</v>
      </c>
      <c r="J1780" t="str">
        <v>R1013</v>
      </c>
      <c r="K1780">
        <v>33</v>
      </c>
      <c r="L1780" cm="1">
        <f t="array" ref="L1780:T1780">_xlfn.XLOOKUP(A1780,'Medical Examinations'!A:A,'Medical Examinations'!B:J)</f>
        <v>28.88</v>
      </c>
      <c r="M1780">
        <v>5.35</v>
      </c>
      <c r="N1780" s="5" t="str">
        <v>No</v>
      </c>
      <c r="O1780" s="5" t="str">
        <v>No</v>
      </c>
      <c r="P1780" s="5" t="str">
        <v>Yes</v>
      </c>
      <c r="Q1780" s="14">
        <v>1</v>
      </c>
      <c r="R1780" t="str">
        <v>yes</v>
      </c>
      <c r="S1780" t="str">
        <v>Over Weight</v>
      </c>
      <c r="T1780" t="str">
        <v>Normal</v>
      </c>
    </row>
    <row r="1781" spans="1:20" x14ac:dyDescent="0.3">
      <c r="A1781" t="s">
        <v>1780</v>
      </c>
      <c r="B1781" t="s">
        <v>3967</v>
      </c>
      <c r="C1781" t="s">
        <v>4394</v>
      </c>
      <c r="D1781" t="s">
        <v>5038</v>
      </c>
      <c r="E1781" cm="1">
        <f t="array" ref="E1781:K1781">_xlfn.XLOOKUP(A1781,'Hospitalisation Details'!A:A,'Hospitalisation Details'!B:H)</f>
        <v>31712</v>
      </c>
      <c r="F1781" s="14">
        <v>0</v>
      </c>
      <c r="G1781">
        <v>4889.04</v>
      </c>
      <c r="H1781" t="str">
        <v>tier - 2</v>
      </c>
      <c r="I1781" t="str">
        <v>tier - 1</v>
      </c>
      <c r="J1781" t="str">
        <v>R1013</v>
      </c>
      <c r="K1781">
        <v>36</v>
      </c>
      <c r="L1781" cm="1">
        <f t="array" ref="L1781:T1781">_xlfn.XLOOKUP(A1781,'Medical Examinations'!A:A,'Medical Examinations'!B:J)</f>
        <v>46.63</v>
      </c>
      <c r="M1781">
        <v>4.26</v>
      </c>
      <c r="N1781" s="5" t="str">
        <v>Yes</v>
      </c>
      <c r="O1781" s="5" t="str">
        <v>No</v>
      </c>
      <c r="P1781" s="5" t="str">
        <v>No</v>
      </c>
      <c r="Q1781" s="14">
        <v>2</v>
      </c>
      <c r="R1781" t="str">
        <v>No</v>
      </c>
      <c r="S1781" t="str">
        <v>Obesity</v>
      </c>
      <c r="T1781" t="str">
        <v>Normal</v>
      </c>
    </row>
    <row r="1782" spans="1:20" x14ac:dyDescent="0.3">
      <c r="A1782" t="s">
        <v>1781</v>
      </c>
      <c r="B1782" t="s">
        <v>3968</v>
      </c>
      <c r="C1782" t="s">
        <v>4394</v>
      </c>
      <c r="D1782" t="s">
        <v>5090</v>
      </c>
      <c r="E1782" cm="1">
        <f t="array" ref="E1782:K1782">_xlfn.XLOOKUP(A1782,'Hospitalisation Details'!A:A,'Hospitalisation Details'!B:H)</f>
        <v>31769</v>
      </c>
      <c r="F1782" s="14">
        <v>0</v>
      </c>
      <c r="G1782">
        <v>4883.87</v>
      </c>
      <c r="H1782" t="str">
        <v>tier - 2</v>
      </c>
      <c r="I1782" t="str">
        <v>tier - 1</v>
      </c>
      <c r="J1782" t="str">
        <v>R1011</v>
      </c>
      <c r="K1782">
        <v>36</v>
      </c>
      <c r="L1782" cm="1">
        <f t="array" ref="L1782:T1782">_xlfn.XLOOKUP(A1782,'Medical Examinations'!A:A,'Medical Examinations'!B:J)</f>
        <v>53.29</v>
      </c>
      <c r="M1782">
        <v>4.03</v>
      </c>
      <c r="N1782" s="5" t="str">
        <v>No</v>
      </c>
      <c r="O1782" s="5" t="str">
        <v>No</v>
      </c>
      <c r="P1782" s="5" t="str">
        <v>Yes</v>
      </c>
      <c r="Q1782" s="14">
        <v>1</v>
      </c>
      <c r="R1782" t="str">
        <v>No</v>
      </c>
      <c r="S1782" t="str">
        <v>Obesity</v>
      </c>
      <c r="T1782" t="str">
        <v>Normal</v>
      </c>
    </row>
    <row r="1783" spans="1:20" x14ac:dyDescent="0.3">
      <c r="A1783" t="s">
        <v>1782</v>
      </c>
      <c r="B1783" t="s">
        <v>3830</v>
      </c>
      <c r="C1783" t="s">
        <v>4395</v>
      </c>
      <c r="D1783" t="s">
        <v>5711</v>
      </c>
      <c r="E1783" cm="1">
        <f t="array" ref="E1783:K1783">_xlfn.XLOOKUP(A1783,'Hospitalisation Details'!A:A,'Hospitalisation Details'!B:H)</f>
        <v>35702</v>
      </c>
      <c r="F1783" s="14">
        <v>4</v>
      </c>
      <c r="G1783">
        <v>4877.9799999999996</v>
      </c>
      <c r="H1783" t="str">
        <v>tier - 2</v>
      </c>
      <c r="I1783" t="str">
        <v>tier - 3</v>
      </c>
      <c r="J1783" t="str">
        <v>R1012</v>
      </c>
      <c r="K1783">
        <v>25</v>
      </c>
      <c r="L1783" cm="1">
        <f t="array" ref="L1783:T1783">_xlfn.XLOOKUP(A1783,'Medical Examinations'!A:A,'Medical Examinations'!B:J)</f>
        <v>44.52</v>
      </c>
      <c r="M1783">
        <v>8.64</v>
      </c>
      <c r="N1783" s="5" t="str">
        <v>Yes</v>
      </c>
      <c r="O1783" s="5" t="str">
        <v>No</v>
      </c>
      <c r="P1783" s="5" t="str">
        <v>Yes</v>
      </c>
      <c r="Q1783" s="14">
        <v>1</v>
      </c>
      <c r="R1783" t="str">
        <v>No</v>
      </c>
      <c r="S1783" t="str">
        <v>Obesity</v>
      </c>
      <c r="T1783" t="str">
        <v>Diabetes</v>
      </c>
    </row>
    <row r="1784" spans="1:20" x14ac:dyDescent="0.3">
      <c r="A1784" t="s">
        <v>1783</v>
      </c>
      <c r="B1784" t="s">
        <v>2415</v>
      </c>
      <c r="C1784" t="s">
        <v>4394</v>
      </c>
      <c r="D1784" t="s">
        <v>5712</v>
      </c>
      <c r="E1784" cm="1">
        <f t="array" ref="E1784:K1784">_xlfn.XLOOKUP(A1784,'Hospitalisation Details'!A:A,'Hospitalisation Details'!B:H)</f>
        <v>32752</v>
      </c>
      <c r="F1784" s="14">
        <v>3</v>
      </c>
      <c r="G1784">
        <v>4859.8900000000003</v>
      </c>
      <c r="H1784" t="str">
        <v>tier - 2</v>
      </c>
      <c r="I1784" t="str">
        <v>tier - 3</v>
      </c>
      <c r="J1784" t="str">
        <v>R1011</v>
      </c>
      <c r="K1784">
        <v>33</v>
      </c>
      <c r="L1784" cm="1">
        <f t="array" ref="L1784:T1784">_xlfn.XLOOKUP(A1784,'Medical Examinations'!A:A,'Medical Examinations'!B:J)</f>
        <v>51.65</v>
      </c>
      <c r="M1784">
        <v>5.3</v>
      </c>
      <c r="N1784" s="5" t="str">
        <v>Yes</v>
      </c>
      <c r="O1784" s="5" t="str">
        <v>No</v>
      </c>
      <c r="P1784" s="5" t="str">
        <v>No</v>
      </c>
      <c r="Q1784" s="14">
        <v>0</v>
      </c>
      <c r="R1784" t="str">
        <v>No</v>
      </c>
      <c r="S1784" t="str">
        <v>Obesity</v>
      </c>
      <c r="T1784" t="str">
        <v>Normal</v>
      </c>
    </row>
    <row r="1785" spans="1:20" x14ac:dyDescent="0.3">
      <c r="A1785" t="s">
        <v>1784</v>
      </c>
      <c r="B1785" t="s">
        <v>2947</v>
      </c>
      <c r="C1785" t="s">
        <v>4395</v>
      </c>
      <c r="D1785" t="s">
        <v>5032</v>
      </c>
      <c r="E1785" cm="1">
        <f t="array" ref="E1785:K1785">_xlfn.XLOOKUP(A1785,'Hospitalisation Details'!A:A,'Hospitalisation Details'!B:H)</f>
        <v>35060</v>
      </c>
      <c r="F1785" s="14">
        <v>3</v>
      </c>
      <c r="G1785">
        <v>4846.92</v>
      </c>
      <c r="H1785" t="str">
        <v>tier - 2</v>
      </c>
      <c r="I1785" t="str">
        <v>tier - 3</v>
      </c>
      <c r="J1785" t="str">
        <v>R1017</v>
      </c>
      <c r="K1785">
        <v>27</v>
      </c>
      <c r="L1785" cm="1">
        <f t="array" ref="L1785:T1785">_xlfn.XLOOKUP(A1785,'Medical Examinations'!A:A,'Medical Examinations'!B:J)</f>
        <v>41.325000000000003</v>
      </c>
      <c r="M1785">
        <v>4.04</v>
      </c>
      <c r="N1785" s="5" t="str">
        <v>Yes</v>
      </c>
      <c r="O1785" s="5" t="str">
        <v>No</v>
      </c>
      <c r="P1785" s="5" t="str">
        <v>Yes</v>
      </c>
      <c r="Q1785" s="14">
        <v>1</v>
      </c>
      <c r="R1785" t="str">
        <v>No</v>
      </c>
      <c r="S1785" t="str">
        <v>Obesity</v>
      </c>
      <c r="T1785" t="str">
        <v>Normal</v>
      </c>
    </row>
    <row r="1786" spans="1:20" x14ac:dyDescent="0.3">
      <c r="A1786" t="s">
        <v>1785</v>
      </c>
      <c r="B1786" t="s">
        <v>3969</v>
      </c>
      <c r="C1786" t="s">
        <v>4395</v>
      </c>
      <c r="D1786" t="s">
        <v>5713</v>
      </c>
      <c r="E1786" cm="1">
        <f t="array" ref="E1786:K1786">_xlfn.XLOOKUP(A1786,'Hospitalisation Details'!A:A,'Hospitalisation Details'!B:H)</f>
        <v>37049</v>
      </c>
      <c r="F1786" s="14">
        <v>0</v>
      </c>
      <c r="G1786">
        <v>4846.53</v>
      </c>
      <c r="H1786" t="str">
        <v>tier - 2</v>
      </c>
      <c r="I1786" t="str">
        <v>tier - 3</v>
      </c>
      <c r="J1786" t="str">
        <v>R1021</v>
      </c>
      <c r="K1786">
        <v>22</v>
      </c>
      <c r="L1786" cm="1">
        <f t="array" ref="L1786:T1786">_xlfn.XLOOKUP(A1786,'Medical Examinations'!A:A,'Medical Examinations'!B:J)</f>
        <v>53.98</v>
      </c>
      <c r="M1786">
        <v>5.07</v>
      </c>
      <c r="N1786" s="5" t="str">
        <v>No</v>
      </c>
      <c r="O1786" s="5" t="str">
        <v>No</v>
      </c>
      <c r="P1786" s="5" t="str">
        <v>Yes</v>
      </c>
      <c r="Q1786" s="14">
        <v>1</v>
      </c>
      <c r="R1786" t="str">
        <v>No</v>
      </c>
      <c r="S1786" t="str">
        <v>Obesity</v>
      </c>
      <c r="T1786" t="str">
        <v>Normal</v>
      </c>
    </row>
    <row r="1787" spans="1:20" x14ac:dyDescent="0.3">
      <c r="A1787" t="s">
        <v>1786</v>
      </c>
      <c r="B1787" t="s">
        <v>3970</v>
      </c>
      <c r="C1787" t="s">
        <v>4395</v>
      </c>
      <c r="D1787" t="s">
        <v>4417</v>
      </c>
      <c r="E1787" cm="1">
        <f t="array" ref="E1787:K1787">_xlfn.XLOOKUP(A1787,'Hospitalisation Details'!A:A,'Hospitalisation Details'!B:H)</f>
        <v>27283</v>
      </c>
      <c r="F1787" s="14">
        <v>0</v>
      </c>
      <c r="G1787">
        <v>4844.67</v>
      </c>
      <c r="H1787" t="str">
        <v>tier - 2</v>
      </c>
      <c r="I1787" t="str">
        <v>tier - 2</v>
      </c>
      <c r="J1787" t="str">
        <v>R1013</v>
      </c>
      <c r="K1787">
        <v>48</v>
      </c>
      <c r="L1787" cm="1">
        <f t="array" ref="L1787:T1787">_xlfn.XLOOKUP(A1787,'Medical Examinations'!A:A,'Medical Examinations'!B:J)</f>
        <v>24.795000000000002</v>
      </c>
      <c r="M1787">
        <v>4.5199999999999996</v>
      </c>
      <c r="N1787" s="5" t="str">
        <v>No</v>
      </c>
      <c r="O1787" s="5" t="str">
        <v>No</v>
      </c>
      <c r="P1787" s="5" t="str">
        <v>No</v>
      </c>
      <c r="Q1787" s="14">
        <v>0</v>
      </c>
      <c r="R1787" t="str">
        <v>yes</v>
      </c>
      <c r="S1787" t="str">
        <v>Normal Weight</v>
      </c>
      <c r="T1787" t="str">
        <v>Normal</v>
      </c>
    </row>
    <row r="1788" spans="1:20" x14ac:dyDescent="0.3">
      <c r="A1788" t="s">
        <v>1787</v>
      </c>
      <c r="B1788" t="s">
        <v>3971</v>
      </c>
      <c r="C1788" t="s">
        <v>4395</v>
      </c>
      <c r="D1788" t="s">
        <v>5714</v>
      </c>
      <c r="E1788" cm="1">
        <f t="array" ref="E1788:K1788">_xlfn.XLOOKUP(A1788,'Hospitalisation Details'!A:A,'Hospitalisation Details'!B:H)</f>
        <v>29202</v>
      </c>
      <c r="F1788" s="14">
        <v>2</v>
      </c>
      <c r="G1788">
        <v>4843.79</v>
      </c>
      <c r="H1788" t="str">
        <v>tier - 2</v>
      </c>
      <c r="I1788" t="str">
        <v>tier - 3</v>
      </c>
      <c r="J1788" t="str">
        <v>R1013</v>
      </c>
      <c r="K1788">
        <v>43</v>
      </c>
      <c r="L1788" cm="1">
        <f t="array" ref="L1788:T1788">_xlfn.XLOOKUP(A1788,'Medical Examinations'!A:A,'Medical Examinations'!B:J)</f>
        <v>31.79</v>
      </c>
      <c r="M1788">
        <v>4.55</v>
      </c>
      <c r="N1788" s="5" t="str">
        <v>No</v>
      </c>
      <c r="O1788" s="5" t="str">
        <v>No</v>
      </c>
      <c r="P1788" s="5" t="str">
        <v>No</v>
      </c>
      <c r="Q1788" s="14">
        <v>0</v>
      </c>
      <c r="R1788" t="str">
        <v>No</v>
      </c>
      <c r="S1788" t="str">
        <v>Obesity</v>
      </c>
      <c r="T1788" t="str">
        <v>Normal</v>
      </c>
    </row>
    <row r="1789" spans="1:20" x14ac:dyDescent="0.3">
      <c r="A1789" t="s">
        <v>1788</v>
      </c>
      <c r="B1789" t="s">
        <v>3421</v>
      </c>
      <c r="C1789" t="s">
        <v>4395</v>
      </c>
      <c r="D1789" t="s">
        <v>5715</v>
      </c>
      <c r="E1789" cm="1">
        <f t="array" ref="E1789:K1789">_xlfn.XLOOKUP(A1789,'Hospitalisation Details'!A:A,'Hospitalisation Details'!B:H)</f>
        <v>34971</v>
      </c>
      <c r="F1789" s="14">
        <v>0</v>
      </c>
      <c r="G1789">
        <v>4840.95</v>
      </c>
      <c r="H1789" t="str">
        <v>tier - 2</v>
      </c>
      <c r="I1789" t="str">
        <v>tier - 1</v>
      </c>
      <c r="J1789" t="str">
        <v>R1021</v>
      </c>
      <c r="K1789">
        <v>27</v>
      </c>
      <c r="L1789" cm="1">
        <f t="array" ref="L1789:T1789">_xlfn.XLOOKUP(A1789,'Medical Examinations'!A:A,'Medical Examinations'!B:J)</f>
        <v>25.7</v>
      </c>
      <c r="M1789">
        <v>4.13</v>
      </c>
      <c r="N1789" s="5" t="str">
        <v>Yes</v>
      </c>
      <c r="O1789" s="5" t="str">
        <v>No</v>
      </c>
      <c r="P1789" s="5" t="str">
        <v>No</v>
      </c>
      <c r="Q1789" s="14">
        <v>0</v>
      </c>
      <c r="R1789" t="str">
        <v>yes</v>
      </c>
      <c r="S1789" t="str">
        <v>Over Weight</v>
      </c>
      <c r="T1789" t="str">
        <v>Normal</v>
      </c>
    </row>
    <row r="1790" spans="1:20" x14ac:dyDescent="0.3">
      <c r="A1790" t="s">
        <v>1789</v>
      </c>
      <c r="B1790" t="s">
        <v>3972</v>
      </c>
      <c r="C1790" t="s">
        <v>4395</v>
      </c>
      <c r="D1790" t="s">
        <v>4404</v>
      </c>
      <c r="E1790" cm="1">
        <f t="array" ref="E1790:K1790">_xlfn.XLOOKUP(A1790,'Hospitalisation Details'!A:A,'Hospitalisation Details'!B:H)</f>
        <v>30970</v>
      </c>
      <c r="F1790" s="14">
        <v>3</v>
      </c>
      <c r="G1790">
        <v>4839.18</v>
      </c>
      <c r="H1790" t="str">
        <v>tier - 2</v>
      </c>
      <c r="I1790" t="str">
        <v>tier - 1</v>
      </c>
      <c r="J1790" t="str">
        <v>R1012</v>
      </c>
      <c r="K1790">
        <v>38</v>
      </c>
      <c r="L1790" cm="1">
        <f t="array" ref="L1790:T1790">_xlfn.XLOOKUP(A1790,'Medical Examinations'!A:A,'Medical Examinations'!B:J)</f>
        <v>51.75</v>
      </c>
      <c r="M1790">
        <v>8.59</v>
      </c>
      <c r="N1790" s="5" t="str">
        <v>Yes</v>
      </c>
      <c r="O1790" s="5" t="str">
        <v>No</v>
      </c>
      <c r="P1790" s="5" t="str">
        <v>No</v>
      </c>
      <c r="Q1790" s="14">
        <v>1</v>
      </c>
      <c r="R1790" t="str">
        <v>No</v>
      </c>
      <c r="S1790" t="str">
        <v>Obesity</v>
      </c>
      <c r="T1790" t="str">
        <v>Diabetes</v>
      </c>
    </row>
    <row r="1791" spans="1:20" x14ac:dyDescent="0.3">
      <c r="A1791" t="s">
        <v>1790</v>
      </c>
      <c r="B1791" t="s">
        <v>3973</v>
      </c>
      <c r="C1791" t="s">
        <v>4395</v>
      </c>
      <c r="D1791" t="s">
        <v>5716</v>
      </c>
      <c r="E1791" cm="1">
        <f t="array" ref="E1791:K1791">_xlfn.XLOOKUP(A1791,'Hospitalisation Details'!A:A,'Hospitalisation Details'!B:H)</f>
        <v>33857</v>
      </c>
      <c r="F1791" s="14">
        <v>3</v>
      </c>
      <c r="G1791">
        <v>4837.58</v>
      </c>
      <c r="H1791" t="str">
        <v>tier - 3</v>
      </c>
      <c r="I1791" t="str">
        <v>tier - 2</v>
      </c>
      <c r="J1791" t="str">
        <v>R1013</v>
      </c>
      <c r="K1791">
        <v>30</v>
      </c>
      <c r="L1791" cm="1">
        <f t="array" ref="L1791:T1791">_xlfn.XLOOKUP(A1791,'Medical Examinations'!A:A,'Medical Examinations'!B:J)</f>
        <v>46.62</v>
      </c>
      <c r="M1791">
        <v>8.51</v>
      </c>
      <c r="N1791" s="5" t="str">
        <v>No</v>
      </c>
      <c r="O1791" s="5" t="str">
        <v>No</v>
      </c>
      <c r="P1791" s="5" t="str">
        <v>No</v>
      </c>
      <c r="Q1791" s="14">
        <v>0</v>
      </c>
      <c r="R1791" t="str">
        <v>No</v>
      </c>
      <c r="S1791" t="str">
        <v>Obesity</v>
      </c>
      <c r="T1791" t="str">
        <v>Diabetes</v>
      </c>
    </row>
    <row r="1792" spans="1:20" x14ac:dyDescent="0.3">
      <c r="A1792" t="s">
        <v>1791</v>
      </c>
      <c r="B1792" t="s">
        <v>2783</v>
      </c>
      <c r="C1792" t="s">
        <v>4395</v>
      </c>
      <c r="D1792" t="s">
        <v>5717</v>
      </c>
      <c r="E1792" cm="1">
        <f t="array" ref="E1792:K1792">_xlfn.XLOOKUP(A1792,'Hospitalisation Details'!A:A,'Hospitalisation Details'!B:H)</f>
        <v>36871</v>
      </c>
      <c r="F1792" s="14">
        <v>0</v>
      </c>
      <c r="G1792">
        <v>4835.43</v>
      </c>
      <c r="H1792" t="str">
        <v>tier - 2</v>
      </c>
      <c r="I1792" t="str">
        <v>tier - 2</v>
      </c>
      <c r="J1792" t="str">
        <v>R1021</v>
      </c>
      <c r="K1792">
        <v>22</v>
      </c>
      <c r="L1792" cm="1">
        <f t="array" ref="L1792:T1792">_xlfn.XLOOKUP(A1792,'Medical Examinations'!A:A,'Medical Examinations'!B:J)</f>
        <v>28.31</v>
      </c>
      <c r="M1792">
        <v>6.35</v>
      </c>
      <c r="N1792" s="5" t="str">
        <v>No</v>
      </c>
      <c r="O1792" s="5" t="str">
        <v>No</v>
      </c>
      <c r="P1792" s="5" t="str">
        <v>No</v>
      </c>
      <c r="Q1792" s="14">
        <v>0</v>
      </c>
      <c r="R1792" t="str">
        <v>yes</v>
      </c>
      <c r="S1792" t="str">
        <v>Over Weight</v>
      </c>
      <c r="T1792" t="str">
        <v>Prediabetes</v>
      </c>
    </row>
    <row r="1793" spans="1:20" x14ac:dyDescent="0.3">
      <c r="A1793" t="s">
        <v>1792</v>
      </c>
      <c r="B1793" t="s">
        <v>3974</v>
      </c>
      <c r="C1793" t="s">
        <v>4394</v>
      </c>
      <c r="D1793" t="s">
        <v>4576</v>
      </c>
      <c r="E1793" cm="1">
        <f t="array" ref="E1793:K1793">_xlfn.XLOOKUP(A1793,'Hospitalisation Details'!A:A,'Hospitalisation Details'!B:H)</f>
        <v>37434</v>
      </c>
      <c r="F1793" s="14">
        <v>5</v>
      </c>
      <c r="G1793">
        <v>4830.63</v>
      </c>
      <c r="H1793" t="str">
        <v>tier - 2</v>
      </c>
      <c r="I1793" t="str">
        <v>tier - 1</v>
      </c>
      <c r="J1793" t="str">
        <v>R1011</v>
      </c>
      <c r="K1793">
        <v>20</v>
      </c>
      <c r="L1793" cm="1">
        <f t="array" ref="L1793:T1793">_xlfn.XLOOKUP(A1793,'Medical Examinations'!A:A,'Medical Examinations'!B:J)</f>
        <v>29.734999999999999</v>
      </c>
      <c r="M1793">
        <v>4.53</v>
      </c>
      <c r="N1793" s="5" t="str">
        <v>No</v>
      </c>
      <c r="O1793" s="5" t="str">
        <v>No</v>
      </c>
      <c r="P1793" s="5" t="str">
        <v>Yes</v>
      </c>
      <c r="Q1793" s="14">
        <v>1</v>
      </c>
      <c r="R1793" t="str">
        <v>No</v>
      </c>
      <c r="S1793" t="str">
        <v>Over Weight</v>
      </c>
      <c r="T1793" t="str">
        <v>Normal</v>
      </c>
    </row>
    <row r="1794" spans="1:20" x14ac:dyDescent="0.3">
      <c r="A1794" t="s">
        <v>1793</v>
      </c>
      <c r="B1794" t="s">
        <v>3975</v>
      </c>
      <c r="C1794" t="s">
        <v>4395</v>
      </c>
      <c r="D1794" t="s">
        <v>4541</v>
      </c>
      <c r="E1794" cm="1">
        <f t="array" ref="E1794:K1794">_xlfn.XLOOKUP(A1794,'Hospitalisation Details'!A:A,'Hospitalisation Details'!B:H)</f>
        <v>35034</v>
      </c>
      <c r="F1794" s="14">
        <v>3</v>
      </c>
      <c r="G1794">
        <v>4827.8999999999996</v>
      </c>
      <c r="H1794" t="str">
        <v>tier - 1</v>
      </c>
      <c r="I1794" t="str">
        <v>tier - 2</v>
      </c>
      <c r="J1794" t="str">
        <v>Unknown</v>
      </c>
      <c r="K1794">
        <v>27</v>
      </c>
      <c r="L1794" cm="1">
        <f t="array" ref="L1794:T1794">_xlfn.XLOOKUP(A1794,'Medical Examinations'!A:A,'Medical Examinations'!B:J)</f>
        <v>44.2</v>
      </c>
      <c r="M1794">
        <v>11.34</v>
      </c>
      <c r="N1794" s="5" t="str">
        <v>Yes</v>
      </c>
      <c r="O1794" s="5" t="str">
        <v>No</v>
      </c>
      <c r="P1794" s="5" t="str">
        <v>Yes</v>
      </c>
      <c r="Q1794" s="14">
        <v>1</v>
      </c>
      <c r="R1794" t="str">
        <v>No</v>
      </c>
      <c r="S1794" t="str">
        <v>Obesity</v>
      </c>
      <c r="T1794" t="str">
        <v>Diabetes</v>
      </c>
    </row>
    <row r="1795" spans="1:20" x14ac:dyDescent="0.3">
      <c r="A1795" t="s">
        <v>1794</v>
      </c>
      <c r="B1795" t="s">
        <v>3976</v>
      </c>
      <c r="C1795" t="s">
        <v>4394</v>
      </c>
      <c r="D1795" t="s">
        <v>4938</v>
      </c>
      <c r="E1795" cm="1">
        <f t="array" ref="E1795:K1795">_xlfn.XLOOKUP(A1795,'Hospitalisation Details'!A:A,'Hospitalisation Details'!B:H)</f>
        <v>29770</v>
      </c>
      <c r="F1795" s="14">
        <v>1</v>
      </c>
      <c r="G1795">
        <v>4827.1000000000004</v>
      </c>
      <c r="H1795" t="str">
        <v>tier - 2</v>
      </c>
      <c r="I1795" t="str">
        <v>tier - 1</v>
      </c>
      <c r="J1795" t="str">
        <v>R1013</v>
      </c>
      <c r="K1795">
        <v>41</v>
      </c>
      <c r="L1795" cm="1">
        <f t="array" ref="L1795:T1795">_xlfn.XLOOKUP(A1795,'Medical Examinations'!A:A,'Medical Examinations'!B:J)</f>
        <v>32.229999999999997</v>
      </c>
      <c r="M1795">
        <v>4.6500000000000004</v>
      </c>
      <c r="N1795" s="5" t="str">
        <v>Yes</v>
      </c>
      <c r="O1795" s="5" t="str">
        <v>No</v>
      </c>
      <c r="P1795" s="5" t="str">
        <v>Yes</v>
      </c>
      <c r="Q1795" s="14">
        <v>1</v>
      </c>
      <c r="R1795" t="str">
        <v>No</v>
      </c>
      <c r="S1795" t="str">
        <v>Obesity</v>
      </c>
      <c r="T1795" t="str">
        <v>Normal</v>
      </c>
    </row>
    <row r="1796" spans="1:20" x14ac:dyDescent="0.3">
      <c r="A1796" t="s">
        <v>1795</v>
      </c>
      <c r="B1796" t="s">
        <v>3689</v>
      </c>
      <c r="C1796" t="s">
        <v>4395</v>
      </c>
      <c r="D1796" t="s">
        <v>4433</v>
      </c>
      <c r="E1796" cm="1">
        <f t="array" ref="E1796:K1796">_xlfn.XLOOKUP(A1796,'Hospitalisation Details'!A:A,'Hospitalisation Details'!B:H)</f>
        <v>28766</v>
      </c>
      <c r="F1796" s="14">
        <v>2</v>
      </c>
      <c r="G1796">
        <v>4812.34</v>
      </c>
      <c r="H1796" t="str">
        <v>tier - 2</v>
      </c>
      <c r="I1796" t="str">
        <v>tier - 3</v>
      </c>
      <c r="J1796" t="str">
        <v>R1013</v>
      </c>
      <c r="K1796">
        <v>44</v>
      </c>
      <c r="L1796" cm="1">
        <f t="array" ref="L1796:T1796">_xlfn.XLOOKUP(A1796,'Medical Examinations'!A:A,'Medical Examinations'!B:J)</f>
        <v>27.28</v>
      </c>
      <c r="M1796">
        <v>4.72</v>
      </c>
      <c r="N1796" s="5" t="str">
        <v>No</v>
      </c>
      <c r="O1796" s="5" t="str">
        <v>yes</v>
      </c>
      <c r="P1796" s="5" t="str">
        <v>No</v>
      </c>
      <c r="Q1796" s="14">
        <v>1</v>
      </c>
      <c r="R1796" t="str">
        <v>yes</v>
      </c>
      <c r="S1796" t="str">
        <v>Over Weight</v>
      </c>
      <c r="T1796" t="str">
        <v>Normal</v>
      </c>
    </row>
    <row r="1797" spans="1:20" x14ac:dyDescent="0.3">
      <c r="A1797" t="s">
        <v>1796</v>
      </c>
      <c r="B1797" t="s">
        <v>3977</v>
      </c>
      <c r="C1797" t="s">
        <v>4394</v>
      </c>
      <c r="D1797" t="s">
        <v>5274</v>
      </c>
      <c r="E1797" cm="1">
        <f t="array" ref="E1797:K1797">_xlfn.XLOOKUP(A1797,'Hospitalisation Details'!A:A,'Hospitalisation Details'!B:H)</f>
        <v>32858</v>
      </c>
      <c r="F1797" s="14">
        <v>1</v>
      </c>
      <c r="G1797">
        <v>4795.66</v>
      </c>
      <c r="H1797" t="str">
        <v>tier - 2</v>
      </c>
      <c r="I1797" t="str">
        <v>tier - 1</v>
      </c>
      <c r="J1797" t="str">
        <v>R1013</v>
      </c>
      <c r="K1797">
        <v>33</v>
      </c>
      <c r="L1797" cm="1">
        <f t="array" ref="L1797:T1797">_xlfn.XLOOKUP(A1797,'Medical Examinations'!A:A,'Medical Examinations'!B:J)</f>
        <v>29.15</v>
      </c>
      <c r="M1797">
        <v>4.45</v>
      </c>
      <c r="N1797" s="5" t="str">
        <v>Yes</v>
      </c>
      <c r="O1797" s="5" t="str">
        <v>No</v>
      </c>
      <c r="P1797" s="5" t="str">
        <v>No</v>
      </c>
      <c r="Q1797" s="14">
        <v>1</v>
      </c>
      <c r="R1797" t="str">
        <v>yes</v>
      </c>
      <c r="S1797" t="str">
        <v>Over Weight</v>
      </c>
      <c r="T1797" t="str">
        <v>Normal</v>
      </c>
    </row>
    <row r="1798" spans="1:20" x14ac:dyDescent="0.3">
      <c r="A1798" t="s">
        <v>1797</v>
      </c>
      <c r="B1798" t="s">
        <v>3978</v>
      </c>
      <c r="C1798" t="s">
        <v>4395</v>
      </c>
      <c r="D1798" t="s">
        <v>5718</v>
      </c>
      <c r="E1798" cm="1">
        <f t="array" ref="E1798:K1798">_xlfn.XLOOKUP(A1798,'Hospitalisation Details'!A:A,'Hospitalisation Details'!B:H)</f>
        <v>31950</v>
      </c>
      <c r="F1798" s="14">
        <v>3</v>
      </c>
      <c r="G1798">
        <v>4787.42</v>
      </c>
      <c r="H1798" t="str">
        <v>tier - 2</v>
      </c>
      <c r="I1798" t="str">
        <v>tier - 3</v>
      </c>
      <c r="J1798" t="str">
        <v>R1013</v>
      </c>
      <c r="K1798">
        <v>35</v>
      </c>
      <c r="L1798" cm="1">
        <f t="array" ref="L1798:T1798">_xlfn.XLOOKUP(A1798,'Medical Examinations'!A:A,'Medical Examinations'!B:J)</f>
        <v>24.4</v>
      </c>
      <c r="M1798">
        <v>4.5199999999999996</v>
      </c>
      <c r="N1798" s="5" t="str">
        <v>No</v>
      </c>
      <c r="O1798" s="5" t="str">
        <v>No</v>
      </c>
      <c r="P1798" s="5" t="str">
        <v>No</v>
      </c>
      <c r="Q1798" s="14">
        <v>1</v>
      </c>
      <c r="R1798" t="str">
        <v>yes</v>
      </c>
      <c r="S1798" t="str">
        <v>Normal Weight</v>
      </c>
      <c r="T1798" t="str">
        <v>Normal</v>
      </c>
    </row>
    <row r="1799" spans="1:20" x14ac:dyDescent="0.3">
      <c r="A1799" t="s">
        <v>1798</v>
      </c>
      <c r="B1799" t="s">
        <v>3979</v>
      </c>
      <c r="C1799" t="s">
        <v>4394</v>
      </c>
      <c r="D1799" t="s">
        <v>5719</v>
      </c>
      <c r="E1799" cm="1">
        <f t="array" ref="E1799:K1799">_xlfn.XLOOKUP(A1799,'Hospitalisation Details'!A:A,'Hospitalisation Details'!B:H)</f>
        <v>32851</v>
      </c>
      <c r="F1799" s="14">
        <v>1</v>
      </c>
      <c r="G1799">
        <v>4779.6000000000004</v>
      </c>
      <c r="H1799" t="str">
        <v>tier - 2</v>
      </c>
      <c r="I1799" t="str">
        <v>tier - 3</v>
      </c>
      <c r="J1799" t="str">
        <v>R1013</v>
      </c>
      <c r="K1799">
        <v>33</v>
      </c>
      <c r="L1799" cm="1">
        <f t="array" ref="L1799:T1799">_xlfn.XLOOKUP(A1799,'Medical Examinations'!A:A,'Medical Examinations'!B:J)</f>
        <v>28.5</v>
      </c>
      <c r="M1799">
        <v>5.55</v>
      </c>
      <c r="N1799" s="5" t="str">
        <v>Yes</v>
      </c>
      <c r="O1799" s="5" t="str">
        <v>No</v>
      </c>
      <c r="P1799" s="5" t="str">
        <v>No</v>
      </c>
      <c r="Q1799" s="14">
        <v>1</v>
      </c>
      <c r="R1799" t="str">
        <v>yes</v>
      </c>
      <c r="S1799" t="str">
        <v>Over Weight</v>
      </c>
      <c r="T1799" t="str">
        <v>Normal</v>
      </c>
    </row>
    <row r="1800" spans="1:20" x14ac:dyDescent="0.3">
      <c r="A1800" t="s">
        <v>1799</v>
      </c>
      <c r="B1800" t="s">
        <v>2920</v>
      </c>
      <c r="C1800" t="s">
        <v>4394</v>
      </c>
      <c r="D1800" t="s">
        <v>5720</v>
      </c>
      <c r="E1800" cm="1">
        <f t="array" ref="E1800:K1800">_xlfn.XLOOKUP(A1800,'Hospitalisation Details'!A:A,'Hospitalisation Details'!B:H)</f>
        <v>32721</v>
      </c>
      <c r="F1800" s="14">
        <v>1</v>
      </c>
      <c r="G1800">
        <v>4766.0200000000004</v>
      </c>
      <c r="H1800" t="str">
        <v>tier - 2</v>
      </c>
      <c r="I1800" t="str">
        <v>tier - 3</v>
      </c>
      <c r="J1800" t="str">
        <v>R1011</v>
      </c>
      <c r="K1800">
        <v>33</v>
      </c>
      <c r="L1800" cm="1">
        <f t="array" ref="L1800:T1800">_xlfn.XLOOKUP(A1800,'Medical Examinations'!A:A,'Medical Examinations'!B:J)</f>
        <v>28.49</v>
      </c>
      <c r="M1800">
        <v>4.8899999999999997</v>
      </c>
      <c r="N1800" s="5" t="str">
        <v>No</v>
      </c>
      <c r="O1800" s="5" t="str">
        <v>No</v>
      </c>
      <c r="P1800" s="5" t="str">
        <v>No</v>
      </c>
      <c r="Q1800" s="14">
        <v>0</v>
      </c>
      <c r="R1800" t="str">
        <v>yes</v>
      </c>
      <c r="S1800" t="str">
        <v>Over Weight</v>
      </c>
      <c r="T1800" t="str">
        <v>Normal</v>
      </c>
    </row>
    <row r="1801" spans="1:20" x14ac:dyDescent="0.3">
      <c r="A1801" t="s">
        <v>1800</v>
      </c>
      <c r="B1801" t="s">
        <v>3980</v>
      </c>
      <c r="C1801" t="s">
        <v>4395</v>
      </c>
      <c r="D1801" t="s">
        <v>5721</v>
      </c>
      <c r="E1801" cm="1">
        <f t="array" ref="E1801:K1801">_xlfn.XLOOKUP(A1801,'Hospitalisation Details'!A:A,'Hospitalisation Details'!B:H)</f>
        <v>32047</v>
      </c>
      <c r="F1801" s="14">
        <v>1</v>
      </c>
      <c r="G1801">
        <v>4762.33</v>
      </c>
      <c r="H1801" t="str">
        <v>tier - 3</v>
      </c>
      <c r="I1801" t="str">
        <v>tier - 3</v>
      </c>
      <c r="J1801" t="str">
        <v>R1011</v>
      </c>
      <c r="K1801">
        <v>35</v>
      </c>
      <c r="L1801" cm="1">
        <f t="array" ref="L1801:T1801">_xlfn.XLOOKUP(A1801,'Medical Examinations'!A:A,'Medical Examinations'!B:J)</f>
        <v>46.69</v>
      </c>
      <c r="M1801">
        <v>4.25</v>
      </c>
      <c r="N1801" s="5" t="str">
        <v>Yes</v>
      </c>
      <c r="O1801" s="5" t="str">
        <v>No</v>
      </c>
      <c r="P1801" s="5" t="str">
        <v>No</v>
      </c>
      <c r="Q1801" s="14">
        <v>1</v>
      </c>
      <c r="R1801" t="str">
        <v>No</v>
      </c>
      <c r="S1801" t="str">
        <v>Obesity</v>
      </c>
      <c r="T1801" t="str">
        <v>Normal</v>
      </c>
    </row>
    <row r="1802" spans="1:20" x14ac:dyDescent="0.3">
      <c r="A1802" t="s">
        <v>1801</v>
      </c>
      <c r="B1802" t="s">
        <v>3981</v>
      </c>
      <c r="C1802" t="s">
        <v>4394</v>
      </c>
      <c r="D1802" t="s">
        <v>5659</v>
      </c>
      <c r="E1802" cm="1">
        <f t="array" ref="E1802:K1802">_xlfn.XLOOKUP(A1802,'Hospitalisation Details'!A:A,'Hospitalisation Details'!B:H)</f>
        <v>33832</v>
      </c>
      <c r="F1802" s="14">
        <v>2</v>
      </c>
      <c r="G1802">
        <v>4753.6400000000003</v>
      </c>
      <c r="H1802" t="str">
        <v>tier - 2</v>
      </c>
      <c r="I1802" t="str">
        <v>tier - 3</v>
      </c>
      <c r="J1802" t="str">
        <v>R1013</v>
      </c>
      <c r="K1802">
        <v>30</v>
      </c>
      <c r="L1802" cm="1">
        <f t="array" ref="L1802:T1802">_xlfn.XLOOKUP(A1802,'Medical Examinations'!A:A,'Medical Examinations'!B:J)</f>
        <v>22.6</v>
      </c>
      <c r="M1802">
        <v>10.43</v>
      </c>
      <c r="N1802" s="5" t="str">
        <v>Yes</v>
      </c>
      <c r="O1802" s="5" t="str">
        <v>No</v>
      </c>
      <c r="P1802" s="5" t="str">
        <v>No</v>
      </c>
      <c r="Q1802" s="14">
        <v>1</v>
      </c>
      <c r="R1802" t="str">
        <v>yes</v>
      </c>
      <c r="S1802" t="str">
        <v>Normal Weight</v>
      </c>
      <c r="T1802" t="str">
        <v>Diabetes</v>
      </c>
    </row>
    <row r="1803" spans="1:20" x14ac:dyDescent="0.3">
      <c r="A1803" t="s">
        <v>1802</v>
      </c>
      <c r="B1803" t="s">
        <v>3982</v>
      </c>
      <c r="C1803" t="s">
        <v>4395</v>
      </c>
      <c r="D1803" t="s">
        <v>4460</v>
      </c>
      <c r="E1803" cm="1">
        <f t="array" ref="E1803:K1803">_xlfn.XLOOKUP(A1803,'Hospitalisation Details'!A:A,'Hospitalisation Details'!B:H)</f>
        <v>32103</v>
      </c>
      <c r="F1803" s="14">
        <v>1</v>
      </c>
      <c r="G1803">
        <v>4751.07</v>
      </c>
      <c r="H1803" t="str">
        <v>tier - 3</v>
      </c>
      <c r="I1803" t="str">
        <v>tier - 1</v>
      </c>
      <c r="J1803" t="str">
        <v>R1011</v>
      </c>
      <c r="K1803">
        <v>35</v>
      </c>
      <c r="L1803" cm="1">
        <f t="array" ref="L1803:T1803">_xlfn.XLOOKUP(A1803,'Medical Examinations'!A:A,'Medical Examinations'!B:J)</f>
        <v>29.83</v>
      </c>
      <c r="M1803">
        <v>5.84</v>
      </c>
      <c r="N1803" s="5" t="str">
        <v>No</v>
      </c>
      <c r="O1803" s="5" t="str">
        <v>No</v>
      </c>
      <c r="P1803" s="5" t="str">
        <v>No</v>
      </c>
      <c r="Q1803" s="14">
        <v>1</v>
      </c>
      <c r="R1803" t="str">
        <v>yes</v>
      </c>
      <c r="S1803" t="str">
        <v>Over Weight</v>
      </c>
      <c r="T1803" t="str">
        <v>Prediabetes</v>
      </c>
    </row>
    <row r="1804" spans="1:20" x14ac:dyDescent="0.3">
      <c r="A1804" t="s">
        <v>1803</v>
      </c>
      <c r="B1804" t="s">
        <v>2590</v>
      </c>
      <c r="C1804" t="s">
        <v>4395</v>
      </c>
      <c r="D1804" t="s">
        <v>4878</v>
      </c>
      <c r="E1804" cm="1">
        <f t="array" ref="E1804:K1804">_xlfn.XLOOKUP(A1804,'Hospitalisation Details'!A:A,'Hospitalisation Details'!B:H)</f>
        <v>32022</v>
      </c>
      <c r="F1804" s="14">
        <v>1</v>
      </c>
      <c r="G1804">
        <v>4747.05</v>
      </c>
      <c r="H1804" t="str">
        <v>tier - 2</v>
      </c>
      <c r="I1804" t="str">
        <v>tier - 2</v>
      </c>
      <c r="J1804" t="str">
        <v>R1013</v>
      </c>
      <c r="K1804">
        <v>35</v>
      </c>
      <c r="L1804" cm="1">
        <f t="array" ref="L1804:T1804">_xlfn.XLOOKUP(A1804,'Medical Examinations'!A:A,'Medical Examinations'!B:J)</f>
        <v>51.94</v>
      </c>
      <c r="M1804">
        <v>8.8000000000000007</v>
      </c>
      <c r="N1804" s="5" t="str">
        <v>Yes</v>
      </c>
      <c r="O1804" s="5" t="str">
        <v>No</v>
      </c>
      <c r="P1804" s="5" t="str">
        <v>No</v>
      </c>
      <c r="Q1804" s="14">
        <v>2</v>
      </c>
      <c r="R1804" t="str">
        <v>No</v>
      </c>
      <c r="S1804" t="str">
        <v>Obesity</v>
      </c>
      <c r="T1804" t="str">
        <v>Diabetes</v>
      </c>
    </row>
    <row r="1805" spans="1:20" x14ac:dyDescent="0.3">
      <c r="A1805" t="s">
        <v>1804</v>
      </c>
      <c r="B1805" t="s">
        <v>2418</v>
      </c>
      <c r="C1805" t="s">
        <v>4395</v>
      </c>
      <c r="D1805" t="s">
        <v>5722</v>
      </c>
      <c r="E1805" cm="1">
        <f t="array" ref="E1805:K1805">_xlfn.XLOOKUP(A1805,'Hospitalisation Details'!A:A,'Hospitalisation Details'!B:H)</f>
        <v>31933</v>
      </c>
      <c r="F1805" s="14">
        <v>1</v>
      </c>
      <c r="G1805">
        <v>4746.34</v>
      </c>
      <c r="H1805" t="str">
        <v>tier - 2</v>
      </c>
      <c r="I1805" t="str">
        <v>tier - 2</v>
      </c>
      <c r="J1805" t="str">
        <v>R1011</v>
      </c>
      <c r="K1805">
        <v>36</v>
      </c>
      <c r="L1805" cm="1">
        <f t="array" ref="L1805:T1805">_xlfn.XLOOKUP(A1805,'Medical Examinations'!A:A,'Medical Examinations'!B:J)</f>
        <v>49.05</v>
      </c>
      <c r="M1805">
        <v>9.77</v>
      </c>
      <c r="N1805" s="5" t="str">
        <v>Yes</v>
      </c>
      <c r="O1805" s="5" t="str">
        <v>No</v>
      </c>
      <c r="P1805" s="5" t="str">
        <v>No</v>
      </c>
      <c r="Q1805" s="14">
        <v>0</v>
      </c>
      <c r="R1805" t="str">
        <v>No</v>
      </c>
      <c r="S1805" t="str">
        <v>Obesity</v>
      </c>
      <c r="T1805" t="str">
        <v>Diabetes</v>
      </c>
    </row>
    <row r="1806" spans="1:20" x14ac:dyDescent="0.3">
      <c r="A1806" t="s">
        <v>1805</v>
      </c>
      <c r="B1806" t="s">
        <v>3983</v>
      </c>
      <c r="C1806" t="s">
        <v>4395</v>
      </c>
      <c r="D1806" t="s">
        <v>5723</v>
      </c>
      <c r="E1806" cm="1">
        <f t="array" ref="E1806:K1806">_xlfn.XLOOKUP(A1806,'Hospitalisation Details'!A:A,'Hospitalisation Details'!B:H)</f>
        <v>38315</v>
      </c>
      <c r="F1806" s="14">
        <v>0</v>
      </c>
      <c r="G1806">
        <v>4740.78</v>
      </c>
      <c r="H1806" t="str">
        <v>tier - 2</v>
      </c>
      <c r="I1806" t="str">
        <v>tier - 3</v>
      </c>
      <c r="J1806" t="str">
        <v>R1021</v>
      </c>
      <c r="K1806">
        <v>18</v>
      </c>
      <c r="L1806" cm="1">
        <f t="array" ref="L1806:T1806">_xlfn.XLOOKUP(A1806,'Medical Examinations'!A:A,'Medical Examinations'!B:J)</f>
        <v>23.655000000000001</v>
      </c>
      <c r="M1806">
        <v>5.14</v>
      </c>
      <c r="N1806" s="5" t="str">
        <v>No</v>
      </c>
      <c r="O1806" s="5" t="str">
        <v>No</v>
      </c>
      <c r="P1806" s="5" t="str">
        <v>No</v>
      </c>
      <c r="Q1806" s="14">
        <v>1</v>
      </c>
      <c r="R1806" t="str">
        <v>yes</v>
      </c>
      <c r="S1806" t="str">
        <v>Normal Weight</v>
      </c>
      <c r="T1806" t="str">
        <v>Normal</v>
      </c>
    </row>
    <row r="1807" spans="1:20" x14ac:dyDescent="0.3">
      <c r="A1807" t="s">
        <v>1806</v>
      </c>
      <c r="B1807" t="s">
        <v>3984</v>
      </c>
      <c r="C1807" t="s">
        <v>4394</v>
      </c>
      <c r="D1807" t="s">
        <v>4786</v>
      </c>
      <c r="E1807" cm="1">
        <f t="array" ref="E1807:K1807">_xlfn.XLOOKUP(A1807,'Hospitalisation Details'!A:A,'Hospitalisation Details'!B:H)</f>
        <v>33523</v>
      </c>
      <c r="F1807" s="14">
        <v>1</v>
      </c>
      <c r="G1807">
        <v>4738.2700000000004</v>
      </c>
      <c r="H1807" t="str">
        <v>tier - 2</v>
      </c>
      <c r="I1807" t="str">
        <v>tier - 3</v>
      </c>
      <c r="J1807" t="str">
        <v>R1012</v>
      </c>
      <c r="K1807">
        <v>31</v>
      </c>
      <c r="L1807" cm="1">
        <f t="array" ref="L1807:T1807">_xlfn.XLOOKUP(A1807,'Medical Examinations'!A:A,'Medical Examinations'!B:J)</f>
        <v>20.13</v>
      </c>
      <c r="M1807">
        <v>6.47</v>
      </c>
      <c r="N1807" s="5" t="str">
        <v>No</v>
      </c>
      <c r="O1807" s="5" t="str">
        <v>No</v>
      </c>
      <c r="P1807" s="5" t="str">
        <v>Yes</v>
      </c>
      <c r="Q1807" s="14">
        <v>1</v>
      </c>
      <c r="R1807" t="str">
        <v>yes</v>
      </c>
      <c r="S1807" t="str">
        <v>Normal Weight</v>
      </c>
      <c r="T1807" t="str">
        <v>Diabetes</v>
      </c>
    </row>
    <row r="1808" spans="1:20" x14ac:dyDescent="0.3">
      <c r="A1808" t="s">
        <v>1807</v>
      </c>
      <c r="B1808" t="s">
        <v>3985</v>
      </c>
      <c r="C1808" t="s">
        <v>4394</v>
      </c>
      <c r="D1808" t="s">
        <v>5724</v>
      </c>
      <c r="E1808" cm="1">
        <f t="array" ref="E1808:K1808">_xlfn.XLOOKUP(A1808,'Hospitalisation Details'!A:A,'Hospitalisation Details'!B:H)</f>
        <v>31660</v>
      </c>
      <c r="F1808" s="14">
        <v>3</v>
      </c>
      <c r="G1808">
        <v>4734.6400000000003</v>
      </c>
      <c r="H1808" t="str">
        <v>tier - 2</v>
      </c>
      <c r="I1808" t="str">
        <v>tier - 1</v>
      </c>
      <c r="J1808" t="str">
        <v>R1013</v>
      </c>
      <c r="K1808">
        <v>36</v>
      </c>
      <c r="L1808" cm="1">
        <f t="array" ref="L1808:T1808">_xlfn.XLOOKUP(A1808,'Medical Examinations'!A:A,'Medical Examinations'!B:J)</f>
        <v>30.4</v>
      </c>
      <c r="M1808">
        <v>4.07</v>
      </c>
      <c r="N1808" s="5" t="str">
        <v>Yes</v>
      </c>
      <c r="O1808" s="5" t="str">
        <v>No</v>
      </c>
      <c r="P1808" s="5" t="str">
        <v>No</v>
      </c>
      <c r="Q1808" s="14">
        <v>1</v>
      </c>
      <c r="R1808" t="str">
        <v>No</v>
      </c>
      <c r="S1808" t="str">
        <v>Obesity</v>
      </c>
      <c r="T1808" t="str">
        <v>Normal</v>
      </c>
    </row>
    <row r="1809" spans="1:20" x14ac:dyDescent="0.3">
      <c r="A1809" t="s">
        <v>1808</v>
      </c>
      <c r="B1809" t="s">
        <v>3986</v>
      </c>
      <c r="C1809" t="s">
        <v>4394</v>
      </c>
      <c r="D1809" t="s">
        <v>5725</v>
      </c>
      <c r="E1809" cm="1">
        <f t="array" ref="E1809:K1809">_xlfn.XLOOKUP(A1809,'Hospitalisation Details'!A:A,'Hospitalisation Details'!B:H)</f>
        <v>29404</v>
      </c>
      <c r="F1809" s="14">
        <v>2</v>
      </c>
      <c r="G1809">
        <v>4728.71</v>
      </c>
      <c r="H1809" t="str">
        <v>tier - 2</v>
      </c>
      <c r="I1809" t="str">
        <v>tier - 3</v>
      </c>
      <c r="J1809" t="str">
        <v>R1012</v>
      </c>
      <c r="K1809">
        <v>42</v>
      </c>
      <c r="L1809" cm="1">
        <f t="array" ref="L1809:T1809">_xlfn.XLOOKUP(A1809,'Medical Examinations'!A:A,'Medical Examinations'!B:J)</f>
        <v>35.31</v>
      </c>
      <c r="M1809">
        <v>5.87</v>
      </c>
      <c r="N1809" s="5" t="str">
        <v>No</v>
      </c>
      <c r="O1809" s="5" t="str">
        <v>No</v>
      </c>
      <c r="P1809" s="5" t="str">
        <v>Yes</v>
      </c>
      <c r="Q1809" s="14">
        <v>1</v>
      </c>
      <c r="R1809" t="str">
        <v>No</v>
      </c>
      <c r="S1809" t="str">
        <v>Obesity</v>
      </c>
      <c r="T1809" t="str">
        <v>Prediabetes</v>
      </c>
    </row>
    <row r="1810" spans="1:20" x14ac:dyDescent="0.3">
      <c r="A1810" t="s">
        <v>1809</v>
      </c>
      <c r="B1810" t="s">
        <v>3987</v>
      </c>
      <c r="C1810" t="s">
        <v>4394</v>
      </c>
      <c r="D1810" t="s">
        <v>4623</v>
      </c>
      <c r="E1810" cm="1">
        <f t="array" ref="E1810:K1810">_xlfn.XLOOKUP(A1810,'Hospitalisation Details'!A:A,'Hospitalisation Details'!B:H)</f>
        <v>34558</v>
      </c>
      <c r="F1810" s="14">
        <v>2</v>
      </c>
      <c r="G1810">
        <v>4719.74</v>
      </c>
      <c r="H1810" t="str">
        <v>tier - 2</v>
      </c>
      <c r="I1810" t="str">
        <v>tier - 1</v>
      </c>
      <c r="J1810" t="str">
        <v>R1012</v>
      </c>
      <c r="K1810">
        <v>28</v>
      </c>
      <c r="L1810" cm="1">
        <f t="array" ref="L1810:T1810">_xlfn.XLOOKUP(A1810,'Medical Examinations'!A:A,'Medical Examinations'!B:J)</f>
        <v>45.62</v>
      </c>
      <c r="M1810">
        <v>6.87</v>
      </c>
      <c r="N1810" s="5" t="str">
        <v>No</v>
      </c>
      <c r="O1810" s="5" t="str">
        <v>No</v>
      </c>
      <c r="P1810" s="5" t="str">
        <v>No</v>
      </c>
      <c r="Q1810" s="14">
        <v>0</v>
      </c>
      <c r="R1810" t="str">
        <v>No</v>
      </c>
      <c r="S1810" t="str">
        <v>Obesity</v>
      </c>
      <c r="T1810" t="str">
        <v>Diabetes</v>
      </c>
    </row>
    <row r="1811" spans="1:20" x14ac:dyDescent="0.3">
      <c r="A1811" t="s">
        <v>1810</v>
      </c>
      <c r="B1811" t="s">
        <v>3988</v>
      </c>
      <c r="C1811" t="s">
        <v>4394</v>
      </c>
      <c r="D1811" t="s">
        <v>5683</v>
      </c>
      <c r="E1811" cm="1">
        <f t="array" ref="E1811:K1811">_xlfn.XLOOKUP(A1811,'Hospitalisation Details'!A:A,'Hospitalisation Details'!B:H)</f>
        <v>33875</v>
      </c>
      <c r="F1811" s="14">
        <v>1</v>
      </c>
      <c r="G1811">
        <v>4719.5200000000004</v>
      </c>
      <c r="H1811" t="str">
        <v>tier - 2</v>
      </c>
      <c r="I1811" t="str">
        <v>tier - 2</v>
      </c>
      <c r="J1811" t="str">
        <v>R1024</v>
      </c>
      <c r="K1811">
        <v>30</v>
      </c>
      <c r="L1811" cm="1">
        <f t="array" ref="L1811:T1811">_xlfn.XLOOKUP(A1811,'Medical Examinations'!A:A,'Medical Examinations'!B:J)</f>
        <v>27.93</v>
      </c>
      <c r="M1811">
        <v>4.67</v>
      </c>
      <c r="N1811" s="5" t="str">
        <v>No</v>
      </c>
      <c r="O1811" s="5" t="str">
        <v>No</v>
      </c>
      <c r="P1811" s="5" t="str">
        <v>Yes</v>
      </c>
      <c r="Q1811" s="14">
        <v>1</v>
      </c>
      <c r="R1811" t="str">
        <v>No</v>
      </c>
      <c r="S1811" t="str">
        <v>Over Weight</v>
      </c>
      <c r="T1811" t="str">
        <v>Normal</v>
      </c>
    </row>
    <row r="1812" spans="1:20" x14ac:dyDescent="0.3">
      <c r="A1812" t="s">
        <v>1811</v>
      </c>
      <c r="B1812" t="s">
        <v>3989</v>
      </c>
      <c r="C1812" t="s">
        <v>4394</v>
      </c>
      <c r="D1812" t="s">
        <v>5726</v>
      </c>
      <c r="E1812" cm="1">
        <f t="array" ref="E1812:K1812">_xlfn.XLOOKUP(A1812,'Hospitalisation Details'!A:A,'Hospitalisation Details'!B:H)</f>
        <v>33886</v>
      </c>
      <c r="F1812" s="14">
        <v>1</v>
      </c>
      <c r="G1812">
        <v>4718.2</v>
      </c>
      <c r="H1812" t="str">
        <v>tier - 2</v>
      </c>
      <c r="I1812" t="str">
        <v>tier - 3</v>
      </c>
      <c r="J1812" t="str">
        <v>R1024</v>
      </c>
      <c r="K1812">
        <v>30</v>
      </c>
      <c r="L1812" cm="1">
        <f t="array" ref="L1812:T1812">_xlfn.XLOOKUP(A1812,'Medical Examinations'!A:A,'Medical Examinations'!B:J)</f>
        <v>46.19</v>
      </c>
      <c r="M1812">
        <v>7.31</v>
      </c>
      <c r="N1812" s="5" t="str">
        <v>Yes</v>
      </c>
      <c r="O1812" s="5" t="str">
        <v>No</v>
      </c>
      <c r="P1812" s="5" t="str">
        <v>Yes</v>
      </c>
      <c r="Q1812" s="14">
        <v>1</v>
      </c>
      <c r="R1812" t="str">
        <v>No</v>
      </c>
      <c r="S1812" t="str">
        <v>Obesity</v>
      </c>
      <c r="T1812" t="str">
        <v>Diabetes</v>
      </c>
    </row>
    <row r="1813" spans="1:20" x14ac:dyDescent="0.3">
      <c r="A1813" t="s">
        <v>1812</v>
      </c>
      <c r="B1813" t="s">
        <v>3990</v>
      </c>
      <c r="C1813" t="s">
        <v>4394</v>
      </c>
      <c r="D1813" t="s">
        <v>5727</v>
      </c>
      <c r="E1813" cm="1">
        <f t="array" ref="E1813:K1813">_xlfn.XLOOKUP(A1813,'Hospitalisation Details'!A:A,'Hospitalisation Details'!B:H)</f>
        <v>29810</v>
      </c>
      <c r="F1813" s="14">
        <v>1</v>
      </c>
      <c r="G1813">
        <v>4712.12</v>
      </c>
      <c r="H1813" t="str">
        <v>tier - 2</v>
      </c>
      <c r="I1813" t="str">
        <v>tier - 3</v>
      </c>
      <c r="J1813" t="str">
        <v>R1011</v>
      </c>
      <c r="K1813">
        <v>41</v>
      </c>
      <c r="L1813" cm="1">
        <f t="array" ref="L1813:T1813">_xlfn.XLOOKUP(A1813,'Medical Examinations'!A:A,'Medical Examinations'!B:J)</f>
        <v>32.395000000000003</v>
      </c>
      <c r="M1813">
        <v>5.68</v>
      </c>
      <c r="N1813" s="5" t="str">
        <v>Yes</v>
      </c>
      <c r="O1813" s="5" t="str">
        <v>No</v>
      </c>
      <c r="P1813" s="5" t="str">
        <v>No</v>
      </c>
      <c r="Q1813" s="14">
        <v>1</v>
      </c>
      <c r="R1813" t="str">
        <v>No</v>
      </c>
      <c r="S1813" t="str">
        <v>Obesity</v>
      </c>
      <c r="T1813" t="str">
        <v>Normal</v>
      </c>
    </row>
    <row r="1814" spans="1:20" x14ac:dyDescent="0.3">
      <c r="A1814" t="s">
        <v>1813</v>
      </c>
      <c r="B1814" t="s">
        <v>3991</v>
      </c>
      <c r="C1814" t="s">
        <v>4395</v>
      </c>
      <c r="D1814" t="s">
        <v>5728</v>
      </c>
      <c r="E1814" cm="1">
        <f t="array" ref="E1814:K1814">_xlfn.XLOOKUP(A1814,'Hospitalisation Details'!A:A,'Hospitalisation Details'!B:H)</f>
        <v>28463</v>
      </c>
      <c r="F1814" s="14">
        <v>2</v>
      </c>
      <c r="G1814">
        <v>4699.47</v>
      </c>
      <c r="H1814" t="str">
        <v>tier - 2</v>
      </c>
      <c r="I1814" t="str">
        <v>tier - 3</v>
      </c>
      <c r="J1814" t="str">
        <v>R1013</v>
      </c>
      <c r="K1814">
        <v>45</v>
      </c>
      <c r="L1814" cm="1">
        <f t="array" ref="L1814:T1814">_xlfn.XLOOKUP(A1814,'Medical Examinations'!A:A,'Medical Examinations'!B:J)</f>
        <v>51.92</v>
      </c>
      <c r="M1814">
        <v>5.18</v>
      </c>
      <c r="N1814" s="5" t="str">
        <v>Yes</v>
      </c>
      <c r="O1814" s="5" t="str">
        <v>No</v>
      </c>
      <c r="P1814" s="5" t="str">
        <v>Yes</v>
      </c>
      <c r="Q1814" s="14">
        <v>1</v>
      </c>
      <c r="R1814" t="str">
        <v>No</v>
      </c>
      <c r="S1814" t="str">
        <v>Obesity</v>
      </c>
      <c r="T1814" t="str">
        <v>Normal</v>
      </c>
    </row>
    <row r="1815" spans="1:20" x14ac:dyDescent="0.3">
      <c r="A1815" t="s">
        <v>1814</v>
      </c>
      <c r="B1815" t="s">
        <v>3992</v>
      </c>
      <c r="C1815" t="s">
        <v>4394</v>
      </c>
      <c r="D1815" t="s">
        <v>4786</v>
      </c>
      <c r="E1815" cm="1">
        <f t="array" ref="E1815:K1815">_xlfn.XLOOKUP(A1815,'Hospitalisation Details'!A:A,'Hospitalisation Details'!B:H)</f>
        <v>37794</v>
      </c>
      <c r="F1815" s="14">
        <v>5</v>
      </c>
      <c r="G1815">
        <v>4687.8</v>
      </c>
      <c r="H1815" t="str">
        <v>tier - 2</v>
      </c>
      <c r="I1815" t="str">
        <v>tier - 3</v>
      </c>
      <c r="J1815" t="str">
        <v>R1011</v>
      </c>
      <c r="K1815">
        <v>19</v>
      </c>
      <c r="L1815" cm="1">
        <f t="array" ref="L1815:T1815">_xlfn.XLOOKUP(A1815,'Medical Examinations'!A:A,'Medical Examinations'!B:J)</f>
        <v>46.4</v>
      </c>
      <c r="M1815">
        <v>8.3699999999999992</v>
      </c>
      <c r="N1815" s="5" t="str">
        <v>Yes</v>
      </c>
      <c r="O1815" s="5" t="str">
        <v>No</v>
      </c>
      <c r="P1815" s="5" t="str">
        <v>Yes</v>
      </c>
      <c r="Q1815" s="14">
        <v>1</v>
      </c>
      <c r="R1815" t="str">
        <v>No</v>
      </c>
      <c r="S1815" t="str">
        <v>Obesity</v>
      </c>
      <c r="T1815" t="str">
        <v>Diabetes</v>
      </c>
    </row>
    <row r="1816" spans="1:20" x14ac:dyDescent="0.3">
      <c r="A1816" t="s">
        <v>1815</v>
      </c>
      <c r="B1816" t="s">
        <v>3993</v>
      </c>
      <c r="C1816" t="s">
        <v>4395</v>
      </c>
      <c r="D1816" t="s">
        <v>4994</v>
      </c>
      <c r="E1816" cm="1">
        <f t="array" ref="E1816:K1816">_xlfn.XLOOKUP(A1816,'Hospitalisation Details'!A:A,'Hospitalisation Details'!B:H)</f>
        <v>33120</v>
      </c>
      <c r="F1816" s="14">
        <v>2</v>
      </c>
      <c r="G1816">
        <v>4686.3900000000003</v>
      </c>
      <c r="H1816" t="str">
        <v>tier - 3</v>
      </c>
      <c r="I1816" t="str">
        <v>tier - 3</v>
      </c>
      <c r="J1816" t="str">
        <v>R1013</v>
      </c>
      <c r="K1816">
        <v>32</v>
      </c>
      <c r="L1816" cm="1">
        <f t="array" ref="L1816:T1816">_xlfn.XLOOKUP(A1816,'Medical Examinations'!A:A,'Medical Examinations'!B:J)</f>
        <v>27.6</v>
      </c>
      <c r="M1816">
        <v>5.36</v>
      </c>
      <c r="N1816" s="5" t="str">
        <v>No</v>
      </c>
      <c r="O1816" s="5" t="str">
        <v>No</v>
      </c>
      <c r="P1816" s="5" t="str">
        <v>No</v>
      </c>
      <c r="Q1816" s="14">
        <v>1</v>
      </c>
      <c r="R1816" t="str">
        <v>No</v>
      </c>
      <c r="S1816" t="str">
        <v>Over Weight</v>
      </c>
      <c r="T1816" t="str">
        <v>Normal</v>
      </c>
    </row>
    <row r="1817" spans="1:20" x14ac:dyDescent="0.3">
      <c r="A1817" t="s">
        <v>1816</v>
      </c>
      <c r="B1817" t="s">
        <v>3994</v>
      </c>
      <c r="C1817" t="s">
        <v>4395</v>
      </c>
      <c r="D1817" t="s">
        <v>5729</v>
      </c>
      <c r="E1817" cm="1">
        <f t="array" ref="E1817:K1817">_xlfn.XLOOKUP(A1817,'Hospitalisation Details'!A:A,'Hospitalisation Details'!B:H)</f>
        <v>37898</v>
      </c>
      <c r="F1817" s="14">
        <v>0</v>
      </c>
      <c r="G1817">
        <v>4678.8</v>
      </c>
      <c r="H1817" t="str">
        <v>tier - 2</v>
      </c>
      <c r="I1817" t="str">
        <v>tier - 1</v>
      </c>
      <c r="J1817" t="str">
        <v>R1021</v>
      </c>
      <c r="K1817">
        <v>19</v>
      </c>
      <c r="L1817" cm="1">
        <f t="array" ref="L1817:T1817">_xlfn.XLOOKUP(A1817,'Medical Examinations'!A:A,'Medical Examinations'!B:J)</f>
        <v>38.83</v>
      </c>
      <c r="M1817">
        <v>6.36</v>
      </c>
      <c r="N1817" s="5" t="str">
        <v>No</v>
      </c>
      <c r="O1817" s="5" t="str">
        <v>No</v>
      </c>
      <c r="P1817" s="5" t="str">
        <v>No</v>
      </c>
      <c r="Q1817" s="14">
        <v>1</v>
      </c>
      <c r="R1817" t="str">
        <v>No</v>
      </c>
      <c r="S1817" t="str">
        <v>Obesity</v>
      </c>
      <c r="T1817" t="str">
        <v>Prediabetes</v>
      </c>
    </row>
    <row r="1818" spans="1:20" x14ac:dyDescent="0.3">
      <c r="A1818" t="s">
        <v>1817</v>
      </c>
      <c r="B1818" t="s">
        <v>3995</v>
      </c>
      <c r="C1818" t="s">
        <v>4395</v>
      </c>
      <c r="D1818" t="s">
        <v>5730</v>
      </c>
      <c r="E1818" cm="1">
        <f t="array" ref="E1818:K1818">_xlfn.XLOOKUP(A1818,'Hospitalisation Details'!A:A,'Hospitalisation Details'!B:H)</f>
        <v>29146</v>
      </c>
      <c r="F1818" s="14">
        <v>2</v>
      </c>
      <c r="G1818">
        <v>4674.2</v>
      </c>
      <c r="H1818" t="str">
        <v>tier - 2</v>
      </c>
      <c r="I1818" t="str">
        <v>tier - 1</v>
      </c>
      <c r="J1818" t="str">
        <v>R1013</v>
      </c>
      <c r="K1818">
        <v>43</v>
      </c>
      <c r="L1818" cm="1">
        <f t="array" ref="L1818:T1818">_xlfn.XLOOKUP(A1818,'Medical Examinations'!A:A,'Medical Examinations'!B:J)</f>
        <v>25.3</v>
      </c>
      <c r="M1818">
        <v>5.0199999999999996</v>
      </c>
      <c r="N1818" s="5" t="str">
        <v>Yes</v>
      </c>
      <c r="O1818" s="5" t="str">
        <v>No</v>
      </c>
      <c r="P1818" s="5" t="str">
        <v>No</v>
      </c>
      <c r="Q1818" s="14">
        <v>1</v>
      </c>
      <c r="R1818" t="str">
        <v>yes</v>
      </c>
      <c r="S1818" t="str">
        <v>Over Weight</v>
      </c>
      <c r="T1818" t="str">
        <v>Normal</v>
      </c>
    </row>
    <row r="1819" spans="1:20" x14ac:dyDescent="0.3">
      <c r="A1819" t="s">
        <v>1818</v>
      </c>
      <c r="B1819" t="s">
        <v>3996</v>
      </c>
      <c r="C1819" t="s">
        <v>4395</v>
      </c>
      <c r="D1819" t="s">
        <v>5515</v>
      </c>
      <c r="E1819" cm="1">
        <f t="array" ref="E1819:K1819">_xlfn.XLOOKUP(A1819,'Hospitalisation Details'!A:A,'Hospitalisation Details'!B:H)</f>
        <v>33067</v>
      </c>
      <c r="F1819" s="14">
        <v>2</v>
      </c>
      <c r="G1819">
        <v>4673.3900000000003</v>
      </c>
      <c r="H1819" t="str">
        <v>tier - 2</v>
      </c>
      <c r="I1819" t="str">
        <v>tier - 1</v>
      </c>
      <c r="J1819" t="str">
        <v>R1013</v>
      </c>
      <c r="K1819">
        <v>32</v>
      </c>
      <c r="L1819" cm="1">
        <f t="array" ref="L1819:T1819">_xlfn.XLOOKUP(A1819,'Medical Examinations'!A:A,'Medical Examinations'!B:J)</f>
        <v>18.3</v>
      </c>
      <c r="M1819">
        <v>5.46</v>
      </c>
      <c r="N1819" s="5" t="str">
        <v>Yes</v>
      </c>
      <c r="O1819" s="5" t="str">
        <v>No</v>
      </c>
      <c r="P1819" s="5" t="str">
        <v>Yes</v>
      </c>
      <c r="Q1819" s="14">
        <v>1</v>
      </c>
      <c r="R1819" t="str">
        <v>yes</v>
      </c>
      <c r="S1819" t="str">
        <v>Under Weight</v>
      </c>
      <c r="T1819" t="str">
        <v>Normal</v>
      </c>
    </row>
    <row r="1820" spans="1:20" x14ac:dyDescent="0.3">
      <c r="A1820" t="s">
        <v>1819</v>
      </c>
      <c r="B1820" t="s">
        <v>3338</v>
      </c>
      <c r="C1820" t="s">
        <v>4395</v>
      </c>
      <c r="D1820" t="s">
        <v>4708</v>
      </c>
      <c r="E1820" cm="1">
        <f t="array" ref="E1820:K1820">_xlfn.XLOOKUP(A1820,'Hospitalisation Details'!A:A,'Hospitalisation Details'!B:H)</f>
        <v>33142</v>
      </c>
      <c r="F1820" s="14">
        <v>2</v>
      </c>
      <c r="G1820">
        <v>4670.6400000000003</v>
      </c>
      <c r="H1820" t="str">
        <v>tier - 2</v>
      </c>
      <c r="I1820" t="str">
        <v>tier - 2</v>
      </c>
      <c r="J1820" t="str">
        <v>R1011</v>
      </c>
      <c r="K1820">
        <v>32</v>
      </c>
      <c r="L1820" cm="1">
        <f t="array" ref="L1820:T1820">_xlfn.XLOOKUP(A1820,'Medical Examinations'!A:A,'Medical Examinations'!B:J)</f>
        <v>27.1</v>
      </c>
      <c r="M1820">
        <v>5.73</v>
      </c>
      <c r="N1820" s="5" t="str">
        <v>No</v>
      </c>
      <c r="O1820" s="5" t="str">
        <v>No</v>
      </c>
      <c r="P1820" s="5" t="str">
        <v>No</v>
      </c>
      <c r="Q1820" s="14">
        <v>0</v>
      </c>
      <c r="R1820" t="str">
        <v>yes</v>
      </c>
      <c r="S1820" t="str">
        <v>Over Weight</v>
      </c>
      <c r="T1820" t="str">
        <v>Prediabetes</v>
      </c>
    </row>
    <row r="1821" spans="1:20" x14ac:dyDescent="0.3">
      <c r="A1821" t="s">
        <v>1820</v>
      </c>
      <c r="B1821" t="s">
        <v>3997</v>
      </c>
      <c r="C1821" t="s">
        <v>4395</v>
      </c>
      <c r="D1821" t="s">
        <v>5731</v>
      </c>
      <c r="E1821" cm="1">
        <f t="array" ref="E1821:K1821">_xlfn.XLOOKUP(A1821,'Hospitalisation Details'!A:A,'Hospitalisation Details'!B:H)</f>
        <v>33090</v>
      </c>
      <c r="F1821" s="14">
        <v>1</v>
      </c>
      <c r="G1821">
        <v>4667.6099999999997</v>
      </c>
      <c r="H1821" t="str">
        <v>tier - 3</v>
      </c>
      <c r="I1821" t="str">
        <v>tier - 3</v>
      </c>
      <c r="J1821" t="str">
        <v>R1016</v>
      </c>
      <c r="K1821">
        <v>32</v>
      </c>
      <c r="L1821" cm="1">
        <f t="array" ref="L1821:T1821">_xlfn.XLOOKUP(A1821,'Medical Examinations'!A:A,'Medical Examinations'!B:J)</f>
        <v>27.94</v>
      </c>
      <c r="M1821">
        <v>4.4800000000000004</v>
      </c>
      <c r="N1821" s="5" t="str">
        <v>No</v>
      </c>
      <c r="O1821" s="5" t="str">
        <v>No</v>
      </c>
      <c r="P1821" s="5" t="str">
        <v>Yes</v>
      </c>
      <c r="Q1821" s="14">
        <v>1</v>
      </c>
      <c r="R1821" t="str">
        <v>yes</v>
      </c>
      <c r="S1821" t="str">
        <v>Over Weight</v>
      </c>
      <c r="T1821" t="str">
        <v>Normal</v>
      </c>
    </row>
    <row r="1822" spans="1:20" x14ac:dyDescent="0.3">
      <c r="A1822" t="s">
        <v>1821</v>
      </c>
      <c r="B1822" t="s">
        <v>3998</v>
      </c>
      <c r="C1822" t="s">
        <v>4395</v>
      </c>
      <c r="D1822" t="s">
        <v>4475</v>
      </c>
      <c r="E1822" cm="1">
        <f t="array" ref="E1822:K1822">_xlfn.XLOOKUP(A1822,'Hospitalisation Details'!A:A,'Hospitalisation Details'!B:H)</f>
        <v>35363</v>
      </c>
      <c r="F1822" s="14">
        <v>3</v>
      </c>
      <c r="G1822">
        <v>4661.29</v>
      </c>
      <c r="H1822" t="str">
        <v>tier - 2</v>
      </c>
      <c r="I1822" t="str">
        <v>tier - 1</v>
      </c>
      <c r="J1822" t="str">
        <v>R1017</v>
      </c>
      <c r="K1822">
        <v>26</v>
      </c>
      <c r="L1822" cm="1">
        <f t="array" ref="L1822:T1822">_xlfn.XLOOKUP(A1822,'Medical Examinations'!A:A,'Medical Examinations'!B:J)</f>
        <v>35.72</v>
      </c>
      <c r="M1822">
        <v>4.08</v>
      </c>
      <c r="N1822" s="5" t="str">
        <v>No</v>
      </c>
      <c r="O1822" s="5" t="str">
        <v>No</v>
      </c>
      <c r="P1822" s="5" t="str">
        <v>Yes</v>
      </c>
      <c r="Q1822" s="14">
        <v>1</v>
      </c>
      <c r="R1822" t="str">
        <v>No</v>
      </c>
      <c r="S1822" t="str">
        <v>Obesity</v>
      </c>
      <c r="T1822" t="str">
        <v>Normal</v>
      </c>
    </row>
    <row r="1823" spans="1:20" x14ac:dyDescent="0.3">
      <c r="A1823" t="s">
        <v>1822</v>
      </c>
      <c r="B1823" t="s">
        <v>3999</v>
      </c>
      <c r="C1823" t="s">
        <v>4395</v>
      </c>
      <c r="D1823" t="s">
        <v>5732</v>
      </c>
      <c r="E1823" cm="1">
        <f t="array" ref="E1823:K1823">_xlfn.XLOOKUP(A1823,'Hospitalisation Details'!A:A,'Hospitalisation Details'!B:H)</f>
        <v>31220</v>
      </c>
      <c r="F1823" s="14">
        <v>0</v>
      </c>
      <c r="G1823">
        <v>4646.76</v>
      </c>
      <c r="H1823" t="str">
        <v>tier - 1</v>
      </c>
      <c r="I1823" t="str">
        <v>tier - 1</v>
      </c>
      <c r="J1823" t="str">
        <v>R1011</v>
      </c>
      <c r="K1823">
        <v>37</v>
      </c>
      <c r="L1823" cm="1">
        <f t="array" ref="L1823:T1823">_xlfn.XLOOKUP(A1823,'Medical Examinations'!A:A,'Medical Examinations'!B:J)</f>
        <v>25.9</v>
      </c>
      <c r="M1823">
        <v>4.84</v>
      </c>
      <c r="N1823" s="5" t="str">
        <v>No</v>
      </c>
      <c r="O1823" s="5" t="str">
        <v>No</v>
      </c>
      <c r="P1823" s="5" t="str">
        <v>No</v>
      </c>
      <c r="Q1823" s="14">
        <v>0</v>
      </c>
      <c r="R1823" t="str">
        <v>yes</v>
      </c>
      <c r="S1823" t="str">
        <v>Over Weight</v>
      </c>
      <c r="T1823" t="str">
        <v>Normal</v>
      </c>
    </row>
    <row r="1824" spans="1:20" x14ac:dyDescent="0.3">
      <c r="A1824" t="s">
        <v>1823</v>
      </c>
      <c r="B1824" t="s">
        <v>4000</v>
      </c>
      <c r="C1824" t="s">
        <v>4394</v>
      </c>
      <c r="D1824" t="s">
        <v>5733</v>
      </c>
      <c r="E1824" cm="1">
        <f t="array" ref="E1824:K1824">_xlfn.XLOOKUP(A1824,'Hospitalisation Details'!A:A,'Hospitalisation Details'!B:H)</f>
        <v>35975</v>
      </c>
      <c r="F1824" s="14">
        <v>3</v>
      </c>
      <c r="G1824">
        <v>4618.08</v>
      </c>
      <c r="H1824" t="str">
        <v>tier - 2</v>
      </c>
      <c r="I1824" t="str">
        <v>tier - 1</v>
      </c>
      <c r="J1824" t="str">
        <v>R1012</v>
      </c>
      <c r="K1824">
        <v>24</v>
      </c>
      <c r="L1824" cm="1">
        <f t="array" ref="L1824:T1824">_xlfn.XLOOKUP(A1824,'Medical Examinations'!A:A,'Medical Examinations'!B:J)</f>
        <v>36.19</v>
      </c>
      <c r="M1824">
        <v>5.52</v>
      </c>
      <c r="N1824" s="5" t="str">
        <v>Yes</v>
      </c>
      <c r="O1824" s="5" t="str">
        <v>No</v>
      </c>
      <c r="P1824" s="5" t="str">
        <v>No</v>
      </c>
      <c r="Q1824" s="14">
        <v>0</v>
      </c>
      <c r="R1824" t="str">
        <v>No</v>
      </c>
      <c r="S1824" t="str">
        <v>Obesity</v>
      </c>
      <c r="T1824" t="str">
        <v>Normal</v>
      </c>
    </row>
    <row r="1825" spans="1:20" x14ac:dyDescent="0.3">
      <c r="A1825" t="s">
        <v>1824</v>
      </c>
      <c r="B1825" t="s">
        <v>3099</v>
      </c>
      <c r="C1825" t="s">
        <v>4395</v>
      </c>
      <c r="D1825" t="s">
        <v>4798</v>
      </c>
      <c r="E1825" cm="1">
        <f t="array" ref="E1825:K1825">_xlfn.XLOOKUP(A1825,'Hospitalisation Details'!A:A,'Hospitalisation Details'!B:H)</f>
        <v>36709</v>
      </c>
      <c r="F1825" s="14">
        <v>0</v>
      </c>
      <c r="G1825">
        <v>4608.03</v>
      </c>
      <c r="H1825" t="str">
        <v>tier - 2</v>
      </c>
      <c r="I1825" t="str">
        <v>tier - 3</v>
      </c>
      <c r="J1825" t="str">
        <v>R1011</v>
      </c>
      <c r="K1825">
        <v>22</v>
      </c>
      <c r="L1825" cm="1">
        <f t="array" ref="L1825:T1825">_xlfn.XLOOKUP(A1825,'Medical Examinations'!A:A,'Medical Examinations'!B:J)</f>
        <v>51.37</v>
      </c>
      <c r="M1825">
        <v>8.18</v>
      </c>
      <c r="N1825" s="5" t="str">
        <v>Yes</v>
      </c>
      <c r="O1825" s="5" t="str">
        <v>No</v>
      </c>
      <c r="P1825" s="5" t="str">
        <v>No</v>
      </c>
      <c r="Q1825" s="14">
        <v>0</v>
      </c>
      <c r="R1825" t="str">
        <v>No</v>
      </c>
      <c r="S1825" t="str">
        <v>Obesity</v>
      </c>
      <c r="T1825" t="str">
        <v>Diabetes</v>
      </c>
    </row>
    <row r="1826" spans="1:20" x14ac:dyDescent="0.3">
      <c r="A1826" t="s">
        <v>1825</v>
      </c>
      <c r="B1826" t="s">
        <v>4001</v>
      </c>
      <c r="C1826" t="s">
        <v>4394</v>
      </c>
      <c r="D1826" t="s">
        <v>5734</v>
      </c>
      <c r="E1826" cm="1">
        <f t="array" ref="E1826:K1826">_xlfn.XLOOKUP(A1826,'Hospitalisation Details'!A:A,'Hospitalisation Details'!B:H)</f>
        <v>32769</v>
      </c>
      <c r="F1826" s="14">
        <v>0</v>
      </c>
      <c r="G1826">
        <v>4571.41</v>
      </c>
      <c r="H1826" t="str">
        <v>tier - 2</v>
      </c>
      <c r="I1826" t="str">
        <v>tier - 2</v>
      </c>
      <c r="J1826" t="str">
        <v>R1012</v>
      </c>
      <c r="K1826">
        <v>33</v>
      </c>
      <c r="L1826" cm="1">
        <f t="array" ref="L1826:T1826">_xlfn.XLOOKUP(A1826,'Medical Examinations'!A:A,'Medical Examinations'!B:J)</f>
        <v>51.18</v>
      </c>
      <c r="M1826">
        <v>4.4000000000000004</v>
      </c>
      <c r="N1826" s="5" t="str">
        <v>Yes</v>
      </c>
      <c r="O1826" s="5" t="str">
        <v>No</v>
      </c>
      <c r="P1826" s="5" t="str">
        <v>No</v>
      </c>
      <c r="Q1826" s="14">
        <v>2</v>
      </c>
      <c r="R1826" t="str">
        <v>No</v>
      </c>
      <c r="S1826" t="str">
        <v>Obesity</v>
      </c>
      <c r="T1826" t="str">
        <v>Normal</v>
      </c>
    </row>
    <row r="1827" spans="1:20" x14ac:dyDescent="0.3">
      <c r="A1827" t="s">
        <v>1826</v>
      </c>
      <c r="B1827" t="s">
        <v>4002</v>
      </c>
      <c r="C1827" t="s">
        <v>4394</v>
      </c>
      <c r="D1827" t="s">
        <v>5735</v>
      </c>
      <c r="E1827" cm="1">
        <f t="array" ref="E1827:K1827">_xlfn.XLOOKUP(A1827,'Hospitalisation Details'!A:A,'Hospitalisation Details'!B:H)</f>
        <v>35424</v>
      </c>
      <c r="F1827" s="14">
        <v>2</v>
      </c>
      <c r="G1827">
        <v>4564.1899999999996</v>
      </c>
      <c r="H1827" t="str">
        <v>tier - 2</v>
      </c>
      <c r="I1827" t="str">
        <v>tier - 2</v>
      </c>
      <c r="J1827" t="str">
        <v>R1024</v>
      </c>
      <c r="K1827">
        <v>26</v>
      </c>
      <c r="L1827" cm="1">
        <f t="array" ref="L1827:T1827">_xlfn.XLOOKUP(A1827,'Medical Examinations'!A:A,'Medical Examinations'!B:J)</f>
        <v>29.81</v>
      </c>
      <c r="M1827">
        <v>5.58</v>
      </c>
      <c r="N1827" s="5" t="str">
        <v>No</v>
      </c>
      <c r="O1827" s="5" t="str">
        <v>No</v>
      </c>
      <c r="P1827" s="5" t="str">
        <v>No</v>
      </c>
      <c r="Q1827" s="14">
        <v>0</v>
      </c>
      <c r="R1827" t="str">
        <v>yes</v>
      </c>
      <c r="S1827" t="str">
        <v>Over Weight</v>
      </c>
      <c r="T1827" t="str">
        <v>Normal</v>
      </c>
    </row>
    <row r="1828" spans="1:20" x14ac:dyDescent="0.3">
      <c r="A1828" t="s">
        <v>1827</v>
      </c>
      <c r="B1828" t="s">
        <v>4003</v>
      </c>
      <c r="C1828" t="s">
        <v>4394</v>
      </c>
      <c r="D1828" t="s">
        <v>5736</v>
      </c>
      <c r="E1828" cm="1">
        <f t="array" ref="E1828:K1828">_xlfn.XLOOKUP(A1828,'Hospitalisation Details'!A:A,'Hospitalisation Details'!B:H)</f>
        <v>33136</v>
      </c>
      <c r="F1828" s="14">
        <v>1</v>
      </c>
      <c r="G1828">
        <v>4562.84</v>
      </c>
      <c r="H1828" t="str">
        <v>tier - 2</v>
      </c>
      <c r="I1828" t="str">
        <v>tier - 2</v>
      </c>
      <c r="J1828" t="str">
        <v>R1013</v>
      </c>
      <c r="K1828">
        <v>32</v>
      </c>
      <c r="L1828" cm="1">
        <f t="array" ref="L1828:T1828">_xlfn.XLOOKUP(A1828,'Medical Examinations'!A:A,'Medical Examinations'!B:J)</f>
        <v>24.42</v>
      </c>
      <c r="M1828">
        <v>5.81</v>
      </c>
      <c r="N1828" s="5" t="str">
        <v>No</v>
      </c>
      <c r="O1828" s="5" t="str">
        <v>No</v>
      </c>
      <c r="P1828" s="5" t="str">
        <v>No</v>
      </c>
      <c r="Q1828" s="14">
        <v>1</v>
      </c>
      <c r="R1828" t="str">
        <v>yes</v>
      </c>
      <c r="S1828" t="str">
        <v>Normal Weight</v>
      </c>
      <c r="T1828" t="str">
        <v>Prediabetes</v>
      </c>
    </row>
    <row r="1829" spans="1:20" x14ac:dyDescent="0.3">
      <c r="A1829" t="s">
        <v>1828</v>
      </c>
      <c r="B1829" t="s">
        <v>4004</v>
      </c>
      <c r="C1829" t="s">
        <v>4394</v>
      </c>
      <c r="D1829" t="s">
        <v>5667</v>
      </c>
      <c r="E1829" cm="1">
        <f t="array" ref="E1829:K1829">_xlfn.XLOOKUP(A1829,'Hospitalisation Details'!A:A,'Hospitalisation Details'!B:H)</f>
        <v>38343</v>
      </c>
      <c r="F1829" s="14">
        <v>4</v>
      </c>
      <c r="G1829">
        <v>4561.1899999999996</v>
      </c>
      <c r="H1829" t="str">
        <v>tier - 2</v>
      </c>
      <c r="I1829" t="str">
        <v>tier - 2</v>
      </c>
      <c r="J1829" t="str">
        <v>R1024</v>
      </c>
      <c r="K1829">
        <v>18</v>
      </c>
      <c r="L1829" cm="1">
        <f t="array" ref="L1829:T1829">_xlfn.XLOOKUP(A1829,'Medical Examinations'!A:A,'Medical Examinations'!B:J)</f>
        <v>33.344999999999999</v>
      </c>
      <c r="M1829">
        <v>4.79</v>
      </c>
      <c r="N1829" s="5" t="str">
        <v>No</v>
      </c>
      <c r="O1829" s="5" t="str">
        <v>No</v>
      </c>
      <c r="P1829" s="5" t="str">
        <v>Yes</v>
      </c>
      <c r="Q1829" s="14">
        <v>1</v>
      </c>
      <c r="R1829" t="str">
        <v>No</v>
      </c>
      <c r="S1829" t="str">
        <v>Obesity</v>
      </c>
      <c r="T1829" t="str">
        <v>Normal</v>
      </c>
    </row>
    <row r="1830" spans="1:20" x14ac:dyDescent="0.3">
      <c r="A1830" t="s">
        <v>1829</v>
      </c>
      <c r="B1830" t="s">
        <v>4005</v>
      </c>
      <c r="C1830" t="s">
        <v>4394</v>
      </c>
      <c r="D1830" t="s">
        <v>4781</v>
      </c>
      <c r="E1830" cm="1">
        <f t="array" ref="E1830:K1830">_xlfn.XLOOKUP(A1830,'Hospitalisation Details'!A:A,'Hospitalisation Details'!B:H)</f>
        <v>33194</v>
      </c>
      <c r="F1830" s="14">
        <v>0</v>
      </c>
      <c r="G1830">
        <v>4544.2299999999996</v>
      </c>
      <c r="H1830" t="str">
        <v>tier - 2</v>
      </c>
      <c r="I1830" t="str">
        <v>tier - 1</v>
      </c>
      <c r="J1830" t="str">
        <v>R1024</v>
      </c>
      <c r="K1830">
        <v>32</v>
      </c>
      <c r="L1830" cm="1">
        <f t="array" ref="L1830:T1830">_xlfn.XLOOKUP(A1830,'Medical Examinations'!A:A,'Medical Examinations'!B:J)</f>
        <v>22.22</v>
      </c>
      <c r="M1830">
        <v>5.5</v>
      </c>
      <c r="N1830" s="5" t="str">
        <v>No</v>
      </c>
      <c r="O1830" s="5" t="str">
        <v>No</v>
      </c>
      <c r="P1830" s="5" t="str">
        <v>No</v>
      </c>
      <c r="Q1830" s="14">
        <v>0</v>
      </c>
      <c r="R1830" t="str">
        <v>yes</v>
      </c>
      <c r="S1830" t="str">
        <v>Normal Weight</v>
      </c>
      <c r="T1830" t="str">
        <v>Normal</v>
      </c>
    </row>
    <row r="1831" spans="1:20" x14ac:dyDescent="0.3">
      <c r="A1831" t="s">
        <v>1830</v>
      </c>
      <c r="B1831" t="s">
        <v>2577</v>
      </c>
      <c r="C1831" t="s">
        <v>4395</v>
      </c>
      <c r="D1831" t="s">
        <v>5737</v>
      </c>
      <c r="E1831" cm="1">
        <f t="array" ref="E1831:K1831">_xlfn.XLOOKUP(A1831,'Hospitalisation Details'!A:A,'Hospitalisation Details'!B:H)</f>
        <v>32307</v>
      </c>
      <c r="F1831" s="14">
        <v>1</v>
      </c>
      <c r="G1831">
        <v>4536.26</v>
      </c>
      <c r="H1831" t="str">
        <v>tier - 2</v>
      </c>
      <c r="I1831" t="str">
        <v>tier - 2</v>
      </c>
      <c r="J1831" t="str">
        <v>R1011</v>
      </c>
      <c r="K1831">
        <v>34</v>
      </c>
      <c r="L1831" cm="1">
        <f t="array" ref="L1831:T1831">_xlfn.XLOOKUP(A1831,'Medical Examinations'!A:A,'Medical Examinations'!B:J)</f>
        <v>39.71</v>
      </c>
      <c r="M1831">
        <v>5.83</v>
      </c>
      <c r="N1831" s="5" t="str">
        <v>No</v>
      </c>
      <c r="O1831" s="5" t="str">
        <v>No</v>
      </c>
      <c r="P1831" s="5" t="str">
        <v>No</v>
      </c>
      <c r="Q1831" s="14">
        <v>1</v>
      </c>
      <c r="R1831" t="str">
        <v>No</v>
      </c>
      <c r="S1831" t="str">
        <v>Obesity</v>
      </c>
      <c r="T1831" t="str">
        <v>Prediabetes</v>
      </c>
    </row>
    <row r="1832" spans="1:20" x14ac:dyDescent="0.3">
      <c r="A1832" t="s">
        <v>1831</v>
      </c>
      <c r="B1832" t="s">
        <v>3339</v>
      </c>
      <c r="C1832" t="s">
        <v>4394</v>
      </c>
      <c r="D1832" t="s">
        <v>4588</v>
      </c>
      <c r="E1832" cm="1">
        <f t="array" ref="E1832:K1832">_xlfn.XLOOKUP(A1832,'Hospitalisation Details'!A:A,'Hospitalisation Details'!B:H)</f>
        <v>34149</v>
      </c>
      <c r="F1832" s="14">
        <v>2</v>
      </c>
      <c r="G1832">
        <v>4529.4799999999996</v>
      </c>
      <c r="H1832" t="str">
        <v>tier - 2</v>
      </c>
      <c r="I1832" t="str">
        <v>tier - 1</v>
      </c>
      <c r="J1832" t="str">
        <v>R1011</v>
      </c>
      <c r="K1832">
        <v>29</v>
      </c>
      <c r="L1832" cm="1">
        <f t="array" ref="L1832:T1832">_xlfn.XLOOKUP(A1832,'Medical Examinations'!A:A,'Medical Examinations'!B:J)</f>
        <v>24.64</v>
      </c>
      <c r="M1832">
        <v>4.33</v>
      </c>
      <c r="N1832" s="5" t="str">
        <v>No</v>
      </c>
      <c r="O1832" s="5" t="str">
        <v>No</v>
      </c>
      <c r="P1832" s="5" t="str">
        <v>No</v>
      </c>
      <c r="Q1832" s="14">
        <v>0</v>
      </c>
      <c r="R1832" t="str">
        <v>yes</v>
      </c>
      <c r="S1832" t="str">
        <v>Normal Weight</v>
      </c>
      <c r="T1832" t="str">
        <v>Normal</v>
      </c>
    </row>
    <row r="1833" spans="1:20" x14ac:dyDescent="0.3">
      <c r="A1833" t="s">
        <v>1832</v>
      </c>
      <c r="B1833" t="s">
        <v>2770</v>
      </c>
      <c r="C1833" t="s">
        <v>4394</v>
      </c>
      <c r="D1833" t="s">
        <v>5629</v>
      </c>
      <c r="E1833" cm="1">
        <f t="array" ref="E1833:K1833">_xlfn.XLOOKUP(A1833,'Hospitalisation Details'!A:A,'Hospitalisation Details'!B:H)</f>
        <v>33829</v>
      </c>
      <c r="F1833" s="14">
        <v>1</v>
      </c>
      <c r="G1833">
        <v>4527.18</v>
      </c>
      <c r="H1833" t="str">
        <v>tier - 2</v>
      </c>
      <c r="I1833" t="str">
        <v>tier - 2</v>
      </c>
      <c r="J1833" t="str">
        <v>R1012</v>
      </c>
      <c r="K1833">
        <v>30</v>
      </c>
      <c r="L1833" cm="1">
        <f t="array" ref="L1833:T1833">_xlfn.XLOOKUP(A1833,'Medical Examinations'!A:A,'Medical Examinations'!B:J)</f>
        <v>28.38</v>
      </c>
      <c r="M1833">
        <v>6.07</v>
      </c>
      <c r="N1833" s="5" t="str">
        <v>No</v>
      </c>
      <c r="O1833" s="5" t="str">
        <v>No</v>
      </c>
      <c r="P1833" s="5" t="str">
        <v>No</v>
      </c>
      <c r="Q1833" s="14">
        <v>1</v>
      </c>
      <c r="R1833" t="str">
        <v>yes</v>
      </c>
      <c r="S1833" t="str">
        <v>Over Weight</v>
      </c>
      <c r="T1833" t="str">
        <v>Prediabetes</v>
      </c>
    </row>
    <row r="1834" spans="1:20" x14ac:dyDescent="0.3">
      <c r="A1834" t="s">
        <v>1833</v>
      </c>
      <c r="B1834" t="s">
        <v>4006</v>
      </c>
      <c r="C1834" t="s">
        <v>4395</v>
      </c>
      <c r="D1834" t="s">
        <v>5738</v>
      </c>
      <c r="E1834" cm="1">
        <f t="array" ref="E1834:K1834">_xlfn.XLOOKUP(A1834,'Hospitalisation Details'!A:A,'Hospitalisation Details'!B:H)</f>
        <v>32498</v>
      </c>
      <c r="F1834" s="14">
        <v>0</v>
      </c>
      <c r="G1834">
        <v>4518.83</v>
      </c>
      <c r="H1834" t="str">
        <v>tier - 2</v>
      </c>
      <c r="I1834" t="str">
        <v>tier - 2</v>
      </c>
      <c r="J1834" t="str">
        <v>R1017</v>
      </c>
      <c r="K1834">
        <v>34</v>
      </c>
      <c r="L1834" cm="1">
        <f t="array" ref="L1834:T1834">_xlfn.XLOOKUP(A1834,'Medical Examinations'!A:A,'Medical Examinations'!B:J)</f>
        <v>26.4</v>
      </c>
      <c r="M1834">
        <v>4.87</v>
      </c>
      <c r="N1834" s="5" t="str">
        <v>Yes</v>
      </c>
      <c r="O1834" s="5" t="str">
        <v>No</v>
      </c>
      <c r="P1834" s="5" t="str">
        <v>No</v>
      </c>
      <c r="Q1834" s="14">
        <v>0</v>
      </c>
      <c r="R1834" t="str">
        <v>yes</v>
      </c>
      <c r="S1834" t="str">
        <v>Over Weight</v>
      </c>
      <c r="T1834" t="str">
        <v>Normal</v>
      </c>
    </row>
    <row r="1835" spans="1:20" x14ac:dyDescent="0.3">
      <c r="A1835" t="s">
        <v>1834</v>
      </c>
      <c r="B1835" t="s">
        <v>4007</v>
      </c>
      <c r="C1835" t="s">
        <v>4394</v>
      </c>
      <c r="D1835" t="s">
        <v>5739</v>
      </c>
      <c r="E1835" cm="1">
        <f t="array" ref="E1835:K1835">_xlfn.XLOOKUP(A1835,'Hospitalisation Details'!A:A,'Hospitalisation Details'!B:H)</f>
        <v>32116</v>
      </c>
      <c r="F1835" s="14">
        <v>3</v>
      </c>
      <c r="G1835">
        <v>4518.7700000000004</v>
      </c>
      <c r="H1835" t="str">
        <v>tier - 2</v>
      </c>
      <c r="I1835" t="str">
        <v>tier - 3</v>
      </c>
      <c r="J1835" t="str">
        <v>R1012</v>
      </c>
      <c r="K1835">
        <v>35</v>
      </c>
      <c r="L1835" cm="1">
        <f t="array" ref="L1835:T1835">_xlfn.XLOOKUP(A1835,'Medical Examinations'!A:A,'Medical Examinations'!B:J)</f>
        <v>49.2</v>
      </c>
      <c r="M1835">
        <v>10.9</v>
      </c>
      <c r="N1835" s="5" t="str">
        <v>Yes</v>
      </c>
      <c r="O1835" s="5" t="str">
        <v>No</v>
      </c>
      <c r="P1835" s="5" t="str">
        <v>Yes</v>
      </c>
      <c r="Q1835" s="14">
        <v>1</v>
      </c>
      <c r="R1835" t="str">
        <v>No</v>
      </c>
      <c r="S1835" t="str">
        <v>Obesity</v>
      </c>
      <c r="T1835" t="str">
        <v>Diabetes</v>
      </c>
    </row>
    <row r="1836" spans="1:20" x14ac:dyDescent="0.3">
      <c r="A1836" t="s">
        <v>1835</v>
      </c>
      <c r="B1836" t="s">
        <v>4008</v>
      </c>
      <c r="C1836" t="s">
        <v>4396</v>
      </c>
      <c r="D1836" t="s">
        <v>5383</v>
      </c>
      <c r="E1836" cm="1">
        <f t="array" ref="E1836:K1836">_xlfn.XLOOKUP(A1836,'Hospitalisation Details'!A:A,'Hospitalisation Details'!B:H)</f>
        <v>37896</v>
      </c>
      <c r="F1836" s="14">
        <v>0</v>
      </c>
      <c r="G1836">
        <v>4518.3999999999996</v>
      </c>
      <c r="H1836" t="str">
        <v>tier - 2</v>
      </c>
      <c r="I1836" t="str">
        <v>tier - 3</v>
      </c>
      <c r="J1836" t="str">
        <v>R1026</v>
      </c>
      <c r="K1836">
        <v>19</v>
      </c>
      <c r="L1836" cm="1">
        <f t="array" ref="L1836:T1836">_xlfn.XLOOKUP(A1836,'Medical Examinations'!A:A,'Medical Examinations'!B:J)</f>
        <v>20.234999999999999</v>
      </c>
      <c r="M1836">
        <v>6.84</v>
      </c>
      <c r="N1836" s="5" t="str">
        <v>No</v>
      </c>
      <c r="O1836" s="5" t="str">
        <v>No</v>
      </c>
      <c r="P1836" s="5" t="str">
        <v>No</v>
      </c>
      <c r="Q1836" s="14">
        <v>0</v>
      </c>
      <c r="R1836" t="str">
        <v>yes</v>
      </c>
      <c r="S1836" t="str">
        <v>Normal Weight</v>
      </c>
      <c r="T1836" t="str">
        <v>Diabetes</v>
      </c>
    </row>
    <row r="1837" spans="1:20" x14ac:dyDescent="0.3">
      <c r="A1837" t="s">
        <v>1836</v>
      </c>
      <c r="B1837" t="s">
        <v>4009</v>
      </c>
      <c r="C1837" t="s">
        <v>4395</v>
      </c>
      <c r="D1837" t="s">
        <v>4994</v>
      </c>
      <c r="E1837" cm="1">
        <f t="array" ref="E1837:K1837">_xlfn.XLOOKUP(A1837,'Hospitalisation Details'!A:A,'Hospitalisation Details'!B:H)</f>
        <v>29388</v>
      </c>
      <c r="F1837" s="14">
        <v>2</v>
      </c>
      <c r="G1837">
        <v>4515.71</v>
      </c>
      <c r="H1837" t="str">
        <v>tier - 2</v>
      </c>
      <c r="I1837" t="str">
        <v>tier - 3</v>
      </c>
      <c r="J1837" t="str">
        <v>R1013</v>
      </c>
      <c r="K1837">
        <v>42</v>
      </c>
      <c r="L1837" cm="1">
        <f t="array" ref="L1837:T1837">_xlfn.XLOOKUP(A1837,'Medical Examinations'!A:A,'Medical Examinations'!B:J)</f>
        <v>33.82</v>
      </c>
      <c r="M1837">
        <v>5.42</v>
      </c>
      <c r="N1837" s="5" t="str">
        <v>No</v>
      </c>
      <c r="O1837" s="5" t="str">
        <v>No</v>
      </c>
      <c r="P1837" s="5" t="str">
        <v>No</v>
      </c>
      <c r="Q1837" s="14">
        <v>0</v>
      </c>
      <c r="R1837" t="str">
        <v>No</v>
      </c>
      <c r="S1837" t="str">
        <v>Obesity</v>
      </c>
      <c r="T1837" t="str">
        <v>Normal</v>
      </c>
    </row>
    <row r="1838" spans="1:20" x14ac:dyDescent="0.3">
      <c r="A1838" t="s">
        <v>1837</v>
      </c>
      <c r="B1838" t="s">
        <v>4010</v>
      </c>
      <c r="C1838" t="s">
        <v>4395</v>
      </c>
      <c r="D1838" t="s">
        <v>5740</v>
      </c>
      <c r="E1838" cm="1">
        <f t="array" ref="E1838:K1838">_xlfn.XLOOKUP(A1838,'Hospitalisation Details'!A:A,'Hospitalisation Details'!B:H)</f>
        <v>30221</v>
      </c>
      <c r="F1838" s="14">
        <v>3</v>
      </c>
      <c r="G1838">
        <v>4511.41</v>
      </c>
      <c r="H1838" t="str">
        <v>tier - 2</v>
      </c>
      <c r="I1838" t="str">
        <v>tier - 3</v>
      </c>
      <c r="J1838" t="str">
        <v>R1013</v>
      </c>
      <c r="K1838">
        <v>40</v>
      </c>
      <c r="L1838" cm="1">
        <f t="array" ref="L1838:T1838">_xlfn.XLOOKUP(A1838,'Medical Examinations'!A:A,'Medical Examinations'!B:J)</f>
        <v>28.93</v>
      </c>
      <c r="M1838">
        <v>5.2</v>
      </c>
      <c r="N1838" s="5" t="str">
        <v>No</v>
      </c>
      <c r="O1838" s="5" t="str">
        <v>No</v>
      </c>
      <c r="P1838" s="5" t="str">
        <v>No</v>
      </c>
      <c r="Q1838" s="14">
        <v>0</v>
      </c>
      <c r="R1838" t="str">
        <v>yes</v>
      </c>
      <c r="S1838" t="str">
        <v>Over Weight</v>
      </c>
      <c r="T1838" t="str">
        <v>Normal</v>
      </c>
    </row>
    <row r="1839" spans="1:20" x14ac:dyDescent="0.3">
      <c r="A1839" t="s">
        <v>1838</v>
      </c>
      <c r="B1839" t="s">
        <v>4011</v>
      </c>
      <c r="C1839" t="s">
        <v>4395</v>
      </c>
      <c r="D1839" t="s">
        <v>5741</v>
      </c>
      <c r="E1839" cm="1">
        <f t="array" ref="E1839:K1839">_xlfn.XLOOKUP(A1839,'Hospitalisation Details'!A:A,'Hospitalisation Details'!B:H)</f>
        <v>35716</v>
      </c>
      <c r="F1839" s="14">
        <v>4</v>
      </c>
      <c r="G1839">
        <v>4504.66</v>
      </c>
      <c r="H1839" t="str">
        <v>tier - 1</v>
      </c>
      <c r="I1839" t="str">
        <v>tier - 2</v>
      </c>
      <c r="J1839" t="str">
        <v>R1013</v>
      </c>
      <c r="K1839">
        <v>25</v>
      </c>
      <c r="L1839" cm="1">
        <f t="array" ref="L1839:T1839">_xlfn.XLOOKUP(A1839,'Medical Examinations'!A:A,'Medical Examinations'!B:J)</f>
        <v>27.83</v>
      </c>
      <c r="M1839">
        <v>5.36</v>
      </c>
      <c r="N1839" s="5" t="str">
        <v>No</v>
      </c>
      <c r="O1839" s="5" t="str">
        <v>No</v>
      </c>
      <c r="P1839" s="5" t="str">
        <v>No</v>
      </c>
      <c r="Q1839" s="14">
        <v>2</v>
      </c>
      <c r="R1839" t="str">
        <v>No</v>
      </c>
      <c r="S1839" t="str">
        <v>Over Weight</v>
      </c>
      <c r="T1839" t="str">
        <v>Normal</v>
      </c>
    </row>
    <row r="1840" spans="1:20" x14ac:dyDescent="0.3">
      <c r="A1840" t="s">
        <v>1839</v>
      </c>
      <c r="B1840" t="s">
        <v>3468</v>
      </c>
      <c r="C1840" t="s">
        <v>4395</v>
      </c>
      <c r="D1840" t="s">
        <v>5742</v>
      </c>
      <c r="E1840" cm="1">
        <f t="array" ref="E1840:K1840">_xlfn.XLOOKUP(A1840,'Hospitalisation Details'!A:A,'Hospitalisation Details'!B:H)</f>
        <v>32320</v>
      </c>
      <c r="F1840" s="14">
        <v>0</v>
      </c>
      <c r="G1840">
        <v>4500.34</v>
      </c>
      <c r="H1840" t="str">
        <v>tier - 2</v>
      </c>
      <c r="I1840" t="str">
        <v>tier - 1</v>
      </c>
      <c r="J1840" t="str">
        <v>R1017</v>
      </c>
      <c r="K1840">
        <v>34</v>
      </c>
      <c r="L1840" cm="1">
        <f t="array" ref="L1840:T1840">_xlfn.XLOOKUP(A1840,'Medical Examinations'!A:A,'Medical Examinations'!B:J)</f>
        <v>20.045000000000002</v>
      </c>
      <c r="M1840">
        <v>6.17</v>
      </c>
      <c r="N1840" s="5" t="str">
        <v>No</v>
      </c>
      <c r="O1840" s="5" t="str">
        <v>No</v>
      </c>
      <c r="P1840" s="5" t="str">
        <v>Yes</v>
      </c>
      <c r="Q1840" s="14">
        <v>1</v>
      </c>
      <c r="R1840" t="str">
        <v>yes</v>
      </c>
      <c r="S1840" t="str">
        <v>Normal Weight</v>
      </c>
      <c r="T1840" t="str">
        <v>Prediabetes</v>
      </c>
    </row>
    <row r="1841" spans="1:20" x14ac:dyDescent="0.3">
      <c r="A1841" t="s">
        <v>1840</v>
      </c>
      <c r="B1841" t="s">
        <v>3514</v>
      </c>
      <c r="C1841" t="s">
        <v>4395</v>
      </c>
      <c r="D1841" t="s">
        <v>5743</v>
      </c>
      <c r="E1841" cm="1">
        <f t="array" ref="E1841:K1841">_xlfn.XLOOKUP(A1841,'Hospitalisation Details'!A:A,'Hospitalisation Details'!B:H)</f>
        <v>33797</v>
      </c>
      <c r="F1841" s="14">
        <v>0</v>
      </c>
      <c r="G1841">
        <v>4488.58</v>
      </c>
      <c r="H1841" t="str">
        <v>tier - 2</v>
      </c>
      <c r="I1841" t="str">
        <v>tier - 3</v>
      </c>
      <c r="J1841" t="str">
        <v>R1012</v>
      </c>
      <c r="K1841">
        <v>30</v>
      </c>
      <c r="L1841" cm="1">
        <f t="array" ref="L1841:T1841">_xlfn.XLOOKUP(A1841,'Medical Examinations'!A:A,'Medical Examinations'!B:J)</f>
        <v>29.7</v>
      </c>
      <c r="M1841">
        <v>6.21</v>
      </c>
      <c r="N1841" s="5" t="str">
        <v>Yes</v>
      </c>
      <c r="O1841" s="5" t="str">
        <v>No</v>
      </c>
      <c r="P1841" s="5" t="str">
        <v>Yes</v>
      </c>
      <c r="Q1841" s="14">
        <v>1</v>
      </c>
      <c r="R1841" t="str">
        <v>yes</v>
      </c>
      <c r="S1841" t="str">
        <v>Over Weight</v>
      </c>
      <c r="T1841" t="str">
        <v>Prediabetes</v>
      </c>
    </row>
    <row r="1842" spans="1:20" x14ac:dyDescent="0.3">
      <c r="A1842" t="s">
        <v>1841</v>
      </c>
      <c r="B1842" t="s">
        <v>4012</v>
      </c>
      <c r="C1842" t="s">
        <v>4394</v>
      </c>
      <c r="D1842" t="s">
        <v>4459</v>
      </c>
      <c r="E1842" cm="1">
        <f t="array" ref="E1842:K1842">_xlfn.XLOOKUP(A1842,'Hospitalisation Details'!A:A,'Hospitalisation Details'!B:H)</f>
        <v>38186</v>
      </c>
      <c r="F1842" s="14">
        <v>0</v>
      </c>
      <c r="G1842">
        <v>4468.25</v>
      </c>
      <c r="H1842" t="str">
        <v>tier - 2</v>
      </c>
      <c r="I1842" t="str">
        <v>tier - 2</v>
      </c>
      <c r="J1842" t="str">
        <v>R1012</v>
      </c>
      <c r="K1842">
        <v>18</v>
      </c>
      <c r="L1842" cm="1">
        <f t="array" ref="L1842:T1842">_xlfn.XLOOKUP(A1842,'Medical Examinations'!A:A,'Medical Examinations'!B:J)</f>
        <v>23.37</v>
      </c>
      <c r="M1842">
        <v>5.8</v>
      </c>
      <c r="N1842" s="5" t="str">
        <v>No</v>
      </c>
      <c r="O1842" s="5" t="str">
        <v>No</v>
      </c>
      <c r="P1842" s="5" t="str">
        <v>No</v>
      </c>
      <c r="Q1842" s="14">
        <v>0</v>
      </c>
      <c r="R1842" t="str">
        <v>yes</v>
      </c>
      <c r="S1842" t="str">
        <v>Normal Weight</v>
      </c>
      <c r="T1842" t="str">
        <v>Prediabetes</v>
      </c>
    </row>
    <row r="1843" spans="1:20" x14ac:dyDescent="0.3">
      <c r="A1843" t="s">
        <v>1842</v>
      </c>
      <c r="B1843" t="s">
        <v>4013</v>
      </c>
      <c r="C1843" t="s">
        <v>4394</v>
      </c>
      <c r="D1843" t="s">
        <v>5744</v>
      </c>
      <c r="E1843" cm="1">
        <f t="array" ref="E1843:K1843">_xlfn.XLOOKUP(A1843,'Hospitalisation Details'!A:A,'Hospitalisation Details'!B:H)</f>
        <v>36484</v>
      </c>
      <c r="F1843" s="14">
        <v>3</v>
      </c>
      <c r="G1843">
        <v>4466.62</v>
      </c>
      <c r="H1843" t="str">
        <v>tier - 2</v>
      </c>
      <c r="I1843" t="str">
        <v>tier - 2</v>
      </c>
      <c r="J1843" t="str">
        <v>R1012</v>
      </c>
      <c r="K1843">
        <v>23</v>
      </c>
      <c r="L1843" cm="1">
        <f t="array" ref="L1843:T1843">_xlfn.XLOOKUP(A1843,'Medical Examinations'!A:A,'Medical Examinations'!B:J)</f>
        <v>51.74</v>
      </c>
      <c r="M1843">
        <v>4.9800000000000004</v>
      </c>
      <c r="N1843" s="5" t="str">
        <v>Yes</v>
      </c>
      <c r="O1843" s="5" t="str">
        <v>No</v>
      </c>
      <c r="P1843" s="5" t="str">
        <v>No</v>
      </c>
      <c r="Q1843" s="14">
        <v>2</v>
      </c>
      <c r="R1843" t="str">
        <v>No</v>
      </c>
      <c r="S1843" t="str">
        <v>Obesity</v>
      </c>
      <c r="T1843" t="str">
        <v>Normal</v>
      </c>
    </row>
    <row r="1844" spans="1:20" x14ac:dyDescent="0.3">
      <c r="A1844" t="s">
        <v>1843</v>
      </c>
      <c r="B1844" t="s">
        <v>2456</v>
      </c>
      <c r="C1844" t="s">
        <v>4395</v>
      </c>
      <c r="D1844" t="s">
        <v>5745</v>
      </c>
      <c r="E1844" cm="1">
        <f t="array" ref="E1844:K1844">_xlfn.XLOOKUP(A1844,'Hospitalisation Details'!A:A,'Hospitalisation Details'!B:H)</f>
        <v>33423</v>
      </c>
      <c r="F1844" s="14">
        <v>2</v>
      </c>
      <c r="G1844">
        <v>4463.21</v>
      </c>
      <c r="H1844" t="str">
        <v>tier - 3</v>
      </c>
      <c r="I1844" t="str">
        <v>tier - 3</v>
      </c>
      <c r="J1844" t="str">
        <v>R1013</v>
      </c>
      <c r="K1844">
        <v>31</v>
      </c>
      <c r="L1844" cm="1">
        <f t="array" ref="L1844:T1844">_xlfn.XLOOKUP(A1844,'Medical Examinations'!A:A,'Medical Examinations'!B:J)</f>
        <v>27.835000000000001</v>
      </c>
      <c r="M1844">
        <v>5.9</v>
      </c>
      <c r="N1844" s="5" t="str">
        <v>Yes</v>
      </c>
      <c r="O1844" s="5" t="str">
        <v>No</v>
      </c>
      <c r="P1844" s="5" t="str">
        <v>No</v>
      </c>
      <c r="Q1844" s="14">
        <v>1</v>
      </c>
      <c r="R1844" t="str">
        <v>yes</v>
      </c>
      <c r="S1844" t="str">
        <v>Over Weight</v>
      </c>
      <c r="T1844" t="str">
        <v>Prediabetes</v>
      </c>
    </row>
    <row r="1845" spans="1:20" x14ac:dyDescent="0.3">
      <c r="A1845" t="s">
        <v>1844</v>
      </c>
      <c r="B1845" t="s">
        <v>4014</v>
      </c>
      <c r="C1845" t="s">
        <v>4395</v>
      </c>
      <c r="D1845" t="s">
        <v>5746</v>
      </c>
      <c r="E1845" cm="1">
        <f t="array" ref="E1845:K1845">_xlfn.XLOOKUP(A1845,'Hospitalisation Details'!A:A,'Hospitalisation Details'!B:H)</f>
        <v>33069</v>
      </c>
      <c r="F1845" s="14">
        <v>1</v>
      </c>
      <c r="G1845">
        <v>4462.72</v>
      </c>
      <c r="H1845" t="str">
        <v>tier - 2</v>
      </c>
      <c r="I1845" t="str">
        <v>tier - 3</v>
      </c>
      <c r="J1845" t="str">
        <v>R1012</v>
      </c>
      <c r="K1845">
        <v>32</v>
      </c>
      <c r="L1845" cm="1">
        <f t="array" ref="L1845:T1845">_xlfn.XLOOKUP(A1845,'Medical Examinations'!A:A,'Medical Examinations'!B:J)</f>
        <v>26.41</v>
      </c>
      <c r="M1845">
        <v>4.92</v>
      </c>
      <c r="N1845" s="5" t="str">
        <v>Yes</v>
      </c>
      <c r="O1845" s="5" t="str">
        <v>No</v>
      </c>
      <c r="P1845" s="5" t="str">
        <v>Yes</v>
      </c>
      <c r="Q1845" s="14">
        <v>1</v>
      </c>
      <c r="R1845" t="str">
        <v>yes</v>
      </c>
      <c r="S1845" t="str">
        <v>Over Weight</v>
      </c>
      <c r="T1845" t="str">
        <v>Normal</v>
      </c>
    </row>
    <row r="1846" spans="1:20" x14ac:dyDescent="0.3">
      <c r="A1846" t="s">
        <v>1845</v>
      </c>
      <c r="B1846" t="s">
        <v>4015</v>
      </c>
      <c r="C1846" t="s">
        <v>4395</v>
      </c>
      <c r="D1846" t="s">
        <v>4423</v>
      </c>
      <c r="E1846" cm="1">
        <f t="array" ref="E1846:K1846">_xlfn.XLOOKUP(A1846,'Hospitalisation Details'!A:A,'Hospitalisation Details'!B:H)</f>
        <v>33093</v>
      </c>
      <c r="F1846" s="14">
        <v>1</v>
      </c>
      <c r="G1846">
        <v>4454.3999999999996</v>
      </c>
      <c r="H1846" t="str">
        <v>tier - 2</v>
      </c>
      <c r="I1846" t="str">
        <v>tier - 3</v>
      </c>
      <c r="J1846" t="str">
        <v>R1012</v>
      </c>
      <c r="K1846">
        <v>32</v>
      </c>
      <c r="L1846" cm="1">
        <f t="array" ref="L1846:T1846">_xlfn.XLOOKUP(A1846,'Medical Examinations'!A:A,'Medical Examinations'!B:J)</f>
        <v>21.8</v>
      </c>
      <c r="M1846">
        <v>10.55</v>
      </c>
      <c r="N1846" s="5" t="str">
        <v>No</v>
      </c>
      <c r="O1846" s="5" t="str">
        <v>No</v>
      </c>
      <c r="P1846" s="5" t="str">
        <v>No</v>
      </c>
      <c r="Q1846" s="14">
        <v>0</v>
      </c>
      <c r="R1846" t="str">
        <v>yes</v>
      </c>
      <c r="S1846" t="str">
        <v>Normal Weight</v>
      </c>
      <c r="T1846" t="str">
        <v>Diabetes</v>
      </c>
    </row>
    <row r="1847" spans="1:20" x14ac:dyDescent="0.3">
      <c r="A1847" t="s">
        <v>1846</v>
      </c>
      <c r="B1847" t="s">
        <v>4016</v>
      </c>
      <c r="C1847" t="s">
        <v>4395</v>
      </c>
      <c r="D1847" t="s">
        <v>5747</v>
      </c>
      <c r="E1847" cm="1">
        <f t="array" ref="E1847:K1847">_xlfn.XLOOKUP(A1847,'Hospitalisation Details'!A:A,'Hospitalisation Details'!B:H)</f>
        <v>34513</v>
      </c>
      <c r="F1847" s="14">
        <v>3</v>
      </c>
      <c r="G1847">
        <v>4449.46</v>
      </c>
      <c r="H1847" t="str">
        <v>tier - 1</v>
      </c>
      <c r="I1847" t="str">
        <v>tier - 2</v>
      </c>
      <c r="J1847" t="str">
        <v>R1013</v>
      </c>
      <c r="K1847">
        <v>28</v>
      </c>
      <c r="L1847" cm="1">
        <f t="array" ref="L1847:T1847">_xlfn.XLOOKUP(A1847,'Medical Examinations'!A:A,'Medical Examinations'!B:J)</f>
        <v>27.5</v>
      </c>
      <c r="M1847">
        <v>4.49</v>
      </c>
      <c r="N1847" s="5" t="str">
        <v>No</v>
      </c>
      <c r="O1847" s="5" t="str">
        <v>No</v>
      </c>
      <c r="P1847" s="5" t="str">
        <v>No</v>
      </c>
      <c r="Q1847" s="14">
        <v>0</v>
      </c>
      <c r="R1847" t="str">
        <v>No</v>
      </c>
      <c r="S1847" t="str">
        <v>Over Weight</v>
      </c>
      <c r="T1847" t="str">
        <v>Normal</v>
      </c>
    </row>
    <row r="1848" spans="1:20" x14ac:dyDescent="0.3">
      <c r="A1848" t="s">
        <v>1847</v>
      </c>
      <c r="B1848" t="s">
        <v>4017</v>
      </c>
      <c r="C1848" t="s">
        <v>4395</v>
      </c>
      <c r="D1848" t="s">
        <v>5748</v>
      </c>
      <c r="E1848" cm="1">
        <f t="array" ref="E1848:K1848">_xlfn.XLOOKUP(A1848,'Hospitalisation Details'!A:A,'Hospitalisation Details'!B:H)</f>
        <v>33484</v>
      </c>
      <c r="F1848" s="14">
        <v>1</v>
      </c>
      <c r="G1848">
        <v>4441.21</v>
      </c>
      <c r="H1848" t="str">
        <v>tier - 1</v>
      </c>
      <c r="I1848" t="str">
        <v>tier - 2</v>
      </c>
      <c r="J1848" t="str">
        <v>R1014</v>
      </c>
      <c r="K1848">
        <v>31</v>
      </c>
      <c r="L1848" cm="1">
        <f t="array" ref="L1848:T1848">_xlfn.XLOOKUP(A1848,'Medical Examinations'!A:A,'Medical Examinations'!B:J)</f>
        <v>28.024999999999999</v>
      </c>
      <c r="M1848">
        <v>5.65</v>
      </c>
      <c r="N1848" s="5" t="str">
        <v>No</v>
      </c>
      <c r="O1848" s="5" t="str">
        <v>No</v>
      </c>
      <c r="P1848" s="5" t="str">
        <v>No</v>
      </c>
      <c r="Q1848" s="14">
        <v>1</v>
      </c>
      <c r="R1848" t="str">
        <v>yes</v>
      </c>
      <c r="S1848" t="str">
        <v>Over Weight</v>
      </c>
      <c r="T1848" t="str">
        <v>Normal</v>
      </c>
    </row>
    <row r="1849" spans="1:20" x14ac:dyDescent="0.3">
      <c r="A1849" t="s">
        <v>1848</v>
      </c>
      <c r="B1849" t="s">
        <v>4018</v>
      </c>
      <c r="C1849" t="s">
        <v>4395</v>
      </c>
      <c r="D1849" t="s">
        <v>5749</v>
      </c>
      <c r="E1849" cm="1">
        <f t="array" ref="E1849:K1849">_xlfn.XLOOKUP(A1849,'Hospitalisation Details'!A:A,'Hospitalisation Details'!B:H)</f>
        <v>34631</v>
      </c>
      <c r="F1849" s="14">
        <v>2</v>
      </c>
      <c r="G1849">
        <v>4438.26</v>
      </c>
      <c r="H1849" t="str">
        <v>tier - 2</v>
      </c>
      <c r="I1849" t="str">
        <v>tier - 3</v>
      </c>
      <c r="J1849" t="str">
        <v>R1017</v>
      </c>
      <c r="K1849">
        <v>28</v>
      </c>
      <c r="L1849" cm="1">
        <f t="array" ref="L1849:T1849">_xlfn.XLOOKUP(A1849,'Medical Examinations'!A:A,'Medical Examinations'!B:J)</f>
        <v>53.93</v>
      </c>
      <c r="M1849">
        <v>5.34</v>
      </c>
      <c r="N1849" s="5" t="str">
        <v>Yes</v>
      </c>
      <c r="O1849" s="5" t="str">
        <v>No</v>
      </c>
      <c r="P1849" s="5" t="str">
        <v>No</v>
      </c>
      <c r="Q1849" s="14">
        <v>2</v>
      </c>
      <c r="R1849" t="str">
        <v>No</v>
      </c>
      <c r="S1849" t="str">
        <v>Obesity</v>
      </c>
      <c r="T1849" t="str">
        <v>Normal</v>
      </c>
    </row>
    <row r="1850" spans="1:20" x14ac:dyDescent="0.3">
      <c r="A1850" t="s">
        <v>1849</v>
      </c>
      <c r="B1850" t="s">
        <v>4019</v>
      </c>
      <c r="C1850" t="s">
        <v>4395</v>
      </c>
      <c r="D1850" t="s">
        <v>5750</v>
      </c>
      <c r="E1850" cm="1">
        <f t="array" ref="E1850:K1850">_xlfn.XLOOKUP(A1850,'Hospitalisation Details'!A:A,'Hospitalisation Details'!B:H)</f>
        <v>34615</v>
      </c>
      <c r="F1850" s="14">
        <v>2</v>
      </c>
      <c r="G1850">
        <v>4435.09</v>
      </c>
      <c r="H1850" t="str">
        <v>tier - 3</v>
      </c>
      <c r="I1850" t="str">
        <v>tier - 2</v>
      </c>
      <c r="J1850" t="str">
        <v>R1016</v>
      </c>
      <c r="K1850">
        <v>28</v>
      </c>
      <c r="L1850" cm="1">
        <f t="array" ref="L1850:T1850">_xlfn.XLOOKUP(A1850,'Medical Examinations'!A:A,'Medical Examinations'!B:J)</f>
        <v>29.64</v>
      </c>
      <c r="M1850">
        <v>4.93</v>
      </c>
      <c r="N1850" s="5" t="str">
        <v>No</v>
      </c>
      <c r="O1850" s="5" t="str">
        <v>No</v>
      </c>
      <c r="P1850" s="5" t="str">
        <v>Yes</v>
      </c>
      <c r="Q1850" s="14">
        <v>1</v>
      </c>
      <c r="R1850" t="str">
        <v>No</v>
      </c>
      <c r="S1850" t="str">
        <v>Over Weight</v>
      </c>
      <c r="T1850" t="str">
        <v>Normal</v>
      </c>
    </row>
    <row r="1851" spans="1:20" x14ac:dyDescent="0.3">
      <c r="A1851" t="s">
        <v>1850</v>
      </c>
      <c r="B1851" t="s">
        <v>4020</v>
      </c>
      <c r="C1851" t="s">
        <v>4395</v>
      </c>
      <c r="D1851" t="s">
        <v>4667</v>
      </c>
      <c r="E1851" cm="1">
        <f t="array" ref="E1851:K1851">_xlfn.XLOOKUP(A1851,'Hospitalisation Details'!A:A,'Hospitalisation Details'!B:H)</f>
        <v>34326</v>
      </c>
      <c r="F1851" s="14">
        <v>2</v>
      </c>
      <c r="G1851">
        <v>4433.92</v>
      </c>
      <c r="H1851" t="str">
        <v>tier - 2</v>
      </c>
      <c r="I1851" t="str">
        <v>tier - 2</v>
      </c>
      <c r="J1851" t="str">
        <v>R1012</v>
      </c>
      <c r="K1851">
        <v>29</v>
      </c>
      <c r="L1851" cm="1">
        <f t="array" ref="L1851:T1851">_xlfn.XLOOKUP(A1851,'Medical Examinations'!A:A,'Medical Examinations'!B:J)</f>
        <v>25.555</v>
      </c>
      <c r="M1851">
        <v>4.09</v>
      </c>
      <c r="N1851" s="5" t="str">
        <v>Yes</v>
      </c>
      <c r="O1851" s="5" t="str">
        <v>No</v>
      </c>
      <c r="P1851" s="5" t="str">
        <v>No</v>
      </c>
      <c r="Q1851" s="14">
        <v>0</v>
      </c>
      <c r="R1851" t="str">
        <v>yes</v>
      </c>
      <c r="S1851" t="str">
        <v>Over Weight</v>
      </c>
      <c r="T1851" t="str">
        <v>Normal</v>
      </c>
    </row>
    <row r="1852" spans="1:20" x14ac:dyDescent="0.3">
      <c r="A1852" t="s">
        <v>1851</v>
      </c>
      <c r="B1852" t="s">
        <v>4021</v>
      </c>
      <c r="C1852" t="s">
        <v>4395</v>
      </c>
      <c r="D1852" t="s">
        <v>4445</v>
      </c>
      <c r="E1852" cm="1">
        <f t="array" ref="E1852:K1852">_xlfn.XLOOKUP(A1852,'Hospitalisation Details'!A:A,'Hospitalisation Details'!B:H)</f>
        <v>34216</v>
      </c>
      <c r="F1852" s="14">
        <v>2</v>
      </c>
      <c r="G1852">
        <v>4433.3900000000003</v>
      </c>
      <c r="H1852" t="str">
        <v>tier - 2</v>
      </c>
      <c r="I1852" t="str">
        <v>tier - 3</v>
      </c>
      <c r="J1852" t="str">
        <v>R1012</v>
      </c>
      <c r="K1852">
        <v>29</v>
      </c>
      <c r="L1852" cm="1">
        <f t="array" ref="L1852:T1852">_xlfn.XLOOKUP(A1852,'Medical Examinations'!A:A,'Medical Examinations'!B:J)</f>
        <v>49.77</v>
      </c>
      <c r="M1852">
        <v>7.02</v>
      </c>
      <c r="N1852" s="5" t="str">
        <v>No</v>
      </c>
      <c r="O1852" s="5" t="str">
        <v>No</v>
      </c>
      <c r="P1852" s="5" t="str">
        <v>No</v>
      </c>
      <c r="Q1852" s="14">
        <v>0</v>
      </c>
      <c r="R1852" t="str">
        <v>No</v>
      </c>
      <c r="S1852" t="str">
        <v>Obesity</v>
      </c>
      <c r="T1852" t="str">
        <v>Diabetes</v>
      </c>
    </row>
    <row r="1853" spans="1:20" x14ac:dyDescent="0.3">
      <c r="A1853" t="s">
        <v>1852</v>
      </c>
      <c r="B1853" t="s">
        <v>4022</v>
      </c>
      <c r="C1853" t="s">
        <v>4395</v>
      </c>
      <c r="D1853" t="s">
        <v>5751</v>
      </c>
      <c r="E1853" cm="1">
        <f t="array" ref="E1853:K1853">_xlfn.XLOOKUP(A1853,'Hospitalisation Details'!A:A,'Hospitalisation Details'!B:H)</f>
        <v>34697</v>
      </c>
      <c r="F1853" s="14">
        <v>2</v>
      </c>
      <c r="G1853">
        <v>4428.8900000000003</v>
      </c>
      <c r="H1853" t="str">
        <v>tier - 3</v>
      </c>
      <c r="I1853" t="str">
        <v>tier - 1</v>
      </c>
      <c r="J1853" t="str">
        <v>R1017</v>
      </c>
      <c r="K1853">
        <v>28</v>
      </c>
      <c r="L1853" cm="1">
        <f t="array" ref="L1853:T1853">_xlfn.XLOOKUP(A1853,'Medical Examinations'!A:A,'Medical Examinations'!B:J)</f>
        <v>29.8</v>
      </c>
      <c r="M1853">
        <v>5.78</v>
      </c>
      <c r="N1853" s="5" t="str">
        <v>Yes</v>
      </c>
      <c r="O1853" s="5" t="str">
        <v>No</v>
      </c>
      <c r="P1853" s="5" t="str">
        <v>No</v>
      </c>
      <c r="Q1853" s="14">
        <v>0</v>
      </c>
      <c r="R1853" t="str">
        <v>No</v>
      </c>
      <c r="S1853" t="str">
        <v>Over Weight</v>
      </c>
      <c r="T1853" t="str">
        <v>Prediabetes</v>
      </c>
    </row>
    <row r="1854" spans="1:20" x14ac:dyDescent="0.3">
      <c r="A1854" t="s">
        <v>1853</v>
      </c>
      <c r="B1854" t="s">
        <v>4023</v>
      </c>
      <c r="C1854" t="s">
        <v>4395</v>
      </c>
      <c r="D1854" t="s">
        <v>4445</v>
      </c>
      <c r="E1854" cm="1">
        <f t="array" ref="E1854:K1854">_xlfn.XLOOKUP(A1854,'Hospitalisation Details'!A:A,'Hospitalisation Details'!B:H)</f>
        <v>33831</v>
      </c>
      <c r="F1854" s="14">
        <v>0</v>
      </c>
      <c r="G1854">
        <v>4420.95</v>
      </c>
      <c r="H1854" t="str">
        <v>tier - 2</v>
      </c>
      <c r="I1854" t="str">
        <v>tier - 3</v>
      </c>
      <c r="J1854" t="str">
        <v>R1020</v>
      </c>
      <c r="K1854">
        <v>30</v>
      </c>
      <c r="L1854" cm="1">
        <f t="array" ref="L1854:T1854">_xlfn.XLOOKUP(A1854,'Medical Examinations'!A:A,'Medical Examinations'!B:J)</f>
        <v>51.47</v>
      </c>
      <c r="M1854">
        <v>9.6</v>
      </c>
      <c r="N1854" s="5" t="str">
        <v>No</v>
      </c>
      <c r="O1854" s="5" t="str">
        <v>No</v>
      </c>
      <c r="P1854" s="5" t="str">
        <v>No</v>
      </c>
      <c r="Q1854" s="14">
        <v>0</v>
      </c>
      <c r="R1854" t="str">
        <v>No</v>
      </c>
      <c r="S1854" t="str">
        <v>Obesity</v>
      </c>
      <c r="T1854" t="str">
        <v>Diabetes</v>
      </c>
    </row>
    <row r="1855" spans="1:20" x14ac:dyDescent="0.3">
      <c r="A1855" t="s">
        <v>1854</v>
      </c>
      <c r="B1855" t="s">
        <v>3856</v>
      </c>
      <c r="C1855" t="s">
        <v>4394</v>
      </c>
      <c r="D1855" t="s">
        <v>5752</v>
      </c>
      <c r="E1855" cm="1">
        <f t="array" ref="E1855:K1855">_xlfn.XLOOKUP(A1855,'Hospitalisation Details'!A:A,'Hospitalisation Details'!B:H)</f>
        <v>32402</v>
      </c>
      <c r="F1855" s="14">
        <v>0</v>
      </c>
      <c r="G1855">
        <v>4415.16</v>
      </c>
      <c r="H1855" t="str">
        <v>tier - 2</v>
      </c>
      <c r="I1855" t="str">
        <v>tier - 1</v>
      </c>
      <c r="J1855" t="str">
        <v>R1013</v>
      </c>
      <c r="K1855">
        <v>34</v>
      </c>
      <c r="L1855" cm="1">
        <f t="array" ref="L1855:T1855">_xlfn.XLOOKUP(A1855,'Medical Examinations'!A:A,'Medical Examinations'!B:J)</f>
        <v>38.06</v>
      </c>
      <c r="M1855">
        <v>5.24</v>
      </c>
      <c r="N1855" s="5" t="str">
        <v>Yes</v>
      </c>
      <c r="O1855" s="5" t="str">
        <v>No</v>
      </c>
      <c r="P1855" s="5" t="str">
        <v>Yes</v>
      </c>
      <c r="Q1855" s="14">
        <v>1</v>
      </c>
      <c r="R1855" t="str">
        <v>No</v>
      </c>
      <c r="S1855" t="str">
        <v>Obesity</v>
      </c>
      <c r="T1855" t="str">
        <v>Normal</v>
      </c>
    </row>
    <row r="1856" spans="1:20" x14ac:dyDescent="0.3">
      <c r="A1856" t="s">
        <v>1855</v>
      </c>
      <c r="B1856" t="s">
        <v>3038</v>
      </c>
      <c r="C1856" t="s">
        <v>4395</v>
      </c>
      <c r="D1856" t="s">
        <v>5374</v>
      </c>
      <c r="E1856" cm="1">
        <f t="array" ref="E1856:K1856">_xlfn.XLOOKUP(A1856,'Hospitalisation Details'!A:A,'Hospitalisation Details'!B:H)</f>
        <v>31606</v>
      </c>
      <c r="F1856" s="14">
        <v>0</v>
      </c>
      <c r="G1856">
        <v>4402.2299999999996</v>
      </c>
      <c r="H1856" t="str">
        <v>tier - 2</v>
      </c>
      <c r="I1856" t="str">
        <v>tier - 2</v>
      </c>
      <c r="J1856" t="str">
        <v>R1011</v>
      </c>
      <c r="K1856">
        <v>36</v>
      </c>
      <c r="L1856" cm="1">
        <f t="array" ref="L1856:T1856">_xlfn.XLOOKUP(A1856,'Medical Examinations'!A:A,'Medical Examinations'!B:J)</f>
        <v>54.47</v>
      </c>
      <c r="M1856">
        <v>4.49</v>
      </c>
      <c r="N1856" s="5" t="str">
        <v>Yes</v>
      </c>
      <c r="O1856" s="5" t="str">
        <v>No</v>
      </c>
      <c r="P1856" s="5" t="str">
        <v>No</v>
      </c>
      <c r="Q1856" s="14">
        <v>2</v>
      </c>
      <c r="R1856" t="str">
        <v>No</v>
      </c>
      <c r="S1856" t="str">
        <v>Obesity</v>
      </c>
      <c r="T1856" t="str">
        <v>Normal</v>
      </c>
    </row>
    <row r="1857" spans="1:20" x14ac:dyDescent="0.3">
      <c r="A1857" t="s">
        <v>1856</v>
      </c>
      <c r="B1857" t="s">
        <v>4024</v>
      </c>
      <c r="C1857" t="s">
        <v>4395</v>
      </c>
      <c r="D1857" t="s">
        <v>4757</v>
      </c>
      <c r="E1857" cm="1">
        <f t="array" ref="E1857:K1857">_xlfn.XLOOKUP(A1857,'Hospitalisation Details'!A:A,'Hospitalisation Details'!B:H)</f>
        <v>31635</v>
      </c>
      <c r="F1857" s="14">
        <v>0</v>
      </c>
      <c r="G1857">
        <v>4399.7299999999996</v>
      </c>
      <c r="H1857" t="str">
        <v>tier - 3</v>
      </c>
      <c r="I1857" t="str">
        <v>tier - 2</v>
      </c>
      <c r="J1857" t="str">
        <v>R1013</v>
      </c>
      <c r="K1857">
        <v>36</v>
      </c>
      <c r="L1857" cm="1">
        <f t="array" ref="L1857:T1857">_xlfn.XLOOKUP(A1857,'Medical Examinations'!A:A,'Medical Examinations'!B:J)</f>
        <v>37.299999999999997</v>
      </c>
      <c r="M1857">
        <v>7.79</v>
      </c>
      <c r="N1857" s="5" t="str">
        <v>Yes</v>
      </c>
      <c r="O1857" s="5" t="str">
        <v>No</v>
      </c>
      <c r="P1857" s="5" t="str">
        <v>No</v>
      </c>
      <c r="Q1857" s="14">
        <v>0</v>
      </c>
      <c r="R1857" t="str">
        <v>No</v>
      </c>
      <c r="S1857" t="str">
        <v>Obesity</v>
      </c>
      <c r="T1857" t="str">
        <v>Diabetes</v>
      </c>
    </row>
    <row r="1858" spans="1:20" x14ac:dyDescent="0.3">
      <c r="A1858" t="s">
        <v>1857</v>
      </c>
      <c r="B1858" t="s">
        <v>4025</v>
      </c>
      <c r="C1858" t="s">
        <v>4394</v>
      </c>
      <c r="D1858" t="s">
        <v>5753</v>
      </c>
      <c r="E1858" cm="1">
        <f t="array" ref="E1858:K1858">_xlfn.XLOOKUP(A1858,'Hospitalisation Details'!A:A,'Hospitalisation Details'!B:H)</f>
        <v>32342</v>
      </c>
      <c r="F1858" s="14">
        <v>3</v>
      </c>
      <c r="G1858">
        <v>4397.3100000000004</v>
      </c>
      <c r="H1858" t="str">
        <v>tier - 2</v>
      </c>
      <c r="I1858" t="str">
        <v>tier - 2</v>
      </c>
      <c r="J1858" t="str">
        <v>R1013</v>
      </c>
      <c r="K1858">
        <v>34</v>
      </c>
      <c r="L1858" cm="1">
        <f t="array" ref="L1858:T1858">_xlfn.XLOOKUP(A1858,'Medical Examinations'!A:A,'Medical Examinations'!B:J)</f>
        <v>40.28</v>
      </c>
      <c r="M1858">
        <v>8.9</v>
      </c>
      <c r="N1858" s="5" t="str">
        <v>No</v>
      </c>
      <c r="O1858" s="5" t="str">
        <v>No</v>
      </c>
      <c r="P1858" s="5" t="str">
        <v>No</v>
      </c>
      <c r="Q1858" s="14">
        <v>0</v>
      </c>
      <c r="R1858" t="str">
        <v>No</v>
      </c>
      <c r="S1858" t="str">
        <v>Obesity</v>
      </c>
      <c r="T1858" t="str">
        <v>Diabetes</v>
      </c>
    </row>
    <row r="1859" spans="1:20" x14ac:dyDescent="0.3">
      <c r="A1859" t="s">
        <v>1858</v>
      </c>
      <c r="B1859" t="s">
        <v>4026</v>
      </c>
      <c r="C1859" t="s">
        <v>4395</v>
      </c>
      <c r="D1859" t="s">
        <v>5754</v>
      </c>
      <c r="E1859" cm="1">
        <f t="array" ref="E1859:K1859">_xlfn.XLOOKUP(A1859,'Hospitalisation Details'!A:A,'Hospitalisation Details'!B:H)</f>
        <v>30131</v>
      </c>
      <c r="F1859" s="14">
        <v>3</v>
      </c>
      <c r="G1859">
        <v>4392.7</v>
      </c>
      <c r="H1859" t="str">
        <v>tier - 2</v>
      </c>
      <c r="I1859" t="str">
        <v>tier - 2</v>
      </c>
      <c r="J1859" t="str">
        <v>R1013</v>
      </c>
      <c r="K1859">
        <v>40</v>
      </c>
      <c r="L1859" cm="1">
        <f t="array" ref="L1859:T1859">_xlfn.XLOOKUP(A1859,'Medical Examinations'!A:A,'Medical Examinations'!B:J)</f>
        <v>28.69</v>
      </c>
      <c r="M1859">
        <v>6.23</v>
      </c>
      <c r="N1859" s="5" t="str">
        <v>No</v>
      </c>
      <c r="O1859" s="5" t="str">
        <v>No</v>
      </c>
      <c r="P1859" s="5" t="str">
        <v>No</v>
      </c>
      <c r="Q1859" s="14">
        <v>1</v>
      </c>
      <c r="R1859" t="str">
        <v>yes</v>
      </c>
      <c r="S1859" t="str">
        <v>Over Weight</v>
      </c>
      <c r="T1859" t="str">
        <v>Prediabetes</v>
      </c>
    </row>
    <row r="1860" spans="1:20" x14ac:dyDescent="0.3">
      <c r="A1860" t="s">
        <v>1859</v>
      </c>
      <c r="B1860" t="s">
        <v>3388</v>
      </c>
      <c r="C1860" t="s">
        <v>4394</v>
      </c>
      <c r="D1860" t="s">
        <v>5404</v>
      </c>
      <c r="E1860" cm="1">
        <f t="array" ref="E1860:K1860">_xlfn.XLOOKUP(A1860,'Hospitalisation Details'!A:A,'Hospitalisation Details'!B:H)</f>
        <v>35763</v>
      </c>
      <c r="F1860" s="14">
        <v>3</v>
      </c>
      <c r="G1860">
        <v>4391.6499999999996</v>
      </c>
      <c r="H1860" t="str">
        <v>tier - 2</v>
      </c>
      <c r="I1860" t="str">
        <v>tier - 2</v>
      </c>
      <c r="J1860" t="str">
        <v>R1011</v>
      </c>
      <c r="K1860">
        <v>25</v>
      </c>
      <c r="L1860" cm="1">
        <f t="array" ref="L1860:T1860">_xlfn.XLOOKUP(A1860,'Medical Examinations'!A:A,'Medical Examinations'!B:J)</f>
        <v>28.024999999999999</v>
      </c>
      <c r="M1860">
        <v>7.67</v>
      </c>
      <c r="N1860" s="5" t="str">
        <v>Yes</v>
      </c>
      <c r="O1860" s="5" t="str">
        <v>No</v>
      </c>
      <c r="P1860" s="5" t="str">
        <v>No</v>
      </c>
      <c r="Q1860" s="14">
        <v>1</v>
      </c>
      <c r="R1860" t="str">
        <v>yes</v>
      </c>
      <c r="S1860" t="str">
        <v>Over Weight</v>
      </c>
      <c r="T1860" t="str">
        <v>Diabetes</v>
      </c>
    </row>
    <row r="1861" spans="1:20" x14ac:dyDescent="0.3">
      <c r="A1861" t="s">
        <v>1860</v>
      </c>
      <c r="B1861" t="s">
        <v>3230</v>
      </c>
      <c r="C1861" t="s">
        <v>4394</v>
      </c>
      <c r="D1861" t="s">
        <v>5755</v>
      </c>
      <c r="E1861" cm="1">
        <f t="array" ref="E1861:K1861">_xlfn.XLOOKUP(A1861,'Hospitalisation Details'!A:A,'Hospitalisation Details'!B:H)</f>
        <v>33113</v>
      </c>
      <c r="F1861" s="14">
        <v>0</v>
      </c>
      <c r="G1861">
        <v>4357.04</v>
      </c>
      <c r="H1861" t="str">
        <v>tier - 2</v>
      </c>
      <c r="I1861" t="str">
        <v>tier - 3</v>
      </c>
      <c r="J1861" t="str">
        <v>R1012</v>
      </c>
      <c r="K1861">
        <v>32</v>
      </c>
      <c r="L1861" cm="1">
        <f t="array" ref="L1861:T1861">_xlfn.XLOOKUP(A1861,'Medical Examinations'!A:A,'Medical Examinations'!B:J)</f>
        <v>33</v>
      </c>
      <c r="M1861">
        <v>9.51</v>
      </c>
      <c r="N1861" s="5" t="str">
        <v>Yes</v>
      </c>
      <c r="O1861" s="5" t="str">
        <v>No</v>
      </c>
      <c r="P1861" s="5" t="str">
        <v>No</v>
      </c>
      <c r="Q1861" s="14">
        <v>0</v>
      </c>
      <c r="R1861" t="str">
        <v>No</v>
      </c>
      <c r="S1861" t="str">
        <v>Obesity</v>
      </c>
      <c r="T1861" t="str">
        <v>Diabetes</v>
      </c>
    </row>
    <row r="1862" spans="1:20" x14ac:dyDescent="0.3">
      <c r="A1862" t="s">
        <v>1861</v>
      </c>
      <c r="B1862" t="s">
        <v>4027</v>
      </c>
      <c r="C1862" t="s">
        <v>4394</v>
      </c>
      <c r="D1862" t="s">
        <v>5756</v>
      </c>
      <c r="E1862" cm="1">
        <f t="array" ref="E1862:K1862">_xlfn.XLOOKUP(A1862,'Hospitalisation Details'!A:A,'Hospitalisation Details'!B:H)</f>
        <v>33494</v>
      </c>
      <c r="F1862" s="14">
        <v>1</v>
      </c>
      <c r="G1862">
        <v>4350.51</v>
      </c>
      <c r="H1862" t="str">
        <v>tier - 2</v>
      </c>
      <c r="I1862" t="str">
        <v>tier - 2</v>
      </c>
      <c r="J1862" t="str">
        <v>R1013</v>
      </c>
      <c r="K1862">
        <v>31</v>
      </c>
      <c r="L1862" cm="1">
        <f t="array" ref="L1862:T1862">_xlfn.XLOOKUP(A1862,'Medical Examinations'!A:A,'Medical Examinations'!B:J)</f>
        <v>33.344999999999999</v>
      </c>
      <c r="M1862">
        <v>11.32</v>
      </c>
      <c r="N1862" s="5" t="str">
        <v>Yes</v>
      </c>
      <c r="O1862" s="5" t="str">
        <v>No</v>
      </c>
      <c r="P1862" s="5" t="str">
        <v>No</v>
      </c>
      <c r="Q1862" s="14">
        <v>1</v>
      </c>
      <c r="R1862" t="str">
        <v>No</v>
      </c>
      <c r="S1862" t="str">
        <v>Obesity</v>
      </c>
      <c r="T1862" t="str">
        <v>Diabetes</v>
      </c>
    </row>
    <row r="1863" spans="1:20" x14ac:dyDescent="0.3">
      <c r="A1863" t="s">
        <v>1862</v>
      </c>
      <c r="B1863" t="s">
        <v>2774</v>
      </c>
      <c r="C1863" t="s">
        <v>4394</v>
      </c>
      <c r="D1863" t="s">
        <v>4840</v>
      </c>
      <c r="E1863" cm="1">
        <f t="array" ref="E1863:K1863">_xlfn.XLOOKUP(A1863,'Hospitalisation Details'!A:A,'Hospitalisation Details'!B:H)</f>
        <v>34639</v>
      </c>
      <c r="F1863" s="14">
        <v>2</v>
      </c>
      <c r="G1863">
        <v>4349.46</v>
      </c>
      <c r="H1863" t="str">
        <v>tier - 2</v>
      </c>
      <c r="I1863" t="str">
        <v>tier - 2</v>
      </c>
      <c r="J1863" t="str">
        <v>R1013</v>
      </c>
      <c r="K1863">
        <v>28</v>
      </c>
      <c r="L1863" cm="1">
        <f t="array" ref="L1863:T1863">_xlfn.XLOOKUP(A1863,'Medical Examinations'!A:A,'Medical Examinations'!B:J)</f>
        <v>54.3</v>
      </c>
      <c r="M1863">
        <v>4.1500000000000004</v>
      </c>
      <c r="N1863" s="5" t="str">
        <v>Yes</v>
      </c>
      <c r="O1863" s="5" t="str">
        <v>No</v>
      </c>
      <c r="P1863" s="5" t="str">
        <v>No</v>
      </c>
      <c r="Q1863" s="14">
        <v>1</v>
      </c>
      <c r="R1863" t="str">
        <v>No</v>
      </c>
      <c r="S1863" t="str">
        <v>Obesity</v>
      </c>
      <c r="T1863" t="str">
        <v>Normal</v>
      </c>
    </row>
    <row r="1864" spans="1:20" x14ac:dyDescent="0.3">
      <c r="A1864" t="s">
        <v>1863</v>
      </c>
      <c r="B1864" t="s">
        <v>4028</v>
      </c>
      <c r="C1864" t="s">
        <v>4394</v>
      </c>
      <c r="D1864" t="s">
        <v>5757</v>
      </c>
      <c r="E1864" cm="1">
        <f t="array" ref="E1864:K1864">_xlfn.XLOOKUP(A1864,'Hospitalisation Details'!A:A,'Hospitalisation Details'!B:H)</f>
        <v>33390</v>
      </c>
      <c r="F1864" s="14">
        <v>0</v>
      </c>
      <c r="G1864">
        <v>4347.0200000000004</v>
      </c>
      <c r="H1864" t="str">
        <v>tier - 2</v>
      </c>
      <c r="I1864" t="str">
        <v>tier - 1</v>
      </c>
      <c r="J1864" t="str">
        <v>R1024</v>
      </c>
      <c r="K1864">
        <v>32</v>
      </c>
      <c r="L1864" cm="1">
        <f t="array" ref="L1864:T1864">_xlfn.XLOOKUP(A1864,'Medical Examinations'!A:A,'Medical Examinations'!B:J)</f>
        <v>28.3</v>
      </c>
      <c r="M1864">
        <v>5.47</v>
      </c>
      <c r="N1864" s="5" t="str">
        <v>Yes</v>
      </c>
      <c r="O1864" s="5" t="str">
        <v>No</v>
      </c>
      <c r="P1864" s="5" t="str">
        <v>Yes</v>
      </c>
      <c r="Q1864" s="14">
        <v>1</v>
      </c>
      <c r="R1864" t="str">
        <v>yes</v>
      </c>
      <c r="S1864" t="str">
        <v>Over Weight</v>
      </c>
      <c r="T1864" t="str">
        <v>Normal</v>
      </c>
    </row>
    <row r="1865" spans="1:20" x14ac:dyDescent="0.3">
      <c r="A1865" t="s">
        <v>1864</v>
      </c>
      <c r="B1865" t="s">
        <v>4029</v>
      </c>
      <c r="C1865" t="s">
        <v>4394</v>
      </c>
      <c r="D1865" t="s">
        <v>4450</v>
      </c>
      <c r="E1865" cm="1">
        <f t="array" ref="E1865:K1865">_xlfn.XLOOKUP(A1865,'Hospitalisation Details'!A:A,'Hospitalisation Details'!B:H)</f>
        <v>34633</v>
      </c>
      <c r="F1865" s="14">
        <v>2</v>
      </c>
      <c r="G1865">
        <v>4340.4399999999996</v>
      </c>
      <c r="H1865" t="str">
        <v>tier - 2</v>
      </c>
      <c r="I1865" t="str">
        <v>tier - 1</v>
      </c>
      <c r="J1865" t="str">
        <v>R1013</v>
      </c>
      <c r="K1865">
        <v>28</v>
      </c>
      <c r="L1865" cm="1">
        <f t="array" ref="L1865:T1865">_xlfn.XLOOKUP(A1865,'Medical Examinations'!A:A,'Medical Examinations'!B:J)</f>
        <v>22.895</v>
      </c>
      <c r="M1865">
        <v>6.03</v>
      </c>
      <c r="N1865" s="5" t="str">
        <v>No</v>
      </c>
      <c r="O1865" s="5" t="str">
        <v>No</v>
      </c>
      <c r="P1865" s="5" t="str">
        <v>No</v>
      </c>
      <c r="Q1865" s="14">
        <v>0</v>
      </c>
      <c r="R1865" t="str">
        <v>yes</v>
      </c>
      <c r="S1865" t="str">
        <v>Normal Weight</v>
      </c>
      <c r="T1865" t="str">
        <v>Prediabetes</v>
      </c>
    </row>
    <row r="1866" spans="1:20" x14ac:dyDescent="0.3">
      <c r="A1866" t="s">
        <v>1865</v>
      </c>
      <c r="B1866" t="s">
        <v>2821</v>
      </c>
      <c r="C1866" t="s">
        <v>4394</v>
      </c>
      <c r="D1866" t="s">
        <v>5758</v>
      </c>
      <c r="E1866" cm="1">
        <f t="array" ref="E1866:K1866">_xlfn.XLOOKUP(A1866,'Hospitalisation Details'!A:A,'Hospitalisation Details'!B:H)</f>
        <v>34640</v>
      </c>
      <c r="F1866" s="14">
        <v>1</v>
      </c>
      <c r="G1866">
        <v>4337.74</v>
      </c>
      <c r="H1866" t="str">
        <v>tier - 2</v>
      </c>
      <c r="I1866" t="str">
        <v>tier - 1</v>
      </c>
      <c r="J1866" t="str">
        <v>R1024</v>
      </c>
      <c r="K1866">
        <v>28</v>
      </c>
      <c r="L1866" cm="1">
        <f t="array" ref="L1866:T1866">_xlfn.XLOOKUP(A1866,'Medical Examinations'!A:A,'Medical Examinations'!B:J)</f>
        <v>20.9</v>
      </c>
      <c r="M1866">
        <v>4.55</v>
      </c>
      <c r="N1866" s="5" t="str">
        <v>Yes</v>
      </c>
      <c r="O1866" s="5" t="str">
        <v>No</v>
      </c>
      <c r="P1866" s="5" t="str">
        <v>Yes</v>
      </c>
      <c r="Q1866" s="14">
        <v>1</v>
      </c>
      <c r="R1866" t="str">
        <v>yes</v>
      </c>
      <c r="S1866" t="str">
        <v>Normal Weight</v>
      </c>
      <c r="T1866" t="str">
        <v>Normal</v>
      </c>
    </row>
    <row r="1867" spans="1:20" x14ac:dyDescent="0.3">
      <c r="A1867" t="s">
        <v>1866</v>
      </c>
      <c r="B1867" t="s">
        <v>4030</v>
      </c>
      <c r="C1867" t="s">
        <v>4395</v>
      </c>
      <c r="D1867" t="s">
        <v>5759</v>
      </c>
      <c r="E1867" cm="1">
        <f t="array" ref="E1867:K1867">_xlfn.XLOOKUP(A1867,'Hospitalisation Details'!A:A,'Hospitalisation Details'!B:H)</f>
        <v>32496</v>
      </c>
      <c r="F1867" s="14">
        <v>0</v>
      </c>
      <c r="G1867">
        <v>4320.41</v>
      </c>
      <c r="H1867" t="str">
        <v>tier - 2</v>
      </c>
      <c r="I1867" t="str">
        <v>tier - 1</v>
      </c>
      <c r="J1867" t="str">
        <v>R1012</v>
      </c>
      <c r="K1867">
        <v>34</v>
      </c>
      <c r="L1867" cm="1">
        <f t="array" ref="L1867:T1867">_xlfn.XLOOKUP(A1867,'Medical Examinations'!A:A,'Medical Examinations'!B:J)</f>
        <v>24.42</v>
      </c>
      <c r="M1867">
        <v>7.16</v>
      </c>
      <c r="N1867" s="5" t="str">
        <v>No</v>
      </c>
      <c r="O1867" s="5" t="str">
        <v>No</v>
      </c>
      <c r="P1867" s="5" t="str">
        <v>No</v>
      </c>
      <c r="Q1867" s="14">
        <v>0</v>
      </c>
      <c r="R1867" t="str">
        <v>yes</v>
      </c>
      <c r="S1867" t="str">
        <v>Normal Weight</v>
      </c>
      <c r="T1867" t="str">
        <v>Diabetes</v>
      </c>
    </row>
    <row r="1868" spans="1:20" x14ac:dyDescent="0.3">
      <c r="A1868" t="s">
        <v>1867</v>
      </c>
      <c r="B1868" t="s">
        <v>3153</v>
      </c>
      <c r="C1868" t="s">
        <v>4394</v>
      </c>
      <c r="D1868" t="s">
        <v>5020</v>
      </c>
      <c r="E1868" cm="1">
        <f t="array" ref="E1868:K1868">_xlfn.XLOOKUP(A1868,'Hospitalisation Details'!A:A,'Hospitalisation Details'!B:H)</f>
        <v>36855</v>
      </c>
      <c r="F1868" s="14">
        <v>3</v>
      </c>
      <c r="G1868">
        <v>4296.2700000000004</v>
      </c>
      <c r="H1868" t="str">
        <v>tier - 2</v>
      </c>
      <c r="I1868" t="str">
        <v>tier - 3</v>
      </c>
      <c r="J1868" t="str">
        <v>R1012</v>
      </c>
      <c r="K1868">
        <v>22</v>
      </c>
      <c r="L1868" cm="1">
        <f t="array" ref="L1868:T1868">_xlfn.XLOOKUP(A1868,'Medical Examinations'!A:A,'Medical Examinations'!B:J)</f>
        <v>29.6</v>
      </c>
      <c r="M1868">
        <v>8.1</v>
      </c>
      <c r="N1868" s="5" t="str">
        <v>No</v>
      </c>
      <c r="O1868" s="5" t="str">
        <v>No</v>
      </c>
      <c r="P1868" s="5" t="str">
        <v>No</v>
      </c>
      <c r="Q1868" s="14">
        <v>0</v>
      </c>
      <c r="R1868" t="str">
        <v>No</v>
      </c>
      <c r="S1868" t="str">
        <v>Over Weight</v>
      </c>
      <c r="T1868" t="str">
        <v>Diabetes</v>
      </c>
    </row>
    <row r="1869" spans="1:20" x14ac:dyDescent="0.3">
      <c r="A1869" t="s">
        <v>1868</v>
      </c>
      <c r="B1869" t="s">
        <v>3060</v>
      </c>
      <c r="C1869" t="s">
        <v>4395</v>
      </c>
      <c r="D1869" t="s">
        <v>5760</v>
      </c>
      <c r="E1869" cm="1">
        <f t="array" ref="E1869:K1869">_xlfn.XLOOKUP(A1869,'Hospitalisation Details'!A:A,'Hospitalisation Details'!B:H)</f>
        <v>37780</v>
      </c>
      <c r="F1869" s="14">
        <v>0</v>
      </c>
      <c r="G1869">
        <v>4278.55</v>
      </c>
      <c r="H1869" t="str">
        <v>tier - 2</v>
      </c>
      <c r="I1869" t="str">
        <v>tier - 1</v>
      </c>
      <c r="J1869" t="str">
        <v>R1021</v>
      </c>
      <c r="K1869">
        <v>20</v>
      </c>
      <c r="L1869" cm="1">
        <f t="array" ref="L1869:T1869">_xlfn.XLOOKUP(A1869,'Medical Examinations'!A:A,'Medical Examinations'!B:J)</f>
        <v>24.605</v>
      </c>
      <c r="M1869">
        <v>5.48</v>
      </c>
      <c r="N1869" s="5" t="str">
        <v>No</v>
      </c>
      <c r="O1869" s="5" t="str">
        <v>No</v>
      </c>
      <c r="P1869" s="5" t="str">
        <v>No</v>
      </c>
      <c r="Q1869" s="14">
        <v>0</v>
      </c>
      <c r="R1869" t="str">
        <v>yes</v>
      </c>
      <c r="S1869" t="str">
        <v>Normal Weight</v>
      </c>
      <c r="T1869" t="str">
        <v>Normal</v>
      </c>
    </row>
    <row r="1870" spans="1:20" x14ac:dyDescent="0.3">
      <c r="A1870" t="s">
        <v>1869</v>
      </c>
      <c r="B1870" t="s">
        <v>4031</v>
      </c>
      <c r="C1870" t="s">
        <v>4395</v>
      </c>
      <c r="D1870" t="s">
        <v>4729</v>
      </c>
      <c r="E1870" cm="1">
        <f t="array" ref="E1870:K1870">_xlfn.XLOOKUP(A1870,'Hospitalisation Details'!A:A,'Hospitalisation Details'!B:H)</f>
        <v>33773</v>
      </c>
      <c r="F1870" s="14">
        <v>2</v>
      </c>
      <c r="G1870">
        <v>4266.17</v>
      </c>
      <c r="H1870" t="str">
        <v>tier - 3</v>
      </c>
      <c r="I1870" t="str">
        <v>tier - 2</v>
      </c>
      <c r="J1870" t="str">
        <v>R1013</v>
      </c>
      <c r="K1870">
        <v>30</v>
      </c>
      <c r="L1870" cm="1">
        <f t="array" ref="L1870:T1870">_xlfn.XLOOKUP(A1870,'Medical Examinations'!A:A,'Medical Examinations'!B:J)</f>
        <v>30.114999999999998</v>
      </c>
      <c r="M1870">
        <v>5.48</v>
      </c>
      <c r="N1870" s="5" t="str">
        <v>No</v>
      </c>
      <c r="O1870" s="5" t="str">
        <v>yes</v>
      </c>
      <c r="P1870" s="5" t="str">
        <v>No</v>
      </c>
      <c r="Q1870" s="14">
        <v>1</v>
      </c>
      <c r="R1870" t="str">
        <v>No</v>
      </c>
      <c r="S1870" t="str">
        <v>Obesity</v>
      </c>
      <c r="T1870" t="str">
        <v>Normal</v>
      </c>
    </row>
    <row r="1871" spans="1:20" x14ac:dyDescent="0.3">
      <c r="A1871" t="s">
        <v>1870</v>
      </c>
      <c r="B1871" t="s">
        <v>2594</v>
      </c>
      <c r="C1871" t="s">
        <v>4395</v>
      </c>
      <c r="D1871" t="s">
        <v>4517</v>
      </c>
      <c r="E1871" cm="1">
        <f t="array" ref="E1871:K1871">_xlfn.XLOOKUP(A1871,'Hospitalisation Details'!A:A,'Hospitalisation Details'!B:H)</f>
        <v>30640</v>
      </c>
      <c r="F1871" s="14">
        <v>3</v>
      </c>
      <c r="G1871">
        <v>4265.01</v>
      </c>
      <c r="H1871" t="str">
        <v>tier - 2</v>
      </c>
      <c r="I1871" t="str">
        <v>tier - 1</v>
      </c>
      <c r="J1871" t="str">
        <v>R1012</v>
      </c>
      <c r="K1871">
        <v>39</v>
      </c>
      <c r="L1871" cm="1">
        <f t="array" ref="L1871:T1871">_xlfn.XLOOKUP(A1871,'Medical Examinations'!A:A,'Medical Examinations'!B:J)</f>
        <v>26.6</v>
      </c>
      <c r="M1871">
        <v>4.53</v>
      </c>
      <c r="N1871" s="5" t="str">
        <v>No</v>
      </c>
      <c r="O1871" s="5" t="str">
        <v>No</v>
      </c>
      <c r="P1871" s="5" t="str">
        <v>No</v>
      </c>
      <c r="Q1871" s="14">
        <v>0</v>
      </c>
      <c r="R1871" t="str">
        <v>yes</v>
      </c>
      <c r="S1871" t="str">
        <v>Over Weight</v>
      </c>
      <c r="T1871" t="str">
        <v>Normal</v>
      </c>
    </row>
    <row r="1872" spans="1:20" x14ac:dyDescent="0.3">
      <c r="A1872" t="s">
        <v>1871</v>
      </c>
      <c r="B1872" t="s">
        <v>4032</v>
      </c>
      <c r="C1872" t="s">
        <v>4395</v>
      </c>
      <c r="D1872" t="s">
        <v>5761</v>
      </c>
      <c r="E1872" cm="1">
        <f t="array" ref="E1872:K1872">_xlfn.XLOOKUP(A1872,'Hospitalisation Details'!A:A,'Hospitalisation Details'!B:H)</f>
        <v>34986</v>
      </c>
      <c r="F1872" s="14">
        <v>3</v>
      </c>
      <c r="G1872">
        <v>4260.74</v>
      </c>
      <c r="H1872" t="str">
        <v>tier - 3</v>
      </c>
      <c r="I1872" t="str">
        <v>tier - 2</v>
      </c>
      <c r="J1872" t="str">
        <v>R1011</v>
      </c>
      <c r="K1872">
        <v>27</v>
      </c>
      <c r="L1872" cm="1">
        <f t="array" ref="L1872:T1872">_xlfn.XLOOKUP(A1872,'Medical Examinations'!A:A,'Medical Examinations'!B:J)</f>
        <v>28.12</v>
      </c>
      <c r="M1872">
        <v>6.15</v>
      </c>
      <c r="N1872" s="5" t="str">
        <v>No</v>
      </c>
      <c r="O1872" s="5" t="str">
        <v>No</v>
      </c>
      <c r="P1872" s="5" t="str">
        <v>No</v>
      </c>
      <c r="Q1872" s="14">
        <v>0</v>
      </c>
      <c r="R1872" t="str">
        <v>yes</v>
      </c>
      <c r="S1872" t="str">
        <v>Over Weight</v>
      </c>
      <c r="T1872" t="str">
        <v>Prediabetes</v>
      </c>
    </row>
    <row r="1873" spans="1:20" x14ac:dyDescent="0.3">
      <c r="A1873" t="s">
        <v>1872</v>
      </c>
      <c r="B1873" t="s">
        <v>4033</v>
      </c>
      <c r="C1873" t="s">
        <v>4395</v>
      </c>
      <c r="D1873" t="s">
        <v>5762</v>
      </c>
      <c r="E1873" cm="1">
        <f t="array" ref="E1873:K1873">_xlfn.XLOOKUP(A1873,'Hospitalisation Details'!A:A,'Hospitalisation Details'!B:H)</f>
        <v>30118</v>
      </c>
      <c r="F1873" s="14">
        <v>3</v>
      </c>
      <c r="G1873">
        <v>4250.24</v>
      </c>
      <c r="H1873" t="str">
        <v>tier - 2</v>
      </c>
      <c r="I1873" t="str">
        <v>tier - 3</v>
      </c>
      <c r="J1873" t="str">
        <v>R1013</v>
      </c>
      <c r="K1873">
        <v>40</v>
      </c>
      <c r="L1873" cm="1">
        <f t="array" ref="L1873:T1873">_xlfn.XLOOKUP(A1873,'Medical Examinations'!A:A,'Medical Examinations'!B:J)</f>
        <v>18.715</v>
      </c>
      <c r="M1873">
        <v>4.4400000000000004</v>
      </c>
      <c r="N1873" s="5" t="str">
        <v>No</v>
      </c>
      <c r="O1873" s="5" t="str">
        <v>No</v>
      </c>
      <c r="P1873" s="5" t="str">
        <v>No</v>
      </c>
      <c r="Q1873" s="14">
        <v>0</v>
      </c>
      <c r="R1873" t="str">
        <v>No</v>
      </c>
      <c r="S1873" t="str">
        <v>Normal Weight</v>
      </c>
      <c r="T1873" t="str">
        <v>Normal</v>
      </c>
    </row>
    <row r="1874" spans="1:20" x14ac:dyDescent="0.3">
      <c r="A1874" t="s">
        <v>1873</v>
      </c>
      <c r="B1874" t="s">
        <v>4034</v>
      </c>
      <c r="C1874" t="s">
        <v>4395</v>
      </c>
      <c r="D1874" t="s">
        <v>5763</v>
      </c>
      <c r="E1874" cm="1">
        <f t="array" ref="E1874:K1874">_xlfn.XLOOKUP(A1874,'Hospitalisation Details'!A:A,'Hospitalisation Details'!B:H)</f>
        <v>33573</v>
      </c>
      <c r="F1874" s="14">
        <v>1</v>
      </c>
      <c r="G1874">
        <v>4243.59</v>
      </c>
      <c r="H1874" t="str">
        <v>tier - 3</v>
      </c>
      <c r="I1874" t="str">
        <v>tier - 1</v>
      </c>
      <c r="J1874" t="str">
        <v>R1012</v>
      </c>
      <c r="K1874">
        <v>31</v>
      </c>
      <c r="L1874" cm="1">
        <f t="array" ref="L1874:T1874">_xlfn.XLOOKUP(A1874,'Medical Examinations'!A:A,'Medical Examinations'!B:J)</f>
        <v>24.89</v>
      </c>
      <c r="M1874">
        <v>6.1</v>
      </c>
      <c r="N1874" s="5" t="str">
        <v>Yes</v>
      </c>
      <c r="O1874" s="5" t="str">
        <v>No</v>
      </c>
      <c r="P1874" s="5" t="str">
        <v>Yes</v>
      </c>
      <c r="Q1874" s="14">
        <v>1</v>
      </c>
      <c r="R1874" t="str">
        <v>yes</v>
      </c>
      <c r="S1874" t="str">
        <v>Normal Weight</v>
      </c>
      <c r="T1874" t="str">
        <v>Prediabetes</v>
      </c>
    </row>
    <row r="1875" spans="1:20" x14ac:dyDescent="0.3">
      <c r="A1875" t="s">
        <v>1874</v>
      </c>
      <c r="B1875" t="s">
        <v>4035</v>
      </c>
      <c r="C1875" t="s">
        <v>4395</v>
      </c>
      <c r="D1875" t="s">
        <v>5764</v>
      </c>
      <c r="E1875" cm="1">
        <f t="array" ref="E1875:K1875">_xlfn.XLOOKUP(A1875,'Hospitalisation Details'!A:A,'Hospitalisation Details'!B:H)</f>
        <v>33545</v>
      </c>
      <c r="F1875" s="14">
        <v>1</v>
      </c>
      <c r="G1875">
        <v>4239.8900000000003</v>
      </c>
      <c r="H1875" t="str">
        <v>tier - 2</v>
      </c>
      <c r="I1875" t="str">
        <v>tier - 2</v>
      </c>
      <c r="J1875" t="str">
        <v>R1012</v>
      </c>
      <c r="K1875">
        <v>31</v>
      </c>
      <c r="L1875" cm="1">
        <f t="array" ref="L1875:T1875">_xlfn.XLOOKUP(A1875,'Medical Examinations'!A:A,'Medical Examinations'!B:J)</f>
        <v>55.05</v>
      </c>
      <c r="M1875">
        <v>7.66</v>
      </c>
      <c r="N1875" s="5" t="str">
        <v>No</v>
      </c>
      <c r="O1875" s="5" t="str">
        <v>No</v>
      </c>
      <c r="P1875" s="5" t="str">
        <v>No</v>
      </c>
      <c r="Q1875" s="14">
        <v>0</v>
      </c>
      <c r="R1875" t="str">
        <v>No</v>
      </c>
      <c r="S1875" t="str">
        <v>Obesity</v>
      </c>
      <c r="T1875" t="str">
        <v>Diabetes</v>
      </c>
    </row>
    <row r="1876" spans="1:20" x14ac:dyDescent="0.3">
      <c r="A1876" t="s">
        <v>1875</v>
      </c>
      <c r="B1876" t="s">
        <v>4036</v>
      </c>
      <c r="C1876" t="s">
        <v>4395</v>
      </c>
      <c r="D1876" t="s">
        <v>5765</v>
      </c>
      <c r="E1876" cm="1">
        <f t="array" ref="E1876:K1876">_xlfn.XLOOKUP(A1876,'Hospitalisation Details'!A:A,'Hospitalisation Details'!B:H)</f>
        <v>33782</v>
      </c>
      <c r="F1876" s="14">
        <v>1</v>
      </c>
      <c r="G1876">
        <v>4237.13</v>
      </c>
      <c r="H1876" t="str">
        <v>tier - 3</v>
      </c>
      <c r="I1876" t="str">
        <v>tier - 1</v>
      </c>
      <c r="J1876" t="str">
        <v>R1016</v>
      </c>
      <c r="K1876">
        <v>30</v>
      </c>
      <c r="L1876" cm="1">
        <f t="array" ref="L1876:T1876">_xlfn.XLOOKUP(A1876,'Medical Examinations'!A:A,'Medical Examinations'!B:J)</f>
        <v>23.655000000000001</v>
      </c>
      <c r="M1876">
        <v>4.8600000000000003</v>
      </c>
      <c r="N1876" s="5" t="str">
        <v>Yes</v>
      </c>
      <c r="O1876" s="5" t="str">
        <v>No</v>
      </c>
      <c r="P1876" s="5" t="str">
        <v>No</v>
      </c>
      <c r="Q1876" s="14">
        <v>0</v>
      </c>
      <c r="R1876" t="str">
        <v>yes</v>
      </c>
      <c r="S1876" t="str">
        <v>Normal Weight</v>
      </c>
      <c r="T1876" t="str">
        <v>Normal</v>
      </c>
    </row>
    <row r="1877" spans="1:20" x14ac:dyDescent="0.3">
      <c r="A1877" t="s">
        <v>1876</v>
      </c>
      <c r="B1877" t="s">
        <v>3421</v>
      </c>
      <c r="C1877" t="s">
        <v>4394</v>
      </c>
      <c r="D1877" t="s">
        <v>5766</v>
      </c>
      <c r="E1877" cm="1">
        <f t="array" ref="E1877:K1877">_xlfn.XLOOKUP(A1877,'Hospitalisation Details'!A:A,'Hospitalisation Details'!B:H)</f>
        <v>36143</v>
      </c>
      <c r="F1877" s="14">
        <v>3</v>
      </c>
      <c r="G1877">
        <v>4234.93</v>
      </c>
      <c r="H1877" t="str">
        <v>tier - 2</v>
      </c>
      <c r="I1877" t="str">
        <v>tier - 1</v>
      </c>
      <c r="J1877" t="str">
        <v>R1011</v>
      </c>
      <c r="K1877">
        <v>24</v>
      </c>
      <c r="L1877" cm="1">
        <f t="array" ref="L1877:T1877">_xlfn.XLOOKUP(A1877,'Medical Examinations'!A:A,'Medical Examinations'!B:J)</f>
        <v>25.27</v>
      </c>
      <c r="M1877">
        <v>5.29</v>
      </c>
      <c r="N1877" s="5" t="str">
        <v>No</v>
      </c>
      <c r="O1877" s="5" t="str">
        <v>No</v>
      </c>
      <c r="P1877" s="5" t="str">
        <v>Yes</v>
      </c>
      <c r="Q1877" s="14">
        <v>1</v>
      </c>
      <c r="R1877" t="str">
        <v>yes</v>
      </c>
      <c r="S1877" t="str">
        <v>Over Weight</v>
      </c>
      <c r="T1877" t="str">
        <v>Normal</v>
      </c>
    </row>
    <row r="1878" spans="1:20" x14ac:dyDescent="0.3">
      <c r="A1878" t="s">
        <v>1877</v>
      </c>
      <c r="B1878" t="s">
        <v>4037</v>
      </c>
      <c r="C1878" t="s">
        <v>4394</v>
      </c>
      <c r="D1878" t="s">
        <v>4962</v>
      </c>
      <c r="E1878" cm="1">
        <f t="array" ref="E1878:K1878">_xlfn.XLOOKUP(A1878,'Hospitalisation Details'!A:A,'Hospitalisation Details'!B:H)</f>
        <v>35679</v>
      </c>
      <c r="F1878" s="14">
        <v>2</v>
      </c>
      <c r="G1878">
        <v>4189.1099999999997</v>
      </c>
      <c r="H1878" t="str">
        <v>tier - 2</v>
      </c>
      <c r="I1878" t="str">
        <v>tier - 2</v>
      </c>
      <c r="J1878" t="str">
        <v>R1012</v>
      </c>
      <c r="K1878">
        <v>25</v>
      </c>
      <c r="L1878" cm="1">
        <f t="array" ref="L1878:T1878">_xlfn.XLOOKUP(A1878,'Medical Examinations'!A:A,'Medical Examinations'!B:J)</f>
        <v>26.885000000000002</v>
      </c>
      <c r="M1878">
        <v>5.18</v>
      </c>
      <c r="N1878" s="5" t="str">
        <v>No</v>
      </c>
      <c r="O1878" s="5" t="str">
        <v>No</v>
      </c>
      <c r="P1878" s="5" t="str">
        <v>Yes</v>
      </c>
      <c r="Q1878" s="14">
        <v>1</v>
      </c>
      <c r="R1878" t="str">
        <v>yes</v>
      </c>
      <c r="S1878" t="str">
        <v>Over Weight</v>
      </c>
      <c r="T1878" t="str">
        <v>Normal</v>
      </c>
    </row>
    <row r="1879" spans="1:20" x14ac:dyDescent="0.3">
      <c r="A1879" t="s">
        <v>1878</v>
      </c>
      <c r="B1879" t="s">
        <v>4038</v>
      </c>
      <c r="C1879" t="s">
        <v>4396</v>
      </c>
      <c r="D1879" t="s">
        <v>5767</v>
      </c>
      <c r="E1879" cm="1">
        <f t="array" ref="E1879:K1879">_xlfn.XLOOKUP(A1879,'Hospitalisation Details'!A:A,'Hospitalisation Details'!B:H)</f>
        <v>34975</v>
      </c>
      <c r="F1879" s="14">
        <v>0</v>
      </c>
      <c r="G1879">
        <v>4188.7299999999996</v>
      </c>
      <c r="H1879" t="str">
        <v>tier - 2</v>
      </c>
      <c r="I1879" t="str">
        <v>tier - 2</v>
      </c>
      <c r="J1879" t="str">
        <v>R1025</v>
      </c>
      <c r="K1879">
        <v>27</v>
      </c>
      <c r="L1879" cm="1">
        <f t="array" ref="L1879:T1879">_xlfn.XLOOKUP(A1879,'Medical Examinations'!A:A,'Medical Examinations'!B:J)</f>
        <v>37.4</v>
      </c>
      <c r="M1879">
        <v>9.7200000000000006</v>
      </c>
      <c r="N1879" s="5" t="str">
        <v>Yes</v>
      </c>
      <c r="O1879" s="5" t="str">
        <v>No</v>
      </c>
      <c r="P1879" s="5" t="str">
        <v>Yes</v>
      </c>
      <c r="Q1879" s="14">
        <v>1</v>
      </c>
      <c r="R1879" t="str">
        <v>No</v>
      </c>
      <c r="S1879" t="str">
        <v>Obesity</v>
      </c>
      <c r="T1879" t="str">
        <v>Diabetes</v>
      </c>
    </row>
    <row r="1880" spans="1:20" x14ac:dyDescent="0.3">
      <c r="A1880" t="s">
        <v>1879</v>
      </c>
      <c r="B1880" t="s">
        <v>4039</v>
      </c>
      <c r="C1880" t="s">
        <v>4394</v>
      </c>
      <c r="D1880" t="s">
        <v>5768</v>
      </c>
      <c r="E1880" cm="1">
        <f t="array" ref="E1880:K1880">_xlfn.XLOOKUP(A1880,'Hospitalisation Details'!A:A,'Hospitalisation Details'!B:H)</f>
        <v>32684</v>
      </c>
      <c r="F1880" s="14">
        <v>0</v>
      </c>
      <c r="G1880">
        <v>4185.1000000000004</v>
      </c>
      <c r="H1880" t="str">
        <v>tier - 2</v>
      </c>
      <c r="I1880" t="str">
        <v>tier - 3</v>
      </c>
      <c r="J1880" t="str">
        <v>R1013</v>
      </c>
      <c r="K1880">
        <v>33</v>
      </c>
      <c r="L1880" cm="1">
        <f t="array" ref="L1880:T1880">_xlfn.XLOOKUP(A1880,'Medical Examinations'!A:A,'Medical Examinations'!B:J)</f>
        <v>24.7</v>
      </c>
      <c r="M1880">
        <v>4.3600000000000003</v>
      </c>
      <c r="N1880" s="5" t="str">
        <v>No</v>
      </c>
      <c r="O1880" s="5" t="str">
        <v>No</v>
      </c>
      <c r="P1880" s="5" t="str">
        <v>Yes</v>
      </c>
      <c r="Q1880" s="14">
        <v>1</v>
      </c>
      <c r="R1880" t="str">
        <v>yes</v>
      </c>
      <c r="S1880" t="str">
        <v>Normal Weight</v>
      </c>
      <c r="T1880" t="str">
        <v>Normal</v>
      </c>
    </row>
    <row r="1881" spans="1:20" x14ac:dyDescent="0.3">
      <c r="A1881" t="s">
        <v>1880</v>
      </c>
      <c r="B1881" t="s">
        <v>4040</v>
      </c>
      <c r="C1881" t="s">
        <v>4394</v>
      </c>
      <c r="D1881" t="s">
        <v>5769</v>
      </c>
      <c r="E1881" cm="1">
        <f t="array" ref="E1881:K1881">_xlfn.XLOOKUP(A1881,'Hospitalisation Details'!A:A,'Hospitalisation Details'!B:H)</f>
        <v>30941</v>
      </c>
      <c r="F1881" s="14">
        <v>3</v>
      </c>
      <c r="G1881">
        <v>4163.21</v>
      </c>
      <c r="H1881" t="str">
        <v>tier - 2</v>
      </c>
      <c r="I1881" t="str">
        <v>tier - 2</v>
      </c>
      <c r="J1881" t="str">
        <v>R1012</v>
      </c>
      <c r="K1881">
        <v>38</v>
      </c>
      <c r="L1881" cm="1">
        <f t="array" ref="L1881:T1881">_xlfn.XLOOKUP(A1881,'Medical Examinations'!A:A,'Medical Examinations'!B:J)</f>
        <v>18.23</v>
      </c>
      <c r="M1881">
        <v>5.78</v>
      </c>
      <c r="N1881" s="5" t="str">
        <v>No</v>
      </c>
      <c r="O1881" s="5" t="str">
        <v>No</v>
      </c>
      <c r="P1881" s="5" t="str">
        <v>Yes</v>
      </c>
      <c r="Q1881" s="14">
        <v>1</v>
      </c>
      <c r="R1881" t="str">
        <v>yes</v>
      </c>
      <c r="S1881" t="str">
        <v>Under Weight</v>
      </c>
      <c r="T1881" t="str">
        <v>Prediabetes</v>
      </c>
    </row>
    <row r="1882" spans="1:20" x14ac:dyDescent="0.3">
      <c r="A1882" t="s">
        <v>1881</v>
      </c>
      <c r="B1882" t="s">
        <v>2929</v>
      </c>
      <c r="C1882" t="s">
        <v>4395</v>
      </c>
      <c r="D1882" t="s">
        <v>5770</v>
      </c>
      <c r="E1882" cm="1">
        <f t="array" ref="E1882:K1882">_xlfn.XLOOKUP(A1882,'Hospitalisation Details'!A:A,'Hospitalisation Details'!B:H)</f>
        <v>36125</v>
      </c>
      <c r="F1882" s="14">
        <v>0</v>
      </c>
      <c r="G1882">
        <v>4154.97</v>
      </c>
      <c r="H1882" t="str">
        <v>tier - 2</v>
      </c>
      <c r="I1882" t="str">
        <v>tier - 1</v>
      </c>
      <c r="J1882" t="str">
        <v>R1012</v>
      </c>
      <c r="K1882">
        <v>24</v>
      </c>
      <c r="L1882" cm="1">
        <f t="array" ref="L1882:T1882">_xlfn.XLOOKUP(A1882,'Medical Examinations'!A:A,'Medical Examinations'!B:J)</f>
        <v>25.41</v>
      </c>
      <c r="M1882">
        <v>10.53</v>
      </c>
      <c r="N1882" s="5" t="str">
        <v>Yes</v>
      </c>
      <c r="O1882" s="5" t="str">
        <v>No</v>
      </c>
      <c r="P1882" s="5" t="str">
        <v>No</v>
      </c>
      <c r="Q1882" s="14">
        <v>1</v>
      </c>
      <c r="R1882" t="str">
        <v>yes</v>
      </c>
      <c r="S1882" t="str">
        <v>Over Weight</v>
      </c>
      <c r="T1882" t="str">
        <v>Diabetes</v>
      </c>
    </row>
    <row r="1883" spans="1:20" x14ac:dyDescent="0.3">
      <c r="A1883" t="s">
        <v>1882</v>
      </c>
      <c r="B1883" t="s">
        <v>4041</v>
      </c>
      <c r="C1883" t="s">
        <v>4394</v>
      </c>
      <c r="D1883" t="s">
        <v>5766</v>
      </c>
      <c r="E1883" cm="1">
        <f t="array" ref="E1883:K1883">_xlfn.XLOOKUP(A1883,'Hospitalisation Details'!A:A,'Hospitalisation Details'!B:H)</f>
        <v>33820</v>
      </c>
      <c r="F1883" s="14">
        <v>1</v>
      </c>
      <c r="G1883">
        <v>4151.03</v>
      </c>
      <c r="H1883" t="str">
        <v>tier - 2</v>
      </c>
      <c r="I1883" t="str">
        <v>tier - 2</v>
      </c>
      <c r="J1883" t="str">
        <v>R1013</v>
      </c>
      <c r="K1883">
        <v>30</v>
      </c>
      <c r="L1883" cm="1">
        <f t="array" ref="L1883:T1883">_xlfn.XLOOKUP(A1883,'Medical Examinations'!A:A,'Medical Examinations'!B:J)</f>
        <v>22.704999999999998</v>
      </c>
      <c r="M1883">
        <v>5.27</v>
      </c>
      <c r="N1883" s="5" t="str">
        <v>No</v>
      </c>
      <c r="O1883" s="5" t="str">
        <v>No</v>
      </c>
      <c r="P1883" s="5" t="str">
        <v>No</v>
      </c>
      <c r="Q1883" s="14">
        <v>0</v>
      </c>
      <c r="R1883" t="str">
        <v>No</v>
      </c>
      <c r="S1883" t="str">
        <v>Normal Weight</v>
      </c>
      <c r="T1883" t="str">
        <v>Normal</v>
      </c>
    </row>
    <row r="1884" spans="1:20" x14ac:dyDescent="0.3">
      <c r="A1884" t="s">
        <v>1883</v>
      </c>
      <c r="B1884" t="s">
        <v>4042</v>
      </c>
      <c r="C1884" t="s">
        <v>4394</v>
      </c>
      <c r="D1884" t="s">
        <v>5771</v>
      </c>
      <c r="E1884" cm="1">
        <f t="array" ref="E1884:K1884">_xlfn.XLOOKUP(A1884,'Hospitalisation Details'!A:A,'Hospitalisation Details'!B:H)</f>
        <v>33783</v>
      </c>
      <c r="F1884" s="14">
        <v>1</v>
      </c>
      <c r="G1884">
        <v>4149.74</v>
      </c>
      <c r="H1884" t="str">
        <v>tier - 2</v>
      </c>
      <c r="I1884" t="str">
        <v>tier - 1</v>
      </c>
      <c r="J1884" t="str">
        <v>R1011</v>
      </c>
      <c r="K1884">
        <v>30</v>
      </c>
      <c r="L1884" cm="1">
        <f t="array" ref="L1884:T1884">_xlfn.XLOOKUP(A1884,'Medical Examinations'!A:A,'Medical Examinations'!B:J)</f>
        <v>17.350000000000001</v>
      </c>
      <c r="M1884">
        <v>5.03</v>
      </c>
      <c r="N1884" s="5" t="str">
        <v>Yes</v>
      </c>
      <c r="O1884" s="5" t="str">
        <v>No</v>
      </c>
      <c r="P1884" s="5" t="str">
        <v>No</v>
      </c>
      <c r="Q1884" s="14">
        <v>0</v>
      </c>
      <c r="R1884" t="str">
        <v>yes</v>
      </c>
      <c r="S1884" t="str">
        <v>Under Weight</v>
      </c>
      <c r="T1884" t="str">
        <v>Normal</v>
      </c>
    </row>
    <row r="1885" spans="1:20" x14ac:dyDescent="0.3">
      <c r="A1885" t="s">
        <v>1884</v>
      </c>
      <c r="B1885" t="s">
        <v>4043</v>
      </c>
      <c r="C1885" t="s">
        <v>4394</v>
      </c>
      <c r="D1885" t="s">
        <v>5772</v>
      </c>
      <c r="E1885" cm="1">
        <f t="array" ref="E1885:K1885">_xlfn.XLOOKUP(A1885,'Hospitalisation Details'!A:A,'Hospitalisation Details'!B:H)</f>
        <v>33773</v>
      </c>
      <c r="F1885" s="14">
        <v>0</v>
      </c>
      <c r="G1885">
        <v>4137.5200000000004</v>
      </c>
      <c r="H1885" t="str">
        <v>tier - 2</v>
      </c>
      <c r="I1885" t="str">
        <v>tier - 3</v>
      </c>
      <c r="J1885" t="str">
        <v>R1024</v>
      </c>
      <c r="K1885">
        <v>30</v>
      </c>
      <c r="L1885" cm="1">
        <f t="array" ref="L1885:T1885">_xlfn.XLOOKUP(A1885,'Medical Examinations'!A:A,'Medical Examinations'!B:J)</f>
        <v>30</v>
      </c>
      <c r="M1885">
        <v>6.21</v>
      </c>
      <c r="N1885" s="5" t="str">
        <v>No</v>
      </c>
      <c r="O1885" s="5" t="str">
        <v>No</v>
      </c>
      <c r="P1885" s="5" t="str">
        <v>No</v>
      </c>
      <c r="Q1885" s="14">
        <v>0</v>
      </c>
      <c r="R1885" t="str">
        <v>yes</v>
      </c>
      <c r="S1885" t="str">
        <v>Obesity</v>
      </c>
      <c r="T1885" t="str">
        <v>Prediabetes</v>
      </c>
    </row>
    <row r="1886" spans="1:20" x14ac:dyDescent="0.3">
      <c r="A1886" t="s">
        <v>1885</v>
      </c>
      <c r="B1886" t="s">
        <v>4044</v>
      </c>
      <c r="C1886" t="s">
        <v>4394</v>
      </c>
      <c r="D1886" t="s">
        <v>5773</v>
      </c>
      <c r="E1886" cm="1">
        <f t="array" ref="E1886:K1886">_xlfn.XLOOKUP(A1886,'Hospitalisation Details'!A:A,'Hospitalisation Details'!B:H)</f>
        <v>33456</v>
      </c>
      <c r="F1886" s="14">
        <v>0</v>
      </c>
      <c r="G1886">
        <v>4134.08</v>
      </c>
      <c r="H1886" t="str">
        <v>tier - 2</v>
      </c>
      <c r="I1886" t="str">
        <v>tier - 1</v>
      </c>
      <c r="J1886" t="str">
        <v>R1012</v>
      </c>
      <c r="K1886">
        <v>31</v>
      </c>
      <c r="L1886" cm="1">
        <f t="array" ref="L1886:T1886">_xlfn.XLOOKUP(A1886,'Medical Examinations'!A:A,'Medical Examinations'!B:J)</f>
        <v>23.98</v>
      </c>
      <c r="M1886">
        <v>10.67</v>
      </c>
      <c r="N1886" s="5" t="str">
        <v>No</v>
      </c>
      <c r="O1886" s="5" t="str">
        <v>No</v>
      </c>
      <c r="P1886" s="5" t="str">
        <v>No</v>
      </c>
      <c r="Q1886" s="14">
        <v>0</v>
      </c>
      <c r="R1886" t="str">
        <v>No</v>
      </c>
      <c r="S1886" t="str">
        <v>Normal Weight</v>
      </c>
      <c r="T1886" t="str">
        <v>Diabetes</v>
      </c>
    </row>
    <row r="1887" spans="1:20" x14ac:dyDescent="0.3">
      <c r="A1887" t="s">
        <v>1886</v>
      </c>
      <c r="B1887" t="s">
        <v>4045</v>
      </c>
      <c r="C1887" t="s">
        <v>4394</v>
      </c>
      <c r="D1887" t="s">
        <v>5774</v>
      </c>
      <c r="E1887" cm="1">
        <f t="array" ref="E1887:K1887">_xlfn.XLOOKUP(A1887,'Hospitalisation Details'!A:A,'Hospitalisation Details'!B:H)</f>
        <v>34567</v>
      </c>
      <c r="F1887" s="14">
        <v>1</v>
      </c>
      <c r="G1887">
        <v>4133.6400000000003</v>
      </c>
      <c r="H1887" t="str">
        <v>tier - 2</v>
      </c>
      <c r="I1887" t="str">
        <v>tier - 3</v>
      </c>
      <c r="J1887" t="str">
        <v>R1012</v>
      </c>
      <c r="K1887">
        <v>28</v>
      </c>
      <c r="L1887" cm="1">
        <f t="array" ref="L1887:T1887">_xlfn.XLOOKUP(A1887,'Medical Examinations'!A:A,'Medical Examinations'!B:J)</f>
        <v>23.21</v>
      </c>
      <c r="M1887">
        <v>6.76</v>
      </c>
      <c r="N1887" s="5" t="str">
        <v>No</v>
      </c>
      <c r="O1887" s="5" t="str">
        <v>No</v>
      </c>
      <c r="P1887" s="5" t="str">
        <v>No</v>
      </c>
      <c r="Q1887" s="14">
        <v>0</v>
      </c>
      <c r="R1887" t="str">
        <v>yes</v>
      </c>
      <c r="S1887" t="str">
        <v>Normal Weight</v>
      </c>
      <c r="T1887" t="str">
        <v>Diabetes</v>
      </c>
    </row>
    <row r="1888" spans="1:20" x14ac:dyDescent="0.3">
      <c r="A1888" t="s">
        <v>1887</v>
      </c>
      <c r="B1888" t="s">
        <v>4046</v>
      </c>
      <c r="C1888" t="s">
        <v>4395</v>
      </c>
      <c r="D1888" t="s">
        <v>5775</v>
      </c>
      <c r="E1888" cm="1">
        <f t="array" ref="E1888:K1888">_xlfn.XLOOKUP(A1888,'Hospitalisation Details'!A:A,'Hospitalisation Details'!B:H)</f>
        <v>33221</v>
      </c>
      <c r="F1888" s="14">
        <v>1</v>
      </c>
      <c r="G1888">
        <v>4076.5</v>
      </c>
      <c r="H1888" t="str">
        <v>tier - 2</v>
      </c>
      <c r="I1888" t="str">
        <v>tier - 3</v>
      </c>
      <c r="J1888" t="str">
        <v>R1011</v>
      </c>
      <c r="K1888">
        <v>32</v>
      </c>
      <c r="L1888" cm="1">
        <f t="array" ref="L1888:T1888">_xlfn.XLOOKUP(A1888,'Medical Examinations'!A:A,'Medical Examinations'!B:J)</f>
        <v>28.12</v>
      </c>
      <c r="M1888">
        <v>4.88</v>
      </c>
      <c r="N1888" s="5" t="str">
        <v>No</v>
      </c>
      <c r="O1888" s="5" t="str">
        <v>No</v>
      </c>
      <c r="P1888" s="5" t="str">
        <v>No</v>
      </c>
      <c r="Q1888" s="14">
        <v>0</v>
      </c>
      <c r="R1888" t="str">
        <v>yes</v>
      </c>
      <c r="S1888" t="str">
        <v>Over Weight</v>
      </c>
      <c r="T1888" t="str">
        <v>Normal</v>
      </c>
    </row>
    <row r="1889" spans="1:20" x14ac:dyDescent="0.3">
      <c r="A1889" t="s">
        <v>1888</v>
      </c>
      <c r="B1889" t="s">
        <v>4047</v>
      </c>
      <c r="C1889" t="s">
        <v>4395</v>
      </c>
      <c r="D1889" t="s">
        <v>4744</v>
      </c>
      <c r="E1889" cm="1">
        <f t="array" ref="E1889:K1889">_xlfn.XLOOKUP(A1889,'Hospitalisation Details'!A:A,'Hospitalisation Details'!B:H)</f>
        <v>33208</v>
      </c>
      <c r="F1889" s="14">
        <v>1</v>
      </c>
      <c r="G1889">
        <v>4074.45</v>
      </c>
      <c r="H1889" t="str">
        <v>tier - 3</v>
      </c>
      <c r="I1889" t="str">
        <v>tier - 2</v>
      </c>
      <c r="J1889" t="str">
        <v>R1013</v>
      </c>
      <c r="K1889">
        <v>32</v>
      </c>
      <c r="L1889" cm="1">
        <f t="array" ref="L1889:T1889">_xlfn.XLOOKUP(A1889,'Medical Examinations'!A:A,'Medical Examinations'!B:J)</f>
        <v>24.225000000000001</v>
      </c>
      <c r="M1889">
        <v>4.09</v>
      </c>
      <c r="N1889" s="5" t="str">
        <v>No</v>
      </c>
      <c r="O1889" s="5" t="str">
        <v>No</v>
      </c>
      <c r="P1889" s="5" t="str">
        <v>No</v>
      </c>
      <c r="Q1889" s="14">
        <v>0</v>
      </c>
      <c r="R1889" t="str">
        <v>No</v>
      </c>
      <c r="S1889" t="str">
        <v>Normal Weight</v>
      </c>
      <c r="T1889" t="str">
        <v>Normal</v>
      </c>
    </row>
    <row r="1890" spans="1:20" x14ac:dyDescent="0.3">
      <c r="A1890" t="s">
        <v>1889</v>
      </c>
      <c r="B1890" t="s">
        <v>2944</v>
      </c>
      <c r="C1890" t="s">
        <v>4395</v>
      </c>
      <c r="D1890" t="s">
        <v>5776</v>
      </c>
      <c r="E1890" cm="1">
        <f t="array" ref="E1890:K1890">_xlfn.XLOOKUP(A1890,'Hospitalisation Details'!A:A,'Hospitalisation Details'!B:H)</f>
        <v>37547</v>
      </c>
      <c r="F1890" s="14">
        <v>0</v>
      </c>
      <c r="G1890">
        <v>4070.51</v>
      </c>
      <c r="H1890" t="str">
        <v>tier - 2</v>
      </c>
      <c r="I1890" t="str">
        <v>tier - 1</v>
      </c>
      <c r="J1890" t="str">
        <v>R1012</v>
      </c>
      <c r="K1890">
        <v>20</v>
      </c>
      <c r="L1890" cm="1">
        <f t="array" ref="L1890:T1890">_xlfn.XLOOKUP(A1890,'Medical Examinations'!A:A,'Medical Examinations'!B:J)</f>
        <v>19.95</v>
      </c>
      <c r="M1890">
        <v>4.29</v>
      </c>
      <c r="N1890" s="5" t="str">
        <v>Yes</v>
      </c>
      <c r="O1890" s="5" t="str">
        <v>No</v>
      </c>
      <c r="P1890" s="5" t="str">
        <v>No</v>
      </c>
      <c r="Q1890" s="14">
        <v>2</v>
      </c>
      <c r="R1890" t="str">
        <v>yes</v>
      </c>
      <c r="S1890" t="str">
        <v>Normal Weight</v>
      </c>
      <c r="T1890" t="str">
        <v>Normal</v>
      </c>
    </row>
    <row r="1891" spans="1:20" x14ac:dyDescent="0.3">
      <c r="A1891" t="s">
        <v>1890</v>
      </c>
      <c r="B1891" t="s">
        <v>4048</v>
      </c>
      <c r="C1891" t="s">
        <v>4394</v>
      </c>
      <c r="D1891" t="s">
        <v>5300</v>
      </c>
      <c r="E1891" cm="1">
        <f t="array" ref="E1891:K1891">_xlfn.XLOOKUP(A1891,'Hospitalisation Details'!A:A,'Hospitalisation Details'!B:H)</f>
        <v>30575</v>
      </c>
      <c r="F1891" s="14">
        <v>3</v>
      </c>
      <c r="G1891">
        <v>4070.42</v>
      </c>
      <c r="H1891" t="str">
        <v>tier - 2</v>
      </c>
      <c r="I1891" t="str">
        <v>tier - 1</v>
      </c>
      <c r="J1891" t="str">
        <v>R1013</v>
      </c>
      <c r="K1891">
        <v>39</v>
      </c>
      <c r="L1891" cm="1">
        <f t="array" ref="L1891:T1891">_xlfn.XLOOKUP(A1891,'Medical Examinations'!A:A,'Medical Examinations'!B:J)</f>
        <v>29.925000000000001</v>
      </c>
      <c r="M1891">
        <v>5.96</v>
      </c>
      <c r="N1891" s="5" t="str">
        <v>Yes</v>
      </c>
      <c r="O1891" s="5" t="str">
        <v>No</v>
      </c>
      <c r="P1891" s="5" t="str">
        <v>Yes</v>
      </c>
      <c r="Q1891" s="14">
        <v>1</v>
      </c>
      <c r="R1891" t="str">
        <v>yes</v>
      </c>
      <c r="S1891" t="str">
        <v>Obesity</v>
      </c>
      <c r="T1891" t="str">
        <v>Prediabetes</v>
      </c>
    </row>
    <row r="1892" spans="1:20" x14ac:dyDescent="0.3">
      <c r="A1892" t="s">
        <v>1891</v>
      </c>
      <c r="B1892" t="s">
        <v>4049</v>
      </c>
      <c r="C1892" t="s">
        <v>4395</v>
      </c>
      <c r="D1892" t="s">
        <v>4417</v>
      </c>
      <c r="E1892" cm="1">
        <f t="array" ref="E1892:K1892">_xlfn.XLOOKUP(A1892,'Hospitalisation Details'!A:A,'Hospitalisation Details'!B:H)</f>
        <v>34956</v>
      </c>
      <c r="F1892" s="14">
        <v>2</v>
      </c>
      <c r="G1892">
        <v>4058.71</v>
      </c>
      <c r="H1892" t="str">
        <v>tier - 3</v>
      </c>
      <c r="I1892" t="str">
        <v>tier - 3</v>
      </c>
      <c r="J1892" t="str">
        <v>R1012</v>
      </c>
      <c r="K1892">
        <v>27</v>
      </c>
      <c r="L1892" cm="1">
        <f t="array" ref="L1892:T1892">_xlfn.XLOOKUP(A1892,'Medical Examinations'!A:A,'Medical Examinations'!B:J)</f>
        <v>26.7</v>
      </c>
      <c r="M1892">
        <v>5.23</v>
      </c>
      <c r="N1892" s="5" t="str">
        <v>No</v>
      </c>
      <c r="O1892" s="5" t="str">
        <v>No</v>
      </c>
      <c r="P1892" s="5" t="str">
        <v>Yes</v>
      </c>
      <c r="Q1892" s="14">
        <v>1</v>
      </c>
      <c r="R1892" t="str">
        <v>yes</v>
      </c>
      <c r="S1892" t="str">
        <v>Over Weight</v>
      </c>
      <c r="T1892" t="str">
        <v>Normal</v>
      </c>
    </row>
    <row r="1893" spans="1:20" x14ac:dyDescent="0.3">
      <c r="A1893" t="s">
        <v>1892</v>
      </c>
      <c r="B1893" t="s">
        <v>4050</v>
      </c>
      <c r="C1893" t="s">
        <v>4395</v>
      </c>
      <c r="D1893" t="s">
        <v>5777</v>
      </c>
      <c r="E1893" cm="1">
        <f t="array" ref="E1893:K1893">_xlfn.XLOOKUP(A1893,'Hospitalisation Details'!A:A,'Hospitalisation Details'!B:H)</f>
        <v>34194</v>
      </c>
      <c r="F1893" s="14">
        <v>2</v>
      </c>
      <c r="G1893">
        <v>4058.12</v>
      </c>
      <c r="H1893" t="str">
        <v>tier - 2</v>
      </c>
      <c r="I1893" t="str">
        <v>tier - 1</v>
      </c>
      <c r="J1893" t="str">
        <v>R1013</v>
      </c>
      <c r="K1893">
        <v>29</v>
      </c>
      <c r="L1893" cm="1">
        <f t="array" ref="L1893:T1893">_xlfn.XLOOKUP(A1893,'Medical Examinations'!A:A,'Medical Examinations'!B:J)</f>
        <v>27.265000000000001</v>
      </c>
      <c r="M1893">
        <v>4.25</v>
      </c>
      <c r="N1893" s="5" t="str">
        <v>No</v>
      </c>
      <c r="O1893" s="5" t="str">
        <v>No</v>
      </c>
      <c r="P1893" s="5" t="str">
        <v>Yes</v>
      </c>
      <c r="Q1893" s="14">
        <v>1</v>
      </c>
      <c r="R1893" t="str">
        <v>No</v>
      </c>
      <c r="S1893" t="str">
        <v>Over Weight</v>
      </c>
      <c r="T1893" t="str">
        <v>Normal</v>
      </c>
    </row>
    <row r="1894" spans="1:20" x14ac:dyDescent="0.3">
      <c r="A1894" t="s">
        <v>1893</v>
      </c>
      <c r="B1894" t="s">
        <v>4051</v>
      </c>
      <c r="C1894" t="s">
        <v>4394</v>
      </c>
      <c r="D1894" t="s">
        <v>5778</v>
      </c>
      <c r="E1894" cm="1">
        <f t="array" ref="E1894:K1894">_xlfn.XLOOKUP(A1894,'Hospitalisation Details'!A:A,'Hospitalisation Details'!B:H)</f>
        <v>32477</v>
      </c>
      <c r="F1894" s="14">
        <v>3</v>
      </c>
      <c r="G1894">
        <v>4047.94</v>
      </c>
      <c r="H1894" t="str">
        <v>tier - 2</v>
      </c>
      <c r="I1894" t="str">
        <v>tier - 1</v>
      </c>
      <c r="J1894" t="str">
        <v>R1013</v>
      </c>
      <c r="K1894">
        <v>34</v>
      </c>
      <c r="L1894" cm="1">
        <f t="array" ref="L1894:T1894">_xlfn.XLOOKUP(A1894,'Medical Examinations'!A:A,'Medical Examinations'!B:J)</f>
        <v>30.875</v>
      </c>
      <c r="M1894">
        <v>10.97</v>
      </c>
      <c r="N1894" s="5" t="str">
        <v>Yes</v>
      </c>
      <c r="O1894" s="5" t="str">
        <v>No</v>
      </c>
      <c r="P1894" s="5" t="str">
        <v>No</v>
      </c>
      <c r="Q1894" s="14">
        <v>2</v>
      </c>
      <c r="R1894" t="str">
        <v>No</v>
      </c>
      <c r="S1894" t="str">
        <v>Obesity</v>
      </c>
      <c r="T1894" t="str">
        <v>Diabetes</v>
      </c>
    </row>
    <row r="1895" spans="1:20" x14ac:dyDescent="0.3">
      <c r="A1895" t="s">
        <v>1894</v>
      </c>
      <c r="B1895" t="s">
        <v>4052</v>
      </c>
      <c r="C1895" t="s">
        <v>4395</v>
      </c>
      <c r="D1895" t="s">
        <v>4507</v>
      </c>
      <c r="E1895" cm="1">
        <f t="array" ref="E1895:K1895">_xlfn.XLOOKUP(A1895,'Hospitalisation Details'!A:A,'Hospitalisation Details'!B:H)</f>
        <v>34329</v>
      </c>
      <c r="F1895" s="14">
        <v>1</v>
      </c>
      <c r="G1895">
        <v>4040.56</v>
      </c>
      <c r="H1895" t="str">
        <v>tier - 3</v>
      </c>
      <c r="I1895" t="str">
        <v>tier - 3</v>
      </c>
      <c r="J1895" t="str">
        <v>R1015</v>
      </c>
      <c r="K1895">
        <v>29</v>
      </c>
      <c r="L1895" cm="1">
        <f t="array" ref="L1895:T1895">_xlfn.XLOOKUP(A1895,'Medical Examinations'!A:A,'Medical Examinations'!B:J)</f>
        <v>27.83</v>
      </c>
      <c r="M1895">
        <v>9.1999999999999993</v>
      </c>
      <c r="N1895" s="5" t="str">
        <v>Yes</v>
      </c>
      <c r="O1895" s="5" t="str">
        <v>No</v>
      </c>
      <c r="P1895" s="5" t="str">
        <v>No</v>
      </c>
      <c r="Q1895" s="14">
        <v>1</v>
      </c>
      <c r="R1895" t="str">
        <v>yes</v>
      </c>
      <c r="S1895" t="str">
        <v>Over Weight</v>
      </c>
      <c r="T1895" t="str">
        <v>Diabetes</v>
      </c>
    </row>
    <row r="1896" spans="1:20" x14ac:dyDescent="0.3">
      <c r="A1896" t="s">
        <v>1895</v>
      </c>
      <c r="B1896" t="s">
        <v>4053</v>
      </c>
      <c r="C1896" t="s">
        <v>4394</v>
      </c>
      <c r="D1896" t="s">
        <v>5779</v>
      </c>
      <c r="E1896" cm="1">
        <f t="array" ref="E1896:K1896">_xlfn.XLOOKUP(A1896,'Hospitalisation Details'!A:A,'Hospitalisation Details'!B:H)</f>
        <v>30630</v>
      </c>
      <c r="F1896" s="14">
        <v>3</v>
      </c>
      <c r="G1896">
        <v>4039.9</v>
      </c>
      <c r="H1896" t="str">
        <v>tier - 2</v>
      </c>
      <c r="I1896" t="str">
        <v>tier - 1</v>
      </c>
      <c r="J1896" t="str">
        <v>R1013</v>
      </c>
      <c r="K1896">
        <v>39</v>
      </c>
      <c r="L1896" cm="1">
        <f t="array" ref="L1896:T1896">_xlfn.XLOOKUP(A1896,'Medical Examinations'!A:A,'Medical Examinations'!B:J)</f>
        <v>33.1</v>
      </c>
      <c r="M1896">
        <v>5.52</v>
      </c>
      <c r="N1896" s="5" t="str">
        <v>No</v>
      </c>
      <c r="O1896" s="5" t="str">
        <v>No</v>
      </c>
      <c r="P1896" s="5" t="str">
        <v>Yes</v>
      </c>
      <c r="Q1896" s="14">
        <v>1</v>
      </c>
      <c r="R1896" t="str">
        <v>No</v>
      </c>
      <c r="S1896" t="str">
        <v>Obesity</v>
      </c>
      <c r="T1896" t="str">
        <v>Normal</v>
      </c>
    </row>
    <row r="1897" spans="1:20" x14ac:dyDescent="0.3">
      <c r="A1897" t="s">
        <v>1896</v>
      </c>
      <c r="B1897" t="s">
        <v>2626</v>
      </c>
      <c r="C1897" t="s">
        <v>4395</v>
      </c>
      <c r="D1897" t="s">
        <v>5780</v>
      </c>
      <c r="E1897" cm="1">
        <f t="array" ref="E1897:K1897">_xlfn.XLOOKUP(A1897,'Hospitalisation Details'!A:A,'Hospitalisation Details'!B:H)</f>
        <v>30870</v>
      </c>
      <c r="F1897" s="14">
        <v>3</v>
      </c>
      <c r="G1897">
        <v>4038.41</v>
      </c>
      <c r="H1897" t="str">
        <v>tier - 2</v>
      </c>
      <c r="I1897" t="str">
        <v>tier - 1</v>
      </c>
      <c r="J1897" t="str">
        <v>R1013</v>
      </c>
      <c r="K1897">
        <v>38</v>
      </c>
      <c r="L1897" cm="1">
        <f t="array" ref="L1897:T1897">_xlfn.XLOOKUP(A1897,'Medical Examinations'!A:A,'Medical Examinations'!B:J)</f>
        <v>24.984999999999999</v>
      </c>
      <c r="M1897">
        <v>4.43</v>
      </c>
      <c r="N1897" s="5" t="str">
        <v>Yes</v>
      </c>
      <c r="O1897" s="5" t="str">
        <v>No</v>
      </c>
      <c r="P1897" s="5" t="str">
        <v>Yes</v>
      </c>
      <c r="Q1897" s="14">
        <v>1</v>
      </c>
      <c r="R1897" t="str">
        <v>No</v>
      </c>
      <c r="S1897" t="str">
        <v>Over Weight</v>
      </c>
      <c r="T1897" t="str">
        <v>Normal</v>
      </c>
    </row>
    <row r="1898" spans="1:20" x14ac:dyDescent="0.3">
      <c r="A1898" t="s">
        <v>1897</v>
      </c>
      <c r="B1898" t="s">
        <v>4054</v>
      </c>
      <c r="C1898" t="s">
        <v>4395</v>
      </c>
      <c r="D1898" t="s">
        <v>4543</v>
      </c>
      <c r="E1898" cm="1">
        <f t="array" ref="E1898:K1898">_xlfn.XLOOKUP(A1898,'Hospitalisation Details'!A:A,'Hospitalisation Details'!B:H)</f>
        <v>33888</v>
      </c>
      <c r="F1898" s="14">
        <v>1</v>
      </c>
      <c r="G1898">
        <v>4032.24</v>
      </c>
      <c r="H1898" t="str">
        <v>tier - 3</v>
      </c>
      <c r="I1898" t="str">
        <v>tier - 3</v>
      </c>
      <c r="J1898" t="str">
        <v>R1012</v>
      </c>
      <c r="K1898">
        <v>30</v>
      </c>
      <c r="L1898" cm="1">
        <f t="array" ref="L1898:T1898">_xlfn.XLOOKUP(A1898,'Medical Examinations'!A:A,'Medical Examinations'!B:J)</f>
        <v>22.88</v>
      </c>
      <c r="M1898">
        <v>5.71</v>
      </c>
      <c r="N1898" s="5" t="str">
        <v>Yes</v>
      </c>
      <c r="O1898" s="5" t="str">
        <v>No</v>
      </c>
      <c r="P1898" s="5" t="str">
        <v>Yes</v>
      </c>
      <c r="Q1898" s="14">
        <v>1</v>
      </c>
      <c r="R1898" t="str">
        <v>yes</v>
      </c>
      <c r="S1898" t="str">
        <v>Normal Weight</v>
      </c>
      <c r="T1898" t="str">
        <v>Prediabetes</v>
      </c>
    </row>
    <row r="1899" spans="1:20" x14ac:dyDescent="0.3">
      <c r="A1899" t="s">
        <v>1898</v>
      </c>
      <c r="B1899" t="s">
        <v>2459</v>
      </c>
      <c r="C1899" t="s">
        <v>4395</v>
      </c>
      <c r="D1899" t="s">
        <v>5781</v>
      </c>
      <c r="E1899" cm="1">
        <f t="array" ref="E1899:K1899">_xlfn.XLOOKUP(A1899,'Hospitalisation Details'!A:A,'Hospitalisation Details'!B:H)</f>
        <v>36782</v>
      </c>
      <c r="F1899" s="14">
        <v>3</v>
      </c>
      <c r="G1899">
        <v>4005.42</v>
      </c>
      <c r="H1899" t="str">
        <v>tier - 2</v>
      </c>
      <c r="I1899" t="str">
        <v>tier - 1</v>
      </c>
      <c r="J1899" t="str">
        <v>R1015</v>
      </c>
      <c r="K1899">
        <v>22</v>
      </c>
      <c r="L1899" cm="1">
        <f t="array" ref="L1899:T1899">_xlfn.XLOOKUP(A1899,'Medical Examinations'!A:A,'Medical Examinations'!B:J)</f>
        <v>24.32</v>
      </c>
      <c r="M1899">
        <v>6.39</v>
      </c>
      <c r="N1899" s="5" t="str">
        <v>No</v>
      </c>
      <c r="O1899" s="5" t="str">
        <v>No</v>
      </c>
      <c r="P1899" s="5" t="str">
        <v>No</v>
      </c>
      <c r="Q1899" s="14">
        <v>0</v>
      </c>
      <c r="R1899" t="str">
        <v>No</v>
      </c>
      <c r="S1899" t="str">
        <v>Normal Weight</v>
      </c>
      <c r="T1899" t="str">
        <v>Prediabetes</v>
      </c>
    </row>
    <row r="1900" spans="1:20" x14ac:dyDescent="0.3">
      <c r="A1900" t="s">
        <v>1899</v>
      </c>
      <c r="B1900" t="s">
        <v>2489</v>
      </c>
      <c r="C1900" t="s">
        <v>4395</v>
      </c>
      <c r="D1900" t="s">
        <v>4757</v>
      </c>
      <c r="E1900" cm="1">
        <f t="array" ref="E1900:K1900">_xlfn.XLOOKUP(A1900,'Hospitalisation Details'!A:A,'Hospitalisation Details'!B:H)</f>
        <v>32699</v>
      </c>
      <c r="F1900" s="14">
        <v>3</v>
      </c>
      <c r="G1900">
        <v>4002.36</v>
      </c>
      <c r="H1900" t="str">
        <v>tier - 2</v>
      </c>
      <c r="I1900" t="str">
        <v>tier - 1</v>
      </c>
      <c r="J1900" t="str">
        <v>R1013</v>
      </c>
      <c r="K1900">
        <v>33</v>
      </c>
      <c r="L1900" cm="1">
        <f t="array" ref="L1900:T1900">_xlfn.XLOOKUP(A1900,'Medical Examinations'!A:A,'Medical Examinations'!B:J)</f>
        <v>25.6</v>
      </c>
      <c r="M1900">
        <v>10.5</v>
      </c>
      <c r="N1900" s="5" t="str">
        <v>No</v>
      </c>
      <c r="O1900" s="5" t="str">
        <v>No</v>
      </c>
      <c r="P1900" s="5" t="str">
        <v>No</v>
      </c>
      <c r="Q1900" s="14">
        <v>2</v>
      </c>
      <c r="R1900" t="str">
        <v>yes</v>
      </c>
      <c r="S1900" t="str">
        <v>Over Weight</v>
      </c>
      <c r="T1900" t="str">
        <v>Diabetes</v>
      </c>
    </row>
    <row r="1901" spans="1:20" x14ac:dyDescent="0.3">
      <c r="A1901" t="s">
        <v>1900</v>
      </c>
      <c r="B1901" t="s">
        <v>4055</v>
      </c>
      <c r="C1901" t="s">
        <v>4394</v>
      </c>
      <c r="D1901" t="s">
        <v>4489</v>
      </c>
      <c r="E1901" cm="1">
        <f t="array" ref="E1901:K1901">_xlfn.XLOOKUP(A1901,'Hospitalisation Details'!A:A,'Hospitalisation Details'!B:H)</f>
        <v>33178</v>
      </c>
      <c r="F1901" s="14">
        <v>0</v>
      </c>
      <c r="G1901">
        <v>3994.18</v>
      </c>
      <c r="H1901" t="str">
        <v>tier - 2</v>
      </c>
      <c r="I1901" t="str">
        <v>tier - 2</v>
      </c>
      <c r="J1901" t="str">
        <v>R1013</v>
      </c>
      <c r="K1901">
        <v>32</v>
      </c>
      <c r="L1901" cm="1">
        <f t="array" ref="L1901:T1901">_xlfn.XLOOKUP(A1901,'Medical Examinations'!A:A,'Medical Examinations'!B:J)</f>
        <v>26.125</v>
      </c>
      <c r="M1901">
        <v>8.56</v>
      </c>
      <c r="N1901" s="5" t="str">
        <v>Yes</v>
      </c>
      <c r="O1901" s="5" t="str">
        <v>No</v>
      </c>
      <c r="P1901" s="5" t="str">
        <v>No</v>
      </c>
      <c r="Q1901" s="14">
        <v>1</v>
      </c>
      <c r="R1901" t="str">
        <v>yes</v>
      </c>
      <c r="S1901" t="str">
        <v>Over Weight</v>
      </c>
      <c r="T1901" t="str">
        <v>Diabetes</v>
      </c>
    </row>
    <row r="1902" spans="1:20" x14ac:dyDescent="0.3">
      <c r="A1902" t="s">
        <v>1901</v>
      </c>
      <c r="B1902" t="s">
        <v>3965</v>
      </c>
      <c r="C1902" t="s">
        <v>4394</v>
      </c>
      <c r="D1902" t="s">
        <v>5782</v>
      </c>
      <c r="E1902" cm="1">
        <f t="array" ref="E1902:K1902">_xlfn.XLOOKUP(A1902,'Hospitalisation Details'!A:A,'Hospitalisation Details'!B:H)</f>
        <v>33199</v>
      </c>
      <c r="F1902" s="14">
        <v>0</v>
      </c>
      <c r="G1902">
        <v>3989.84</v>
      </c>
      <c r="H1902" t="str">
        <v>tier - 2</v>
      </c>
      <c r="I1902" t="str">
        <v>tier - 2</v>
      </c>
      <c r="J1902" t="str">
        <v>R1011</v>
      </c>
      <c r="K1902">
        <v>32</v>
      </c>
      <c r="L1902" cm="1">
        <f t="array" ref="L1902:T1902">_xlfn.XLOOKUP(A1902,'Medical Examinations'!A:A,'Medical Examinations'!B:J)</f>
        <v>34.1</v>
      </c>
      <c r="M1902">
        <v>4.01</v>
      </c>
      <c r="N1902" s="5" t="str">
        <v>Yes</v>
      </c>
      <c r="O1902" s="5" t="str">
        <v>No</v>
      </c>
      <c r="P1902" s="5" t="str">
        <v>Yes</v>
      </c>
      <c r="Q1902" s="14">
        <v>1</v>
      </c>
      <c r="R1902" t="str">
        <v>No</v>
      </c>
      <c r="S1902" t="str">
        <v>Obesity</v>
      </c>
      <c r="T1902" t="str">
        <v>Normal</v>
      </c>
    </row>
    <row r="1903" spans="1:20" x14ac:dyDescent="0.3">
      <c r="A1903" t="s">
        <v>1902</v>
      </c>
      <c r="B1903" t="s">
        <v>4056</v>
      </c>
      <c r="C1903" t="s">
        <v>4394</v>
      </c>
      <c r="D1903" t="s">
        <v>5274</v>
      </c>
      <c r="E1903" cm="1">
        <f t="array" ref="E1903:K1903">_xlfn.XLOOKUP(A1903,'Hospitalisation Details'!A:A,'Hospitalisation Details'!B:H)</f>
        <v>35316</v>
      </c>
      <c r="F1903" s="14">
        <v>2</v>
      </c>
      <c r="G1903">
        <v>3987.93</v>
      </c>
      <c r="H1903" t="str">
        <v>tier - 2</v>
      </c>
      <c r="I1903" t="str">
        <v>tier - 2</v>
      </c>
      <c r="J1903" t="str">
        <v>R1011</v>
      </c>
      <c r="K1903">
        <v>26</v>
      </c>
      <c r="L1903" cm="1">
        <f t="array" ref="L1903:T1903">_xlfn.XLOOKUP(A1903,'Medical Examinations'!A:A,'Medical Examinations'!B:J)</f>
        <v>28</v>
      </c>
      <c r="M1903">
        <v>10.52</v>
      </c>
      <c r="N1903" s="5" t="str">
        <v>No</v>
      </c>
      <c r="O1903" s="5" t="str">
        <v>No</v>
      </c>
      <c r="P1903" s="5" t="str">
        <v>No</v>
      </c>
      <c r="Q1903" s="14">
        <v>0</v>
      </c>
      <c r="R1903" t="str">
        <v>yes</v>
      </c>
      <c r="S1903" t="str">
        <v>Over Weight</v>
      </c>
      <c r="T1903" t="str">
        <v>Diabetes</v>
      </c>
    </row>
    <row r="1904" spans="1:20" x14ac:dyDescent="0.3">
      <c r="A1904" t="s">
        <v>1903</v>
      </c>
      <c r="B1904" t="s">
        <v>4057</v>
      </c>
      <c r="C1904" t="s">
        <v>4394</v>
      </c>
      <c r="D1904" t="s">
        <v>4605</v>
      </c>
      <c r="E1904" cm="1">
        <f t="array" ref="E1904:K1904">_xlfn.XLOOKUP(A1904,'Hospitalisation Details'!A:A,'Hospitalisation Details'!B:H)</f>
        <v>35294</v>
      </c>
      <c r="F1904" s="14">
        <v>2</v>
      </c>
      <c r="G1904">
        <v>3981.98</v>
      </c>
      <c r="H1904" t="str">
        <v>tier - 2</v>
      </c>
      <c r="I1904" t="str">
        <v>tier - 2</v>
      </c>
      <c r="J1904" t="str">
        <v>R1013</v>
      </c>
      <c r="K1904">
        <v>26</v>
      </c>
      <c r="L1904" cm="1">
        <f t="array" ref="L1904:T1904">_xlfn.XLOOKUP(A1904,'Medical Examinations'!A:A,'Medical Examinations'!B:J)</f>
        <v>25.84</v>
      </c>
      <c r="M1904">
        <v>11.64</v>
      </c>
      <c r="N1904" s="5" t="str">
        <v>No</v>
      </c>
      <c r="O1904" s="5" t="str">
        <v>No</v>
      </c>
      <c r="P1904" s="5" t="str">
        <v>No</v>
      </c>
      <c r="Q1904" s="14">
        <v>2</v>
      </c>
      <c r="R1904" t="str">
        <v>yes</v>
      </c>
      <c r="S1904" t="str">
        <v>Over Weight</v>
      </c>
      <c r="T1904" t="str">
        <v>Diabetes</v>
      </c>
    </row>
    <row r="1905" spans="1:20" x14ac:dyDescent="0.3">
      <c r="A1905" t="s">
        <v>1904</v>
      </c>
      <c r="B1905" t="s">
        <v>4058</v>
      </c>
      <c r="C1905" t="s">
        <v>4394</v>
      </c>
      <c r="D1905" t="s">
        <v>5783</v>
      </c>
      <c r="E1905" cm="1">
        <f t="array" ref="E1905:K1905">_xlfn.XLOOKUP(A1905,'Hospitalisation Details'!A:A,'Hospitalisation Details'!B:H)</f>
        <v>33083</v>
      </c>
      <c r="F1905" s="14">
        <v>0</v>
      </c>
      <c r="G1905">
        <v>3972.92</v>
      </c>
      <c r="H1905" t="str">
        <v>tier - 2</v>
      </c>
      <c r="I1905" t="str">
        <v>tier - 3</v>
      </c>
      <c r="J1905" t="str">
        <v>R1013</v>
      </c>
      <c r="K1905">
        <v>32</v>
      </c>
      <c r="L1905" cm="1">
        <f t="array" ref="L1905:T1905">_xlfn.XLOOKUP(A1905,'Medical Examinations'!A:A,'Medical Examinations'!B:J)</f>
        <v>24.13</v>
      </c>
      <c r="M1905">
        <v>7.05</v>
      </c>
      <c r="N1905" s="5" t="str">
        <v>Yes</v>
      </c>
      <c r="O1905" s="5" t="str">
        <v>No</v>
      </c>
      <c r="P1905" s="5" t="str">
        <v>No</v>
      </c>
      <c r="Q1905" s="14">
        <v>2</v>
      </c>
      <c r="R1905" t="str">
        <v>yes</v>
      </c>
      <c r="S1905" t="str">
        <v>Normal Weight</v>
      </c>
      <c r="T1905" t="str">
        <v>Diabetes</v>
      </c>
    </row>
    <row r="1906" spans="1:20" x14ac:dyDescent="0.3">
      <c r="A1906" t="s">
        <v>1905</v>
      </c>
      <c r="B1906" t="s">
        <v>4059</v>
      </c>
      <c r="C1906" t="s">
        <v>4394</v>
      </c>
      <c r="D1906" t="s">
        <v>5784</v>
      </c>
      <c r="E1906" cm="1">
        <f t="array" ref="E1906:K1906">_xlfn.XLOOKUP(A1906,'Hospitalisation Details'!A:A,'Hospitalisation Details'!B:H)</f>
        <v>34891</v>
      </c>
      <c r="F1906" s="14">
        <v>1</v>
      </c>
      <c r="G1906">
        <v>3956.07</v>
      </c>
      <c r="H1906" t="str">
        <v>tier - 2</v>
      </c>
      <c r="I1906" t="str">
        <v>tier - 2</v>
      </c>
      <c r="J1906" t="str">
        <v>R1012</v>
      </c>
      <c r="K1906">
        <v>27</v>
      </c>
      <c r="L1906" cm="1">
        <f t="array" ref="L1906:T1906">_xlfn.XLOOKUP(A1906,'Medical Examinations'!A:A,'Medical Examinations'!B:J)</f>
        <v>24.795000000000002</v>
      </c>
      <c r="M1906">
        <v>6.85</v>
      </c>
      <c r="N1906" s="5" t="str">
        <v>No</v>
      </c>
      <c r="O1906" s="5" t="str">
        <v>No</v>
      </c>
      <c r="P1906" s="5" t="str">
        <v>No</v>
      </c>
      <c r="Q1906" s="14">
        <v>0</v>
      </c>
      <c r="R1906" t="str">
        <v>yes</v>
      </c>
      <c r="S1906" t="str">
        <v>Normal Weight</v>
      </c>
      <c r="T1906" t="str">
        <v>Diabetes</v>
      </c>
    </row>
    <row r="1907" spans="1:20" x14ac:dyDescent="0.3">
      <c r="A1907" t="s">
        <v>1906</v>
      </c>
      <c r="B1907" t="s">
        <v>4060</v>
      </c>
      <c r="C1907" t="s">
        <v>4395</v>
      </c>
      <c r="D1907" t="s">
        <v>5785</v>
      </c>
      <c r="E1907" cm="1">
        <f t="array" ref="E1907:K1907">_xlfn.XLOOKUP(A1907,'Hospitalisation Details'!A:A,'Hospitalisation Details'!B:H)</f>
        <v>36351</v>
      </c>
      <c r="F1907" s="14">
        <v>0</v>
      </c>
      <c r="G1907">
        <v>3955.98</v>
      </c>
      <c r="H1907" t="str">
        <v>tier - 2</v>
      </c>
      <c r="I1907" t="str">
        <v>tier - 3</v>
      </c>
      <c r="J1907" t="str">
        <v>R1021</v>
      </c>
      <c r="K1907">
        <v>23</v>
      </c>
      <c r="L1907" cm="1">
        <f t="array" ref="L1907:T1907">_xlfn.XLOOKUP(A1907,'Medical Examinations'!A:A,'Medical Examinations'!B:J)</f>
        <v>30.59</v>
      </c>
      <c r="M1907">
        <v>5.23</v>
      </c>
      <c r="N1907" s="5" t="str">
        <v>No</v>
      </c>
      <c r="O1907" s="5" t="str">
        <v>No</v>
      </c>
      <c r="P1907" s="5" t="str">
        <v>Yes</v>
      </c>
      <c r="Q1907" s="14">
        <v>1</v>
      </c>
      <c r="R1907" t="str">
        <v>No</v>
      </c>
      <c r="S1907" t="str">
        <v>Obesity</v>
      </c>
      <c r="T1907" t="str">
        <v>Normal</v>
      </c>
    </row>
    <row r="1908" spans="1:20" x14ac:dyDescent="0.3">
      <c r="A1908" t="s">
        <v>1907</v>
      </c>
      <c r="B1908" t="s">
        <v>2675</v>
      </c>
      <c r="C1908" t="s">
        <v>4394</v>
      </c>
      <c r="D1908" t="s">
        <v>5786</v>
      </c>
      <c r="E1908" cm="1">
        <f t="array" ref="E1908:K1908">_xlfn.XLOOKUP(A1908,'Hospitalisation Details'!A:A,'Hospitalisation Details'!B:H)</f>
        <v>34284</v>
      </c>
      <c r="F1908" s="14">
        <v>1</v>
      </c>
      <c r="G1908">
        <v>3947.41</v>
      </c>
      <c r="H1908" t="str">
        <v>tier - 2</v>
      </c>
      <c r="I1908" t="str">
        <v>tier - 2</v>
      </c>
      <c r="J1908" t="str">
        <v>R1013</v>
      </c>
      <c r="K1908">
        <v>29</v>
      </c>
      <c r="L1908" cm="1">
        <f t="array" ref="L1908:T1908">_xlfn.XLOOKUP(A1908,'Medical Examinations'!A:A,'Medical Examinations'!B:J)</f>
        <v>23.844999999999999</v>
      </c>
      <c r="M1908">
        <v>11.71</v>
      </c>
      <c r="N1908" s="5" t="str">
        <v>No</v>
      </c>
      <c r="O1908" s="5" t="str">
        <v>No</v>
      </c>
      <c r="P1908" s="5" t="str">
        <v>No</v>
      </c>
      <c r="Q1908" s="14">
        <v>2</v>
      </c>
      <c r="R1908" t="str">
        <v>yes</v>
      </c>
      <c r="S1908" t="str">
        <v>Normal Weight</v>
      </c>
      <c r="T1908" t="str">
        <v>Diabetes</v>
      </c>
    </row>
    <row r="1909" spans="1:20" x14ac:dyDescent="0.3">
      <c r="A1909" t="s">
        <v>1908</v>
      </c>
      <c r="B1909" t="s">
        <v>4061</v>
      </c>
      <c r="C1909" t="s">
        <v>4394</v>
      </c>
      <c r="D1909" t="s">
        <v>5787</v>
      </c>
      <c r="E1909" cm="1">
        <f t="array" ref="E1909:K1909">_xlfn.XLOOKUP(A1909,'Hospitalisation Details'!A:A,'Hospitalisation Details'!B:H)</f>
        <v>34241</v>
      </c>
      <c r="F1909" s="14">
        <v>0</v>
      </c>
      <c r="G1909">
        <v>3943.6</v>
      </c>
      <c r="H1909" t="str">
        <v>tier - 2</v>
      </c>
      <c r="I1909" t="str">
        <v>tier - 3</v>
      </c>
      <c r="J1909" t="str">
        <v>R1024</v>
      </c>
      <c r="K1909">
        <v>29</v>
      </c>
      <c r="L1909" cm="1">
        <f t="array" ref="L1909:T1909">_xlfn.XLOOKUP(A1909,'Medical Examinations'!A:A,'Medical Examinations'!B:J)</f>
        <v>25.85</v>
      </c>
      <c r="M1909">
        <v>10.16</v>
      </c>
      <c r="N1909" s="5" t="str">
        <v>No</v>
      </c>
      <c r="O1909" s="5" t="str">
        <v>No</v>
      </c>
      <c r="P1909" s="5" t="str">
        <v>No</v>
      </c>
      <c r="Q1909" s="14">
        <v>0</v>
      </c>
      <c r="R1909" t="str">
        <v>yes</v>
      </c>
      <c r="S1909" t="str">
        <v>Over Weight</v>
      </c>
      <c r="T1909" t="str">
        <v>Diabetes</v>
      </c>
    </row>
    <row r="1910" spans="1:20" x14ac:dyDescent="0.3">
      <c r="A1910" t="s">
        <v>1909</v>
      </c>
      <c r="B1910" t="s">
        <v>4062</v>
      </c>
      <c r="C1910" t="s">
        <v>4395</v>
      </c>
      <c r="D1910" t="s">
        <v>5788</v>
      </c>
      <c r="E1910" cm="1">
        <f t="array" ref="E1910:K1910">_xlfn.XLOOKUP(A1910,'Hospitalisation Details'!A:A,'Hospitalisation Details'!B:H)</f>
        <v>32440</v>
      </c>
      <c r="F1910" s="14">
        <v>0</v>
      </c>
      <c r="G1910">
        <v>3935.18</v>
      </c>
      <c r="H1910" t="str">
        <v>tier - 3</v>
      </c>
      <c r="I1910" t="str">
        <v>tier - 1</v>
      </c>
      <c r="J1910" t="str">
        <v>R1013</v>
      </c>
      <c r="K1910">
        <v>34</v>
      </c>
      <c r="L1910" cm="1">
        <f t="array" ref="L1910:T1910">_xlfn.XLOOKUP(A1910,'Medical Examinations'!A:A,'Medical Examinations'!B:J)</f>
        <v>41.91</v>
      </c>
      <c r="M1910">
        <v>5.98</v>
      </c>
      <c r="N1910" s="5" t="str">
        <v>Yes</v>
      </c>
      <c r="O1910" s="5" t="str">
        <v>No</v>
      </c>
      <c r="P1910" s="5" t="str">
        <v>No</v>
      </c>
      <c r="Q1910" s="14">
        <v>1</v>
      </c>
      <c r="R1910" t="str">
        <v>No</v>
      </c>
      <c r="S1910" t="str">
        <v>Obesity</v>
      </c>
      <c r="T1910" t="str">
        <v>Prediabetes</v>
      </c>
    </row>
    <row r="1911" spans="1:20" x14ac:dyDescent="0.3">
      <c r="A1911" t="s">
        <v>1910</v>
      </c>
      <c r="B1911" t="s">
        <v>2821</v>
      </c>
      <c r="C1911" t="s">
        <v>4395</v>
      </c>
      <c r="D1911" t="s">
        <v>5789</v>
      </c>
      <c r="E1911" cm="1">
        <f t="array" ref="E1911:K1911">_xlfn.XLOOKUP(A1911,'Hospitalisation Details'!A:A,'Hospitalisation Details'!B:H)</f>
        <v>37422</v>
      </c>
      <c r="F1911" s="14">
        <v>0</v>
      </c>
      <c r="G1911">
        <v>3931.51</v>
      </c>
      <c r="H1911" t="str">
        <v>tier - 2</v>
      </c>
      <c r="I1911" t="str">
        <v>tier - 3</v>
      </c>
      <c r="J1911" t="str">
        <v>R1011</v>
      </c>
      <c r="K1911">
        <v>20</v>
      </c>
      <c r="L1911" cm="1">
        <f t="array" ref="L1911:T1911">_xlfn.XLOOKUP(A1911,'Medical Examinations'!A:A,'Medical Examinations'!B:J)</f>
        <v>25.71</v>
      </c>
      <c r="M1911">
        <v>4.18</v>
      </c>
      <c r="N1911" s="5" t="str">
        <v>No</v>
      </c>
      <c r="O1911" s="5" t="str">
        <v>yes</v>
      </c>
      <c r="P1911" s="5" t="str">
        <v>No</v>
      </c>
      <c r="Q1911" s="14">
        <v>1</v>
      </c>
      <c r="R1911" t="str">
        <v>yes</v>
      </c>
      <c r="S1911" t="str">
        <v>Over Weight</v>
      </c>
      <c r="T1911" t="str">
        <v>Normal</v>
      </c>
    </row>
    <row r="1912" spans="1:20" x14ac:dyDescent="0.3">
      <c r="A1912" t="s">
        <v>1911</v>
      </c>
      <c r="B1912" t="s">
        <v>4063</v>
      </c>
      <c r="C1912" t="s">
        <v>4394</v>
      </c>
      <c r="D1912" t="s">
        <v>5790</v>
      </c>
      <c r="E1912" cm="1">
        <f t="array" ref="E1912:K1912">_xlfn.XLOOKUP(A1912,'Hospitalisation Details'!A:A,'Hospitalisation Details'!B:H)</f>
        <v>36717</v>
      </c>
      <c r="F1912" s="14">
        <v>2</v>
      </c>
      <c r="G1912">
        <v>3925.76</v>
      </c>
      <c r="H1912" t="str">
        <v>tier - 2</v>
      </c>
      <c r="I1912" t="str">
        <v>tier - 2</v>
      </c>
      <c r="J1912" t="str">
        <v>R1024</v>
      </c>
      <c r="K1912">
        <v>22</v>
      </c>
      <c r="L1912" cm="1">
        <f t="array" ref="L1912:T1912">_xlfn.XLOOKUP(A1912,'Medical Examinations'!A:A,'Medical Examinations'!B:J)</f>
        <v>22.2</v>
      </c>
      <c r="M1912">
        <v>5.51</v>
      </c>
      <c r="N1912" s="5" t="str">
        <v>No</v>
      </c>
      <c r="O1912" s="5" t="str">
        <v>No</v>
      </c>
      <c r="P1912" s="5" t="str">
        <v>No</v>
      </c>
      <c r="Q1912" s="14">
        <v>0</v>
      </c>
      <c r="R1912" t="str">
        <v>yes</v>
      </c>
      <c r="S1912" t="str">
        <v>Normal Weight</v>
      </c>
      <c r="T1912" t="str">
        <v>Normal</v>
      </c>
    </row>
    <row r="1913" spans="1:20" x14ac:dyDescent="0.3">
      <c r="A1913" t="s">
        <v>1912</v>
      </c>
      <c r="B1913" t="s">
        <v>2763</v>
      </c>
      <c r="C1913" t="s">
        <v>4395</v>
      </c>
      <c r="D1913" t="s">
        <v>5791</v>
      </c>
      <c r="E1913" cm="1">
        <f t="array" ref="E1913:K1913">_xlfn.XLOOKUP(A1913,'Hospitalisation Details'!A:A,'Hospitalisation Details'!B:H)</f>
        <v>31233</v>
      </c>
      <c r="F1913" s="14">
        <v>3</v>
      </c>
      <c r="G1913">
        <v>3910.44</v>
      </c>
      <c r="H1913" t="str">
        <v>tier - 2</v>
      </c>
      <c r="I1913" t="str">
        <v>tier - 2</v>
      </c>
      <c r="J1913" t="str">
        <v>R1013</v>
      </c>
      <c r="K1913">
        <v>37</v>
      </c>
      <c r="L1913" cm="1">
        <f t="array" ref="L1913:T1913">_xlfn.XLOOKUP(A1913,'Medical Examinations'!A:A,'Medical Examinations'!B:J)</f>
        <v>27.36</v>
      </c>
      <c r="M1913">
        <v>9.4499999999999993</v>
      </c>
      <c r="N1913" s="5" t="str">
        <v>Yes</v>
      </c>
      <c r="O1913" s="5" t="str">
        <v>No</v>
      </c>
      <c r="P1913" s="5" t="str">
        <v>No</v>
      </c>
      <c r="Q1913" s="14">
        <v>2</v>
      </c>
      <c r="R1913" t="str">
        <v>yes</v>
      </c>
      <c r="S1913" t="str">
        <v>Over Weight</v>
      </c>
      <c r="T1913" t="str">
        <v>Diabetes</v>
      </c>
    </row>
    <row r="1914" spans="1:20" x14ac:dyDescent="0.3">
      <c r="A1914" t="s">
        <v>1913</v>
      </c>
      <c r="B1914" t="s">
        <v>4064</v>
      </c>
      <c r="C1914" t="s">
        <v>4395</v>
      </c>
      <c r="D1914" t="s">
        <v>5792</v>
      </c>
      <c r="E1914" cm="1">
        <f t="array" ref="E1914:K1914">_xlfn.XLOOKUP(A1914,'Hospitalisation Details'!A:A,'Hospitalisation Details'!B:H)</f>
        <v>35758</v>
      </c>
      <c r="F1914" s="14">
        <v>3</v>
      </c>
      <c r="G1914">
        <v>3906.13</v>
      </c>
      <c r="H1914" t="str">
        <v>tier - 3</v>
      </c>
      <c r="I1914" t="str">
        <v>tier - 3</v>
      </c>
      <c r="J1914" t="str">
        <v>R1011</v>
      </c>
      <c r="K1914">
        <v>25</v>
      </c>
      <c r="L1914" cm="1">
        <f t="array" ref="L1914:T1914">_xlfn.XLOOKUP(A1914,'Medical Examinations'!A:A,'Medical Examinations'!B:J)</f>
        <v>30.02</v>
      </c>
      <c r="M1914">
        <v>11.09</v>
      </c>
      <c r="N1914" s="5" t="str">
        <v>No</v>
      </c>
      <c r="O1914" s="5" t="str">
        <v>No</v>
      </c>
      <c r="P1914" s="5" t="str">
        <v>No</v>
      </c>
      <c r="Q1914" s="14">
        <v>0</v>
      </c>
      <c r="R1914" t="str">
        <v>No</v>
      </c>
      <c r="S1914" t="str">
        <v>Obesity</v>
      </c>
      <c r="T1914" t="str">
        <v>Diabetes</v>
      </c>
    </row>
    <row r="1915" spans="1:20" x14ac:dyDescent="0.3">
      <c r="A1915" t="s">
        <v>1914</v>
      </c>
      <c r="B1915" t="s">
        <v>2949</v>
      </c>
      <c r="C1915" t="s">
        <v>4395</v>
      </c>
      <c r="D1915" t="s">
        <v>5793</v>
      </c>
      <c r="E1915" cm="1">
        <f t="array" ref="E1915:K1915">_xlfn.XLOOKUP(A1915,'Hospitalisation Details'!A:A,'Hospitalisation Details'!B:H)</f>
        <v>29825</v>
      </c>
      <c r="F1915" s="14">
        <v>1</v>
      </c>
      <c r="G1915">
        <v>3902.07</v>
      </c>
      <c r="H1915" t="str">
        <v>tier - 2</v>
      </c>
      <c r="I1915" t="str">
        <v>tier - 2</v>
      </c>
      <c r="J1915" t="str">
        <v>R1013</v>
      </c>
      <c r="K1915">
        <v>41</v>
      </c>
      <c r="L1915" cm="1">
        <f t="array" ref="L1915:T1915">_xlfn.XLOOKUP(A1915,'Medical Examinations'!A:A,'Medical Examinations'!B:J)</f>
        <v>25.08</v>
      </c>
      <c r="M1915">
        <v>9.52</v>
      </c>
      <c r="N1915" s="5" t="str">
        <v>Yes</v>
      </c>
      <c r="O1915" s="5" t="str">
        <v>No</v>
      </c>
      <c r="P1915" s="5" t="str">
        <v>No</v>
      </c>
      <c r="Q1915" s="14">
        <v>2</v>
      </c>
      <c r="R1915" t="str">
        <v>No</v>
      </c>
      <c r="S1915" t="str">
        <v>Over Weight</v>
      </c>
      <c r="T1915" t="str">
        <v>Diabetes</v>
      </c>
    </row>
    <row r="1916" spans="1:20" x14ac:dyDescent="0.3">
      <c r="A1916" t="s">
        <v>1915</v>
      </c>
      <c r="B1916" t="s">
        <v>4065</v>
      </c>
      <c r="C1916" t="s">
        <v>4394</v>
      </c>
      <c r="D1916" t="s">
        <v>5794</v>
      </c>
      <c r="E1916" cm="1">
        <f t="array" ref="E1916:K1916">_xlfn.XLOOKUP(A1916,'Hospitalisation Details'!A:A,'Hospitalisation Details'!B:H)</f>
        <v>34226</v>
      </c>
      <c r="F1916" s="14">
        <v>0</v>
      </c>
      <c r="G1916">
        <v>3898.35</v>
      </c>
      <c r="H1916" t="str">
        <v>tier - 2</v>
      </c>
      <c r="I1916" t="str">
        <v>tier - 2</v>
      </c>
      <c r="J1916" t="str">
        <v>R1012</v>
      </c>
      <c r="K1916">
        <v>29</v>
      </c>
      <c r="L1916" cm="1">
        <f t="array" ref="L1916:T1916">_xlfn.XLOOKUP(A1916,'Medical Examinations'!A:A,'Medical Examinations'!B:J)</f>
        <v>27.6</v>
      </c>
      <c r="M1916">
        <v>5.22</v>
      </c>
      <c r="N1916" s="5" t="str">
        <v>No</v>
      </c>
      <c r="O1916" s="5" t="str">
        <v>No</v>
      </c>
      <c r="P1916" s="5" t="str">
        <v>No</v>
      </c>
      <c r="Q1916" s="14">
        <v>2</v>
      </c>
      <c r="R1916" t="str">
        <v>yes</v>
      </c>
      <c r="S1916" t="str">
        <v>Over Weight</v>
      </c>
      <c r="T1916" t="str">
        <v>Normal</v>
      </c>
    </row>
    <row r="1917" spans="1:20" x14ac:dyDescent="0.3">
      <c r="A1917" t="s">
        <v>1916</v>
      </c>
      <c r="B1917" t="s">
        <v>4066</v>
      </c>
      <c r="C1917" t="s">
        <v>4395</v>
      </c>
      <c r="D1917" t="s">
        <v>5795</v>
      </c>
      <c r="E1917" cm="1">
        <f t="array" ref="E1917:K1917">_xlfn.XLOOKUP(A1917,'Hospitalisation Details'!A:A,'Hospitalisation Details'!B:H)</f>
        <v>38181</v>
      </c>
      <c r="F1917" s="14">
        <v>0</v>
      </c>
      <c r="G1917">
        <v>3889.2</v>
      </c>
      <c r="H1917" t="str">
        <v>tier - 2</v>
      </c>
      <c r="I1917" t="str">
        <v>tier - 2</v>
      </c>
      <c r="J1917" t="str">
        <v>R1012</v>
      </c>
      <c r="K1917">
        <v>18</v>
      </c>
      <c r="L1917" cm="1">
        <f t="array" ref="L1917:T1917">_xlfn.XLOOKUP(A1917,'Medical Examinations'!A:A,'Medical Examinations'!B:J)</f>
        <v>27.645</v>
      </c>
      <c r="M1917">
        <v>11.03</v>
      </c>
      <c r="N1917" s="5" t="str">
        <v>Yes</v>
      </c>
      <c r="O1917" s="5" t="str">
        <v>No</v>
      </c>
      <c r="P1917" s="5" t="str">
        <v>No</v>
      </c>
      <c r="Q1917" s="14">
        <v>1</v>
      </c>
      <c r="R1917" t="str">
        <v>yes</v>
      </c>
      <c r="S1917" t="str">
        <v>Over Weight</v>
      </c>
      <c r="T1917" t="str">
        <v>Diabetes</v>
      </c>
    </row>
    <row r="1918" spans="1:20" x14ac:dyDescent="0.3">
      <c r="A1918" t="s">
        <v>1917</v>
      </c>
      <c r="B1918" t="s">
        <v>4067</v>
      </c>
      <c r="C1918" t="s">
        <v>4395</v>
      </c>
      <c r="D1918" t="s">
        <v>4541</v>
      </c>
      <c r="E1918" cm="1">
        <f t="array" ref="E1918:K1918">_xlfn.XLOOKUP(A1918,'Hospitalisation Details'!A:A,'Hospitalisation Details'!B:H)</f>
        <v>35361</v>
      </c>
      <c r="F1918" s="14">
        <v>2</v>
      </c>
      <c r="G1918">
        <v>3877.3</v>
      </c>
      <c r="H1918" t="str">
        <v>tier - 1</v>
      </c>
      <c r="I1918" t="str">
        <v>tier - 3</v>
      </c>
      <c r="J1918" t="str">
        <v>R1012</v>
      </c>
      <c r="K1918">
        <v>26</v>
      </c>
      <c r="L1918" cm="1">
        <f t="array" ref="L1918:T1918">_xlfn.XLOOKUP(A1918,'Medical Examinations'!A:A,'Medical Examinations'!B:J)</f>
        <v>27.6</v>
      </c>
      <c r="M1918">
        <v>4.8499999999999996</v>
      </c>
      <c r="N1918" s="5" t="str">
        <v>Yes</v>
      </c>
      <c r="O1918" s="5" t="str">
        <v>No</v>
      </c>
      <c r="P1918" s="5" t="str">
        <v>No</v>
      </c>
      <c r="Q1918" s="14">
        <v>0</v>
      </c>
      <c r="R1918" t="str">
        <v>No</v>
      </c>
      <c r="S1918" t="str">
        <v>Over Weight</v>
      </c>
      <c r="T1918" t="str">
        <v>Normal</v>
      </c>
    </row>
    <row r="1919" spans="1:20" x14ac:dyDescent="0.3">
      <c r="A1919" t="s">
        <v>1918</v>
      </c>
      <c r="B1919" t="s">
        <v>4068</v>
      </c>
      <c r="C1919" t="s">
        <v>4395</v>
      </c>
      <c r="D1919" t="s">
        <v>5416</v>
      </c>
      <c r="E1919" cm="1">
        <f t="array" ref="E1919:K1919">_xlfn.XLOOKUP(A1919,'Hospitalisation Details'!A:A,'Hospitalisation Details'!B:H)</f>
        <v>33444</v>
      </c>
      <c r="F1919" s="14">
        <v>1</v>
      </c>
      <c r="G1919">
        <v>3875.73</v>
      </c>
      <c r="H1919" t="str">
        <v>tier - 2</v>
      </c>
      <c r="I1919" t="str">
        <v>tier - 3</v>
      </c>
      <c r="J1919" t="str">
        <v>R1013</v>
      </c>
      <c r="K1919">
        <v>31</v>
      </c>
      <c r="L1919" cm="1">
        <f t="array" ref="L1919:T1919">_xlfn.XLOOKUP(A1919,'Medical Examinations'!A:A,'Medical Examinations'!B:J)</f>
        <v>25.3</v>
      </c>
      <c r="M1919">
        <v>9.4700000000000006</v>
      </c>
      <c r="N1919" s="5" t="str">
        <v>Yes</v>
      </c>
      <c r="O1919" s="5" t="str">
        <v>No</v>
      </c>
      <c r="P1919" s="5" t="str">
        <v>No</v>
      </c>
      <c r="Q1919" s="14">
        <v>2</v>
      </c>
      <c r="R1919" t="str">
        <v>yes</v>
      </c>
      <c r="S1919" t="str">
        <v>Over Weight</v>
      </c>
      <c r="T1919" t="str">
        <v>Diabetes</v>
      </c>
    </row>
    <row r="1920" spans="1:20" x14ac:dyDescent="0.3">
      <c r="A1920" t="s">
        <v>1919</v>
      </c>
      <c r="B1920" t="s">
        <v>4069</v>
      </c>
      <c r="C1920" t="s">
        <v>4395</v>
      </c>
      <c r="D1920" t="s">
        <v>5796</v>
      </c>
      <c r="E1920" cm="1">
        <f t="array" ref="E1920:K1920">_xlfn.XLOOKUP(A1920,'Hospitalisation Details'!A:A,'Hospitalisation Details'!B:H)</f>
        <v>33048</v>
      </c>
      <c r="F1920" s="14">
        <v>0</v>
      </c>
      <c r="G1920">
        <v>3866.86</v>
      </c>
      <c r="H1920" t="str">
        <v>tier - 1</v>
      </c>
      <c r="I1920" t="str">
        <v>tier - 1</v>
      </c>
      <c r="J1920" t="str">
        <v>R1012</v>
      </c>
      <c r="K1920">
        <v>32</v>
      </c>
      <c r="L1920" cm="1">
        <f t="array" ref="L1920:T1920">_xlfn.XLOOKUP(A1920,'Medical Examinations'!A:A,'Medical Examinations'!B:J)</f>
        <v>29.64</v>
      </c>
      <c r="M1920">
        <v>4.28</v>
      </c>
      <c r="N1920" s="5" t="str">
        <v>Yes</v>
      </c>
      <c r="O1920" s="5" t="str">
        <v>No</v>
      </c>
      <c r="P1920" s="5" t="str">
        <v>No</v>
      </c>
      <c r="Q1920" s="14">
        <v>0</v>
      </c>
      <c r="R1920" t="str">
        <v>No</v>
      </c>
      <c r="S1920" t="str">
        <v>Over Weight</v>
      </c>
      <c r="T1920" t="str">
        <v>Normal</v>
      </c>
    </row>
    <row r="1921" spans="1:20" x14ac:dyDescent="0.3">
      <c r="A1921" t="s">
        <v>1920</v>
      </c>
      <c r="B1921" t="s">
        <v>4070</v>
      </c>
      <c r="C1921" t="s">
        <v>4395</v>
      </c>
      <c r="D1921" t="s">
        <v>4504</v>
      </c>
      <c r="E1921" cm="1">
        <f t="array" ref="E1921:K1921">_xlfn.XLOOKUP(A1921,'Hospitalisation Details'!A:A,'Hospitalisation Details'!B:H)</f>
        <v>37182</v>
      </c>
      <c r="F1921" s="14">
        <v>3</v>
      </c>
      <c r="G1921">
        <v>3861.21</v>
      </c>
      <c r="H1921" t="str">
        <v>tier - 2</v>
      </c>
      <c r="I1921" t="str">
        <v>tier - 2</v>
      </c>
      <c r="J1921" t="str">
        <v>R1016</v>
      </c>
      <c r="K1921">
        <v>21</v>
      </c>
      <c r="L1921" cm="1">
        <f t="array" ref="L1921:T1921">_xlfn.XLOOKUP(A1921,'Medical Examinations'!A:A,'Medical Examinations'!B:J)</f>
        <v>18.100000000000001</v>
      </c>
      <c r="M1921">
        <v>6.33</v>
      </c>
      <c r="N1921" s="5" t="str">
        <v>No</v>
      </c>
      <c r="O1921" s="5" t="str">
        <v>No</v>
      </c>
      <c r="P1921" s="5" t="str">
        <v>No</v>
      </c>
      <c r="Q1921" s="14">
        <v>1</v>
      </c>
      <c r="R1921" t="str">
        <v>yes</v>
      </c>
      <c r="S1921" t="str">
        <v>Under Weight</v>
      </c>
      <c r="T1921" t="str">
        <v>Prediabetes</v>
      </c>
    </row>
    <row r="1922" spans="1:20" x14ac:dyDescent="0.3">
      <c r="A1922" t="s">
        <v>1921</v>
      </c>
      <c r="B1922" t="s">
        <v>4071</v>
      </c>
      <c r="C1922" t="s">
        <v>4396</v>
      </c>
      <c r="D1922" t="s">
        <v>5797</v>
      </c>
      <c r="E1922" cm="1">
        <f t="array" ref="E1922:K1922">_xlfn.XLOOKUP(A1922,'Hospitalisation Details'!A:A,'Hospitalisation Details'!B:H)</f>
        <v>37048</v>
      </c>
      <c r="F1922" s="14">
        <v>0</v>
      </c>
      <c r="G1922">
        <v>3858.51</v>
      </c>
      <c r="H1922" t="str">
        <v>tier - 2</v>
      </c>
      <c r="I1922" t="str">
        <v>tier - 3</v>
      </c>
      <c r="J1922" t="str">
        <v>R1025</v>
      </c>
      <c r="K1922">
        <v>22</v>
      </c>
      <c r="L1922" cm="1">
        <f t="array" ref="L1922:T1922">_xlfn.XLOOKUP(A1922,'Medical Examinations'!A:A,'Medical Examinations'!B:J)</f>
        <v>19.68</v>
      </c>
      <c r="M1922">
        <v>5.74</v>
      </c>
      <c r="N1922" s="5" t="str">
        <v>No</v>
      </c>
      <c r="O1922" s="5" t="str">
        <v>No</v>
      </c>
      <c r="P1922" s="5" t="str">
        <v>No</v>
      </c>
      <c r="Q1922" s="14">
        <v>0</v>
      </c>
      <c r="R1922" t="str">
        <v>yes</v>
      </c>
      <c r="S1922" t="str">
        <v>Normal Weight</v>
      </c>
      <c r="T1922" t="str">
        <v>Prediabetes</v>
      </c>
    </row>
    <row r="1923" spans="1:20" x14ac:dyDescent="0.3">
      <c r="A1923" t="s">
        <v>1922</v>
      </c>
      <c r="B1923" t="s">
        <v>4072</v>
      </c>
      <c r="C1923" t="s">
        <v>4395</v>
      </c>
      <c r="D1923" t="s">
        <v>4541</v>
      </c>
      <c r="E1923" cm="1">
        <f t="array" ref="E1923:K1923">_xlfn.XLOOKUP(A1923,'Hospitalisation Details'!A:A,'Hospitalisation Details'!B:H)</f>
        <v>33469</v>
      </c>
      <c r="F1923" s="14">
        <v>0</v>
      </c>
      <c r="G1923">
        <v>3857.76</v>
      </c>
      <c r="H1923" t="str">
        <v>tier - 3</v>
      </c>
      <c r="I1923" t="str">
        <v>tier - 1</v>
      </c>
      <c r="J1923" t="str">
        <v>R1016</v>
      </c>
      <c r="K1923">
        <v>31</v>
      </c>
      <c r="L1923" cm="1">
        <f t="array" ref="L1923:T1923">_xlfn.XLOOKUP(A1923,'Medical Examinations'!A:A,'Medical Examinations'!B:J)</f>
        <v>20.96</v>
      </c>
      <c r="M1923">
        <v>4.04</v>
      </c>
      <c r="N1923" s="5" t="str">
        <v>Yes</v>
      </c>
      <c r="O1923" s="5" t="str">
        <v>No</v>
      </c>
      <c r="P1923" s="5" t="str">
        <v>No</v>
      </c>
      <c r="Q1923" s="14">
        <v>1</v>
      </c>
      <c r="R1923" t="str">
        <v>yes</v>
      </c>
      <c r="S1923" t="str">
        <v>Normal Weight</v>
      </c>
      <c r="T1923" t="str">
        <v>Normal</v>
      </c>
    </row>
    <row r="1924" spans="1:20" x14ac:dyDescent="0.3">
      <c r="A1924" t="s">
        <v>1923</v>
      </c>
      <c r="B1924" t="s">
        <v>4073</v>
      </c>
      <c r="C1924" t="s">
        <v>4395</v>
      </c>
      <c r="D1924" t="s">
        <v>4994</v>
      </c>
      <c r="E1924" cm="1">
        <f t="array" ref="E1924:K1924">_xlfn.XLOOKUP(A1924,'Hospitalisation Details'!A:A,'Hospitalisation Details'!B:H)</f>
        <v>34558</v>
      </c>
      <c r="F1924" s="14">
        <v>2</v>
      </c>
      <c r="G1924">
        <v>3847.67</v>
      </c>
      <c r="H1924" t="str">
        <v>tier - 3</v>
      </c>
      <c r="I1924" t="str">
        <v>tier - 2</v>
      </c>
      <c r="J1924" t="str">
        <v>R1011</v>
      </c>
      <c r="K1924">
        <v>28</v>
      </c>
      <c r="L1924" cm="1">
        <f t="array" ref="L1924:T1924">_xlfn.XLOOKUP(A1924,'Medical Examinations'!A:A,'Medical Examinations'!B:J)</f>
        <v>24.32</v>
      </c>
      <c r="M1924">
        <v>10.47</v>
      </c>
      <c r="N1924" s="5" t="str">
        <v>Yes</v>
      </c>
      <c r="O1924" s="5" t="str">
        <v>No</v>
      </c>
      <c r="P1924" s="5" t="str">
        <v>No</v>
      </c>
      <c r="Q1924" s="14">
        <v>2</v>
      </c>
      <c r="R1924" t="str">
        <v>yes</v>
      </c>
      <c r="S1924" t="str">
        <v>Normal Weight</v>
      </c>
      <c r="T1924" t="str">
        <v>Diabetes</v>
      </c>
    </row>
    <row r="1925" spans="1:20" x14ac:dyDescent="0.3">
      <c r="A1925" t="s">
        <v>1924</v>
      </c>
      <c r="B1925" t="s">
        <v>4074</v>
      </c>
      <c r="C1925" t="s">
        <v>4395</v>
      </c>
      <c r="D1925" t="s">
        <v>5798</v>
      </c>
      <c r="E1925" cm="1">
        <f t="array" ref="E1925:K1925">_xlfn.XLOOKUP(A1925,'Hospitalisation Details'!A:A,'Hospitalisation Details'!B:H)</f>
        <v>29858</v>
      </c>
      <c r="F1925" s="14">
        <v>1</v>
      </c>
      <c r="G1925">
        <v>3797.2</v>
      </c>
      <c r="H1925" t="str">
        <v>tier - 2</v>
      </c>
      <c r="I1925" t="str">
        <v>tier - 3</v>
      </c>
      <c r="J1925" t="str">
        <v>R1012</v>
      </c>
      <c r="K1925">
        <v>41</v>
      </c>
      <c r="L1925" cm="1">
        <f t="array" ref="L1925:T1925">_xlfn.XLOOKUP(A1925,'Medical Examinations'!A:A,'Medical Examinations'!B:J)</f>
        <v>22.61</v>
      </c>
      <c r="M1925">
        <v>6.13</v>
      </c>
      <c r="N1925" s="5" t="str">
        <v>Yes</v>
      </c>
      <c r="O1925" s="5" t="str">
        <v>No</v>
      </c>
      <c r="P1925" s="5" t="str">
        <v>Yes</v>
      </c>
      <c r="Q1925" s="14">
        <v>1</v>
      </c>
      <c r="R1925" t="str">
        <v>yes</v>
      </c>
      <c r="S1925" t="str">
        <v>Normal Weight</v>
      </c>
      <c r="T1925" t="str">
        <v>Prediabetes</v>
      </c>
    </row>
    <row r="1926" spans="1:20" x14ac:dyDescent="0.3">
      <c r="A1926" t="s">
        <v>1925</v>
      </c>
      <c r="B1926" t="s">
        <v>4075</v>
      </c>
      <c r="C1926" t="s">
        <v>4395</v>
      </c>
      <c r="D1926" t="s">
        <v>4527</v>
      </c>
      <c r="E1926" cm="1">
        <f t="array" ref="E1926:K1926">_xlfn.XLOOKUP(A1926,'Hospitalisation Details'!A:A,'Hospitalisation Details'!B:H)</f>
        <v>36335</v>
      </c>
      <c r="F1926" s="14">
        <v>0</v>
      </c>
      <c r="G1926">
        <v>3796.36</v>
      </c>
      <c r="H1926" t="str">
        <v>tier - 2</v>
      </c>
      <c r="I1926" t="str">
        <v>tier - 3</v>
      </c>
      <c r="J1926" t="str">
        <v>R1012</v>
      </c>
      <c r="K1926">
        <v>23</v>
      </c>
      <c r="L1926" cm="1">
        <f t="array" ref="L1926:T1926">_xlfn.XLOOKUP(A1926,'Medical Examinations'!A:A,'Medical Examinations'!B:J)</f>
        <v>38.094999999999999</v>
      </c>
      <c r="M1926">
        <v>4.76</v>
      </c>
      <c r="N1926" s="5" t="str">
        <v>No</v>
      </c>
      <c r="O1926" s="5" t="str">
        <v>No</v>
      </c>
      <c r="P1926" s="5" t="str">
        <v>No</v>
      </c>
      <c r="Q1926" s="14">
        <v>1</v>
      </c>
      <c r="R1926" t="str">
        <v>No</v>
      </c>
      <c r="S1926" t="str">
        <v>Obesity</v>
      </c>
      <c r="T1926" t="str">
        <v>Normal</v>
      </c>
    </row>
    <row r="1927" spans="1:20" x14ac:dyDescent="0.3">
      <c r="A1927" t="s">
        <v>1926</v>
      </c>
      <c r="B1927" t="s">
        <v>3191</v>
      </c>
      <c r="C1927" t="s">
        <v>4394</v>
      </c>
      <c r="D1927" t="s">
        <v>5799</v>
      </c>
      <c r="E1927" cm="1">
        <f t="array" ref="E1927:K1927">_xlfn.XLOOKUP(A1927,'Hospitalisation Details'!A:A,'Hospitalisation Details'!B:H)</f>
        <v>32383</v>
      </c>
      <c r="F1927" s="14">
        <v>3</v>
      </c>
      <c r="G1927">
        <v>3793.55</v>
      </c>
      <c r="H1927" t="str">
        <v>tier - 2</v>
      </c>
      <c r="I1927" t="str">
        <v>tier - 3</v>
      </c>
      <c r="J1927" t="str">
        <v>R1013</v>
      </c>
      <c r="K1927">
        <v>34</v>
      </c>
      <c r="L1927" cm="1">
        <f t="array" ref="L1927:T1927">_xlfn.XLOOKUP(A1927,'Medical Examinations'!A:A,'Medical Examinations'!B:J)</f>
        <v>28.215</v>
      </c>
      <c r="M1927">
        <v>8.26</v>
      </c>
      <c r="N1927" s="5" t="str">
        <v>Yes</v>
      </c>
      <c r="O1927" s="5" t="str">
        <v>No</v>
      </c>
      <c r="P1927" s="5" t="str">
        <v>No</v>
      </c>
      <c r="Q1927" s="14">
        <v>1</v>
      </c>
      <c r="R1927" t="str">
        <v>yes</v>
      </c>
      <c r="S1927" t="str">
        <v>Over Weight</v>
      </c>
      <c r="T1927" t="str">
        <v>Diabetes</v>
      </c>
    </row>
    <row r="1928" spans="1:20" x14ac:dyDescent="0.3">
      <c r="A1928" t="s">
        <v>1927</v>
      </c>
      <c r="B1928" t="s">
        <v>4076</v>
      </c>
      <c r="C1928" t="s">
        <v>4394</v>
      </c>
      <c r="D1928" t="s">
        <v>5800</v>
      </c>
      <c r="E1928" cm="1">
        <f t="array" ref="E1928:K1928">_xlfn.XLOOKUP(A1928,'Hospitalisation Details'!A:A,'Hospitalisation Details'!B:H)</f>
        <v>29933</v>
      </c>
      <c r="F1928" s="14">
        <v>1</v>
      </c>
      <c r="G1928">
        <v>3785.77</v>
      </c>
      <c r="H1928" t="str">
        <v>tier - 2</v>
      </c>
      <c r="I1928" t="str">
        <v>tier - 1</v>
      </c>
      <c r="J1928" t="str">
        <v>R1013</v>
      </c>
      <c r="K1928">
        <v>41</v>
      </c>
      <c r="L1928" cm="1">
        <f t="array" ref="L1928:T1928">_xlfn.XLOOKUP(A1928,'Medical Examinations'!A:A,'Medical Examinations'!B:J)</f>
        <v>21.2</v>
      </c>
      <c r="M1928">
        <v>4.07</v>
      </c>
      <c r="N1928" s="5" t="str">
        <v>Yes</v>
      </c>
      <c r="O1928" s="5" t="str">
        <v>No</v>
      </c>
      <c r="P1928" s="5" t="str">
        <v>No</v>
      </c>
      <c r="Q1928" s="14">
        <v>1</v>
      </c>
      <c r="R1928" t="str">
        <v>yes</v>
      </c>
      <c r="S1928" t="str">
        <v>Normal Weight</v>
      </c>
      <c r="T1928" t="str">
        <v>Normal</v>
      </c>
    </row>
    <row r="1929" spans="1:20" x14ac:dyDescent="0.3">
      <c r="A1929" t="s">
        <v>1928</v>
      </c>
      <c r="B1929" t="s">
        <v>4077</v>
      </c>
      <c r="C1929" t="s">
        <v>4395</v>
      </c>
      <c r="D1929" t="s">
        <v>4460</v>
      </c>
      <c r="E1929" cm="1">
        <f t="array" ref="E1929:K1929">_xlfn.XLOOKUP(A1929,'Hospitalisation Details'!A:A,'Hospitalisation Details'!B:H)</f>
        <v>32074</v>
      </c>
      <c r="F1929" s="14">
        <v>3</v>
      </c>
      <c r="G1929">
        <v>3773.23</v>
      </c>
      <c r="H1929" t="str">
        <v>tier - 2</v>
      </c>
      <c r="I1929" t="str">
        <v>tier - 3</v>
      </c>
      <c r="J1929" t="str">
        <v>R1013</v>
      </c>
      <c r="K1929">
        <v>35</v>
      </c>
      <c r="L1929" cm="1">
        <f t="array" ref="L1929:T1929">_xlfn.XLOOKUP(A1929,'Medical Examinations'!A:A,'Medical Examinations'!B:J)</f>
        <v>23.21</v>
      </c>
      <c r="M1929">
        <v>6.03</v>
      </c>
      <c r="N1929" s="5" t="str">
        <v>No</v>
      </c>
      <c r="O1929" s="5" t="str">
        <v>No</v>
      </c>
      <c r="P1929" s="5" t="str">
        <v>No</v>
      </c>
      <c r="Q1929" s="14">
        <v>1</v>
      </c>
      <c r="R1929" t="str">
        <v>No</v>
      </c>
      <c r="S1929" t="str">
        <v>Normal Weight</v>
      </c>
      <c r="T1929" t="str">
        <v>Prediabetes</v>
      </c>
    </row>
    <row r="1930" spans="1:20" x14ac:dyDescent="0.3">
      <c r="A1930" t="s">
        <v>1929</v>
      </c>
      <c r="B1930" t="s">
        <v>3393</v>
      </c>
      <c r="C1930" t="s">
        <v>4394</v>
      </c>
      <c r="D1930" t="s">
        <v>5801</v>
      </c>
      <c r="E1930" cm="1">
        <f t="array" ref="E1930:K1930">_xlfn.XLOOKUP(A1930,'Hospitalisation Details'!A:A,'Hospitalisation Details'!B:H)</f>
        <v>34659</v>
      </c>
      <c r="F1930" s="14">
        <v>1</v>
      </c>
      <c r="G1930">
        <v>3766.88</v>
      </c>
      <c r="H1930" t="str">
        <v>tier - 2</v>
      </c>
      <c r="I1930" t="str">
        <v>tier - 1</v>
      </c>
      <c r="J1930" t="str">
        <v>R1013</v>
      </c>
      <c r="K1930">
        <v>28</v>
      </c>
      <c r="L1930" cm="1">
        <f t="array" ref="L1930:T1930">_xlfn.XLOOKUP(A1930,'Medical Examinations'!A:A,'Medical Examinations'!B:J)</f>
        <v>24.01</v>
      </c>
      <c r="M1930">
        <v>4.76</v>
      </c>
      <c r="N1930" s="5" t="str">
        <v>No</v>
      </c>
      <c r="O1930" s="5" t="str">
        <v>No</v>
      </c>
      <c r="P1930" s="5" t="str">
        <v>No</v>
      </c>
      <c r="Q1930" s="14">
        <v>1</v>
      </c>
      <c r="R1930" t="str">
        <v>yes</v>
      </c>
      <c r="S1930" t="str">
        <v>Normal Weight</v>
      </c>
      <c r="T1930" t="str">
        <v>Normal</v>
      </c>
    </row>
    <row r="1931" spans="1:20" x14ac:dyDescent="0.3">
      <c r="A1931" t="s">
        <v>1930</v>
      </c>
      <c r="B1931" t="s">
        <v>2855</v>
      </c>
      <c r="C1931" t="s">
        <v>4394</v>
      </c>
      <c r="D1931" t="s">
        <v>5272</v>
      </c>
      <c r="E1931" cm="1">
        <f t="array" ref="E1931:K1931">_xlfn.XLOOKUP(A1931,'Hospitalisation Details'!A:A,'Hospitalisation Details'!B:H)</f>
        <v>33535</v>
      </c>
      <c r="F1931" s="14">
        <v>0</v>
      </c>
      <c r="G1931">
        <v>3761.29</v>
      </c>
      <c r="H1931" t="str">
        <v>tier - 2</v>
      </c>
      <c r="I1931" t="str">
        <v>tier - 3</v>
      </c>
      <c r="J1931" t="str">
        <v>R1011</v>
      </c>
      <c r="K1931">
        <v>31</v>
      </c>
      <c r="L1931" cm="1">
        <f t="array" ref="L1931:T1931">_xlfn.XLOOKUP(A1931,'Medical Examinations'!A:A,'Medical Examinations'!B:J)</f>
        <v>29.8</v>
      </c>
      <c r="M1931">
        <v>8.24</v>
      </c>
      <c r="N1931" s="5" t="str">
        <v>Yes</v>
      </c>
      <c r="O1931" s="5" t="str">
        <v>No</v>
      </c>
      <c r="P1931" s="5" t="str">
        <v>No</v>
      </c>
      <c r="Q1931" s="14">
        <v>1</v>
      </c>
      <c r="R1931" t="str">
        <v>yes</v>
      </c>
      <c r="S1931" t="str">
        <v>Over Weight</v>
      </c>
      <c r="T1931" t="str">
        <v>Diabetes</v>
      </c>
    </row>
    <row r="1932" spans="1:20" x14ac:dyDescent="0.3">
      <c r="A1932" t="s">
        <v>1931</v>
      </c>
      <c r="B1932" t="s">
        <v>4078</v>
      </c>
      <c r="C1932" t="s">
        <v>4394</v>
      </c>
      <c r="D1932" t="s">
        <v>5802</v>
      </c>
      <c r="E1932" cm="1">
        <f t="array" ref="E1932:K1932">_xlfn.XLOOKUP(A1932,'Hospitalisation Details'!A:A,'Hospitalisation Details'!B:H)</f>
        <v>33475</v>
      </c>
      <c r="F1932" s="14">
        <v>0</v>
      </c>
      <c r="G1932">
        <v>3757.84</v>
      </c>
      <c r="H1932" t="str">
        <v>tier - 2</v>
      </c>
      <c r="I1932" t="str">
        <v>tier - 1</v>
      </c>
      <c r="J1932" t="str">
        <v>R1013</v>
      </c>
      <c r="K1932">
        <v>31</v>
      </c>
      <c r="L1932" cm="1">
        <f t="array" ref="L1932:T1932">_xlfn.XLOOKUP(A1932,'Medical Examinations'!A:A,'Medical Examinations'!B:J)</f>
        <v>32.11</v>
      </c>
      <c r="M1932">
        <v>4.76</v>
      </c>
      <c r="N1932" s="5" t="str">
        <v>No</v>
      </c>
      <c r="O1932" s="5" t="str">
        <v>No</v>
      </c>
      <c r="P1932" s="5" t="str">
        <v>No</v>
      </c>
      <c r="Q1932" s="14">
        <v>2</v>
      </c>
      <c r="R1932" t="str">
        <v>No</v>
      </c>
      <c r="S1932" t="str">
        <v>Obesity</v>
      </c>
      <c r="T1932" t="str">
        <v>Normal</v>
      </c>
    </row>
    <row r="1933" spans="1:20" x14ac:dyDescent="0.3">
      <c r="A1933" t="s">
        <v>1932</v>
      </c>
      <c r="B1933" t="s">
        <v>4079</v>
      </c>
      <c r="C1933" t="s">
        <v>4394</v>
      </c>
      <c r="D1933" t="s">
        <v>5803</v>
      </c>
      <c r="E1933" cm="1">
        <f t="array" ref="E1933:K1933">_xlfn.XLOOKUP(A1933,'Hospitalisation Details'!A:A,'Hospitalisation Details'!B:H)</f>
        <v>33539</v>
      </c>
      <c r="F1933" s="14">
        <v>0</v>
      </c>
      <c r="G1933">
        <v>3756.62</v>
      </c>
      <c r="H1933" t="str">
        <v>tier - 2</v>
      </c>
      <c r="I1933" t="str">
        <v>tier - 2</v>
      </c>
      <c r="J1933" t="str">
        <v>R1013</v>
      </c>
      <c r="K1933">
        <v>31</v>
      </c>
      <c r="L1933" cm="1">
        <f t="array" ref="L1933:T1933">_xlfn.XLOOKUP(A1933,'Medical Examinations'!A:A,'Medical Examinations'!B:J)</f>
        <v>25.1</v>
      </c>
      <c r="M1933">
        <v>6.97</v>
      </c>
      <c r="N1933" s="5" t="str">
        <v>No</v>
      </c>
      <c r="O1933" s="5" t="str">
        <v>No</v>
      </c>
      <c r="P1933" s="5" t="str">
        <v>No</v>
      </c>
      <c r="Q1933" s="14">
        <v>0</v>
      </c>
      <c r="R1933" t="str">
        <v>yes</v>
      </c>
      <c r="S1933" t="str">
        <v>Over Weight</v>
      </c>
      <c r="T1933" t="str">
        <v>Diabetes</v>
      </c>
    </row>
    <row r="1934" spans="1:20" x14ac:dyDescent="0.3">
      <c r="A1934" t="s">
        <v>1933</v>
      </c>
      <c r="B1934" t="s">
        <v>4080</v>
      </c>
      <c r="C1934" t="s">
        <v>4395</v>
      </c>
      <c r="D1934" t="s">
        <v>4477</v>
      </c>
      <c r="E1934" cm="1">
        <f t="array" ref="E1934:K1934">_xlfn.XLOOKUP(A1934,'Hospitalisation Details'!A:A,'Hospitalisation Details'!B:H)</f>
        <v>31664</v>
      </c>
      <c r="F1934" s="14">
        <v>3</v>
      </c>
      <c r="G1934">
        <v>3748.56</v>
      </c>
      <c r="H1934" t="str">
        <v>tier - 2</v>
      </c>
      <c r="I1934" t="str">
        <v>tier - 2</v>
      </c>
      <c r="J1934" t="str">
        <v>R1013</v>
      </c>
      <c r="K1934">
        <v>36</v>
      </c>
      <c r="L1934" cm="1">
        <f t="array" ref="L1934:T1934">_xlfn.XLOOKUP(A1934,'Medical Examinations'!A:A,'Medical Examinations'!B:J)</f>
        <v>25.46</v>
      </c>
      <c r="M1934">
        <v>11.75</v>
      </c>
      <c r="N1934" s="5" t="str">
        <v>No</v>
      </c>
      <c r="O1934" s="5" t="str">
        <v>No</v>
      </c>
      <c r="P1934" s="5" t="str">
        <v>No</v>
      </c>
      <c r="Q1934" s="14">
        <v>0</v>
      </c>
      <c r="R1934" t="str">
        <v>No</v>
      </c>
      <c r="S1934" t="str">
        <v>Over Weight</v>
      </c>
      <c r="T1934" t="str">
        <v>Diabetes</v>
      </c>
    </row>
    <row r="1935" spans="1:20" x14ac:dyDescent="0.3">
      <c r="A1935" t="s">
        <v>1934</v>
      </c>
      <c r="B1935" t="s">
        <v>4081</v>
      </c>
      <c r="C1935" t="s">
        <v>4394</v>
      </c>
      <c r="D1935" t="s">
        <v>4489</v>
      </c>
      <c r="E1935" cm="1">
        <f t="array" ref="E1935:K1935">_xlfn.XLOOKUP(A1935,'Hospitalisation Details'!A:A,'Hospitalisation Details'!B:H)</f>
        <v>34142</v>
      </c>
      <c r="F1935" s="14">
        <v>0</v>
      </c>
      <c r="G1935">
        <v>3736.46</v>
      </c>
      <c r="H1935" t="str">
        <v>tier - 2</v>
      </c>
      <c r="I1935" t="str">
        <v>tier - 2</v>
      </c>
      <c r="J1935" t="str">
        <v>R1012</v>
      </c>
      <c r="K1935">
        <v>29</v>
      </c>
      <c r="L1935" cm="1">
        <f t="array" ref="L1935:T1935">_xlfn.XLOOKUP(A1935,'Medical Examinations'!A:A,'Medical Examinations'!B:J)</f>
        <v>27.82</v>
      </c>
      <c r="M1935">
        <v>5.24</v>
      </c>
      <c r="N1935" s="5" t="str">
        <v>Yes</v>
      </c>
      <c r="O1935" s="5" t="str">
        <v>No</v>
      </c>
      <c r="P1935" s="5" t="str">
        <v>No</v>
      </c>
      <c r="Q1935" s="14">
        <v>0</v>
      </c>
      <c r="R1935" t="str">
        <v>yes</v>
      </c>
      <c r="S1935" t="str">
        <v>Over Weight</v>
      </c>
      <c r="T1935" t="str">
        <v>Normal</v>
      </c>
    </row>
    <row r="1936" spans="1:20" x14ac:dyDescent="0.3">
      <c r="A1936" t="s">
        <v>1935</v>
      </c>
      <c r="B1936" t="s">
        <v>4082</v>
      </c>
      <c r="C1936" t="s">
        <v>4394</v>
      </c>
      <c r="D1936" t="s">
        <v>5804</v>
      </c>
      <c r="E1936" cm="1">
        <f t="array" ref="E1936:K1936">_xlfn.XLOOKUP(A1936,'Hospitalisation Details'!A:A,'Hospitalisation Details'!B:H)</f>
        <v>34568</v>
      </c>
      <c r="F1936" s="14">
        <v>0</v>
      </c>
      <c r="G1936">
        <v>3732.63</v>
      </c>
      <c r="H1936" t="str">
        <v>tier - 2</v>
      </c>
      <c r="I1936" t="str">
        <v>tier - 3</v>
      </c>
      <c r="J1936" t="str">
        <v>R1024</v>
      </c>
      <c r="K1936">
        <v>28</v>
      </c>
      <c r="L1936" cm="1">
        <f t="array" ref="L1936:T1936">_xlfn.XLOOKUP(A1936,'Medical Examinations'!A:A,'Medical Examinations'!B:J)</f>
        <v>27.36</v>
      </c>
      <c r="M1936">
        <v>5.88</v>
      </c>
      <c r="N1936" s="5" t="str">
        <v>No</v>
      </c>
      <c r="O1936" s="5" t="str">
        <v>No</v>
      </c>
      <c r="P1936" s="5" t="str">
        <v>No</v>
      </c>
      <c r="Q1936" s="14">
        <v>2</v>
      </c>
      <c r="R1936" t="str">
        <v>No</v>
      </c>
      <c r="S1936" t="str">
        <v>Over Weight</v>
      </c>
      <c r="T1936" t="str">
        <v>Prediabetes</v>
      </c>
    </row>
    <row r="1937" spans="1:20" x14ac:dyDescent="0.3">
      <c r="A1937" t="s">
        <v>1936</v>
      </c>
      <c r="B1937" t="s">
        <v>4083</v>
      </c>
      <c r="C1937" t="s">
        <v>4395</v>
      </c>
      <c r="D1937" t="s">
        <v>5805</v>
      </c>
      <c r="E1937" cm="1">
        <f t="array" ref="E1937:K1937">_xlfn.XLOOKUP(A1937,'Hospitalisation Details'!A:A,'Hospitalisation Details'!B:H)</f>
        <v>31747</v>
      </c>
      <c r="F1937" s="14">
        <v>3</v>
      </c>
      <c r="G1937">
        <v>3731.6</v>
      </c>
      <c r="H1937" t="str">
        <v>tier - 2</v>
      </c>
      <c r="I1937" t="str">
        <v>tier - 2</v>
      </c>
      <c r="J1937" t="str">
        <v>R1013</v>
      </c>
      <c r="K1937">
        <v>36</v>
      </c>
      <c r="L1937" cm="1">
        <f t="array" ref="L1937:T1937">_xlfn.XLOOKUP(A1937,'Medical Examinations'!A:A,'Medical Examinations'!B:J)</f>
        <v>23.655000000000001</v>
      </c>
      <c r="M1937">
        <v>10.84</v>
      </c>
      <c r="N1937" s="5" t="str">
        <v>Yes</v>
      </c>
      <c r="O1937" s="5" t="str">
        <v>No</v>
      </c>
      <c r="P1937" s="5" t="str">
        <v>Yes</v>
      </c>
      <c r="Q1937" s="14">
        <v>1</v>
      </c>
      <c r="R1937" t="str">
        <v>yes</v>
      </c>
      <c r="S1937" t="str">
        <v>Normal Weight</v>
      </c>
      <c r="T1937" t="str">
        <v>Diabetes</v>
      </c>
    </row>
    <row r="1938" spans="1:20" x14ac:dyDescent="0.3">
      <c r="A1938" t="s">
        <v>1937</v>
      </c>
      <c r="B1938" t="s">
        <v>4084</v>
      </c>
      <c r="C1938" t="s">
        <v>4396</v>
      </c>
      <c r="D1938" t="s">
        <v>5806</v>
      </c>
      <c r="E1938" cm="1">
        <f t="array" ref="E1938:K1938">_xlfn.XLOOKUP(A1938,'Hospitalisation Details'!A:A,'Hospitalisation Details'!B:H)</f>
        <v>38296</v>
      </c>
      <c r="F1938" s="14">
        <v>0</v>
      </c>
      <c r="G1938">
        <v>3722.23</v>
      </c>
      <c r="H1938" t="str">
        <v>tier - 2</v>
      </c>
      <c r="I1938" t="str">
        <v>tier - 2</v>
      </c>
      <c r="J1938" t="str">
        <v>R1025</v>
      </c>
      <c r="K1938">
        <v>18</v>
      </c>
      <c r="L1938" cm="1">
        <f t="array" ref="L1938:T1938">_xlfn.XLOOKUP(A1938,'Medical Examinations'!A:A,'Medical Examinations'!B:J)</f>
        <v>26.4</v>
      </c>
      <c r="M1938">
        <v>9.5</v>
      </c>
      <c r="N1938" s="5" t="str">
        <v>Yes</v>
      </c>
      <c r="O1938" s="5" t="str">
        <v>No</v>
      </c>
      <c r="P1938" s="5" t="str">
        <v>No</v>
      </c>
      <c r="Q1938" s="14">
        <v>2</v>
      </c>
      <c r="R1938" t="str">
        <v>No</v>
      </c>
      <c r="S1938" t="str">
        <v>Over Weight</v>
      </c>
      <c r="T1938" t="str">
        <v>Diabetes</v>
      </c>
    </row>
    <row r="1939" spans="1:20" x14ac:dyDescent="0.3">
      <c r="A1939" t="s">
        <v>1938</v>
      </c>
      <c r="B1939" t="s">
        <v>3906</v>
      </c>
      <c r="C1939" t="s">
        <v>4395</v>
      </c>
      <c r="D1939" t="s">
        <v>4409</v>
      </c>
      <c r="E1939" cm="1">
        <f t="array" ref="E1939:K1939">_xlfn.XLOOKUP(A1939,'Hospitalisation Details'!A:A,'Hospitalisation Details'!B:H)</f>
        <v>32844</v>
      </c>
      <c r="F1939" s="14">
        <v>0</v>
      </c>
      <c r="G1939">
        <v>3704.35</v>
      </c>
      <c r="H1939" t="str">
        <v>tier - 2</v>
      </c>
      <c r="I1939" t="str">
        <v>tier - 2</v>
      </c>
      <c r="J1939" t="str">
        <v>R1013</v>
      </c>
      <c r="K1939">
        <v>33</v>
      </c>
      <c r="L1939" cm="1">
        <f t="array" ref="L1939:T1939">_xlfn.XLOOKUP(A1939,'Medical Examinations'!A:A,'Medical Examinations'!B:J)</f>
        <v>32.68</v>
      </c>
      <c r="M1939">
        <v>4.68</v>
      </c>
      <c r="N1939" s="5" t="str">
        <v>Yes</v>
      </c>
      <c r="O1939" s="5" t="str">
        <v>No</v>
      </c>
      <c r="P1939" s="5" t="str">
        <v>No</v>
      </c>
      <c r="Q1939" s="14">
        <v>0</v>
      </c>
      <c r="R1939" t="str">
        <v>No</v>
      </c>
      <c r="S1939" t="str">
        <v>Obesity</v>
      </c>
      <c r="T1939" t="str">
        <v>Normal</v>
      </c>
    </row>
    <row r="1940" spans="1:20" x14ac:dyDescent="0.3">
      <c r="A1940" t="s">
        <v>1939</v>
      </c>
      <c r="B1940" t="s">
        <v>4085</v>
      </c>
      <c r="C1940" t="s">
        <v>4395</v>
      </c>
      <c r="D1940" t="s">
        <v>5807</v>
      </c>
      <c r="E1940" cm="1">
        <f t="array" ref="E1940:K1940">_xlfn.XLOOKUP(A1940,'Hospitalisation Details'!A:A,'Hospitalisation Details'!B:H)</f>
        <v>32373</v>
      </c>
      <c r="F1940" s="14">
        <v>3</v>
      </c>
      <c r="G1940">
        <v>3699.54</v>
      </c>
      <c r="H1940" t="str">
        <v>tier - 2</v>
      </c>
      <c r="I1940" t="str">
        <v>tier - 3</v>
      </c>
      <c r="J1940" t="str">
        <v>R1013</v>
      </c>
      <c r="K1940">
        <v>34</v>
      </c>
      <c r="L1940" cm="1">
        <f t="array" ref="L1940:T1940">_xlfn.XLOOKUP(A1940,'Medical Examinations'!A:A,'Medical Examinations'!B:J)</f>
        <v>27.79</v>
      </c>
      <c r="M1940">
        <v>6.05</v>
      </c>
      <c r="N1940" s="5" t="str">
        <v>Yes</v>
      </c>
      <c r="O1940" s="5" t="str">
        <v>yes</v>
      </c>
      <c r="P1940" s="5" t="str">
        <v>No</v>
      </c>
      <c r="Q1940" s="14">
        <v>1</v>
      </c>
      <c r="R1940" t="str">
        <v>yes</v>
      </c>
      <c r="S1940" t="str">
        <v>Over Weight</v>
      </c>
      <c r="T1940" t="str">
        <v>Prediabetes</v>
      </c>
    </row>
    <row r="1941" spans="1:20" x14ac:dyDescent="0.3">
      <c r="A1941" t="s">
        <v>1940</v>
      </c>
      <c r="B1941" t="s">
        <v>4086</v>
      </c>
      <c r="C1941" t="s">
        <v>4395</v>
      </c>
      <c r="D1941" t="s">
        <v>5808</v>
      </c>
      <c r="E1941" cm="1">
        <f t="array" ref="E1941:K1941">_xlfn.XLOOKUP(A1941,'Hospitalisation Details'!A:A,'Hospitalisation Details'!B:H)</f>
        <v>34993</v>
      </c>
      <c r="F1941" s="14">
        <v>2</v>
      </c>
      <c r="G1941">
        <v>3693.43</v>
      </c>
      <c r="H1941" t="str">
        <v>tier - 2</v>
      </c>
      <c r="I1941" t="str">
        <v>tier - 3</v>
      </c>
      <c r="J1941" t="str">
        <v>R1011</v>
      </c>
      <c r="K1941">
        <v>27</v>
      </c>
      <c r="L1941" cm="1">
        <f t="array" ref="L1941:T1941">_xlfn.XLOOKUP(A1941,'Medical Examinations'!A:A,'Medical Examinations'!B:J)</f>
        <v>26.695</v>
      </c>
      <c r="M1941">
        <v>4.68</v>
      </c>
      <c r="N1941" s="5" t="str">
        <v>Yes</v>
      </c>
      <c r="O1941" s="5" t="str">
        <v>No</v>
      </c>
      <c r="P1941" s="5" t="str">
        <v>No</v>
      </c>
      <c r="Q1941" s="14">
        <v>2</v>
      </c>
      <c r="R1941" t="str">
        <v>yes</v>
      </c>
      <c r="S1941" t="str">
        <v>Over Weight</v>
      </c>
      <c r="T1941" t="str">
        <v>Normal</v>
      </c>
    </row>
    <row r="1942" spans="1:20" x14ac:dyDescent="0.3">
      <c r="A1942" t="s">
        <v>1941</v>
      </c>
      <c r="B1942" t="s">
        <v>3157</v>
      </c>
      <c r="C1942" t="s">
        <v>4395</v>
      </c>
      <c r="D1942" t="s">
        <v>5809</v>
      </c>
      <c r="E1942" cm="1">
        <f t="array" ref="E1942:K1942">_xlfn.XLOOKUP(A1942,'Hospitalisation Details'!A:A,'Hospitalisation Details'!B:H)</f>
        <v>29934</v>
      </c>
      <c r="F1942" s="14">
        <v>1</v>
      </c>
      <c r="G1942">
        <v>3688.38</v>
      </c>
      <c r="H1942" t="str">
        <v>tier - 2</v>
      </c>
      <c r="I1942" t="str">
        <v>tier - 2</v>
      </c>
      <c r="J1942" t="str">
        <v>R1013</v>
      </c>
      <c r="K1942">
        <v>41</v>
      </c>
      <c r="L1942" cm="1">
        <f t="array" ref="L1942:T1942">_xlfn.XLOOKUP(A1942,'Medical Examinations'!A:A,'Medical Examinations'!B:J)</f>
        <v>24.42</v>
      </c>
      <c r="M1942">
        <v>11.31</v>
      </c>
      <c r="N1942" s="5" t="str">
        <v>No</v>
      </c>
      <c r="O1942" s="5" t="str">
        <v>No</v>
      </c>
      <c r="P1942" s="5" t="str">
        <v>No</v>
      </c>
      <c r="Q1942" s="14">
        <v>0</v>
      </c>
      <c r="R1942" t="str">
        <v>yes</v>
      </c>
      <c r="S1942" t="str">
        <v>Normal Weight</v>
      </c>
      <c r="T1942" t="str">
        <v>Diabetes</v>
      </c>
    </row>
    <row r="1943" spans="1:20" x14ac:dyDescent="0.3">
      <c r="A1943" t="s">
        <v>1942</v>
      </c>
      <c r="B1943" t="s">
        <v>4087</v>
      </c>
      <c r="C1943" t="s">
        <v>4395</v>
      </c>
      <c r="D1943" t="s">
        <v>5810</v>
      </c>
      <c r="E1943" cm="1">
        <f t="array" ref="E1943:K1943">_xlfn.XLOOKUP(A1943,'Hospitalisation Details'!A:A,'Hospitalisation Details'!B:H)</f>
        <v>37812</v>
      </c>
      <c r="F1943" s="14">
        <v>0</v>
      </c>
      <c r="G1943">
        <v>3688.35</v>
      </c>
      <c r="H1943" t="str">
        <v>tier - 2</v>
      </c>
      <c r="I1943" t="str">
        <v>tier - 2</v>
      </c>
      <c r="J1943" t="str">
        <v>R1021</v>
      </c>
      <c r="K1943">
        <v>19</v>
      </c>
      <c r="L1943" cm="1">
        <f t="array" ref="L1943:T1943">_xlfn.XLOOKUP(A1943,'Medical Examinations'!A:A,'Medical Examinations'!B:J)</f>
        <v>27.1</v>
      </c>
      <c r="M1943">
        <v>9.0500000000000007</v>
      </c>
      <c r="N1943" s="5" t="str">
        <v>No</v>
      </c>
      <c r="O1943" s="5" t="str">
        <v>No</v>
      </c>
      <c r="P1943" s="5" t="str">
        <v>No</v>
      </c>
      <c r="Q1943" s="14">
        <v>2</v>
      </c>
      <c r="R1943" t="str">
        <v>No</v>
      </c>
      <c r="S1943" t="str">
        <v>Over Weight</v>
      </c>
      <c r="T1943" t="str">
        <v>Diabetes</v>
      </c>
    </row>
    <row r="1944" spans="1:20" x14ac:dyDescent="0.3">
      <c r="A1944" t="s">
        <v>1943</v>
      </c>
      <c r="B1944" t="s">
        <v>4088</v>
      </c>
      <c r="C1944" t="s">
        <v>4395</v>
      </c>
      <c r="D1944" t="s">
        <v>4541</v>
      </c>
      <c r="E1944" cm="1">
        <f t="array" ref="E1944:K1944">_xlfn.XLOOKUP(A1944,'Hospitalisation Details'!A:A,'Hospitalisation Details'!B:H)</f>
        <v>30869</v>
      </c>
      <c r="F1944" s="14">
        <v>3</v>
      </c>
      <c r="G1944">
        <v>3678.86</v>
      </c>
      <c r="H1944" t="str">
        <v>tier - 2</v>
      </c>
      <c r="I1944" t="str">
        <v>tier - 3</v>
      </c>
      <c r="J1944" t="str">
        <v>R1013</v>
      </c>
      <c r="K1944">
        <v>38</v>
      </c>
      <c r="L1944" cm="1">
        <f t="array" ref="L1944:T1944">_xlfn.XLOOKUP(A1944,'Medical Examinations'!A:A,'Medical Examinations'!B:J)</f>
        <v>24.1</v>
      </c>
      <c r="M1944">
        <v>11.14</v>
      </c>
      <c r="N1944" s="5" t="str">
        <v>Yes</v>
      </c>
      <c r="O1944" s="5" t="str">
        <v>No</v>
      </c>
      <c r="P1944" s="5" t="str">
        <v>No</v>
      </c>
      <c r="Q1944" s="14">
        <v>1</v>
      </c>
      <c r="R1944" t="str">
        <v>No</v>
      </c>
      <c r="S1944" t="str">
        <v>Normal Weight</v>
      </c>
      <c r="T1944" t="str">
        <v>Diabetes</v>
      </c>
    </row>
    <row r="1945" spans="1:20" x14ac:dyDescent="0.3">
      <c r="A1945" t="s">
        <v>1944</v>
      </c>
      <c r="B1945" t="s">
        <v>3081</v>
      </c>
      <c r="C1945" t="s">
        <v>4395</v>
      </c>
      <c r="D1945" t="s">
        <v>5811</v>
      </c>
      <c r="E1945" cm="1">
        <f t="array" ref="E1945:K1945">_xlfn.XLOOKUP(A1945,'Hospitalisation Details'!A:A,'Hospitalisation Details'!B:H)</f>
        <v>33861</v>
      </c>
      <c r="F1945" s="14">
        <v>1</v>
      </c>
      <c r="G1945">
        <v>3659.35</v>
      </c>
      <c r="H1945" t="str">
        <v>tier - 3</v>
      </c>
      <c r="I1945" t="str">
        <v>tier - 1</v>
      </c>
      <c r="J1945" t="str">
        <v>R1011</v>
      </c>
      <c r="K1945">
        <v>30</v>
      </c>
      <c r="L1945" cm="1">
        <f t="array" ref="L1945:T1945">_xlfn.XLOOKUP(A1945,'Medical Examinations'!A:A,'Medical Examinations'!B:J)</f>
        <v>32.06</v>
      </c>
      <c r="M1945">
        <v>4.67</v>
      </c>
      <c r="N1945" s="5" t="str">
        <v>No</v>
      </c>
      <c r="O1945" s="5" t="str">
        <v>yes</v>
      </c>
      <c r="P1945" s="5" t="str">
        <v>No</v>
      </c>
      <c r="Q1945" s="14">
        <v>1</v>
      </c>
      <c r="R1945" t="str">
        <v>yes</v>
      </c>
      <c r="S1945" t="str">
        <v>Obesity</v>
      </c>
      <c r="T1945" t="str">
        <v>Normal</v>
      </c>
    </row>
    <row r="1946" spans="1:20" x14ac:dyDescent="0.3">
      <c r="A1946" t="s">
        <v>1945</v>
      </c>
      <c r="B1946" t="s">
        <v>4089</v>
      </c>
      <c r="C1946" t="s">
        <v>4394</v>
      </c>
      <c r="D1946" t="s">
        <v>4499</v>
      </c>
      <c r="E1946" cm="1">
        <f t="array" ref="E1946:K1946">_xlfn.XLOOKUP(A1946,'Hospitalisation Details'!A:A,'Hospitalisation Details'!B:H)</f>
        <v>33185</v>
      </c>
      <c r="F1946" s="14">
        <v>3</v>
      </c>
      <c r="G1946">
        <v>3653.29</v>
      </c>
      <c r="H1946" t="str">
        <v>tier - 2</v>
      </c>
      <c r="I1946" t="str">
        <v>tier - 3</v>
      </c>
      <c r="J1946" t="str">
        <v>R1011</v>
      </c>
      <c r="K1946">
        <v>32</v>
      </c>
      <c r="L1946" cm="1">
        <f t="array" ref="L1946:T1946">_xlfn.XLOOKUP(A1946,'Medical Examinations'!A:A,'Medical Examinations'!B:J)</f>
        <v>35.909999999999997</v>
      </c>
      <c r="M1946">
        <v>8.7100000000000009</v>
      </c>
      <c r="N1946" s="5" t="str">
        <v>No</v>
      </c>
      <c r="O1946" s="5" t="str">
        <v>No</v>
      </c>
      <c r="P1946" s="5" t="str">
        <v>No</v>
      </c>
      <c r="Q1946" s="14">
        <v>0</v>
      </c>
      <c r="R1946" t="str">
        <v>No</v>
      </c>
      <c r="S1946" t="str">
        <v>Obesity</v>
      </c>
      <c r="T1946" t="str">
        <v>Diabetes</v>
      </c>
    </row>
    <row r="1947" spans="1:20" x14ac:dyDescent="0.3">
      <c r="A1947" t="s">
        <v>1946</v>
      </c>
      <c r="B1947" t="s">
        <v>4090</v>
      </c>
      <c r="C1947" t="s">
        <v>4395</v>
      </c>
      <c r="D1947" t="s">
        <v>5765</v>
      </c>
      <c r="E1947" cm="1">
        <f t="array" ref="E1947:K1947">_xlfn.XLOOKUP(A1947,'Hospitalisation Details'!A:A,'Hospitalisation Details'!B:H)</f>
        <v>33925</v>
      </c>
      <c r="F1947" s="14">
        <v>0</v>
      </c>
      <c r="G1947">
        <v>3645.09</v>
      </c>
      <c r="H1947" t="str">
        <v>tier - 1</v>
      </c>
      <c r="I1947" t="str">
        <v>tier - 2</v>
      </c>
      <c r="J1947" t="str">
        <v>R1014</v>
      </c>
      <c r="K1947">
        <v>30</v>
      </c>
      <c r="L1947" cm="1">
        <f t="array" ref="L1947:T1947">_xlfn.XLOOKUP(A1947,'Medical Examinations'!A:A,'Medical Examinations'!B:J)</f>
        <v>36.765000000000001</v>
      </c>
      <c r="M1947">
        <v>11.95</v>
      </c>
      <c r="N1947" s="5" t="str">
        <v>Yes</v>
      </c>
      <c r="O1947" s="5" t="str">
        <v>No</v>
      </c>
      <c r="P1947" s="5" t="str">
        <v>No</v>
      </c>
      <c r="Q1947" s="14">
        <v>2</v>
      </c>
      <c r="R1947" t="str">
        <v>No</v>
      </c>
      <c r="S1947" t="str">
        <v>Obesity</v>
      </c>
      <c r="T1947" t="str">
        <v>Diabetes</v>
      </c>
    </row>
    <row r="1948" spans="1:20" x14ac:dyDescent="0.3">
      <c r="A1948" t="s">
        <v>1947</v>
      </c>
      <c r="B1948" t="s">
        <v>4091</v>
      </c>
      <c r="C1948" t="s">
        <v>4395</v>
      </c>
      <c r="D1948" t="s">
        <v>5812</v>
      </c>
      <c r="E1948" cm="1">
        <f t="array" ref="E1948:K1948">_xlfn.XLOOKUP(A1948,'Hospitalisation Details'!A:A,'Hospitalisation Details'!B:H)</f>
        <v>31212</v>
      </c>
      <c r="F1948" s="14">
        <v>3</v>
      </c>
      <c r="G1948">
        <v>3622.13</v>
      </c>
      <c r="H1948" t="str">
        <v>tier - 2</v>
      </c>
      <c r="I1948" t="str">
        <v>tier - 1</v>
      </c>
      <c r="J1948" t="str">
        <v>R1013</v>
      </c>
      <c r="K1948">
        <v>37</v>
      </c>
      <c r="L1948" cm="1">
        <f t="array" ref="L1948:T1948">_xlfn.XLOOKUP(A1948,'Medical Examinations'!A:A,'Medical Examinations'!B:J)</f>
        <v>32.54</v>
      </c>
      <c r="M1948">
        <v>4.0199999999999996</v>
      </c>
      <c r="N1948" s="5" t="str">
        <v>No</v>
      </c>
      <c r="O1948" s="5" t="str">
        <v>yes</v>
      </c>
      <c r="P1948" s="5" t="str">
        <v>No</v>
      </c>
      <c r="Q1948" s="14">
        <v>1</v>
      </c>
      <c r="R1948" t="str">
        <v>yes</v>
      </c>
      <c r="S1948" t="str">
        <v>Obesity</v>
      </c>
      <c r="T1948" t="str">
        <v>Normal</v>
      </c>
    </row>
    <row r="1949" spans="1:20" x14ac:dyDescent="0.3">
      <c r="A1949" t="s">
        <v>1948</v>
      </c>
      <c r="B1949" t="s">
        <v>4092</v>
      </c>
      <c r="C1949" t="s">
        <v>4395</v>
      </c>
      <c r="D1949" t="s">
        <v>5813</v>
      </c>
      <c r="E1949" cm="1">
        <f t="array" ref="E1949:K1949">_xlfn.XLOOKUP(A1949,'Hospitalisation Details'!A:A,'Hospitalisation Details'!B:H)</f>
        <v>33157</v>
      </c>
      <c r="F1949" s="14">
        <v>3</v>
      </c>
      <c r="G1949">
        <v>3606.43</v>
      </c>
      <c r="H1949" t="str">
        <v>tier - 2</v>
      </c>
      <c r="I1949" t="str">
        <v>tier - 1</v>
      </c>
      <c r="J1949" t="str">
        <v>R1013</v>
      </c>
      <c r="K1949">
        <v>32</v>
      </c>
      <c r="L1949" cm="1">
        <f t="array" ref="L1949:T1949">_xlfn.XLOOKUP(A1949,'Medical Examinations'!A:A,'Medical Examinations'!B:J)</f>
        <v>16.21</v>
      </c>
      <c r="M1949">
        <v>6.29</v>
      </c>
      <c r="N1949" s="5" t="str">
        <v>Yes</v>
      </c>
      <c r="O1949" s="5" t="str">
        <v>No</v>
      </c>
      <c r="P1949" s="5" t="str">
        <v>No</v>
      </c>
      <c r="Q1949" s="14">
        <v>1</v>
      </c>
      <c r="R1949" t="str">
        <v>yes</v>
      </c>
      <c r="S1949" t="str">
        <v>Under Weight</v>
      </c>
      <c r="T1949" t="str">
        <v>Prediabetes</v>
      </c>
    </row>
    <row r="1950" spans="1:20" x14ac:dyDescent="0.3">
      <c r="A1950" t="s">
        <v>1949</v>
      </c>
      <c r="B1950" t="s">
        <v>4093</v>
      </c>
      <c r="C1950" t="s">
        <v>4394</v>
      </c>
      <c r="D1950" t="s">
        <v>5814</v>
      </c>
      <c r="E1950" cm="1">
        <f t="array" ref="E1950:K1950">_xlfn.XLOOKUP(A1950,'Hospitalisation Details'!A:A,'Hospitalisation Details'!B:H)</f>
        <v>32451</v>
      </c>
      <c r="F1950" s="14">
        <v>3</v>
      </c>
      <c r="G1950">
        <v>3603.6</v>
      </c>
      <c r="H1950" t="str">
        <v>tier - 2</v>
      </c>
      <c r="I1950" t="str">
        <v>tier - 1</v>
      </c>
      <c r="J1950" t="str">
        <v>R1013</v>
      </c>
      <c r="K1950">
        <v>34</v>
      </c>
      <c r="L1950" cm="1">
        <f t="array" ref="L1950:T1950">_xlfn.XLOOKUP(A1950,'Medical Examinations'!A:A,'Medical Examinations'!B:J)</f>
        <v>19.38</v>
      </c>
      <c r="M1950">
        <v>6.28</v>
      </c>
      <c r="N1950" s="5" t="str">
        <v>No</v>
      </c>
      <c r="O1950" s="5" t="str">
        <v>No</v>
      </c>
      <c r="P1950" s="5" t="str">
        <v>No</v>
      </c>
      <c r="Q1950" s="14">
        <v>0</v>
      </c>
      <c r="R1950" t="str">
        <v>yes</v>
      </c>
      <c r="S1950" t="str">
        <v>Normal Weight</v>
      </c>
      <c r="T1950" t="str">
        <v>Prediabetes</v>
      </c>
    </row>
    <row r="1951" spans="1:20" x14ac:dyDescent="0.3">
      <c r="A1951" t="s">
        <v>1950</v>
      </c>
      <c r="B1951" t="s">
        <v>2955</v>
      </c>
      <c r="C1951" t="s">
        <v>4395</v>
      </c>
      <c r="D1951" t="s">
        <v>4527</v>
      </c>
      <c r="E1951" cm="1">
        <f t="array" ref="E1951:K1951">_xlfn.XLOOKUP(A1951,'Hospitalisation Details'!A:A,'Hospitalisation Details'!B:H)</f>
        <v>36384</v>
      </c>
      <c r="F1951" s="14">
        <v>3</v>
      </c>
      <c r="G1951">
        <v>3597.6</v>
      </c>
      <c r="H1951" t="str">
        <v>tier - 2</v>
      </c>
      <c r="I1951" t="str">
        <v>tier - 2</v>
      </c>
      <c r="J1951" t="str">
        <v>R1011</v>
      </c>
      <c r="K1951">
        <v>23</v>
      </c>
      <c r="L1951" cm="1">
        <f t="array" ref="L1951:T1951">_xlfn.XLOOKUP(A1951,'Medical Examinations'!A:A,'Medical Examinations'!B:J)</f>
        <v>23.76</v>
      </c>
      <c r="M1951">
        <v>10.96</v>
      </c>
      <c r="N1951" s="5" t="str">
        <v>No</v>
      </c>
      <c r="O1951" s="5" t="str">
        <v>No</v>
      </c>
      <c r="P1951" s="5" t="str">
        <v>No</v>
      </c>
      <c r="Q1951" s="14">
        <v>3</v>
      </c>
      <c r="R1951" t="str">
        <v>yes</v>
      </c>
      <c r="S1951" t="str">
        <v>Normal Weight</v>
      </c>
      <c r="T1951" t="str">
        <v>Diabetes</v>
      </c>
    </row>
    <row r="1952" spans="1:20" x14ac:dyDescent="0.3">
      <c r="A1952" t="s">
        <v>1951</v>
      </c>
      <c r="B1952" t="s">
        <v>4094</v>
      </c>
      <c r="C1952" t="s">
        <v>4394</v>
      </c>
      <c r="D1952" t="s">
        <v>5815</v>
      </c>
      <c r="E1952" cm="1">
        <f t="array" ref="E1952:K1952">_xlfn.XLOOKUP(A1952,'Hospitalisation Details'!A:A,'Hospitalisation Details'!B:H)</f>
        <v>35738</v>
      </c>
      <c r="F1952" s="14">
        <v>1</v>
      </c>
      <c r="G1952">
        <v>3594.17</v>
      </c>
      <c r="H1952" t="str">
        <v>tier - 2</v>
      </c>
      <c r="I1952" t="str">
        <v>tier - 2</v>
      </c>
      <c r="J1952" t="str">
        <v>R1012</v>
      </c>
      <c r="K1952">
        <v>25</v>
      </c>
      <c r="L1952" cm="1">
        <f t="array" ref="L1952:T1952">_xlfn.XLOOKUP(A1952,'Medical Examinations'!A:A,'Medical Examinations'!B:J)</f>
        <v>31.96</v>
      </c>
      <c r="M1952">
        <v>8.86</v>
      </c>
      <c r="N1952" s="5" t="str">
        <v>No</v>
      </c>
      <c r="O1952" s="5" t="str">
        <v>No</v>
      </c>
      <c r="P1952" s="5" t="str">
        <v>No</v>
      </c>
      <c r="Q1952" s="14">
        <v>0</v>
      </c>
      <c r="R1952" t="str">
        <v>yes</v>
      </c>
      <c r="S1952" t="str">
        <v>Obesity</v>
      </c>
      <c r="T1952" t="str">
        <v>Diabetes</v>
      </c>
    </row>
    <row r="1953" spans="1:20" x14ac:dyDescent="0.3">
      <c r="A1953" t="s">
        <v>1952</v>
      </c>
      <c r="B1953" t="s">
        <v>4095</v>
      </c>
      <c r="C1953" t="s">
        <v>4395</v>
      </c>
      <c r="D1953" t="s">
        <v>5816</v>
      </c>
      <c r="E1953" cm="1">
        <f t="array" ref="E1953:K1953">_xlfn.XLOOKUP(A1953,'Hospitalisation Details'!A:A,'Hospitalisation Details'!B:H)</f>
        <v>36317</v>
      </c>
      <c r="F1953" s="14">
        <v>3</v>
      </c>
      <c r="G1953">
        <v>3591.48</v>
      </c>
      <c r="H1953" t="str">
        <v>tier - 2</v>
      </c>
      <c r="I1953" t="str">
        <v>tier - 3</v>
      </c>
      <c r="J1953" t="str">
        <v>R1011</v>
      </c>
      <c r="K1953">
        <v>24</v>
      </c>
      <c r="L1953" cm="1">
        <f t="array" ref="L1953:T1953">_xlfn.XLOOKUP(A1953,'Medical Examinations'!A:A,'Medical Examinations'!B:J)</f>
        <v>30.86</v>
      </c>
      <c r="M1953">
        <v>6.18</v>
      </c>
      <c r="N1953" s="5" t="str">
        <v>No</v>
      </c>
      <c r="O1953" s="5" t="str">
        <v>yes</v>
      </c>
      <c r="P1953" s="5" t="str">
        <v>No</v>
      </c>
      <c r="Q1953" s="14">
        <v>2</v>
      </c>
      <c r="R1953" t="str">
        <v>yes</v>
      </c>
      <c r="S1953" t="str">
        <v>Obesity</v>
      </c>
      <c r="T1953" t="str">
        <v>Prediabetes</v>
      </c>
    </row>
    <row r="1954" spans="1:20" x14ac:dyDescent="0.3">
      <c r="A1954" t="s">
        <v>1953</v>
      </c>
      <c r="B1954" t="s">
        <v>4096</v>
      </c>
      <c r="C1954" t="s">
        <v>4395</v>
      </c>
      <c r="D1954" t="s">
        <v>5817</v>
      </c>
      <c r="E1954" cm="1">
        <f t="array" ref="E1954:K1954">_xlfn.XLOOKUP(A1954,'Hospitalisation Details'!A:A,'Hospitalisation Details'!B:H)</f>
        <v>31773</v>
      </c>
      <c r="F1954" s="14">
        <v>3</v>
      </c>
      <c r="G1954">
        <v>3589.14</v>
      </c>
      <c r="H1954" t="str">
        <v>tier - 2</v>
      </c>
      <c r="I1954" t="str">
        <v>tier - 2</v>
      </c>
      <c r="J1954" t="str">
        <v>R1013</v>
      </c>
      <c r="K1954">
        <v>36</v>
      </c>
      <c r="L1954" cm="1">
        <f t="array" ref="L1954:T1954">_xlfn.XLOOKUP(A1954,'Medical Examinations'!A:A,'Medical Examinations'!B:J)</f>
        <v>31.46</v>
      </c>
      <c r="M1954">
        <v>7.39</v>
      </c>
      <c r="N1954" s="5" t="str">
        <v>No</v>
      </c>
      <c r="O1954" s="5" t="str">
        <v>No</v>
      </c>
      <c r="P1954" s="5" t="str">
        <v>No</v>
      </c>
      <c r="Q1954" s="14">
        <v>0</v>
      </c>
      <c r="R1954" t="str">
        <v>No</v>
      </c>
      <c r="S1954" t="str">
        <v>Obesity</v>
      </c>
      <c r="T1954" t="str">
        <v>Diabetes</v>
      </c>
    </row>
    <row r="1955" spans="1:20" x14ac:dyDescent="0.3">
      <c r="A1955" t="s">
        <v>1954</v>
      </c>
      <c r="B1955" t="s">
        <v>4097</v>
      </c>
      <c r="C1955" t="s">
        <v>4394</v>
      </c>
      <c r="D1955" t="s">
        <v>5818</v>
      </c>
      <c r="E1955" cm="1">
        <f t="array" ref="E1955:K1955">_xlfn.XLOOKUP(A1955,'Hospitalisation Details'!A:A,'Hospitalisation Details'!B:H)</f>
        <v>37206</v>
      </c>
      <c r="F1955" s="14">
        <v>2</v>
      </c>
      <c r="G1955">
        <v>3579.83</v>
      </c>
      <c r="H1955" t="str">
        <v>tier - 2</v>
      </c>
      <c r="I1955" t="str">
        <v>tier - 2</v>
      </c>
      <c r="J1955" t="str">
        <v>R1012</v>
      </c>
      <c r="K1955">
        <v>21</v>
      </c>
      <c r="L1955" cm="1">
        <f t="array" ref="L1955:T1955">_xlfn.XLOOKUP(A1955,'Medical Examinations'!A:A,'Medical Examinations'!B:J)</f>
        <v>22.99</v>
      </c>
      <c r="M1955">
        <v>10.46</v>
      </c>
      <c r="N1955" s="5" t="str">
        <v>No</v>
      </c>
      <c r="O1955" s="5" t="str">
        <v>No</v>
      </c>
      <c r="P1955" s="5" t="str">
        <v>No</v>
      </c>
      <c r="Q1955" s="14">
        <v>3</v>
      </c>
      <c r="R1955" t="str">
        <v>yes</v>
      </c>
      <c r="S1955" t="str">
        <v>Normal Weight</v>
      </c>
      <c r="T1955" t="str">
        <v>Diabetes</v>
      </c>
    </row>
    <row r="1956" spans="1:20" x14ac:dyDescent="0.3">
      <c r="A1956" t="s">
        <v>1955</v>
      </c>
      <c r="B1956" t="s">
        <v>4098</v>
      </c>
      <c r="C1956" t="s">
        <v>4394</v>
      </c>
      <c r="D1956" t="s">
        <v>5819</v>
      </c>
      <c r="E1956" cm="1">
        <f t="array" ref="E1956:K1956">_xlfn.XLOOKUP(A1956,'Hospitalisation Details'!A:A,'Hospitalisation Details'!B:H)</f>
        <v>34934</v>
      </c>
      <c r="F1956" s="14">
        <v>1</v>
      </c>
      <c r="G1956">
        <v>3578</v>
      </c>
      <c r="H1956" t="str">
        <v>tier - 2</v>
      </c>
      <c r="I1956" t="str">
        <v>tier - 3</v>
      </c>
      <c r="J1956" t="str">
        <v>R1011</v>
      </c>
      <c r="K1956">
        <v>27</v>
      </c>
      <c r="L1956" cm="1">
        <f t="array" ref="L1956:T1956">_xlfn.XLOOKUP(A1956,'Medical Examinations'!A:A,'Medical Examinations'!B:J)</f>
        <v>26.74</v>
      </c>
      <c r="M1956">
        <v>4.3099999999999996</v>
      </c>
      <c r="N1956" s="5" t="str">
        <v>No</v>
      </c>
      <c r="O1956" s="5" t="str">
        <v>No</v>
      </c>
      <c r="P1956" s="5" t="str">
        <v>No</v>
      </c>
      <c r="Q1956" s="14">
        <v>0</v>
      </c>
      <c r="R1956" t="str">
        <v>yes</v>
      </c>
      <c r="S1956" t="str">
        <v>Over Weight</v>
      </c>
      <c r="T1956" t="str">
        <v>Normal</v>
      </c>
    </row>
    <row r="1957" spans="1:20" x14ac:dyDescent="0.3">
      <c r="A1957" t="s">
        <v>1956</v>
      </c>
      <c r="B1957" t="s">
        <v>4099</v>
      </c>
      <c r="C1957" t="s">
        <v>4394</v>
      </c>
      <c r="D1957" t="s">
        <v>5820</v>
      </c>
      <c r="E1957" cm="1">
        <f t="array" ref="E1957:K1957">_xlfn.XLOOKUP(A1957,'Hospitalisation Details'!A:A,'Hospitalisation Details'!B:H)</f>
        <v>32373</v>
      </c>
      <c r="F1957" s="14">
        <v>3</v>
      </c>
      <c r="G1957">
        <v>3569.96</v>
      </c>
      <c r="H1957" t="str">
        <v>tier - 2</v>
      </c>
      <c r="I1957" t="str">
        <v>tier - 1</v>
      </c>
      <c r="J1957" t="str">
        <v>R1012</v>
      </c>
      <c r="K1957">
        <v>34</v>
      </c>
      <c r="L1957" cm="1">
        <f t="array" ref="L1957:T1957">_xlfn.XLOOKUP(A1957,'Medical Examinations'!A:A,'Medical Examinations'!B:J)</f>
        <v>19.54</v>
      </c>
      <c r="M1957">
        <v>5.37</v>
      </c>
      <c r="N1957" s="5" t="str">
        <v>No</v>
      </c>
      <c r="O1957" s="5" t="str">
        <v>No</v>
      </c>
      <c r="P1957" s="5" t="str">
        <v>No</v>
      </c>
      <c r="Q1957" s="14">
        <v>0</v>
      </c>
      <c r="R1957" t="str">
        <v>yes</v>
      </c>
      <c r="S1957" t="str">
        <v>Normal Weight</v>
      </c>
      <c r="T1957" t="str">
        <v>Normal</v>
      </c>
    </row>
    <row r="1958" spans="1:20" x14ac:dyDescent="0.3">
      <c r="A1958" t="s">
        <v>1957</v>
      </c>
      <c r="B1958" t="s">
        <v>4100</v>
      </c>
      <c r="C1958" t="s">
        <v>4395</v>
      </c>
      <c r="D1958" t="s">
        <v>5821</v>
      </c>
      <c r="E1958" cm="1">
        <f t="array" ref="E1958:K1958">_xlfn.XLOOKUP(A1958,'Hospitalisation Details'!A:A,'Hospitalisation Details'!B:H)</f>
        <v>29869</v>
      </c>
      <c r="F1958" s="14">
        <v>1</v>
      </c>
      <c r="G1958">
        <v>3562.87</v>
      </c>
      <c r="H1958" t="str">
        <v>tier - 2</v>
      </c>
      <c r="I1958" t="str">
        <v>tier - 1</v>
      </c>
      <c r="J1958" t="str">
        <v>R1013</v>
      </c>
      <c r="K1958">
        <v>41</v>
      </c>
      <c r="L1958" cm="1">
        <f t="array" ref="L1958:T1958">_xlfn.XLOOKUP(A1958,'Medical Examinations'!A:A,'Medical Examinations'!B:J)</f>
        <v>24.86</v>
      </c>
      <c r="M1958">
        <v>8.92</v>
      </c>
      <c r="N1958" s="5" t="str">
        <v>Yes</v>
      </c>
      <c r="O1958" s="5" t="str">
        <v>No</v>
      </c>
      <c r="P1958" s="5" t="str">
        <v>No</v>
      </c>
      <c r="Q1958" s="14">
        <v>2</v>
      </c>
      <c r="R1958" t="str">
        <v>No</v>
      </c>
      <c r="S1958" t="str">
        <v>Normal Weight</v>
      </c>
      <c r="T1958" t="str">
        <v>Diabetes</v>
      </c>
    </row>
    <row r="1959" spans="1:20" x14ac:dyDescent="0.3">
      <c r="A1959" t="s">
        <v>1958</v>
      </c>
      <c r="B1959" t="s">
        <v>2719</v>
      </c>
      <c r="C1959" t="s">
        <v>4394</v>
      </c>
      <c r="D1959" t="s">
        <v>4786</v>
      </c>
      <c r="E1959" cm="1">
        <f t="array" ref="E1959:K1959">_xlfn.XLOOKUP(A1959,'Hospitalisation Details'!A:A,'Hospitalisation Details'!B:H)</f>
        <v>34866</v>
      </c>
      <c r="F1959" s="14">
        <v>1</v>
      </c>
      <c r="G1959">
        <v>3561.89</v>
      </c>
      <c r="H1959" t="str">
        <v>tier - 2</v>
      </c>
      <c r="I1959" t="str">
        <v>tier - 1</v>
      </c>
      <c r="J1959" t="str">
        <v>R1013</v>
      </c>
      <c r="K1959">
        <v>27</v>
      </c>
      <c r="L1959" cm="1">
        <f t="array" ref="L1959:T1959">_xlfn.XLOOKUP(A1959,'Medical Examinations'!A:A,'Medical Examinations'!B:J)</f>
        <v>28.975000000000001</v>
      </c>
      <c r="M1959">
        <v>7.63</v>
      </c>
      <c r="N1959" s="5" t="str">
        <v>No</v>
      </c>
      <c r="O1959" s="5" t="str">
        <v>No</v>
      </c>
      <c r="P1959" s="5" t="str">
        <v>No</v>
      </c>
      <c r="Q1959" s="14">
        <v>0</v>
      </c>
      <c r="R1959" t="str">
        <v>yes</v>
      </c>
      <c r="S1959" t="str">
        <v>Over Weight</v>
      </c>
      <c r="T1959" t="str">
        <v>Diabetes</v>
      </c>
    </row>
    <row r="1960" spans="1:20" x14ac:dyDescent="0.3">
      <c r="A1960" t="s">
        <v>1959</v>
      </c>
      <c r="B1960" t="s">
        <v>4101</v>
      </c>
      <c r="C1960" t="s">
        <v>4394</v>
      </c>
      <c r="D1960" t="s">
        <v>4430</v>
      </c>
      <c r="E1960" cm="1">
        <f t="array" ref="E1960:K1960">_xlfn.XLOOKUP(A1960,'Hospitalisation Details'!A:A,'Hospitalisation Details'!B:H)</f>
        <v>34981</v>
      </c>
      <c r="F1960" s="14">
        <v>0</v>
      </c>
      <c r="G1960">
        <v>3558.62</v>
      </c>
      <c r="H1960" t="str">
        <v>tier - 2</v>
      </c>
      <c r="I1960" t="str">
        <v>tier - 3</v>
      </c>
      <c r="J1960" t="str">
        <v>R1024</v>
      </c>
      <c r="K1960">
        <v>27</v>
      </c>
      <c r="L1960" cm="1">
        <f t="array" ref="L1960:T1960">_xlfn.XLOOKUP(A1960,'Medical Examinations'!A:A,'Medical Examinations'!B:J)</f>
        <v>30.6</v>
      </c>
      <c r="M1960">
        <v>5.24</v>
      </c>
      <c r="N1960" s="5" t="str">
        <v>No</v>
      </c>
      <c r="O1960" s="5" t="str">
        <v>No</v>
      </c>
      <c r="P1960" s="5" t="str">
        <v>No</v>
      </c>
      <c r="Q1960" s="14">
        <v>0</v>
      </c>
      <c r="R1960" t="str">
        <v>yes</v>
      </c>
      <c r="S1960" t="str">
        <v>Obesity</v>
      </c>
      <c r="T1960" t="str">
        <v>Normal</v>
      </c>
    </row>
    <row r="1961" spans="1:20" x14ac:dyDescent="0.3">
      <c r="A1961" t="s">
        <v>1960</v>
      </c>
      <c r="B1961" t="s">
        <v>2855</v>
      </c>
      <c r="C1961" t="s">
        <v>4394</v>
      </c>
      <c r="D1961" t="s">
        <v>4605</v>
      </c>
      <c r="E1961" cm="1">
        <f t="array" ref="E1961:K1961">_xlfn.XLOOKUP(A1961,'Hospitalisation Details'!A:A,'Hospitalisation Details'!B:H)</f>
        <v>34601</v>
      </c>
      <c r="F1961" s="14">
        <v>0</v>
      </c>
      <c r="G1961">
        <v>3556.92</v>
      </c>
      <c r="H1961" t="str">
        <v>tier - 2</v>
      </c>
      <c r="I1961" t="str">
        <v>tier - 3</v>
      </c>
      <c r="J1961" t="str">
        <v>R1012</v>
      </c>
      <c r="K1961">
        <v>28</v>
      </c>
      <c r="L1961" cm="1">
        <f t="array" ref="L1961:T1961">_xlfn.XLOOKUP(A1961,'Medical Examinations'!A:A,'Medical Examinations'!B:J)</f>
        <v>31.9</v>
      </c>
      <c r="M1961">
        <v>11.89</v>
      </c>
      <c r="N1961" s="5" t="str">
        <v>No</v>
      </c>
      <c r="O1961" s="5" t="str">
        <v>No</v>
      </c>
      <c r="P1961" s="5" t="str">
        <v>No</v>
      </c>
      <c r="Q1961" s="14">
        <v>0</v>
      </c>
      <c r="R1961" t="str">
        <v>No</v>
      </c>
      <c r="S1961" t="str">
        <v>Obesity</v>
      </c>
      <c r="T1961" t="str">
        <v>Diabetes</v>
      </c>
    </row>
    <row r="1962" spans="1:20" x14ac:dyDescent="0.3">
      <c r="A1962" t="s">
        <v>1961</v>
      </c>
      <c r="B1962" t="s">
        <v>4102</v>
      </c>
      <c r="C1962" t="s">
        <v>4394</v>
      </c>
      <c r="D1962" t="s">
        <v>5822</v>
      </c>
      <c r="E1962" cm="1">
        <f t="array" ref="E1962:K1962">_xlfn.XLOOKUP(A1962,'Hospitalisation Details'!A:A,'Hospitalisation Details'!B:H)</f>
        <v>33960</v>
      </c>
      <c r="F1962" s="14">
        <v>0</v>
      </c>
      <c r="G1962">
        <v>3554.2</v>
      </c>
      <c r="H1962" t="str">
        <v>tier - 2</v>
      </c>
      <c r="I1962" t="str">
        <v>tier - 3</v>
      </c>
      <c r="J1962" t="str">
        <v>R1011</v>
      </c>
      <c r="K1962">
        <v>30</v>
      </c>
      <c r="L1962" cm="1">
        <f t="array" ref="L1962:T1962">_xlfn.XLOOKUP(A1962,'Medical Examinations'!A:A,'Medical Examinations'!B:J)</f>
        <v>31.35</v>
      </c>
      <c r="M1962">
        <v>4.33</v>
      </c>
      <c r="N1962" s="5" t="str">
        <v>Yes</v>
      </c>
      <c r="O1962" s="5" t="str">
        <v>No</v>
      </c>
      <c r="P1962" s="5" t="str">
        <v>Yes</v>
      </c>
      <c r="Q1962" s="14">
        <v>1</v>
      </c>
      <c r="R1962" t="str">
        <v>No</v>
      </c>
      <c r="S1962" t="str">
        <v>Obesity</v>
      </c>
      <c r="T1962" t="str">
        <v>Normal</v>
      </c>
    </row>
    <row r="1963" spans="1:20" x14ac:dyDescent="0.3">
      <c r="A1963" t="s">
        <v>1962</v>
      </c>
      <c r="B1963" t="s">
        <v>3965</v>
      </c>
      <c r="C1963" t="s">
        <v>4395</v>
      </c>
      <c r="D1963" t="s">
        <v>4399</v>
      </c>
      <c r="E1963" cm="1">
        <f t="array" ref="E1963:K1963">_xlfn.XLOOKUP(A1963,'Hospitalisation Details'!A:A,'Hospitalisation Details'!B:H)</f>
        <v>32431</v>
      </c>
      <c r="F1963" s="14">
        <v>3</v>
      </c>
      <c r="G1963">
        <v>3540.12</v>
      </c>
      <c r="H1963" t="str">
        <v>tier - 2</v>
      </c>
      <c r="I1963" t="str">
        <v>tier - 1</v>
      </c>
      <c r="J1963" t="str">
        <v>R1013</v>
      </c>
      <c r="K1963">
        <v>34</v>
      </c>
      <c r="L1963" cm="1">
        <f t="array" ref="L1963:T1963">_xlfn.XLOOKUP(A1963,'Medical Examinations'!A:A,'Medical Examinations'!B:J)</f>
        <v>22.42</v>
      </c>
      <c r="M1963">
        <v>4.68</v>
      </c>
      <c r="N1963" s="5" t="str">
        <v>Yes</v>
      </c>
      <c r="O1963" s="5" t="str">
        <v>No</v>
      </c>
      <c r="P1963" s="5" t="str">
        <v>No</v>
      </c>
      <c r="Q1963" s="14">
        <v>1</v>
      </c>
      <c r="R1963" t="str">
        <v>No</v>
      </c>
      <c r="S1963" t="str">
        <v>Normal Weight</v>
      </c>
      <c r="T1963" t="str">
        <v>Normal</v>
      </c>
    </row>
    <row r="1964" spans="1:20" x14ac:dyDescent="0.3">
      <c r="A1964" t="s">
        <v>1963</v>
      </c>
      <c r="B1964" t="s">
        <v>4103</v>
      </c>
      <c r="C1964" t="s">
        <v>4395</v>
      </c>
      <c r="D1964" t="s">
        <v>5823</v>
      </c>
      <c r="E1964" cm="1">
        <f t="array" ref="E1964:K1964">_xlfn.XLOOKUP(A1964,'Hospitalisation Details'!A:A,'Hospitalisation Details'!B:H)</f>
        <v>37857</v>
      </c>
      <c r="F1964" s="14">
        <v>0</v>
      </c>
      <c r="G1964">
        <v>3538.9</v>
      </c>
      <c r="H1964" t="str">
        <v>tier - 2</v>
      </c>
      <c r="I1964" t="str">
        <v>tier - 2</v>
      </c>
      <c r="J1964" t="str">
        <v>R1012</v>
      </c>
      <c r="K1964">
        <v>19</v>
      </c>
      <c r="L1964" cm="1">
        <f t="array" ref="L1964:T1964">_xlfn.XLOOKUP(A1964,'Medical Examinations'!A:A,'Medical Examinations'!B:J)</f>
        <v>16.37</v>
      </c>
      <c r="M1964">
        <v>4.79</v>
      </c>
      <c r="N1964" s="5" t="str">
        <v>Yes</v>
      </c>
      <c r="O1964" s="5" t="str">
        <v>No</v>
      </c>
      <c r="P1964" s="5" t="str">
        <v>No</v>
      </c>
      <c r="Q1964" s="14">
        <v>0</v>
      </c>
      <c r="R1964" t="str">
        <v>yes</v>
      </c>
      <c r="S1964" t="str">
        <v>Under Weight</v>
      </c>
      <c r="T1964" t="str">
        <v>Normal</v>
      </c>
    </row>
    <row r="1965" spans="1:20" x14ac:dyDescent="0.3">
      <c r="A1965" t="s">
        <v>1964</v>
      </c>
      <c r="B1965" t="s">
        <v>2688</v>
      </c>
      <c r="C1965" t="s">
        <v>4395</v>
      </c>
      <c r="D1965" t="s">
        <v>5824</v>
      </c>
      <c r="E1965" cm="1">
        <f t="array" ref="E1965:K1965">_xlfn.XLOOKUP(A1965,'Hospitalisation Details'!A:A,'Hospitalisation Details'!B:H)</f>
        <v>36054</v>
      </c>
      <c r="F1965" s="14">
        <v>2</v>
      </c>
      <c r="G1965">
        <v>3537.7</v>
      </c>
      <c r="H1965" t="str">
        <v>tier - 3</v>
      </c>
      <c r="I1965" t="str">
        <v>tier - 3</v>
      </c>
      <c r="J1965" t="str">
        <v>R1012</v>
      </c>
      <c r="K1965">
        <v>24</v>
      </c>
      <c r="L1965" cm="1">
        <f t="array" ref="L1965:T1965">_xlfn.XLOOKUP(A1965,'Medical Examinations'!A:A,'Medical Examinations'!B:J)</f>
        <v>16.329999999999998</v>
      </c>
      <c r="M1965">
        <v>7.26</v>
      </c>
      <c r="N1965" s="5" t="str">
        <v>Yes</v>
      </c>
      <c r="O1965" s="5" t="str">
        <v>No</v>
      </c>
      <c r="P1965" s="5" t="str">
        <v>No</v>
      </c>
      <c r="Q1965" s="14">
        <v>0</v>
      </c>
      <c r="R1965" t="str">
        <v>yes</v>
      </c>
      <c r="S1965" t="str">
        <v>Under Weight</v>
      </c>
      <c r="T1965" t="str">
        <v>Diabetes</v>
      </c>
    </row>
    <row r="1966" spans="1:20" x14ac:dyDescent="0.3">
      <c r="A1966" t="s">
        <v>1965</v>
      </c>
      <c r="B1966" t="s">
        <v>4104</v>
      </c>
      <c r="C1966" t="s">
        <v>4394</v>
      </c>
      <c r="D1966" t="s">
        <v>5825</v>
      </c>
      <c r="E1966" cm="1">
        <f t="array" ref="E1966:K1966">_xlfn.XLOOKUP(A1966,'Hospitalisation Details'!A:A,'Hospitalisation Details'!B:H)</f>
        <v>36425</v>
      </c>
      <c r="F1966" s="14">
        <v>2</v>
      </c>
      <c r="G1966">
        <v>3500.61</v>
      </c>
      <c r="H1966" t="str">
        <v>tier - 2</v>
      </c>
      <c r="I1966" t="str">
        <v>tier - 2</v>
      </c>
      <c r="J1966" t="str">
        <v>R1013</v>
      </c>
      <c r="K1966">
        <v>23</v>
      </c>
      <c r="L1966" cm="1">
        <f t="array" ref="L1966:T1966">_xlfn.XLOOKUP(A1966,'Medical Examinations'!A:A,'Medical Examinations'!B:J)</f>
        <v>29.81</v>
      </c>
      <c r="M1966">
        <v>11.66</v>
      </c>
      <c r="N1966" s="5" t="str">
        <v>No</v>
      </c>
      <c r="O1966" s="5" t="str">
        <v>No</v>
      </c>
      <c r="P1966" s="5" t="str">
        <v>No</v>
      </c>
      <c r="Q1966" s="14">
        <v>0</v>
      </c>
      <c r="R1966" t="str">
        <v>yes</v>
      </c>
      <c r="S1966" t="str">
        <v>Over Weight</v>
      </c>
      <c r="T1966" t="str">
        <v>Diabetes</v>
      </c>
    </row>
    <row r="1967" spans="1:20" x14ac:dyDescent="0.3">
      <c r="A1967" t="s">
        <v>1966</v>
      </c>
      <c r="B1967" t="s">
        <v>2442</v>
      </c>
      <c r="C1967" t="s">
        <v>4395</v>
      </c>
      <c r="D1967" t="s">
        <v>5826</v>
      </c>
      <c r="E1967" cm="1">
        <f t="array" ref="E1967:K1967">_xlfn.XLOOKUP(A1967,'Hospitalisation Details'!A:A,'Hospitalisation Details'!B:H)</f>
        <v>35326</v>
      </c>
      <c r="F1967" s="14">
        <v>1</v>
      </c>
      <c r="G1967">
        <v>3490.55</v>
      </c>
      <c r="H1967" t="str">
        <v>tier - 1</v>
      </c>
      <c r="I1967" t="str">
        <v>tier - 2</v>
      </c>
      <c r="J1967" t="str">
        <v>R1015</v>
      </c>
      <c r="K1967">
        <v>26</v>
      </c>
      <c r="L1967" cm="1">
        <f t="array" ref="L1967:T1967">_xlfn.XLOOKUP(A1967,'Medical Examinations'!A:A,'Medical Examinations'!B:J)</f>
        <v>16.3</v>
      </c>
      <c r="M1967">
        <v>5.51</v>
      </c>
      <c r="N1967" s="5" t="str">
        <v>No</v>
      </c>
      <c r="O1967" s="5" t="str">
        <v>No</v>
      </c>
      <c r="P1967" s="5" t="str">
        <v>No</v>
      </c>
      <c r="Q1967" s="14">
        <v>1</v>
      </c>
      <c r="R1967" t="str">
        <v>yes</v>
      </c>
      <c r="S1967" t="str">
        <v>Under Weight</v>
      </c>
      <c r="T1967" t="str">
        <v>Normal</v>
      </c>
    </row>
    <row r="1968" spans="1:20" x14ac:dyDescent="0.3">
      <c r="A1968" t="s">
        <v>1967</v>
      </c>
      <c r="B1968" t="s">
        <v>4105</v>
      </c>
      <c r="C1968" t="s">
        <v>4395</v>
      </c>
      <c r="D1968" t="s">
        <v>5827</v>
      </c>
      <c r="E1968" cm="1">
        <f t="array" ref="E1968:K1968">_xlfn.XLOOKUP(A1968,'Hospitalisation Details'!A:A,'Hospitalisation Details'!B:H)</f>
        <v>35327</v>
      </c>
      <c r="F1968" s="14">
        <v>2</v>
      </c>
      <c r="G1968">
        <v>3484.33</v>
      </c>
      <c r="H1968" t="str">
        <v>tier - 3</v>
      </c>
      <c r="I1968" t="str">
        <v>tier - 3</v>
      </c>
      <c r="J1968" t="str">
        <v>R1011</v>
      </c>
      <c r="K1968">
        <v>26</v>
      </c>
      <c r="L1968" cm="1">
        <f t="array" ref="L1968:T1968">_xlfn.XLOOKUP(A1968,'Medical Examinations'!A:A,'Medical Examinations'!B:J)</f>
        <v>16.86</v>
      </c>
      <c r="M1968">
        <v>4.07</v>
      </c>
      <c r="N1968" s="5" t="str">
        <v>Yes</v>
      </c>
      <c r="O1968" s="5" t="str">
        <v>No</v>
      </c>
      <c r="P1968" s="5" t="str">
        <v>No</v>
      </c>
      <c r="Q1968" s="14">
        <v>0</v>
      </c>
      <c r="R1968" t="str">
        <v>yes</v>
      </c>
      <c r="S1968" t="str">
        <v>Under Weight</v>
      </c>
      <c r="T1968" t="str">
        <v>Normal</v>
      </c>
    </row>
    <row r="1969" spans="1:20" x14ac:dyDescent="0.3">
      <c r="A1969" t="s">
        <v>1968</v>
      </c>
      <c r="B1969" t="s">
        <v>3633</v>
      </c>
      <c r="C1969" t="s">
        <v>4395</v>
      </c>
      <c r="D1969" t="s">
        <v>5828</v>
      </c>
      <c r="E1969" cm="1">
        <f t="array" ref="E1969:K1969">_xlfn.XLOOKUP(A1969,'Hospitalisation Details'!A:A,'Hospitalisation Details'!B:H)</f>
        <v>38164</v>
      </c>
      <c r="F1969" s="14">
        <v>3</v>
      </c>
      <c r="G1969">
        <v>3481.87</v>
      </c>
      <c r="H1969" t="str">
        <v>tier - 2</v>
      </c>
      <c r="I1969" t="str">
        <v>tier - 3</v>
      </c>
      <c r="J1969" t="str">
        <v>R1016</v>
      </c>
      <c r="K1969">
        <v>18</v>
      </c>
      <c r="L1969" cm="1">
        <f t="array" ref="L1969:T1969">_xlfn.XLOOKUP(A1969,'Medical Examinations'!A:A,'Medical Examinations'!B:J)</f>
        <v>26.8</v>
      </c>
      <c r="M1969">
        <v>5.53</v>
      </c>
      <c r="N1969" s="5" t="str">
        <v>No</v>
      </c>
      <c r="O1969" s="5" t="str">
        <v>No</v>
      </c>
      <c r="P1969" s="5" t="str">
        <v>No</v>
      </c>
      <c r="Q1969" s="14">
        <v>1</v>
      </c>
      <c r="R1969" t="str">
        <v>yes</v>
      </c>
      <c r="S1969" t="str">
        <v>Over Weight</v>
      </c>
      <c r="T1969" t="str">
        <v>Normal</v>
      </c>
    </row>
    <row r="1970" spans="1:20" x14ac:dyDescent="0.3">
      <c r="A1970" t="s">
        <v>1969</v>
      </c>
      <c r="B1970" t="s">
        <v>3417</v>
      </c>
      <c r="C1970" t="s">
        <v>4395</v>
      </c>
      <c r="D1970" t="s">
        <v>5829</v>
      </c>
      <c r="E1970" cm="1">
        <f t="array" ref="E1970:K1970">_xlfn.XLOOKUP(A1970,'Hospitalisation Details'!A:A,'Hospitalisation Details'!B:H)</f>
        <v>34254</v>
      </c>
      <c r="F1970" s="14">
        <v>1</v>
      </c>
      <c r="G1970">
        <v>3471.41</v>
      </c>
      <c r="H1970" t="str">
        <v>tier - 2</v>
      </c>
      <c r="I1970" t="str">
        <v>tier - 2</v>
      </c>
      <c r="J1970" t="str">
        <v>R1013</v>
      </c>
      <c r="K1970">
        <v>29</v>
      </c>
      <c r="L1970" cm="1">
        <f t="array" ref="L1970:T1970">_xlfn.XLOOKUP(A1970,'Medical Examinations'!A:A,'Medical Examinations'!B:J)</f>
        <v>30.6</v>
      </c>
      <c r="M1970">
        <v>6.48</v>
      </c>
      <c r="N1970" s="5" t="str">
        <v>Yes</v>
      </c>
      <c r="O1970" s="5" t="str">
        <v>No</v>
      </c>
      <c r="P1970" s="5" t="str">
        <v>Yes</v>
      </c>
      <c r="Q1970" s="14">
        <v>1</v>
      </c>
      <c r="R1970" t="str">
        <v>yes</v>
      </c>
      <c r="S1970" t="str">
        <v>Obesity</v>
      </c>
      <c r="T1970" t="str">
        <v>Diabetes</v>
      </c>
    </row>
    <row r="1971" spans="1:20" x14ac:dyDescent="0.3">
      <c r="A1971" t="s">
        <v>1970</v>
      </c>
      <c r="B1971" t="s">
        <v>4106</v>
      </c>
      <c r="C1971" t="s">
        <v>4396</v>
      </c>
      <c r="D1971" t="s">
        <v>5830</v>
      </c>
      <c r="E1971" cm="1">
        <f t="array" ref="E1971:K1971">_xlfn.XLOOKUP(A1971,'Hospitalisation Details'!A:A,'Hospitalisation Details'!B:H)</f>
        <v>37831</v>
      </c>
      <c r="F1971" s="14">
        <v>0</v>
      </c>
      <c r="G1971">
        <v>3463.51</v>
      </c>
      <c r="H1971" t="str">
        <v>tier - 2</v>
      </c>
      <c r="I1971" t="str">
        <v>tier - 1</v>
      </c>
      <c r="J1971" t="str">
        <v>R1025</v>
      </c>
      <c r="K1971">
        <v>19</v>
      </c>
      <c r="L1971" cm="1">
        <f t="array" ref="L1971:T1971">_xlfn.XLOOKUP(A1971,'Medical Examinations'!A:A,'Medical Examinations'!B:J)</f>
        <v>30.23</v>
      </c>
      <c r="M1971">
        <v>4.2300000000000004</v>
      </c>
      <c r="N1971" s="5" t="str">
        <v>Yes</v>
      </c>
      <c r="O1971" s="5" t="str">
        <v>No</v>
      </c>
      <c r="P1971" s="5" t="str">
        <v>Yes</v>
      </c>
      <c r="Q1971" s="14">
        <v>1</v>
      </c>
      <c r="R1971" t="str">
        <v>yes</v>
      </c>
      <c r="S1971" t="str">
        <v>Obesity</v>
      </c>
      <c r="T1971" t="str">
        <v>Normal</v>
      </c>
    </row>
    <row r="1972" spans="1:20" x14ac:dyDescent="0.3">
      <c r="A1972" t="s">
        <v>1971</v>
      </c>
      <c r="B1972" t="s">
        <v>4107</v>
      </c>
      <c r="C1972" t="s">
        <v>4394</v>
      </c>
      <c r="D1972" t="s">
        <v>5831</v>
      </c>
      <c r="E1972" cm="1">
        <f t="array" ref="E1972:K1972">_xlfn.XLOOKUP(A1972,'Hospitalisation Details'!A:A,'Hospitalisation Details'!B:H)</f>
        <v>32034</v>
      </c>
      <c r="F1972" s="14">
        <v>3</v>
      </c>
      <c r="G1972">
        <v>3453.77</v>
      </c>
      <c r="H1972" t="str">
        <v>tier - 2</v>
      </c>
      <c r="I1972" t="str">
        <v>tier - 1</v>
      </c>
      <c r="J1972" t="str">
        <v>R1011</v>
      </c>
      <c r="K1972">
        <v>35</v>
      </c>
      <c r="L1972" cm="1">
        <f t="array" ref="L1972:T1972">_xlfn.XLOOKUP(A1972,'Medical Examinations'!A:A,'Medical Examinations'!B:J)</f>
        <v>27.04</v>
      </c>
      <c r="M1972">
        <v>4.0999999999999996</v>
      </c>
      <c r="N1972" s="5" t="str">
        <v>No</v>
      </c>
      <c r="O1972" s="5" t="str">
        <v>No</v>
      </c>
      <c r="P1972" s="5" t="str">
        <v>No</v>
      </c>
      <c r="Q1972" s="14">
        <v>1</v>
      </c>
      <c r="R1972" t="str">
        <v>yes</v>
      </c>
      <c r="S1972" t="str">
        <v>Over Weight</v>
      </c>
      <c r="T1972" t="str">
        <v>Normal</v>
      </c>
    </row>
    <row r="1973" spans="1:20" x14ac:dyDescent="0.3">
      <c r="A1973" t="s">
        <v>1972</v>
      </c>
      <c r="B1973" t="s">
        <v>4108</v>
      </c>
      <c r="C1973" t="s">
        <v>4395</v>
      </c>
      <c r="D1973" t="s">
        <v>4472</v>
      </c>
      <c r="E1973" cm="1">
        <f t="array" ref="E1973:K1973">_xlfn.XLOOKUP(A1973,'Hospitalisation Details'!A:A,'Hospitalisation Details'!B:H)</f>
        <v>36697</v>
      </c>
      <c r="F1973" s="14">
        <v>3</v>
      </c>
      <c r="G1973">
        <v>3443.06</v>
      </c>
      <c r="H1973" t="str">
        <v>tier - 2</v>
      </c>
      <c r="I1973" t="str">
        <v>tier - 1</v>
      </c>
      <c r="J1973" t="str">
        <v>R1011</v>
      </c>
      <c r="K1973">
        <v>22</v>
      </c>
      <c r="L1973" cm="1">
        <f t="array" ref="L1973:T1973">_xlfn.XLOOKUP(A1973,'Medical Examinations'!A:A,'Medical Examinations'!B:J)</f>
        <v>35.31</v>
      </c>
      <c r="M1973">
        <v>9.0399999999999991</v>
      </c>
      <c r="N1973" s="5" t="str">
        <v>No</v>
      </c>
      <c r="O1973" s="5" t="str">
        <v>No</v>
      </c>
      <c r="P1973" s="5" t="str">
        <v>No</v>
      </c>
      <c r="Q1973" s="14">
        <v>0</v>
      </c>
      <c r="R1973" t="str">
        <v>No</v>
      </c>
      <c r="S1973" t="str">
        <v>Obesity</v>
      </c>
      <c r="T1973" t="str">
        <v>Diabetes</v>
      </c>
    </row>
    <row r="1974" spans="1:20" x14ac:dyDescent="0.3">
      <c r="A1974" t="s">
        <v>1973</v>
      </c>
      <c r="B1974" t="s">
        <v>4109</v>
      </c>
      <c r="C1974" t="s">
        <v>4395</v>
      </c>
      <c r="D1974" t="s">
        <v>5832</v>
      </c>
      <c r="E1974" cm="1">
        <f t="array" ref="E1974:K1974">_xlfn.XLOOKUP(A1974,'Hospitalisation Details'!A:A,'Hospitalisation Details'!B:H)</f>
        <v>31651</v>
      </c>
      <c r="F1974" s="14">
        <v>3</v>
      </c>
      <c r="G1974">
        <v>3436.5</v>
      </c>
      <c r="H1974" t="str">
        <v>tier - 2</v>
      </c>
      <c r="I1974" t="str">
        <v>tier - 1</v>
      </c>
      <c r="J1974" t="str">
        <v>R1013</v>
      </c>
      <c r="K1974">
        <v>36</v>
      </c>
      <c r="L1974" cm="1">
        <f t="array" ref="L1974:T1974">_xlfn.XLOOKUP(A1974,'Medical Examinations'!A:A,'Medical Examinations'!B:J)</f>
        <v>26.29</v>
      </c>
      <c r="M1974">
        <v>6.84</v>
      </c>
      <c r="N1974" s="5" t="str">
        <v>No</v>
      </c>
      <c r="O1974" s="5" t="str">
        <v>No</v>
      </c>
      <c r="P1974" s="5" t="str">
        <v>No</v>
      </c>
      <c r="Q1974" s="14">
        <v>0</v>
      </c>
      <c r="R1974" t="str">
        <v>yes</v>
      </c>
      <c r="S1974" t="str">
        <v>Over Weight</v>
      </c>
      <c r="T1974" t="str">
        <v>Diabetes</v>
      </c>
    </row>
    <row r="1975" spans="1:20" x14ac:dyDescent="0.3">
      <c r="A1975" t="s">
        <v>1974</v>
      </c>
      <c r="B1975" t="s">
        <v>4110</v>
      </c>
      <c r="C1975" t="s">
        <v>4394</v>
      </c>
      <c r="D1975" t="s">
        <v>5833</v>
      </c>
      <c r="E1975" cm="1">
        <f t="array" ref="E1975:K1975">_xlfn.XLOOKUP(A1975,'Hospitalisation Details'!A:A,'Hospitalisation Details'!B:H)</f>
        <v>37251</v>
      </c>
      <c r="F1975" s="14">
        <v>0</v>
      </c>
      <c r="G1975">
        <v>3434.38</v>
      </c>
      <c r="H1975" t="str">
        <v>tier - 2</v>
      </c>
      <c r="I1975" t="str">
        <v>tier - 2</v>
      </c>
      <c r="J1975" t="str">
        <v>R1011</v>
      </c>
      <c r="K1975">
        <v>21</v>
      </c>
      <c r="L1975" cm="1">
        <f t="array" ref="L1975:T1975">_xlfn.XLOOKUP(A1975,'Medical Examinations'!A:A,'Medical Examinations'!B:J)</f>
        <v>17.600000000000001</v>
      </c>
      <c r="M1975">
        <v>5.26</v>
      </c>
      <c r="N1975" s="5" t="str">
        <v>Yes</v>
      </c>
      <c r="O1975" s="5" t="str">
        <v>No</v>
      </c>
      <c r="P1975" s="5" t="str">
        <v>No</v>
      </c>
      <c r="Q1975" s="14">
        <v>0</v>
      </c>
      <c r="R1975" t="str">
        <v>yes</v>
      </c>
      <c r="S1975" t="str">
        <v>Under Weight</v>
      </c>
      <c r="T1975" t="str">
        <v>Normal</v>
      </c>
    </row>
    <row r="1976" spans="1:20" x14ac:dyDescent="0.3">
      <c r="A1976" t="s">
        <v>1975</v>
      </c>
      <c r="B1976" t="s">
        <v>4111</v>
      </c>
      <c r="C1976" t="s">
        <v>4394</v>
      </c>
      <c r="D1976" t="s">
        <v>5834</v>
      </c>
      <c r="E1976" cm="1">
        <f t="array" ref="E1976:K1976">_xlfn.XLOOKUP(A1976,'Hospitalisation Details'!A:A,'Hospitalisation Details'!B:H)</f>
        <v>35418</v>
      </c>
      <c r="F1976" s="14">
        <v>1</v>
      </c>
      <c r="G1976">
        <v>3410.32</v>
      </c>
      <c r="H1976" t="str">
        <v>tier - 2</v>
      </c>
      <c r="I1976" t="str">
        <v>tier - 2</v>
      </c>
      <c r="J1976" t="str">
        <v>R1011</v>
      </c>
      <c r="K1976">
        <v>26</v>
      </c>
      <c r="L1976" cm="1">
        <f t="array" ref="L1976:T1976">_xlfn.XLOOKUP(A1976,'Medical Examinations'!A:A,'Medical Examinations'!B:J)</f>
        <v>21.24</v>
      </c>
      <c r="M1976">
        <v>5.13</v>
      </c>
      <c r="N1976" s="5" t="str">
        <v>No</v>
      </c>
      <c r="O1976" s="5" t="str">
        <v>No</v>
      </c>
      <c r="P1976" s="5" t="str">
        <v>No</v>
      </c>
      <c r="Q1976" s="14">
        <v>0</v>
      </c>
      <c r="R1976" t="str">
        <v>yes</v>
      </c>
      <c r="S1976" t="str">
        <v>Normal Weight</v>
      </c>
      <c r="T1976" t="str">
        <v>Normal</v>
      </c>
    </row>
    <row r="1977" spans="1:20" x14ac:dyDescent="0.3">
      <c r="A1977" t="s">
        <v>1976</v>
      </c>
      <c r="B1977" t="s">
        <v>4112</v>
      </c>
      <c r="C1977" t="s">
        <v>4394</v>
      </c>
      <c r="D1977" t="s">
        <v>5835</v>
      </c>
      <c r="E1977" cm="1">
        <f t="array" ref="E1977:K1977">_xlfn.XLOOKUP(A1977,'Hospitalisation Details'!A:A,'Hospitalisation Details'!B:H)</f>
        <v>38184</v>
      </c>
      <c r="F1977" s="14">
        <v>2</v>
      </c>
      <c r="G1977">
        <v>3393.36</v>
      </c>
      <c r="H1977" t="str">
        <v>tier - 2</v>
      </c>
      <c r="I1977" t="str">
        <v>tier - 2</v>
      </c>
      <c r="J1977" t="str">
        <v>R1023</v>
      </c>
      <c r="K1977">
        <v>18</v>
      </c>
      <c r="L1977" cm="1">
        <f t="array" ref="L1977:T1977">_xlfn.XLOOKUP(A1977,'Medical Examinations'!A:A,'Medical Examinations'!B:J)</f>
        <v>22.77</v>
      </c>
      <c r="M1977">
        <v>6</v>
      </c>
      <c r="N1977" s="5" t="str">
        <v>No</v>
      </c>
      <c r="O1977" s="5" t="str">
        <v>No</v>
      </c>
      <c r="P1977" s="5" t="str">
        <v>No</v>
      </c>
      <c r="Q1977" s="14">
        <v>0</v>
      </c>
      <c r="R1977" t="str">
        <v>yes</v>
      </c>
      <c r="S1977" t="str">
        <v>Normal Weight</v>
      </c>
      <c r="T1977" t="str">
        <v>Prediabetes</v>
      </c>
    </row>
    <row r="1978" spans="1:20" x14ac:dyDescent="0.3">
      <c r="A1978" t="s">
        <v>1977</v>
      </c>
      <c r="B1978" t="s">
        <v>4113</v>
      </c>
      <c r="C1978" t="s">
        <v>4394</v>
      </c>
      <c r="D1978" t="s">
        <v>4452</v>
      </c>
      <c r="E1978" cm="1">
        <f t="array" ref="E1978:K1978">_xlfn.XLOOKUP(A1978,'Hospitalisation Details'!A:A,'Hospitalisation Details'!B:H)</f>
        <v>35365</v>
      </c>
      <c r="F1978" s="14">
        <v>1</v>
      </c>
      <c r="G1978">
        <v>3392.98</v>
      </c>
      <c r="H1978" t="str">
        <v>tier - 2</v>
      </c>
      <c r="I1978" t="str">
        <v>tier - 3</v>
      </c>
      <c r="J1978" t="str">
        <v>R1013</v>
      </c>
      <c r="K1978">
        <v>26</v>
      </c>
      <c r="L1978" cm="1">
        <f t="array" ref="L1978:T1978">_xlfn.XLOOKUP(A1978,'Medical Examinations'!A:A,'Medical Examinations'!B:J)</f>
        <v>36.1</v>
      </c>
      <c r="M1978">
        <v>11.39</v>
      </c>
      <c r="N1978" s="5" t="str">
        <v>Yes</v>
      </c>
      <c r="O1978" s="5" t="str">
        <v>No</v>
      </c>
      <c r="P1978" s="5" t="str">
        <v>No</v>
      </c>
      <c r="Q1978" s="14">
        <v>2</v>
      </c>
      <c r="R1978" t="str">
        <v>No</v>
      </c>
      <c r="S1978" t="str">
        <v>Obesity</v>
      </c>
      <c r="T1978" t="str">
        <v>Diabetes</v>
      </c>
    </row>
    <row r="1979" spans="1:20" x14ac:dyDescent="0.3">
      <c r="A1979" t="s">
        <v>1978</v>
      </c>
      <c r="B1979" t="s">
        <v>2604</v>
      </c>
      <c r="C1979" t="s">
        <v>4394</v>
      </c>
      <c r="D1979" t="s">
        <v>5836</v>
      </c>
      <c r="E1979" cm="1">
        <f t="array" ref="E1979:K1979">_xlfn.XLOOKUP(A1979,'Hospitalisation Details'!A:A,'Hospitalisation Details'!B:H)</f>
        <v>35287</v>
      </c>
      <c r="F1979" s="14">
        <v>1</v>
      </c>
      <c r="G1979">
        <v>3392.37</v>
      </c>
      <c r="H1979" t="str">
        <v>tier - 2</v>
      </c>
      <c r="I1979" t="str">
        <v>tier - 3</v>
      </c>
      <c r="J1979" t="str">
        <v>R1013</v>
      </c>
      <c r="K1979">
        <v>26</v>
      </c>
      <c r="L1979" cm="1">
        <f t="array" ref="L1979:T1979">_xlfn.XLOOKUP(A1979,'Medical Examinations'!A:A,'Medical Examinations'!B:J)</f>
        <v>33.18</v>
      </c>
      <c r="M1979">
        <v>4.79</v>
      </c>
      <c r="N1979" s="5" t="str">
        <v>No</v>
      </c>
      <c r="O1979" s="5" t="str">
        <v>No</v>
      </c>
      <c r="P1979" s="5" t="str">
        <v>No</v>
      </c>
      <c r="Q1979" s="14">
        <v>0</v>
      </c>
      <c r="R1979" t="str">
        <v>yes</v>
      </c>
      <c r="S1979" t="str">
        <v>Obesity</v>
      </c>
      <c r="T1979" t="str">
        <v>Normal</v>
      </c>
    </row>
    <row r="1980" spans="1:20" x14ac:dyDescent="0.3">
      <c r="A1980" t="s">
        <v>1979</v>
      </c>
      <c r="B1980" t="s">
        <v>4114</v>
      </c>
      <c r="C1980" t="s">
        <v>4394</v>
      </c>
      <c r="D1980" t="s">
        <v>5837</v>
      </c>
      <c r="E1980" cm="1">
        <f t="array" ref="E1980:K1980">_xlfn.XLOOKUP(A1980,'Hospitalisation Details'!A:A,'Hospitalisation Details'!B:H)</f>
        <v>35382</v>
      </c>
      <c r="F1980" s="14">
        <v>0</v>
      </c>
      <c r="G1980">
        <v>3385.4</v>
      </c>
      <c r="H1980" t="str">
        <v>tier - 2</v>
      </c>
      <c r="I1980" t="str">
        <v>tier - 2</v>
      </c>
      <c r="J1980" t="str">
        <v>R1024</v>
      </c>
      <c r="K1980">
        <v>26</v>
      </c>
      <c r="L1980" cm="1">
        <f t="array" ref="L1980:T1980">_xlfn.XLOOKUP(A1980,'Medical Examinations'!A:A,'Medical Examinations'!B:J)</f>
        <v>18.45</v>
      </c>
      <c r="M1980">
        <v>5.07</v>
      </c>
      <c r="N1980" s="5" t="str">
        <v>Yes</v>
      </c>
      <c r="O1980" s="5" t="str">
        <v>No</v>
      </c>
      <c r="P1980" s="5" t="str">
        <v>No</v>
      </c>
      <c r="Q1980" s="14">
        <v>0</v>
      </c>
      <c r="R1980" t="str">
        <v>yes</v>
      </c>
      <c r="S1980" t="str">
        <v>Under Weight</v>
      </c>
      <c r="T1980" t="str">
        <v>Normal</v>
      </c>
    </row>
    <row r="1981" spans="1:20" x14ac:dyDescent="0.3">
      <c r="A1981" t="s">
        <v>1980</v>
      </c>
      <c r="B1981" t="s">
        <v>4115</v>
      </c>
      <c r="C1981" t="s">
        <v>4394</v>
      </c>
      <c r="D1981" t="s">
        <v>5838</v>
      </c>
      <c r="E1981" cm="1">
        <f t="array" ref="E1981:K1981">_xlfn.XLOOKUP(A1981,'Hospitalisation Details'!A:A,'Hospitalisation Details'!B:H)</f>
        <v>35413</v>
      </c>
      <c r="F1981" s="14">
        <v>1</v>
      </c>
      <c r="G1981">
        <v>3378.91</v>
      </c>
      <c r="H1981" t="str">
        <v>tier - 2</v>
      </c>
      <c r="I1981" t="str">
        <v>tier - 1</v>
      </c>
      <c r="J1981" t="str">
        <v>R1011</v>
      </c>
      <c r="K1981">
        <v>26</v>
      </c>
      <c r="L1981" cm="1">
        <f t="array" ref="L1981:T1981">_xlfn.XLOOKUP(A1981,'Medical Examinations'!A:A,'Medical Examinations'!B:J)</f>
        <v>26.695</v>
      </c>
      <c r="M1981">
        <v>8.31</v>
      </c>
      <c r="N1981" s="5" t="str">
        <v>No</v>
      </c>
      <c r="O1981" s="5" t="str">
        <v>No</v>
      </c>
      <c r="P1981" s="5" t="str">
        <v>No</v>
      </c>
      <c r="Q1981" s="14">
        <v>0</v>
      </c>
      <c r="R1981" t="str">
        <v>yes</v>
      </c>
      <c r="S1981" t="str">
        <v>Over Weight</v>
      </c>
      <c r="T1981" t="str">
        <v>Diabetes</v>
      </c>
    </row>
    <row r="1982" spans="1:20" x14ac:dyDescent="0.3">
      <c r="A1982" t="s">
        <v>1981</v>
      </c>
      <c r="B1982" t="s">
        <v>4116</v>
      </c>
      <c r="C1982" t="s">
        <v>4394</v>
      </c>
      <c r="D1982" t="s">
        <v>5839</v>
      </c>
      <c r="E1982" cm="1">
        <f t="array" ref="E1982:K1982">_xlfn.XLOOKUP(A1982,'Hospitalisation Details'!A:A,'Hospitalisation Details'!B:H)</f>
        <v>34249</v>
      </c>
      <c r="F1982" s="14">
        <v>0</v>
      </c>
      <c r="G1982">
        <v>3366.67</v>
      </c>
      <c r="H1982" t="str">
        <v>tier - 2</v>
      </c>
      <c r="I1982" t="str">
        <v>tier - 2</v>
      </c>
      <c r="J1982" t="str">
        <v>R1013</v>
      </c>
      <c r="K1982">
        <v>29</v>
      </c>
      <c r="L1982" cm="1">
        <f t="array" ref="L1982:T1982">_xlfn.XLOOKUP(A1982,'Medical Examinations'!A:A,'Medical Examinations'!B:J)</f>
        <v>33.96</v>
      </c>
      <c r="M1982">
        <v>4.99</v>
      </c>
      <c r="N1982" s="5" t="str">
        <v>No</v>
      </c>
      <c r="O1982" s="5" t="str">
        <v>No</v>
      </c>
      <c r="P1982" s="5" t="str">
        <v>No</v>
      </c>
      <c r="Q1982" s="14">
        <v>0</v>
      </c>
      <c r="R1982" t="str">
        <v>yes</v>
      </c>
      <c r="S1982" t="str">
        <v>Obesity</v>
      </c>
      <c r="T1982" t="str">
        <v>Normal</v>
      </c>
    </row>
    <row r="1983" spans="1:20" x14ac:dyDescent="0.3">
      <c r="A1983" t="s">
        <v>1982</v>
      </c>
      <c r="B1983" t="s">
        <v>4117</v>
      </c>
      <c r="C1983" t="s">
        <v>4394</v>
      </c>
      <c r="D1983" t="s">
        <v>5840</v>
      </c>
      <c r="E1983" cm="1">
        <f t="array" ref="E1983:K1983">_xlfn.XLOOKUP(A1983,'Hospitalisation Details'!A:A,'Hospitalisation Details'!B:H)</f>
        <v>34873</v>
      </c>
      <c r="F1983" s="14">
        <v>0</v>
      </c>
      <c r="G1983">
        <v>3353.47</v>
      </c>
      <c r="H1983" t="str">
        <v>tier - 2</v>
      </c>
      <c r="I1983" t="str">
        <v>tier - 3</v>
      </c>
      <c r="J1983" t="str">
        <v>R1012</v>
      </c>
      <c r="K1983">
        <v>27</v>
      </c>
      <c r="L1983" cm="1">
        <f t="array" ref="L1983:T1983">_xlfn.XLOOKUP(A1983,'Medical Examinations'!A:A,'Medical Examinations'!B:J)</f>
        <v>36.520000000000003</v>
      </c>
      <c r="M1983">
        <v>9.07</v>
      </c>
      <c r="N1983" s="5" t="str">
        <v>Yes</v>
      </c>
      <c r="O1983" s="5" t="str">
        <v>No</v>
      </c>
      <c r="P1983" s="5" t="str">
        <v>Yes</v>
      </c>
      <c r="Q1983" s="14">
        <v>1</v>
      </c>
      <c r="R1983" t="str">
        <v>No</v>
      </c>
      <c r="S1983" t="str">
        <v>Obesity</v>
      </c>
      <c r="T1983" t="str">
        <v>Diabetes</v>
      </c>
    </row>
    <row r="1984" spans="1:20" x14ac:dyDescent="0.3">
      <c r="A1984" t="s">
        <v>1983</v>
      </c>
      <c r="B1984" t="s">
        <v>4118</v>
      </c>
      <c r="C1984" t="s">
        <v>4394</v>
      </c>
      <c r="D1984" t="s">
        <v>5841</v>
      </c>
      <c r="E1984" cm="1">
        <f t="array" ref="E1984:K1984">_xlfn.XLOOKUP(A1984,'Hospitalisation Details'!A:A,'Hospitalisation Details'!B:H)</f>
        <v>34270</v>
      </c>
      <c r="F1984" s="14">
        <v>0</v>
      </c>
      <c r="G1984">
        <v>3353.28</v>
      </c>
      <c r="H1984" t="str">
        <v>tier - 2</v>
      </c>
      <c r="I1984" t="str">
        <v>tier - 1</v>
      </c>
      <c r="J1984" t="str">
        <v>R1011</v>
      </c>
      <c r="K1984">
        <v>29</v>
      </c>
      <c r="L1984" cm="1">
        <f t="array" ref="L1984:T1984">_xlfn.XLOOKUP(A1984,'Medical Examinations'!A:A,'Medical Examinations'!B:J)</f>
        <v>22.72</v>
      </c>
      <c r="M1984">
        <v>5.71</v>
      </c>
      <c r="N1984" s="5" t="str">
        <v>No</v>
      </c>
      <c r="O1984" s="5" t="str">
        <v>No</v>
      </c>
      <c r="P1984" s="5" t="str">
        <v>No</v>
      </c>
      <c r="Q1984" s="14">
        <v>0</v>
      </c>
      <c r="R1984" t="str">
        <v>yes</v>
      </c>
      <c r="S1984" t="str">
        <v>Normal Weight</v>
      </c>
      <c r="T1984" t="str">
        <v>Prediabetes</v>
      </c>
    </row>
    <row r="1985" spans="1:20" x14ac:dyDescent="0.3">
      <c r="A1985" t="s">
        <v>1984</v>
      </c>
      <c r="B1985" t="s">
        <v>4119</v>
      </c>
      <c r="C1985" t="s">
        <v>4395</v>
      </c>
      <c r="D1985" t="s">
        <v>5842</v>
      </c>
      <c r="E1985" cm="1">
        <f t="array" ref="E1985:K1985">_xlfn.XLOOKUP(A1985,'Hospitalisation Details'!A:A,'Hospitalisation Details'!B:H)</f>
        <v>33482</v>
      </c>
      <c r="F1985" s="14">
        <v>3</v>
      </c>
      <c r="G1985">
        <v>3342.79</v>
      </c>
      <c r="H1985" t="str">
        <v>tier - 2</v>
      </c>
      <c r="I1985" t="str">
        <v>tier - 1</v>
      </c>
      <c r="J1985" t="str">
        <v>R1013</v>
      </c>
      <c r="K1985">
        <v>31</v>
      </c>
      <c r="L1985" cm="1">
        <f t="array" ref="L1985:T1985">_xlfn.XLOOKUP(A1985,'Medical Examinations'!A:A,'Medical Examinations'!B:J)</f>
        <v>27.645</v>
      </c>
      <c r="M1985">
        <v>4.6900000000000004</v>
      </c>
      <c r="N1985" s="5" t="str">
        <v>No</v>
      </c>
      <c r="O1985" s="5" t="str">
        <v>No</v>
      </c>
      <c r="P1985" s="5" t="str">
        <v>No</v>
      </c>
      <c r="Q1985" s="14">
        <v>0</v>
      </c>
      <c r="R1985" t="str">
        <v>No</v>
      </c>
      <c r="S1985" t="str">
        <v>Over Weight</v>
      </c>
      <c r="T1985" t="str">
        <v>Normal</v>
      </c>
    </row>
    <row r="1986" spans="1:20" x14ac:dyDescent="0.3">
      <c r="A1986" t="s">
        <v>1985</v>
      </c>
      <c r="B1986" t="s">
        <v>4120</v>
      </c>
      <c r="C1986" t="s">
        <v>4395</v>
      </c>
      <c r="D1986" t="s">
        <v>5198</v>
      </c>
      <c r="E1986" cm="1">
        <f t="array" ref="E1986:K1986">_xlfn.XLOOKUP(A1986,'Hospitalisation Details'!A:A,'Hospitalisation Details'!B:H)</f>
        <v>35601</v>
      </c>
      <c r="F1986" s="14">
        <v>1</v>
      </c>
      <c r="G1986">
        <v>3309.79</v>
      </c>
      <c r="H1986" t="str">
        <v>tier - 3</v>
      </c>
      <c r="I1986" t="str">
        <v>tier - 3</v>
      </c>
      <c r="J1986" t="str">
        <v>R1017</v>
      </c>
      <c r="K1986">
        <v>25</v>
      </c>
      <c r="L1986" cm="1">
        <f t="array" ref="L1986:T1986">_xlfn.XLOOKUP(A1986,'Medical Examinations'!A:A,'Medical Examinations'!B:J)</f>
        <v>36.67</v>
      </c>
      <c r="M1986">
        <v>10.210000000000001</v>
      </c>
      <c r="N1986" s="5" t="str">
        <v>No</v>
      </c>
      <c r="O1986" s="5" t="str">
        <v>No</v>
      </c>
      <c r="P1986" s="5" t="str">
        <v>No</v>
      </c>
      <c r="Q1986" s="14">
        <v>0</v>
      </c>
      <c r="R1986" t="str">
        <v>No</v>
      </c>
      <c r="S1986" t="str">
        <v>Obesity</v>
      </c>
      <c r="T1986" t="str">
        <v>Diabetes</v>
      </c>
    </row>
    <row r="1987" spans="1:20" x14ac:dyDescent="0.3">
      <c r="A1987" t="s">
        <v>1986</v>
      </c>
      <c r="B1987" t="s">
        <v>4121</v>
      </c>
      <c r="C1987" t="s">
        <v>4395</v>
      </c>
      <c r="D1987" t="s">
        <v>4417</v>
      </c>
      <c r="E1987" cm="1">
        <f t="array" ref="E1987:K1987">_xlfn.XLOOKUP(A1987,'Hospitalisation Details'!A:A,'Hospitalisation Details'!B:H)</f>
        <v>37943</v>
      </c>
      <c r="F1987" s="14">
        <v>0</v>
      </c>
      <c r="G1987">
        <v>3308.46</v>
      </c>
      <c r="H1987" t="str">
        <v>tier - 2</v>
      </c>
      <c r="I1987" t="str">
        <v>tier - 1</v>
      </c>
      <c r="J1987" t="str">
        <v>R1021</v>
      </c>
      <c r="K1987">
        <v>19</v>
      </c>
      <c r="L1987" cm="1">
        <f t="array" ref="L1987:T1987">_xlfn.XLOOKUP(A1987,'Medical Examinations'!A:A,'Medical Examinations'!B:J)</f>
        <v>41.42</v>
      </c>
      <c r="M1987">
        <v>6.07</v>
      </c>
      <c r="N1987" s="5" t="str">
        <v>No</v>
      </c>
      <c r="O1987" s="5" t="str">
        <v>No</v>
      </c>
      <c r="P1987" s="5" t="str">
        <v>No</v>
      </c>
      <c r="Q1987" s="14">
        <v>0</v>
      </c>
      <c r="R1987" t="str">
        <v>No</v>
      </c>
      <c r="S1987" t="str">
        <v>Obesity</v>
      </c>
      <c r="T1987" t="str">
        <v>Prediabetes</v>
      </c>
    </row>
    <row r="1988" spans="1:20" x14ac:dyDescent="0.3">
      <c r="A1988" t="s">
        <v>1987</v>
      </c>
      <c r="B1988" t="s">
        <v>4122</v>
      </c>
      <c r="C1988" t="s">
        <v>4396</v>
      </c>
      <c r="D1988" t="s">
        <v>4699</v>
      </c>
      <c r="E1988" cm="1">
        <f t="array" ref="E1988:K1988">_xlfn.XLOOKUP(A1988,'Hospitalisation Details'!A:A,'Hospitalisation Details'!B:H)</f>
        <v>37960</v>
      </c>
      <c r="F1988" s="14">
        <v>0</v>
      </c>
      <c r="G1988">
        <v>3300.7</v>
      </c>
      <c r="H1988" t="str">
        <v>tier - 2</v>
      </c>
      <c r="I1988" t="str">
        <v>tier - 2</v>
      </c>
      <c r="J1988" t="str">
        <v>R1025</v>
      </c>
      <c r="K1988">
        <v>19</v>
      </c>
      <c r="L1988" cm="1">
        <f t="array" ref="L1988:T1988">_xlfn.XLOOKUP(A1988,'Medical Examinations'!A:A,'Medical Examinations'!B:J)</f>
        <v>20.03</v>
      </c>
      <c r="M1988">
        <v>6.14</v>
      </c>
      <c r="N1988" s="5" t="str">
        <v>Yes</v>
      </c>
      <c r="O1988" s="5" t="str">
        <v>No</v>
      </c>
      <c r="P1988" s="5" t="str">
        <v>No</v>
      </c>
      <c r="Q1988" s="14">
        <v>0</v>
      </c>
      <c r="R1988" t="str">
        <v>yes</v>
      </c>
      <c r="S1988" t="str">
        <v>Normal Weight</v>
      </c>
      <c r="T1988" t="str">
        <v>Prediabetes</v>
      </c>
    </row>
    <row r="1989" spans="1:20" x14ac:dyDescent="0.3">
      <c r="A1989" t="s">
        <v>1988</v>
      </c>
      <c r="B1989" t="s">
        <v>4123</v>
      </c>
      <c r="C1989" t="s">
        <v>4395</v>
      </c>
      <c r="D1989" t="s">
        <v>5843</v>
      </c>
      <c r="E1989" cm="1">
        <f t="array" ref="E1989:K1989">_xlfn.XLOOKUP(A1989,'Hospitalisation Details'!A:A,'Hospitalisation Details'!B:H)</f>
        <v>35386</v>
      </c>
      <c r="F1989" s="14">
        <v>1</v>
      </c>
      <c r="G1989">
        <v>3292.53</v>
      </c>
      <c r="H1989" t="str">
        <v>tier - 2</v>
      </c>
      <c r="I1989" t="str">
        <v>tier - 2</v>
      </c>
      <c r="J1989" t="str">
        <v>R1012</v>
      </c>
      <c r="K1989">
        <v>26</v>
      </c>
      <c r="L1989" cm="1">
        <f t="array" ref="L1989:T1989">_xlfn.XLOOKUP(A1989,'Medical Examinations'!A:A,'Medical Examinations'!B:J)</f>
        <v>23.94</v>
      </c>
      <c r="M1989">
        <v>4.2</v>
      </c>
      <c r="N1989" s="5" t="str">
        <v>No</v>
      </c>
      <c r="O1989" s="5" t="str">
        <v>No</v>
      </c>
      <c r="P1989" s="5" t="str">
        <v>No</v>
      </c>
      <c r="Q1989" s="14">
        <v>0</v>
      </c>
      <c r="R1989" t="str">
        <v>yes</v>
      </c>
      <c r="S1989" t="str">
        <v>Normal Weight</v>
      </c>
      <c r="T1989" t="str">
        <v>Normal</v>
      </c>
    </row>
    <row r="1990" spans="1:20" x14ac:dyDescent="0.3">
      <c r="A1990" t="s">
        <v>1989</v>
      </c>
      <c r="B1990" t="s">
        <v>4124</v>
      </c>
      <c r="C1990" t="s">
        <v>4394</v>
      </c>
      <c r="D1990" t="s">
        <v>4476</v>
      </c>
      <c r="E1990" cm="1">
        <f t="array" ref="E1990:K1990">_xlfn.XLOOKUP(A1990,'Hospitalisation Details'!A:A,'Hospitalisation Details'!B:H)</f>
        <v>37805</v>
      </c>
      <c r="F1990" s="14">
        <v>0</v>
      </c>
      <c r="G1990">
        <v>3280.22</v>
      </c>
      <c r="H1990" t="str">
        <v>tier - 2</v>
      </c>
      <c r="I1990" t="str">
        <v>tier - 3</v>
      </c>
      <c r="J1990" t="str">
        <v>R1011</v>
      </c>
      <c r="K1990">
        <v>19</v>
      </c>
      <c r="L1990" cm="1">
        <f t="array" ref="L1990:T1990">_xlfn.XLOOKUP(A1990,'Medical Examinations'!A:A,'Medical Examinations'!B:J)</f>
        <v>28.31</v>
      </c>
      <c r="M1990">
        <v>8.4700000000000006</v>
      </c>
      <c r="N1990" s="5" t="str">
        <v>Yes</v>
      </c>
      <c r="O1990" s="5" t="str">
        <v>No</v>
      </c>
      <c r="P1990" s="5" t="str">
        <v>No</v>
      </c>
      <c r="Q1990" s="14">
        <v>2</v>
      </c>
      <c r="R1990" t="str">
        <v>yes</v>
      </c>
      <c r="S1990" t="str">
        <v>Over Weight</v>
      </c>
      <c r="T1990" t="str">
        <v>Diabetes</v>
      </c>
    </row>
    <row r="1991" spans="1:20" x14ac:dyDescent="0.3">
      <c r="A1991" t="s">
        <v>1990</v>
      </c>
      <c r="B1991" t="s">
        <v>4125</v>
      </c>
      <c r="C1991" t="s">
        <v>4395</v>
      </c>
      <c r="D1991" t="s">
        <v>5844</v>
      </c>
      <c r="E1991" cm="1">
        <f t="array" ref="E1991:K1991">_xlfn.XLOOKUP(A1991,'Hospitalisation Details'!A:A,'Hospitalisation Details'!B:H)</f>
        <v>37170</v>
      </c>
      <c r="F1991" s="14">
        <v>2</v>
      </c>
      <c r="G1991">
        <v>3279.87</v>
      </c>
      <c r="H1991" t="str">
        <v>tier - 2</v>
      </c>
      <c r="I1991" t="str">
        <v>tier - 1</v>
      </c>
      <c r="J1991" t="str">
        <v>R1017</v>
      </c>
      <c r="K1991">
        <v>21</v>
      </c>
      <c r="L1991" cm="1">
        <f t="array" ref="L1991:T1991">_xlfn.XLOOKUP(A1991,'Medical Examinations'!A:A,'Medical Examinations'!B:J)</f>
        <v>25.84</v>
      </c>
      <c r="M1991">
        <v>8.83</v>
      </c>
      <c r="N1991" s="5" t="str">
        <v>No</v>
      </c>
      <c r="O1991" s="5" t="str">
        <v>No</v>
      </c>
      <c r="P1991" s="5" t="str">
        <v>No</v>
      </c>
      <c r="Q1991" s="14">
        <v>0</v>
      </c>
      <c r="R1991" t="str">
        <v>No</v>
      </c>
      <c r="S1991" t="str">
        <v>Over Weight</v>
      </c>
      <c r="T1991" t="str">
        <v>Diabetes</v>
      </c>
    </row>
    <row r="1992" spans="1:20" x14ac:dyDescent="0.3">
      <c r="A1992" t="s">
        <v>1991</v>
      </c>
      <c r="B1992" t="s">
        <v>4126</v>
      </c>
      <c r="C1992" t="s">
        <v>4395</v>
      </c>
      <c r="D1992" t="s">
        <v>5845</v>
      </c>
      <c r="E1992" cm="1">
        <f t="array" ref="E1992:K1992">_xlfn.XLOOKUP(A1992,'Hospitalisation Details'!A:A,'Hospitalisation Details'!B:H)</f>
        <v>34516</v>
      </c>
      <c r="F1992" s="14">
        <v>1</v>
      </c>
      <c r="G1992">
        <v>3277.16</v>
      </c>
      <c r="H1992" t="str">
        <v>tier - 2</v>
      </c>
      <c r="I1992" t="str">
        <v>tier - 3</v>
      </c>
      <c r="J1992" t="str">
        <v>R1011</v>
      </c>
      <c r="K1992">
        <v>28</v>
      </c>
      <c r="L1992" cm="1">
        <f t="array" ref="L1992:T1992">_xlfn.XLOOKUP(A1992,'Medical Examinations'!A:A,'Medical Examinations'!B:J)</f>
        <v>26.98</v>
      </c>
      <c r="M1992">
        <v>5.21</v>
      </c>
      <c r="N1992" s="5" t="str">
        <v>Yes</v>
      </c>
      <c r="O1992" s="5" t="str">
        <v>No</v>
      </c>
      <c r="P1992" s="5" t="str">
        <v>No</v>
      </c>
      <c r="Q1992" s="14">
        <v>2</v>
      </c>
      <c r="R1992" t="str">
        <v>yes</v>
      </c>
      <c r="S1992" t="str">
        <v>Over Weight</v>
      </c>
      <c r="T1992" t="str">
        <v>Normal</v>
      </c>
    </row>
    <row r="1993" spans="1:20" x14ac:dyDescent="0.3">
      <c r="A1993" t="s">
        <v>1992</v>
      </c>
      <c r="B1993" t="s">
        <v>4127</v>
      </c>
      <c r="C1993" t="s">
        <v>4395</v>
      </c>
      <c r="D1993" t="s">
        <v>5846</v>
      </c>
      <c r="E1993" cm="1">
        <f t="array" ref="E1993:K1993">_xlfn.XLOOKUP(A1993,'Hospitalisation Details'!A:A,'Hospitalisation Details'!B:H)</f>
        <v>34670</v>
      </c>
      <c r="F1993" s="14">
        <v>0</v>
      </c>
      <c r="G1993">
        <v>3268.85</v>
      </c>
      <c r="H1993" t="str">
        <v>tier - 3</v>
      </c>
      <c r="I1993" t="str">
        <v>tier - 1</v>
      </c>
      <c r="J1993" t="str">
        <v>R1016</v>
      </c>
      <c r="K1993">
        <v>28</v>
      </c>
      <c r="L1993" cm="1">
        <f t="array" ref="L1993:T1993">_xlfn.XLOOKUP(A1993,'Medical Examinations'!A:A,'Medical Examinations'!B:J)</f>
        <v>39.21</v>
      </c>
      <c r="M1993">
        <v>5.04</v>
      </c>
      <c r="N1993" s="5" t="str">
        <v>No</v>
      </c>
      <c r="O1993" s="5" t="str">
        <v>No</v>
      </c>
      <c r="P1993" s="5" t="str">
        <v>Yes</v>
      </c>
      <c r="Q1993" s="14">
        <v>1</v>
      </c>
      <c r="R1993" t="str">
        <v>yes</v>
      </c>
      <c r="S1993" t="str">
        <v>Obesity</v>
      </c>
      <c r="T1993" t="str">
        <v>Normal</v>
      </c>
    </row>
    <row r="1994" spans="1:20" x14ac:dyDescent="0.3">
      <c r="A1994" t="s">
        <v>1993</v>
      </c>
      <c r="B1994" t="s">
        <v>4128</v>
      </c>
      <c r="C1994" t="s">
        <v>4395</v>
      </c>
      <c r="D1994" t="s">
        <v>5847</v>
      </c>
      <c r="E1994" cm="1">
        <f t="array" ref="E1994:K1994">_xlfn.XLOOKUP(A1994,'Hospitalisation Details'!A:A,'Hospitalisation Details'!B:H)</f>
        <v>33555</v>
      </c>
      <c r="F1994" s="14">
        <v>0</v>
      </c>
      <c r="G1994">
        <v>3260.2</v>
      </c>
      <c r="H1994" t="str">
        <v>tier - 3</v>
      </c>
      <c r="I1994" t="str">
        <v>tier - 2</v>
      </c>
      <c r="J1994" t="str">
        <v>R1011</v>
      </c>
      <c r="K1994">
        <v>31</v>
      </c>
      <c r="L1994" cm="1">
        <f t="array" ref="L1994:T1994">_xlfn.XLOOKUP(A1994,'Medical Examinations'!A:A,'Medical Examinations'!B:J)</f>
        <v>30.52</v>
      </c>
      <c r="M1994">
        <v>4.21</v>
      </c>
      <c r="N1994" s="5" t="str">
        <v>No</v>
      </c>
      <c r="O1994" s="5" t="str">
        <v>No</v>
      </c>
      <c r="P1994" s="5" t="str">
        <v>No</v>
      </c>
      <c r="Q1994" s="14">
        <v>1</v>
      </c>
      <c r="R1994" t="str">
        <v>yes</v>
      </c>
      <c r="S1994" t="str">
        <v>Obesity</v>
      </c>
      <c r="T1994" t="str">
        <v>Normal</v>
      </c>
    </row>
    <row r="1995" spans="1:20" x14ac:dyDescent="0.3">
      <c r="A1995" t="s">
        <v>1994</v>
      </c>
      <c r="B1995" t="s">
        <v>4129</v>
      </c>
      <c r="C1995" t="s">
        <v>4394</v>
      </c>
      <c r="D1995" t="s">
        <v>5545</v>
      </c>
      <c r="E1995" cm="1">
        <f t="array" ref="E1995:K1995">_xlfn.XLOOKUP(A1995,'Hospitalisation Details'!A:A,'Hospitalisation Details'!B:H)</f>
        <v>35675</v>
      </c>
      <c r="F1995" s="14">
        <v>1</v>
      </c>
      <c r="G1995">
        <v>3238.44</v>
      </c>
      <c r="H1995" t="str">
        <v>tier - 2</v>
      </c>
      <c r="I1995" t="str">
        <v>tier - 3</v>
      </c>
      <c r="J1995" t="str">
        <v>R1013</v>
      </c>
      <c r="K1995">
        <v>25</v>
      </c>
      <c r="L1995" cm="1">
        <f t="array" ref="L1995:T1995">_xlfn.XLOOKUP(A1995,'Medical Examinations'!A:A,'Medical Examinations'!B:J)</f>
        <v>19.329999999999998</v>
      </c>
      <c r="M1995">
        <v>4.2699999999999996</v>
      </c>
      <c r="N1995" s="5" t="str">
        <v>No</v>
      </c>
      <c r="O1995" s="5" t="str">
        <v>No</v>
      </c>
      <c r="P1995" s="5" t="str">
        <v>No</v>
      </c>
      <c r="Q1995" s="14">
        <v>0</v>
      </c>
      <c r="R1995" t="str">
        <v>yes</v>
      </c>
      <c r="S1995" t="str">
        <v>Normal Weight</v>
      </c>
      <c r="T1995" t="str">
        <v>Normal</v>
      </c>
    </row>
    <row r="1996" spans="1:20" x14ac:dyDescent="0.3">
      <c r="A1996" t="s">
        <v>1995</v>
      </c>
      <c r="B1996" t="s">
        <v>4130</v>
      </c>
      <c r="C1996" t="s">
        <v>4394</v>
      </c>
      <c r="D1996" t="s">
        <v>5848</v>
      </c>
      <c r="E1996" cm="1">
        <f t="array" ref="E1996:K1996">_xlfn.XLOOKUP(A1996,'Hospitalisation Details'!A:A,'Hospitalisation Details'!B:H)</f>
        <v>35644</v>
      </c>
      <c r="F1996" s="14">
        <v>1</v>
      </c>
      <c r="G1996">
        <v>3227.12</v>
      </c>
      <c r="H1996" t="str">
        <v>tier - 2</v>
      </c>
      <c r="I1996" t="str">
        <v>tier - 3</v>
      </c>
      <c r="J1996" t="str">
        <v>R1013</v>
      </c>
      <c r="K1996">
        <v>25</v>
      </c>
      <c r="L1996" cm="1">
        <f t="array" ref="L1996:T1996">_xlfn.XLOOKUP(A1996,'Medical Examinations'!A:A,'Medical Examinations'!B:J)</f>
        <v>17.43</v>
      </c>
      <c r="M1996">
        <v>8.64</v>
      </c>
      <c r="N1996" s="5" t="str">
        <v>No</v>
      </c>
      <c r="O1996" s="5" t="str">
        <v>No</v>
      </c>
      <c r="P1996" s="5" t="str">
        <v>No</v>
      </c>
      <c r="Q1996" s="14">
        <v>0</v>
      </c>
      <c r="R1996" t="str">
        <v>yes</v>
      </c>
      <c r="S1996" t="str">
        <v>Under Weight</v>
      </c>
      <c r="T1996" t="str">
        <v>Diabetes</v>
      </c>
    </row>
    <row r="1997" spans="1:20" x14ac:dyDescent="0.3">
      <c r="A1997" t="s">
        <v>1996</v>
      </c>
      <c r="B1997" t="s">
        <v>2759</v>
      </c>
      <c r="C1997" t="s">
        <v>4394</v>
      </c>
      <c r="D1997" t="s">
        <v>5849</v>
      </c>
      <c r="E1997" cm="1">
        <f t="array" ref="E1997:K1997">_xlfn.XLOOKUP(A1997,'Hospitalisation Details'!A:A,'Hospitalisation Details'!B:H)</f>
        <v>35617</v>
      </c>
      <c r="F1997" s="14">
        <v>0</v>
      </c>
      <c r="G1997">
        <v>3213.62</v>
      </c>
      <c r="H1997" t="str">
        <v>tier - 2</v>
      </c>
      <c r="I1997" t="str">
        <v>tier - 2</v>
      </c>
      <c r="J1997" t="str">
        <v>R1024</v>
      </c>
      <c r="K1997">
        <v>25</v>
      </c>
      <c r="L1997" cm="1">
        <f t="array" ref="L1997:T1997">_xlfn.XLOOKUP(A1997,'Medical Examinations'!A:A,'Medical Examinations'!B:J)</f>
        <v>29.07</v>
      </c>
      <c r="M1997">
        <v>8.66</v>
      </c>
      <c r="N1997" s="5" t="str">
        <v>Yes</v>
      </c>
      <c r="O1997" s="5" t="str">
        <v>No</v>
      </c>
      <c r="P1997" s="5" t="str">
        <v>No</v>
      </c>
      <c r="Q1997" s="14">
        <v>2</v>
      </c>
      <c r="R1997" t="str">
        <v>yes</v>
      </c>
      <c r="S1997" t="str">
        <v>Over Weight</v>
      </c>
      <c r="T1997" t="str">
        <v>Diabetes</v>
      </c>
    </row>
    <row r="1998" spans="1:20" x14ac:dyDescent="0.3">
      <c r="A1998" t="s">
        <v>1997</v>
      </c>
      <c r="B1998" t="s">
        <v>2484</v>
      </c>
      <c r="C1998" t="s">
        <v>4394</v>
      </c>
      <c r="D1998" t="s">
        <v>4626</v>
      </c>
      <c r="E1998" cm="1">
        <f t="array" ref="E1998:K1998">_xlfn.XLOOKUP(A1998,'Hospitalisation Details'!A:A,'Hospitalisation Details'!B:H)</f>
        <v>35786</v>
      </c>
      <c r="F1998" s="14">
        <v>1</v>
      </c>
      <c r="G1998">
        <v>3208.79</v>
      </c>
      <c r="H1998" t="str">
        <v>tier - 2</v>
      </c>
      <c r="I1998" t="str">
        <v>tier - 3</v>
      </c>
      <c r="J1998" t="str">
        <v>R1011</v>
      </c>
      <c r="K1998">
        <v>25</v>
      </c>
      <c r="L1998" cm="1">
        <f t="array" ref="L1998:T1998">_xlfn.XLOOKUP(A1998,'Medical Examinations'!A:A,'Medical Examinations'!B:J)</f>
        <v>16.05</v>
      </c>
      <c r="M1998">
        <v>4.3499999999999996</v>
      </c>
      <c r="N1998" s="5" t="str">
        <v>Yes</v>
      </c>
      <c r="O1998" s="5" t="str">
        <v>No</v>
      </c>
      <c r="P1998" s="5" t="str">
        <v>No</v>
      </c>
      <c r="Q1998" s="14">
        <v>0</v>
      </c>
      <c r="R1998" t="str">
        <v>yes</v>
      </c>
      <c r="S1998" t="str">
        <v>Under Weight</v>
      </c>
      <c r="T1998" t="str">
        <v>Normal</v>
      </c>
    </row>
    <row r="1999" spans="1:20" x14ac:dyDescent="0.3">
      <c r="A1999" t="s">
        <v>1998</v>
      </c>
      <c r="B1999" t="s">
        <v>4131</v>
      </c>
      <c r="C1999" t="s">
        <v>4394</v>
      </c>
      <c r="D1999" t="s">
        <v>5850</v>
      </c>
      <c r="E1999" cm="1">
        <f t="array" ref="E1999:K1999">_xlfn.XLOOKUP(A1999,'Hospitalisation Details'!A:A,'Hospitalisation Details'!B:H)</f>
        <v>35616</v>
      </c>
      <c r="F1999" s="14">
        <v>0</v>
      </c>
      <c r="G1999">
        <v>3206.49</v>
      </c>
      <c r="H1999" t="str">
        <v>tier - 2</v>
      </c>
      <c r="I1999" t="str">
        <v>tier - 3</v>
      </c>
      <c r="J1999" t="str">
        <v>R1024</v>
      </c>
      <c r="K1999">
        <v>25</v>
      </c>
      <c r="L1999" cm="1">
        <f t="array" ref="L1999:T1999">_xlfn.XLOOKUP(A1999,'Medical Examinations'!A:A,'Medical Examinations'!B:J)</f>
        <v>32.299999999999997</v>
      </c>
      <c r="M1999">
        <v>4.8899999999999997</v>
      </c>
      <c r="N1999" s="5" t="str">
        <v>Yes</v>
      </c>
      <c r="O1999" s="5" t="str">
        <v>No</v>
      </c>
      <c r="P1999" s="5" t="str">
        <v>Yes</v>
      </c>
      <c r="Q1999" s="14">
        <v>1</v>
      </c>
      <c r="R1999" t="str">
        <v>No</v>
      </c>
      <c r="S1999" t="str">
        <v>Obesity</v>
      </c>
      <c r="T1999" t="str">
        <v>Normal</v>
      </c>
    </row>
    <row r="2000" spans="1:20" x14ac:dyDescent="0.3">
      <c r="A2000" t="s">
        <v>1999</v>
      </c>
      <c r="B2000" t="s">
        <v>2675</v>
      </c>
      <c r="C2000" t="s">
        <v>4394</v>
      </c>
      <c r="D2000" t="s">
        <v>4794</v>
      </c>
      <c r="E2000" cm="1">
        <f t="array" ref="E2000:K2000">_xlfn.XLOOKUP(A2000,'Hospitalisation Details'!A:A,'Hospitalisation Details'!B:H)</f>
        <v>35349</v>
      </c>
      <c r="F2000" s="14">
        <v>0</v>
      </c>
      <c r="G2000">
        <v>3201.25</v>
      </c>
      <c r="H2000" t="str">
        <v>tier - 2</v>
      </c>
      <c r="I2000" t="str">
        <v>tier - 3</v>
      </c>
      <c r="J2000" t="str">
        <v>R1012</v>
      </c>
      <c r="K2000">
        <v>26</v>
      </c>
      <c r="L2000" cm="1">
        <f t="array" ref="L2000:T2000">_xlfn.XLOOKUP(A2000,'Medical Examinations'!A:A,'Medical Examinations'!B:J)</f>
        <v>16.36</v>
      </c>
      <c r="M2000">
        <v>11.19</v>
      </c>
      <c r="N2000" s="5" t="str">
        <v>No</v>
      </c>
      <c r="O2000" s="5" t="str">
        <v>No</v>
      </c>
      <c r="P2000" s="5" t="str">
        <v>No</v>
      </c>
      <c r="Q2000" s="14">
        <v>0</v>
      </c>
      <c r="R2000" t="str">
        <v>yes</v>
      </c>
      <c r="S2000" t="str">
        <v>Under Weight</v>
      </c>
      <c r="T2000" t="str">
        <v>Diabetes</v>
      </c>
    </row>
    <row r="2001" spans="1:20" x14ac:dyDescent="0.3">
      <c r="A2001" t="s">
        <v>2000</v>
      </c>
      <c r="B2001" t="s">
        <v>4132</v>
      </c>
      <c r="C2001" t="s">
        <v>4394</v>
      </c>
      <c r="D2001" t="s">
        <v>5851</v>
      </c>
      <c r="E2001" cm="1">
        <f t="array" ref="E2001:K2001">_xlfn.XLOOKUP(A2001,'Hospitalisation Details'!A:A,'Hospitalisation Details'!B:H)</f>
        <v>37136</v>
      </c>
      <c r="F2001" s="14">
        <v>2</v>
      </c>
      <c r="G2001">
        <v>3180.51</v>
      </c>
      <c r="H2001" t="str">
        <v>tier - 2</v>
      </c>
      <c r="I2001" t="str">
        <v>tier - 2</v>
      </c>
      <c r="J2001" t="str">
        <v>R1013</v>
      </c>
      <c r="K2001">
        <v>21</v>
      </c>
      <c r="L2001" cm="1">
        <f t="array" ref="L2001:T2001">_xlfn.XLOOKUP(A2001,'Medical Examinations'!A:A,'Medical Examinations'!B:J)</f>
        <v>26.885000000000002</v>
      </c>
      <c r="M2001">
        <v>9.86</v>
      </c>
      <c r="N2001" s="5" t="str">
        <v>No</v>
      </c>
      <c r="O2001" s="5" t="str">
        <v>No</v>
      </c>
      <c r="P2001" s="5" t="str">
        <v>No</v>
      </c>
      <c r="Q2001" s="14">
        <v>3</v>
      </c>
      <c r="R2001" t="str">
        <v>yes</v>
      </c>
      <c r="S2001" t="str">
        <v>Over Weight</v>
      </c>
      <c r="T2001" t="str">
        <v>Diabetes</v>
      </c>
    </row>
    <row r="2002" spans="1:20" x14ac:dyDescent="0.3">
      <c r="A2002" t="s">
        <v>2001</v>
      </c>
      <c r="B2002" t="s">
        <v>4133</v>
      </c>
      <c r="C2002" t="s">
        <v>4395</v>
      </c>
      <c r="D2002" t="s">
        <v>5852</v>
      </c>
      <c r="E2002" cm="1">
        <f t="array" ref="E2002:K2002">_xlfn.XLOOKUP(A2002,'Hospitalisation Details'!A:A,'Hospitalisation Details'!B:H)</f>
        <v>36792</v>
      </c>
      <c r="F2002" s="14">
        <v>0</v>
      </c>
      <c r="G2002">
        <v>3179.96</v>
      </c>
      <c r="H2002" t="str">
        <v>tier - 2</v>
      </c>
      <c r="I2002" t="str">
        <v>tier - 2</v>
      </c>
      <c r="J2002" t="str">
        <v>R1012</v>
      </c>
      <c r="K2002">
        <v>22</v>
      </c>
      <c r="L2002" cm="1">
        <f t="array" ref="L2002:T2002">_xlfn.XLOOKUP(A2002,'Medical Examinations'!A:A,'Medical Examinations'!B:J)</f>
        <v>22.03</v>
      </c>
      <c r="M2002">
        <v>4.28</v>
      </c>
      <c r="N2002" s="5" t="str">
        <v>Yes</v>
      </c>
      <c r="O2002" s="5" t="str">
        <v>No</v>
      </c>
      <c r="P2002" s="5" t="str">
        <v>No</v>
      </c>
      <c r="Q2002" s="14">
        <v>0</v>
      </c>
      <c r="R2002" t="str">
        <v>yes</v>
      </c>
      <c r="S2002" t="str">
        <v>Normal Weight</v>
      </c>
      <c r="T2002" t="str">
        <v>Normal</v>
      </c>
    </row>
    <row r="2003" spans="1:20" x14ac:dyDescent="0.3">
      <c r="A2003" t="s">
        <v>2002</v>
      </c>
      <c r="B2003" t="s">
        <v>4134</v>
      </c>
      <c r="C2003" t="s">
        <v>4394</v>
      </c>
      <c r="D2003" t="s">
        <v>5853</v>
      </c>
      <c r="E2003" cm="1">
        <f t="array" ref="E2003:K2003">_xlfn.XLOOKUP(A2003,'Hospitalisation Details'!A:A,'Hospitalisation Details'!B:H)</f>
        <v>35249</v>
      </c>
      <c r="F2003" s="14">
        <v>0</v>
      </c>
      <c r="G2003">
        <v>3176.82</v>
      </c>
      <c r="H2003" t="str">
        <v>tier - 2</v>
      </c>
      <c r="I2003" t="str">
        <v>tier - 1</v>
      </c>
      <c r="J2003" t="str">
        <v>R1012</v>
      </c>
      <c r="K2003">
        <v>26</v>
      </c>
      <c r="L2003" cm="1">
        <f t="array" ref="L2003:T2003">_xlfn.XLOOKUP(A2003,'Medical Examinations'!A:A,'Medical Examinations'!B:J)</f>
        <v>24.2</v>
      </c>
      <c r="M2003">
        <v>6.15</v>
      </c>
      <c r="N2003" s="5" t="str">
        <v>No</v>
      </c>
      <c r="O2003" s="5" t="str">
        <v>No</v>
      </c>
      <c r="P2003" s="5" t="str">
        <v>No</v>
      </c>
      <c r="Q2003" s="14">
        <v>1</v>
      </c>
      <c r="R2003" t="str">
        <v>yes</v>
      </c>
      <c r="S2003" t="str">
        <v>Normal Weight</v>
      </c>
      <c r="T2003" t="str">
        <v>Prediabetes</v>
      </c>
    </row>
    <row r="2004" spans="1:20" x14ac:dyDescent="0.3">
      <c r="A2004" t="s">
        <v>2003</v>
      </c>
      <c r="B2004" t="s">
        <v>4135</v>
      </c>
      <c r="C2004" t="s">
        <v>4394</v>
      </c>
      <c r="D2004" t="s">
        <v>4816</v>
      </c>
      <c r="E2004" cm="1">
        <f t="array" ref="E2004:K2004">_xlfn.XLOOKUP(A2004,'Hospitalisation Details'!A:A,'Hospitalisation Details'!B:H)</f>
        <v>35291</v>
      </c>
      <c r="F2004" s="14">
        <v>0</v>
      </c>
      <c r="G2004">
        <v>3176.29</v>
      </c>
      <c r="H2004" t="str">
        <v>tier - 2</v>
      </c>
      <c r="I2004" t="str">
        <v>tier - 2</v>
      </c>
      <c r="J2004" t="str">
        <v>R1012</v>
      </c>
      <c r="K2004">
        <v>26</v>
      </c>
      <c r="L2004" cm="1">
        <f t="array" ref="L2004:T2004">_xlfn.XLOOKUP(A2004,'Medical Examinations'!A:A,'Medical Examinations'!B:J)</f>
        <v>27.74</v>
      </c>
      <c r="M2004">
        <v>4.68</v>
      </c>
      <c r="N2004" s="5" t="str">
        <v>Yes</v>
      </c>
      <c r="O2004" s="5" t="str">
        <v>No</v>
      </c>
      <c r="P2004" s="5" t="str">
        <v>No</v>
      </c>
      <c r="Q2004" s="14">
        <v>2</v>
      </c>
      <c r="R2004" t="str">
        <v>yes</v>
      </c>
      <c r="S2004" t="str">
        <v>Over Weight</v>
      </c>
      <c r="T2004" t="str">
        <v>Normal</v>
      </c>
    </row>
    <row r="2005" spans="1:20" x14ac:dyDescent="0.3">
      <c r="A2005" t="s">
        <v>2004</v>
      </c>
      <c r="B2005" t="s">
        <v>4136</v>
      </c>
      <c r="C2005" t="s">
        <v>4394</v>
      </c>
      <c r="D2005" t="s">
        <v>5854</v>
      </c>
      <c r="E2005" cm="1">
        <f t="array" ref="E2005:K2005">_xlfn.XLOOKUP(A2005,'Hospitalisation Details'!A:A,'Hospitalisation Details'!B:H)</f>
        <v>34521</v>
      </c>
      <c r="F2005" s="14">
        <v>0</v>
      </c>
      <c r="G2005">
        <v>3172.02</v>
      </c>
      <c r="H2005" t="str">
        <v>tier - 2</v>
      </c>
      <c r="I2005" t="str">
        <v>tier - 1</v>
      </c>
      <c r="J2005" t="str">
        <v>R1011</v>
      </c>
      <c r="K2005">
        <v>28</v>
      </c>
      <c r="L2005" cm="1">
        <f t="array" ref="L2005:T2005">_xlfn.XLOOKUP(A2005,'Medical Examinations'!A:A,'Medical Examinations'!B:J)</f>
        <v>18.329999999999998</v>
      </c>
      <c r="M2005">
        <v>7.46</v>
      </c>
      <c r="N2005" s="5" t="str">
        <v>Yes</v>
      </c>
      <c r="O2005" s="5" t="str">
        <v>No</v>
      </c>
      <c r="P2005" s="5" t="str">
        <v>No</v>
      </c>
      <c r="Q2005" s="14">
        <v>1</v>
      </c>
      <c r="R2005" t="str">
        <v>yes</v>
      </c>
      <c r="S2005" t="str">
        <v>Under Weight</v>
      </c>
      <c r="T2005" t="str">
        <v>Diabetes</v>
      </c>
    </row>
    <row r="2006" spans="1:20" x14ac:dyDescent="0.3">
      <c r="A2006" t="s">
        <v>2005</v>
      </c>
      <c r="B2006" t="s">
        <v>3568</v>
      </c>
      <c r="C2006" t="s">
        <v>4394</v>
      </c>
      <c r="D2006" t="s">
        <v>5855</v>
      </c>
      <c r="E2006" cm="1">
        <f t="array" ref="E2006:K2006">_xlfn.XLOOKUP(A2006,'Hospitalisation Details'!A:A,'Hospitalisation Details'!B:H)</f>
        <v>34632</v>
      </c>
      <c r="F2006" s="14">
        <v>0</v>
      </c>
      <c r="G2006">
        <v>3171.61</v>
      </c>
      <c r="H2006" t="str">
        <v>tier - 2</v>
      </c>
      <c r="I2006" t="str">
        <v>tier - 3</v>
      </c>
      <c r="J2006" t="str">
        <v>R1013</v>
      </c>
      <c r="K2006">
        <v>28</v>
      </c>
      <c r="L2006" cm="1">
        <f t="array" ref="L2006:T2006">_xlfn.XLOOKUP(A2006,'Medical Examinations'!A:A,'Medical Examinations'!B:J)</f>
        <v>33.090000000000003</v>
      </c>
      <c r="M2006">
        <v>6.06</v>
      </c>
      <c r="N2006" s="5" t="str">
        <v>No</v>
      </c>
      <c r="O2006" s="5" t="str">
        <v>No</v>
      </c>
      <c r="P2006" s="5" t="str">
        <v>Yes</v>
      </c>
      <c r="Q2006" s="14">
        <v>1</v>
      </c>
      <c r="R2006" t="str">
        <v>yes</v>
      </c>
      <c r="S2006" t="str">
        <v>Obesity</v>
      </c>
      <c r="T2006" t="str">
        <v>Prediabetes</v>
      </c>
    </row>
    <row r="2007" spans="1:20" x14ac:dyDescent="0.3">
      <c r="A2007" t="s">
        <v>2006</v>
      </c>
      <c r="B2007" t="s">
        <v>4137</v>
      </c>
      <c r="C2007" t="s">
        <v>4394</v>
      </c>
      <c r="D2007" t="s">
        <v>4459</v>
      </c>
      <c r="E2007" cm="1">
        <f t="array" ref="E2007:K2007">_xlfn.XLOOKUP(A2007,'Hospitalisation Details'!A:A,'Hospitalisation Details'!B:H)</f>
        <v>37132</v>
      </c>
      <c r="F2007" s="14">
        <v>1</v>
      </c>
      <c r="G2007">
        <v>3167.46</v>
      </c>
      <c r="H2007" t="str">
        <v>tier - 2</v>
      </c>
      <c r="I2007" t="str">
        <v>tier - 3</v>
      </c>
      <c r="J2007" t="str">
        <v>R1024</v>
      </c>
      <c r="K2007">
        <v>21</v>
      </c>
      <c r="L2007" cm="1">
        <f t="array" ref="L2007:T2007">_xlfn.XLOOKUP(A2007,'Medical Examinations'!A:A,'Medical Examinations'!B:J)</f>
        <v>18.73</v>
      </c>
      <c r="M2007">
        <v>10.64</v>
      </c>
      <c r="N2007" s="5" t="str">
        <v>No</v>
      </c>
      <c r="O2007" s="5" t="str">
        <v>No</v>
      </c>
      <c r="P2007" s="5" t="str">
        <v>No</v>
      </c>
      <c r="Q2007" s="14">
        <v>2</v>
      </c>
      <c r="R2007" t="str">
        <v>yes</v>
      </c>
      <c r="S2007" t="str">
        <v>Normal Weight</v>
      </c>
      <c r="T2007" t="str">
        <v>Diabetes</v>
      </c>
    </row>
    <row r="2008" spans="1:20" x14ac:dyDescent="0.3">
      <c r="A2008" t="s">
        <v>2007</v>
      </c>
      <c r="B2008" t="s">
        <v>2783</v>
      </c>
      <c r="C2008" t="s">
        <v>4396</v>
      </c>
      <c r="D2008" t="s">
        <v>5856</v>
      </c>
      <c r="E2008" cm="1">
        <f t="array" ref="E2008:K2008">_xlfn.XLOOKUP(A2008,'Hospitalisation Details'!A:A,'Hospitalisation Details'!B:H)</f>
        <v>34237</v>
      </c>
      <c r="F2008" s="14">
        <v>0</v>
      </c>
      <c r="G2008">
        <v>3162.02</v>
      </c>
      <c r="H2008" t="str">
        <v>tier - 2</v>
      </c>
      <c r="I2008" t="str">
        <v>tier - 3</v>
      </c>
      <c r="J2008" t="str">
        <v>R1013</v>
      </c>
      <c r="K2008">
        <v>29</v>
      </c>
      <c r="L2008" cm="1">
        <f t="array" ref="L2008:T2008">_xlfn.XLOOKUP(A2008,'Medical Examinations'!A:A,'Medical Examinations'!B:J)</f>
        <v>37.67</v>
      </c>
      <c r="M2008">
        <v>5.89</v>
      </c>
      <c r="N2008" s="5" t="str">
        <v>No</v>
      </c>
      <c r="O2008" s="5" t="str">
        <v>No</v>
      </c>
      <c r="P2008" s="5" t="str">
        <v>No</v>
      </c>
      <c r="Q2008" s="14">
        <v>1</v>
      </c>
      <c r="R2008" t="str">
        <v>yes</v>
      </c>
      <c r="S2008" t="str">
        <v>Obesity</v>
      </c>
      <c r="T2008" t="str">
        <v>Prediabetes</v>
      </c>
    </row>
    <row r="2009" spans="1:20" x14ac:dyDescent="0.3">
      <c r="A2009" t="s">
        <v>2008</v>
      </c>
      <c r="B2009" t="s">
        <v>4138</v>
      </c>
      <c r="C2009" t="s">
        <v>4394</v>
      </c>
      <c r="D2009" t="s">
        <v>5857</v>
      </c>
      <c r="E2009" cm="1">
        <f t="array" ref="E2009:K2009">_xlfn.XLOOKUP(A2009,'Hospitalisation Details'!A:A,'Hospitalisation Details'!B:H)</f>
        <v>34525</v>
      </c>
      <c r="F2009" s="14">
        <v>0</v>
      </c>
      <c r="G2009">
        <v>3161.45</v>
      </c>
      <c r="H2009" t="str">
        <v>tier - 2</v>
      </c>
      <c r="I2009" t="str">
        <v>tier - 1</v>
      </c>
      <c r="J2009" t="str">
        <v>R1011</v>
      </c>
      <c r="K2009">
        <v>28</v>
      </c>
      <c r="L2009" cm="1">
        <f t="array" ref="L2009:T2009">_xlfn.XLOOKUP(A2009,'Medical Examinations'!A:A,'Medical Examinations'!B:J)</f>
        <v>23.56</v>
      </c>
      <c r="M2009">
        <v>11.74</v>
      </c>
      <c r="N2009" s="5" t="str">
        <v>Yes</v>
      </c>
      <c r="O2009" s="5" t="str">
        <v>No</v>
      </c>
      <c r="P2009" s="5" t="str">
        <v>No</v>
      </c>
      <c r="Q2009" s="14">
        <v>0</v>
      </c>
      <c r="R2009" t="str">
        <v>yes</v>
      </c>
      <c r="S2009" t="str">
        <v>Normal Weight</v>
      </c>
      <c r="T2009" t="str">
        <v>Diabetes</v>
      </c>
    </row>
    <row r="2010" spans="1:20" x14ac:dyDescent="0.3">
      <c r="A2010" t="s">
        <v>2009</v>
      </c>
      <c r="B2010" t="s">
        <v>4139</v>
      </c>
      <c r="C2010" t="s">
        <v>4395</v>
      </c>
      <c r="D2010" t="s">
        <v>5858</v>
      </c>
      <c r="E2010" cm="1">
        <f t="array" ref="E2010:K2010">_xlfn.XLOOKUP(A2010,'Hospitalisation Details'!A:A,'Hospitalisation Details'!B:H)</f>
        <v>36336</v>
      </c>
      <c r="F2010" s="14">
        <v>0</v>
      </c>
      <c r="G2010">
        <v>3128.35</v>
      </c>
      <c r="H2010" t="str">
        <v>tier - 2</v>
      </c>
      <c r="I2010" t="str">
        <v>tier - 3</v>
      </c>
      <c r="J2010" t="str">
        <v>R1021</v>
      </c>
      <c r="K2010">
        <v>23</v>
      </c>
      <c r="L2010" cm="1">
        <f t="array" ref="L2010:T2010">_xlfn.XLOOKUP(A2010,'Medical Examinations'!A:A,'Medical Examinations'!B:J)</f>
        <v>19.73</v>
      </c>
      <c r="M2010">
        <v>4.3600000000000003</v>
      </c>
      <c r="N2010" s="5" t="str">
        <v>No</v>
      </c>
      <c r="O2010" s="5" t="str">
        <v>No</v>
      </c>
      <c r="P2010" s="5" t="str">
        <v>No</v>
      </c>
      <c r="Q2010" s="14">
        <v>0</v>
      </c>
      <c r="R2010" t="str">
        <v>yes</v>
      </c>
      <c r="S2010" t="str">
        <v>Normal Weight</v>
      </c>
      <c r="T2010" t="str">
        <v>Normal</v>
      </c>
    </row>
    <row r="2011" spans="1:20" x14ac:dyDescent="0.3">
      <c r="A2011" t="s">
        <v>2010</v>
      </c>
      <c r="B2011" t="s">
        <v>4140</v>
      </c>
      <c r="C2011" t="s">
        <v>4395</v>
      </c>
      <c r="D2011" t="s">
        <v>5859</v>
      </c>
      <c r="E2011" cm="1">
        <f t="array" ref="E2011:K2011">_xlfn.XLOOKUP(A2011,'Hospitalisation Details'!A:A,'Hospitalisation Details'!B:H)</f>
        <v>31990</v>
      </c>
      <c r="F2011" s="14">
        <v>3</v>
      </c>
      <c r="G2011">
        <v>3088.06</v>
      </c>
      <c r="H2011" t="str">
        <v>tier - 2</v>
      </c>
      <c r="I2011" t="str">
        <v>tier - 2</v>
      </c>
      <c r="J2011" t="str">
        <v>R1013</v>
      </c>
      <c r="K2011">
        <v>35</v>
      </c>
      <c r="L2011" cm="1">
        <f t="array" ref="L2011:T2011">_xlfn.XLOOKUP(A2011,'Medical Examinations'!A:A,'Medical Examinations'!B:J)</f>
        <v>26.92</v>
      </c>
      <c r="M2011">
        <v>6.09</v>
      </c>
      <c r="N2011" s="5" t="str">
        <v>No</v>
      </c>
      <c r="O2011" s="5" t="str">
        <v>No</v>
      </c>
      <c r="P2011" s="5" t="str">
        <v>No</v>
      </c>
      <c r="Q2011" s="14">
        <v>0</v>
      </c>
      <c r="R2011" t="str">
        <v>yes</v>
      </c>
      <c r="S2011" t="str">
        <v>Over Weight</v>
      </c>
      <c r="T2011" t="str">
        <v>Prediabetes</v>
      </c>
    </row>
    <row r="2012" spans="1:20" x14ac:dyDescent="0.3">
      <c r="A2012" t="s">
        <v>2011</v>
      </c>
      <c r="B2012" t="s">
        <v>4141</v>
      </c>
      <c r="C2012" t="s">
        <v>4395</v>
      </c>
      <c r="D2012" t="s">
        <v>4653</v>
      </c>
      <c r="E2012" cm="1">
        <f t="array" ref="E2012:K2012">_xlfn.XLOOKUP(A2012,'Hospitalisation Details'!A:A,'Hospitalisation Details'!B:H)</f>
        <v>37177</v>
      </c>
      <c r="F2012" s="14">
        <v>2</v>
      </c>
      <c r="G2012">
        <v>3077.1</v>
      </c>
      <c r="H2012" t="str">
        <v>tier - 2</v>
      </c>
      <c r="I2012" t="str">
        <v>tier - 1</v>
      </c>
      <c r="J2012" t="str">
        <v>R1012</v>
      </c>
      <c r="K2012">
        <v>21</v>
      </c>
      <c r="L2012" cm="1">
        <f t="array" ref="L2012:T2012">_xlfn.XLOOKUP(A2012,'Medical Examinations'!A:A,'Medical Examinations'!B:J)</f>
        <v>19.260000000000002</v>
      </c>
      <c r="M2012">
        <v>8.9600000000000009</v>
      </c>
      <c r="N2012" s="5" t="str">
        <v>Yes</v>
      </c>
      <c r="O2012" s="5" t="str">
        <v>No</v>
      </c>
      <c r="P2012" s="5" t="str">
        <v>No</v>
      </c>
      <c r="Q2012" s="14">
        <v>1</v>
      </c>
      <c r="R2012" t="str">
        <v>yes</v>
      </c>
      <c r="S2012" t="str">
        <v>Normal Weight</v>
      </c>
      <c r="T2012" t="str">
        <v>Diabetes</v>
      </c>
    </row>
    <row r="2013" spans="1:20" x14ac:dyDescent="0.3">
      <c r="A2013" t="s">
        <v>2012</v>
      </c>
      <c r="B2013" t="s">
        <v>4142</v>
      </c>
      <c r="C2013" t="s">
        <v>4395</v>
      </c>
      <c r="D2013" t="s">
        <v>4585</v>
      </c>
      <c r="E2013" cm="1">
        <f t="array" ref="E2013:K2013">_xlfn.XLOOKUP(A2013,'Hospitalisation Details'!A:A,'Hospitalisation Details'!B:H)</f>
        <v>34952</v>
      </c>
      <c r="F2013" s="14">
        <v>0</v>
      </c>
      <c r="G2013">
        <v>3070.81</v>
      </c>
      <c r="H2013" t="str">
        <v>tier - 3</v>
      </c>
      <c r="I2013" t="str">
        <v>tier - 1</v>
      </c>
      <c r="J2013" t="str">
        <v>R1017</v>
      </c>
      <c r="K2013">
        <v>27</v>
      </c>
      <c r="L2013" cm="1">
        <f t="array" ref="L2013:T2013">_xlfn.XLOOKUP(A2013,'Medical Examinations'!A:A,'Medical Examinations'!B:J)</f>
        <v>26.39</v>
      </c>
      <c r="M2013">
        <v>4.58</v>
      </c>
      <c r="N2013" s="5" t="str">
        <v>Yes</v>
      </c>
      <c r="O2013" s="5" t="str">
        <v>No</v>
      </c>
      <c r="P2013" s="5" t="str">
        <v>No</v>
      </c>
      <c r="Q2013" s="14">
        <v>1</v>
      </c>
      <c r="R2013" t="str">
        <v>yes</v>
      </c>
      <c r="S2013" t="str">
        <v>Over Weight</v>
      </c>
      <c r="T2013" t="str">
        <v>Normal</v>
      </c>
    </row>
    <row r="2014" spans="1:20" x14ac:dyDescent="0.3">
      <c r="A2014" t="s">
        <v>2013</v>
      </c>
      <c r="B2014" t="s">
        <v>3338</v>
      </c>
      <c r="C2014" t="s">
        <v>4394</v>
      </c>
      <c r="D2014" t="s">
        <v>5860</v>
      </c>
      <c r="E2014" cm="1">
        <f t="array" ref="E2014:K2014">_xlfn.XLOOKUP(A2014,'Hospitalisation Details'!A:A,'Hospitalisation Details'!B:H)</f>
        <v>32782</v>
      </c>
      <c r="F2014" s="14">
        <v>3</v>
      </c>
      <c r="G2014">
        <v>3065.49</v>
      </c>
      <c r="H2014" t="str">
        <v>tier - 2</v>
      </c>
      <c r="I2014" t="str">
        <v>tier - 1</v>
      </c>
      <c r="J2014" t="str">
        <v>R1012</v>
      </c>
      <c r="K2014">
        <v>33</v>
      </c>
      <c r="L2014" cm="1">
        <f t="array" ref="L2014:T2014">_xlfn.XLOOKUP(A2014,'Medical Examinations'!A:A,'Medical Examinations'!B:J)</f>
        <v>18.329999999999998</v>
      </c>
      <c r="M2014">
        <v>5.57</v>
      </c>
      <c r="N2014" s="5" t="str">
        <v>Yes</v>
      </c>
      <c r="O2014" s="5" t="str">
        <v>No</v>
      </c>
      <c r="P2014" s="5" t="str">
        <v>No</v>
      </c>
      <c r="Q2014" s="14">
        <v>0</v>
      </c>
      <c r="R2014" t="str">
        <v>yes</v>
      </c>
      <c r="S2014" t="str">
        <v>Under Weight</v>
      </c>
      <c r="T2014" t="str">
        <v>Normal</v>
      </c>
    </row>
    <row r="2015" spans="1:20" x14ac:dyDescent="0.3">
      <c r="A2015" t="s">
        <v>2014</v>
      </c>
      <c r="B2015" t="s">
        <v>4143</v>
      </c>
      <c r="C2015" t="s">
        <v>4395</v>
      </c>
      <c r="D2015" t="s">
        <v>5861</v>
      </c>
      <c r="E2015" cm="1">
        <f t="array" ref="E2015:K2015">_xlfn.XLOOKUP(A2015,'Hospitalisation Details'!A:A,'Hospitalisation Details'!B:H)</f>
        <v>34603</v>
      </c>
      <c r="F2015" s="14">
        <v>0</v>
      </c>
      <c r="G2015">
        <v>3062.51</v>
      </c>
      <c r="H2015" t="str">
        <v>tier - 3</v>
      </c>
      <c r="I2015" t="str">
        <v>tier - 1</v>
      </c>
      <c r="J2015" t="str">
        <v>R1012</v>
      </c>
      <c r="K2015">
        <v>28</v>
      </c>
      <c r="L2015" cm="1">
        <f t="array" ref="L2015:T2015">_xlfn.XLOOKUP(A2015,'Medical Examinations'!A:A,'Medical Examinations'!B:J)</f>
        <v>28.78</v>
      </c>
      <c r="M2015">
        <v>5.68</v>
      </c>
      <c r="N2015" s="5" t="str">
        <v>No</v>
      </c>
      <c r="O2015" s="5" t="str">
        <v>No</v>
      </c>
      <c r="P2015" s="5" t="str">
        <v>No</v>
      </c>
      <c r="Q2015" s="14">
        <v>0</v>
      </c>
      <c r="R2015" t="str">
        <v>yes</v>
      </c>
      <c r="S2015" t="str">
        <v>Over Weight</v>
      </c>
      <c r="T2015" t="str">
        <v>Normal</v>
      </c>
    </row>
    <row r="2016" spans="1:20" x14ac:dyDescent="0.3">
      <c r="A2016" t="s">
        <v>2015</v>
      </c>
      <c r="B2016" t="s">
        <v>4144</v>
      </c>
      <c r="C2016" t="s">
        <v>4394</v>
      </c>
      <c r="D2016" t="s">
        <v>5862</v>
      </c>
      <c r="E2016" cm="1">
        <f t="array" ref="E2016:K2016">_xlfn.XLOOKUP(A2016,'Hospitalisation Details'!A:A,'Hospitalisation Details'!B:H)</f>
        <v>37428</v>
      </c>
      <c r="F2016" s="14">
        <v>2</v>
      </c>
      <c r="G2016">
        <v>3056.39</v>
      </c>
      <c r="H2016" t="str">
        <v>tier - 2</v>
      </c>
      <c r="I2016" t="str">
        <v>tier - 3</v>
      </c>
      <c r="J2016" t="str">
        <v>R1013</v>
      </c>
      <c r="K2016">
        <v>20</v>
      </c>
      <c r="L2016" cm="1">
        <f t="array" ref="L2016:T2016">_xlfn.XLOOKUP(A2016,'Medical Examinations'!A:A,'Medical Examinations'!B:J)</f>
        <v>22.39</v>
      </c>
      <c r="M2016">
        <v>9.5299999999999994</v>
      </c>
      <c r="N2016" s="5" t="str">
        <v>Yes</v>
      </c>
      <c r="O2016" s="5" t="str">
        <v>No</v>
      </c>
      <c r="P2016" s="5" t="str">
        <v>No</v>
      </c>
      <c r="Q2016" s="14">
        <v>0</v>
      </c>
      <c r="R2016" t="str">
        <v>yes</v>
      </c>
      <c r="S2016" t="str">
        <v>Normal Weight</v>
      </c>
      <c r="T2016" t="str">
        <v>Diabetes</v>
      </c>
    </row>
    <row r="2017" spans="1:20" x14ac:dyDescent="0.3">
      <c r="A2017" t="s">
        <v>2016</v>
      </c>
      <c r="B2017" t="s">
        <v>4145</v>
      </c>
      <c r="C2017" t="s">
        <v>4395</v>
      </c>
      <c r="D2017" t="s">
        <v>5813</v>
      </c>
      <c r="E2017" cm="1">
        <f t="array" ref="E2017:K2017">_xlfn.XLOOKUP(A2017,'Hospitalisation Details'!A:A,'Hospitalisation Details'!B:H)</f>
        <v>35786</v>
      </c>
      <c r="F2017" s="14">
        <v>0</v>
      </c>
      <c r="G2017">
        <v>3051.73</v>
      </c>
      <c r="H2017" t="str">
        <v>tier - 2</v>
      </c>
      <c r="I2017" t="str">
        <v>tier - 2</v>
      </c>
      <c r="J2017" t="str">
        <v>R1011</v>
      </c>
      <c r="K2017">
        <v>25</v>
      </c>
      <c r="L2017" cm="1">
        <f t="array" ref="L2017:T2017">_xlfn.XLOOKUP(A2017,'Medical Examinations'!A:A,'Medical Examinations'!B:J)</f>
        <v>37.715000000000003</v>
      </c>
      <c r="M2017">
        <v>10.86</v>
      </c>
      <c r="N2017" s="5" t="str">
        <v>Yes</v>
      </c>
      <c r="O2017" s="5" t="str">
        <v>No</v>
      </c>
      <c r="P2017" s="5" t="str">
        <v>No</v>
      </c>
      <c r="Q2017" s="14">
        <v>0</v>
      </c>
      <c r="R2017" t="str">
        <v>No</v>
      </c>
      <c r="S2017" t="str">
        <v>Obesity</v>
      </c>
      <c r="T2017" t="str">
        <v>Diabetes</v>
      </c>
    </row>
    <row r="2018" spans="1:20" x14ac:dyDescent="0.3">
      <c r="A2018" t="s">
        <v>2017</v>
      </c>
      <c r="B2018" t="s">
        <v>4146</v>
      </c>
      <c r="C2018" t="s">
        <v>4394</v>
      </c>
      <c r="D2018" t="s">
        <v>5863</v>
      </c>
      <c r="E2018" cm="1">
        <f t="array" ref="E2018:K2018">_xlfn.XLOOKUP(A2018,'Hospitalisation Details'!A:A,'Hospitalisation Details'!B:H)</f>
        <v>36016</v>
      </c>
      <c r="F2018" s="14">
        <v>0</v>
      </c>
      <c r="G2018">
        <v>3046.06</v>
      </c>
      <c r="H2018" t="str">
        <v>tier - 2</v>
      </c>
      <c r="I2018" t="str">
        <v>tier - 1</v>
      </c>
      <c r="J2018" t="str">
        <v>R1023</v>
      </c>
      <c r="K2018">
        <v>24</v>
      </c>
      <c r="L2018" cm="1">
        <f t="array" ref="L2018:T2018">_xlfn.XLOOKUP(A2018,'Medical Examinations'!A:A,'Medical Examinations'!B:J)</f>
        <v>21.08</v>
      </c>
      <c r="M2018">
        <v>4.83</v>
      </c>
      <c r="N2018" s="5" t="str">
        <v>No</v>
      </c>
      <c r="O2018" s="5" t="str">
        <v>No</v>
      </c>
      <c r="P2018" s="5" t="str">
        <v>Yes</v>
      </c>
      <c r="Q2018" s="14">
        <v>1</v>
      </c>
      <c r="R2018" t="str">
        <v>yes</v>
      </c>
      <c r="S2018" t="str">
        <v>Normal Weight</v>
      </c>
      <c r="T2018" t="str">
        <v>Normal</v>
      </c>
    </row>
    <row r="2019" spans="1:20" x14ac:dyDescent="0.3">
      <c r="A2019" t="s">
        <v>2018</v>
      </c>
      <c r="B2019" t="s">
        <v>4147</v>
      </c>
      <c r="C2019" t="s">
        <v>4394</v>
      </c>
      <c r="D2019" t="s">
        <v>4459</v>
      </c>
      <c r="E2019" cm="1">
        <f t="array" ref="E2019:K2019">_xlfn.XLOOKUP(A2019,'Hospitalisation Details'!A:A,'Hospitalisation Details'!B:H)</f>
        <v>36053</v>
      </c>
      <c r="F2019" s="14">
        <v>0</v>
      </c>
      <c r="G2019">
        <v>3044.21</v>
      </c>
      <c r="H2019" t="str">
        <v>tier - 2</v>
      </c>
      <c r="I2019" t="str">
        <v>tier - 3</v>
      </c>
      <c r="J2019" t="str">
        <v>R1024</v>
      </c>
      <c r="K2019">
        <v>24</v>
      </c>
      <c r="L2019" cm="1">
        <f t="array" ref="L2019:T2019">_xlfn.XLOOKUP(A2019,'Medical Examinations'!A:A,'Medical Examinations'!B:J)</f>
        <v>17.940000000000001</v>
      </c>
      <c r="M2019">
        <v>9.77</v>
      </c>
      <c r="N2019" s="5" t="str">
        <v>No</v>
      </c>
      <c r="O2019" s="5" t="str">
        <v>No</v>
      </c>
      <c r="P2019" s="5" t="str">
        <v>No</v>
      </c>
      <c r="Q2019" s="14">
        <v>0</v>
      </c>
      <c r="R2019" t="str">
        <v>yes</v>
      </c>
      <c r="S2019" t="str">
        <v>Under Weight</v>
      </c>
      <c r="T2019" t="str">
        <v>Diabetes</v>
      </c>
    </row>
    <row r="2020" spans="1:20" x14ac:dyDescent="0.3">
      <c r="A2020" t="s">
        <v>2019</v>
      </c>
      <c r="B2020" t="s">
        <v>2451</v>
      </c>
      <c r="C2020" t="s">
        <v>4394</v>
      </c>
      <c r="D2020" t="s">
        <v>5864</v>
      </c>
      <c r="E2020" cm="1">
        <f t="array" ref="E2020:K2020">_xlfn.XLOOKUP(A2020,'Hospitalisation Details'!A:A,'Hospitalisation Details'!B:H)</f>
        <v>35783</v>
      </c>
      <c r="F2020" s="14">
        <v>0</v>
      </c>
      <c r="G2020">
        <v>3021.81</v>
      </c>
      <c r="H2020" t="str">
        <v>tier - 2</v>
      </c>
      <c r="I2020" t="str">
        <v>tier - 3</v>
      </c>
      <c r="J2020" t="str">
        <v>R1012</v>
      </c>
      <c r="K2020">
        <v>25</v>
      </c>
      <c r="L2020" cm="1">
        <f t="array" ref="L2020:T2020">_xlfn.XLOOKUP(A2020,'Medical Examinations'!A:A,'Medical Examinations'!B:J)</f>
        <v>24.7</v>
      </c>
      <c r="M2020">
        <v>10.25</v>
      </c>
      <c r="N2020" s="5" t="str">
        <v>No</v>
      </c>
      <c r="O2020" s="5" t="str">
        <v>No</v>
      </c>
      <c r="P2020" s="5" t="str">
        <v>No</v>
      </c>
      <c r="Q2020" s="14">
        <v>3</v>
      </c>
      <c r="R2020" t="str">
        <v>No</v>
      </c>
      <c r="S2020" t="str">
        <v>Normal Weight</v>
      </c>
      <c r="T2020" t="str">
        <v>Diabetes</v>
      </c>
    </row>
    <row r="2021" spans="1:20" x14ac:dyDescent="0.3">
      <c r="A2021" t="s">
        <v>2020</v>
      </c>
      <c r="B2021" t="s">
        <v>4148</v>
      </c>
      <c r="C2021" t="s">
        <v>4395</v>
      </c>
      <c r="D2021" t="s">
        <v>5865</v>
      </c>
      <c r="E2021" cm="1">
        <f t="array" ref="E2021:K2021">_xlfn.XLOOKUP(A2021,'Hospitalisation Details'!A:A,'Hospitalisation Details'!B:H)</f>
        <v>32414</v>
      </c>
      <c r="F2021" s="14">
        <v>3</v>
      </c>
      <c r="G2021">
        <v>3018.04</v>
      </c>
      <c r="H2021" t="str">
        <v>tier - 2</v>
      </c>
      <c r="I2021" t="str">
        <v>tier - 2</v>
      </c>
      <c r="J2021" t="str">
        <v>R1012</v>
      </c>
      <c r="K2021">
        <v>34</v>
      </c>
      <c r="L2021" cm="1">
        <f t="array" ref="L2021:T2021">_xlfn.XLOOKUP(A2021,'Medical Examinations'!A:A,'Medical Examinations'!B:J)</f>
        <v>29.83</v>
      </c>
      <c r="M2021">
        <v>9.6999999999999993</v>
      </c>
      <c r="N2021" s="5" t="str">
        <v>Yes</v>
      </c>
      <c r="O2021" s="5" t="str">
        <v>No</v>
      </c>
      <c r="P2021" s="5" t="str">
        <v>Yes</v>
      </c>
      <c r="Q2021" s="14">
        <v>1</v>
      </c>
      <c r="R2021" t="str">
        <v>yes</v>
      </c>
      <c r="S2021" t="str">
        <v>Over Weight</v>
      </c>
      <c r="T2021" t="str">
        <v>Diabetes</v>
      </c>
    </row>
    <row r="2022" spans="1:20" x14ac:dyDescent="0.3">
      <c r="A2022" t="s">
        <v>2021</v>
      </c>
      <c r="B2022" t="s">
        <v>2612</v>
      </c>
      <c r="C2022" t="s">
        <v>4395</v>
      </c>
      <c r="D2022" t="s">
        <v>5715</v>
      </c>
      <c r="E2022" cm="1">
        <f t="array" ref="E2022:K2022">_xlfn.XLOOKUP(A2022,'Hospitalisation Details'!A:A,'Hospitalisation Details'!B:H)</f>
        <v>37605</v>
      </c>
      <c r="F2022" s="14">
        <v>0</v>
      </c>
      <c r="G2022">
        <v>3012.22</v>
      </c>
      <c r="H2022" t="str">
        <v>tier - 2</v>
      </c>
      <c r="I2022" t="str">
        <v>tier - 3</v>
      </c>
      <c r="J2022" t="str">
        <v>R1012</v>
      </c>
      <c r="K2022">
        <v>20</v>
      </c>
      <c r="L2022" cm="1">
        <f t="array" ref="L2022:T2022">_xlfn.XLOOKUP(A2022,'Medical Examinations'!A:A,'Medical Examinations'!B:J)</f>
        <v>28.594999999999999</v>
      </c>
      <c r="M2022">
        <v>10.210000000000001</v>
      </c>
      <c r="N2022" s="5" t="str">
        <v>No</v>
      </c>
      <c r="O2022" s="5" t="str">
        <v>No</v>
      </c>
      <c r="P2022" s="5" t="str">
        <v>No</v>
      </c>
      <c r="Q2022" s="14">
        <v>0</v>
      </c>
      <c r="R2022" t="str">
        <v>No</v>
      </c>
      <c r="S2022" t="str">
        <v>Over Weight</v>
      </c>
      <c r="T2022" t="str">
        <v>Diabetes</v>
      </c>
    </row>
    <row r="2023" spans="1:20" x14ac:dyDescent="0.3">
      <c r="A2023" t="s">
        <v>2022</v>
      </c>
      <c r="B2023" t="s">
        <v>4149</v>
      </c>
      <c r="C2023" t="s">
        <v>4394</v>
      </c>
      <c r="D2023" t="s">
        <v>5866</v>
      </c>
      <c r="E2023" cm="1">
        <f t="array" ref="E2023:K2023">_xlfn.XLOOKUP(A2023,'Hospitalisation Details'!A:A,'Hospitalisation Details'!B:H)</f>
        <v>33562</v>
      </c>
      <c r="F2023" s="14">
        <v>3</v>
      </c>
      <c r="G2023">
        <v>2985.67</v>
      </c>
      <c r="H2023" t="str">
        <v>tier - 2</v>
      </c>
      <c r="I2023" t="str">
        <v>tier - 2</v>
      </c>
      <c r="J2023" t="str">
        <v>R1013</v>
      </c>
      <c r="K2023">
        <v>31</v>
      </c>
      <c r="L2023" cm="1">
        <f t="array" ref="L2023:T2023">_xlfn.XLOOKUP(A2023,'Medical Examinations'!A:A,'Medical Examinations'!B:J)</f>
        <v>25.364999999999998</v>
      </c>
      <c r="M2023">
        <v>5.19</v>
      </c>
      <c r="N2023" s="5" t="str">
        <v>No</v>
      </c>
      <c r="O2023" s="5" t="str">
        <v>No</v>
      </c>
      <c r="P2023" s="5" t="str">
        <v>No</v>
      </c>
      <c r="Q2023" s="14">
        <v>2</v>
      </c>
      <c r="R2023" t="str">
        <v>No</v>
      </c>
      <c r="S2023" t="str">
        <v>Over Weight</v>
      </c>
      <c r="T2023" t="str">
        <v>Normal</v>
      </c>
    </row>
    <row r="2024" spans="1:20" x14ac:dyDescent="0.3">
      <c r="A2024" t="s">
        <v>2023</v>
      </c>
      <c r="B2024" t="s">
        <v>4150</v>
      </c>
      <c r="C2024" t="s">
        <v>4395</v>
      </c>
      <c r="D2024" t="s">
        <v>5867</v>
      </c>
      <c r="E2024" cm="1">
        <f t="array" ref="E2024:K2024">_xlfn.XLOOKUP(A2024,'Hospitalisation Details'!A:A,'Hospitalisation Details'!B:H)</f>
        <v>31946</v>
      </c>
      <c r="F2024" s="14">
        <v>3</v>
      </c>
      <c r="G2024">
        <v>2979.52</v>
      </c>
      <c r="H2024" t="str">
        <v>tier - 2</v>
      </c>
      <c r="I2024" t="str">
        <v>tier - 3</v>
      </c>
      <c r="J2024" t="str">
        <v>R1013</v>
      </c>
      <c r="K2024">
        <v>35</v>
      </c>
      <c r="L2024" cm="1">
        <f t="array" ref="L2024:T2024">_xlfn.XLOOKUP(A2024,'Medical Examinations'!A:A,'Medical Examinations'!B:J)</f>
        <v>43.5</v>
      </c>
      <c r="M2024">
        <v>6.38</v>
      </c>
      <c r="N2024" s="5" t="str">
        <v>No</v>
      </c>
      <c r="O2024" s="5" t="str">
        <v>yes</v>
      </c>
      <c r="P2024" s="5" t="str">
        <v>No</v>
      </c>
      <c r="Q2024" s="14">
        <v>1</v>
      </c>
      <c r="R2024" t="str">
        <v>yes</v>
      </c>
      <c r="S2024" t="str">
        <v>Obesity</v>
      </c>
      <c r="T2024" t="str">
        <v>Prediabetes</v>
      </c>
    </row>
    <row r="2025" spans="1:20" x14ac:dyDescent="0.3">
      <c r="A2025" t="s">
        <v>2024</v>
      </c>
      <c r="B2025" t="s">
        <v>4151</v>
      </c>
      <c r="C2025" t="s">
        <v>4394</v>
      </c>
      <c r="D2025" t="s">
        <v>5868</v>
      </c>
      <c r="E2025" cm="1">
        <f t="array" ref="E2025:K2025">_xlfn.XLOOKUP(A2025,'Hospitalisation Details'!A:A,'Hospitalisation Details'!B:H)</f>
        <v>34966</v>
      </c>
      <c r="F2025" s="14">
        <v>0</v>
      </c>
      <c r="G2025">
        <v>2974.13</v>
      </c>
      <c r="H2025" t="str">
        <v>tier - 2</v>
      </c>
      <c r="I2025" t="str">
        <v>tier - 1</v>
      </c>
      <c r="J2025" t="str">
        <v>R1011</v>
      </c>
      <c r="K2025">
        <v>27</v>
      </c>
      <c r="L2025" cm="1">
        <f t="array" ref="L2025:T2025">_xlfn.XLOOKUP(A2025,'Medical Examinations'!A:A,'Medical Examinations'!B:J)</f>
        <v>17.11</v>
      </c>
      <c r="M2025">
        <v>4.9800000000000004</v>
      </c>
      <c r="N2025" s="5" t="str">
        <v>Yes</v>
      </c>
      <c r="O2025" s="5" t="str">
        <v>No</v>
      </c>
      <c r="P2025" s="5" t="str">
        <v>Yes</v>
      </c>
      <c r="Q2025" s="14">
        <v>1</v>
      </c>
      <c r="R2025" t="str">
        <v>yes</v>
      </c>
      <c r="S2025" t="str">
        <v>Under Weight</v>
      </c>
      <c r="T2025" t="str">
        <v>Normal</v>
      </c>
    </row>
    <row r="2026" spans="1:20" x14ac:dyDescent="0.3">
      <c r="A2026" t="s">
        <v>2025</v>
      </c>
      <c r="B2026" t="s">
        <v>4152</v>
      </c>
      <c r="C2026" t="s">
        <v>4394</v>
      </c>
      <c r="D2026" t="s">
        <v>5869</v>
      </c>
      <c r="E2026" cm="1">
        <f t="array" ref="E2026:K2026">_xlfn.XLOOKUP(A2026,'Hospitalisation Details'!A:A,'Hospitalisation Details'!B:H)</f>
        <v>37529</v>
      </c>
      <c r="F2026" s="14">
        <v>0</v>
      </c>
      <c r="G2026">
        <v>2943.41</v>
      </c>
      <c r="H2026" t="str">
        <v>tier - 2</v>
      </c>
      <c r="I2026" t="str">
        <v>tier - 3</v>
      </c>
      <c r="J2026" t="str">
        <v>R1012</v>
      </c>
      <c r="K2026">
        <v>20</v>
      </c>
      <c r="L2026" cm="1">
        <f t="array" ref="L2026:T2026">_xlfn.XLOOKUP(A2026,'Medical Examinations'!A:A,'Medical Examinations'!B:J)</f>
        <v>18.329999999999998</v>
      </c>
      <c r="M2026">
        <v>4.16</v>
      </c>
      <c r="N2026" s="5" t="str">
        <v>Yes</v>
      </c>
      <c r="O2026" s="5" t="str">
        <v>No</v>
      </c>
      <c r="P2026" s="5" t="str">
        <v>No</v>
      </c>
      <c r="Q2026" s="14">
        <v>0</v>
      </c>
      <c r="R2026" t="str">
        <v>yes</v>
      </c>
      <c r="S2026" t="str">
        <v>Under Weight</v>
      </c>
      <c r="T2026" t="str">
        <v>Normal</v>
      </c>
    </row>
    <row r="2027" spans="1:20" x14ac:dyDescent="0.3">
      <c r="A2027" t="s">
        <v>2026</v>
      </c>
      <c r="B2027" t="s">
        <v>4153</v>
      </c>
      <c r="C2027" t="s">
        <v>4395</v>
      </c>
      <c r="D2027" t="s">
        <v>5870</v>
      </c>
      <c r="E2027" cm="1">
        <f t="array" ref="E2027:K2027">_xlfn.XLOOKUP(A2027,'Hospitalisation Details'!A:A,'Hospitalisation Details'!B:H)</f>
        <v>35246</v>
      </c>
      <c r="F2027" s="14">
        <v>1</v>
      </c>
      <c r="G2027">
        <v>2927.06</v>
      </c>
      <c r="H2027" t="str">
        <v>tier - 2</v>
      </c>
      <c r="I2027" t="str">
        <v>tier - 2</v>
      </c>
      <c r="J2027" t="str">
        <v>R1013</v>
      </c>
      <c r="K2027">
        <v>26</v>
      </c>
      <c r="L2027" cm="1">
        <f t="array" ref="L2027:T2027">_xlfn.XLOOKUP(A2027,'Medical Examinations'!A:A,'Medical Examinations'!B:J)</f>
        <v>39.619999999999997</v>
      </c>
      <c r="M2027">
        <v>4.28</v>
      </c>
      <c r="N2027" s="5" t="str">
        <v>No</v>
      </c>
      <c r="O2027" s="5" t="str">
        <v>No</v>
      </c>
      <c r="P2027" s="5" t="str">
        <v>No</v>
      </c>
      <c r="Q2027" s="14">
        <v>1</v>
      </c>
      <c r="R2027" t="str">
        <v>yes</v>
      </c>
      <c r="S2027" t="str">
        <v>Obesity</v>
      </c>
      <c r="T2027" t="str">
        <v>Normal</v>
      </c>
    </row>
    <row r="2028" spans="1:20" x14ac:dyDescent="0.3">
      <c r="A2028" t="s">
        <v>2027</v>
      </c>
      <c r="B2028" t="s">
        <v>3805</v>
      </c>
      <c r="C2028" t="s">
        <v>4394</v>
      </c>
      <c r="D2028" t="s">
        <v>5871</v>
      </c>
      <c r="E2028" cm="1">
        <f t="array" ref="E2028:K2028">_xlfn.XLOOKUP(A2028,'Hospitalisation Details'!A:A,'Hospitalisation Details'!B:H)</f>
        <v>37777</v>
      </c>
      <c r="F2028" s="14">
        <v>2</v>
      </c>
      <c r="G2028">
        <v>2913.57</v>
      </c>
      <c r="H2028" t="str">
        <v>tier - 2</v>
      </c>
      <c r="I2028" t="str">
        <v>tier - 2</v>
      </c>
      <c r="J2028" t="str">
        <v>R1011</v>
      </c>
      <c r="K2028">
        <v>20</v>
      </c>
      <c r="L2028" cm="1">
        <f t="array" ref="L2028:T2028">_xlfn.XLOOKUP(A2028,'Medical Examinations'!A:A,'Medical Examinations'!B:J)</f>
        <v>22.37</v>
      </c>
      <c r="M2028">
        <v>5.86</v>
      </c>
      <c r="N2028" s="5" t="str">
        <v>Yes</v>
      </c>
      <c r="O2028" s="5" t="str">
        <v>No</v>
      </c>
      <c r="P2028" s="5" t="str">
        <v>Yes</v>
      </c>
      <c r="Q2028" s="14">
        <v>1</v>
      </c>
      <c r="R2028" t="str">
        <v>yes</v>
      </c>
      <c r="S2028" t="str">
        <v>Normal Weight</v>
      </c>
      <c r="T2028" t="str">
        <v>Prediabetes</v>
      </c>
    </row>
    <row r="2029" spans="1:20" x14ac:dyDescent="0.3">
      <c r="A2029" t="s">
        <v>2028</v>
      </c>
      <c r="B2029" t="s">
        <v>4154</v>
      </c>
      <c r="C2029" t="s">
        <v>4395</v>
      </c>
      <c r="D2029" t="s">
        <v>5872</v>
      </c>
      <c r="E2029" cm="1">
        <f t="array" ref="E2029:K2029">_xlfn.XLOOKUP(A2029,'Hospitalisation Details'!A:A,'Hospitalisation Details'!B:H)</f>
        <v>35229</v>
      </c>
      <c r="F2029" s="14">
        <v>1</v>
      </c>
      <c r="G2029">
        <v>2904.09</v>
      </c>
      <c r="H2029" t="str">
        <v>tier - 2</v>
      </c>
      <c r="I2029" t="str">
        <v>tier - 2</v>
      </c>
      <c r="J2029" t="str">
        <v>R1011</v>
      </c>
      <c r="K2029">
        <v>26</v>
      </c>
      <c r="L2029" cm="1">
        <f t="array" ref="L2029:T2029">_xlfn.XLOOKUP(A2029,'Medical Examinations'!A:A,'Medical Examinations'!B:J)</f>
        <v>26.26</v>
      </c>
      <c r="M2029">
        <v>11.8</v>
      </c>
      <c r="N2029" s="5" t="str">
        <v>Yes</v>
      </c>
      <c r="O2029" s="5" t="str">
        <v>No</v>
      </c>
      <c r="P2029" s="5" t="str">
        <v>No</v>
      </c>
      <c r="Q2029" s="14">
        <v>1</v>
      </c>
      <c r="R2029" t="str">
        <v>yes</v>
      </c>
      <c r="S2029" t="str">
        <v>Over Weight</v>
      </c>
      <c r="T2029" t="str">
        <v>Diabetes</v>
      </c>
    </row>
    <row r="2030" spans="1:20" x14ac:dyDescent="0.3">
      <c r="A2030" t="s">
        <v>2029</v>
      </c>
      <c r="B2030" t="s">
        <v>4155</v>
      </c>
      <c r="C2030" t="s">
        <v>4395</v>
      </c>
      <c r="D2030" t="s">
        <v>4460</v>
      </c>
      <c r="E2030" cm="1">
        <f t="array" ref="E2030:K2030">_xlfn.XLOOKUP(A2030,'Hospitalisation Details'!A:A,'Hospitalisation Details'!B:H)</f>
        <v>35362</v>
      </c>
      <c r="F2030" s="14">
        <v>1</v>
      </c>
      <c r="G2030">
        <v>2902.91</v>
      </c>
      <c r="H2030" t="str">
        <v>tier - 2</v>
      </c>
      <c r="I2030" t="str">
        <v>tier - 2</v>
      </c>
      <c r="J2030" t="str">
        <v>R1013</v>
      </c>
      <c r="K2030">
        <v>26</v>
      </c>
      <c r="L2030" cm="1">
        <f t="array" ref="L2030:T2030">_xlfn.XLOOKUP(A2030,'Medical Examinations'!A:A,'Medical Examinations'!B:J)</f>
        <v>18.63</v>
      </c>
      <c r="M2030">
        <v>9.81</v>
      </c>
      <c r="N2030" s="5" t="str">
        <v>Yes</v>
      </c>
      <c r="O2030" s="5" t="str">
        <v>No</v>
      </c>
      <c r="P2030" s="5" t="str">
        <v>No</v>
      </c>
      <c r="Q2030" s="14">
        <v>2</v>
      </c>
      <c r="R2030" t="str">
        <v>yes</v>
      </c>
      <c r="S2030" t="str">
        <v>Normal Weight</v>
      </c>
      <c r="T2030" t="str">
        <v>Diabetes</v>
      </c>
    </row>
    <row r="2031" spans="1:20" x14ac:dyDescent="0.3">
      <c r="A2031" t="s">
        <v>2030</v>
      </c>
      <c r="B2031" t="s">
        <v>4156</v>
      </c>
      <c r="C2031" t="s">
        <v>4394</v>
      </c>
      <c r="D2031" t="s">
        <v>5873</v>
      </c>
      <c r="E2031" cm="1">
        <f t="array" ref="E2031:K2031">_xlfn.XLOOKUP(A2031,'Hospitalisation Details'!A:A,'Hospitalisation Details'!B:H)</f>
        <v>36465</v>
      </c>
      <c r="F2031" s="14">
        <v>0</v>
      </c>
      <c r="G2031">
        <v>2899.49</v>
      </c>
      <c r="H2031" t="str">
        <v>tier - 2</v>
      </c>
      <c r="I2031" t="str">
        <v>tier - 2</v>
      </c>
      <c r="J2031" t="str">
        <v>R1024</v>
      </c>
      <c r="K2031">
        <v>23</v>
      </c>
      <c r="L2031" cm="1">
        <f t="array" ref="L2031:T2031">_xlfn.XLOOKUP(A2031,'Medical Examinations'!A:A,'Medical Examinations'!B:J)</f>
        <v>41.19</v>
      </c>
      <c r="M2031">
        <v>6.37</v>
      </c>
      <c r="N2031" s="5" t="str">
        <v>No</v>
      </c>
      <c r="O2031" s="5" t="str">
        <v>No</v>
      </c>
      <c r="P2031" s="5" t="str">
        <v>No</v>
      </c>
      <c r="Q2031" s="14">
        <v>0</v>
      </c>
      <c r="R2031" t="str">
        <v>yes</v>
      </c>
      <c r="S2031" t="str">
        <v>Obesity</v>
      </c>
      <c r="T2031" t="str">
        <v>Prediabetes</v>
      </c>
    </row>
    <row r="2032" spans="1:20" x14ac:dyDescent="0.3">
      <c r="A2032" t="s">
        <v>2031</v>
      </c>
      <c r="B2032" t="s">
        <v>4157</v>
      </c>
      <c r="C2032" t="s">
        <v>4394</v>
      </c>
      <c r="D2032" t="s">
        <v>5874</v>
      </c>
      <c r="E2032" cm="1">
        <f t="array" ref="E2032:K2032">_xlfn.XLOOKUP(A2032,'Hospitalisation Details'!A:A,'Hospitalisation Details'!B:H)</f>
        <v>36721</v>
      </c>
      <c r="F2032" s="14">
        <v>0</v>
      </c>
      <c r="G2032">
        <v>2897.46</v>
      </c>
      <c r="H2032" t="str">
        <v>tier - 2</v>
      </c>
      <c r="I2032" t="str">
        <v>tier - 1</v>
      </c>
      <c r="J2032" t="str">
        <v>R1012</v>
      </c>
      <c r="K2032">
        <v>22</v>
      </c>
      <c r="L2032" cm="1">
        <f t="array" ref="L2032:T2032">_xlfn.XLOOKUP(A2032,'Medical Examinations'!A:A,'Medical Examinations'!B:J)</f>
        <v>24.56</v>
      </c>
      <c r="M2032">
        <v>6.18</v>
      </c>
      <c r="N2032" s="5" t="str">
        <v>Yes</v>
      </c>
      <c r="O2032" s="5" t="str">
        <v>No</v>
      </c>
      <c r="P2032" s="5" t="str">
        <v>Yes</v>
      </c>
      <c r="Q2032" s="14">
        <v>1</v>
      </c>
      <c r="R2032" t="str">
        <v>yes</v>
      </c>
      <c r="S2032" t="str">
        <v>Normal Weight</v>
      </c>
      <c r="T2032" t="str">
        <v>Prediabetes</v>
      </c>
    </row>
    <row r="2033" spans="1:20" x14ac:dyDescent="0.3">
      <c r="A2033" t="s">
        <v>2032</v>
      </c>
      <c r="B2033" t="s">
        <v>3070</v>
      </c>
      <c r="C2033" t="s">
        <v>4395</v>
      </c>
      <c r="D2033" t="s">
        <v>5875</v>
      </c>
      <c r="E2033" cm="1">
        <f t="array" ref="E2033:K2033">_xlfn.XLOOKUP(A2033,'Hospitalisation Details'!A:A,'Hospitalisation Details'!B:H)</f>
        <v>35237</v>
      </c>
      <c r="F2033" s="14">
        <v>0</v>
      </c>
      <c r="G2033">
        <v>2897.32</v>
      </c>
      <c r="H2033" t="str">
        <v>tier - 3</v>
      </c>
      <c r="I2033" t="str">
        <v>tier - 3</v>
      </c>
      <c r="J2033" t="str">
        <v>R1016</v>
      </c>
      <c r="K2033">
        <v>26</v>
      </c>
      <c r="L2033" cm="1">
        <f t="array" ref="L2033:T2033">_xlfn.XLOOKUP(A2033,'Medical Examinations'!A:A,'Medical Examinations'!B:J)</f>
        <v>28.46</v>
      </c>
      <c r="M2033">
        <v>4.8499999999999996</v>
      </c>
      <c r="N2033" s="5" t="str">
        <v>Yes</v>
      </c>
      <c r="O2033" s="5" t="str">
        <v>No</v>
      </c>
      <c r="P2033" s="5" t="str">
        <v>No</v>
      </c>
      <c r="Q2033" s="14">
        <v>1</v>
      </c>
      <c r="R2033" t="str">
        <v>yes</v>
      </c>
      <c r="S2033" t="str">
        <v>Over Weight</v>
      </c>
      <c r="T2033" t="str">
        <v>Normal</v>
      </c>
    </row>
    <row r="2034" spans="1:20" x14ac:dyDescent="0.3">
      <c r="A2034" t="s">
        <v>2033</v>
      </c>
      <c r="B2034" t="s">
        <v>4158</v>
      </c>
      <c r="C2034" t="s">
        <v>4395</v>
      </c>
      <c r="D2034" t="s">
        <v>5876</v>
      </c>
      <c r="E2034" cm="1">
        <f t="array" ref="E2034:K2034">_xlfn.XLOOKUP(A2034,'Hospitalisation Details'!A:A,'Hospitalisation Details'!B:H)</f>
        <v>34193</v>
      </c>
      <c r="F2034" s="14">
        <v>0</v>
      </c>
      <c r="G2034">
        <v>2867.12</v>
      </c>
      <c r="H2034" t="str">
        <v>tier - 1</v>
      </c>
      <c r="I2034" t="str">
        <v>tier - 3</v>
      </c>
      <c r="J2034" t="str">
        <v>R1013</v>
      </c>
      <c r="K2034">
        <v>29</v>
      </c>
      <c r="L2034" cm="1">
        <f t="array" ref="L2034:T2034">_xlfn.XLOOKUP(A2034,'Medical Examinations'!A:A,'Medical Examinations'!B:J)</f>
        <v>29.92</v>
      </c>
      <c r="M2034">
        <v>11.99</v>
      </c>
      <c r="N2034" s="5" t="str">
        <v>Yes</v>
      </c>
      <c r="O2034" s="5" t="str">
        <v>No</v>
      </c>
      <c r="P2034" s="5" t="str">
        <v>No</v>
      </c>
      <c r="Q2034" s="14">
        <v>2</v>
      </c>
      <c r="R2034" t="str">
        <v>yes</v>
      </c>
      <c r="S2034" t="str">
        <v>Obesity</v>
      </c>
      <c r="T2034" t="str">
        <v>Diabetes</v>
      </c>
    </row>
    <row r="2035" spans="1:20" x14ac:dyDescent="0.3">
      <c r="A2035" t="s">
        <v>2034</v>
      </c>
      <c r="B2035" t="s">
        <v>4159</v>
      </c>
      <c r="C2035" t="s">
        <v>4395</v>
      </c>
      <c r="D2035" t="s">
        <v>5176</v>
      </c>
      <c r="E2035" cm="1">
        <f t="array" ref="E2035:K2035">_xlfn.XLOOKUP(A2035,'Hospitalisation Details'!A:A,'Hospitalisation Details'!B:H)</f>
        <v>34274</v>
      </c>
      <c r="F2035" s="14">
        <v>0</v>
      </c>
      <c r="G2035">
        <v>2866.09</v>
      </c>
      <c r="H2035" t="str">
        <v>tier - 3</v>
      </c>
      <c r="I2035" t="str">
        <v>tier - 3</v>
      </c>
      <c r="J2035" t="str">
        <v>R1011</v>
      </c>
      <c r="K2035">
        <v>29</v>
      </c>
      <c r="L2035" cm="1">
        <f t="array" ref="L2035:T2035">_xlfn.XLOOKUP(A2035,'Medical Examinations'!A:A,'Medical Examinations'!B:J)</f>
        <v>46.06</v>
      </c>
      <c r="M2035">
        <v>4.18</v>
      </c>
      <c r="N2035" s="5" t="str">
        <v>No</v>
      </c>
      <c r="O2035" s="5" t="str">
        <v>yes</v>
      </c>
      <c r="P2035" s="5" t="str">
        <v>No</v>
      </c>
      <c r="Q2035" s="14">
        <v>1</v>
      </c>
      <c r="R2035" t="str">
        <v>yes</v>
      </c>
      <c r="S2035" t="str">
        <v>Obesity</v>
      </c>
      <c r="T2035" t="str">
        <v>Normal</v>
      </c>
    </row>
    <row r="2036" spans="1:20" x14ac:dyDescent="0.3">
      <c r="A2036" t="s">
        <v>2035</v>
      </c>
      <c r="B2036" t="s">
        <v>4160</v>
      </c>
      <c r="C2036" t="s">
        <v>4394</v>
      </c>
      <c r="D2036" t="s">
        <v>5877</v>
      </c>
      <c r="E2036" cm="1">
        <f t="array" ref="E2036:K2036">_xlfn.XLOOKUP(A2036,'Hospitalisation Details'!A:A,'Hospitalisation Details'!B:H)</f>
        <v>36042</v>
      </c>
      <c r="F2036" s="14">
        <v>0</v>
      </c>
      <c r="G2036">
        <v>2855.44</v>
      </c>
      <c r="H2036" t="str">
        <v>tier - 2</v>
      </c>
      <c r="I2036" t="str">
        <v>tier - 3</v>
      </c>
      <c r="J2036" t="str">
        <v>R1012</v>
      </c>
      <c r="K2036">
        <v>24</v>
      </c>
      <c r="L2036" cm="1">
        <f t="array" ref="L2036:T2036">_xlfn.XLOOKUP(A2036,'Medical Examinations'!A:A,'Medical Examinations'!B:J)</f>
        <v>43.53</v>
      </c>
      <c r="M2036">
        <v>5.86</v>
      </c>
      <c r="N2036" s="5" t="str">
        <v>Yes</v>
      </c>
      <c r="O2036" s="5" t="str">
        <v>yes</v>
      </c>
      <c r="P2036" s="5" t="str">
        <v>No</v>
      </c>
      <c r="Q2036" s="14">
        <v>2</v>
      </c>
      <c r="R2036" t="str">
        <v>yes</v>
      </c>
      <c r="S2036" t="str">
        <v>Obesity</v>
      </c>
      <c r="T2036" t="str">
        <v>Prediabetes</v>
      </c>
    </row>
    <row r="2037" spans="1:20" x14ac:dyDescent="0.3">
      <c r="A2037" t="s">
        <v>2036</v>
      </c>
      <c r="B2037" t="s">
        <v>4161</v>
      </c>
      <c r="C2037" t="s">
        <v>4394</v>
      </c>
      <c r="D2037" t="s">
        <v>5878</v>
      </c>
      <c r="E2037" cm="1">
        <f t="array" ref="E2037:K2037">_xlfn.XLOOKUP(A2037,'Hospitalisation Details'!A:A,'Hospitalisation Details'!B:H)</f>
        <v>35963</v>
      </c>
      <c r="F2037" s="14">
        <v>0</v>
      </c>
      <c r="G2037">
        <v>2850.68</v>
      </c>
      <c r="H2037" t="str">
        <v>tier - 2</v>
      </c>
      <c r="I2037" t="str">
        <v>tier - 3</v>
      </c>
      <c r="J2037" t="str">
        <v>R1012</v>
      </c>
      <c r="K2037">
        <v>24</v>
      </c>
      <c r="L2037" cm="1">
        <f t="array" ref="L2037:T2037">_xlfn.XLOOKUP(A2037,'Medical Examinations'!A:A,'Medical Examinations'!B:J)</f>
        <v>19.170000000000002</v>
      </c>
      <c r="M2037">
        <v>8.41</v>
      </c>
      <c r="N2037" s="5" t="str">
        <v>No</v>
      </c>
      <c r="O2037" s="5" t="str">
        <v>No</v>
      </c>
      <c r="P2037" s="5" t="str">
        <v>No</v>
      </c>
      <c r="Q2037" s="14">
        <v>0</v>
      </c>
      <c r="R2037" t="str">
        <v>yes</v>
      </c>
      <c r="S2037" t="str">
        <v>Normal Weight</v>
      </c>
      <c r="T2037" t="str">
        <v>Diabetes</v>
      </c>
    </row>
    <row r="2038" spans="1:20" x14ac:dyDescent="0.3">
      <c r="A2038" t="s">
        <v>2037</v>
      </c>
      <c r="B2038" t="s">
        <v>4162</v>
      </c>
      <c r="C2038" t="s">
        <v>4394</v>
      </c>
      <c r="D2038" t="s">
        <v>5879</v>
      </c>
      <c r="E2038" cm="1">
        <f t="array" ref="E2038:K2038">_xlfn.XLOOKUP(A2038,'Hospitalisation Details'!A:A,'Hospitalisation Details'!B:H)</f>
        <v>36114</v>
      </c>
      <c r="F2038" s="14">
        <v>0</v>
      </c>
      <c r="G2038">
        <v>2842.76</v>
      </c>
      <c r="H2038" t="str">
        <v>tier - 2</v>
      </c>
      <c r="I2038" t="str">
        <v>tier - 3</v>
      </c>
      <c r="J2038" t="str">
        <v>R1012</v>
      </c>
      <c r="K2038">
        <v>24</v>
      </c>
      <c r="L2038" cm="1">
        <f t="array" ref="L2038:T2038">_xlfn.XLOOKUP(A2038,'Medical Examinations'!A:A,'Medical Examinations'!B:J)</f>
        <v>40.020000000000003</v>
      </c>
      <c r="M2038">
        <v>5.19</v>
      </c>
      <c r="N2038" s="5" t="str">
        <v>Yes</v>
      </c>
      <c r="O2038" s="5" t="str">
        <v>No</v>
      </c>
      <c r="P2038" s="5" t="str">
        <v>No</v>
      </c>
      <c r="Q2038" s="14">
        <v>1</v>
      </c>
      <c r="R2038" t="str">
        <v>yes</v>
      </c>
      <c r="S2038" t="str">
        <v>Obesity</v>
      </c>
      <c r="T2038" t="str">
        <v>Normal</v>
      </c>
    </row>
    <row r="2039" spans="1:20" x14ac:dyDescent="0.3">
      <c r="A2039" t="s">
        <v>2038</v>
      </c>
      <c r="B2039" t="s">
        <v>4163</v>
      </c>
      <c r="C2039" t="s">
        <v>4394</v>
      </c>
      <c r="D2039" t="s">
        <v>4621</v>
      </c>
      <c r="E2039" cm="1">
        <f t="array" ref="E2039:K2039">_xlfn.XLOOKUP(A2039,'Hospitalisation Details'!A:A,'Hospitalisation Details'!B:H)</f>
        <v>36800</v>
      </c>
      <c r="F2039" s="14">
        <v>0</v>
      </c>
      <c r="G2039">
        <v>2819.51</v>
      </c>
      <c r="H2039" t="str">
        <v>tier - 2</v>
      </c>
      <c r="I2039" t="str">
        <v>tier - 3</v>
      </c>
      <c r="J2039" t="str">
        <v>R1011</v>
      </c>
      <c r="K2039">
        <v>22</v>
      </c>
      <c r="L2039" cm="1">
        <f t="array" ref="L2039:T2039">_xlfn.XLOOKUP(A2039,'Medical Examinations'!A:A,'Medical Examinations'!B:J)</f>
        <v>23.85</v>
      </c>
      <c r="M2039">
        <v>7.84</v>
      </c>
      <c r="N2039" s="5" t="str">
        <v>No</v>
      </c>
      <c r="O2039" s="5" t="str">
        <v>No</v>
      </c>
      <c r="P2039" s="5" t="str">
        <v>No</v>
      </c>
      <c r="Q2039" s="14">
        <v>0</v>
      </c>
      <c r="R2039" t="str">
        <v>yes</v>
      </c>
      <c r="S2039" t="str">
        <v>Normal Weight</v>
      </c>
      <c r="T2039" t="str">
        <v>Diabetes</v>
      </c>
    </row>
    <row r="2040" spans="1:20" x14ac:dyDescent="0.3">
      <c r="A2040" t="s">
        <v>2039</v>
      </c>
      <c r="B2040" t="s">
        <v>2454</v>
      </c>
      <c r="C2040" t="s">
        <v>4395</v>
      </c>
      <c r="D2040" t="s">
        <v>5880</v>
      </c>
      <c r="E2040" cm="1">
        <f t="array" ref="E2040:K2040">_xlfn.XLOOKUP(A2040,'Hospitalisation Details'!A:A,'Hospitalisation Details'!B:H)</f>
        <v>37887</v>
      </c>
      <c r="F2040" s="14">
        <v>2</v>
      </c>
      <c r="G2040">
        <v>2803.7</v>
      </c>
      <c r="H2040" t="str">
        <v>tier - 2</v>
      </c>
      <c r="I2040" t="str">
        <v>tier - 1</v>
      </c>
      <c r="J2040" t="str">
        <v>R1012</v>
      </c>
      <c r="K2040">
        <v>19</v>
      </c>
      <c r="L2040" cm="1">
        <f t="array" ref="L2040:T2040">_xlfn.XLOOKUP(A2040,'Medical Examinations'!A:A,'Medical Examinations'!B:J)</f>
        <v>24.25</v>
      </c>
      <c r="M2040">
        <v>8.6999999999999993</v>
      </c>
      <c r="N2040" s="5" t="str">
        <v>Yes</v>
      </c>
      <c r="O2040" s="5" t="str">
        <v>No</v>
      </c>
      <c r="P2040" s="5" t="str">
        <v>No</v>
      </c>
      <c r="Q2040" s="14">
        <v>1</v>
      </c>
      <c r="R2040" t="str">
        <v>yes</v>
      </c>
      <c r="S2040" t="str">
        <v>Normal Weight</v>
      </c>
      <c r="T2040" t="str">
        <v>Diabetes</v>
      </c>
    </row>
    <row r="2041" spans="1:20" x14ac:dyDescent="0.3">
      <c r="A2041" t="s">
        <v>2040</v>
      </c>
      <c r="B2041" t="s">
        <v>4164</v>
      </c>
      <c r="C2041" t="s">
        <v>4394</v>
      </c>
      <c r="D2041" t="s">
        <v>5881</v>
      </c>
      <c r="E2041" cm="1">
        <f t="array" ref="E2041:K2041">_xlfn.XLOOKUP(A2041,'Hospitalisation Details'!A:A,'Hospitalisation Details'!B:H)</f>
        <v>38203</v>
      </c>
      <c r="F2041" s="14">
        <v>2</v>
      </c>
      <c r="G2041">
        <v>2801.26</v>
      </c>
      <c r="H2041" t="str">
        <v>tier - 2</v>
      </c>
      <c r="I2041" t="str">
        <v>tier - 3</v>
      </c>
      <c r="J2041" t="str">
        <v>R1013</v>
      </c>
      <c r="K2041">
        <v>18</v>
      </c>
      <c r="L2041" cm="1">
        <f t="array" ref="L2041:T2041">_xlfn.XLOOKUP(A2041,'Medical Examinations'!A:A,'Medical Examinations'!B:J)</f>
        <v>36.86</v>
      </c>
      <c r="M2041">
        <v>11.95</v>
      </c>
      <c r="N2041" s="5" t="str">
        <v>No</v>
      </c>
      <c r="O2041" s="5" t="str">
        <v>No</v>
      </c>
      <c r="P2041" s="5" t="str">
        <v>No</v>
      </c>
      <c r="Q2041" s="14">
        <v>0</v>
      </c>
      <c r="R2041" t="str">
        <v>No</v>
      </c>
      <c r="S2041" t="str">
        <v>Obesity</v>
      </c>
      <c r="T2041" t="str">
        <v>Diabetes</v>
      </c>
    </row>
    <row r="2042" spans="1:20" x14ac:dyDescent="0.3">
      <c r="A2042" t="s">
        <v>2041</v>
      </c>
      <c r="B2042" t="s">
        <v>3230</v>
      </c>
      <c r="C2042" t="s">
        <v>4395</v>
      </c>
      <c r="D2042" t="s">
        <v>5122</v>
      </c>
      <c r="E2042" cm="1">
        <f t="array" ref="E2042:K2042">_xlfn.XLOOKUP(A2042,'Hospitalisation Details'!A:A,'Hospitalisation Details'!B:H)</f>
        <v>36518</v>
      </c>
      <c r="F2042" s="14">
        <v>1</v>
      </c>
      <c r="G2042">
        <v>2789.06</v>
      </c>
      <c r="H2042" t="str">
        <v>tier - 2</v>
      </c>
      <c r="I2042" t="str">
        <v>tier - 3</v>
      </c>
      <c r="J2042" t="str">
        <v>R1012</v>
      </c>
      <c r="K2042">
        <v>23</v>
      </c>
      <c r="L2042" cm="1">
        <f t="array" ref="L2042:T2042">_xlfn.XLOOKUP(A2042,'Medical Examinations'!A:A,'Medical Examinations'!B:J)</f>
        <v>23</v>
      </c>
      <c r="M2042">
        <v>5.48</v>
      </c>
      <c r="N2042" s="5" t="str">
        <v>No</v>
      </c>
      <c r="O2042" s="5" t="str">
        <v>No</v>
      </c>
      <c r="P2042" s="5" t="str">
        <v>No</v>
      </c>
      <c r="Q2042" s="14">
        <v>0</v>
      </c>
      <c r="R2042" t="str">
        <v>yes</v>
      </c>
      <c r="S2042" t="str">
        <v>Normal Weight</v>
      </c>
      <c r="T2042" t="str">
        <v>Normal</v>
      </c>
    </row>
    <row r="2043" spans="1:20" x14ac:dyDescent="0.3">
      <c r="A2043" t="s">
        <v>2042</v>
      </c>
      <c r="B2043" t="s">
        <v>4165</v>
      </c>
      <c r="C2043" t="s">
        <v>4395</v>
      </c>
      <c r="D2043" t="s">
        <v>5882</v>
      </c>
      <c r="E2043" cm="1">
        <f t="array" ref="E2043:K2043">_xlfn.XLOOKUP(A2043,'Hospitalisation Details'!A:A,'Hospitalisation Details'!B:H)</f>
        <v>36401</v>
      </c>
      <c r="F2043" s="14">
        <v>1</v>
      </c>
      <c r="G2043">
        <v>2775.19</v>
      </c>
      <c r="H2043" t="str">
        <v>tier - 2</v>
      </c>
      <c r="I2043" t="str">
        <v>tier - 1</v>
      </c>
      <c r="J2043" t="str">
        <v>R1012</v>
      </c>
      <c r="K2043">
        <v>23</v>
      </c>
      <c r="L2043" cm="1">
        <f t="array" ref="L2043:T2043">_xlfn.XLOOKUP(A2043,'Medical Examinations'!A:A,'Medical Examinations'!B:J)</f>
        <v>28.71</v>
      </c>
      <c r="M2043">
        <v>5.2</v>
      </c>
      <c r="N2043" s="5" t="str">
        <v>No</v>
      </c>
      <c r="O2043" s="5" t="str">
        <v>No</v>
      </c>
      <c r="P2043" s="5" t="str">
        <v>No</v>
      </c>
      <c r="Q2043" s="14">
        <v>1</v>
      </c>
      <c r="R2043" t="str">
        <v>yes</v>
      </c>
      <c r="S2043" t="str">
        <v>Over Weight</v>
      </c>
      <c r="T2043" t="str">
        <v>Normal</v>
      </c>
    </row>
    <row r="2044" spans="1:20" x14ac:dyDescent="0.3">
      <c r="A2044" t="s">
        <v>2043</v>
      </c>
      <c r="B2044" t="s">
        <v>4166</v>
      </c>
      <c r="C2044" t="s">
        <v>4395</v>
      </c>
      <c r="D2044" t="s">
        <v>5883</v>
      </c>
      <c r="E2044" cm="1">
        <f t="array" ref="E2044:K2044">_xlfn.XLOOKUP(A2044,'Hospitalisation Details'!A:A,'Hospitalisation Details'!B:H)</f>
        <v>38305</v>
      </c>
      <c r="F2044" s="14">
        <v>0</v>
      </c>
      <c r="G2044">
        <v>2773.46</v>
      </c>
      <c r="H2044" t="str">
        <v>tier - 2</v>
      </c>
      <c r="I2044" t="str">
        <v>tier - 1</v>
      </c>
      <c r="J2044" t="str">
        <v>R1021</v>
      </c>
      <c r="K2044">
        <v>18</v>
      </c>
      <c r="L2044" cm="1">
        <f t="array" ref="L2044:T2044">_xlfn.XLOOKUP(A2044,'Medical Examinations'!A:A,'Medical Examinations'!B:J)</f>
        <v>24.14</v>
      </c>
      <c r="M2044">
        <v>5.87</v>
      </c>
      <c r="N2044" s="5" t="str">
        <v>No</v>
      </c>
      <c r="O2044" s="5" t="str">
        <v>No</v>
      </c>
      <c r="P2044" s="5" t="str">
        <v>No</v>
      </c>
      <c r="Q2044" s="14">
        <v>2</v>
      </c>
      <c r="R2044" t="str">
        <v>yes</v>
      </c>
      <c r="S2044" t="str">
        <v>Normal Weight</v>
      </c>
      <c r="T2044" t="str">
        <v>Prediabetes</v>
      </c>
    </row>
    <row r="2045" spans="1:20" x14ac:dyDescent="0.3">
      <c r="A2045" t="s">
        <v>2044</v>
      </c>
      <c r="B2045" t="s">
        <v>4167</v>
      </c>
      <c r="C2045" t="s">
        <v>4394</v>
      </c>
      <c r="D2045" t="s">
        <v>5884</v>
      </c>
      <c r="E2045" cm="1">
        <f t="array" ref="E2045:K2045">_xlfn.XLOOKUP(A2045,'Hospitalisation Details'!A:A,'Hospitalisation Details'!B:H)</f>
        <v>35652</v>
      </c>
      <c r="F2045" s="14">
        <v>0</v>
      </c>
      <c r="G2045">
        <v>2758.99</v>
      </c>
      <c r="H2045" t="str">
        <v>tier - 2</v>
      </c>
      <c r="I2045" t="str">
        <v>tier - 1</v>
      </c>
      <c r="J2045" t="str">
        <v>R1012</v>
      </c>
      <c r="K2045">
        <v>25</v>
      </c>
      <c r="L2045" cm="1">
        <f t="array" ref="L2045:T2045">_xlfn.XLOOKUP(A2045,'Medical Examinations'!A:A,'Medical Examinations'!B:J)</f>
        <v>40.74</v>
      </c>
      <c r="M2045">
        <v>5.28</v>
      </c>
      <c r="N2045" s="5" t="str">
        <v>No</v>
      </c>
      <c r="O2045" s="5" t="str">
        <v>No</v>
      </c>
      <c r="P2045" s="5" t="str">
        <v>Yes</v>
      </c>
      <c r="Q2045" s="14">
        <v>1</v>
      </c>
      <c r="R2045" t="str">
        <v>yes</v>
      </c>
      <c r="S2045" t="str">
        <v>Obesity</v>
      </c>
      <c r="T2045" t="str">
        <v>Normal</v>
      </c>
    </row>
    <row r="2046" spans="1:20" x14ac:dyDescent="0.3">
      <c r="A2046" t="s">
        <v>2045</v>
      </c>
      <c r="B2046" t="s">
        <v>4168</v>
      </c>
      <c r="C2046" t="s">
        <v>4394</v>
      </c>
      <c r="D2046" t="s">
        <v>5885</v>
      </c>
      <c r="E2046" cm="1">
        <f t="array" ref="E2046:K2046">_xlfn.XLOOKUP(A2046,'Hospitalisation Details'!A:A,'Hospitalisation Details'!B:H)</f>
        <v>36810</v>
      </c>
      <c r="F2046" s="14">
        <v>0</v>
      </c>
      <c r="G2046">
        <v>2755.02</v>
      </c>
      <c r="H2046" t="str">
        <v>tier - 2</v>
      </c>
      <c r="I2046" t="str">
        <v>tier - 1</v>
      </c>
      <c r="J2046" t="str">
        <v>R1024</v>
      </c>
      <c r="K2046">
        <v>22</v>
      </c>
      <c r="L2046" cm="1">
        <f t="array" ref="L2046:T2046">_xlfn.XLOOKUP(A2046,'Medical Examinations'!A:A,'Medical Examinations'!B:J)</f>
        <v>29.734999999999999</v>
      </c>
      <c r="M2046">
        <v>7.79</v>
      </c>
      <c r="N2046" s="5" t="str">
        <v>No</v>
      </c>
      <c r="O2046" s="5" t="str">
        <v>No</v>
      </c>
      <c r="P2046" s="5" t="str">
        <v>No</v>
      </c>
      <c r="Q2046" s="14">
        <v>0</v>
      </c>
      <c r="R2046" t="str">
        <v>No</v>
      </c>
      <c r="S2046" t="str">
        <v>Over Weight</v>
      </c>
      <c r="T2046" t="str">
        <v>Diabetes</v>
      </c>
    </row>
    <row r="2047" spans="1:20" x14ac:dyDescent="0.3">
      <c r="A2047" t="s">
        <v>2046</v>
      </c>
      <c r="B2047" t="s">
        <v>4169</v>
      </c>
      <c r="C2047" t="s">
        <v>4394</v>
      </c>
      <c r="D2047" t="s">
        <v>5886</v>
      </c>
      <c r="E2047" cm="1">
        <f t="array" ref="E2047:K2047">_xlfn.XLOOKUP(A2047,'Hospitalisation Details'!A:A,'Hospitalisation Details'!B:H)</f>
        <v>36802</v>
      </c>
      <c r="F2047" s="14">
        <v>0</v>
      </c>
      <c r="G2047">
        <v>2741.95</v>
      </c>
      <c r="H2047" t="str">
        <v>tier - 2</v>
      </c>
      <c r="I2047" t="str">
        <v>tier - 3</v>
      </c>
      <c r="J2047" t="str">
        <v>R1024</v>
      </c>
      <c r="K2047">
        <v>22</v>
      </c>
      <c r="L2047" cm="1">
        <f t="array" ref="L2047:T2047">_xlfn.XLOOKUP(A2047,'Medical Examinations'!A:A,'Medical Examinations'!B:J)</f>
        <v>22.88</v>
      </c>
      <c r="M2047">
        <v>5.9</v>
      </c>
      <c r="N2047" s="5" t="str">
        <v>Yes</v>
      </c>
      <c r="O2047" s="5" t="str">
        <v>No</v>
      </c>
      <c r="P2047" s="5" t="str">
        <v>Yes</v>
      </c>
      <c r="Q2047" s="14">
        <v>1</v>
      </c>
      <c r="R2047" t="str">
        <v>yes</v>
      </c>
      <c r="S2047" t="str">
        <v>Normal Weight</v>
      </c>
      <c r="T2047" t="str">
        <v>Prediabetes</v>
      </c>
    </row>
    <row r="2048" spans="1:20" x14ac:dyDescent="0.3">
      <c r="A2048" t="s">
        <v>2047</v>
      </c>
      <c r="B2048" t="s">
        <v>2458</v>
      </c>
      <c r="C2048" t="s">
        <v>4394</v>
      </c>
      <c r="D2048" t="s">
        <v>4473</v>
      </c>
      <c r="E2048" cm="1">
        <f t="array" ref="E2048:K2048">_xlfn.XLOOKUP(A2048,'Hospitalisation Details'!A:A,'Hospitalisation Details'!B:H)</f>
        <v>36877</v>
      </c>
      <c r="F2048" s="14">
        <v>0</v>
      </c>
      <c r="G2048">
        <v>2731.91</v>
      </c>
      <c r="H2048" t="str">
        <v>tier - 2</v>
      </c>
      <c r="I2048" t="str">
        <v>tier - 3</v>
      </c>
      <c r="J2048" t="str">
        <v>R1024</v>
      </c>
      <c r="K2048">
        <v>22</v>
      </c>
      <c r="L2048" cm="1">
        <f t="array" ref="L2048:T2048">_xlfn.XLOOKUP(A2048,'Medical Examinations'!A:A,'Medical Examinations'!B:J)</f>
        <v>41.9</v>
      </c>
      <c r="M2048">
        <v>4.26</v>
      </c>
      <c r="N2048" s="5" t="str">
        <v>No</v>
      </c>
      <c r="O2048" s="5" t="str">
        <v>No</v>
      </c>
      <c r="P2048" s="5" t="str">
        <v>No</v>
      </c>
      <c r="Q2048" s="14">
        <v>0</v>
      </c>
      <c r="R2048" t="str">
        <v>yes</v>
      </c>
      <c r="S2048" t="str">
        <v>Obesity</v>
      </c>
      <c r="T2048" t="str">
        <v>Normal</v>
      </c>
    </row>
    <row r="2049" spans="1:20" x14ac:dyDescent="0.3">
      <c r="A2049" t="s">
        <v>2048</v>
      </c>
      <c r="B2049" t="s">
        <v>4170</v>
      </c>
      <c r="C2049" t="s">
        <v>4394</v>
      </c>
      <c r="D2049" t="s">
        <v>5887</v>
      </c>
      <c r="E2049" cm="1">
        <f t="array" ref="E2049:K2049">_xlfn.XLOOKUP(A2049,'Hospitalisation Details'!A:A,'Hospitalisation Details'!B:H)</f>
        <v>37958</v>
      </c>
      <c r="F2049" s="14">
        <v>1</v>
      </c>
      <c r="G2049">
        <v>2730.11</v>
      </c>
      <c r="H2049" t="str">
        <v>tier - 2</v>
      </c>
      <c r="I2049" t="str">
        <v>tier - 3</v>
      </c>
      <c r="J2049" t="str">
        <v>R1012</v>
      </c>
      <c r="K2049">
        <v>19</v>
      </c>
      <c r="L2049" cm="1">
        <f t="array" ref="L2049:T2049">_xlfn.XLOOKUP(A2049,'Medical Examinations'!A:A,'Medical Examinations'!B:J)</f>
        <v>24.43</v>
      </c>
      <c r="M2049">
        <v>7.59</v>
      </c>
      <c r="N2049" s="5" t="str">
        <v>Yes</v>
      </c>
      <c r="O2049" s="5" t="str">
        <v>No</v>
      </c>
      <c r="P2049" s="5" t="str">
        <v>No</v>
      </c>
      <c r="Q2049" s="14">
        <v>1</v>
      </c>
      <c r="R2049" t="str">
        <v>yes</v>
      </c>
      <c r="S2049" t="str">
        <v>Normal Weight</v>
      </c>
      <c r="T2049" t="str">
        <v>Diabetes</v>
      </c>
    </row>
    <row r="2050" spans="1:20" x14ac:dyDescent="0.3">
      <c r="A2050" t="s">
        <v>2049</v>
      </c>
      <c r="B2050" t="s">
        <v>3421</v>
      </c>
      <c r="C2050" t="s">
        <v>4395</v>
      </c>
      <c r="D2050" t="s">
        <v>5888</v>
      </c>
      <c r="E2050" cm="1">
        <f t="array" ref="E2050:K2050">_xlfn.XLOOKUP(A2050,'Hospitalisation Details'!A:A,'Hospitalisation Details'!B:H)</f>
        <v>35709</v>
      </c>
      <c r="F2050" s="14">
        <v>0</v>
      </c>
      <c r="G2050">
        <v>2727.4</v>
      </c>
      <c r="H2050" t="str">
        <v>tier - 3</v>
      </c>
      <c r="I2050" t="str">
        <v>tier - 3</v>
      </c>
      <c r="J2050" t="str">
        <v>R1016</v>
      </c>
      <c r="K2050">
        <v>25</v>
      </c>
      <c r="L2050" cm="1">
        <f t="array" ref="L2050:T2050">_xlfn.XLOOKUP(A2050,'Medical Examinations'!A:A,'Medical Examinations'!B:J)</f>
        <v>31.83</v>
      </c>
      <c r="M2050">
        <v>11.55</v>
      </c>
      <c r="N2050" s="5" t="str">
        <v>Yes</v>
      </c>
      <c r="O2050" s="5" t="str">
        <v>No</v>
      </c>
      <c r="P2050" s="5" t="str">
        <v>No</v>
      </c>
      <c r="Q2050" s="14">
        <v>1</v>
      </c>
      <c r="R2050" t="str">
        <v>yes</v>
      </c>
      <c r="S2050" t="str">
        <v>Obesity</v>
      </c>
      <c r="T2050" t="str">
        <v>Diabetes</v>
      </c>
    </row>
    <row r="2051" spans="1:20" x14ac:dyDescent="0.3">
      <c r="A2051" t="s">
        <v>2050</v>
      </c>
      <c r="B2051" t="s">
        <v>3737</v>
      </c>
      <c r="C2051" t="s">
        <v>4395</v>
      </c>
      <c r="D2051" t="s">
        <v>4870</v>
      </c>
      <c r="E2051" cm="1">
        <f t="array" ref="E2051:K2051">_xlfn.XLOOKUP(A2051,'Hospitalisation Details'!A:A,'Hospitalisation Details'!B:H)</f>
        <v>32375</v>
      </c>
      <c r="F2051" s="14">
        <v>3</v>
      </c>
      <c r="G2051">
        <v>2726.06</v>
      </c>
      <c r="H2051" t="str">
        <v>tier - 2</v>
      </c>
      <c r="I2051" t="str">
        <v>tier - 2</v>
      </c>
      <c r="J2051" t="str">
        <v>R1013</v>
      </c>
      <c r="K2051">
        <v>34</v>
      </c>
      <c r="L2051" cm="1">
        <f t="array" ref="L2051:T2051">_xlfn.XLOOKUP(A2051,'Medical Examinations'!A:A,'Medical Examinations'!B:J)</f>
        <v>25.46</v>
      </c>
      <c r="M2051">
        <v>6.03</v>
      </c>
      <c r="N2051" s="5" t="str">
        <v>No</v>
      </c>
      <c r="O2051" s="5" t="str">
        <v>No</v>
      </c>
      <c r="P2051" s="5" t="str">
        <v>No</v>
      </c>
      <c r="Q2051" s="14">
        <v>2</v>
      </c>
      <c r="R2051" t="str">
        <v>yes</v>
      </c>
      <c r="S2051" t="str">
        <v>Over Weight</v>
      </c>
      <c r="T2051" t="str">
        <v>Prediabetes</v>
      </c>
    </row>
    <row r="2052" spans="1:20" x14ac:dyDescent="0.3">
      <c r="A2052" t="s">
        <v>2051</v>
      </c>
      <c r="B2052" t="s">
        <v>4171</v>
      </c>
      <c r="C2052" t="s">
        <v>4395</v>
      </c>
      <c r="D2052" t="s">
        <v>5889</v>
      </c>
      <c r="E2052" cm="1">
        <f t="array" ref="E2052:K2052">_xlfn.XLOOKUP(A2052,'Hospitalisation Details'!A:A,'Hospitalisation Details'!B:H)</f>
        <v>35733</v>
      </c>
      <c r="F2052" s="14">
        <v>0</v>
      </c>
      <c r="G2052">
        <v>2721.32</v>
      </c>
      <c r="H2052" t="str">
        <v>tier - 1</v>
      </c>
      <c r="I2052" t="str">
        <v>tier - 3</v>
      </c>
      <c r="J2052" t="str">
        <v>R1014</v>
      </c>
      <c r="K2052">
        <v>25</v>
      </c>
      <c r="L2052" cm="1">
        <f t="array" ref="L2052:T2052">_xlfn.XLOOKUP(A2052,'Medical Examinations'!A:A,'Medical Examinations'!B:J)</f>
        <v>25.69</v>
      </c>
      <c r="M2052">
        <v>4.78</v>
      </c>
      <c r="N2052" s="5" t="str">
        <v>Yes</v>
      </c>
      <c r="O2052" s="5" t="str">
        <v>No</v>
      </c>
      <c r="P2052" s="5" t="str">
        <v>No</v>
      </c>
      <c r="Q2052" s="14">
        <v>0</v>
      </c>
      <c r="R2052" t="str">
        <v>yes</v>
      </c>
      <c r="S2052" t="str">
        <v>Over Weight</v>
      </c>
      <c r="T2052" t="str">
        <v>Normal</v>
      </c>
    </row>
    <row r="2053" spans="1:20" x14ac:dyDescent="0.3">
      <c r="A2053" t="s">
        <v>2052</v>
      </c>
      <c r="B2053" t="s">
        <v>3025</v>
      </c>
      <c r="C2053" t="s">
        <v>4394</v>
      </c>
      <c r="D2053" t="s">
        <v>5890</v>
      </c>
      <c r="E2053" cm="1">
        <f t="array" ref="E2053:K2053">_xlfn.XLOOKUP(A2053,'Hospitalisation Details'!A:A,'Hospitalisation Details'!B:H)</f>
        <v>37839</v>
      </c>
      <c r="F2053" s="14">
        <v>1</v>
      </c>
      <c r="G2053">
        <v>2719.28</v>
      </c>
      <c r="H2053" t="str">
        <v>tier - 2</v>
      </c>
      <c r="I2053" t="str">
        <v>tier - 2</v>
      </c>
      <c r="J2053" t="str">
        <v>R1012</v>
      </c>
      <c r="K2053">
        <v>19</v>
      </c>
      <c r="L2053" cm="1">
        <f t="array" ref="L2053:T2053">_xlfn.XLOOKUP(A2053,'Medical Examinations'!A:A,'Medical Examinations'!B:J)</f>
        <v>31.36</v>
      </c>
      <c r="M2053">
        <v>10.6</v>
      </c>
      <c r="N2053" s="5" t="str">
        <v>Yes</v>
      </c>
      <c r="O2053" s="5" t="str">
        <v>No</v>
      </c>
      <c r="P2053" s="5" t="str">
        <v>No</v>
      </c>
      <c r="Q2053" s="14">
        <v>0</v>
      </c>
      <c r="R2053" t="str">
        <v>yes</v>
      </c>
      <c r="S2053" t="str">
        <v>Obesity</v>
      </c>
      <c r="T2053" t="str">
        <v>Diabetes</v>
      </c>
    </row>
    <row r="2054" spans="1:20" x14ac:dyDescent="0.3">
      <c r="A2054" t="s">
        <v>2053</v>
      </c>
      <c r="B2054" t="s">
        <v>4172</v>
      </c>
      <c r="C2054" t="s">
        <v>4394</v>
      </c>
      <c r="D2054" t="s">
        <v>5891</v>
      </c>
      <c r="E2054" cm="1">
        <f t="array" ref="E2054:K2054">_xlfn.XLOOKUP(A2054,'Hospitalisation Details'!A:A,'Hospitalisation Details'!B:H)</f>
        <v>37956</v>
      </c>
      <c r="F2054" s="14">
        <v>1</v>
      </c>
      <c r="G2054">
        <v>2710.83</v>
      </c>
      <c r="H2054" t="str">
        <v>tier - 2</v>
      </c>
      <c r="I2054" t="str">
        <v>tier - 3</v>
      </c>
      <c r="J2054" t="str">
        <v>R1012</v>
      </c>
      <c r="K2054">
        <v>19</v>
      </c>
      <c r="L2054" cm="1">
        <f t="array" ref="L2054:T2054">_xlfn.XLOOKUP(A2054,'Medical Examinations'!A:A,'Medical Examinations'!B:J)</f>
        <v>26.24</v>
      </c>
      <c r="M2054">
        <v>6.26</v>
      </c>
      <c r="N2054" s="5" t="str">
        <v>Yes</v>
      </c>
      <c r="O2054" s="5" t="str">
        <v>No</v>
      </c>
      <c r="P2054" s="5" t="str">
        <v>No</v>
      </c>
      <c r="Q2054" s="14">
        <v>0</v>
      </c>
      <c r="R2054" t="str">
        <v>yes</v>
      </c>
      <c r="S2054" t="str">
        <v>Over Weight</v>
      </c>
      <c r="T2054" t="str">
        <v>Prediabetes</v>
      </c>
    </row>
    <row r="2055" spans="1:20" x14ac:dyDescent="0.3">
      <c r="A2055" t="s">
        <v>2054</v>
      </c>
      <c r="B2055" t="s">
        <v>4173</v>
      </c>
      <c r="C2055" t="s">
        <v>4394</v>
      </c>
      <c r="D2055" t="s">
        <v>5892</v>
      </c>
      <c r="E2055" cm="1">
        <f t="array" ref="E2055:K2055">_xlfn.XLOOKUP(A2055,'Hospitalisation Details'!A:A,'Hospitalisation Details'!B:H)</f>
        <v>37946</v>
      </c>
      <c r="F2055" s="14">
        <v>1</v>
      </c>
      <c r="G2055">
        <v>2709.24</v>
      </c>
      <c r="H2055" t="str">
        <v>tier - 2</v>
      </c>
      <c r="I2055" t="str">
        <v>tier - 2</v>
      </c>
      <c r="J2055" t="str">
        <v>R1012</v>
      </c>
      <c r="K2055">
        <v>19</v>
      </c>
      <c r="L2055" cm="1">
        <f t="array" ref="L2055:T2055">_xlfn.XLOOKUP(A2055,'Medical Examinations'!A:A,'Medical Examinations'!B:J)</f>
        <v>30.25</v>
      </c>
      <c r="M2055">
        <v>5.58</v>
      </c>
      <c r="N2055" s="5" t="str">
        <v>No</v>
      </c>
      <c r="O2055" s="5" t="str">
        <v>No</v>
      </c>
      <c r="P2055" s="5" t="str">
        <v>Yes</v>
      </c>
      <c r="Q2055" s="14">
        <v>1</v>
      </c>
      <c r="R2055" t="str">
        <v>yes</v>
      </c>
      <c r="S2055" t="str">
        <v>Obesity</v>
      </c>
      <c r="T2055" t="str">
        <v>Normal</v>
      </c>
    </row>
    <row r="2056" spans="1:20" x14ac:dyDescent="0.3">
      <c r="A2056" t="s">
        <v>2055</v>
      </c>
      <c r="B2056" t="s">
        <v>2853</v>
      </c>
      <c r="C2056" t="s">
        <v>4394</v>
      </c>
      <c r="D2056" t="s">
        <v>5893</v>
      </c>
      <c r="E2056" cm="1">
        <f t="array" ref="E2056:K2056">_xlfn.XLOOKUP(A2056,'Hospitalisation Details'!A:A,'Hospitalisation Details'!B:H)</f>
        <v>37819</v>
      </c>
      <c r="F2056" s="14">
        <v>1</v>
      </c>
      <c r="G2056">
        <v>2709.11</v>
      </c>
      <c r="H2056" t="str">
        <v>tier - 2</v>
      </c>
      <c r="I2056" t="str">
        <v>tier - 2</v>
      </c>
      <c r="J2056" t="str">
        <v>R1012</v>
      </c>
      <c r="K2056">
        <v>19</v>
      </c>
      <c r="L2056" cm="1">
        <f t="array" ref="L2056:T2056">_xlfn.XLOOKUP(A2056,'Medical Examinations'!A:A,'Medical Examinations'!B:J)</f>
        <v>35.99</v>
      </c>
      <c r="M2056">
        <v>4.2300000000000004</v>
      </c>
      <c r="N2056" s="5" t="str">
        <v>No</v>
      </c>
      <c r="O2056" s="5" t="str">
        <v>No</v>
      </c>
      <c r="P2056" s="5" t="str">
        <v>No</v>
      </c>
      <c r="Q2056" s="14">
        <v>0</v>
      </c>
      <c r="R2056" t="str">
        <v>yes</v>
      </c>
      <c r="S2056" t="str">
        <v>Obesity</v>
      </c>
      <c r="T2056" t="str">
        <v>Normal</v>
      </c>
    </row>
    <row r="2057" spans="1:20" x14ac:dyDescent="0.3">
      <c r="A2057" t="s">
        <v>2056</v>
      </c>
      <c r="B2057" t="s">
        <v>4174</v>
      </c>
      <c r="C2057" t="s">
        <v>4395</v>
      </c>
      <c r="D2057" t="s">
        <v>5894</v>
      </c>
      <c r="E2057" cm="1">
        <f t="array" ref="E2057:K2057">_xlfn.XLOOKUP(A2057,'Hospitalisation Details'!A:A,'Hospitalisation Details'!B:H)</f>
        <v>35229</v>
      </c>
      <c r="F2057" s="14">
        <v>0</v>
      </c>
      <c r="G2057">
        <v>2699.57</v>
      </c>
      <c r="H2057" t="str">
        <v>tier - 2</v>
      </c>
      <c r="I2057" t="str">
        <v>tier - 1</v>
      </c>
      <c r="J2057" t="str">
        <v>R1012</v>
      </c>
      <c r="K2057">
        <v>26</v>
      </c>
      <c r="L2057" cm="1">
        <f t="array" ref="L2057:T2057">_xlfn.XLOOKUP(A2057,'Medical Examinations'!A:A,'Medical Examinations'!B:J)</f>
        <v>23.19</v>
      </c>
      <c r="M2057">
        <v>7.66</v>
      </c>
      <c r="N2057" s="5" t="str">
        <v>No</v>
      </c>
      <c r="O2057" s="5" t="str">
        <v>No</v>
      </c>
      <c r="P2057" s="5" t="str">
        <v>No</v>
      </c>
      <c r="Q2057" s="14">
        <v>0</v>
      </c>
      <c r="R2057" t="str">
        <v>yes</v>
      </c>
      <c r="S2057" t="str">
        <v>Normal Weight</v>
      </c>
      <c r="T2057" t="str">
        <v>Diabetes</v>
      </c>
    </row>
    <row r="2058" spans="1:20" x14ac:dyDescent="0.3">
      <c r="A2058" t="s">
        <v>2057</v>
      </c>
      <c r="B2058" t="s">
        <v>4175</v>
      </c>
      <c r="C2058" t="s">
        <v>4394</v>
      </c>
      <c r="D2058" t="s">
        <v>5895</v>
      </c>
      <c r="E2058" cm="1">
        <f t="array" ref="E2058:K2058">_xlfn.XLOOKUP(A2058,'Hospitalisation Details'!A:A,'Hospitalisation Details'!B:H)</f>
        <v>36322</v>
      </c>
      <c r="F2058" s="14">
        <v>0</v>
      </c>
      <c r="G2058">
        <v>2690.11</v>
      </c>
      <c r="H2058" t="str">
        <v>tier - 2</v>
      </c>
      <c r="I2058" t="str">
        <v>tier - 2</v>
      </c>
      <c r="J2058" t="str">
        <v>R1012</v>
      </c>
      <c r="K2058">
        <v>23</v>
      </c>
      <c r="L2058" cm="1">
        <f t="array" ref="L2058:T2058">_xlfn.XLOOKUP(A2058,'Medical Examinations'!A:A,'Medical Examinations'!B:J)</f>
        <v>36.119999999999997</v>
      </c>
      <c r="M2058">
        <v>5.82</v>
      </c>
      <c r="N2058" s="5" t="str">
        <v>No</v>
      </c>
      <c r="O2058" s="5" t="str">
        <v>No</v>
      </c>
      <c r="P2058" s="5" t="str">
        <v>No</v>
      </c>
      <c r="Q2058" s="14">
        <v>0</v>
      </c>
      <c r="R2058" t="str">
        <v>yes</v>
      </c>
      <c r="S2058" t="str">
        <v>Obesity</v>
      </c>
      <c r="T2058" t="str">
        <v>Prediabetes</v>
      </c>
    </row>
    <row r="2059" spans="1:20" x14ac:dyDescent="0.3">
      <c r="A2059" t="s">
        <v>2058</v>
      </c>
      <c r="B2059" t="s">
        <v>4176</v>
      </c>
      <c r="C2059" t="s">
        <v>4395</v>
      </c>
      <c r="D2059" t="s">
        <v>4853</v>
      </c>
      <c r="E2059" cm="1">
        <f t="array" ref="E2059:K2059">_xlfn.XLOOKUP(A2059,'Hospitalisation Details'!A:A,'Hospitalisation Details'!B:H)</f>
        <v>34609</v>
      </c>
      <c r="F2059" s="14">
        <v>0</v>
      </c>
      <c r="G2059">
        <v>2689.5</v>
      </c>
      <c r="H2059" t="str">
        <v>tier - 3</v>
      </c>
      <c r="I2059" t="str">
        <v>tier - 2</v>
      </c>
      <c r="J2059" t="str">
        <v>R1013</v>
      </c>
      <c r="K2059">
        <v>28</v>
      </c>
      <c r="L2059" cm="1">
        <f t="array" ref="L2059:T2059">_xlfn.XLOOKUP(A2059,'Medical Examinations'!A:A,'Medical Examinations'!B:J)</f>
        <v>17.765000000000001</v>
      </c>
      <c r="M2059">
        <v>5.62</v>
      </c>
      <c r="N2059" s="5" t="str">
        <v>No</v>
      </c>
      <c r="O2059" s="5" t="str">
        <v>No</v>
      </c>
      <c r="P2059" s="5" t="str">
        <v>No</v>
      </c>
      <c r="Q2059" s="14">
        <v>0</v>
      </c>
      <c r="R2059" t="str">
        <v>yes</v>
      </c>
      <c r="S2059" t="str">
        <v>Under Weight</v>
      </c>
      <c r="T2059" t="str">
        <v>Normal</v>
      </c>
    </row>
    <row r="2060" spans="1:20" x14ac:dyDescent="0.3">
      <c r="A2060" t="s">
        <v>2059</v>
      </c>
      <c r="B2060" t="s">
        <v>4177</v>
      </c>
      <c r="C2060" t="s">
        <v>4394</v>
      </c>
      <c r="D2060" t="s">
        <v>5896</v>
      </c>
      <c r="E2060" cm="1">
        <f t="array" ref="E2060:K2060">_xlfn.XLOOKUP(A2060,'Hospitalisation Details'!A:A,'Hospitalisation Details'!B:H)</f>
        <v>34594</v>
      </c>
      <c r="F2060" s="14">
        <v>0</v>
      </c>
      <c r="G2060">
        <v>2684.69</v>
      </c>
      <c r="H2060" t="str">
        <v>tier - 2</v>
      </c>
      <c r="I2060" t="str">
        <v>tier - 2</v>
      </c>
      <c r="J2060" t="str">
        <v>R1013</v>
      </c>
      <c r="K2060">
        <v>28</v>
      </c>
      <c r="L2060" cm="1">
        <f t="array" ref="L2060:T2060">_xlfn.XLOOKUP(A2060,'Medical Examinations'!A:A,'Medical Examinations'!B:J)</f>
        <v>28.34</v>
      </c>
      <c r="M2060">
        <v>8.18</v>
      </c>
      <c r="N2060" s="5" t="str">
        <v>No</v>
      </c>
      <c r="O2060" s="5" t="str">
        <v>No</v>
      </c>
      <c r="P2060" s="5" t="str">
        <v>No</v>
      </c>
      <c r="Q2060" s="14">
        <v>0</v>
      </c>
      <c r="R2060" t="str">
        <v>yes</v>
      </c>
      <c r="S2060" t="str">
        <v>Over Weight</v>
      </c>
      <c r="T2060" t="str">
        <v>Diabetes</v>
      </c>
    </row>
    <row r="2061" spans="1:20" x14ac:dyDescent="0.3">
      <c r="A2061" t="s">
        <v>2060</v>
      </c>
      <c r="B2061" t="s">
        <v>4178</v>
      </c>
      <c r="C2061" t="s">
        <v>4395</v>
      </c>
      <c r="D2061" t="s">
        <v>5119</v>
      </c>
      <c r="E2061" cm="1">
        <f t="array" ref="E2061:K2061">_xlfn.XLOOKUP(A2061,'Hospitalisation Details'!A:A,'Hospitalisation Details'!B:H)</f>
        <v>35282</v>
      </c>
      <c r="F2061" s="14">
        <v>0</v>
      </c>
      <c r="G2061">
        <v>2680.95</v>
      </c>
      <c r="H2061" t="str">
        <v>tier - 3</v>
      </c>
      <c r="I2061" t="str">
        <v>tier - 2</v>
      </c>
      <c r="J2061" t="str">
        <v>R1012</v>
      </c>
      <c r="K2061">
        <v>26</v>
      </c>
      <c r="L2061" cm="1">
        <f t="array" ref="L2061:T2061">_xlfn.XLOOKUP(A2061,'Medical Examinations'!A:A,'Medical Examinations'!B:J)</f>
        <v>25.05</v>
      </c>
      <c r="M2061">
        <v>4.6100000000000003</v>
      </c>
      <c r="N2061" s="5" t="str">
        <v>No</v>
      </c>
      <c r="O2061" s="5" t="str">
        <v>No</v>
      </c>
      <c r="P2061" s="5" t="str">
        <v>No</v>
      </c>
      <c r="Q2061" s="14">
        <v>2</v>
      </c>
      <c r="R2061" t="str">
        <v>yes</v>
      </c>
      <c r="S2061" t="str">
        <v>Over Weight</v>
      </c>
      <c r="T2061" t="str">
        <v>Normal</v>
      </c>
    </row>
    <row r="2062" spans="1:20" x14ac:dyDescent="0.3">
      <c r="A2062" t="s">
        <v>2061</v>
      </c>
      <c r="B2062" t="s">
        <v>4179</v>
      </c>
      <c r="C2062" t="s">
        <v>4395</v>
      </c>
      <c r="D2062" t="s">
        <v>5897</v>
      </c>
      <c r="E2062" cm="1">
        <f t="array" ref="E2062:K2062">_xlfn.XLOOKUP(A2062,'Hospitalisation Details'!A:A,'Hospitalisation Details'!B:H)</f>
        <v>36869</v>
      </c>
      <c r="F2062" s="14">
        <v>1</v>
      </c>
      <c r="G2062">
        <v>2643.27</v>
      </c>
      <c r="H2062" t="str">
        <v>tier - 2</v>
      </c>
      <c r="I2062" t="str">
        <v>tier - 1</v>
      </c>
      <c r="J2062" t="str">
        <v>R1012</v>
      </c>
      <c r="K2062">
        <v>22</v>
      </c>
      <c r="L2062" cm="1">
        <f t="array" ref="L2062:T2062">_xlfn.XLOOKUP(A2062,'Medical Examinations'!A:A,'Medical Examinations'!B:J)</f>
        <v>28.31</v>
      </c>
      <c r="M2062">
        <v>5.33</v>
      </c>
      <c r="N2062" s="5" t="str">
        <v>No</v>
      </c>
      <c r="O2062" s="5" t="str">
        <v>No</v>
      </c>
      <c r="P2062" s="5" t="str">
        <v>No</v>
      </c>
      <c r="Q2062" s="14">
        <v>0</v>
      </c>
      <c r="R2062" t="str">
        <v>yes</v>
      </c>
      <c r="S2062" t="str">
        <v>Over Weight</v>
      </c>
      <c r="T2062" t="str">
        <v>Normal</v>
      </c>
    </row>
    <row r="2063" spans="1:20" x14ac:dyDescent="0.3">
      <c r="A2063" t="s">
        <v>2062</v>
      </c>
      <c r="B2063" t="s">
        <v>4180</v>
      </c>
      <c r="C2063" t="s">
        <v>4395</v>
      </c>
      <c r="D2063" t="s">
        <v>5898</v>
      </c>
      <c r="E2063" cm="1">
        <f t="array" ref="E2063:K2063">_xlfn.XLOOKUP(A2063,'Hospitalisation Details'!A:A,'Hospitalisation Details'!B:H)</f>
        <v>36701</v>
      </c>
      <c r="F2063" s="14">
        <v>1</v>
      </c>
      <c r="G2063">
        <v>2639.04</v>
      </c>
      <c r="H2063" t="str">
        <v>tier - 2</v>
      </c>
      <c r="I2063" t="str">
        <v>tier - 2</v>
      </c>
      <c r="J2063" t="str">
        <v>R1012</v>
      </c>
      <c r="K2063">
        <v>22</v>
      </c>
      <c r="L2063" cm="1">
        <f t="array" ref="L2063:T2063">_xlfn.XLOOKUP(A2063,'Medical Examinations'!A:A,'Medical Examinations'!B:J)</f>
        <v>44.44</v>
      </c>
      <c r="M2063">
        <v>4.9000000000000004</v>
      </c>
      <c r="N2063" s="5" t="str">
        <v>Yes</v>
      </c>
      <c r="O2063" s="5" t="str">
        <v>No</v>
      </c>
      <c r="P2063" s="5" t="str">
        <v>No</v>
      </c>
      <c r="Q2063" s="14">
        <v>1</v>
      </c>
      <c r="R2063" t="str">
        <v>yes</v>
      </c>
      <c r="S2063" t="str">
        <v>Obesity</v>
      </c>
      <c r="T2063" t="str">
        <v>Normal</v>
      </c>
    </row>
    <row r="2064" spans="1:20" x14ac:dyDescent="0.3">
      <c r="A2064" t="s">
        <v>2063</v>
      </c>
      <c r="B2064" t="s">
        <v>3626</v>
      </c>
      <c r="C2064" t="s">
        <v>4394</v>
      </c>
      <c r="D2064" t="s">
        <v>5899</v>
      </c>
      <c r="E2064" cm="1">
        <f t="array" ref="E2064:K2064">_xlfn.XLOOKUP(A2064,'Hospitalisation Details'!A:A,'Hospitalisation Details'!B:H)</f>
        <v>35668</v>
      </c>
      <c r="F2064" s="14">
        <v>0</v>
      </c>
      <c r="G2064">
        <v>2632.99</v>
      </c>
      <c r="H2064" t="str">
        <v>tier - 2</v>
      </c>
      <c r="I2064" t="str">
        <v>tier - 1</v>
      </c>
      <c r="J2064" t="str">
        <v>R1011</v>
      </c>
      <c r="K2064">
        <v>25</v>
      </c>
      <c r="L2064" cm="1">
        <f t="array" ref="L2064:T2064">_xlfn.XLOOKUP(A2064,'Medical Examinations'!A:A,'Medical Examinations'!B:J)</f>
        <v>32.67</v>
      </c>
      <c r="M2064">
        <v>10.97</v>
      </c>
      <c r="N2064" s="5" t="str">
        <v>Yes</v>
      </c>
      <c r="O2064" s="5" t="str">
        <v>No</v>
      </c>
      <c r="P2064" s="5" t="str">
        <v>No</v>
      </c>
      <c r="Q2064" s="14">
        <v>0</v>
      </c>
      <c r="R2064" t="str">
        <v>yes</v>
      </c>
      <c r="S2064" t="str">
        <v>Obesity</v>
      </c>
      <c r="T2064" t="str">
        <v>Diabetes</v>
      </c>
    </row>
    <row r="2065" spans="1:20" x14ac:dyDescent="0.3">
      <c r="A2065" t="s">
        <v>2064</v>
      </c>
      <c r="B2065" t="s">
        <v>2889</v>
      </c>
      <c r="C2065" t="s">
        <v>4394</v>
      </c>
      <c r="D2065" t="s">
        <v>4621</v>
      </c>
      <c r="E2065" cm="1">
        <f t="array" ref="E2065:K2065">_xlfn.XLOOKUP(A2065,'Hospitalisation Details'!A:A,'Hospitalisation Details'!B:H)</f>
        <v>37129</v>
      </c>
      <c r="F2065" s="14">
        <v>1</v>
      </c>
      <c r="G2065">
        <v>2597.7800000000002</v>
      </c>
      <c r="H2065" t="str">
        <v>tier - 2</v>
      </c>
      <c r="I2065" t="str">
        <v>tier - 1</v>
      </c>
      <c r="J2065" t="str">
        <v>R1011</v>
      </c>
      <c r="K2065">
        <v>21</v>
      </c>
      <c r="L2065" cm="1">
        <f t="array" ref="L2065:T2065">_xlfn.XLOOKUP(A2065,'Medical Examinations'!A:A,'Medical Examinations'!B:J)</f>
        <v>26.62</v>
      </c>
      <c r="M2065">
        <v>10.08</v>
      </c>
      <c r="N2065" s="5" t="str">
        <v>No</v>
      </c>
      <c r="O2065" s="5" t="str">
        <v>No</v>
      </c>
      <c r="P2065" s="5" t="str">
        <v>No</v>
      </c>
      <c r="Q2065" s="14">
        <v>0</v>
      </c>
      <c r="R2065" t="str">
        <v>yes</v>
      </c>
      <c r="S2065" t="str">
        <v>Over Weight</v>
      </c>
      <c r="T2065" t="str">
        <v>Diabetes</v>
      </c>
    </row>
    <row r="2066" spans="1:20" x14ac:dyDescent="0.3">
      <c r="A2066" t="s">
        <v>2065</v>
      </c>
      <c r="B2066" t="s">
        <v>4181</v>
      </c>
      <c r="C2066" t="s">
        <v>4394</v>
      </c>
      <c r="D2066" t="s">
        <v>5900</v>
      </c>
      <c r="E2066" cm="1">
        <f t="array" ref="E2066:K2066">_xlfn.XLOOKUP(A2066,'Hospitalisation Details'!A:A,'Hospitalisation Details'!B:H)</f>
        <v>37100</v>
      </c>
      <c r="F2066" s="14">
        <v>0</v>
      </c>
      <c r="G2066">
        <v>2585.85</v>
      </c>
      <c r="H2066" t="str">
        <v>tier - 2</v>
      </c>
      <c r="I2066" t="str">
        <v>tier - 2</v>
      </c>
      <c r="J2066" t="str">
        <v>R1024</v>
      </c>
      <c r="K2066">
        <v>21</v>
      </c>
      <c r="L2066" cm="1">
        <f t="array" ref="L2066:T2066">_xlfn.XLOOKUP(A2066,'Medical Examinations'!A:A,'Medical Examinations'!B:J)</f>
        <v>45</v>
      </c>
      <c r="M2066">
        <v>5.24</v>
      </c>
      <c r="N2066" s="5" t="str">
        <v>Yes</v>
      </c>
      <c r="O2066" s="5" t="str">
        <v>No</v>
      </c>
      <c r="P2066" s="5" t="str">
        <v>No</v>
      </c>
      <c r="Q2066" s="14">
        <v>1</v>
      </c>
      <c r="R2066" t="str">
        <v>yes</v>
      </c>
      <c r="S2066" t="str">
        <v>Obesity</v>
      </c>
      <c r="T2066" t="str">
        <v>Normal</v>
      </c>
    </row>
    <row r="2067" spans="1:20" x14ac:dyDescent="0.3">
      <c r="A2067" t="s">
        <v>2066</v>
      </c>
      <c r="B2067" t="s">
        <v>3230</v>
      </c>
      <c r="C2067" t="s">
        <v>4394</v>
      </c>
      <c r="D2067" t="s">
        <v>5901</v>
      </c>
      <c r="E2067" cm="1">
        <f t="array" ref="E2067:K2067">_xlfn.XLOOKUP(A2067,'Hospitalisation Details'!A:A,'Hospitalisation Details'!B:H)</f>
        <v>37179</v>
      </c>
      <c r="F2067" s="14">
        <v>1</v>
      </c>
      <c r="G2067">
        <v>2585.27</v>
      </c>
      <c r="H2067" t="str">
        <v>tier - 2</v>
      </c>
      <c r="I2067" t="str">
        <v>tier - 3</v>
      </c>
      <c r="J2067" t="str">
        <v>R1011</v>
      </c>
      <c r="K2067">
        <v>21</v>
      </c>
      <c r="L2067" cm="1">
        <f t="array" ref="L2067:T2067">_xlfn.XLOOKUP(A2067,'Medical Examinations'!A:A,'Medical Examinations'!B:J)</f>
        <v>23.82</v>
      </c>
      <c r="M2067">
        <v>10.85</v>
      </c>
      <c r="N2067" s="5" t="str">
        <v>Yes</v>
      </c>
      <c r="O2067" s="5" t="str">
        <v>No</v>
      </c>
      <c r="P2067" s="5" t="str">
        <v>No</v>
      </c>
      <c r="Q2067" s="14">
        <v>0</v>
      </c>
      <c r="R2067" t="str">
        <v>yes</v>
      </c>
      <c r="S2067" t="str">
        <v>Normal Weight</v>
      </c>
      <c r="T2067" t="str">
        <v>Diabetes</v>
      </c>
    </row>
    <row r="2068" spans="1:20" x14ac:dyDescent="0.3">
      <c r="A2068" t="s">
        <v>2067</v>
      </c>
      <c r="B2068" t="s">
        <v>4182</v>
      </c>
      <c r="C2068" t="s">
        <v>4395</v>
      </c>
      <c r="D2068" t="s">
        <v>5549</v>
      </c>
      <c r="E2068" cm="1">
        <f t="array" ref="E2068:K2068">_xlfn.XLOOKUP(A2068,'Hospitalisation Details'!A:A,'Hospitalisation Details'!B:H)</f>
        <v>37457</v>
      </c>
      <c r="F2068" s="14">
        <v>0</v>
      </c>
      <c r="G2068">
        <v>2585.04</v>
      </c>
      <c r="H2068" t="str">
        <v>tier - 2</v>
      </c>
      <c r="I2068" t="str">
        <v>tier - 2</v>
      </c>
      <c r="J2068" t="str">
        <v>R1021</v>
      </c>
      <c r="K2068">
        <v>20</v>
      </c>
      <c r="L2068" cm="1">
        <f t="array" ref="L2068:T2068">_xlfn.XLOOKUP(A2068,'Medical Examinations'!A:A,'Medical Examinations'!B:J)</f>
        <v>44.36</v>
      </c>
      <c r="M2068">
        <v>5.1100000000000003</v>
      </c>
      <c r="N2068" s="5" t="str">
        <v>No</v>
      </c>
      <c r="O2068" s="5" t="str">
        <v>No</v>
      </c>
      <c r="P2068" s="5" t="str">
        <v>No</v>
      </c>
      <c r="Q2068" s="14">
        <v>0</v>
      </c>
      <c r="R2068" t="str">
        <v>yes</v>
      </c>
      <c r="S2068" t="str">
        <v>Obesity</v>
      </c>
      <c r="T2068" t="str">
        <v>Normal</v>
      </c>
    </row>
    <row r="2069" spans="1:20" x14ac:dyDescent="0.3">
      <c r="A2069" t="s">
        <v>2068</v>
      </c>
      <c r="B2069" t="s">
        <v>4183</v>
      </c>
      <c r="C2069" t="s">
        <v>4395</v>
      </c>
      <c r="D2069" t="s">
        <v>5902</v>
      </c>
      <c r="E2069" cm="1">
        <f t="array" ref="E2069:K2069">_xlfn.XLOOKUP(A2069,'Hospitalisation Details'!A:A,'Hospitalisation Details'!B:H)</f>
        <v>37540</v>
      </c>
      <c r="F2069" s="14">
        <v>2</v>
      </c>
      <c r="G2069">
        <v>2566.4699999999998</v>
      </c>
      <c r="H2069" t="str">
        <v>tier - 2</v>
      </c>
      <c r="I2069" t="str">
        <v>tier - 3</v>
      </c>
      <c r="J2069" t="str">
        <v>R1013</v>
      </c>
      <c r="K2069">
        <v>20</v>
      </c>
      <c r="L2069" cm="1">
        <f t="array" ref="L2069:T2069">_xlfn.XLOOKUP(A2069,'Medical Examinations'!A:A,'Medical Examinations'!B:J)</f>
        <v>20.18</v>
      </c>
      <c r="M2069">
        <v>11.19</v>
      </c>
      <c r="N2069" s="5" t="str">
        <v>No</v>
      </c>
      <c r="O2069" s="5" t="str">
        <v>No</v>
      </c>
      <c r="P2069" s="5" t="str">
        <v>No</v>
      </c>
      <c r="Q2069" s="14">
        <v>0</v>
      </c>
      <c r="R2069" t="str">
        <v>yes</v>
      </c>
      <c r="S2069" t="str">
        <v>Normal Weight</v>
      </c>
      <c r="T2069" t="str">
        <v>Diabetes</v>
      </c>
    </row>
    <row r="2070" spans="1:20" x14ac:dyDescent="0.3">
      <c r="A2070" t="s">
        <v>2069</v>
      </c>
      <c r="B2070" t="s">
        <v>4184</v>
      </c>
      <c r="C2070" t="s">
        <v>4395</v>
      </c>
      <c r="D2070" t="s">
        <v>5903</v>
      </c>
      <c r="E2070" cm="1">
        <f t="array" ref="E2070:K2070">_xlfn.XLOOKUP(A2070,'Hospitalisation Details'!A:A,'Hospitalisation Details'!B:H)</f>
        <v>33559</v>
      </c>
      <c r="F2070" s="14">
        <v>3</v>
      </c>
      <c r="G2070">
        <v>2545.6799999999998</v>
      </c>
      <c r="H2070" t="str">
        <v>tier - 2</v>
      </c>
      <c r="I2070" t="str">
        <v>tier - 1</v>
      </c>
      <c r="J2070" t="str">
        <v>R1013</v>
      </c>
      <c r="K2070">
        <v>31</v>
      </c>
      <c r="L2070" cm="1">
        <f t="array" ref="L2070:T2070">_xlfn.XLOOKUP(A2070,'Medical Examinations'!A:A,'Medical Examinations'!B:J)</f>
        <v>25.14</v>
      </c>
      <c r="M2070">
        <v>6.02</v>
      </c>
      <c r="N2070" s="5" t="str">
        <v>Yes</v>
      </c>
      <c r="O2070" s="5" t="str">
        <v>No</v>
      </c>
      <c r="P2070" s="5" t="str">
        <v>Yes</v>
      </c>
      <c r="Q2070" s="14">
        <v>1</v>
      </c>
      <c r="R2070" t="str">
        <v>yes</v>
      </c>
      <c r="S2070" t="str">
        <v>Over Weight</v>
      </c>
      <c r="T2070" t="str">
        <v>Prediabetes</v>
      </c>
    </row>
    <row r="2071" spans="1:20" x14ac:dyDescent="0.3">
      <c r="A2071" t="s">
        <v>2070</v>
      </c>
      <c r="B2071" t="s">
        <v>4185</v>
      </c>
      <c r="C2071" t="s">
        <v>4394</v>
      </c>
      <c r="D2071" t="s">
        <v>4572</v>
      </c>
      <c r="E2071" cm="1">
        <f t="array" ref="E2071:K2071">_xlfn.XLOOKUP(A2071,'Hospitalisation Details'!A:A,'Hospitalisation Details'!B:H)</f>
        <v>33147</v>
      </c>
      <c r="F2071" s="14">
        <v>3</v>
      </c>
      <c r="G2071">
        <v>2540.39</v>
      </c>
      <c r="H2071" t="str">
        <v>tier - 2</v>
      </c>
      <c r="I2071" t="str">
        <v>tier - 2</v>
      </c>
      <c r="J2071" t="str">
        <v>R1013</v>
      </c>
      <c r="K2071">
        <v>32</v>
      </c>
      <c r="L2071" cm="1">
        <f t="array" ref="L2071:T2071">_xlfn.XLOOKUP(A2071,'Medical Examinations'!A:A,'Medical Examinations'!B:J)</f>
        <v>33.14</v>
      </c>
      <c r="M2071">
        <v>5.67</v>
      </c>
      <c r="N2071" s="5" t="str">
        <v>Yes</v>
      </c>
      <c r="O2071" s="5" t="str">
        <v>No</v>
      </c>
      <c r="P2071" s="5" t="str">
        <v>No</v>
      </c>
      <c r="Q2071" s="14">
        <v>0</v>
      </c>
      <c r="R2071" t="str">
        <v>yes</v>
      </c>
      <c r="S2071" t="str">
        <v>Obesity</v>
      </c>
      <c r="T2071" t="str">
        <v>Normal</v>
      </c>
    </row>
    <row r="2072" spans="1:20" x14ac:dyDescent="0.3">
      <c r="A2072" t="s">
        <v>2071</v>
      </c>
      <c r="B2072" t="s">
        <v>2587</v>
      </c>
      <c r="C2072" t="s">
        <v>4395</v>
      </c>
      <c r="D2072" t="s">
        <v>4598</v>
      </c>
      <c r="E2072" cm="1">
        <f t="array" ref="E2072:K2072">_xlfn.XLOOKUP(A2072,'Hospitalisation Details'!A:A,'Hospitalisation Details'!B:H)</f>
        <v>35639</v>
      </c>
      <c r="F2072" s="14">
        <v>0</v>
      </c>
      <c r="G2072">
        <v>2534.39</v>
      </c>
      <c r="H2072" t="str">
        <v>tier - 3</v>
      </c>
      <c r="I2072" t="str">
        <v>tier - 3</v>
      </c>
      <c r="J2072" t="str">
        <v>R1012</v>
      </c>
      <c r="K2072">
        <v>25</v>
      </c>
      <c r="L2072" cm="1">
        <f t="array" ref="L2072:T2072">_xlfn.XLOOKUP(A2072,'Medical Examinations'!A:A,'Medical Examinations'!B:J)</f>
        <v>37.82</v>
      </c>
      <c r="M2072">
        <v>6.01</v>
      </c>
      <c r="N2072" s="5" t="str">
        <v>No</v>
      </c>
      <c r="O2072" s="5" t="str">
        <v>No</v>
      </c>
      <c r="P2072" s="5" t="str">
        <v>No</v>
      </c>
      <c r="Q2072" s="14">
        <v>0</v>
      </c>
      <c r="R2072" t="str">
        <v>yes</v>
      </c>
      <c r="S2072" t="str">
        <v>Obesity</v>
      </c>
      <c r="T2072" t="str">
        <v>Prediabetes</v>
      </c>
    </row>
    <row r="2073" spans="1:20" x14ac:dyDescent="0.3">
      <c r="A2073" t="s">
        <v>2072</v>
      </c>
      <c r="B2073" t="s">
        <v>4186</v>
      </c>
      <c r="C2073" t="s">
        <v>4394</v>
      </c>
      <c r="D2073" t="s">
        <v>5904</v>
      </c>
      <c r="E2073" cm="1">
        <f t="array" ref="E2073:K2073">_xlfn.XLOOKUP(A2073,'Hospitalisation Details'!A:A,'Hospitalisation Details'!B:H)</f>
        <v>36763</v>
      </c>
      <c r="F2073" s="14">
        <v>0</v>
      </c>
      <c r="G2073">
        <v>2527.8200000000002</v>
      </c>
      <c r="H2073" t="str">
        <v>tier - 2</v>
      </c>
      <c r="I2073" t="str">
        <v>tier - 3</v>
      </c>
      <c r="J2073" t="str">
        <v>R1012</v>
      </c>
      <c r="K2073">
        <v>22</v>
      </c>
      <c r="L2073" cm="1">
        <f t="array" ref="L2073:T2073">_xlfn.XLOOKUP(A2073,'Medical Examinations'!A:A,'Medical Examinations'!B:J)</f>
        <v>30.02</v>
      </c>
      <c r="M2073">
        <v>5.98</v>
      </c>
      <c r="N2073" s="5" t="str">
        <v>No</v>
      </c>
      <c r="O2073" s="5" t="str">
        <v>No</v>
      </c>
      <c r="P2073" s="5" t="str">
        <v>Yes</v>
      </c>
      <c r="Q2073" s="14">
        <v>1</v>
      </c>
      <c r="R2073" t="str">
        <v>yes</v>
      </c>
      <c r="S2073" t="str">
        <v>Obesity</v>
      </c>
      <c r="T2073" t="str">
        <v>Prediabetes</v>
      </c>
    </row>
    <row r="2074" spans="1:20" x14ac:dyDescent="0.3">
      <c r="A2074" t="s">
        <v>2073</v>
      </c>
      <c r="B2074" t="s">
        <v>4187</v>
      </c>
      <c r="C2074" t="s">
        <v>4395</v>
      </c>
      <c r="D2074" t="s">
        <v>5905</v>
      </c>
      <c r="E2074" cm="1">
        <f t="array" ref="E2074:K2074">_xlfn.XLOOKUP(A2074,'Hospitalisation Details'!A:A,'Hospitalisation Details'!B:H)</f>
        <v>35736</v>
      </c>
      <c r="F2074" s="14">
        <v>0</v>
      </c>
      <c r="G2074">
        <v>2523.17</v>
      </c>
      <c r="H2074" t="str">
        <v>tier - 3</v>
      </c>
      <c r="I2074" t="str">
        <v>tier - 1</v>
      </c>
      <c r="J2074" t="str">
        <v>R1012</v>
      </c>
      <c r="K2074">
        <v>25</v>
      </c>
      <c r="L2074" cm="1">
        <f t="array" ref="L2074:T2074">_xlfn.XLOOKUP(A2074,'Medical Examinations'!A:A,'Medical Examinations'!B:J)</f>
        <v>28.16</v>
      </c>
      <c r="M2074">
        <v>5.77</v>
      </c>
      <c r="N2074" s="5" t="str">
        <v>No</v>
      </c>
      <c r="O2074" s="5" t="str">
        <v>No</v>
      </c>
      <c r="P2074" s="5" t="str">
        <v>No</v>
      </c>
      <c r="Q2074" s="14">
        <v>2</v>
      </c>
      <c r="R2074" t="str">
        <v>yes</v>
      </c>
      <c r="S2074" t="str">
        <v>Over Weight</v>
      </c>
      <c r="T2074" t="str">
        <v>Prediabetes</v>
      </c>
    </row>
    <row r="2075" spans="1:20" x14ac:dyDescent="0.3">
      <c r="A2075" t="s">
        <v>2074</v>
      </c>
      <c r="B2075" t="s">
        <v>4188</v>
      </c>
      <c r="C2075" t="s">
        <v>4394</v>
      </c>
      <c r="D2075" t="s">
        <v>5906</v>
      </c>
      <c r="E2075" cm="1">
        <f t="array" ref="E2075:K2075">_xlfn.XLOOKUP(A2075,'Hospitalisation Details'!A:A,'Hospitalisation Details'!B:H)</f>
        <v>33455</v>
      </c>
      <c r="F2075" s="14">
        <v>3</v>
      </c>
      <c r="G2075">
        <v>2510.79</v>
      </c>
      <c r="H2075" t="str">
        <v>tier - 2</v>
      </c>
      <c r="I2075" t="str">
        <v>tier - 1</v>
      </c>
      <c r="J2075" t="str">
        <v>R1013</v>
      </c>
      <c r="K2075">
        <v>31</v>
      </c>
      <c r="L2075" cm="1">
        <f t="array" ref="L2075:T2075">_xlfn.XLOOKUP(A2075,'Medical Examinations'!A:A,'Medical Examinations'!B:J)</f>
        <v>34.5</v>
      </c>
      <c r="M2075">
        <v>4.07</v>
      </c>
      <c r="N2075" s="5" t="str">
        <v>Yes</v>
      </c>
      <c r="O2075" s="5" t="str">
        <v>No</v>
      </c>
      <c r="P2075" s="5" t="str">
        <v>No</v>
      </c>
      <c r="Q2075" s="14">
        <v>0</v>
      </c>
      <c r="R2075" t="str">
        <v>yes</v>
      </c>
      <c r="S2075" t="str">
        <v>Obesity</v>
      </c>
      <c r="T2075" t="str">
        <v>Normal</v>
      </c>
    </row>
    <row r="2076" spans="1:20" x14ac:dyDescent="0.3">
      <c r="A2076" t="s">
        <v>2075</v>
      </c>
      <c r="B2076" t="s">
        <v>4084</v>
      </c>
      <c r="C2076" t="s">
        <v>4394</v>
      </c>
      <c r="D2076" t="s">
        <v>5907</v>
      </c>
      <c r="E2076" cm="1">
        <f t="array" ref="E2076:K2076">_xlfn.XLOOKUP(A2076,'Hospitalisation Details'!A:A,'Hospitalisation Details'!B:H)</f>
        <v>38236</v>
      </c>
      <c r="F2076" s="14">
        <v>0</v>
      </c>
      <c r="G2076">
        <v>2500.9299999999998</v>
      </c>
      <c r="H2076" t="str">
        <v>tier - 2</v>
      </c>
      <c r="I2076" t="str">
        <v>tier - 2</v>
      </c>
      <c r="J2076" t="str">
        <v>R1012</v>
      </c>
      <c r="K2076">
        <v>18</v>
      </c>
      <c r="L2076" cm="1">
        <f t="array" ref="L2076:T2076">_xlfn.XLOOKUP(A2076,'Medical Examinations'!A:A,'Medical Examinations'!B:J)</f>
        <v>37.524999999999999</v>
      </c>
      <c r="M2076">
        <v>9.0299999999999994</v>
      </c>
      <c r="N2076" s="5" t="str">
        <v>Yes</v>
      </c>
      <c r="O2076" s="5" t="str">
        <v>No</v>
      </c>
      <c r="P2076" s="5" t="str">
        <v>No</v>
      </c>
      <c r="Q2076" s="14">
        <v>2</v>
      </c>
      <c r="R2076" t="str">
        <v>No</v>
      </c>
      <c r="S2076" t="str">
        <v>Obesity</v>
      </c>
      <c r="T2076" t="str">
        <v>Diabetes</v>
      </c>
    </row>
    <row r="2077" spans="1:20" x14ac:dyDescent="0.3">
      <c r="A2077" t="s">
        <v>2076</v>
      </c>
      <c r="B2077" t="s">
        <v>4189</v>
      </c>
      <c r="C2077" t="s">
        <v>4395</v>
      </c>
      <c r="D2077" t="s">
        <v>5674</v>
      </c>
      <c r="E2077" cm="1">
        <f t="array" ref="E2077:K2077">_xlfn.XLOOKUP(A2077,'Hospitalisation Details'!A:A,'Hospitalisation Details'!B:H)</f>
        <v>34987</v>
      </c>
      <c r="F2077" s="14">
        <v>0</v>
      </c>
      <c r="G2077">
        <v>2498.41</v>
      </c>
      <c r="H2077" t="str">
        <v>tier - 3</v>
      </c>
      <c r="I2077" t="str">
        <v>tier - 3</v>
      </c>
      <c r="J2077" t="str">
        <v>R1013</v>
      </c>
      <c r="K2077">
        <v>27</v>
      </c>
      <c r="L2077" cm="1">
        <f t="array" ref="L2077:T2077">_xlfn.XLOOKUP(A2077,'Medical Examinations'!A:A,'Medical Examinations'!B:J)</f>
        <v>30.684999999999999</v>
      </c>
      <c r="M2077">
        <v>8.23</v>
      </c>
      <c r="N2077" s="5" t="str">
        <v>No</v>
      </c>
      <c r="O2077" s="5" t="str">
        <v>No</v>
      </c>
      <c r="P2077" s="5" t="str">
        <v>No</v>
      </c>
      <c r="Q2077" s="14">
        <v>0</v>
      </c>
      <c r="R2077" t="str">
        <v>yes</v>
      </c>
      <c r="S2077" t="str">
        <v>Obesity</v>
      </c>
      <c r="T2077" t="str">
        <v>Diabetes</v>
      </c>
    </row>
    <row r="2078" spans="1:20" x14ac:dyDescent="0.3">
      <c r="A2078" t="s">
        <v>2077</v>
      </c>
      <c r="B2078" t="s">
        <v>4190</v>
      </c>
      <c r="C2078" t="s">
        <v>4395</v>
      </c>
      <c r="D2078" t="s">
        <v>4486</v>
      </c>
      <c r="E2078" cm="1">
        <f t="array" ref="E2078:K2078">_xlfn.XLOOKUP(A2078,'Hospitalisation Details'!A:A,'Hospitalisation Details'!B:H)</f>
        <v>34889</v>
      </c>
      <c r="F2078" s="14">
        <v>0</v>
      </c>
      <c r="G2078">
        <v>2497.04</v>
      </c>
      <c r="H2078" t="str">
        <v>tier - 3</v>
      </c>
      <c r="I2078" t="str">
        <v>tier - 3</v>
      </c>
      <c r="J2078" t="str">
        <v>R1013</v>
      </c>
      <c r="K2078">
        <v>27</v>
      </c>
      <c r="L2078" cm="1">
        <f t="array" ref="L2078:T2078">_xlfn.XLOOKUP(A2078,'Medical Examinations'!A:A,'Medical Examinations'!B:J)</f>
        <v>33.58</v>
      </c>
      <c r="M2078">
        <v>5.56</v>
      </c>
      <c r="N2078" s="5" t="str">
        <v>No</v>
      </c>
      <c r="O2078" s="5" t="str">
        <v>No</v>
      </c>
      <c r="P2078" s="5" t="str">
        <v>No</v>
      </c>
      <c r="Q2078" s="14">
        <v>1</v>
      </c>
      <c r="R2078" t="str">
        <v>yes</v>
      </c>
      <c r="S2078" t="str">
        <v>Obesity</v>
      </c>
      <c r="T2078" t="str">
        <v>Normal</v>
      </c>
    </row>
    <row r="2079" spans="1:20" x14ac:dyDescent="0.3">
      <c r="A2079" t="s">
        <v>2078</v>
      </c>
      <c r="B2079" t="s">
        <v>4191</v>
      </c>
      <c r="C2079" t="s">
        <v>4395</v>
      </c>
      <c r="D2079" t="s">
        <v>4929</v>
      </c>
      <c r="E2079" cm="1">
        <f t="array" ref="E2079:K2079">_xlfn.XLOOKUP(A2079,'Hospitalisation Details'!A:A,'Hospitalisation Details'!B:H)</f>
        <v>34986</v>
      </c>
      <c r="F2079" s="14">
        <v>0</v>
      </c>
      <c r="G2079">
        <v>2494.02</v>
      </c>
      <c r="H2079" t="str">
        <v>tier - 3</v>
      </c>
      <c r="I2079" t="str">
        <v>tier - 1</v>
      </c>
      <c r="J2079" t="str">
        <v>R1011</v>
      </c>
      <c r="K2079">
        <v>27</v>
      </c>
      <c r="L2079" cm="1">
        <f t="array" ref="L2079:T2079">_xlfn.XLOOKUP(A2079,'Medical Examinations'!A:A,'Medical Examinations'!B:J)</f>
        <v>52.81</v>
      </c>
      <c r="M2079">
        <v>5.19</v>
      </c>
      <c r="N2079" s="5" t="str">
        <v>No</v>
      </c>
      <c r="O2079" s="5" t="str">
        <v>No</v>
      </c>
      <c r="P2079" s="5" t="str">
        <v>Yes</v>
      </c>
      <c r="Q2079" s="14">
        <v>1</v>
      </c>
      <c r="R2079" t="str">
        <v>yes</v>
      </c>
      <c r="S2079" t="str">
        <v>Obesity</v>
      </c>
      <c r="T2079" t="str">
        <v>Normal</v>
      </c>
    </row>
    <row r="2080" spans="1:20" x14ac:dyDescent="0.3">
      <c r="A2080" t="s">
        <v>2079</v>
      </c>
      <c r="B2080" t="s">
        <v>4192</v>
      </c>
      <c r="C2080" t="s">
        <v>4395</v>
      </c>
      <c r="D2080" t="s">
        <v>4853</v>
      </c>
      <c r="E2080" cm="1">
        <f t="array" ref="E2080:K2080">_xlfn.XLOOKUP(A2080,'Hospitalisation Details'!A:A,'Hospitalisation Details'!B:H)</f>
        <v>35009</v>
      </c>
      <c r="F2080" s="14">
        <v>0</v>
      </c>
      <c r="G2080">
        <v>2483.7399999999998</v>
      </c>
      <c r="H2080" t="str">
        <v>tier - 3</v>
      </c>
      <c r="I2080" t="str">
        <v>tier - 2</v>
      </c>
      <c r="J2080" t="str">
        <v>R1013</v>
      </c>
      <c r="K2080">
        <v>27</v>
      </c>
      <c r="L2080" cm="1">
        <f t="array" ref="L2080:T2080">_xlfn.XLOOKUP(A2080,'Medical Examinations'!A:A,'Medical Examinations'!B:J)</f>
        <v>45.52</v>
      </c>
      <c r="M2080">
        <v>6.04</v>
      </c>
      <c r="N2080" s="5" t="str">
        <v>No</v>
      </c>
      <c r="O2080" s="5" t="str">
        <v>No</v>
      </c>
      <c r="P2080" s="5" t="str">
        <v>Yes</v>
      </c>
      <c r="Q2080" s="14">
        <v>1</v>
      </c>
      <c r="R2080" t="str">
        <v>yes</v>
      </c>
      <c r="S2080" t="str">
        <v>Obesity</v>
      </c>
      <c r="T2080" t="str">
        <v>Prediabetes</v>
      </c>
    </row>
    <row r="2081" spans="1:20" x14ac:dyDescent="0.3">
      <c r="A2081" t="s">
        <v>2080</v>
      </c>
      <c r="B2081" t="s">
        <v>3192</v>
      </c>
      <c r="C2081" t="s">
        <v>4394</v>
      </c>
      <c r="D2081" t="s">
        <v>5908</v>
      </c>
      <c r="E2081" cm="1">
        <f t="array" ref="E2081:K2081">_xlfn.XLOOKUP(A2081,'Hospitalisation Details'!A:A,'Hospitalisation Details'!B:H)</f>
        <v>35966</v>
      </c>
      <c r="F2081" s="14">
        <v>0</v>
      </c>
      <c r="G2081">
        <v>2480.98</v>
      </c>
      <c r="H2081" t="str">
        <v>tier - 2</v>
      </c>
      <c r="I2081" t="str">
        <v>tier - 2</v>
      </c>
      <c r="J2081" t="str">
        <v>R1013</v>
      </c>
      <c r="K2081">
        <v>24</v>
      </c>
      <c r="L2081" cm="1">
        <f t="array" ref="L2081:T2081">_xlfn.XLOOKUP(A2081,'Medical Examinations'!A:A,'Medical Examinations'!B:J)</f>
        <v>31.73</v>
      </c>
      <c r="M2081">
        <v>5.73</v>
      </c>
      <c r="N2081" s="5" t="str">
        <v>No</v>
      </c>
      <c r="O2081" s="5" t="str">
        <v>yes</v>
      </c>
      <c r="P2081" s="5" t="str">
        <v>No</v>
      </c>
      <c r="Q2081" s="14">
        <v>1</v>
      </c>
      <c r="R2081" t="str">
        <v>yes</v>
      </c>
      <c r="S2081" t="str">
        <v>Obesity</v>
      </c>
      <c r="T2081" t="str">
        <v>Prediabetes</v>
      </c>
    </row>
    <row r="2082" spans="1:20" x14ac:dyDescent="0.3">
      <c r="A2082" t="s">
        <v>2081</v>
      </c>
      <c r="B2082" t="s">
        <v>4193</v>
      </c>
      <c r="C2082" t="s">
        <v>4394</v>
      </c>
      <c r="D2082" t="s">
        <v>5311</v>
      </c>
      <c r="E2082" cm="1">
        <f t="array" ref="E2082:K2082">_xlfn.XLOOKUP(A2082,'Hospitalisation Details'!A:A,'Hospitalisation Details'!B:H)</f>
        <v>35978</v>
      </c>
      <c r="F2082" s="14">
        <v>0</v>
      </c>
      <c r="G2082">
        <v>2473.33</v>
      </c>
      <c r="H2082" t="str">
        <v>tier - 2</v>
      </c>
      <c r="I2082" t="str">
        <v>tier - 3</v>
      </c>
      <c r="J2082" t="str">
        <v>R1013</v>
      </c>
      <c r="K2082">
        <v>24</v>
      </c>
      <c r="L2082" cm="1">
        <f t="array" ref="L2082:T2082">_xlfn.XLOOKUP(A2082,'Medical Examinations'!A:A,'Medical Examinations'!B:J)</f>
        <v>31.92</v>
      </c>
      <c r="M2082">
        <v>5.1100000000000003</v>
      </c>
      <c r="N2082" s="5" t="str">
        <v>No</v>
      </c>
      <c r="O2082" s="5" t="str">
        <v>No</v>
      </c>
      <c r="P2082" s="5" t="str">
        <v>Yes</v>
      </c>
      <c r="Q2082" s="14">
        <v>1</v>
      </c>
      <c r="R2082" t="str">
        <v>yes</v>
      </c>
      <c r="S2082" t="str">
        <v>Obesity</v>
      </c>
      <c r="T2082" t="str">
        <v>Normal</v>
      </c>
    </row>
    <row r="2083" spans="1:20" x14ac:dyDescent="0.3">
      <c r="A2083" t="s">
        <v>2082</v>
      </c>
      <c r="B2083" t="s">
        <v>4194</v>
      </c>
      <c r="C2083" t="s">
        <v>4394</v>
      </c>
      <c r="D2083" t="s">
        <v>5244</v>
      </c>
      <c r="E2083" cm="1">
        <f t="array" ref="E2083:K2083">_xlfn.XLOOKUP(A2083,'Hospitalisation Details'!A:A,'Hospitalisation Details'!B:H)</f>
        <v>36024</v>
      </c>
      <c r="F2083" s="14">
        <v>0</v>
      </c>
      <c r="G2083">
        <v>2464.62</v>
      </c>
      <c r="H2083" t="str">
        <v>tier - 2</v>
      </c>
      <c r="I2083" t="str">
        <v>tier - 3</v>
      </c>
      <c r="J2083" t="str">
        <v>R1013</v>
      </c>
      <c r="K2083">
        <v>24</v>
      </c>
      <c r="L2083" cm="1">
        <f t="array" ref="L2083:T2083">_xlfn.XLOOKUP(A2083,'Medical Examinations'!A:A,'Medical Examinations'!B:J)</f>
        <v>22.18</v>
      </c>
      <c r="M2083">
        <v>9.9</v>
      </c>
      <c r="N2083" s="5" t="str">
        <v>No</v>
      </c>
      <c r="O2083" s="5" t="str">
        <v>No</v>
      </c>
      <c r="P2083" s="5" t="str">
        <v>No</v>
      </c>
      <c r="Q2083" s="14">
        <v>0</v>
      </c>
      <c r="R2083" t="str">
        <v>yes</v>
      </c>
      <c r="S2083" t="str">
        <v>Normal Weight</v>
      </c>
      <c r="T2083" t="str">
        <v>Diabetes</v>
      </c>
    </row>
    <row r="2084" spans="1:20" x14ac:dyDescent="0.3">
      <c r="A2084" t="s">
        <v>2083</v>
      </c>
      <c r="B2084" t="s">
        <v>4195</v>
      </c>
      <c r="C2084" t="s">
        <v>4394</v>
      </c>
      <c r="D2084" t="s">
        <v>5909</v>
      </c>
      <c r="E2084" cm="1">
        <f t="array" ref="E2084:K2084">_xlfn.XLOOKUP(A2084,'Hospitalisation Details'!A:A,'Hospitalisation Details'!B:H)</f>
        <v>37448</v>
      </c>
      <c r="F2084" s="14">
        <v>0</v>
      </c>
      <c r="G2084">
        <v>2459.7199999999998</v>
      </c>
      <c r="H2084" t="str">
        <v>tier - 2</v>
      </c>
      <c r="I2084" t="str">
        <v>tier - 2</v>
      </c>
      <c r="J2084" t="str">
        <v>R1024</v>
      </c>
      <c r="K2084">
        <v>20</v>
      </c>
      <c r="L2084" cm="1">
        <f t="array" ref="L2084:T2084">_xlfn.XLOOKUP(A2084,'Medical Examinations'!A:A,'Medical Examinations'!B:J)</f>
        <v>51.18</v>
      </c>
      <c r="M2084">
        <v>4.5599999999999996</v>
      </c>
      <c r="N2084" s="5" t="str">
        <v>Yes</v>
      </c>
      <c r="O2084" s="5" t="str">
        <v>yes</v>
      </c>
      <c r="P2084" s="5" t="str">
        <v>No</v>
      </c>
      <c r="Q2084" s="14">
        <v>2</v>
      </c>
      <c r="R2084" t="str">
        <v>yes</v>
      </c>
      <c r="S2084" t="str">
        <v>Obesity</v>
      </c>
      <c r="T2084" t="str">
        <v>Normal</v>
      </c>
    </row>
    <row r="2085" spans="1:20" x14ac:dyDescent="0.3">
      <c r="A2085" t="s">
        <v>2084</v>
      </c>
      <c r="B2085" t="s">
        <v>4196</v>
      </c>
      <c r="C2085" t="s">
        <v>4394</v>
      </c>
      <c r="D2085" t="s">
        <v>5910</v>
      </c>
      <c r="E2085" cm="1">
        <f t="array" ref="E2085:K2085">_xlfn.XLOOKUP(A2085,'Hospitalisation Details'!A:A,'Hospitalisation Details'!B:H)</f>
        <v>36118</v>
      </c>
      <c r="F2085" s="14">
        <v>0</v>
      </c>
      <c r="G2085">
        <v>2457.5</v>
      </c>
      <c r="H2085" t="str">
        <v>tier - 2</v>
      </c>
      <c r="I2085" t="str">
        <v>tier - 1</v>
      </c>
      <c r="J2085" t="str">
        <v>R1011</v>
      </c>
      <c r="K2085">
        <v>24</v>
      </c>
      <c r="L2085" cm="1">
        <f t="array" ref="L2085:T2085">_xlfn.XLOOKUP(A2085,'Medical Examinations'!A:A,'Medical Examinations'!B:J)</f>
        <v>30.2</v>
      </c>
      <c r="M2085">
        <v>4.47</v>
      </c>
      <c r="N2085" s="5" t="str">
        <v>Yes</v>
      </c>
      <c r="O2085" s="5" t="str">
        <v>No</v>
      </c>
      <c r="P2085" s="5" t="str">
        <v>Yes</v>
      </c>
      <c r="Q2085" s="14">
        <v>1</v>
      </c>
      <c r="R2085" t="str">
        <v>yes</v>
      </c>
      <c r="S2085" t="str">
        <v>Obesity</v>
      </c>
      <c r="T2085" t="str">
        <v>Normal</v>
      </c>
    </row>
    <row r="2086" spans="1:20" x14ac:dyDescent="0.3">
      <c r="A2086" t="s">
        <v>2085</v>
      </c>
      <c r="B2086" t="s">
        <v>4197</v>
      </c>
      <c r="C2086" t="s">
        <v>4394</v>
      </c>
      <c r="D2086" t="s">
        <v>5911</v>
      </c>
      <c r="E2086" cm="1">
        <f t="array" ref="E2086:K2086">_xlfn.XLOOKUP(A2086,'Hospitalisation Details'!A:A,'Hospitalisation Details'!B:H)</f>
        <v>37466</v>
      </c>
      <c r="F2086" s="14">
        <v>0</v>
      </c>
      <c r="G2086">
        <v>2457.21</v>
      </c>
      <c r="H2086" t="str">
        <v>tier - 2</v>
      </c>
      <c r="I2086" t="str">
        <v>tier - 1</v>
      </c>
      <c r="J2086" t="str">
        <v>R1024</v>
      </c>
      <c r="K2086">
        <v>20</v>
      </c>
      <c r="L2086" cm="1">
        <f t="array" ref="L2086:T2086">_xlfn.XLOOKUP(A2086,'Medical Examinations'!A:A,'Medical Examinations'!B:J)</f>
        <v>30.4</v>
      </c>
      <c r="M2086">
        <v>5.91</v>
      </c>
      <c r="N2086" s="5" t="str">
        <v>No</v>
      </c>
      <c r="O2086" s="5" t="str">
        <v>yes</v>
      </c>
      <c r="P2086" s="5" t="str">
        <v>No</v>
      </c>
      <c r="Q2086" s="14">
        <v>2</v>
      </c>
      <c r="R2086" t="str">
        <v>yes</v>
      </c>
      <c r="S2086" t="str">
        <v>Obesity</v>
      </c>
      <c r="T2086" t="str">
        <v>Prediabetes</v>
      </c>
    </row>
    <row r="2087" spans="1:20" x14ac:dyDescent="0.3">
      <c r="A2087" t="s">
        <v>2086</v>
      </c>
      <c r="B2087" t="s">
        <v>4198</v>
      </c>
      <c r="C2087" t="s">
        <v>4395</v>
      </c>
      <c r="D2087" t="s">
        <v>5912</v>
      </c>
      <c r="E2087" cm="1">
        <f t="array" ref="E2087:K2087">_xlfn.XLOOKUP(A2087,'Hospitalisation Details'!A:A,'Hospitalisation Details'!B:H)</f>
        <v>36485</v>
      </c>
      <c r="F2087" s="14">
        <v>1</v>
      </c>
      <c r="G2087">
        <v>2438.06</v>
      </c>
      <c r="H2087" t="str">
        <v>tier - 2</v>
      </c>
      <c r="I2087" t="str">
        <v>tier - 2</v>
      </c>
      <c r="J2087" t="str">
        <v>R1013</v>
      </c>
      <c r="K2087">
        <v>23</v>
      </c>
      <c r="L2087" cm="1">
        <f t="array" ref="L2087:T2087">_xlfn.XLOOKUP(A2087,'Medical Examinations'!A:A,'Medical Examinations'!B:J)</f>
        <v>46.68</v>
      </c>
      <c r="M2087">
        <v>4.01</v>
      </c>
      <c r="N2087" s="5" t="str">
        <v>No</v>
      </c>
      <c r="O2087" s="5" t="str">
        <v>No</v>
      </c>
      <c r="P2087" s="5" t="str">
        <v>No</v>
      </c>
      <c r="Q2087" s="14">
        <v>0</v>
      </c>
      <c r="R2087" t="str">
        <v>yes</v>
      </c>
      <c r="S2087" t="str">
        <v>Obesity</v>
      </c>
      <c r="T2087" t="str">
        <v>Normal</v>
      </c>
    </row>
    <row r="2088" spans="1:20" x14ac:dyDescent="0.3">
      <c r="A2088" t="s">
        <v>2087</v>
      </c>
      <c r="B2088" t="s">
        <v>2587</v>
      </c>
      <c r="C2088" t="s">
        <v>4395</v>
      </c>
      <c r="D2088" t="s">
        <v>4603</v>
      </c>
      <c r="E2088" cm="1">
        <f t="array" ref="E2088:K2088">_xlfn.XLOOKUP(A2088,'Hospitalisation Details'!A:A,'Hospitalisation Details'!B:H)</f>
        <v>36476</v>
      </c>
      <c r="F2088" s="14">
        <v>1</v>
      </c>
      <c r="G2088">
        <v>2416.96</v>
      </c>
      <c r="H2088" t="str">
        <v>tier - 2</v>
      </c>
      <c r="I2088" t="str">
        <v>tier - 2</v>
      </c>
      <c r="J2088" t="str">
        <v>R1011</v>
      </c>
      <c r="K2088">
        <v>23</v>
      </c>
      <c r="L2088" cm="1">
        <f t="array" ref="L2088:T2088">_xlfn.XLOOKUP(A2088,'Medical Examinations'!A:A,'Medical Examinations'!B:J)</f>
        <v>30.25</v>
      </c>
      <c r="M2088">
        <v>4.1900000000000004</v>
      </c>
      <c r="N2088" s="5" t="str">
        <v>No</v>
      </c>
      <c r="O2088" s="5" t="str">
        <v>No</v>
      </c>
      <c r="P2088" s="5" t="str">
        <v>No</v>
      </c>
      <c r="Q2088" s="14">
        <v>2</v>
      </c>
      <c r="R2088" t="str">
        <v>yes</v>
      </c>
      <c r="S2088" t="str">
        <v>Obesity</v>
      </c>
      <c r="T2088" t="str">
        <v>Normal</v>
      </c>
    </row>
    <row r="2089" spans="1:20" x14ac:dyDescent="0.3">
      <c r="A2089" t="s">
        <v>2088</v>
      </c>
      <c r="B2089" t="s">
        <v>4199</v>
      </c>
      <c r="C2089" t="s">
        <v>4394</v>
      </c>
      <c r="D2089" t="s">
        <v>5913</v>
      </c>
      <c r="E2089" cm="1">
        <f t="array" ref="E2089:K2089">_xlfn.XLOOKUP(A2089,'Hospitalisation Details'!A:A,'Hospitalisation Details'!B:H)</f>
        <v>37045</v>
      </c>
      <c r="F2089" s="14">
        <v>0</v>
      </c>
      <c r="G2089">
        <v>2404.73</v>
      </c>
      <c r="H2089" t="str">
        <v>tier - 2</v>
      </c>
      <c r="I2089" t="str">
        <v>tier - 3</v>
      </c>
      <c r="J2089" t="str">
        <v>R1012</v>
      </c>
      <c r="K2089">
        <v>22</v>
      </c>
      <c r="L2089" cm="1">
        <f t="array" ref="L2089:T2089">_xlfn.XLOOKUP(A2089,'Medical Examinations'!A:A,'Medical Examinations'!B:J)</f>
        <v>53.06</v>
      </c>
      <c r="M2089">
        <v>11.68</v>
      </c>
      <c r="N2089" s="5" t="str">
        <v>No</v>
      </c>
      <c r="O2089" s="5" t="str">
        <v>No</v>
      </c>
      <c r="P2089" s="5" t="str">
        <v>No</v>
      </c>
      <c r="Q2089" s="14">
        <v>0</v>
      </c>
      <c r="R2089" t="str">
        <v>yes</v>
      </c>
      <c r="S2089" t="str">
        <v>Obesity</v>
      </c>
      <c r="T2089" t="str">
        <v>Diabetes</v>
      </c>
    </row>
    <row r="2090" spans="1:20" x14ac:dyDescent="0.3">
      <c r="A2090" t="s">
        <v>2089</v>
      </c>
      <c r="B2090" t="s">
        <v>4200</v>
      </c>
      <c r="C2090" t="s">
        <v>4395</v>
      </c>
      <c r="D2090" t="s">
        <v>5798</v>
      </c>
      <c r="E2090" cm="1">
        <f t="array" ref="E2090:K2090">_xlfn.XLOOKUP(A2090,'Hospitalisation Details'!A:A,'Hospitalisation Details'!B:H)</f>
        <v>36382</v>
      </c>
      <c r="F2090" s="14">
        <v>0</v>
      </c>
      <c r="G2090">
        <v>2396.1</v>
      </c>
      <c r="H2090" t="str">
        <v>tier - 2</v>
      </c>
      <c r="I2090" t="str">
        <v>tier - 1</v>
      </c>
      <c r="J2090" t="str">
        <v>R1019</v>
      </c>
      <c r="K2090">
        <v>23</v>
      </c>
      <c r="L2090" cm="1">
        <f t="array" ref="L2090:T2090">_xlfn.XLOOKUP(A2090,'Medical Examinations'!A:A,'Medical Examinations'!B:J)</f>
        <v>31.4</v>
      </c>
      <c r="M2090">
        <v>5.49</v>
      </c>
      <c r="N2090" s="5" t="str">
        <v>No</v>
      </c>
      <c r="O2090" s="5" t="str">
        <v>No</v>
      </c>
      <c r="P2090" s="5" t="str">
        <v>No</v>
      </c>
      <c r="Q2090" s="14">
        <v>0</v>
      </c>
      <c r="R2090" t="str">
        <v>yes</v>
      </c>
      <c r="S2090" t="str">
        <v>Obesity</v>
      </c>
      <c r="T2090" t="str">
        <v>Normal</v>
      </c>
    </row>
    <row r="2091" spans="1:20" x14ac:dyDescent="0.3">
      <c r="A2091" t="s">
        <v>2090</v>
      </c>
      <c r="B2091" t="s">
        <v>4201</v>
      </c>
      <c r="C2091" t="s">
        <v>4395</v>
      </c>
      <c r="D2091" t="s">
        <v>5914</v>
      </c>
      <c r="E2091" cm="1">
        <f t="array" ref="E2091:K2091">_xlfn.XLOOKUP(A2091,'Hospitalisation Details'!A:A,'Hospitalisation Details'!B:H)</f>
        <v>36511</v>
      </c>
      <c r="F2091" s="14">
        <v>0</v>
      </c>
      <c r="G2091">
        <v>2395.17</v>
      </c>
      <c r="H2091" t="str">
        <v>tier - 2</v>
      </c>
      <c r="I2091" t="str">
        <v>tier - 1</v>
      </c>
      <c r="J2091" t="str">
        <v>R1014</v>
      </c>
      <c r="K2091">
        <v>23</v>
      </c>
      <c r="L2091" cm="1">
        <f t="array" ref="L2091:T2091">_xlfn.XLOOKUP(A2091,'Medical Examinations'!A:A,'Medical Examinations'!B:J)</f>
        <v>29.94</v>
      </c>
      <c r="M2091">
        <v>7.59</v>
      </c>
      <c r="N2091" s="5" t="str">
        <v>No</v>
      </c>
      <c r="O2091" s="5" t="str">
        <v>No</v>
      </c>
      <c r="P2091" s="5" t="str">
        <v>No</v>
      </c>
      <c r="Q2091" s="14">
        <v>0</v>
      </c>
      <c r="R2091" t="str">
        <v>yes</v>
      </c>
      <c r="S2091" t="str">
        <v>Obesity</v>
      </c>
      <c r="T2091" t="str">
        <v>Diabetes</v>
      </c>
    </row>
    <row r="2092" spans="1:20" x14ac:dyDescent="0.3">
      <c r="A2092" t="s">
        <v>2091</v>
      </c>
      <c r="B2092" t="s">
        <v>4202</v>
      </c>
      <c r="C2092" t="s">
        <v>4395</v>
      </c>
      <c r="D2092" t="s">
        <v>5915</v>
      </c>
      <c r="E2092" cm="1">
        <f t="array" ref="E2092:K2092">_xlfn.XLOOKUP(A2092,'Hospitalisation Details'!A:A,'Hospitalisation Details'!B:H)</f>
        <v>32489</v>
      </c>
      <c r="F2092" s="14">
        <v>3</v>
      </c>
      <c r="G2092">
        <v>2373.3000000000002</v>
      </c>
      <c r="H2092" t="str">
        <v>tier - 2</v>
      </c>
      <c r="I2092" t="str">
        <v>tier - 2</v>
      </c>
      <c r="J2092" t="str">
        <v>R1013</v>
      </c>
      <c r="K2092">
        <v>34</v>
      </c>
      <c r="L2092" cm="1">
        <f t="array" ref="L2092:T2092">_xlfn.XLOOKUP(A2092,'Medical Examinations'!A:A,'Medical Examinations'!B:J)</f>
        <v>30.18</v>
      </c>
      <c r="M2092">
        <v>8.31</v>
      </c>
      <c r="N2092" s="5" t="str">
        <v>Yes</v>
      </c>
      <c r="O2092" s="5" t="str">
        <v>No</v>
      </c>
      <c r="P2092" s="5" t="str">
        <v>No</v>
      </c>
      <c r="Q2092" s="14">
        <v>1</v>
      </c>
      <c r="R2092" t="str">
        <v>yes</v>
      </c>
      <c r="S2092" t="str">
        <v>Obesity</v>
      </c>
      <c r="T2092" t="str">
        <v>Diabetes</v>
      </c>
    </row>
    <row r="2093" spans="1:20" x14ac:dyDescent="0.3">
      <c r="A2093" t="s">
        <v>2092</v>
      </c>
      <c r="B2093" t="s">
        <v>4203</v>
      </c>
      <c r="C2093" t="s">
        <v>4395</v>
      </c>
      <c r="D2093" t="s">
        <v>4530</v>
      </c>
      <c r="E2093" cm="1">
        <f t="array" ref="E2093:K2093">_xlfn.XLOOKUP(A2093,'Hospitalisation Details'!A:A,'Hospitalisation Details'!B:H)</f>
        <v>37565</v>
      </c>
      <c r="F2093" s="14">
        <v>1</v>
      </c>
      <c r="G2093">
        <v>2362.23</v>
      </c>
      <c r="H2093" t="str">
        <v>tier - 2</v>
      </c>
      <c r="I2093" t="str">
        <v>tier - 1</v>
      </c>
      <c r="J2093" t="str">
        <v>R1012</v>
      </c>
      <c r="K2093">
        <v>20</v>
      </c>
      <c r="L2093" cm="1">
        <f t="array" ref="L2093:T2093">_xlfn.XLOOKUP(A2093,'Medical Examinations'!A:A,'Medical Examinations'!B:J)</f>
        <v>23.55</v>
      </c>
      <c r="M2093">
        <v>10.38</v>
      </c>
      <c r="N2093" s="5" t="str">
        <v>No</v>
      </c>
      <c r="O2093" s="5" t="str">
        <v>No</v>
      </c>
      <c r="P2093" s="5" t="str">
        <v>No</v>
      </c>
      <c r="Q2093" s="14">
        <v>0</v>
      </c>
      <c r="R2093" t="str">
        <v>yes</v>
      </c>
      <c r="S2093" t="str">
        <v>Normal Weight</v>
      </c>
      <c r="T2093" t="str">
        <v>Diabetes</v>
      </c>
    </row>
    <row r="2094" spans="1:20" x14ac:dyDescent="0.3">
      <c r="A2094" t="s">
        <v>2093</v>
      </c>
      <c r="B2094" t="s">
        <v>4204</v>
      </c>
      <c r="C2094" t="s">
        <v>4395</v>
      </c>
      <c r="D2094" t="s">
        <v>4496</v>
      </c>
      <c r="E2094" cm="1">
        <f t="array" ref="E2094:K2094">_xlfn.XLOOKUP(A2094,'Hospitalisation Details'!A:A,'Hospitalisation Details'!B:H)</f>
        <v>36089</v>
      </c>
      <c r="F2094" s="14">
        <v>0</v>
      </c>
      <c r="G2094">
        <v>2352.9699999999998</v>
      </c>
      <c r="H2094" t="str">
        <v>tier - 3</v>
      </c>
      <c r="I2094" t="str">
        <v>tier - 3</v>
      </c>
      <c r="J2094" t="str">
        <v>R1012</v>
      </c>
      <c r="K2094">
        <v>24</v>
      </c>
      <c r="L2094" cm="1">
        <f t="array" ref="L2094:T2094">_xlfn.XLOOKUP(A2094,'Medical Examinations'!A:A,'Medical Examinations'!B:J)</f>
        <v>31.065000000000001</v>
      </c>
      <c r="M2094">
        <v>5.05</v>
      </c>
      <c r="N2094" s="5" t="str">
        <v>No</v>
      </c>
      <c r="O2094" s="5" t="str">
        <v>No</v>
      </c>
      <c r="P2094" s="5" t="str">
        <v>No</v>
      </c>
      <c r="Q2094" s="14">
        <v>1</v>
      </c>
      <c r="R2094" t="str">
        <v>yes</v>
      </c>
      <c r="S2094" t="str">
        <v>Obesity</v>
      </c>
      <c r="T2094" t="str">
        <v>Normal</v>
      </c>
    </row>
    <row r="2095" spans="1:20" x14ac:dyDescent="0.3">
      <c r="A2095" t="s">
        <v>2094</v>
      </c>
      <c r="B2095" t="s">
        <v>4205</v>
      </c>
      <c r="C2095" t="s">
        <v>4394</v>
      </c>
      <c r="D2095" t="s">
        <v>4786</v>
      </c>
      <c r="E2095" cm="1">
        <f t="array" ref="E2095:K2095">_xlfn.XLOOKUP(A2095,'Hospitalisation Details'!A:A,'Hospitalisation Details'!B:H)</f>
        <v>37943</v>
      </c>
      <c r="F2095" s="14">
        <v>1</v>
      </c>
      <c r="G2095">
        <v>2331.52</v>
      </c>
      <c r="H2095" t="str">
        <v>tier - 2</v>
      </c>
      <c r="I2095" t="str">
        <v>tier - 3</v>
      </c>
      <c r="J2095" t="str">
        <v>R1011</v>
      </c>
      <c r="K2095">
        <v>19</v>
      </c>
      <c r="L2095" cm="1">
        <f t="array" ref="L2095:T2095">_xlfn.XLOOKUP(A2095,'Medical Examinations'!A:A,'Medical Examinations'!B:J)</f>
        <v>48.75</v>
      </c>
      <c r="M2095">
        <v>4.6399999999999997</v>
      </c>
      <c r="N2095" s="5" t="str">
        <v>Yes</v>
      </c>
      <c r="O2095" s="5" t="str">
        <v>No</v>
      </c>
      <c r="P2095" s="5" t="str">
        <v>No</v>
      </c>
      <c r="Q2095" s="14">
        <v>1</v>
      </c>
      <c r="R2095" t="str">
        <v>yes</v>
      </c>
      <c r="S2095" t="str">
        <v>Obesity</v>
      </c>
      <c r="T2095" t="str">
        <v>Normal</v>
      </c>
    </row>
    <row r="2096" spans="1:20" x14ac:dyDescent="0.3">
      <c r="A2096" t="s">
        <v>2095</v>
      </c>
      <c r="B2096" t="s">
        <v>4206</v>
      </c>
      <c r="C2096" t="s">
        <v>4395</v>
      </c>
      <c r="D2096" t="s">
        <v>5916</v>
      </c>
      <c r="E2096" cm="1">
        <f t="array" ref="E2096:K2096">_xlfn.XLOOKUP(A2096,'Hospitalisation Details'!A:A,'Hospitalisation Details'!B:H)</f>
        <v>35416</v>
      </c>
      <c r="F2096" s="14">
        <v>0</v>
      </c>
      <c r="G2096">
        <v>2322.62</v>
      </c>
      <c r="H2096" t="str">
        <v>tier - 2</v>
      </c>
      <c r="I2096" t="str">
        <v>tier - 1</v>
      </c>
      <c r="J2096" t="str">
        <v>R1013</v>
      </c>
      <c r="K2096">
        <v>26</v>
      </c>
      <c r="L2096" cm="1">
        <f t="array" ref="L2096:T2096">_xlfn.XLOOKUP(A2096,'Medical Examinations'!A:A,'Medical Examinations'!B:J)</f>
        <v>37.74</v>
      </c>
      <c r="M2096">
        <v>9.5299999999999994</v>
      </c>
      <c r="N2096" s="5" t="str">
        <v>Yes</v>
      </c>
      <c r="O2096" s="5" t="str">
        <v>No</v>
      </c>
      <c r="P2096" s="5" t="str">
        <v>No</v>
      </c>
      <c r="Q2096" s="14">
        <v>1</v>
      </c>
      <c r="R2096" t="str">
        <v>yes</v>
      </c>
      <c r="S2096" t="str">
        <v>Obesity</v>
      </c>
      <c r="T2096" t="str">
        <v>Diabetes</v>
      </c>
    </row>
    <row r="2097" spans="1:20" x14ac:dyDescent="0.3">
      <c r="A2097" t="s">
        <v>2096</v>
      </c>
      <c r="B2097" t="s">
        <v>4207</v>
      </c>
      <c r="C2097" t="s">
        <v>4395</v>
      </c>
      <c r="D2097" t="s">
        <v>4987</v>
      </c>
      <c r="E2097" cm="1">
        <f t="array" ref="E2097:K2097">_xlfn.XLOOKUP(A2097,'Hospitalisation Details'!A:A,'Hospitalisation Details'!B:H)</f>
        <v>38236</v>
      </c>
      <c r="F2097" s="14">
        <v>2</v>
      </c>
      <c r="G2097">
        <v>2304</v>
      </c>
      <c r="H2097" t="str">
        <v>tier - 2</v>
      </c>
      <c r="I2097" t="str">
        <v>tier - 3</v>
      </c>
      <c r="J2097" t="str">
        <v>R1013</v>
      </c>
      <c r="K2097">
        <v>18</v>
      </c>
      <c r="L2097" cm="1">
        <f t="array" ref="L2097:T2097">_xlfn.XLOOKUP(A2097,'Medical Examinations'!A:A,'Medical Examinations'!B:J)</f>
        <v>33.72</v>
      </c>
      <c r="M2097">
        <v>6.21</v>
      </c>
      <c r="N2097" s="5" t="str">
        <v>Yes</v>
      </c>
      <c r="O2097" s="5" t="str">
        <v>No</v>
      </c>
      <c r="P2097" s="5" t="str">
        <v>Yes</v>
      </c>
      <c r="Q2097" s="14">
        <v>1</v>
      </c>
      <c r="R2097" t="str">
        <v>yes</v>
      </c>
      <c r="S2097" t="str">
        <v>Obesity</v>
      </c>
      <c r="T2097" t="str">
        <v>Prediabetes</v>
      </c>
    </row>
    <row r="2098" spans="1:20" x14ac:dyDescent="0.3">
      <c r="A2098" t="s">
        <v>2097</v>
      </c>
      <c r="B2098" t="s">
        <v>4208</v>
      </c>
      <c r="C2098" t="s">
        <v>4395</v>
      </c>
      <c r="D2098" t="s">
        <v>5917</v>
      </c>
      <c r="E2098" cm="1">
        <f t="array" ref="E2098:K2098">_xlfn.XLOOKUP(A2098,'Hospitalisation Details'!A:A,'Hospitalisation Details'!B:H)</f>
        <v>35397</v>
      </c>
      <c r="F2098" s="14">
        <v>0</v>
      </c>
      <c r="G2098">
        <v>2302.3000000000002</v>
      </c>
      <c r="H2098" t="str">
        <v>tier - 1</v>
      </c>
      <c r="I2098" t="str">
        <v>tier - 2</v>
      </c>
      <c r="J2098" t="str">
        <v>R1011</v>
      </c>
      <c r="K2098">
        <v>26</v>
      </c>
      <c r="L2098" cm="1">
        <f t="array" ref="L2098:T2098">_xlfn.XLOOKUP(A2098,'Medical Examinations'!A:A,'Medical Examinations'!B:J)</f>
        <v>36.159999999999997</v>
      </c>
      <c r="M2098">
        <v>5.0999999999999996</v>
      </c>
      <c r="N2098" s="5" t="str">
        <v>No</v>
      </c>
      <c r="O2098" s="5" t="str">
        <v>No</v>
      </c>
      <c r="P2098" s="5" t="str">
        <v>No</v>
      </c>
      <c r="Q2098" s="14">
        <v>1</v>
      </c>
      <c r="R2098" t="str">
        <v>yes</v>
      </c>
      <c r="S2098" t="str">
        <v>Obesity</v>
      </c>
      <c r="T2098" t="str">
        <v>Normal</v>
      </c>
    </row>
    <row r="2099" spans="1:20" x14ac:dyDescent="0.3">
      <c r="A2099" t="s">
        <v>2098</v>
      </c>
      <c r="B2099" t="s">
        <v>4209</v>
      </c>
      <c r="C2099" t="s">
        <v>4394</v>
      </c>
      <c r="D2099" t="s">
        <v>5093</v>
      </c>
      <c r="E2099" cm="1">
        <f t="array" ref="E2099:K2099">_xlfn.XLOOKUP(A2099,'Hospitalisation Details'!A:A,'Hospitalisation Details'!B:H)</f>
        <v>32786</v>
      </c>
      <c r="F2099" s="14">
        <v>3</v>
      </c>
      <c r="G2099">
        <v>2295.2399999999998</v>
      </c>
      <c r="H2099" t="str">
        <v>tier - 2</v>
      </c>
      <c r="I2099" t="str">
        <v>tier - 1</v>
      </c>
      <c r="J2099" t="str">
        <v>R1013</v>
      </c>
      <c r="K2099">
        <v>33</v>
      </c>
      <c r="L2099" cm="1">
        <f t="array" ref="L2099:T2099">_xlfn.XLOOKUP(A2099,'Medical Examinations'!A:A,'Medical Examinations'!B:J)</f>
        <v>33.11</v>
      </c>
      <c r="M2099">
        <v>4.12</v>
      </c>
      <c r="N2099" s="5" t="str">
        <v>No</v>
      </c>
      <c r="O2099" s="5" t="str">
        <v>No</v>
      </c>
      <c r="P2099" s="5" t="str">
        <v>Yes</v>
      </c>
      <c r="Q2099" s="14">
        <v>1</v>
      </c>
      <c r="R2099" t="str">
        <v>yes</v>
      </c>
      <c r="S2099" t="str">
        <v>Obesity</v>
      </c>
      <c r="T2099" t="str">
        <v>Normal</v>
      </c>
    </row>
    <row r="2100" spans="1:20" x14ac:dyDescent="0.3">
      <c r="A2100" t="s">
        <v>2099</v>
      </c>
      <c r="B2100" t="s">
        <v>4210</v>
      </c>
      <c r="C2100" t="s">
        <v>4395</v>
      </c>
      <c r="D2100" t="s">
        <v>4543</v>
      </c>
      <c r="E2100" cm="1">
        <f t="array" ref="E2100:K2100">_xlfn.XLOOKUP(A2100,'Hospitalisation Details'!A:A,'Hospitalisation Details'!B:H)</f>
        <v>33405</v>
      </c>
      <c r="F2100" s="14">
        <v>3</v>
      </c>
      <c r="G2100">
        <v>2277.7199999999998</v>
      </c>
      <c r="H2100" t="str">
        <v>tier - 2</v>
      </c>
      <c r="I2100" t="str">
        <v>tier - 1</v>
      </c>
      <c r="J2100" t="str">
        <v>R1013</v>
      </c>
      <c r="K2100">
        <v>31</v>
      </c>
      <c r="L2100" cm="1">
        <f t="array" ref="L2100:T2100">_xlfn.XLOOKUP(A2100,'Medical Examinations'!A:A,'Medical Examinations'!B:J)</f>
        <v>41.25</v>
      </c>
      <c r="M2100">
        <v>5.19</v>
      </c>
      <c r="N2100" s="5" t="str">
        <v>No</v>
      </c>
      <c r="O2100" s="5" t="str">
        <v>No</v>
      </c>
      <c r="P2100" s="5" t="str">
        <v>No</v>
      </c>
      <c r="Q2100" s="14">
        <v>0</v>
      </c>
      <c r="R2100" t="str">
        <v>yes</v>
      </c>
      <c r="S2100" t="str">
        <v>Obesity</v>
      </c>
      <c r="T2100" t="str">
        <v>Normal</v>
      </c>
    </row>
    <row r="2101" spans="1:20" x14ac:dyDescent="0.3">
      <c r="A2101" t="s">
        <v>2100</v>
      </c>
      <c r="B2101" t="s">
        <v>4211</v>
      </c>
      <c r="C2101" t="s">
        <v>4394</v>
      </c>
      <c r="D2101" t="s">
        <v>5918</v>
      </c>
      <c r="E2101" cm="1">
        <f t="array" ref="E2101:K2101">_xlfn.XLOOKUP(A2101,'Hospitalisation Details'!A:A,'Hospitalisation Details'!B:H)</f>
        <v>37572</v>
      </c>
      <c r="F2101" s="14">
        <v>0</v>
      </c>
      <c r="G2101">
        <v>2261.5700000000002</v>
      </c>
      <c r="H2101" t="str">
        <v>tier - 2</v>
      </c>
      <c r="I2101" t="str">
        <v>tier - 1</v>
      </c>
      <c r="J2101" t="str">
        <v>R1012</v>
      </c>
      <c r="K2101">
        <v>20</v>
      </c>
      <c r="L2101" cm="1">
        <f t="array" ref="L2101:T2101">_xlfn.XLOOKUP(A2101,'Medical Examinations'!A:A,'Medical Examinations'!B:J)</f>
        <v>32.700000000000003</v>
      </c>
      <c r="M2101">
        <v>4.09</v>
      </c>
      <c r="N2101" s="5" t="str">
        <v>No</v>
      </c>
      <c r="O2101" s="5" t="str">
        <v>No</v>
      </c>
      <c r="P2101" s="5" t="str">
        <v>No</v>
      </c>
      <c r="Q2101" s="14">
        <v>1</v>
      </c>
      <c r="R2101" t="str">
        <v>yes</v>
      </c>
      <c r="S2101" t="str">
        <v>Obesity</v>
      </c>
      <c r="T2101" t="str">
        <v>Normal</v>
      </c>
    </row>
    <row r="2102" spans="1:20" x14ac:dyDescent="0.3">
      <c r="A2102" t="s">
        <v>2101</v>
      </c>
      <c r="B2102" t="s">
        <v>4212</v>
      </c>
      <c r="C2102" t="s">
        <v>4394</v>
      </c>
      <c r="D2102" t="s">
        <v>5919</v>
      </c>
      <c r="E2102" cm="1">
        <f t="array" ref="E2102:K2102">_xlfn.XLOOKUP(A2102,'Hospitalisation Details'!A:A,'Hospitalisation Details'!B:H)</f>
        <v>37452</v>
      </c>
      <c r="F2102" s="14">
        <v>0</v>
      </c>
      <c r="G2102">
        <v>2257.48</v>
      </c>
      <c r="H2102" t="str">
        <v>tier - 2</v>
      </c>
      <c r="I2102" t="str">
        <v>tier - 1</v>
      </c>
      <c r="J2102" t="str">
        <v>R1012</v>
      </c>
      <c r="K2102">
        <v>20</v>
      </c>
      <c r="L2102" cm="1">
        <f t="array" ref="L2102:T2102">_xlfn.XLOOKUP(A2102,'Medical Examinations'!A:A,'Medical Examinations'!B:J)</f>
        <v>31.92</v>
      </c>
      <c r="M2102">
        <v>5.33</v>
      </c>
      <c r="N2102" s="5" t="str">
        <v>Yes</v>
      </c>
      <c r="O2102" s="5" t="str">
        <v>No</v>
      </c>
      <c r="P2102" s="5" t="str">
        <v>No</v>
      </c>
      <c r="Q2102" s="14">
        <v>0</v>
      </c>
      <c r="R2102" t="str">
        <v>yes</v>
      </c>
      <c r="S2102" t="str">
        <v>Obesity</v>
      </c>
      <c r="T2102" t="str">
        <v>Normal</v>
      </c>
    </row>
    <row r="2103" spans="1:20" x14ac:dyDescent="0.3">
      <c r="A2103" t="s">
        <v>2102</v>
      </c>
      <c r="B2103" t="s">
        <v>3869</v>
      </c>
      <c r="C2103" t="s">
        <v>4395</v>
      </c>
      <c r="D2103" t="s">
        <v>4902</v>
      </c>
      <c r="E2103" cm="1">
        <f t="array" ref="E2103:K2103">_xlfn.XLOOKUP(A2103,'Hospitalisation Details'!A:A,'Hospitalisation Details'!B:H)</f>
        <v>36871</v>
      </c>
      <c r="F2103" s="14">
        <v>0</v>
      </c>
      <c r="G2103">
        <v>2254.8000000000002</v>
      </c>
      <c r="H2103" t="str">
        <v>tier - 2</v>
      </c>
      <c r="I2103" t="str">
        <v>tier - 3</v>
      </c>
      <c r="J2103" t="str">
        <v>R1016</v>
      </c>
      <c r="K2103">
        <v>22</v>
      </c>
      <c r="L2103" cm="1">
        <f t="array" ref="L2103:T2103">_xlfn.XLOOKUP(A2103,'Medical Examinations'!A:A,'Medical Examinations'!B:J)</f>
        <v>33.534999999999997</v>
      </c>
      <c r="M2103">
        <v>6.23</v>
      </c>
      <c r="N2103" s="5" t="str">
        <v>No</v>
      </c>
      <c r="O2103" s="5" t="str">
        <v>yes</v>
      </c>
      <c r="P2103" s="5" t="str">
        <v>No</v>
      </c>
      <c r="Q2103" s="14">
        <v>1</v>
      </c>
      <c r="R2103" t="str">
        <v>yes</v>
      </c>
      <c r="S2103" t="str">
        <v>Obesity</v>
      </c>
      <c r="T2103" t="str">
        <v>Prediabetes</v>
      </c>
    </row>
    <row r="2104" spans="1:20" x14ac:dyDescent="0.3">
      <c r="A2104" t="s">
        <v>2103</v>
      </c>
      <c r="B2104" t="s">
        <v>4213</v>
      </c>
      <c r="C2104" t="s">
        <v>4395</v>
      </c>
      <c r="D2104" t="s">
        <v>5920</v>
      </c>
      <c r="E2104" cm="1">
        <f t="array" ref="E2104:K2104">_xlfn.XLOOKUP(A2104,'Hospitalisation Details'!A:A,'Hospitalisation Details'!B:H)</f>
        <v>36707</v>
      </c>
      <c r="F2104" s="14">
        <v>0</v>
      </c>
      <c r="G2104">
        <v>2250.84</v>
      </c>
      <c r="H2104" t="str">
        <v>tier - 2</v>
      </c>
      <c r="I2104" t="str">
        <v>tier - 2</v>
      </c>
      <c r="J2104" t="str">
        <v>R1018</v>
      </c>
      <c r="K2104">
        <v>22</v>
      </c>
      <c r="L2104" cm="1">
        <f t="array" ref="L2104:T2104">_xlfn.XLOOKUP(A2104,'Medical Examinations'!A:A,'Medical Examinations'!B:J)</f>
        <v>31.68</v>
      </c>
      <c r="M2104">
        <v>4.4000000000000004</v>
      </c>
      <c r="N2104" s="5" t="str">
        <v>No</v>
      </c>
      <c r="O2104" s="5" t="str">
        <v>No</v>
      </c>
      <c r="P2104" s="5" t="str">
        <v>No</v>
      </c>
      <c r="Q2104" s="14">
        <v>0</v>
      </c>
      <c r="R2104" t="str">
        <v>yes</v>
      </c>
      <c r="S2104" t="str">
        <v>Obesity</v>
      </c>
      <c r="T2104" t="str">
        <v>Normal</v>
      </c>
    </row>
    <row r="2105" spans="1:20" x14ac:dyDescent="0.3">
      <c r="A2105" t="s">
        <v>2104</v>
      </c>
      <c r="B2105" t="s">
        <v>2398</v>
      </c>
      <c r="C2105" t="s">
        <v>4395</v>
      </c>
      <c r="D2105" t="s">
        <v>4714</v>
      </c>
      <c r="E2105" cm="1">
        <f t="array" ref="E2105:K2105">_xlfn.XLOOKUP(A2105,'Hospitalisation Details'!A:A,'Hospitalisation Details'!B:H)</f>
        <v>37965</v>
      </c>
      <c r="F2105" s="14">
        <v>1</v>
      </c>
      <c r="G2105">
        <v>2221.56</v>
      </c>
      <c r="H2105" t="str">
        <v>tier - 2</v>
      </c>
      <c r="I2105" t="str">
        <v>tier - 3</v>
      </c>
      <c r="J2105" t="str">
        <v>R1012</v>
      </c>
      <c r="K2105">
        <v>19</v>
      </c>
      <c r="L2105" cm="1">
        <f t="array" ref="L2105:T2105">_xlfn.XLOOKUP(A2105,'Medical Examinations'!A:A,'Medical Examinations'!B:J)</f>
        <v>34.799999999999997</v>
      </c>
      <c r="M2105">
        <v>6.18</v>
      </c>
      <c r="N2105" s="5" t="str">
        <v>No</v>
      </c>
      <c r="O2105" s="5" t="str">
        <v>No</v>
      </c>
      <c r="P2105" s="5" t="str">
        <v>Yes</v>
      </c>
      <c r="Q2105" s="14">
        <v>1</v>
      </c>
      <c r="R2105" t="str">
        <v>yes</v>
      </c>
      <c r="S2105" t="str">
        <v>Obesity</v>
      </c>
      <c r="T2105" t="str">
        <v>Prediabetes</v>
      </c>
    </row>
    <row r="2106" spans="1:20" x14ac:dyDescent="0.3">
      <c r="A2106" t="s">
        <v>2105</v>
      </c>
      <c r="B2106" t="s">
        <v>4214</v>
      </c>
      <c r="C2106" t="s">
        <v>4394</v>
      </c>
      <c r="D2106" t="s">
        <v>5921</v>
      </c>
      <c r="E2106" cm="1">
        <f t="array" ref="E2106:K2106">_xlfn.XLOOKUP(A2106,'Hospitalisation Details'!A:A,'Hospitalisation Details'!B:H)</f>
        <v>38333</v>
      </c>
      <c r="F2106" s="14">
        <v>1</v>
      </c>
      <c r="G2106">
        <v>2219.4499999999998</v>
      </c>
      <c r="H2106" t="str">
        <v>tier - 2</v>
      </c>
      <c r="I2106" t="str">
        <v>tier - 1</v>
      </c>
      <c r="J2106" t="str">
        <v>R1013</v>
      </c>
      <c r="K2106">
        <v>18</v>
      </c>
      <c r="L2106" cm="1">
        <f t="array" ref="L2106:T2106">_xlfn.XLOOKUP(A2106,'Medical Examinations'!A:A,'Medical Examinations'!B:J)</f>
        <v>31.13</v>
      </c>
      <c r="M2106">
        <v>4.5199999999999996</v>
      </c>
      <c r="N2106" s="5" t="str">
        <v>Yes</v>
      </c>
      <c r="O2106" s="5" t="str">
        <v>No</v>
      </c>
      <c r="P2106" s="5" t="str">
        <v>No</v>
      </c>
      <c r="Q2106" s="14">
        <v>1</v>
      </c>
      <c r="R2106" t="str">
        <v>yes</v>
      </c>
      <c r="S2106" t="str">
        <v>Obesity</v>
      </c>
      <c r="T2106" t="str">
        <v>Normal</v>
      </c>
    </row>
    <row r="2107" spans="1:20" x14ac:dyDescent="0.3">
      <c r="A2107" t="s">
        <v>2106</v>
      </c>
      <c r="B2107" t="s">
        <v>4215</v>
      </c>
      <c r="C2107" t="s">
        <v>4394</v>
      </c>
      <c r="D2107" t="s">
        <v>5922</v>
      </c>
      <c r="E2107" cm="1">
        <f t="array" ref="E2107:K2107">_xlfn.XLOOKUP(A2107,'Hospitalisation Details'!A:A,'Hospitalisation Details'!B:H)</f>
        <v>38255</v>
      </c>
      <c r="F2107" s="14">
        <v>0</v>
      </c>
      <c r="G2107">
        <v>2217.6</v>
      </c>
      <c r="H2107" t="str">
        <v>tier - 2</v>
      </c>
      <c r="I2107" t="str">
        <v>tier - 1</v>
      </c>
      <c r="J2107" t="str">
        <v>R1024</v>
      </c>
      <c r="K2107">
        <v>18</v>
      </c>
      <c r="L2107" cm="1">
        <f t="array" ref="L2107:T2107">_xlfn.XLOOKUP(A2107,'Medical Examinations'!A:A,'Medical Examinations'!B:J)</f>
        <v>34.9</v>
      </c>
      <c r="M2107">
        <v>6.22</v>
      </c>
      <c r="N2107" s="5" t="str">
        <v>No</v>
      </c>
      <c r="O2107" s="5" t="str">
        <v>No</v>
      </c>
      <c r="P2107" s="5" t="str">
        <v>Yes</v>
      </c>
      <c r="Q2107" s="14">
        <v>1</v>
      </c>
      <c r="R2107" t="str">
        <v>yes</v>
      </c>
      <c r="S2107" t="str">
        <v>Obesity</v>
      </c>
      <c r="T2107" t="str">
        <v>Prediabetes</v>
      </c>
    </row>
    <row r="2108" spans="1:20" x14ac:dyDescent="0.3">
      <c r="A2108" t="s">
        <v>2107</v>
      </c>
      <c r="B2108" t="s">
        <v>4216</v>
      </c>
      <c r="C2108" t="s">
        <v>4394</v>
      </c>
      <c r="D2108" t="s">
        <v>5923</v>
      </c>
      <c r="E2108" cm="1">
        <f t="array" ref="E2108:K2108">_xlfn.XLOOKUP(A2108,'Hospitalisation Details'!A:A,'Hospitalisation Details'!B:H)</f>
        <v>38151</v>
      </c>
      <c r="F2108" s="14">
        <v>0</v>
      </c>
      <c r="G2108">
        <v>2217.4699999999998</v>
      </c>
      <c r="H2108" t="str">
        <v>tier - 2</v>
      </c>
      <c r="I2108" t="str">
        <v>tier - 1</v>
      </c>
      <c r="J2108" t="str">
        <v>R1024</v>
      </c>
      <c r="K2108">
        <v>18</v>
      </c>
      <c r="L2108" cm="1">
        <f t="array" ref="L2108:T2108">_xlfn.XLOOKUP(A2108,'Medical Examinations'!A:A,'Medical Examinations'!B:J)</f>
        <v>31.4</v>
      </c>
      <c r="M2108">
        <v>4.5999999999999996</v>
      </c>
      <c r="N2108" s="5" t="str">
        <v>Yes</v>
      </c>
      <c r="O2108" s="5" t="str">
        <v>No</v>
      </c>
      <c r="P2108" s="5" t="str">
        <v>No</v>
      </c>
      <c r="Q2108" s="14">
        <v>1</v>
      </c>
      <c r="R2108" t="str">
        <v>yes</v>
      </c>
      <c r="S2108" t="str">
        <v>Obesity</v>
      </c>
      <c r="T2108" t="str">
        <v>Normal</v>
      </c>
    </row>
    <row r="2109" spans="1:20" x14ac:dyDescent="0.3">
      <c r="A2109" t="s">
        <v>2108</v>
      </c>
      <c r="B2109" t="s">
        <v>4217</v>
      </c>
      <c r="C2109" t="s">
        <v>4394</v>
      </c>
      <c r="D2109" t="s">
        <v>5924</v>
      </c>
      <c r="E2109" cm="1">
        <f t="array" ref="E2109:K2109">_xlfn.XLOOKUP(A2109,'Hospitalisation Details'!A:A,'Hospitalisation Details'!B:H)</f>
        <v>34655</v>
      </c>
      <c r="F2109" s="14">
        <v>0</v>
      </c>
      <c r="G2109">
        <v>2213.21</v>
      </c>
      <c r="H2109" t="str">
        <v>tier - 2</v>
      </c>
      <c r="I2109" t="str">
        <v>tier - 2</v>
      </c>
      <c r="J2109" t="str">
        <v>R1013</v>
      </c>
      <c r="K2109">
        <v>28</v>
      </c>
      <c r="L2109" cm="1">
        <f t="array" ref="L2109:T2109">_xlfn.XLOOKUP(A2109,'Medical Examinations'!A:A,'Medical Examinations'!B:J)</f>
        <v>36.99</v>
      </c>
      <c r="M2109">
        <v>5.37</v>
      </c>
      <c r="N2109" s="5" t="str">
        <v>Yes</v>
      </c>
      <c r="O2109" s="5" t="str">
        <v>No</v>
      </c>
      <c r="P2109" s="5" t="str">
        <v>Yes</v>
      </c>
      <c r="Q2109" s="14">
        <v>1</v>
      </c>
      <c r="R2109" t="str">
        <v>yes</v>
      </c>
      <c r="S2109" t="str">
        <v>Obesity</v>
      </c>
      <c r="T2109" t="str">
        <v>Normal</v>
      </c>
    </row>
    <row r="2110" spans="1:20" x14ac:dyDescent="0.3">
      <c r="A2110" t="s">
        <v>2109</v>
      </c>
      <c r="B2110" t="s">
        <v>2836</v>
      </c>
      <c r="C2110" t="s">
        <v>4394</v>
      </c>
      <c r="D2110" t="s">
        <v>5925</v>
      </c>
      <c r="E2110" cm="1">
        <f t="array" ref="E2110:K2110">_xlfn.XLOOKUP(A2110,'Hospitalisation Details'!A:A,'Hospitalisation Details'!B:H)</f>
        <v>38195</v>
      </c>
      <c r="F2110" s="14">
        <v>0</v>
      </c>
      <c r="G2110">
        <v>2211.13</v>
      </c>
      <c r="H2110" t="str">
        <v>tier - 2</v>
      </c>
      <c r="I2110" t="str">
        <v>tier - 2</v>
      </c>
      <c r="J2110" t="str">
        <v>R1024</v>
      </c>
      <c r="K2110">
        <v>18</v>
      </c>
      <c r="L2110" cm="1">
        <f t="array" ref="L2110:T2110">_xlfn.XLOOKUP(A2110,'Medical Examinations'!A:A,'Medical Examinations'!B:J)</f>
        <v>29.57</v>
      </c>
      <c r="M2110">
        <v>9.42</v>
      </c>
      <c r="N2110" s="5" t="str">
        <v>Yes</v>
      </c>
      <c r="O2110" s="5" t="str">
        <v>No</v>
      </c>
      <c r="P2110" s="5" t="str">
        <v>No</v>
      </c>
      <c r="Q2110" s="14">
        <v>0</v>
      </c>
      <c r="R2110" t="str">
        <v>yes</v>
      </c>
      <c r="S2110" t="str">
        <v>Over Weight</v>
      </c>
      <c r="T2110" t="str">
        <v>Diabetes</v>
      </c>
    </row>
    <row r="2111" spans="1:20" x14ac:dyDescent="0.3">
      <c r="A2111" t="s">
        <v>2110</v>
      </c>
      <c r="B2111" t="s">
        <v>4218</v>
      </c>
      <c r="C2111" t="s">
        <v>4394</v>
      </c>
      <c r="D2111" t="s">
        <v>5926</v>
      </c>
      <c r="E2111" cm="1">
        <f t="array" ref="E2111:K2111">_xlfn.XLOOKUP(A2111,'Hospitalisation Details'!A:A,'Hospitalisation Details'!B:H)</f>
        <v>38205</v>
      </c>
      <c r="F2111" s="14">
        <v>0</v>
      </c>
      <c r="G2111">
        <v>2207.6999999999998</v>
      </c>
      <c r="H2111" t="str">
        <v>tier - 2</v>
      </c>
      <c r="I2111" t="str">
        <v>tier - 2</v>
      </c>
      <c r="J2111" t="str">
        <v>R1024</v>
      </c>
      <c r="K2111">
        <v>18</v>
      </c>
      <c r="L2111" cm="1">
        <f t="array" ref="L2111:T2111">_xlfn.XLOOKUP(A2111,'Medical Examinations'!A:A,'Medical Examinations'!B:J)</f>
        <v>52.66</v>
      </c>
      <c r="M2111">
        <v>4.45</v>
      </c>
      <c r="N2111" s="5" t="str">
        <v>No</v>
      </c>
      <c r="O2111" s="5" t="str">
        <v>No</v>
      </c>
      <c r="P2111" s="5" t="str">
        <v>No</v>
      </c>
      <c r="Q2111" s="14">
        <v>1</v>
      </c>
      <c r="R2111" t="str">
        <v>yes</v>
      </c>
      <c r="S2111" t="str">
        <v>Obesity</v>
      </c>
      <c r="T2111" t="str">
        <v>Normal</v>
      </c>
    </row>
    <row r="2112" spans="1:20" x14ac:dyDescent="0.3">
      <c r="A2112" t="s">
        <v>2111</v>
      </c>
      <c r="B2112" t="s">
        <v>4219</v>
      </c>
      <c r="C2112" t="s">
        <v>4394</v>
      </c>
      <c r="D2112" t="s">
        <v>5927</v>
      </c>
      <c r="E2112" cm="1">
        <f t="array" ref="E2112:K2112">_xlfn.XLOOKUP(A2112,'Hospitalisation Details'!A:A,'Hospitalisation Details'!B:H)</f>
        <v>38304</v>
      </c>
      <c r="F2112" s="14">
        <v>0</v>
      </c>
      <c r="G2112">
        <v>2205.98</v>
      </c>
      <c r="H2112" t="str">
        <v>tier - 2</v>
      </c>
      <c r="I2112" t="str">
        <v>tier - 3</v>
      </c>
      <c r="J2112" t="str">
        <v>R1024</v>
      </c>
      <c r="K2112">
        <v>18</v>
      </c>
      <c r="L2112" cm="1">
        <f t="array" ref="L2112:T2112">_xlfn.XLOOKUP(A2112,'Medical Examinations'!A:A,'Medical Examinations'!B:J)</f>
        <v>52.3</v>
      </c>
      <c r="M2112">
        <v>4.87</v>
      </c>
      <c r="N2112" s="5" t="str">
        <v>Yes</v>
      </c>
      <c r="O2112" s="5" t="str">
        <v>No</v>
      </c>
      <c r="P2112" s="5" t="str">
        <v>Yes</v>
      </c>
      <c r="Q2112" s="14">
        <v>1</v>
      </c>
      <c r="R2112" t="str">
        <v>yes</v>
      </c>
      <c r="S2112" t="str">
        <v>Obesity</v>
      </c>
      <c r="T2112" t="str">
        <v>Normal</v>
      </c>
    </row>
    <row r="2113" spans="1:20" x14ac:dyDescent="0.3">
      <c r="A2113" t="s">
        <v>2112</v>
      </c>
      <c r="B2113" t="s">
        <v>4220</v>
      </c>
      <c r="C2113" t="s">
        <v>4394</v>
      </c>
      <c r="D2113" t="s">
        <v>5928</v>
      </c>
      <c r="E2113" cm="1">
        <f t="array" ref="E2113:K2113">_xlfn.XLOOKUP(A2113,'Hospitalisation Details'!A:A,'Hospitalisation Details'!B:H)</f>
        <v>38288</v>
      </c>
      <c r="F2113" s="14">
        <v>0</v>
      </c>
      <c r="G2113">
        <v>2203.7399999999998</v>
      </c>
      <c r="H2113" t="str">
        <v>tier - 2</v>
      </c>
      <c r="I2113" t="str">
        <v>tier - 2</v>
      </c>
      <c r="J2113" t="str">
        <v>R1024</v>
      </c>
      <c r="K2113">
        <v>18</v>
      </c>
      <c r="L2113" cm="1">
        <f t="array" ref="L2113:T2113">_xlfn.XLOOKUP(A2113,'Medical Examinations'!A:A,'Medical Examinations'!B:J)</f>
        <v>36.409999999999997</v>
      </c>
      <c r="M2113">
        <v>4.55</v>
      </c>
      <c r="N2113" s="5" t="str">
        <v>No</v>
      </c>
      <c r="O2113" s="5" t="str">
        <v>No</v>
      </c>
      <c r="P2113" s="5" t="str">
        <v>No</v>
      </c>
      <c r="Q2113" s="14">
        <v>0</v>
      </c>
      <c r="R2113" t="str">
        <v>yes</v>
      </c>
      <c r="S2113" t="str">
        <v>Obesity</v>
      </c>
      <c r="T2113" t="str">
        <v>Normal</v>
      </c>
    </row>
    <row r="2114" spans="1:20" x14ac:dyDescent="0.3">
      <c r="A2114" t="s">
        <v>2113</v>
      </c>
      <c r="B2114" t="s">
        <v>4221</v>
      </c>
      <c r="C2114" t="s">
        <v>4394</v>
      </c>
      <c r="D2114" t="s">
        <v>5076</v>
      </c>
      <c r="E2114" cm="1">
        <f t="array" ref="E2114:K2114">_xlfn.XLOOKUP(A2114,'Hospitalisation Details'!A:A,'Hospitalisation Details'!B:H)</f>
        <v>38205</v>
      </c>
      <c r="F2114" s="14">
        <v>0</v>
      </c>
      <c r="G2114">
        <v>2203.4699999999998</v>
      </c>
      <c r="H2114" t="str">
        <v>tier - 2</v>
      </c>
      <c r="I2114" t="str">
        <v>tier - 2</v>
      </c>
      <c r="J2114" t="str">
        <v>R1024</v>
      </c>
      <c r="K2114">
        <v>18</v>
      </c>
      <c r="L2114" cm="1">
        <f t="array" ref="L2114:T2114">_xlfn.XLOOKUP(A2114,'Medical Examinations'!A:A,'Medical Examinations'!B:J)</f>
        <v>34.06</v>
      </c>
      <c r="M2114">
        <v>11.83</v>
      </c>
      <c r="N2114" s="5" t="str">
        <v>Yes</v>
      </c>
      <c r="O2114" s="5" t="str">
        <v>No</v>
      </c>
      <c r="P2114" s="5" t="str">
        <v>No</v>
      </c>
      <c r="Q2114" s="14">
        <v>1</v>
      </c>
      <c r="R2114" t="str">
        <v>yes</v>
      </c>
      <c r="S2114" t="str">
        <v>Obesity</v>
      </c>
      <c r="T2114" t="str">
        <v>Diabetes</v>
      </c>
    </row>
    <row r="2115" spans="1:20" x14ac:dyDescent="0.3">
      <c r="A2115" t="s">
        <v>2114</v>
      </c>
      <c r="B2115" t="s">
        <v>4222</v>
      </c>
      <c r="C2115" t="s">
        <v>4394</v>
      </c>
      <c r="D2115" t="s">
        <v>4701</v>
      </c>
      <c r="E2115" cm="1">
        <f t="array" ref="E2115:K2115">_xlfn.XLOOKUP(A2115,'Hospitalisation Details'!A:A,'Hospitalisation Details'!B:H)</f>
        <v>38195</v>
      </c>
      <c r="F2115" s="14">
        <v>1</v>
      </c>
      <c r="G2115">
        <v>2201.1</v>
      </c>
      <c r="H2115" t="str">
        <v>tier - 2</v>
      </c>
      <c r="I2115" t="str">
        <v>tier - 3</v>
      </c>
      <c r="J2115" t="str">
        <v>R1013</v>
      </c>
      <c r="K2115">
        <v>18</v>
      </c>
      <c r="L2115" cm="1">
        <f t="array" ref="L2115:T2115">_xlfn.XLOOKUP(A2115,'Medical Examinations'!A:A,'Medical Examinations'!B:J)</f>
        <v>22.895</v>
      </c>
      <c r="M2115">
        <v>5.72</v>
      </c>
      <c r="N2115" s="5" t="str">
        <v>No</v>
      </c>
      <c r="O2115" s="5" t="str">
        <v>No</v>
      </c>
      <c r="P2115" s="5" t="str">
        <v>No</v>
      </c>
      <c r="Q2115" s="14">
        <v>0</v>
      </c>
      <c r="R2115" t="str">
        <v>yes</v>
      </c>
      <c r="S2115" t="str">
        <v>Normal Weight</v>
      </c>
      <c r="T2115" t="str">
        <v>Prediabetes</v>
      </c>
    </row>
    <row r="2116" spans="1:20" x14ac:dyDescent="0.3">
      <c r="A2116" t="s">
        <v>2115</v>
      </c>
      <c r="B2116" t="s">
        <v>4223</v>
      </c>
      <c r="C2116" t="s">
        <v>4394</v>
      </c>
      <c r="D2116" t="s">
        <v>4838</v>
      </c>
      <c r="E2116" cm="1">
        <f t="array" ref="E2116:K2116">_xlfn.XLOOKUP(A2116,'Hospitalisation Details'!A:A,'Hospitalisation Details'!B:H)</f>
        <v>38242</v>
      </c>
      <c r="F2116" s="14">
        <v>0</v>
      </c>
      <c r="G2116">
        <v>2200.83</v>
      </c>
      <c r="H2116" t="str">
        <v>tier - 2</v>
      </c>
      <c r="I2116" t="str">
        <v>tier - 2</v>
      </c>
      <c r="J2116" t="str">
        <v>R1024</v>
      </c>
      <c r="K2116">
        <v>18</v>
      </c>
      <c r="L2116" cm="1">
        <f t="array" ref="L2116:T2116">_xlfn.XLOOKUP(A2116,'Medical Examinations'!A:A,'Medical Examinations'!B:J)</f>
        <v>28.5</v>
      </c>
      <c r="M2116">
        <v>5.12</v>
      </c>
      <c r="N2116" s="5" t="str">
        <v>No</v>
      </c>
      <c r="O2116" s="5" t="str">
        <v>No</v>
      </c>
      <c r="P2116" s="5" t="str">
        <v>No</v>
      </c>
      <c r="Q2116" s="14">
        <v>1</v>
      </c>
      <c r="R2116" t="str">
        <v>yes</v>
      </c>
      <c r="S2116" t="str">
        <v>Over Weight</v>
      </c>
      <c r="T2116" t="str">
        <v>Normal</v>
      </c>
    </row>
    <row r="2117" spans="1:20" x14ac:dyDescent="0.3">
      <c r="A2117" t="s">
        <v>2116</v>
      </c>
      <c r="B2117" t="s">
        <v>4224</v>
      </c>
      <c r="C2117" t="s">
        <v>4394</v>
      </c>
      <c r="D2117" t="s">
        <v>5929</v>
      </c>
      <c r="E2117" cm="1">
        <f t="array" ref="E2117:K2117">_xlfn.XLOOKUP(A2117,'Hospitalisation Details'!A:A,'Hospitalisation Details'!B:H)</f>
        <v>38233</v>
      </c>
      <c r="F2117" s="14">
        <v>0</v>
      </c>
      <c r="G2117">
        <v>2198.19</v>
      </c>
      <c r="H2117" t="str">
        <v>tier - 2</v>
      </c>
      <c r="I2117" t="str">
        <v>tier - 1</v>
      </c>
      <c r="J2117" t="str">
        <v>R1023</v>
      </c>
      <c r="K2117">
        <v>18</v>
      </c>
      <c r="L2117" cm="1">
        <f t="array" ref="L2117:T2117">_xlfn.XLOOKUP(A2117,'Medical Examinations'!A:A,'Medical Examinations'!B:J)</f>
        <v>26.8</v>
      </c>
      <c r="M2117">
        <v>10.93</v>
      </c>
      <c r="N2117" s="5" t="str">
        <v>Yes</v>
      </c>
      <c r="O2117" s="5" t="str">
        <v>No</v>
      </c>
      <c r="P2117" s="5" t="str">
        <v>No</v>
      </c>
      <c r="Q2117" s="14">
        <v>0</v>
      </c>
      <c r="R2117" t="str">
        <v>No</v>
      </c>
      <c r="S2117" t="str">
        <v>Over Weight</v>
      </c>
      <c r="T2117" t="str">
        <v>Diabetes</v>
      </c>
    </row>
    <row r="2118" spans="1:20" x14ac:dyDescent="0.3">
      <c r="A2118" t="s">
        <v>2117</v>
      </c>
      <c r="B2118" t="s">
        <v>4225</v>
      </c>
      <c r="C2118" t="s">
        <v>4394</v>
      </c>
      <c r="D2118" t="s">
        <v>5930</v>
      </c>
      <c r="E2118" cm="1">
        <f t="array" ref="E2118:K2118">_xlfn.XLOOKUP(A2118,'Hospitalisation Details'!A:A,'Hospitalisation Details'!B:H)</f>
        <v>38328</v>
      </c>
      <c r="F2118" s="14">
        <v>0</v>
      </c>
      <c r="G2118">
        <v>2196.4699999999998</v>
      </c>
      <c r="H2118" t="str">
        <v>tier - 2</v>
      </c>
      <c r="I2118" t="str">
        <v>tier - 3</v>
      </c>
      <c r="J2118" t="str">
        <v>R1024</v>
      </c>
      <c r="K2118">
        <v>18</v>
      </c>
      <c r="L2118" cm="1">
        <f t="array" ref="L2118:T2118">_xlfn.XLOOKUP(A2118,'Medical Examinations'!A:A,'Medical Examinations'!B:J)</f>
        <v>53.25</v>
      </c>
      <c r="M2118">
        <v>6.11</v>
      </c>
      <c r="N2118" s="5" t="str">
        <v>Yes</v>
      </c>
      <c r="O2118" s="5" t="str">
        <v>No</v>
      </c>
      <c r="P2118" s="5" t="str">
        <v>Yes</v>
      </c>
      <c r="Q2118" s="14">
        <v>1</v>
      </c>
      <c r="R2118" t="str">
        <v>yes</v>
      </c>
      <c r="S2118" t="str">
        <v>Obesity</v>
      </c>
      <c r="T2118" t="str">
        <v>Prediabetes</v>
      </c>
    </row>
    <row r="2119" spans="1:20" x14ac:dyDescent="0.3">
      <c r="A2119" t="s">
        <v>2118</v>
      </c>
      <c r="B2119" t="s">
        <v>4226</v>
      </c>
      <c r="C2119" t="s">
        <v>4395</v>
      </c>
      <c r="D2119" t="s">
        <v>5931</v>
      </c>
      <c r="E2119" cm="1">
        <f t="array" ref="E2119:K2119">_xlfn.XLOOKUP(A2119,'Hospitalisation Details'!A:A,'Hospitalisation Details'!B:H)</f>
        <v>33588</v>
      </c>
      <c r="F2119" s="14">
        <v>3</v>
      </c>
      <c r="G2119">
        <v>2193.1999999999998</v>
      </c>
      <c r="H2119" t="str">
        <v>tier - 2</v>
      </c>
      <c r="I2119" t="str">
        <v>tier - 2</v>
      </c>
      <c r="J2119" t="str">
        <v>R1012</v>
      </c>
      <c r="K2119">
        <v>31</v>
      </c>
      <c r="L2119" cm="1">
        <f t="array" ref="L2119:T2119">_xlfn.XLOOKUP(A2119,'Medical Examinations'!A:A,'Medical Examinations'!B:J)</f>
        <v>42.27</v>
      </c>
      <c r="M2119">
        <v>6.05</v>
      </c>
      <c r="N2119" s="5" t="str">
        <v>Yes</v>
      </c>
      <c r="O2119" s="5" t="str">
        <v>No</v>
      </c>
      <c r="P2119" s="5" t="str">
        <v>No</v>
      </c>
      <c r="Q2119" s="14">
        <v>1</v>
      </c>
      <c r="R2119" t="str">
        <v>yes</v>
      </c>
      <c r="S2119" t="str">
        <v>Obesity</v>
      </c>
      <c r="T2119" t="str">
        <v>Prediabetes</v>
      </c>
    </row>
    <row r="2120" spans="1:20" x14ac:dyDescent="0.3">
      <c r="A2120" t="s">
        <v>2119</v>
      </c>
      <c r="B2120" t="s">
        <v>4227</v>
      </c>
      <c r="C2120" t="s">
        <v>4395</v>
      </c>
      <c r="D2120" t="s">
        <v>4543</v>
      </c>
      <c r="E2120" cm="1">
        <f t="array" ref="E2120:K2120">_xlfn.XLOOKUP(A2120,'Hospitalisation Details'!A:A,'Hospitalisation Details'!B:H)</f>
        <v>34604</v>
      </c>
      <c r="F2120" s="14">
        <v>0</v>
      </c>
      <c r="G2120">
        <v>2170.08</v>
      </c>
      <c r="H2120" t="str">
        <v>tier - 2</v>
      </c>
      <c r="I2120" t="str">
        <v>tier - 2</v>
      </c>
      <c r="J2120" t="str">
        <v>R1013</v>
      </c>
      <c r="K2120">
        <v>28</v>
      </c>
      <c r="L2120" cm="1">
        <f t="array" ref="L2120:T2120">_xlfn.XLOOKUP(A2120,'Medical Examinations'!A:A,'Medical Examinations'!B:J)</f>
        <v>33.69</v>
      </c>
      <c r="M2120">
        <v>9.68</v>
      </c>
      <c r="N2120" s="5" t="str">
        <v>No</v>
      </c>
      <c r="O2120" s="5" t="str">
        <v>No</v>
      </c>
      <c r="P2120" s="5" t="str">
        <v>No</v>
      </c>
      <c r="Q2120" s="14">
        <v>0</v>
      </c>
      <c r="R2120" t="str">
        <v>yes</v>
      </c>
      <c r="S2120" t="str">
        <v>Obesity</v>
      </c>
      <c r="T2120" t="str">
        <v>Diabetes</v>
      </c>
    </row>
    <row r="2121" spans="1:20" x14ac:dyDescent="0.3">
      <c r="A2121" t="s">
        <v>2120</v>
      </c>
      <c r="B2121" t="s">
        <v>4228</v>
      </c>
      <c r="C2121" t="s">
        <v>4394</v>
      </c>
      <c r="D2121" t="s">
        <v>4825</v>
      </c>
      <c r="E2121" cm="1">
        <f t="array" ref="E2121:K2121">_xlfn.XLOOKUP(A2121,'Hospitalisation Details'!A:A,'Hospitalisation Details'!B:H)</f>
        <v>36761</v>
      </c>
      <c r="F2121" s="14">
        <v>0</v>
      </c>
      <c r="G2121">
        <v>2166.73</v>
      </c>
      <c r="H2121" t="str">
        <v>tier - 2</v>
      </c>
      <c r="I2121" t="str">
        <v>tier - 2</v>
      </c>
      <c r="J2121" t="str">
        <v>R1011</v>
      </c>
      <c r="K2121">
        <v>22</v>
      </c>
      <c r="L2121" cm="1">
        <f t="array" ref="L2121:T2121">_xlfn.XLOOKUP(A2121,'Medical Examinations'!A:A,'Medical Examinations'!B:J)</f>
        <v>30.8</v>
      </c>
      <c r="M2121">
        <v>5.23</v>
      </c>
      <c r="N2121" s="5" t="str">
        <v>Yes</v>
      </c>
      <c r="O2121" s="5" t="str">
        <v>No</v>
      </c>
      <c r="P2121" s="5" t="str">
        <v>No</v>
      </c>
      <c r="Q2121" s="14">
        <v>1</v>
      </c>
      <c r="R2121" t="str">
        <v>yes</v>
      </c>
      <c r="S2121" t="str">
        <v>Obesity</v>
      </c>
      <c r="T2121" t="str">
        <v>Normal</v>
      </c>
    </row>
    <row r="2122" spans="1:20" x14ac:dyDescent="0.3">
      <c r="A2122" t="s">
        <v>2121</v>
      </c>
      <c r="B2122" t="s">
        <v>4229</v>
      </c>
      <c r="C2122" t="s">
        <v>4394</v>
      </c>
      <c r="D2122" t="s">
        <v>5932</v>
      </c>
      <c r="E2122" cm="1">
        <f t="array" ref="E2122:K2122">_xlfn.XLOOKUP(A2122,'Hospitalisation Details'!A:A,'Hospitalisation Details'!B:H)</f>
        <v>36870</v>
      </c>
      <c r="F2122" s="14">
        <v>0</v>
      </c>
      <c r="G2122">
        <v>2156.75</v>
      </c>
      <c r="H2122" t="str">
        <v>tier - 2</v>
      </c>
      <c r="I2122" t="str">
        <v>tier - 2</v>
      </c>
      <c r="J2122" t="str">
        <v>R1013</v>
      </c>
      <c r="K2122">
        <v>22</v>
      </c>
      <c r="L2122" cm="1">
        <f t="array" ref="L2122:T2122">_xlfn.XLOOKUP(A2122,'Medical Examinations'!A:A,'Medical Examinations'!B:J)</f>
        <v>35.71</v>
      </c>
      <c r="M2122">
        <v>6.84</v>
      </c>
      <c r="N2122" s="5" t="str">
        <v>No</v>
      </c>
      <c r="O2122" s="5" t="str">
        <v>No</v>
      </c>
      <c r="P2122" s="5" t="str">
        <v>No</v>
      </c>
      <c r="Q2122" s="14">
        <v>2</v>
      </c>
      <c r="R2122" t="str">
        <v>yes</v>
      </c>
      <c r="S2122" t="str">
        <v>Obesity</v>
      </c>
      <c r="T2122" t="str">
        <v>Diabetes</v>
      </c>
    </row>
    <row r="2123" spans="1:20" x14ac:dyDescent="0.3">
      <c r="A2123" t="s">
        <v>2122</v>
      </c>
      <c r="B2123" t="s">
        <v>4230</v>
      </c>
      <c r="C2123" t="s">
        <v>4394</v>
      </c>
      <c r="D2123" t="s">
        <v>5933</v>
      </c>
      <c r="E2123" cm="1">
        <f t="array" ref="E2123:K2123">_xlfn.XLOOKUP(A2123,'Hospitalisation Details'!A:A,'Hospitalisation Details'!B:H)</f>
        <v>36859</v>
      </c>
      <c r="F2123" s="14">
        <v>0</v>
      </c>
      <c r="G2123">
        <v>2155.6799999999998</v>
      </c>
      <c r="H2123" t="str">
        <v>tier - 2</v>
      </c>
      <c r="I2123" t="str">
        <v>tier - 3</v>
      </c>
      <c r="J2123" t="str">
        <v>R1013</v>
      </c>
      <c r="K2123">
        <v>22</v>
      </c>
      <c r="L2123" cm="1">
        <f t="array" ref="L2123:T2123">_xlfn.XLOOKUP(A2123,'Medical Examinations'!A:A,'Medical Examinations'!B:J)</f>
        <v>49.8</v>
      </c>
      <c r="M2123">
        <v>4.24</v>
      </c>
      <c r="N2123" s="5" t="str">
        <v>No</v>
      </c>
      <c r="O2123" s="5" t="str">
        <v>No</v>
      </c>
      <c r="P2123" s="5" t="str">
        <v>No</v>
      </c>
      <c r="Q2123" s="14">
        <v>1</v>
      </c>
      <c r="R2123" t="str">
        <v>yes</v>
      </c>
      <c r="S2123" t="str">
        <v>Obesity</v>
      </c>
      <c r="T2123" t="str">
        <v>Normal</v>
      </c>
    </row>
    <row r="2124" spans="1:20" x14ac:dyDescent="0.3">
      <c r="A2124" t="s">
        <v>2123</v>
      </c>
      <c r="B2124" t="s">
        <v>4231</v>
      </c>
      <c r="C2124" t="s">
        <v>4394</v>
      </c>
      <c r="D2124" t="s">
        <v>5934</v>
      </c>
      <c r="E2124" cm="1">
        <f t="array" ref="E2124:K2124">_xlfn.XLOOKUP(A2124,'Hospitalisation Details'!A:A,'Hospitalisation Details'!B:H)</f>
        <v>36821</v>
      </c>
      <c r="F2124" s="14">
        <v>0</v>
      </c>
      <c r="G2124">
        <v>2154.36</v>
      </c>
      <c r="H2124" t="str">
        <v>tier - 2</v>
      </c>
      <c r="I2124" t="str">
        <v>tier - 2</v>
      </c>
      <c r="J2124" t="str">
        <v>R1011</v>
      </c>
      <c r="K2124">
        <v>22</v>
      </c>
      <c r="L2124" cm="1">
        <f t="array" ref="L2124:T2124">_xlfn.XLOOKUP(A2124,'Medical Examinations'!A:A,'Medical Examinations'!B:J)</f>
        <v>35.799999999999997</v>
      </c>
      <c r="M2124">
        <v>7.32</v>
      </c>
      <c r="N2124" s="5" t="str">
        <v>No</v>
      </c>
      <c r="O2124" s="5" t="str">
        <v>No</v>
      </c>
      <c r="P2124" s="5" t="str">
        <v>No</v>
      </c>
      <c r="Q2124" s="14">
        <v>2</v>
      </c>
      <c r="R2124" t="str">
        <v>yes</v>
      </c>
      <c r="S2124" t="str">
        <v>Obesity</v>
      </c>
      <c r="T2124" t="str">
        <v>Diabetes</v>
      </c>
    </row>
    <row r="2125" spans="1:20" x14ac:dyDescent="0.3">
      <c r="A2125" t="s">
        <v>2124</v>
      </c>
      <c r="B2125" t="s">
        <v>3088</v>
      </c>
      <c r="C2125" t="s">
        <v>4394</v>
      </c>
      <c r="D2125" t="s">
        <v>5935</v>
      </c>
      <c r="E2125" cm="1">
        <f t="array" ref="E2125:K2125">_xlfn.XLOOKUP(A2125,'Hospitalisation Details'!A:A,'Hospitalisation Details'!B:H)</f>
        <v>36887</v>
      </c>
      <c r="F2125" s="14">
        <v>0</v>
      </c>
      <c r="G2125">
        <v>2150.4699999999998</v>
      </c>
      <c r="H2125" t="str">
        <v>tier - 2</v>
      </c>
      <c r="I2125" t="str">
        <v>tier - 3</v>
      </c>
      <c r="J2125" t="str">
        <v>R1011</v>
      </c>
      <c r="K2125">
        <v>22</v>
      </c>
      <c r="L2125" cm="1">
        <f t="array" ref="L2125:T2125">_xlfn.XLOOKUP(A2125,'Medical Examinations'!A:A,'Medical Examinations'!B:J)</f>
        <v>29.06</v>
      </c>
      <c r="M2125">
        <v>6.25</v>
      </c>
      <c r="N2125" s="5" t="str">
        <v>Yes</v>
      </c>
      <c r="O2125" s="5" t="str">
        <v>No</v>
      </c>
      <c r="P2125" s="5" t="str">
        <v>No</v>
      </c>
      <c r="Q2125" s="14">
        <v>1</v>
      </c>
      <c r="R2125" t="str">
        <v>yes</v>
      </c>
      <c r="S2125" t="str">
        <v>Over Weight</v>
      </c>
      <c r="T2125" t="str">
        <v>Prediabetes</v>
      </c>
    </row>
    <row r="2126" spans="1:20" x14ac:dyDescent="0.3">
      <c r="A2126" t="s">
        <v>2125</v>
      </c>
      <c r="B2126" t="s">
        <v>4232</v>
      </c>
      <c r="C2126" t="s">
        <v>4394</v>
      </c>
      <c r="D2126" t="s">
        <v>5936</v>
      </c>
      <c r="E2126" cm="1">
        <f t="array" ref="E2126:K2126">_xlfn.XLOOKUP(A2126,'Hospitalisation Details'!A:A,'Hospitalisation Details'!B:H)</f>
        <v>38264</v>
      </c>
      <c r="F2126" s="14">
        <v>0</v>
      </c>
      <c r="G2126">
        <v>2144.85</v>
      </c>
      <c r="H2126" t="str">
        <v>tier - 2</v>
      </c>
      <c r="I2126" t="str">
        <v>tier - 1</v>
      </c>
      <c r="J2126" t="str">
        <v>R1011</v>
      </c>
      <c r="K2126">
        <v>18</v>
      </c>
      <c r="L2126" cm="1">
        <f t="array" ref="L2126:T2126">_xlfn.XLOOKUP(A2126,'Medical Examinations'!A:A,'Medical Examinations'!B:J)</f>
        <v>34.39</v>
      </c>
      <c r="M2126">
        <v>8.7200000000000006</v>
      </c>
      <c r="N2126" s="5" t="str">
        <v>No</v>
      </c>
      <c r="O2126" s="5" t="str">
        <v>No</v>
      </c>
      <c r="P2126" s="5" t="str">
        <v>No</v>
      </c>
      <c r="Q2126" s="14">
        <v>0</v>
      </c>
      <c r="R2126" t="str">
        <v>yes</v>
      </c>
      <c r="S2126" t="str">
        <v>Obesity</v>
      </c>
      <c r="T2126" t="str">
        <v>Diabetes</v>
      </c>
    </row>
    <row r="2127" spans="1:20" x14ac:dyDescent="0.3">
      <c r="A2127" t="s">
        <v>2126</v>
      </c>
      <c r="B2127" t="s">
        <v>4233</v>
      </c>
      <c r="C2127" t="s">
        <v>4394</v>
      </c>
      <c r="D2127" t="s">
        <v>5892</v>
      </c>
      <c r="E2127" cm="1">
        <f t="array" ref="E2127:K2127">_xlfn.XLOOKUP(A2127,'Hospitalisation Details'!A:A,'Hospitalisation Details'!B:H)</f>
        <v>37852</v>
      </c>
      <c r="F2127" s="14">
        <v>0</v>
      </c>
      <c r="G2127">
        <v>2138.0700000000002</v>
      </c>
      <c r="H2127" t="str">
        <v>tier - 2</v>
      </c>
      <c r="I2127" t="str">
        <v>tier - 1</v>
      </c>
      <c r="J2127" t="str">
        <v>R1012</v>
      </c>
      <c r="K2127">
        <v>19</v>
      </c>
      <c r="L2127" cm="1">
        <f t="array" ref="L2127:T2127">_xlfn.XLOOKUP(A2127,'Medical Examinations'!A:A,'Medical Examinations'!B:J)</f>
        <v>35.6</v>
      </c>
      <c r="M2127">
        <v>4.0199999999999996</v>
      </c>
      <c r="N2127" s="5" t="str">
        <v>Yes</v>
      </c>
      <c r="O2127" s="5" t="str">
        <v>yes</v>
      </c>
      <c r="P2127" s="5" t="str">
        <v>No</v>
      </c>
      <c r="Q2127" s="14">
        <v>2</v>
      </c>
      <c r="R2127" t="str">
        <v>yes</v>
      </c>
      <c r="S2127" t="str">
        <v>Obesity</v>
      </c>
      <c r="T2127" t="str">
        <v>Normal</v>
      </c>
    </row>
    <row r="2128" spans="1:20" x14ac:dyDescent="0.3">
      <c r="A2128" t="s">
        <v>2127</v>
      </c>
      <c r="B2128" t="s">
        <v>4234</v>
      </c>
      <c r="C2128" t="s">
        <v>4395</v>
      </c>
      <c r="D2128" t="s">
        <v>5937</v>
      </c>
      <c r="E2128" cm="1">
        <f t="array" ref="E2128:K2128">_xlfn.XLOOKUP(A2128,'Hospitalisation Details'!A:A,'Hospitalisation Details'!B:H)</f>
        <v>35676</v>
      </c>
      <c r="F2128" s="14">
        <v>0</v>
      </c>
      <c r="G2128">
        <v>2137.65</v>
      </c>
      <c r="H2128" t="str">
        <v>tier - 3</v>
      </c>
      <c r="I2128" t="str">
        <v>tier - 1</v>
      </c>
      <c r="J2128" t="str">
        <v>R1013</v>
      </c>
      <c r="K2128">
        <v>25</v>
      </c>
      <c r="L2128" cm="1">
        <f t="array" ref="L2128:T2128">_xlfn.XLOOKUP(A2128,'Medical Examinations'!A:A,'Medical Examinations'!B:J)</f>
        <v>31.02</v>
      </c>
      <c r="M2128">
        <v>4.5599999999999996</v>
      </c>
      <c r="N2128" s="5" t="str">
        <v>No</v>
      </c>
      <c r="O2128" s="5" t="str">
        <v>yes</v>
      </c>
      <c r="P2128" s="5" t="str">
        <v>No</v>
      </c>
      <c r="Q2128" s="14">
        <v>1</v>
      </c>
      <c r="R2128" t="str">
        <v>yes</v>
      </c>
      <c r="S2128" t="str">
        <v>Obesity</v>
      </c>
      <c r="T2128" t="str">
        <v>Normal</v>
      </c>
    </row>
    <row r="2129" spans="1:20" x14ac:dyDescent="0.3">
      <c r="A2129" t="s">
        <v>2128</v>
      </c>
      <c r="B2129" t="s">
        <v>4235</v>
      </c>
      <c r="C2129" t="s">
        <v>4394</v>
      </c>
      <c r="D2129" t="s">
        <v>5659</v>
      </c>
      <c r="E2129" cm="1">
        <f t="array" ref="E2129:K2129">_xlfn.XLOOKUP(A2129,'Hospitalisation Details'!A:A,'Hospitalisation Details'!B:H)</f>
        <v>37890</v>
      </c>
      <c r="F2129" s="14">
        <v>0</v>
      </c>
      <c r="G2129">
        <v>2136.88</v>
      </c>
      <c r="H2129" t="str">
        <v>tier - 2</v>
      </c>
      <c r="I2129" t="str">
        <v>tier - 2</v>
      </c>
      <c r="J2129" t="str">
        <v>R1012</v>
      </c>
      <c r="K2129">
        <v>19</v>
      </c>
      <c r="L2129" cm="1">
        <f t="array" ref="L2129:T2129">_xlfn.XLOOKUP(A2129,'Medical Examinations'!A:A,'Medical Examinations'!B:J)</f>
        <v>36.85</v>
      </c>
      <c r="M2129">
        <v>11.12</v>
      </c>
      <c r="N2129" s="5" t="str">
        <v>No</v>
      </c>
      <c r="O2129" s="5" t="str">
        <v>No</v>
      </c>
      <c r="P2129" s="5" t="str">
        <v>No</v>
      </c>
      <c r="Q2129" s="14">
        <v>0</v>
      </c>
      <c r="R2129" t="str">
        <v>yes</v>
      </c>
      <c r="S2129" t="str">
        <v>Obesity</v>
      </c>
      <c r="T2129" t="str">
        <v>Diabetes</v>
      </c>
    </row>
    <row r="2130" spans="1:20" x14ac:dyDescent="0.3">
      <c r="A2130" t="s">
        <v>2129</v>
      </c>
      <c r="B2130" t="s">
        <v>4236</v>
      </c>
      <c r="C2130" t="s">
        <v>4394</v>
      </c>
      <c r="D2130" t="s">
        <v>5938</v>
      </c>
      <c r="E2130" cm="1">
        <f t="array" ref="E2130:K2130">_xlfn.XLOOKUP(A2130,'Hospitalisation Details'!A:A,'Hospitalisation Details'!B:H)</f>
        <v>37865</v>
      </c>
      <c r="F2130" s="14">
        <v>0</v>
      </c>
      <c r="G2130">
        <v>2134.9</v>
      </c>
      <c r="H2130" t="str">
        <v>tier - 2</v>
      </c>
      <c r="I2130" t="str">
        <v>tier - 3</v>
      </c>
      <c r="J2130" t="str">
        <v>R1012</v>
      </c>
      <c r="K2130">
        <v>19</v>
      </c>
      <c r="L2130" cm="1">
        <f t="array" ref="L2130:T2130">_xlfn.XLOOKUP(A2130,'Medical Examinations'!A:A,'Medical Examinations'!B:J)</f>
        <v>35.25</v>
      </c>
      <c r="M2130">
        <v>9.51</v>
      </c>
      <c r="N2130" s="5" t="str">
        <v>No</v>
      </c>
      <c r="O2130" s="5" t="str">
        <v>No</v>
      </c>
      <c r="P2130" s="5" t="str">
        <v>No</v>
      </c>
      <c r="Q2130" s="14">
        <v>0</v>
      </c>
      <c r="R2130" t="str">
        <v>yes</v>
      </c>
      <c r="S2130" t="str">
        <v>Obesity</v>
      </c>
      <c r="T2130" t="str">
        <v>Diabetes</v>
      </c>
    </row>
    <row r="2131" spans="1:20" x14ac:dyDescent="0.3">
      <c r="A2131" t="s">
        <v>2130</v>
      </c>
      <c r="B2131" t="s">
        <v>3148</v>
      </c>
      <c r="C2131" t="s">
        <v>4394</v>
      </c>
      <c r="D2131" t="s">
        <v>5584</v>
      </c>
      <c r="E2131" cm="1">
        <f t="array" ref="E2131:K2131">_xlfn.XLOOKUP(A2131,'Hospitalisation Details'!A:A,'Hospitalisation Details'!B:H)</f>
        <v>37977</v>
      </c>
      <c r="F2131" s="14">
        <v>0</v>
      </c>
      <c r="G2131">
        <v>2130.6799999999998</v>
      </c>
      <c r="H2131" t="str">
        <v>tier - 2</v>
      </c>
      <c r="I2131" t="str">
        <v>tier - 3</v>
      </c>
      <c r="J2131" t="str">
        <v>R1012</v>
      </c>
      <c r="K2131">
        <v>19</v>
      </c>
      <c r="L2131" cm="1">
        <f t="array" ref="L2131:T2131">_xlfn.XLOOKUP(A2131,'Medical Examinations'!A:A,'Medical Examinations'!B:J)</f>
        <v>35.43</v>
      </c>
      <c r="M2131">
        <v>5.25</v>
      </c>
      <c r="N2131" s="5" t="str">
        <v>Yes</v>
      </c>
      <c r="O2131" s="5" t="str">
        <v>No</v>
      </c>
      <c r="P2131" s="5" t="str">
        <v>No</v>
      </c>
      <c r="Q2131" s="14">
        <v>0</v>
      </c>
      <c r="R2131" t="str">
        <v>yes</v>
      </c>
      <c r="S2131" t="str">
        <v>Obesity</v>
      </c>
      <c r="T2131" t="str">
        <v>Normal</v>
      </c>
    </row>
    <row r="2132" spans="1:20" x14ac:dyDescent="0.3">
      <c r="A2132" t="s">
        <v>2131</v>
      </c>
      <c r="B2132" t="s">
        <v>2429</v>
      </c>
      <c r="C2132" t="s">
        <v>4394</v>
      </c>
      <c r="D2132" t="s">
        <v>5939</v>
      </c>
      <c r="E2132" cm="1">
        <f t="array" ref="E2132:K2132">_xlfn.XLOOKUP(A2132,'Hospitalisation Details'!A:A,'Hospitalisation Details'!B:H)</f>
        <v>37863</v>
      </c>
      <c r="F2132" s="14">
        <v>0</v>
      </c>
      <c r="G2132">
        <v>2128.4299999999998</v>
      </c>
      <c r="H2132" t="str">
        <v>tier - 2</v>
      </c>
      <c r="I2132" t="str">
        <v>tier - 1</v>
      </c>
      <c r="J2132" t="str">
        <v>R1012</v>
      </c>
      <c r="K2132">
        <v>19</v>
      </c>
      <c r="L2132" cm="1">
        <f t="array" ref="L2132:T2132">_xlfn.XLOOKUP(A2132,'Medical Examinations'!A:A,'Medical Examinations'!B:J)</f>
        <v>50.79</v>
      </c>
      <c r="M2132">
        <v>4.45</v>
      </c>
      <c r="N2132" s="5" t="str">
        <v>No</v>
      </c>
      <c r="O2132" s="5" t="str">
        <v>No</v>
      </c>
      <c r="P2132" s="5" t="str">
        <v>No</v>
      </c>
      <c r="Q2132" s="14">
        <v>1</v>
      </c>
      <c r="R2132" t="str">
        <v>yes</v>
      </c>
      <c r="S2132" t="str">
        <v>Obesity</v>
      </c>
      <c r="T2132" t="str">
        <v>Normal</v>
      </c>
    </row>
    <row r="2133" spans="1:20" x14ac:dyDescent="0.3">
      <c r="A2133" t="s">
        <v>2132</v>
      </c>
      <c r="B2133" t="s">
        <v>4237</v>
      </c>
      <c r="C2133" t="s">
        <v>4395</v>
      </c>
      <c r="D2133" t="s">
        <v>5940</v>
      </c>
      <c r="E2133" cm="1">
        <f t="array" ref="E2133:K2133">_xlfn.XLOOKUP(A2133,'Hospitalisation Details'!A:A,'Hospitalisation Details'!B:H)</f>
        <v>38295</v>
      </c>
      <c r="F2133" s="14">
        <v>0</v>
      </c>
      <c r="G2133">
        <v>2118.61</v>
      </c>
      <c r="H2133" t="str">
        <v>tier - 2</v>
      </c>
      <c r="I2133" t="str">
        <v>tier - 1</v>
      </c>
      <c r="J2133" t="str">
        <v>R1012</v>
      </c>
      <c r="K2133">
        <v>18</v>
      </c>
      <c r="L2133" cm="1">
        <f t="array" ref="L2133:T2133">_xlfn.XLOOKUP(A2133,'Medical Examinations'!A:A,'Medical Examinations'!B:J)</f>
        <v>41.65</v>
      </c>
      <c r="M2133">
        <v>10.73</v>
      </c>
      <c r="N2133" s="5" t="str">
        <v>Yes</v>
      </c>
      <c r="O2133" s="5" t="str">
        <v>No</v>
      </c>
      <c r="P2133" s="5" t="str">
        <v>No</v>
      </c>
      <c r="Q2133" s="14">
        <v>0</v>
      </c>
      <c r="R2133" t="str">
        <v>yes</v>
      </c>
      <c r="S2133" t="str">
        <v>Obesity</v>
      </c>
      <c r="T2133" t="str">
        <v>Diabetes</v>
      </c>
    </row>
    <row r="2134" spans="1:20" x14ac:dyDescent="0.3">
      <c r="A2134" t="s">
        <v>2133</v>
      </c>
      <c r="B2134" t="s">
        <v>4238</v>
      </c>
      <c r="C2134" t="s">
        <v>4394</v>
      </c>
      <c r="D2134" t="s">
        <v>5879</v>
      </c>
      <c r="E2134" cm="1">
        <f t="array" ref="E2134:K2134">_xlfn.XLOOKUP(A2134,'Hospitalisation Details'!A:A,'Hospitalisation Details'!B:H)</f>
        <v>37894</v>
      </c>
      <c r="F2134" s="14">
        <v>0</v>
      </c>
      <c r="G2134">
        <v>2117.34</v>
      </c>
      <c r="H2134" t="str">
        <v>tier - 2</v>
      </c>
      <c r="I2134" t="str">
        <v>tier - 3</v>
      </c>
      <c r="J2134" t="str">
        <v>R1012</v>
      </c>
      <c r="K2134">
        <v>19</v>
      </c>
      <c r="L2134" cm="1">
        <f t="array" ref="L2134:T2134">_xlfn.XLOOKUP(A2134,'Medical Examinations'!A:A,'Medical Examinations'!B:J)</f>
        <v>32.78</v>
      </c>
      <c r="M2134">
        <v>5.27</v>
      </c>
      <c r="N2134" s="5" t="str">
        <v>No</v>
      </c>
      <c r="O2134" s="5" t="str">
        <v>No</v>
      </c>
      <c r="P2134" s="5" t="str">
        <v>No</v>
      </c>
      <c r="Q2134" s="14">
        <v>0</v>
      </c>
      <c r="R2134" t="str">
        <v>yes</v>
      </c>
      <c r="S2134" t="str">
        <v>Obesity</v>
      </c>
      <c r="T2134" t="str">
        <v>Normal</v>
      </c>
    </row>
    <row r="2135" spans="1:20" x14ac:dyDescent="0.3">
      <c r="A2135" t="s">
        <v>2134</v>
      </c>
      <c r="B2135" t="s">
        <v>4239</v>
      </c>
      <c r="C2135" t="s">
        <v>4395</v>
      </c>
      <c r="D2135" t="s">
        <v>4631</v>
      </c>
      <c r="E2135" cm="1">
        <f t="array" ref="E2135:K2135">_xlfn.XLOOKUP(A2135,'Hospitalisation Details'!A:A,'Hospitalisation Details'!B:H)</f>
        <v>32710</v>
      </c>
      <c r="F2135" s="14">
        <v>3</v>
      </c>
      <c r="G2135">
        <v>2106.2600000000002</v>
      </c>
      <c r="H2135" t="str">
        <v>tier - 2</v>
      </c>
      <c r="I2135" t="str">
        <v>tier - 2</v>
      </c>
      <c r="J2135" t="str">
        <v>R1013</v>
      </c>
      <c r="K2135">
        <v>33</v>
      </c>
      <c r="L2135" cm="1">
        <f t="array" ref="L2135:T2135">_xlfn.XLOOKUP(A2135,'Medical Examinations'!A:A,'Medical Examinations'!B:J)</f>
        <v>29.78</v>
      </c>
      <c r="M2135">
        <v>10.27</v>
      </c>
      <c r="N2135" s="5" t="str">
        <v>Yes</v>
      </c>
      <c r="O2135" s="5" t="str">
        <v>No</v>
      </c>
      <c r="P2135" s="5" t="str">
        <v>Yes</v>
      </c>
      <c r="Q2135" s="14">
        <v>1</v>
      </c>
      <c r="R2135" t="str">
        <v>yes</v>
      </c>
      <c r="S2135" t="str">
        <v>Over Weight</v>
      </c>
      <c r="T2135" t="str">
        <v>Diabetes</v>
      </c>
    </row>
    <row r="2136" spans="1:20" x14ac:dyDescent="0.3">
      <c r="A2136" t="s">
        <v>2135</v>
      </c>
      <c r="B2136" t="s">
        <v>4240</v>
      </c>
      <c r="C2136" t="s">
        <v>4395</v>
      </c>
      <c r="D2136" t="s">
        <v>5941</v>
      </c>
      <c r="E2136" cm="1">
        <f t="array" ref="E2136:K2136">_xlfn.XLOOKUP(A2136,'Hospitalisation Details'!A:A,'Hospitalisation Details'!B:H)</f>
        <v>37223</v>
      </c>
      <c r="F2136" s="14">
        <v>0</v>
      </c>
      <c r="G2136">
        <v>2104.11</v>
      </c>
      <c r="H2136" t="str">
        <v>tier - 2</v>
      </c>
      <c r="I2136" t="str">
        <v>tier - 1</v>
      </c>
      <c r="J2136" t="str">
        <v>R1016</v>
      </c>
      <c r="K2136">
        <v>21</v>
      </c>
      <c r="L2136" cm="1">
        <f t="array" ref="L2136:T2136">_xlfn.XLOOKUP(A2136,'Medical Examinations'!A:A,'Medical Examinations'!B:J)</f>
        <v>32.9</v>
      </c>
      <c r="M2136">
        <v>6.26</v>
      </c>
      <c r="N2136" s="5" t="str">
        <v>Yes</v>
      </c>
      <c r="O2136" s="5" t="str">
        <v>No</v>
      </c>
      <c r="P2136" s="5" t="str">
        <v>No</v>
      </c>
      <c r="Q2136" s="14">
        <v>0</v>
      </c>
      <c r="R2136" t="str">
        <v>yes</v>
      </c>
      <c r="S2136" t="str">
        <v>Obesity</v>
      </c>
      <c r="T2136" t="str">
        <v>Prediabetes</v>
      </c>
    </row>
    <row r="2137" spans="1:20" x14ac:dyDescent="0.3">
      <c r="A2137" t="s">
        <v>2136</v>
      </c>
      <c r="B2137" t="s">
        <v>4145</v>
      </c>
      <c r="C2137" t="s">
        <v>4395</v>
      </c>
      <c r="D2137" t="s">
        <v>5942</v>
      </c>
      <c r="E2137" cm="1">
        <f t="array" ref="E2137:K2137">_xlfn.XLOOKUP(A2137,'Hospitalisation Details'!A:A,'Hospitalisation Details'!B:H)</f>
        <v>37064</v>
      </c>
      <c r="F2137" s="14">
        <v>1</v>
      </c>
      <c r="G2137">
        <v>2103.08</v>
      </c>
      <c r="H2137" t="str">
        <v>tier - 3</v>
      </c>
      <c r="I2137" t="str">
        <v>tier - 2</v>
      </c>
      <c r="J2137" t="str">
        <v>R1011</v>
      </c>
      <c r="K2137">
        <v>21</v>
      </c>
      <c r="L2137" cm="1">
        <f t="array" ref="L2137:T2137">_xlfn.XLOOKUP(A2137,'Medical Examinations'!A:A,'Medical Examinations'!B:J)</f>
        <v>39.14</v>
      </c>
      <c r="M2137">
        <v>4.4000000000000004</v>
      </c>
      <c r="N2137" s="5" t="str">
        <v>No</v>
      </c>
      <c r="O2137" s="5" t="str">
        <v>No</v>
      </c>
      <c r="P2137" s="5" t="str">
        <v>Yes</v>
      </c>
      <c r="Q2137" s="14">
        <v>1</v>
      </c>
      <c r="R2137" t="str">
        <v>yes</v>
      </c>
      <c r="S2137" t="str">
        <v>Obesity</v>
      </c>
      <c r="T2137" t="str">
        <v>Normal</v>
      </c>
    </row>
    <row r="2138" spans="1:20" x14ac:dyDescent="0.3">
      <c r="A2138" t="s">
        <v>2137</v>
      </c>
      <c r="B2138" t="s">
        <v>3813</v>
      </c>
      <c r="C2138" t="s">
        <v>4395</v>
      </c>
      <c r="D2138" t="s">
        <v>5943</v>
      </c>
      <c r="E2138" cm="1">
        <f t="array" ref="E2138:K2138">_xlfn.XLOOKUP(A2138,'Hospitalisation Details'!A:A,'Hospitalisation Details'!B:H)</f>
        <v>37117</v>
      </c>
      <c r="F2138" s="14">
        <v>0</v>
      </c>
      <c r="G2138">
        <v>2102.2600000000002</v>
      </c>
      <c r="H2138" t="str">
        <v>tier - 3</v>
      </c>
      <c r="I2138" t="str">
        <v>tier - 2</v>
      </c>
      <c r="J2138" t="str">
        <v>R1019</v>
      </c>
      <c r="K2138">
        <v>21</v>
      </c>
      <c r="L2138" cm="1">
        <f t="array" ref="L2138:T2138">_xlfn.XLOOKUP(A2138,'Medical Examinations'!A:A,'Medical Examinations'!B:J)</f>
        <v>33.33</v>
      </c>
      <c r="M2138">
        <v>5.01</v>
      </c>
      <c r="N2138" s="5" t="str">
        <v>Yes</v>
      </c>
      <c r="O2138" s="5" t="str">
        <v>No</v>
      </c>
      <c r="P2138" s="5" t="str">
        <v>Yes</v>
      </c>
      <c r="Q2138" s="14">
        <v>1</v>
      </c>
      <c r="R2138" t="str">
        <v>yes</v>
      </c>
      <c r="S2138" t="str">
        <v>Obesity</v>
      </c>
      <c r="T2138" t="str">
        <v>Normal</v>
      </c>
    </row>
    <row r="2139" spans="1:20" x14ac:dyDescent="0.3">
      <c r="A2139" t="s">
        <v>2138</v>
      </c>
      <c r="B2139" t="s">
        <v>4241</v>
      </c>
      <c r="C2139" t="s">
        <v>4396</v>
      </c>
      <c r="D2139" t="s">
        <v>4786</v>
      </c>
      <c r="E2139" cm="1">
        <f t="array" ref="E2139:K2139">_xlfn.XLOOKUP(A2139,'Hospitalisation Details'!A:A,'Hospitalisation Details'!B:H)</f>
        <v>38150</v>
      </c>
      <c r="F2139" s="14">
        <v>0</v>
      </c>
      <c r="G2139">
        <v>2094.1</v>
      </c>
      <c r="H2139" t="str">
        <v>tier - 3</v>
      </c>
      <c r="I2139" t="str">
        <v>tier - 2</v>
      </c>
      <c r="J2139" t="str">
        <v>R1025</v>
      </c>
      <c r="K2139">
        <v>18</v>
      </c>
      <c r="L2139" cm="1">
        <f t="array" ref="L2139:T2139">_xlfn.XLOOKUP(A2139,'Medical Examinations'!A:A,'Medical Examinations'!B:J)</f>
        <v>36.85</v>
      </c>
      <c r="M2139">
        <v>5.88</v>
      </c>
      <c r="N2139" s="5" t="str">
        <v>No</v>
      </c>
      <c r="O2139" s="5" t="str">
        <v>yes</v>
      </c>
      <c r="P2139" s="5" t="str">
        <v>No</v>
      </c>
      <c r="Q2139" s="14">
        <v>1</v>
      </c>
      <c r="R2139" t="str">
        <v>yes</v>
      </c>
      <c r="S2139" t="str">
        <v>Obesity</v>
      </c>
      <c r="T2139" t="str">
        <v>Prediabetes</v>
      </c>
    </row>
    <row r="2140" spans="1:20" x14ac:dyDescent="0.3">
      <c r="A2140" t="s">
        <v>2139</v>
      </c>
      <c r="B2140" t="s">
        <v>4242</v>
      </c>
      <c r="C2140" t="s">
        <v>4395</v>
      </c>
      <c r="D2140" t="s">
        <v>5944</v>
      </c>
      <c r="E2140" cm="1">
        <f t="array" ref="E2140:K2140">_xlfn.XLOOKUP(A2140,'Hospitalisation Details'!A:A,'Hospitalisation Details'!B:H)</f>
        <v>36733</v>
      </c>
      <c r="F2140" s="14">
        <v>0</v>
      </c>
      <c r="G2140">
        <v>2055.3200000000002</v>
      </c>
      <c r="H2140" t="str">
        <v>tier - 3</v>
      </c>
      <c r="I2140" t="str">
        <v>tier - 3</v>
      </c>
      <c r="J2140" t="str">
        <v>R1012</v>
      </c>
      <c r="K2140">
        <v>22</v>
      </c>
      <c r="L2140" cm="1">
        <f t="array" ref="L2140:T2140">_xlfn.XLOOKUP(A2140,'Medical Examinations'!A:A,'Medical Examinations'!B:J)</f>
        <v>36.64</v>
      </c>
      <c r="M2140">
        <v>11.34</v>
      </c>
      <c r="N2140" s="5" t="str">
        <v>No</v>
      </c>
      <c r="O2140" s="5" t="str">
        <v>No</v>
      </c>
      <c r="P2140" s="5" t="str">
        <v>No</v>
      </c>
      <c r="Q2140" s="14">
        <v>0</v>
      </c>
      <c r="R2140" t="str">
        <v>yes</v>
      </c>
      <c r="S2140" t="str">
        <v>Obesity</v>
      </c>
      <c r="T2140" t="str">
        <v>Diabetes</v>
      </c>
    </row>
    <row r="2141" spans="1:20" x14ac:dyDescent="0.3">
      <c r="A2141" t="s">
        <v>2140</v>
      </c>
      <c r="B2141" t="s">
        <v>4243</v>
      </c>
      <c r="C2141" t="s">
        <v>4395</v>
      </c>
      <c r="D2141" t="s">
        <v>4487</v>
      </c>
      <c r="E2141" cm="1">
        <f t="array" ref="E2141:K2141">_xlfn.XLOOKUP(A2141,'Hospitalisation Details'!A:A,'Hospitalisation Details'!B:H)</f>
        <v>36771</v>
      </c>
      <c r="F2141" s="14">
        <v>0</v>
      </c>
      <c r="G2141">
        <v>2045.69</v>
      </c>
      <c r="H2141" t="str">
        <v>tier - 3</v>
      </c>
      <c r="I2141" t="str">
        <v>tier - 3</v>
      </c>
      <c r="J2141" t="str">
        <v>R1012</v>
      </c>
      <c r="K2141">
        <v>22</v>
      </c>
      <c r="L2141" cm="1">
        <f t="array" ref="L2141:T2141">_xlfn.XLOOKUP(A2141,'Medical Examinations'!A:A,'Medical Examinations'!B:J)</f>
        <v>31.73</v>
      </c>
      <c r="M2141">
        <v>4.3</v>
      </c>
      <c r="N2141" s="5" t="str">
        <v>No</v>
      </c>
      <c r="O2141" s="5" t="str">
        <v>No</v>
      </c>
      <c r="P2141" s="5" t="str">
        <v>No</v>
      </c>
      <c r="Q2141" s="14">
        <v>0</v>
      </c>
      <c r="R2141" t="str">
        <v>yes</v>
      </c>
      <c r="S2141" t="str">
        <v>Obesity</v>
      </c>
      <c r="T2141" t="str">
        <v>Normal</v>
      </c>
    </row>
    <row r="2142" spans="1:20" x14ac:dyDescent="0.3">
      <c r="A2142" t="s">
        <v>2141</v>
      </c>
      <c r="B2142" t="s">
        <v>4244</v>
      </c>
      <c r="C2142" t="s">
        <v>4394</v>
      </c>
      <c r="D2142" t="s">
        <v>4473</v>
      </c>
      <c r="E2142" cm="1">
        <f t="array" ref="E2142:K2142">_xlfn.XLOOKUP(A2142,'Hospitalisation Details'!A:A,'Hospitalisation Details'!B:H)</f>
        <v>37107</v>
      </c>
      <c r="F2142" s="14">
        <v>0</v>
      </c>
      <c r="G2142">
        <v>2026.97</v>
      </c>
      <c r="H2142" t="str">
        <v>tier - 3</v>
      </c>
      <c r="I2142" t="str">
        <v>tier - 2</v>
      </c>
      <c r="J2142" t="str">
        <v>R1013</v>
      </c>
      <c r="K2142">
        <v>21</v>
      </c>
      <c r="L2142" cm="1">
        <f t="array" ref="L2142:T2142">_xlfn.XLOOKUP(A2142,'Medical Examinations'!A:A,'Medical Examinations'!B:J)</f>
        <v>34.4</v>
      </c>
      <c r="M2142">
        <v>4.9000000000000004</v>
      </c>
      <c r="N2142" s="5" t="str">
        <v>No</v>
      </c>
      <c r="O2142" s="5" t="str">
        <v>No</v>
      </c>
      <c r="P2142" s="5" t="str">
        <v>Yes</v>
      </c>
      <c r="Q2142" s="14">
        <v>1</v>
      </c>
      <c r="R2142" t="str">
        <v>yes</v>
      </c>
      <c r="S2142" t="str">
        <v>Obesity</v>
      </c>
      <c r="T2142" t="str">
        <v>Normal</v>
      </c>
    </row>
    <row r="2143" spans="1:20" x14ac:dyDescent="0.3">
      <c r="A2143" t="s">
        <v>2142</v>
      </c>
      <c r="B2143" t="s">
        <v>4245</v>
      </c>
      <c r="C2143" t="s">
        <v>4394</v>
      </c>
      <c r="D2143" t="s">
        <v>5945</v>
      </c>
      <c r="E2143" cm="1">
        <f t="array" ref="E2143:K2143">_xlfn.XLOOKUP(A2143,'Hospitalisation Details'!A:A,'Hospitalisation Details'!B:H)</f>
        <v>37140</v>
      </c>
      <c r="F2143" s="14">
        <v>0</v>
      </c>
      <c r="G2143">
        <v>2020.55</v>
      </c>
      <c r="H2143" t="str">
        <v>tier - 3</v>
      </c>
      <c r="I2143" t="str">
        <v>tier - 2</v>
      </c>
      <c r="J2143" t="str">
        <v>R1013</v>
      </c>
      <c r="K2143">
        <v>21</v>
      </c>
      <c r="L2143" cm="1">
        <f t="array" ref="L2143:T2143">_xlfn.XLOOKUP(A2143,'Medical Examinations'!A:A,'Medical Examinations'!B:J)</f>
        <v>36.954999999999998</v>
      </c>
      <c r="M2143">
        <v>5.84</v>
      </c>
      <c r="N2143" s="5" t="str">
        <v>No</v>
      </c>
      <c r="O2143" s="5" t="str">
        <v>No</v>
      </c>
      <c r="P2143" s="5" t="str">
        <v>Yes</v>
      </c>
      <c r="Q2143" s="14">
        <v>1</v>
      </c>
      <c r="R2143" t="str">
        <v>yes</v>
      </c>
      <c r="S2143" t="str">
        <v>Obesity</v>
      </c>
      <c r="T2143" t="str">
        <v>Prediabetes</v>
      </c>
    </row>
    <row r="2144" spans="1:20" x14ac:dyDescent="0.3">
      <c r="A2144" t="s">
        <v>2143</v>
      </c>
      <c r="B2144" t="s">
        <v>4246</v>
      </c>
      <c r="C2144" t="s">
        <v>4394</v>
      </c>
      <c r="D2144" t="s">
        <v>5946</v>
      </c>
      <c r="E2144" cm="1">
        <f t="array" ref="E2144:K2144">_xlfn.XLOOKUP(A2144,'Hospitalisation Details'!A:A,'Hospitalisation Details'!B:H)</f>
        <v>37073</v>
      </c>
      <c r="F2144" s="14">
        <v>0</v>
      </c>
      <c r="G2144">
        <v>2020.18</v>
      </c>
      <c r="H2144" t="str">
        <v>tier - 3</v>
      </c>
      <c r="I2144" t="str">
        <v>tier - 1</v>
      </c>
      <c r="J2144" t="str">
        <v>R1011</v>
      </c>
      <c r="K2144">
        <v>21</v>
      </c>
      <c r="L2144" cm="1">
        <f t="array" ref="L2144:T2144">_xlfn.XLOOKUP(A2144,'Medical Examinations'!A:A,'Medical Examinations'!B:J)</f>
        <v>38.17</v>
      </c>
      <c r="M2144">
        <v>4.53</v>
      </c>
      <c r="N2144" s="5" t="str">
        <v>No</v>
      </c>
      <c r="O2144" s="5" t="str">
        <v>yes</v>
      </c>
      <c r="P2144" s="5" t="str">
        <v>No</v>
      </c>
      <c r="Q2144" s="14">
        <v>1</v>
      </c>
      <c r="R2144" t="str">
        <v>yes</v>
      </c>
      <c r="S2144" t="str">
        <v>Obesity</v>
      </c>
      <c r="T2144" t="str">
        <v>Normal</v>
      </c>
    </row>
    <row r="2145" spans="1:20" x14ac:dyDescent="0.3">
      <c r="A2145" t="s">
        <v>2144</v>
      </c>
      <c r="B2145" t="s">
        <v>4247</v>
      </c>
      <c r="C2145" t="s">
        <v>4394</v>
      </c>
      <c r="D2145" t="s">
        <v>5947</v>
      </c>
      <c r="E2145" cm="1">
        <f t="array" ref="E2145:K2145">_xlfn.XLOOKUP(A2145,'Hospitalisation Details'!A:A,'Hospitalisation Details'!B:H)</f>
        <v>37117</v>
      </c>
      <c r="F2145" s="14">
        <v>0</v>
      </c>
      <c r="G2145">
        <v>2007.95</v>
      </c>
      <c r="H2145" t="str">
        <v>tier - 3</v>
      </c>
      <c r="I2145" t="str">
        <v>tier - 2</v>
      </c>
      <c r="J2145" t="str">
        <v>R1011</v>
      </c>
      <c r="K2145">
        <v>21</v>
      </c>
      <c r="L2145" cm="1">
        <f t="array" ref="L2145:T2145">_xlfn.XLOOKUP(A2145,'Medical Examinations'!A:A,'Medical Examinations'!B:J)</f>
        <v>52.06</v>
      </c>
      <c r="M2145">
        <v>4.6900000000000004</v>
      </c>
      <c r="N2145" s="5" t="str">
        <v>No</v>
      </c>
      <c r="O2145" s="5" t="str">
        <v>No</v>
      </c>
      <c r="P2145" s="5" t="str">
        <v>No</v>
      </c>
      <c r="Q2145" s="14">
        <v>1</v>
      </c>
      <c r="R2145" t="str">
        <v>yes</v>
      </c>
      <c r="S2145" t="str">
        <v>Obesity</v>
      </c>
      <c r="T2145" t="str">
        <v>Normal</v>
      </c>
    </row>
    <row r="2146" spans="1:20" x14ac:dyDescent="0.3">
      <c r="A2146" t="s">
        <v>2145</v>
      </c>
      <c r="B2146" t="s">
        <v>4248</v>
      </c>
      <c r="C2146" t="s">
        <v>4395</v>
      </c>
      <c r="D2146" t="s">
        <v>5948</v>
      </c>
      <c r="E2146" cm="1">
        <f t="array" ref="E2146:K2146">_xlfn.XLOOKUP(A2146,'Hospitalisation Details'!A:A,'Hospitalisation Details'!B:H)</f>
        <v>36052</v>
      </c>
      <c r="F2146" s="14">
        <v>0</v>
      </c>
      <c r="G2146">
        <v>1986.93</v>
      </c>
      <c r="H2146" t="str">
        <v>tier - 3</v>
      </c>
      <c r="I2146" t="str">
        <v>tier - 2</v>
      </c>
      <c r="J2146" t="str">
        <v>R1013</v>
      </c>
      <c r="K2146">
        <v>24</v>
      </c>
      <c r="L2146" cm="1">
        <f t="array" ref="L2146:T2146">_xlfn.XLOOKUP(A2146,'Medical Examinations'!A:A,'Medical Examinations'!B:J)</f>
        <v>33.57</v>
      </c>
      <c r="M2146">
        <v>8.82</v>
      </c>
      <c r="N2146" s="5" t="str">
        <v>Yes</v>
      </c>
      <c r="O2146" s="5" t="str">
        <v>No</v>
      </c>
      <c r="P2146" s="5" t="str">
        <v>No</v>
      </c>
      <c r="Q2146" s="14">
        <v>0</v>
      </c>
      <c r="R2146" t="str">
        <v>yes</v>
      </c>
      <c r="S2146" t="str">
        <v>Obesity</v>
      </c>
      <c r="T2146" t="str">
        <v>Diabetes</v>
      </c>
    </row>
    <row r="2147" spans="1:20" x14ac:dyDescent="0.3">
      <c r="A2147" t="s">
        <v>2146</v>
      </c>
      <c r="B2147" t="s">
        <v>4249</v>
      </c>
      <c r="C2147" t="s">
        <v>4395</v>
      </c>
      <c r="D2147" t="s">
        <v>5949</v>
      </c>
      <c r="E2147" cm="1">
        <f t="array" ref="E2147:K2147">_xlfn.XLOOKUP(A2147,'Hospitalisation Details'!A:A,'Hospitalisation Details'!B:H)</f>
        <v>37528</v>
      </c>
      <c r="F2147" s="14">
        <v>0</v>
      </c>
      <c r="G2147">
        <v>1984.45</v>
      </c>
      <c r="H2147" t="str">
        <v>tier - 3</v>
      </c>
      <c r="I2147" t="str">
        <v>tier - 3</v>
      </c>
      <c r="J2147" t="str">
        <v>R1016</v>
      </c>
      <c r="K2147">
        <v>20</v>
      </c>
      <c r="L2147" cm="1">
        <f t="array" ref="L2147:T2147">_xlfn.XLOOKUP(A2147,'Medical Examinations'!A:A,'Medical Examinations'!B:J)</f>
        <v>38.28</v>
      </c>
      <c r="M2147">
        <v>11.56</v>
      </c>
      <c r="N2147" s="5" t="str">
        <v>Yes</v>
      </c>
      <c r="O2147" s="5" t="str">
        <v>No</v>
      </c>
      <c r="P2147" s="5" t="str">
        <v>No</v>
      </c>
      <c r="Q2147" s="14">
        <v>1</v>
      </c>
      <c r="R2147" t="str">
        <v>yes</v>
      </c>
      <c r="S2147" t="str">
        <v>Obesity</v>
      </c>
      <c r="T2147" t="str">
        <v>Diabetes</v>
      </c>
    </row>
    <row r="2148" spans="1:20" x14ac:dyDescent="0.3">
      <c r="A2148" t="s">
        <v>2147</v>
      </c>
      <c r="B2148" t="s">
        <v>4250</v>
      </c>
      <c r="C2148" t="s">
        <v>4395</v>
      </c>
      <c r="D2148" t="s">
        <v>5950</v>
      </c>
      <c r="E2148" cm="1">
        <f t="array" ref="E2148:K2148">_xlfn.XLOOKUP(A2148,'Hospitalisation Details'!A:A,'Hospitalisation Details'!B:H)</f>
        <v>36158</v>
      </c>
      <c r="F2148" s="14">
        <v>0</v>
      </c>
      <c r="G2148">
        <v>1981.58</v>
      </c>
      <c r="H2148" t="str">
        <v>tier - 3</v>
      </c>
      <c r="I2148" t="str">
        <v>tier - 1</v>
      </c>
      <c r="J2148" t="str">
        <v>R1013</v>
      </c>
      <c r="K2148">
        <v>24</v>
      </c>
      <c r="L2148" cm="1">
        <f t="array" ref="L2148:T2148">_xlfn.XLOOKUP(A2148,'Medical Examinations'!A:A,'Medical Examinations'!B:J)</f>
        <v>34.700000000000003</v>
      </c>
      <c r="M2148">
        <v>4.37</v>
      </c>
      <c r="N2148" s="5" t="str">
        <v>No</v>
      </c>
      <c r="O2148" s="5" t="str">
        <v>No</v>
      </c>
      <c r="P2148" s="5" t="str">
        <v>Yes</v>
      </c>
      <c r="Q2148" s="14">
        <v>1</v>
      </c>
      <c r="R2148" t="str">
        <v>yes</v>
      </c>
      <c r="S2148" t="str">
        <v>Obesity</v>
      </c>
      <c r="T2148" t="str">
        <v>Normal</v>
      </c>
    </row>
    <row r="2149" spans="1:20" x14ac:dyDescent="0.3">
      <c r="A2149" t="s">
        <v>2148</v>
      </c>
      <c r="B2149" t="s">
        <v>4251</v>
      </c>
      <c r="C2149" t="s">
        <v>4395</v>
      </c>
      <c r="D2149" t="s">
        <v>5951</v>
      </c>
      <c r="E2149" cm="1">
        <f t="array" ref="E2149:K2149">_xlfn.XLOOKUP(A2149,'Hospitalisation Details'!A:A,'Hospitalisation Details'!B:H)</f>
        <v>37453</v>
      </c>
      <c r="F2149" s="14">
        <v>1</v>
      </c>
      <c r="G2149">
        <v>1980.07</v>
      </c>
      <c r="H2149" t="str">
        <v>tier - 3</v>
      </c>
      <c r="I2149" t="str">
        <v>tier - 3</v>
      </c>
      <c r="J2149" t="str">
        <v>R1011</v>
      </c>
      <c r="K2149">
        <v>20</v>
      </c>
      <c r="L2149" cm="1">
        <f t="array" ref="L2149:T2149">_xlfn.XLOOKUP(A2149,'Medical Examinations'!A:A,'Medical Examinations'!B:J)</f>
        <v>29.73</v>
      </c>
      <c r="M2149">
        <v>7.22</v>
      </c>
      <c r="N2149" s="5" t="str">
        <v>No</v>
      </c>
      <c r="O2149" s="5" t="str">
        <v>No</v>
      </c>
      <c r="P2149" s="5" t="str">
        <v>No</v>
      </c>
      <c r="Q2149" s="14">
        <v>0</v>
      </c>
      <c r="R2149" t="str">
        <v>yes</v>
      </c>
      <c r="S2149" t="str">
        <v>Over Weight</v>
      </c>
      <c r="T2149" t="str">
        <v>Diabetes</v>
      </c>
    </row>
    <row r="2150" spans="1:20" x14ac:dyDescent="0.3">
      <c r="A2150" t="s">
        <v>2149</v>
      </c>
      <c r="B2150" t="s">
        <v>4252</v>
      </c>
      <c r="C2150" t="s">
        <v>4395</v>
      </c>
      <c r="D2150" t="s">
        <v>4423</v>
      </c>
      <c r="E2150" cm="1">
        <f t="array" ref="E2150:K2150">_xlfn.XLOOKUP(A2150,'Hospitalisation Details'!A:A,'Hospitalisation Details'!B:H)</f>
        <v>36067</v>
      </c>
      <c r="F2150" s="14">
        <v>0</v>
      </c>
      <c r="G2150">
        <v>1977.82</v>
      </c>
      <c r="H2150" t="str">
        <v>tier - 3</v>
      </c>
      <c r="I2150" t="str">
        <v>tier - 1</v>
      </c>
      <c r="J2150" t="str">
        <v>R1011</v>
      </c>
      <c r="K2150">
        <v>24</v>
      </c>
      <c r="L2150" cm="1">
        <f t="array" ref="L2150:T2150">_xlfn.XLOOKUP(A2150,'Medical Examinations'!A:A,'Medical Examinations'!B:J)</f>
        <v>38.729999999999997</v>
      </c>
      <c r="M2150">
        <v>11.51</v>
      </c>
      <c r="N2150" s="5" t="str">
        <v>No</v>
      </c>
      <c r="O2150" s="5" t="str">
        <v>No</v>
      </c>
      <c r="P2150" s="5" t="str">
        <v>No</v>
      </c>
      <c r="Q2150" s="14">
        <v>2</v>
      </c>
      <c r="R2150" t="str">
        <v>yes</v>
      </c>
      <c r="S2150" t="str">
        <v>Obesity</v>
      </c>
      <c r="T2150" t="str">
        <v>Diabetes</v>
      </c>
    </row>
    <row r="2151" spans="1:20" x14ac:dyDescent="0.3">
      <c r="A2151" t="s">
        <v>2150</v>
      </c>
      <c r="B2151" t="s">
        <v>3675</v>
      </c>
      <c r="C2151" t="s">
        <v>4395</v>
      </c>
      <c r="D2151" t="s">
        <v>5952</v>
      </c>
      <c r="E2151" cm="1">
        <f t="array" ref="E2151:K2151">_xlfn.XLOOKUP(A2151,'Hospitalisation Details'!A:A,'Hospitalisation Details'!B:H)</f>
        <v>36073</v>
      </c>
      <c r="F2151" s="14">
        <v>0</v>
      </c>
      <c r="G2151">
        <v>1972.95</v>
      </c>
      <c r="H2151" t="str">
        <v>tier - 3</v>
      </c>
      <c r="I2151" t="str">
        <v>tier - 1</v>
      </c>
      <c r="J2151" t="str">
        <v>R1011</v>
      </c>
      <c r="K2151">
        <v>24</v>
      </c>
      <c r="L2151" cm="1">
        <f t="array" ref="L2151:T2151">_xlfn.XLOOKUP(A2151,'Medical Examinations'!A:A,'Medical Examinations'!B:J)</f>
        <v>53.21</v>
      </c>
      <c r="M2151">
        <v>4.2699999999999996</v>
      </c>
      <c r="N2151" s="5" t="str">
        <v>No</v>
      </c>
      <c r="O2151" s="5" t="str">
        <v>No</v>
      </c>
      <c r="P2151" s="5" t="str">
        <v>No</v>
      </c>
      <c r="Q2151" s="14">
        <v>1</v>
      </c>
      <c r="R2151" t="str">
        <v>yes</v>
      </c>
      <c r="S2151" t="str">
        <v>Obesity</v>
      </c>
      <c r="T2151" t="str">
        <v>Normal</v>
      </c>
    </row>
    <row r="2152" spans="1:20" x14ac:dyDescent="0.3">
      <c r="A2152" t="s">
        <v>2151</v>
      </c>
      <c r="B2152" t="s">
        <v>4253</v>
      </c>
      <c r="C2152" t="s">
        <v>4395</v>
      </c>
      <c r="D2152" t="s">
        <v>5953</v>
      </c>
      <c r="E2152" cm="1">
        <f t="array" ref="E2152:K2152">_xlfn.XLOOKUP(A2152,'Hospitalisation Details'!A:A,'Hospitalisation Details'!B:H)</f>
        <v>36066</v>
      </c>
      <c r="F2152" s="14">
        <v>0</v>
      </c>
      <c r="G2152">
        <v>1969.61</v>
      </c>
      <c r="H2152" t="str">
        <v>tier - 3</v>
      </c>
      <c r="I2152" t="str">
        <v>tier - 3</v>
      </c>
      <c r="J2152" t="str">
        <v>R1011</v>
      </c>
      <c r="K2152">
        <v>24</v>
      </c>
      <c r="L2152" cm="1">
        <f t="array" ref="L2152:T2152">_xlfn.XLOOKUP(A2152,'Medical Examinations'!A:A,'Medical Examinations'!B:J)</f>
        <v>33.33</v>
      </c>
      <c r="M2152">
        <v>9.26</v>
      </c>
      <c r="N2152" s="5" t="str">
        <v>Yes</v>
      </c>
      <c r="O2152" s="5" t="str">
        <v>No</v>
      </c>
      <c r="P2152" s="5" t="str">
        <v>No</v>
      </c>
      <c r="Q2152" s="14">
        <v>2</v>
      </c>
      <c r="R2152" t="str">
        <v>No</v>
      </c>
      <c r="S2152" t="str">
        <v>Obesity</v>
      </c>
      <c r="T2152" t="str">
        <v>Diabetes</v>
      </c>
    </row>
    <row r="2153" spans="1:20" x14ac:dyDescent="0.3">
      <c r="A2153" t="s">
        <v>2152</v>
      </c>
      <c r="B2153" t="s">
        <v>4254</v>
      </c>
      <c r="C2153" t="s">
        <v>4395</v>
      </c>
      <c r="D2153" t="s">
        <v>5954</v>
      </c>
      <c r="E2153" cm="1">
        <f t="array" ref="E2153:K2153">_xlfn.XLOOKUP(A2153,'Hospitalisation Details'!A:A,'Hospitalisation Details'!B:H)</f>
        <v>37466</v>
      </c>
      <c r="F2153" s="14">
        <v>0</v>
      </c>
      <c r="G2153">
        <v>1967.02</v>
      </c>
      <c r="H2153" t="str">
        <v>tier - 3</v>
      </c>
      <c r="I2153" t="str">
        <v>tier - 2</v>
      </c>
      <c r="J2153" t="str">
        <v>R1016</v>
      </c>
      <c r="K2153">
        <v>20</v>
      </c>
      <c r="L2153" cm="1">
        <f t="array" ref="L2153:T2153">_xlfn.XLOOKUP(A2153,'Medical Examinations'!A:A,'Medical Examinations'!B:J)</f>
        <v>37.18</v>
      </c>
      <c r="M2153">
        <v>6.75</v>
      </c>
      <c r="N2153" s="5" t="str">
        <v>Yes</v>
      </c>
      <c r="O2153" s="5" t="str">
        <v>No</v>
      </c>
      <c r="P2153" s="5" t="str">
        <v>No</v>
      </c>
      <c r="Q2153" s="14">
        <v>2</v>
      </c>
      <c r="R2153" t="str">
        <v>yes</v>
      </c>
      <c r="S2153" t="str">
        <v>Obesity</v>
      </c>
      <c r="T2153" t="str">
        <v>Diabetes</v>
      </c>
    </row>
    <row r="2154" spans="1:20" x14ac:dyDescent="0.3">
      <c r="A2154" t="s">
        <v>2153</v>
      </c>
      <c r="B2154" t="s">
        <v>4255</v>
      </c>
      <c r="C2154" t="s">
        <v>4395</v>
      </c>
      <c r="D2154" t="s">
        <v>5955</v>
      </c>
      <c r="E2154" cm="1">
        <f t="array" ref="E2154:K2154">_xlfn.XLOOKUP(A2154,'Hospitalisation Details'!A:A,'Hospitalisation Details'!B:H)</f>
        <v>37506</v>
      </c>
      <c r="F2154" s="14">
        <v>1</v>
      </c>
      <c r="G2154">
        <v>1964.78</v>
      </c>
      <c r="H2154" t="str">
        <v>tier - 3</v>
      </c>
      <c r="I2154" t="str">
        <v>tier - 1</v>
      </c>
      <c r="J2154" t="str">
        <v>R1011</v>
      </c>
      <c r="K2154">
        <v>20</v>
      </c>
      <c r="L2154" cm="1">
        <f t="array" ref="L2154:T2154">_xlfn.XLOOKUP(A2154,'Medical Examinations'!A:A,'Medical Examinations'!B:J)</f>
        <v>33.42</v>
      </c>
      <c r="M2154">
        <v>10.67</v>
      </c>
      <c r="N2154" s="5" t="str">
        <v>No</v>
      </c>
      <c r="O2154" s="5" t="str">
        <v>No</v>
      </c>
      <c r="P2154" s="5" t="str">
        <v>No</v>
      </c>
      <c r="Q2154" s="14">
        <v>0</v>
      </c>
      <c r="R2154" t="str">
        <v>yes</v>
      </c>
      <c r="S2154" t="str">
        <v>Obesity</v>
      </c>
      <c r="T2154" t="str">
        <v>Diabetes</v>
      </c>
    </row>
    <row r="2155" spans="1:20" x14ac:dyDescent="0.3">
      <c r="A2155" t="s">
        <v>2154</v>
      </c>
      <c r="B2155" t="s">
        <v>4256</v>
      </c>
      <c r="C2155" t="s">
        <v>4395</v>
      </c>
      <c r="D2155" t="s">
        <v>5956</v>
      </c>
      <c r="E2155" cm="1">
        <f t="array" ref="E2155:K2155">_xlfn.XLOOKUP(A2155,'Hospitalisation Details'!A:A,'Hospitalisation Details'!B:H)</f>
        <v>37234</v>
      </c>
      <c r="F2155" s="14">
        <v>0</v>
      </c>
      <c r="G2155">
        <v>1917.32</v>
      </c>
      <c r="H2155" t="str">
        <v>tier - 3</v>
      </c>
      <c r="I2155" t="str">
        <v>tier - 2</v>
      </c>
      <c r="J2155" t="str">
        <v>R1012</v>
      </c>
      <c r="K2155">
        <v>21</v>
      </c>
      <c r="L2155" cm="1">
        <f t="array" ref="L2155:T2155">_xlfn.XLOOKUP(A2155,'Medical Examinations'!A:A,'Medical Examinations'!B:J)</f>
        <v>35.299999999999997</v>
      </c>
      <c r="M2155">
        <v>6.09</v>
      </c>
      <c r="N2155" s="5" t="str">
        <v>No</v>
      </c>
      <c r="O2155" s="5" t="str">
        <v>No</v>
      </c>
      <c r="P2155" s="5" t="str">
        <v>No</v>
      </c>
      <c r="Q2155" s="14">
        <v>1</v>
      </c>
      <c r="R2155" t="str">
        <v>yes</v>
      </c>
      <c r="S2155" t="str">
        <v>Obesity</v>
      </c>
      <c r="T2155" t="str">
        <v>Prediabetes</v>
      </c>
    </row>
    <row r="2156" spans="1:20" x14ac:dyDescent="0.3">
      <c r="A2156" t="s">
        <v>2155</v>
      </c>
      <c r="B2156" t="s">
        <v>4228</v>
      </c>
      <c r="C2156" t="s">
        <v>4395</v>
      </c>
      <c r="D2156" t="s">
        <v>5957</v>
      </c>
      <c r="E2156" cm="1">
        <f t="array" ref="E2156:K2156">_xlfn.XLOOKUP(A2156,'Hospitalisation Details'!A:A,'Hospitalisation Details'!B:H)</f>
        <v>37106</v>
      </c>
      <c r="F2156" s="14">
        <v>0</v>
      </c>
      <c r="G2156">
        <v>1909.53</v>
      </c>
      <c r="H2156" t="str">
        <v>tier - 3</v>
      </c>
      <c r="I2156" t="str">
        <v>tier - 3</v>
      </c>
      <c r="J2156" t="str">
        <v>R1012</v>
      </c>
      <c r="K2156">
        <v>21</v>
      </c>
      <c r="L2156" cm="1">
        <f t="array" ref="L2156:T2156">_xlfn.XLOOKUP(A2156,'Medical Examinations'!A:A,'Medical Examinations'!B:J)</f>
        <v>39</v>
      </c>
      <c r="M2156">
        <v>5.7</v>
      </c>
      <c r="N2156" s="5" t="str">
        <v>No</v>
      </c>
      <c r="O2156" s="5" t="str">
        <v>No</v>
      </c>
      <c r="P2156" s="5" t="str">
        <v>No</v>
      </c>
      <c r="Q2156" s="14">
        <v>2</v>
      </c>
      <c r="R2156" t="str">
        <v>yes</v>
      </c>
      <c r="S2156" t="str">
        <v>Obesity</v>
      </c>
      <c r="T2156" t="str">
        <v>Prediabetes</v>
      </c>
    </row>
    <row r="2157" spans="1:20" x14ac:dyDescent="0.3">
      <c r="A2157" t="s">
        <v>2156</v>
      </c>
      <c r="B2157" t="s">
        <v>4257</v>
      </c>
      <c r="C2157" t="s">
        <v>4395</v>
      </c>
      <c r="D2157" t="s">
        <v>5789</v>
      </c>
      <c r="E2157" cm="1">
        <f t="array" ref="E2157:K2157">_xlfn.XLOOKUP(A2157,'Hospitalisation Details'!A:A,'Hospitalisation Details'!B:H)</f>
        <v>34613</v>
      </c>
      <c r="F2157" s="14">
        <v>0</v>
      </c>
      <c r="G2157">
        <v>1908.9</v>
      </c>
      <c r="H2157" t="str">
        <v>tier - 3</v>
      </c>
      <c r="I2157" t="str">
        <v>tier - 3</v>
      </c>
      <c r="J2157" t="str">
        <v>R1013</v>
      </c>
      <c r="K2157">
        <v>28</v>
      </c>
      <c r="L2157" cm="1">
        <f t="array" ref="L2157:T2157">_xlfn.XLOOKUP(A2157,'Medical Examinations'!A:A,'Medical Examinations'!B:J)</f>
        <v>32.49</v>
      </c>
      <c r="M2157">
        <v>4.29</v>
      </c>
      <c r="N2157" s="5" t="str">
        <v>No</v>
      </c>
      <c r="O2157" s="5" t="str">
        <v>No</v>
      </c>
      <c r="P2157" s="5" t="str">
        <v>Yes</v>
      </c>
      <c r="Q2157" s="14">
        <v>1</v>
      </c>
      <c r="R2157" t="str">
        <v>yes</v>
      </c>
      <c r="S2157" t="str">
        <v>Obesity</v>
      </c>
      <c r="T2157" t="str">
        <v>Normal</v>
      </c>
    </row>
    <row r="2158" spans="1:20" x14ac:dyDescent="0.3">
      <c r="A2158" t="s">
        <v>2157</v>
      </c>
      <c r="B2158" t="s">
        <v>4258</v>
      </c>
      <c r="C2158" t="s">
        <v>4395</v>
      </c>
      <c r="D2158" t="s">
        <v>4405</v>
      </c>
      <c r="E2158" cm="1">
        <f t="array" ref="E2158:K2158">_xlfn.XLOOKUP(A2158,'Hospitalisation Details'!A:A,'Hospitalisation Details'!B:H)</f>
        <v>37113</v>
      </c>
      <c r="F2158" s="14">
        <v>0</v>
      </c>
      <c r="G2158">
        <v>1906.36</v>
      </c>
      <c r="H2158" t="str">
        <v>tier - 3</v>
      </c>
      <c r="I2158" t="str">
        <v>tier - 1</v>
      </c>
      <c r="J2158" t="str">
        <v>R1012</v>
      </c>
      <c r="K2158">
        <v>21</v>
      </c>
      <c r="L2158" cm="1">
        <f t="array" ref="L2158:T2158">_xlfn.XLOOKUP(A2158,'Medical Examinations'!A:A,'Medical Examinations'!B:J)</f>
        <v>34.799999999999997</v>
      </c>
      <c r="M2158">
        <v>11.4</v>
      </c>
      <c r="N2158" s="5" t="str">
        <v>Yes</v>
      </c>
      <c r="O2158" s="5" t="str">
        <v>No</v>
      </c>
      <c r="P2158" s="5" t="str">
        <v>Yes</v>
      </c>
      <c r="Q2158" s="14">
        <v>1</v>
      </c>
      <c r="R2158" t="str">
        <v>No</v>
      </c>
      <c r="S2158" t="str">
        <v>Obesity</v>
      </c>
      <c r="T2158" t="str">
        <v>Diabetes</v>
      </c>
    </row>
    <row r="2159" spans="1:20" x14ac:dyDescent="0.3">
      <c r="A2159" t="s">
        <v>2158</v>
      </c>
      <c r="B2159" t="s">
        <v>4259</v>
      </c>
      <c r="C2159" t="s">
        <v>4394</v>
      </c>
      <c r="D2159" t="s">
        <v>5958</v>
      </c>
      <c r="E2159" cm="1">
        <f t="array" ref="E2159:K2159">_xlfn.XLOOKUP(A2159,'Hospitalisation Details'!A:A,'Hospitalisation Details'!B:H)</f>
        <v>37489</v>
      </c>
      <c r="F2159" s="14">
        <v>0</v>
      </c>
      <c r="G2159">
        <v>1880.49</v>
      </c>
      <c r="H2159" t="str">
        <v>tier - 3</v>
      </c>
      <c r="I2159" t="str">
        <v>tier - 1</v>
      </c>
      <c r="J2159" t="str">
        <v>R1011</v>
      </c>
      <c r="K2159">
        <v>20</v>
      </c>
      <c r="L2159" cm="1">
        <f t="array" ref="L2159:T2159">_xlfn.XLOOKUP(A2159,'Medical Examinations'!A:A,'Medical Examinations'!B:J)</f>
        <v>48.86</v>
      </c>
      <c r="M2159">
        <v>6.09</v>
      </c>
      <c r="N2159" s="5" t="str">
        <v>No</v>
      </c>
      <c r="O2159" s="5" t="str">
        <v>No</v>
      </c>
      <c r="P2159" s="5" t="str">
        <v>No</v>
      </c>
      <c r="Q2159" s="14">
        <v>0</v>
      </c>
      <c r="R2159" t="str">
        <v>yes</v>
      </c>
      <c r="S2159" t="str">
        <v>Obesity</v>
      </c>
      <c r="T2159" t="str">
        <v>Prediabetes</v>
      </c>
    </row>
    <row r="2160" spans="1:20" x14ac:dyDescent="0.3">
      <c r="A2160" t="s">
        <v>2159</v>
      </c>
      <c r="B2160" t="s">
        <v>4260</v>
      </c>
      <c r="C2160" t="s">
        <v>4394</v>
      </c>
      <c r="D2160" t="s">
        <v>5683</v>
      </c>
      <c r="E2160" cm="1">
        <f t="array" ref="E2160:K2160">_xlfn.XLOOKUP(A2160,'Hospitalisation Details'!A:A,'Hospitalisation Details'!B:H)</f>
        <v>37497</v>
      </c>
      <c r="F2160" s="14">
        <v>0</v>
      </c>
      <c r="G2160">
        <v>1880.07</v>
      </c>
      <c r="H2160" t="str">
        <v>tier - 3</v>
      </c>
      <c r="I2160" t="str">
        <v>tier - 2</v>
      </c>
      <c r="J2160" t="str">
        <v>R1013</v>
      </c>
      <c r="K2160">
        <v>20</v>
      </c>
      <c r="L2160" cm="1">
        <f t="array" ref="L2160:T2160">_xlfn.XLOOKUP(A2160,'Medical Examinations'!A:A,'Medical Examinations'!B:J)</f>
        <v>35.68</v>
      </c>
      <c r="M2160">
        <v>10.039999999999999</v>
      </c>
      <c r="N2160" s="5" t="str">
        <v>No</v>
      </c>
      <c r="O2160" s="5" t="str">
        <v>No</v>
      </c>
      <c r="P2160" s="5" t="str">
        <v>No</v>
      </c>
      <c r="Q2160" s="14">
        <v>0</v>
      </c>
      <c r="R2160" t="str">
        <v>yes</v>
      </c>
      <c r="S2160" t="str">
        <v>Obesity</v>
      </c>
      <c r="T2160" t="str">
        <v>Diabetes</v>
      </c>
    </row>
    <row r="2161" spans="1:20" x14ac:dyDescent="0.3">
      <c r="A2161" t="s">
        <v>2160</v>
      </c>
      <c r="B2161" t="s">
        <v>4261</v>
      </c>
      <c r="C2161" t="s">
        <v>4394</v>
      </c>
      <c r="D2161" t="s">
        <v>5959</v>
      </c>
      <c r="E2161" cm="1">
        <f t="array" ref="E2161:K2161">_xlfn.XLOOKUP(A2161,'Hospitalisation Details'!A:A,'Hospitalisation Details'!B:H)</f>
        <v>37558</v>
      </c>
      <c r="F2161" s="14">
        <v>0</v>
      </c>
      <c r="G2161">
        <v>1877.93</v>
      </c>
      <c r="H2161" t="str">
        <v>tier - 3</v>
      </c>
      <c r="I2161" t="str">
        <v>tier - 1</v>
      </c>
      <c r="J2161" t="str">
        <v>R1013</v>
      </c>
      <c r="K2161">
        <v>20</v>
      </c>
      <c r="L2161" cm="1">
        <f t="array" ref="L2161:T2161">_xlfn.XLOOKUP(A2161,'Medical Examinations'!A:A,'Medical Examinations'!B:J)</f>
        <v>39.729999999999997</v>
      </c>
      <c r="M2161">
        <v>6.24</v>
      </c>
      <c r="N2161" s="5" t="str">
        <v>No</v>
      </c>
      <c r="O2161" s="5" t="str">
        <v>No</v>
      </c>
      <c r="P2161" s="5" t="str">
        <v>No</v>
      </c>
      <c r="Q2161" s="14">
        <v>0</v>
      </c>
      <c r="R2161" t="str">
        <v>yes</v>
      </c>
      <c r="S2161" t="str">
        <v>Obesity</v>
      </c>
      <c r="T2161" t="str">
        <v>Prediabetes</v>
      </c>
    </row>
    <row r="2162" spans="1:20" x14ac:dyDescent="0.3">
      <c r="A2162" t="s">
        <v>2161</v>
      </c>
      <c r="B2162" t="s">
        <v>4262</v>
      </c>
      <c r="C2162" t="s">
        <v>4394</v>
      </c>
      <c r="D2162" t="s">
        <v>5022</v>
      </c>
      <c r="E2162" cm="1">
        <f t="array" ref="E2162:K2162">_xlfn.XLOOKUP(A2162,'Hospitalisation Details'!A:A,'Hospitalisation Details'!B:H)</f>
        <v>37521</v>
      </c>
      <c r="F2162" s="14">
        <v>0</v>
      </c>
      <c r="G2162">
        <v>1875.34</v>
      </c>
      <c r="H2162" t="str">
        <v>tier - 3</v>
      </c>
      <c r="I2162" t="str">
        <v>tier - 2</v>
      </c>
      <c r="J2162" t="str">
        <v>R1011</v>
      </c>
      <c r="K2162">
        <v>20</v>
      </c>
      <c r="L2162" cm="1">
        <f t="array" ref="L2162:T2162">_xlfn.XLOOKUP(A2162,'Medical Examinations'!A:A,'Medical Examinations'!B:J)</f>
        <v>35.53</v>
      </c>
      <c r="M2162">
        <v>4.6100000000000003</v>
      </c>
      <c r="N2162" s="5" t="str">
        <v>No</v>
      </c>
      <c r="O2162" s="5" t="str">
        <v>No</v>
      </c>
      <c r="P2162" s="5" t="str">
        <v>No</v>
      </c>
      <c r="Q2162" s="14">
        <v>1</v>
      </c>
      <c r="R2162" t="str">
        <v>yes</v>
      </c>
      <c r="S2162" t="str">
        <v>Obesity</v>
      </c>
      <c r="T2162" t="str">
        <v>Normal</v>
      </c>
    </row>
    <row r="2163" spans="1:20" x14ac:dyDescent="0.3">
      <c r="A2163" t="s">
        <v>2162</v>
      </c>
      <c r="B2163" t="s">
        <v>4263</v>
      </c>
      <c r="C2163" t="s">
        <v>4394</v>
      </c>
      <c r="D2163" t="s">
        <v>4569</v>
      </c>
      <c r="E2163" cm="1">
        <f t="array" ref="E2163:K2163">_xlfn.XLOOKUP(A2163,'Hospitalisation Details'!A:A,'Hospitalisation Details'!B:H)</f>
        <v>35248</v>
      </c>
      <c r="F2163" s="14">
        <v>0</v>
      </c>
      <c r="G2163">
        <v>1865.98</v>
      </c>
      <c r="H2163" t="str">
        <v>tier - 3</v>
      </c>
      <c r="I2163" t="str">
        <v>tier - 3</v>
      </c>
      <c r="J2163" t="str">
        <v>R1012</v>
      </c>
      <c r="K2163">
        <v>26</v>
      </c>
      <c r="L2163" cm="1">
        <f t="array" ref="L2163:T2163">_xlfn.XLOOKUP(A2163,'Medical Examinations'!A:A,'Medical Examinations'!B:J)</f>
        <v>54.4</v>
      </c>
      <c r="M2163">
        <v>5.22</v>
      </c>
      <c r="N2163" s="5" t="str">
        <v>No</v>
      </c>
      <c r="O2163" s="5" t="str">
        <v>No</v>
      </c>
      <c r="P2163" s="5" t="str">
        <v>No</v>
      </c>
      <c r="Q2163" s="14">
        <v>1</v>
      </c>
      <c r="R2163" t="str">
        <v>yes</v>
      </c>
      <c r="S2163" t="str">
        <v>Obesity</v>
      </c>
      <c r="T2163" t="str">
        <v>Normal</v>
      </c>
    </row>
    <row r="2164" spans="1:20" x14ac:dyDescent="0.3">
      <c r="A2164" t="s">
        <v>2163</v>
      </c>
      <c r="B2164" t="s">
        <v>4264</v>
      </c>
      <c r="C2164" t="s">
        <v>4396</v>
      </c>
      <c r="D2164" t="s">
        <v>5960</v>
      </c>
      <c r="E2164" cm="1">
        <f t="array" ref="E2164:K2164">_xlfn.XLOOKUP(A2164,'Hospitalisation Details'!A:A,'Hospitalisation Details'!B:H)</f>
        <v>38348</v>
      </c>
      <c r="F2164" s="14">
        <v>0</v>
      </c>
      <c r="G2164">
        <v>1863.45</v>
      </c>
      <c r="H2164" t="str">
        <v>tier - 3</v>
      </c>
      <c r="I2164" t="str">
        <v>tier - 1</v>
      </c>
      <c r="J2164" t="str">
        <v>R1025</v>
      </c>
      <c r="K2164">
        <v>18</v>
      </c>
      <c r="L2164" cm="1">
        <f t="array" ref="L2164:T2164">_xlfn.XLOOKUP(A2164,'Medical Examinations'!A:A,'Medical Examinations'!B:J)</f>
        <v>49.24</v>
      </c>
      <c r="M2164">
        <v>4.45</v>
      </c>
      <c r="N2164" s="5" t="str">
        <v>No</v>
      </c>
      <c r="O2164" s="5" t="str">
        <v>No</v>
      </c>
      <c r="P2164" s="5" t="str">
        <v>No</v>
      </c>
      <c r="Q2164" s="14">
        <v>0</v>
      </c>
      <c r="R2164" t="str">
        <v>yes</v>
      </c>
      <c r="S2164" t="str">
        <v>Obesity</v>
      </c>
      <c r="T2164" t="str">
        <v>Normal</v>
      </c>
    </row>
    <row r="2165" spans="1:20" x14ac:dyDescent="0.3">
      <c r="A2165" t="s">
        <v>2164</v>
      </c>
      <c r="B2165" t="s">
        <v>2469</v>
      </c>
      <c r="C2165" t="s">
        <v>4394</v>
      </c>
      <c r="D2165" t="s">
        <v>5961</v>
      </c>
      <c r="E2165" cm="1">
        <f t="array" ref="E2165:K2165">_xlfn.XLOOKUP(A2165,'Hospitalisation Details'!A:A,'Hospitalisation Details'!B:H)</f>
        <v>34674</v>
      </c>
      <c r="F2165" s="14">
        <v>0</v>
      </c>
      <c r="G2165">
        <v>1850.55</v>
      </c>
      <c r="H2165" t="str">
        <v>tier - 3</v>
      </c>
      <c r="I2165" t="str">
        <v>tier - 2</v>
      </c>
      <c r="J2165" t="str">
        <v>R1012</v>
      </c>
      <c r="K2165">
        <v>28</v>
      </c>
      <c r="L2165" cm="1">
        <f t="array" ref="L2165:T2165">_xlfn.XLOOKUP(A2165,'Medical Examinations'!A:A,'Medical Examinations'!B:J)</f>
        <v>47.46</v>
      </c>
      <c r="M2165">
        <v>6.24</v>
      </c>
      <c r="N2165" s="5" t="str">
        <v>Yes</v>
      </c>
      <c r="O2165" s="5" t="str">
        <v>No</v>
      </c>
      <c r="P2165" s="5" t="str">
        <v>No</v>
      </c>
      <c r="Q2165" s="14">
        <v>1</v>
      </c>
      <c r="R2165" t="str">
        <v>yes</v>
      </c>
      <c r="S2165" t="str">
        <v>Obesity</v>
      </c>
      <c r="T2165" t="str">
        <v>Prediabetes</v>
      </c>
    </row>
    <row r="2166" spans="1:20" x14ac:dyDescent="0.3">
      <c r="A2166" t="s">
        <v>2165</v>
      </c>
      <c r="B2166" t="s">
        <v>4265</v>
      </c>
      <c r="C2166" t="s">
        <v>4395</v>
      </c>
      <c r="D2166" t="s">
        <v>4994</v>
      </c>
      <c r="E2166" cm="1">
        <f t="array" ref="E2166:K2166">_xlfn.XLOOKUP(A2166,'Hospitalisation Details'!A:A,'Hospitalisation Details'!B:H)</f>
        <v>37822</v>
      </c>
      <c r="F2166" s="14">
        <v>1</v>
      </c>
      <c r="G2166">
        <v>1842.52</v>
      </c>
      <c r="H2166" t="str">
        <v>tier - 3</v>
      </c>
      <c r="I2166" t="str">
        <v>tier - 2</v>
      </c>
      <c r="J2166" t="str">
        <v>R1011</v>
      </c>
      <c r="K2166">
        <v>19</v>
      </c>
      <c r="L2166" cm="1">
        <f t="array" ref="L2166:T2166">_xlfn.XLOOKUP(A2166,'Medical Examinations'!A:A,'Medical Examinations'!B:J)</f>
        <v>33.5</v>
      </c>
      <c r="M2166">
        <v>5.4</v>
      </c>
      <c r="N2166" s="5" t="str">
        <v>No</v>
      </c>
      <c r="O2166" s="5" t="str">
        <v>No</v>
      </c>
      <c r="P2166" s="5" t="str">
        <v>No</v>
      </c>
      <c r="Q2166" s="14">
        <v>0</v>
      </c>
      <c r="R2166" t="str">
        <v>yes</v>
      </c>
      <c r="S2166" t="str">
        <v>Obesity</v>
      </c>
      <c r="T2166" t="str">
        <v>Normal</v>
      </c>
    </row>
    <row r="2167" spans="1:20" x14ac:dyDescent="0.3">
      <c r="A2167" t="s">
        <v>2166</v>
      </c>
      <c r="B2167" t="s">
        <v>4266</v>
      </c>
      <c r="C2167" t="s">
        <v>4395</v>
      </c>
      <c r="D2167" t="s">
        <v>5962</v>
      </c>
      <c r="E2167" cm="1">
        <f t="array" ref="E2167:K2167">_xlfn.XLOOKUP(A2167,'Hospitalisation Details'!A:A,'Hospitalisation Details'!B:H)</f>
        <v>36506</v>
      </c>
      <c r="F2167" s="14">
        <v>0</v>
      </c>
      <c r="G2167">
        <v>1837.28</v>
      </c>
      <c r="H2167" t="str">
        <v>tier - 3</v>
      </c>
      <c r="I2167" t="str">
        <v>tier - 2</v>
      </c>
      <c r="J2167" t="str">
        <v>R1013</v>
      </c>
      <c r="K2167">
        <v>23</v>
      </c>
      <c r="L2167" cm="1">
        <f t="array" ref="L2167:T2167">_xlfn.XLOOKUP(A2167,'Medical Examinations'!A:A,'Medical Examinations'!B:J)</f>
        <v>36.08</v>
      </c>
      <c r="M2167">
        <v>6.1</v>
      </c>
      <c r="N2167" s="5" t="str">
        <v>Yes</v>
      </c>
      <c r="O2167" s="5" t="str">
        <v>No</v>
      </c>
      <c r="P2167" s="5" t="str">
        <v>No</v>
      </c>
      <c r="Q2167" s="14">
        <v>1</v>
      </c>
      <c r="R2167" t="str">
        <v>yes</v>
      </c>
      <c r="S2167" t="str">
        <v>Obesity</v>
      </c>
      <c r="T2167" t="str">
        <v>Prediabetes</v>
      </c>
    </row>
    <row r="2168" spans="1:20" x14ac:dyDescent="0.3">
      <c r="A2168" t="s">
        <v>2167</v>
      </c>
      <c r="B2168" t="s">
        <v>4267</v>
      </c>
      <c r="C2168" t="s">
        <v>4395</v>
      </c>
      <c r="D2168" t="s">
        <v>5963</v>
      </c>
      <c r="E2168" cm="1">
        <f t="array" ref="E2168:K2168">_xlfn.XLOOKUP(A2168,'Hospitalisation Details'!A:A,'Hospitalisation Details'!B:H)</f>
        <v>37837</v>
      </c>
      <c r="F2168" s="14">
        <v>1</v>
      </c>
      <c r="G2168">
        <v>1837.24</v>
      </c>
      <c r="H2168" t="str">
        <v>tier - 3</v>
      </c>
      <c r="I2168" t="str">
        <v>tier - 2</v>
      </c>
      <c r="J2168" t="str">
        <v>R1011</v>
      </c>
      <c r="K2168">
        <v>19</v>
      </c>
      <c r="L2168" cm="1">
        <f t="array" ref="L2168:T2168">_xlfn.XLOOKUP(A2168,'Medical Examinations'!A:A,'Medical Examinations'!B:J)</f>
        <v>37.619999999999997</v>
      </c>
      <c r="M2168">
        <v>6.32</v>
      </c>
      <c r="N2168" s="5" t="str">
        <v>Yes</v>
      </c>
      <c r="O2168" s="5" t="str">
        <v>yes</v>
      </c>
      <c r="P2168" s="5" t="str">
        <v>No</v>
      </c>
      <c r="Q2168" s="14">
        <v>2</v>
      </c>
      <c r="R2168" t="str">
        <v>yes</v>
      </c>
      <c r="S2168" t="str">
        <v>Obesity</v>
      </c>
      <c r="T2168" t="str">
        <v>Prediabetes</v>
      </c>
    </row>
    <row r="2169" spans="1:20" x14ac:dyDescent="0.3">
      <c r="A2169" t="s">
        <v>2168</v>
      </c>
      <c r="B2169" t="s">
        <v>4268</v>
      </c>
      <c r="C2169" t="s">
        <v>4395</v>
      </c>
      <c r="D2169" t="s">
        <v>4878</v>
      </c>
      <c r="E2169" cm="1">
        <f t="array" ref="E2169:K2169">_xlfn.XLOOKUP(A2169,'Hospitalisation Details'!A:A,'Hospitalisation Details'!B:H)</f>
        <v>37844</v>
      </c>
      <c r="F2169" s="14">
        <v>1</v>
      </c>
      <c r="G2169">
        <v>1832.09</v>
      </c>
      <c r="H2169" t="str">
        <v>tier - 3</v>
      </c>
      <c r="I2169" t="str">
        <v>tier - 3</v>
      </c>
      <c r="J2169" t="str">
        <v>R1011</v>
      </c>
      <c r="K2169">
        <v>19</v>
      </c>
      <c r="L2169" cm="1">
        <f t="array" ref="L2169:T2169">_xlfn.XLOOKUP(A2169,'Medical Examinations'!A:A,'Medical Examinations'!B:J)</f>
        <v>49.49</v>
      </c>
      <c r="M2169">
        <v>4.5</v>
      </c>
      <c r="N2169" s="5" t="str">
        <v>No</v>
      </c>
      <c r="O2169" s="5" t="str">
        <v>No</v>
      </c>
      <c r="P2169" s="5" t="str">
        <v>No</v>
      </c>
      <c r="Q2169" s="14">
        <v>0</v>
      </c>
      <c r="R2169" t="str">
        <v>yes</v>
      </c>
      <c r="S2169" t="str">
        <v>Obesity</v>
      </c>
      <c r="T2169" t="str">
        <v>Normal</v>
      </c>
    </row>
    <row r="2170" spans="1:20" x14ac:dyDescent="0.3">
      <c r="A2170" t="s">
        <v>2169</v>
      </c>
      <c r="B2170" t="s">
        <v>4269</v>
      </c>
      <c r="C2170" t="s">
        <v>4395</v>
      </c>
      <c r="D2170" t="s">
        <v>5964</v>
      </c>
      <c r="E2170" cm="1">
        <f t="array" ref="E2170:K2170">_xlfn.XLOOKUP(A2170,'Hospitalisation Details'!A:A,'Hospitalisation Details'!B:H)</f>
        <v>36434</v>
      </c>
      <c r="F2170" s="14">
        <v>0</v>
      </c>
      <c r="G2170">
        <v>1826.84</v>
      </c>
      <c r="H2170" t="str">
        <v>tier - 3</v>
      </c>
      <c r="I2170" t="str">
        <v>tier - 2</v>
      </c>
      <c r="J2170" t="str">
        <v>R1011</v>
      </c>
      <c r="K2170">
        <v>23</v>
      </c>
      <c r="L2170" cm="1">
        <f t="array" ref="L2170:T2170">_xlfn.XLOOKUP(A2170,'Medical Examinations'!A:A,'Medical Examinations'!B:J)</f>
        <v>30.78</v>
      </c>
      <c r="M2170">
        <v>4.67</v>
      </c>
      <c r="N2170" s="5" t="str">
        <v>Yes</v>
      </c>
      <c r="O2170" s="5" t="str">
        <v>No</v>
      </c>
      <c r="P2170" s="5" t="str">
        <v>No</v>
      </c>
      <c r="Q2170" s="14">
        <v>0</v>
      </c>
      <c r="R2170" t="str">
        <v>yes</v>
      </c>
      <c r="S2170" t="str">
        <v>Obesity</v>
      </c>
      <c r="T2170" t="str">
        <v>Normal</v>
      </c>
    </row>
    <row r="2171" spans="1:20" x14ac:dyDescent="0.3">
      <c r="A2171" t="s">
        <v>2170</v>
      </c>
      <c r="B2171" t="s">
        <v>4270</v>
      </c>
      <c r="C2171" t="s">
        <v>4395</v>
      </c>
      <c r="D2171" t="s">
        <v>4533</v>
      </c>
      <c r="E2171" cm="1">
        <f t="array" ref="E2171:K2171">_xlfn.XLOOKUP(A2171,'Hospitalisation Details'!A:A,'Hospitalisation Details'!B:H)</f>
        <v>36481</v>
      </c>
      <c r="F2171" s="14">
        <v>0</v>
      </c>
      <c r="G2171">
        <v>1824.29</v>
      </c>
      <c r="H2171" t="str">
        <v>tier - 3</v>
      </c>
      <c r="I2171" t="str">
        <v>tier - 3</v>
      </c>
      <c r="J2171" t="str">
        <v>R1013</v>
      </c>
      <c r="K2171">
        <v>23</v>
      </c>
      <c r="L2171" cm="1">
        <f t="array" ref="L2171:T2171">_xlfn.XLOOKUP(A2171,'Medical Examinations'!A:A,'Medical Examinations'!B:J)</f>
        <v>40.61</v>
      </c>
      <c r="M2171">
        <v>8</v>
      </c>
      <c r="N2171" s="5" t="str">
        <v>Yes</v>
      </c>
      <c r="O2171" s="5" t="str">
        <v>No</v>
      </c>
      <c r="P2171" s="5" t="str">
        <v>No</v>
      </c>
      <c r="Q2171" s="14">
        <v>1</v>
      </c>
      <c r="R2171" t="str">
        <v>yes</v>
      </c>
      <c r="S2171" t="str">
        <v>Obesity</v>
      </c>
      <c r="T2171" t="str">
        <v>Diabetes</v>
      </c>
    </row>
    <row r="2172" spans="1:20" x14ac:dyDescent="0.3">
      <c r="A2172" t="s">
        <v>2171</v>
      </c>
      <c r="B2172" t="s">
        <v>4271</v>
      </c>
      <c r="C2172" t="s">
        <v>4394</v>
      </c>
      <c r="D2172" t="s">
        <v>5153</v>
      </c>
      <c r="E2172" cm="1">
        <f t="array" ref="E2172:K2172">_xlfn.XLOOKUP(A2172,'Hospitalisation Details'!A:A,'Hospitalisation Details'!B:H)</f>
        <v>38218</v>
      </c>
      <c r="F2172" s="14">
        <v>0</v>
      </c>
      <c r="G2172">
        <v>1822.54</v>
      </c>
      <c r="H2172" t="str">
        <v>tier - 3</v>
      </c>
      <c r="I2172" t="str">
        <v>tier - 1</v>
      </c>
      <c r="J2172" t="str">
        <v>R1012</v>
      </c>
      <c r="K2172">
        <v>18</v>
      </c>
      <c r="L2172" cm="1">
        <f t="array" ref="L2172:T2172">_xlfn.XLOOKUP(A2172,'Medical Examinations'!A:A,'Medical Examinations'!B:J)</f>
        <v>37.869999999999997</v>
      </c>
      <c r="M2172">
        <v>4.29</v>
      </c>
      <c r="N2172" s="5" t="str">
        <v>Yes</v>
      </c>
      <c r="O2172" s="5" t="str">
        <v>No</v>
      </c>
      <c r="P2172" s="5" t="str">
        <v>Yes</v>
      </c>
      <c r="Q2172" s="14">
        <v>1</v>
      </c>
      <c r="R2172" t="str">
        <v>yes</v>
      </c>
      <c r="S2172" t="str">
        <v>Obesity</v>
      </c>
      <c r="T2172" t="str">
        <v>Normal</v>
      </c>
    </row>
    <row r="2173" spans="1:20" x14ac:dyDescent="0.3">
      <c r="A2173" t="s">
        <v>2172</v>
      </c>
      <c r="B2173" t="s">
        <v>3880</v>
      </c>
      <c r="C2173" t="s">
        <v>4395</v>
      </c>
      <c r="D2173" t="s">
        <v>4540</v>
      </c>
      <c r="E2173" cm="1">
        <f t="array" ref="E2173:K2173">_xlfn.XLOOKUP(A2173,'Hospitalisation Details'!A:A,'Hospitalisation Details'!B:H)</f>
        <v>36428</v>
      </c>
      <c r="F2173" s="14">
        <v>0</v>
      </c>
      <c r="G2173">
        <v>1815.88</v>
      </c>
      <c r="H2173" t="str">
        <v>tier - 3</v>
      </c>
      <c r="I2173" t="str">
        <v>tier - 3</v>
      </c>
      <c r="J2173" t="str">
        <v>R1013</v>
      </c>
      <c r="K2173">
        <v>23</v>
      </c>
      <c r="L2173" cm="1">
        <f t="array" ref="L2173:T2173">_xlfn.XLOOKUP(A2173,'Medical Examinations'!A:A,'Medical Examinations'!B:J)</f>
        <v>42.69</v>
      </c>
      <c r="M2173">
        <v>4.8899999999999997</v>
      </c>
      <c r="N2173" s="5" t="str">
        <v>No</v>
      </c>
      <c r="O2173" s="5" t="str">
        <v>No</v>
      </c>
      <c r="P2173" s="5" t="str">
        <v>Yes</v>
      </c>
      <c r="Q2173" s="14">
        <v>1</v>
      </c>
      <c r="R2173" t="str">
        <v>yes</v>
      </c>
      <c r="S2173" t="str">
        <v>Obesity</v>
      </c>
      <c r="T2173" t="str">
        <v>Normal</v>
      </c>
    </row>
    <row r="2174" spans="1:20" x14ac:dyDescent="0.3">
      <c r="A2174" t="s">
        <v>2173</v>
      </c>
      <c r="B2174" t="s">
        <v>4272</v>
      </c>
      <c r="C2174" t="s">
        <v>4395</v>
      </c>
      <c r="D2174" t="s">
        <v>5965</v>
      </c>
      <c r="E2174" cm="1">
        <f t="array" ref="E2174:K2174">_xlfn.XLOOKUP(A2174,'Hospitalisation Details'!A:A,'Hospitalisation Details'!B:H)</f>
        <v>37603</v>
      </c>
      <c r="F2174" s="14">
        <v>0</v>
      </c>
      <c r="G2174">
        <v>1769.53</v>
      </c>
      <c r="H2174" t="str">
        <v>tier - 3</v>
      </c>
      <c r="I2174" t="str">
        <v>tier - 3</v>
      </c>
      <c r="J2174" t="str">
        <v>R1012</v>
      </c>
      <c r="K2174">
        <v>20</v>
      </c>
      <c r="L2174" cm="1">
        <f t="array" ref="L2174:T2174">_xlfn.XLOOKUP(A2174,'Medical Examinations'!A:A,'Medical Examinations'!B:J)</f>
        <v>35.625</v>
      </c>
      <c r="M2174">
        <v>8.9</v>
      </c>
      <c r="N2174" s="5" t="str">
        <v>No</v>
      </c>
      <c r="O2174" s="5" t="str">
        <v>No</v>
      </c>
      <c r="P2174" s="5" t="str">
        <v>No</v>
      </c>
      <c r="Q2174" s="14">
        <v>0</v>
      </c>
      <c r="R2174" t="str">
        <v>yes</v>
      </c>
      <c r="S2174" t="str">
        <v>Obesity</v>
      </c>
      <c r="T2174" t="str">
        <v>Diabetes</v>
      </c>
    </row>
    <row r="2175" spans="1:20" x14ac:dyDescent="0.3">
      <c r="A2175" t="s">
        <v>2174</v>
      </c>
      <c r="B2175" t="s">
        <v>3423</v>
      </c>
      <c r="C2175" t="s">
        <v>4394</v>
      </c>
      <c r="D2175" t="s">
        <v>5966</v>
      </c>
      <c r="E2175" cm="1">
        <f t="array" ref="E2175:K2175">_xlfn.XLOOKUP(A2175,'Hospitalisation Details'!A:A,'Hospitalisation Details'!B:H)</f>
        <v>37944</v>
      </c>
      <c r="F2175" s="14">
        <v>0</v>
      </c>
      <c r="G2175">
        <v>1759.34</v>
      </c>
      <c r="H2175" t="str">
        <v>tier - 3</v>
      </c>
      <c r="I2175" t="str">
        <v>tier - 1</v>
      </c>
      <c r="J2175" t="str">
        <v>R1011</v>
      </c>
      <c r="K2175">
        <v>19</v>
      </c>
      <c r="L2175" cm="1">
        <f t="array" ref="L2175:T2175">_xlfn.XLOOKUP(A2175,'Medical Examinations'!A:A,'Medical Examinations'!B:J)</f>
        <v>37.07</v>
      </c>
      <c r="M2175">
        <v>4.28</v>
      </c>
      <c r="N2175" s="5" t="str">
        <v>No</v>
      </c>
      <c r="O2175" s="5" t="str">
        <v>yes</v>
      </c>
      <c r="P2175" s="5" t="str">
        <v>No</v>
      </c>
      <c r="Q2175" s="14">
        <v>1</v>
      </c>
      <c r="R2175" t="str">
        <v>yes</v>
      </c>
      <c r="S2175" t="str">
        <v>Obesity</v>
      </c>
      <c r="T2175" t="str">
        <v>Normal</v>
      </c>
    </row>
    <row r="2176" spans="1:20" x14ac:dyDescent="0.3">
      <c r="A2176" t="s">
        <v>2175</v>
      </c>
      <c r="B2176" t="s">
        <v>4273</v>
      </c>
      <c r="C2176" t="s">
        <v>4395</v>
      </c>
      <c r="D2176" t="s">
        <v>5967</v>
      </c>
      <c r="E2176" cm="1">
        <f t="array" ref="E2176:K2176">_xlfn.XLOOKUP(A2176,'Hospitalisation Details'!A:A,'Hospitalisation Details'!B:H)</f>
        <v>36075</v>
      </c>
      <c r="F2176" s="14">
        <v>0</v>
      </c>
      <c r="G2176">
        <v>1756.6</v>
      </c>
      <c r="H2176" t="str">
        <v>tier - 3</v>
      </c>
      <c r="I2176" t="str">
        <v>tier - 3</v>
      </c>
      <c r="J2176" t="str">
        <v>R1013</v>
      </c>
      <c r="K2176">
        <v>24</v>
      </c>
      <c r="L2176" cm="1">
        <f t="array" ref="L2176:T2176">_xlfn.XLOOKUP(A2176,'Medical Examinations'!A:A,'Medical Examinations'!B:J)</f>
        <v>33.630000000000003</v>
      </c>
      <c r="M2176">
        <v>5.42</v>
      </c>
      <c r="N2176" s="5" t="str">
        <v>No</v>
      </c>
      <c r="O2176" s="5" t="str">
        <v>No</v>
      </c>
      <c r="P2176" s="5" t="str">
        <v>No</v>
      </c>
      <c r="Q2176" s="14">
        <v>0</v>
      </c>
      <c r="R2176" t="str">
        <v>yes</v>
      </c>
      <c r="S2176" t="str">
        <v>Obesity</v>
      </c>
      <c r="T2176" t="str">
        <v>Normal</v>
      </c>
    </row>
    <row r="2177" spans="1:20" x14ac:dyDescent="0.3">
      <c r="A2177" t="s">
        <v>2176</v>
      </c>
      <c r="B2177" t="s">
        <v>2612</v>
      </c>
      <c r="C2177" t="s">
        <v>4394</v>
      </c>
      <c r="D2177" t="s">
        <v>5968</v>
      </c>
      <c r="E2177" cm="1">
        <f t="array" ref="E2177:K2177">_xlfn.XLOOKUP(A2177,'Hospitalisation Details'!A:A,'Hospitalisation Details'!B:H)</f>
        <v>37890</v>
      </c>
      <c r="F2177" s="14">
        <v>0</v>
      </c>
      <c r="G2177">
        <v>1748.77</v>
      </c>
      <c r="H2177" t="str">
        <v>tier - 3</v>
      </c>
      <c r="I2177" t="str">
        <v>tier - 1</v>
      </c>
      <c r="J2177" t="str">
        <v>R1011</v>
      </c>
      <c r="K2177">
        <v>19</v>
      </c>
      <c r="L2177" cm="1">
        <f t="array" ref="L2177:T2177">_xlfn.XLOOKUP(A2177,'Medical Examinations'!A:A,'Medical Examinations'!B:J)</f>
        <v>42.82</v>
      </c>
      <c r="M2177">
        <v>4.21</v>
      </c>
      <c r="N2177" s="5" t="str">
        <v>No</v>
      </c>
      <c r="O2177" s="5" t="str">
        <v>No</v>
      </c>
      <c r="P2177" s="5" t="str">
        <v>No</v>
      </c>
      <c r="Q2177" s="14">
        <v>0</v>
      </c>
      <c r="R2177" t="str">
        <v>yes</v>
      </c>
      <c r="S2177" t="str">
        <v>Obesity</v>
      </c>
      <c r="T2177" t="str">
        <v>Normal</v>
      </c>
    </row>
    <row r="2178" spans="1:20" x14ac:dyDescent="0.3">
      <c r="A2178" t="s">
        <v>2177</v>
      </c>
      <c r="B2178" t="s">
        <v>2604</v>
      </c>
      <c r="C2178" t="s">
        <v>4394</v>
      </c>
      <c r="D2178" t="s">
        <v>5969</v>
      </c>
      <c r="E2178" cm="1">
        <f t="array" ref="E2178:K2178">_xlfn.XLOOKUP(A2178,'Hospitalisation Details'!A:A,'Hospitalisation Details'!B:H)</f>
        <v>37830</v>
      </c>
      <c r="F2178" s="14">
        <v>0</v>
      </c>
      <c r="G2178">
        <v>1744.47</v>
      </c>
      <c r="H2178" t="str">
        <v>tier - 3</v>
      </c>
      <c r="I2178" t="str">
        <v>tier - 1</v>
      </c>
      <c r="J2178" t="str">
        <v>R1011</v>
      </c>
      <c r="K2178">
        <v>19</v>
      </c>
      <c r="L2178" cm="1">
        <f t="array" ref="L2178:T2178">_xlfn.XLOOKUP(A2178,'Medical Examinations'!A:A,'Medical Examinations'!B:J)</f>
        <v>39.799999999999997</v>
      </c>
      <c r="M2178">
        <v>10.54</v>
      </c>
      <c r="N2178" s="5" t="str">
        <v>Yes</v>
      </c>
      <c r="O2178" s="5" t="str">
        <v>No</v>
      </c>
      <c r="P2178" s="5" t="str">
        <v>No</v>
      </c>
      <c r="Q2178" s="14">
        <v>2</v>
      </c>
      <c r="R2178" t="str">
        <v>yes</v>
      </c>
      <c r="S2178" t="str">
        <v>Obesity</v>
      </c>
      <c r="T2178" t="str">
        <v>Diabetes</v>
      </c>
    </row>
    <row r="2179" spans="1:20" x14ac:dyDescent="0.3">
      <c r="A2179" t="s">
        <v>2178</v>
      </c>
      <c r="B2179" t="s">
        <v>3019</v>
      </c>
      <c r="C2179" t="s">
        <v>4394</v>
      </c>
      <c r="D2179" t="s">
        <v>4711</v>
      </c>
      <c r="E2179" cm="1">
        <f t="array" ref="E2179:K2179">_xlfn.XLOOKUP(A2179,'Hospitalisation Details'!A:A,'Hospitalisation Details'!B:H)</f>
        <v>37827</v>
      </c>
      <c r="F2179" s="14">
        <v>0</v>
      </c>
      <c r="G2179">
        <v>1743.21</v>
      </c>
      <c r="H2179" t="str">
        <v>tier - 3</v>
      </c>
      <c r="I2179" t="str">
        <v>tier - 1</v>
      </c>
      <c r="J2179" t="str">
        <v>R1011</v>
      </c>
      <c r="K2179">
        <v>19</v>
      </c>
      <c r="L2179" cm="1">
        <f t="array" ref="L2179:T2179">_xlfn.XLOOKUP(A2179,'Medical Examinations'!A:A,'Medical Examinations'!B:J)</f>
        <v>31.92</v>
      </c>
      <c r="M2179">
        <v>5.12</v>
      </c>
      <c r="N2179" s="5" t="str">
        <v>Yes</v>
      </c>
      <c r="O2179" s="5" t="str">
        <v>No</v>
      </c>
      <c r="P2179" s="5" t="str">
        <v>No</v>
      </c>
      <c r="Q2179" s="14">
        <v>1</v>
      </c>
      <c r="R2179" t="str">
        <v>yes</v>
      </c>
      <c r="S2179" t="str">
        <v>Obesity</v>
      </c>
      <c r="T2179" t="str">
        <v>Normal</v>
      </c>
    </row>
    <row r="2180" spans="1:20" x14ac:dyDescent="0.3">
      <c r="A2180" t="s">
        <v>2179</v>
      </c>
      <c r="B2180" t="s">
        <v>4274</v>
      </c>
      <c r="C2180" t="s">
        <v>4394</v>
      </c>
      <c r="D2180" t="s">
        <v>5970</v>
      </c>
      <c r="E2180" cm="1">
        <f t="array" ref="E2180:K2180">_xlfn.XLOOKUP(A2180,'Hospitalisation Details'!A:A,'Hospitalisation Details'!B:H)</f>
        <v>37939</v>
      </c>
      <c r="F2180" s="14">
        <v>0</v>
      </c>
      <c r="G2180">
        <v>1737.38</v>
      </c>
      <c r="H2180" t="str">
        <v>tier - 3</v>
      </c>
      <c r="I2180" t="str">
        <v>tier - 2</v>
      </c>
      <c r="J2180" t="str">
        <v>R1011</v>
      </c>
      <c r="K2180">
        <v>19</v>
      </c>
      <c r="L2180" cm="1">
        <f t="array" ref="L2180:T2180">_xlfn.XLOOKUP(A2180,'Medical Examinations'!A:A,'Medical Examinations'!B:J)</f>
        <v>41.33</v>
      </c>
      <c r="M2180">
        <v>4.01</v>
      </c>
      <c r="N2180" s="5" t="str">
        <v>Yes</v>
      </c>
      <c r="O2180" s="5" t="str">
        <v>No</v>
      </c>
      <c r="P2180" s="5" t="str">
        <v>No</v>
      </c>
      <c r="Q2180" s="14">
        <v>0</v>
      </c>
      <c r="R2180" t="str">
        <v>yes</v>
      </c>
      <c r="S2180" t="str">
        <v>Obesity</v>
      </c>
      <c r="T2180" t="str">
        <v>Normal</v>
      </c>
    </row>
    <row r="2181" spans="1:20" x14ac:dyDescent="0.3">
      <c r="A2181" t="s">
        <v>2180</v>
      </c>
      <c r="B2181" t="s">
        <v>3457</v>
      </c>
      <c r="C2181" t="s">
        <v>4394</v>
      </c>
      <c r="D2181" t="s">
        <v>4693</v>
      </c>
      <c r="E2181" cm="1">
        <f t="array" ref="E2181:K2181">_xlfn.XLOOKUP(A2181,'Hospitalisation Details'!A:A,'Hospitalisation Details'!B:H)</f>
        <v>37934</v>
      </c>
      <c r="F2181" s="14">
        <v>0</v>
      </c>
      <c r="G2181">
        <v>1731.68</v>
      </c>
      <c r="H2181" t="str">
        <v>tier - 3</v>
      </c>
      <c r="I2181" t="str">
        <v>tier - 2</v>
      </c>
      <c r="J2181" t="str">
        <v>R1011</v>
      </c>
      <c r="K2181">
        <v>19</v>
      </c>
      <c r="L2181" cm="1">
        <f t="array" ref="L2181:T2181">_xlfn.XLOOKUP(A2181,'Medical Examinations'!A:A,'Medical Examinations'!B:J)</f>
        <v>34.43</v>
      </c>
      <c r="M2181">
        <v>10.82</v>
      </c>
      <c r="N2181" s="5" t="str">
        <v>Yes</v>
      </c>
      <c r="O2181" s="5" t="str">
        <v>No</v>
      </c>
      <c r="P2181" s="5" t="str">
        <v>No</v>
      </c>
      <c r="Q2181" s="14">
        <v>1</v>
      </c>
      <c r="R2181" t="str">
        <v>yes</v>
      </c>
      <c r="S2181" t="str">
        <v>Obesity</v>
      </c>
      <c r="T2181" t="str">
        <v>Diabetes</v>
      </c>
    </row>
    <row r="2182" spans="1:20" x14ac:dyDescent="0.3">
      <c r="A2182" t="s">
        <v>2181</v>
      </c>
      <c r="B2182" t="s">
        <v>4275</v>
      </c>
      <c r="C2182" t="s">
        <v>4394</v>
      </c>
      <c r="D2182" t="s">
        <v>5971</v>
      </c>
      <c r="E2182" cm="1">
        <f t="array" ref="E2182:K2182">_xlfn.XLOOKUP(A2182,'Hospitalisation Details'!A:A,'Hospitalisation Details'!B:H)</f>
        <v>37865</v>
      </c>
      <c r="F2182" s="14">
        <v>0</v>
      </c>
      <c r="G2182">
        <v>1728.9</v>
      </c>
      <c r="H2182" t="str">
        <v>tier - 3</v>
      </c>
      <c r="I2182" t="str">
        <v>tier - 2</v>
      </c>
      <c r="J2182" t="str">
        <v>R1011</v>
      </c>
      <c r="K2182">
        <v>19</v>
      </c>
      <c r="L2182" cm="1">
        <f t="array" ref="L2182:T2182">_xlfn.XLOOKUP(A2182,'Medical Examinations'!A:A,'Medical Examinations'!B:J)</f>
        <v>45.81</v>
      </c>
      <c r="M2182">
        <v>4.76</v>
      </c>
      <c r="N2182" s="5" t="str">
        <v>Yes</v>
      </c>
      <c r="O2182" s="5" t="str">
        <v>No</v>
      </c>
      <c r="P2182" s="5" t="str">
        <v>Yes</v>
      </c>
      <c r="Q2182" s="14">
        <v>1</v>
      </c>
      <c r="R2182" t="str">
        <v>yes</v>
      </c>
      <c r="S2182" t="str">
        <v>Obesity</v>
      </c>
      <c r="T2182" t="str">
        <v>Normal</v>
      </c>
    </row>
    <row r="2183" spans="1:20" x14ac:dyDescent="0.3">
      <c r="A2183" t="s">
        <v>2182</v>
      </c>
      <c r="B2183" t="s">
        <v>4276</v>
      </c>
      <c r="C2183" t="s">
        <v>4394</v>
      </c>
      <c r="D2183" t="s">
        <v>4709</v>
      </c>
      <c r="E2183" cm="1">
        <f t="array" ref="E2183:K2183">_xlfn.XLOOKUP(A2183,'Hospitalisation Details'!A:A,'Hospitalisation Details'!B:H)</f>
        <v>37946</v>
      </c>
      <c r="F2183" s="14">
        <v>0</v>
      </c>
      <c r="G2183">
        <v>1727.79</v>
      </c>
      <c r="H2183" t="str">
        <v>tier - 3</v>
      </c>
      <c r="I2183" t="str">
        <v>tier - 3</v>
      </c>
      <c r="J2183" t="str">
        <v>R1011</v>
      </c>
      <c r="K2183">
        <v>19</v>
      </c>
      <c r="L2183" cm="1">
        <f t="array" ref="L2183:T2183">_xlfn.XLOOKUP(A2183,'Medical Examinations'!A:A,'Medical Examinations'!B:J)</f>
        <v>27.8</v>
      </c>
      <c r="M2183">
        <v>4.3600000000000003</v>
      </c>
      <c r="N2183" s="5" t="str">
        <v>No</v>
      </c>
      <c r="O2183" s="5" t="str">
        <v>No</v>
      </c>
      <c r="P2183" s="5" t="str">
        <v>Yes</v>
      </c>
      <c r="Q2183" s="14">
        <v>1</v>
      </c>
      <c r="R2183" t="str">
        <v>yes</v>
      </c>
      <c r="S2183" t="str">
        <v>Over Weight</v>
      </c>
      <c r="T2183" t="str">
        <v>Normal</v>
      </c>
    </row>
    <row r="2184" spans="1:20" x14ac:dyDescent="0.3">
      <c r="A2184" t="s">
        <v>2183</v>
      </c>
      <c r="B2184" t="s">
        <v>2763</v>
      </c>
      <c r="C2184" t="s">
        <v>4395</v>
      </c>
      <c r="D2184" t="s">
        <v>5728</v>
      </c>
      <c r="E2184" cm="1">
        <f t="array" ref="E2184:K2184">_xlfn.XLOOKUP(A2184,'Hospitalisation Details'!A:A,'Hospitalisation Details'!B:H)</f>
        <v>38239</v>
      </c>
      <c r="F2184" s="14">
        <v>1</v>
      </c>
      <c r="G2184">
        <v>1727.54</v>
      </c>
      <c r="H2184" t="str">
        <v>tier - 3</v>
      </c>
      <c r="I2184" t="str">
        <v>tier - 1</v>
      </c>
      <c r="J2184" t="str">
        <v>R1013</v>
      </c>
      <c r="K2184">
        <v>18</v>
      </c>
      <c r="L2184" cm="1">
        <f t="array" ref="L2184:T2184">_xlfn.XLOOKUP(A2184,'Medical Examinations'!A:A,'Medical Examinations'!B:J)</f>
        <v>40.15</v>
      </c>
      <c r="M2184">
        <v>5.76</v>
      </c>
      <c r="N2184" s="5" t="str">
        <v>No</v>
      </c>
      <c r="O2184" s="5" t="str">
        <v>No</v>
      </c>
      <c r="P2184" s="5" t="str">
        <v>No</v>
      </c>
      <c r="Q2184" s="14">
        <v>1</v>
      </c>
      <c r="R2184" t="str">
        <v>yes</v>
      </c>
      <c r="S2184" t="str">
        <v>Obesity</v>
      </c>
      <c r="T2184" t="str">
        <v>Prediabetes</v>
      </c>
    </row>
    <row r="2185" spans="1:20" x14ac:dyDescent="0.3">
      <c r="A2185" t="s">
        <v>2184</v>
      </c>
      <c r="B2185" t="s">
        <v>4277</v>
      </c>
      <c r="C2185" t="s">
        <v>4395</v>
      </c>
      <c r="D2185" t="s">
        <v>5972</v>
      </c>
      <c r="E2185" cm="1">
        <f t="array" ref="E2185:K2185">_xlfn.XLOOKUP(A2185,'Hospitalisation Details'!A:A,'Hospitalisation Details'!B:H)</f>
        <v>38281</v>
      </c>
      <c r="F2185" s="14">
        <v>1</v>
      </c>
      <c r="G2185">
        <v>1725.55</v>
      </c>
      <c r="H2185" t="str">
        <v>tier - 3</v>
      </c>
      <c r="I2185" t="str">
        <v>tier - 2</v>
      </c>
      <c r="J2185" t="str">
        <v>R1013</v>
      </c>
      <c r="K2185">
        <v>18</v>
      </c>
      <c r="L2185" cm="1">
        <f t="array" ref="L2185:T2185">_xlfn.XLOOKUP(A2185,'Medical Examinations'!A:A,'Medical Examinations'!B:J)</f>
        <v>42.83</v>
      </c>
      <c r="M2185">
        <v>6.04</v>
      </c>
      <c r="N2185" s="5" t="str">
        <v>No</v>
      </c>
      <c r="O2185" s="5" t="str">
        <v>No</v>
      </c>
      <c r="P2185" s="5" t="str">
        <v>No</v>
      </c>
      <c r="Q2185" s="14">
        <v>2</v>
      </c>
      <c r="R2185" t="str">
        <v>yes</v>
      </c>
      <c r="S2185" t="str">
        <v>Obesity</v>
      </c>
      <c r="T2185" t="str">
        <v>Prediabetes</v>
      </c>
    </row>
    <row r="2186" spans="1:20" x14ac:dyDescent="0.3">
      <c r="A2186" t="s">
        <v>2185</v>
      </c>
      <c r="B2186" t="s">
        <v>4278</v>
      </c>
      <c r="C2186" t="s">
        <v>4395</v>
      </c>
      <c r="D2186" t="s">
        <v>4629</v>
      </c>
      <c r="E2186" cm="1">
        <f t="array" ref="E2186:K2186">_xlfn.XLOOKUP(A2186,'Hospitalisation Details'!A:A,'Hospitalisation Details'!B:H)</f>
        <v>38241</v>
      </c>
      <c r="F2186" s="14">
        <v>1</v>
      </c>
      <c r="G2186">
        <v>1720.35</v>
      </c>
      <c r="H2186" t="str">
        <v>tier - 3</v>
      </c>
      <c r="I2186" t="str">
        <v>tier - 3</v>
      </c>
      <c r="J2186" t="str">
        <v>R1013</v>
      </c>
      <c r="K2186">
        <v>18</v>
      </c>
      <c r="L2186" cm="1">
        <f t="array" ref="L2186:T2186">_xlfn.XLOOKUP(A2186,'Medical Examinations'!A:A,'Medical Examinations'!B:J)</f>
        <v>51.64</v>
      </c>
      <c r="M2186">
        <v>5.65</v>
      </c>
      <c r="N2186" s="5" t="str">
        <v>No</v>
      </c>
      <c r="O2186" s="5" t="str">
        <v>No</v>
      </c>
      <c r="P2186" s="5" t="str">
        <v>No</v>
      </c>
      <c r="Q2186" s="14">
        <v>0</v>
      </c>
      <c r="R2186" t="str">
        <v>yes</v>
      </c>
      <c r="S2186" t="str">
        <v>Obesity</v>
      </c>
      <c r="T2186" t="str">
        <v>Normal</v>
      </c>
    </row>
    <row r="2187" spans="1:20" x14ac:dyDescent="0.3">
      <c r="A2187" t="s">
        <v>2186</v>
      </c>
      <c r="B2187" t="s">
        <v>2912</v>
      </c>
      <c r="C2187" t="s">
        <v>4395</v>
      </c>
      <c r="D2187" t="s">
        <v>5973</v>
      </c>
      <c r="E2187" cm="1">
        <f t="array" ref="E2187:K2187">_xlfn.XLOOKUP(A2187,'Hospitalisation Details'!A:A,'Hospitalisation Details'!B:H)</f>
        <v>38148</v>
      </c>
      <c r="F2187" s="14">
        <v>1</v>
      </c>
      <c r="G2187">
        <v>1719.44</v>
      </c>
      <c r="H2187" t="str">
        <v>tier - 3</v>
      </c>
      <c r="I2187" t="str">
        <v>tier - 3</v>
      </c>
      <c r="J2187" t="str">
        <v>R1013</v>
      </c>
      <c r="K2187">
        <v>18</v>
      </c>
      <c r="L2187" cm="1">
        <f t="array" ref="L2187:T2187">_xlfn.XLOOKUP(A2187,'Medical Examinations'!A:A,'Medical Examinations'!B:J)</f>
        <v>36.54</v>
      </c>
      <c r="M2187">
        <v>4.46</v>
      </c>
      <c r="N2187" s="5" t="str">
        <v>Yes</v>
      </c>
      <c r="O2187" s="5" t="str">
        <v>No</v>
      </c>
      <c r="P2187" s="5" t="str">
        <v>No</v>
      </c>
      <c r="Q2187" s="14">
        <v>1</v>
      </c>
      <c r="R2187" t="str">
        <v>yes</v>
      </c>
      <c r="S2187" t="str">
        <v>Obesity</v>
      </c>
      <c r="T2187" t="str">
        <v>Normal</v>
      </c>
    </row>
    <row r="2188" spans="1:20" x14ac:dyDescent="0.3">
      <c r="A2188" t="s">
        <v>2187</v>
      </c>
      <c r="B2188" t="s">
        <v>4279</v>
      </c>
      <c r="C2188" t="s">
        <v>4395</v>
      </c>
      <c r="D2188" t="s">
        <v>4404</v>
      </c>
      <c r="E2188" cm="1">
        <f t="array" ref="E2188:K2188">_xlfn.XLOOKUP(A2188,'Hospitalisation Details'!A:A,'Hospitalisation Details'!B:H)</f>
        <v>38251</v>
      </c>
      <c r="F2188" s="14">
        <v>0</v>
      </c>
      <c r="G2188">
        <v>1712.23</v>
      </c>
      <c r="H2188" t="str">
        <v>tier - 3</v>
      </c>
      <c r="I2188" t="str">
        <v>tier - 1</v>
      </c>
      <c r="J2188" t="str">
        <v>R1016</v>
      </c>
      <c r="K2188">
        <v>18</v>
      </c>
      <c r="L2188" cm="1">
        <f t="array" ref="L2188:T2188">_xlfn.XLOOKUP(A2188,'Medical Examinations'!A:A,'Medical Examinations'!B:J)</f>
        <v>26.07</v>
      </c>
      <c r="M2188">
        <v>5.32</v>
      </c>
      <c r="N2188" s="5" t="str">
        <v>No</v>
      </c>
      <c r="O2188" s="5" t="str">
        <v>No</v>
      </c>
      <c r="P2188" s="5" t="str">
        <v>No</v>
      </c>
      <c r="Q2188" s="14">
        <v>0</v>
      </c>
      <c r="R2188" t="str">
        <v>yes</v>
      </c>
      <c r="S2188" t="str">
        <v>Over Weight</v>
      </c>
      <c r="T2188" t="str">
        <v>Normal</v>
      </c>
    </row>
    <row r="2189" spans="1:20" x14ac:dyDescent="0.3">
      <c r="A2189" t="s">
        <v>2188</v>
      </c>
      <c r="B2189" t="s">
        <v>4280</v>
      </c>
      <c r="C2189" t="s">
        <v>4395</v>
      </c>
      <c r="D2189" t="s">
        <v>4477</v>
      </c>
      <c r="E2189" cm="1">
        <f t="array" ref="E2189:K2189">_xlfn.XLOOKUP(A2189,'Hospitalisation Details'!A:A,'Hospitalisation Details'!B:H)</f>
        <v>38249</v>
      </c>
      <c r="F2189" s="14">
        <v>1</v>
      </c>
      <c r="G2189">
        <v>1711.03</v>
      </c>
      <c r="H2189" t="str">
        <v>tier - 3</v>
      </c>
      <c r="I2189" t="str">
        <v>tier - 3</v>
      </c>
      <c r="J2189" t="str">
        <v>R1013</v>
      </c>
      <c r="K2189">
        <v>18</v>
      </c>
      <c r="L2189" cm="1">
        <f t="array" ref="L2189:T2189">_xlfn.XLOOKUP(A2189,'Medical Examinations'!A:A,'Medical Examinations'!B:J)</f>
        <v>35.75</v>
      </c>
      <c r="M2189">
        <v>4.1900000000000004</v>
      </c>
      <c r="N2189" s="5" t="str">
        <v>No</v>
      </c>
      <c r="O2189" s="5" t="str">
        <v>No</v>
      </c>
      <c r="P2189" s="5" t="str">
        <v>No</v>
      </c>
      <c r="Q2189" s="14">
        <v>0</v>
      </c>
      <c r="R2189" t="str">
        <v>yes</v>
      </c>
      <c r="S2189" t="str">
        <v>Obesity</v>
      </c>
      <c r="T2189" t="str">
        <v>Normal</v>
      </c>
    </row>
    <row r="2190" spans="1:20" x14ac:dyDescent="0.3">
      <c r="A2190" t="s">
        <v>2189</v>
      </c>
      <c r="B2190" t="s">
        <v>3611</v>
      </c>
      <c r="C2190" t="s">
        <v>4395</v>
      </c>
      <c r="D2190" t="s">
        <v>5974</v>
      </c>
      <c r="E2190" cm="1">
        <f t="array" ref="E2190:K2190">_xlfn.XLOOKUP(A2190,'Hospitalisation Details'!A:A,'Hospitalisation Details'!B:H)</f>
        <v>38333</v>
      </c>
      <c r="F2190" s="14">
        <v>0</v>
      </c>
      <c r="G2190">
        <v>1708.93</v>
      </c>
      <c r="H2190" t="str">
        <v>tier - 3</v>
      </c>
      <c r="I2190" t="str">
        <v>tier - 1</v>
      </c>
      <c r="J2190" t="str">
        <v>R1019</v>
      </c>
      <c r="K2190">
        <v>18</v>
      </c>
      <c r="L2190" cm="1">
        <f t="array" ref="L2190:T2190">_xlfn.XLOOKUP(A2190,'Medical Examinations'!A:A,'Medical Examinations'!B:J)</f>
        <v>46.45</v>
      </c>
      <c r="M2190">
        <v>5.62</v>
      </c>
      <c r="N2190" s="5" t="str">
        <v>No</v>
      </c>
      <c r="O2190" s="5" t="str">
        <v>No</v>
      </c>
      <c r="P2190" s="5" t="str">
        <v>No</v>
      </c>
      <c r="Q2190" s="14">
        <v>0</v>
      </c>
      <c r="R2190" t="str">
        <v>yes</v>
      </c>
      <c r="S2190" t="str">
        <v>Obesity</v>
      </c>
      <c r="T2190" t="str">
        <v>Normal</v>
      </c>
    </row>
    <row r="2191" spans="1:20" x14ac:dyDescent="0.3">
      <c r="A2191" t="s">
        <v>2190</v>
      </c>
      <c r="B2191" t="s">
        <v>4281</v>
      </c>
      <c r="C2191" t="s">
        <v>4395</v>
      </c>
      <c r="D2191" t="s">
        <v>5975</v>
      </c>
      <c r="E2191" cm="1">
        <f t="array" ref="E2191:K2191">_xlfn.XLOOKUP(A2191,'Hospitalisation Details'!A:A,'Hospitalisation Details'!B:H)</f>
        <v>38277</v>
      </c>
      <c r="F2191" s="14">
        <v>0</v>
      </c>
      <c r="G2191">
        <v>1708</v>
      </c>
      <c r="H2191" t="str">
        <v>tier - 3</v>
      </c>
      <c r="I2191" t="str">
        <v>tier - 2</v>
      </c>
      <c r="J2191" t="str">
        <v>R1016</v>
      </c>
      <c r="K2191">
        <v>18</v>
      </c>
      <c r="L2191" cm="1">
        <f t="array" ref="L2191:T2191">_xlfn.XLOOKUP(A2191,'Medical Examinations'!A:A,'Medical Examinations'!B:J)</f>
        <v>39.4</v>
      </c>
      <c r="M2191">
        <v>6.76</v>
      </c>
      <c r="N2191" s="5" t="str">
        <v>No</v>
      </c>
      <c r="O2191" s="5" t="str">
        <v>No</v>
      </c>
      <c r="P2191" s="5" t="str">
        <v>No</v>
      </c>
      <c r="Q2191" s="14">
        <v>0</v>
      </c>
      <c r="R2191" t="str">
        <v>yes</v>
      </c>
      <c r="S2191" t="str">
        <v>Obesity</v>
      </c>
      <c r="T2191" t="str">
        <v>Diabetes</v>
      </c>
    </row>
    <row r="2192" spans="1:20" x14ac:dyDescent="0.3">
      <c r="A2192" t="s">
        <v>2191</v>
      </c>
      <c r="B2192" t="s">
        <v>2602</v>
      </c>
      <c r="C2192" t="s">
        <v>4395</v>
      </c>
      <c r="D2192" t="s">
        <v>5976</v>
      </c>
      <c r="E2192" cm="1">
        <f t="array" ref="E2192:K2192">_xlfn.XLOOKUP(A2192,'Hospitalisation Details'!A:A,'Hospitalisation Details'!B:H)</f>
        <v>38327</v>
      </c>
      <c r="F2192" s="14">
        <v>0</v>
      </c>
      <c r="G2192">
        <v>1705.62</v>
      </c>
      <c r="H2192" t="str">
        <v>tier - 2</v>
      </c>
      <c r="I2192" t="str">
        <v>tier - 2</v>
      </c>
      <c r="J2192" t="str">
        <v>R1015</v>
      </c>
      <c r="K2192">
        <v>18</v>
      </c>
      <c r="L2192" cm="1">
        <f t="array" ref="L2192:T2192">_xlfn.XLOOKUP(A2192,'Medical Examinations'!A:A,'Medical Examinations'!B:J)</f>
        <v>41.52</v>
      </c>
      <c r="M2192">
        <v>11.82</v>
      </c>
      <c r="N2192" s="5" t="str">
        <v>Yes</v>
      </c>
      <c r="O2192" s="5" t="str">
        <v>No</v>
      </c>
      <c r="P2192" s="5" t="str">
        <v>No</v>
      </c>
      <c r="Q2192" s="14">
        <v>2</v>
      </c>
      <c r="R2192" t="str">
        <v>yes</v>
      </c>
      <c r="S2192" t="str">
        <v>Obesity</v>
      </c>
      <c r="T2192" t="str">
        <v>Diabetes</v>
      </c>
    </row>
    <row r="2193" spans="1:20" x14ac:dyDescent="0.3">
      <c r="A2193" t="s">
        <v>2192</v>
      </c>
      <c r="B2193" t="s">
        <v>4282</v>
      </c>
      <c r="C2193" t="s">
        <v>4395</v>
      </c>
      <c r="D2193" t="s">
        <v>5977</v>
      </c>
      <c r="E2193" cm="1">
        <f t="array" ref="E2193:K2193">_xlfn.XLOOKUP(A2193,'Hospitalisation Details'!A:A,'Hospitalisation Details'!B:H)</f>
        <v>38335</v>
      </c>
      <c r="F2193" s="14">
        <v>0</v>
      </c>
      <c r="G2193">
        <v>1704.7</v>
      </c>
      <c r="H2193" t="str">
        <v>tier - 2</v>
      </c>
      <c r="I2193" t="str">
        <v>tier - 3</v>
      </c>
      <c r="J2193" t="str">
        <v>R1018</v>
      </c>
      <c r="K2193">
        <v>18</v>
      </c>
      <c r="L2193" cm="1">
        <f t="array" ref="L2193:T2193">_xlfn.XLOOKUP(A2193,'Medical Examinations'!A:A,'Medical Examinations'!B:J)</f>
        <v>42.71</v>
      </c>
      <c r="M2193">
        <v>10.52</v>
      </c>
      <c r="N2193" s="5" t="str">
        <v>No</v>
      </c>
      <c r="O2193" s="5" t="str">
        <v>No</v>
      </c>
      <c r="P2193" s="5" t="str">
        <v>No</v>
      </c>
      <c r="Q2193" s="14">
        <v>0</v>
      </c>
      <c r="R2193" t="str">
        <v>yes</v>
      </c>
      <c r="S2193" t="str">
        <v>Obesity</v>
      </c>
      <c r="T2193" t="str">
        <v>Diabetes</v>
      </c>
    </row>
    <row r="2194" spans="1:20" x14ac:dyDescent="0.3">
      <c r="A2194" t="s">
        <v>2193</v>
      </c>
      <c r="B2194" t="s">
        <v>3938</v>
      </c>
      <c r="C2194" t="s">
        <v>4395</v>
      </c>
      <c r="D2194" t="s">
        <v>5978</v>
      </c>
      <c r="E2194" cm="1">
        <f t="array" ref="E2194:K2194">_xlfn.XLOOKUP(A2194,'Hospitalisation Details'!A:A,'Hospitalisation Details'!B:H)</f>
        <v>38298</v>
      </c>
      <c r="F2194" s="14">
        <v>0</v>
      </c>
      <c r="G2194">
        <v>1704.57</v>
      </c>
      <c r="H2194" t="str">
        <v>tier - 2</v>
      </c>
      <c r="I2194" t="str">
        <v>tier - 1</v>
      </c>
      <c r="J2194" t="str">
        <v>R1016</v>
      </c>
      <c r="K2194">
        <v>18</v>
      </c>
      <c r="L2194" cm="1">
        <f t="array" ref="L2194:T2194">_xlfn.XLOOKUP(A2194,'Medical Examinations'!A:A,'Medical Examinations'!B:J)</f>
        <v>33.4</v>
      </c>
      <c r="M2194">
        <v>10.73</v>
      </c>
      <c r="N2194" s="5" t="str">
        <v>Yes</v>
      </c>
      <c r="O2194" s="5" t="str">
        <v>No</v>
      </c>
      <c r="P2194" s="5" t="str">
        <v>No</v>
      </c>
      <c r="Q2194" s="14">
        <v>1</v>
      </c>
      <c r="R2194" t="str">
        <v>yes</v>
      </c>
      <c r="S2194" t="str">
        <v>Obesity</v>
      </c>
      <c r="T2194" t="str">
        <v>Diabetes</v>
      </c>
    </row>
    <row r="2195" spans="1:20" x14ac:dyDescent="0.3">
      <c r="A2195" t="s">
        <v>2194</v>
      </c>
      <c r="B2195" t="s">
        <v>2974</v>
      </c>
      <c r="C2195" t="s">
        <v>4395</v>
      </c>
      <c r="D2195" t="s">
        <v>5979</v>
      </c>
      <c r="E2195" cm="1">
        <f t="array" ref="E2195:K2195">_xlfn.XLOOKUP(A2195,'Hospitalisation Details'!A:A,'Hospitalisation Details'!B:H)</f>
        <v>38331</v>
      </c>
      <c r="F2195" s="14">
        <v>0</v>
      </c>
      <c r="G2195">
        <v>1702.46</v>
      </c>
      <c r="H2195" t="str">
        <v>tier - 2</v>
      </c>
      <c r="I2195" t="str">
        <v>tier - 3</v>
      </c>
      <c r="J2195" t="str">
        <v>R1019</v>
      </c>
      <c r="K2195">
        <v>18</v>
      </c>
      <c r="L2195" cm="1">
        <f t="array" ref="L2195:T2195">_xlfn.XLOOKUP(A2195,'Medical Examinations'!A:A,'Medical Examinations'!B:J)</f>
        <v>36.67</v>
      </c>
      <c r="M2195">
        <v>6.27</v>
      </c>
      <c r="N2195" s="5" t="str">
        <v>No</v>
      </c>
      <c r="O2195" s="5" t="str">
        <v>No</v>
      </c>
      <c r="P2195" s="5" t="str">
        <v>No</v>
      </c>
      <c r="Q2195" s="14">
        <v>0</v>
      </c>
      <c r="R2195" t="str">
        <v>yes</v>
      </c>
      <c r="S2195" t="str">
        <v>Obesity</v>
      </c>
      <c r="T2195" t="str">
        <v>Prediabetes</v>
      </c>
    </row>
    <row r="2196" spans="1:20" x14ac:dyDescent="0.3">
      <c r="A2196" t="s">
        <v>2195</v>
      </c>
      <c r="B2196" t="s">
        <v>4283</v>
      </c>
      <c r="C2196" t="s">
        <v>4395</v>
      </c>
      <c r="D2196" t="s">
        <v>5980</v>
      </c>
      <c r="E2196" cm="1">
        <f t="array" ref="E2196:K2196">_xlfn.XLOOKUP(A2196,'Hospitalisation Details'!A:A,'Hospitalisation Details'!B:H)</f>
        <v>38308</v>
      </c>
      <c r="F2196" s="14">
        <v>0</v>
      </c>
      <c r="G2196">
        <v>1694.8</v>
      </c>
      <c r="H2196" t="str">
        <v>tier - 2</v>
      </c>
      <c r="I2196" t="str">
        <v>tier - 2</v>
      </c>
      <c r="J2196" t="str">
        <v>R1015</v>
      </c>
      <c r="K2196">
        <v>18</v>
      </c>
      <c r="L2196" cm="1">
        <f t="array" ref="L2196:T2196">_xlfn.XLOOKUP(A2196,'Medical Examinations'!A:A,'Medical Examinations'!B:J)</f>
        <v>53.62</v>
      </c>
      <c r="M2196">
        <v>5.21</v>
      </c>
      <c r="N2196" s="5" t="str">
        <v>No</v>
      </c>
      <c r="O2196" s="5" t="str">
        <v>No</v>
      </c>
      <c r="P2196" s="5" t="str">
        <v>No</v>
      </c>
      <c r="Q2196" s="14">
        <v>0</v>
      </c>
      <c r="R2196" t="str">
        <v>yes</v>
      </c>
      <c r="S2196" t="str">
        <v>Obesity</v>
      </c>
      <c r="T2196" t="str">
        <v>Normal</v>
      </c>
    </row>
    <row r="2197" spans="1:20" x14ac:dyDescent="0.3">
      <c r="A2197" t="s">
        <v>2196</v>
      </c>
      <c r="B2197" t="s">
        <v>2878</v>
      </c>
      <c r="C2197" t="s">
        <v>4395</v>
      </c>
      <c r="D2197" t="s">
        <v>5981</v>
      </c>
      <c r="E2197" cm="1">
        <f t="array" ref="E2197:K2197">_xlfn.XLOOKUP(A2197,'Hospitalisation Details'!A:A,'Hospitalisation Details'!B:H)</f>
        <v>36820</v>
      </c>
      <c r="F2197" s="14">
        <v>0</v>
      </c>
      <c r="G2197">
        <v>1682.6</v>
      </c>
      <c r="H2197" t="str">
        <v>tier - 2</v>
      </c>
      <c r="I2197" t="str">
        <v>tier - 2</v>
      </c>
      <c r="J2197" t="str">
        <v>R1011</v>
      </c>
      <c r="K2197">
        <v>22</v>
      </c>
      <c r="L2197" cm="1">
        <f t="array" ref="L2197:T2197">_xlfn.XLOOKUP(A2197,'Medical Examinations'!A:A,'Medical Examinations'!B:J)</f>
        <v>35.200000000000003</v>
      </c>
      <c r="M2197">
        <v>8.01</v>
      </c>
      <c r="N2197" s="5" t="str">
        <v>Yes</v>
      </c>
      <c r="O2197" s="5" t="str">
        <v>No</v>
      </c>
      <c r="P2197" s="5" t="str">
        <v>No</v>
      </c>
      <c r="Q2197" s="14">
        <v>1</v>
      </c>
      <c r="R2197" t="str">
        <v>yes</v>
      </c>
      <c r="S2197" t="str">
        <v>Obesity</v>
      </c>
      <c r="T2197" t="str">
        <v>Diabetes</v>
      </c>
    </row>
    <row r="2198" spans="1:20" x14ac:dyDescent="0.3">
      <c r="A2198" t="s">
        <v>2197</v>
      </c>
      <c r="B2198" t="s">
        <v>4284</v>
      </c>
      <c r="C2198" t="s">
        <v>4395</v>
      </c>
      <c r="D2198" t="s">
        <v>5982</v>
      </c>
      <c r="E2198" cm="1">
        <f t="array" ref="E2198:K2198">_xlfn.XLOOKUP(A2198,'Hospitalisation Details'!A:A,'Hospitalisation Details'!B:H)</f>
        <v>36687</v>
      </c>
      <c r="F2198" s="14">
        <v>0</v>
      </c>
      <c r="G2198">
        <v>1674.63</v>
      </c>
      <c r="H2198" t="str">
        <v>tier - 2</v>
      </c>
      <c r="I2198" t="str">
        <v>tier - 2</v>
      </c>
      <c r="J2198" t="str">
        <v>R1013</v>
      </c>
      <c r="K2198">
        <v>22</v>
      </c>
      <c r="L2198" cm="1">
        <f t="array" ref="L2198:T2198">_xlfn.XLOOKUP(A2198,'Medical Examinations'!A:A,'Medical Examinations'!B:J)</f>
        <v>36.299999999999997</v>
      </c>
      <c r="M2198">
        <v>5.39</v>
      </c>
      <c r="N2198" s="5" t="str">
        <v>No</v>
      </c>
      <c r="O2198" s="5" t="str">
        <v>No</v>
      </c>
      <c r="P2198" s="5" t="str">
        <v>No</v>
      </c>
      <c r="Q2198" s="14">
        <v>0</v>
      </c>
      <c r="R2198" t="str">
        <v>yes</v>
      </c>
      <c r="S2198" t="str">
        <v>Obesity</v>
      </c>
      <c r="T2198" t="str">
        <v>Normal</v>
      </c>
    </row>
    <row r="2199" spans="1:20" x14ac:dyDescent="0.3">
      <c r="A2199" t="s">
        <v>2198</v>
      </c>
      <c r="B2199" t="s">
        <v>4285</v>
      </c>
      <c r="C2199" t="s">
        <v>4395</v>
      </c>
      <c r="D2199" t="s">
        <v>4445</v>
      </c>
      <c r="E2199" cm="1">
        <f t="array" ref="E2199:K2199">_xlfn.XLOOKUP(A2199,'Hospitalisation Details'!A:A,'Hospitalisation Details'!B:H)</f>
        <v>36822</v>
      </c>
      <c r="F2199" s="14">
        <v>0</v>
      </c>
      <c r="G2199">
        <v>1665</v>
      </c>
      <c r="H2199" t="str">
        <v>tier - 2</v>
      </c>
      <c r="I2199" t="str">
        <v>tier - 2</v>
      </c>
      <c r="J2199" t="str">
        <v>R1013</v>
      </c>
      <c r="K2199">
        <v>22</v>
      </c>
      <c r="L2199" cm="1">
        <f t="array" ref="L2199:T2199">_xlfn.XLOOKUP(A2199,'Medical Examinations'!A:A,'Medical Examinations'!B:J)</f>
        <v>42.89</v>
      </c>
      <c r="M2199">
        <v>5.28</v>
      </c>
      <c r="N2199" s="5" t="str">
        <v>Yes</v>
      </c>
      <c r="O2199" s="5" t="str">
        <v>No</v>
      </c>
      <c r="P2199" s="5" t="str">
        <v>No</v>
      </c>
      <c r="Q2199" s="14">
        <v>0</v>
      </c>
      <c r="R2199" t="str">
        <v>yes</v>
      </c>
      <c r="S2199" t="str">
        <v>Obesity</v>
      </c>
      <c r="T2199" t="str">
        <v>Normal</v>
      </c>
    </row>
    <row r="2200" spans="1:20" x14ac:dyDescent="0.3">
      <c r="A2200" t="s">
        <v>2199</v>
      </c>
      <c r="B2200" t="s">
        <v>4286</v>
      </c>
      <c r="C2200" t="s">
        <v>4395</v>
      </c>
      <c r="D2200" t="s">
        <v>5983</v>
      </c>
      <c r="E2200" cm="1">
        <f t="array" ref="E2200:K2200">_xlfn.XLOOKUP(A2200,'Hospitalisation Details'!A:A,'Hospitalisation Details'!B:H)</f>
        <v>37985</v>
      </c>
      <c r="F2200" s="14">
        <v>0</v>
      </c>
      <c r="G2200">
        <v>1646.43</v>
      </c>
      <c r="H2200" t="str">
        <v>tier - 2</v>
      </c>
      <c r="I2200" t="str">
        <v>tier - 1</v>
      </c>
      <c r="J2200" t="str">
        <v>R1012</v>
      </c>
      <c r="K2200">
        <v>19</v>
      </c>
      <c r="L2200" cm="1">
        <f t="array" ref="L2200:T2200">_xlfn.XLOOKUP(A2200,'Medical Examinations'!A:A,'Medical Examinations'!B:J)</f>
        <v>34.39</v>
      </c>
      <c r="M2200">
        <v>5.78</v>
      </c>
      <c r="N2200" s="5" t="str">
        <v>No</v>
      </c>
      <c r="O2200" s="5" t="str">
        <v>No</v>
      </c>
      <c r="P2200" s="5" t="str">
        <v>No</v>
      </c>
      <c r="Q2200" s="14">
        <v>0</v>
      </c>
      <c r="R2200" t="str">
        <v>yes</v>
      </c>
      <c r="S2200" t="str">
        <v>Obesity</v>
      </c>
      <c r="T2200" t="str">
        <v>Prediabetes</v>
      </c>
    </row>
    <row r="2201" spans="1:20" x14ac:dyDescent="0.3">
      <c r="A2201" t="s">
        <v>2200</v>
      </c>
      <c r="B2201" t="s">
        <v>4287</v>
      </c>
      <c r="C2201" t="s">
        <v>4395</v>
      </c>
      <c r="D2201" t="s">
        <v>5984</v>
      </c>
      <c r="E2201" cm="1">
        <f t="array" ref="E2201:K2201">_xlfn.XLOOKUP(A2201,'Hospitalisation Details'!A:A,'Hospitalisation Details'!B:H)</f>
        <v>37854</v>
      </c>
      <c r="F2201" s="14">
        <v>0</v>
      </c>
      <c r="G2201">
        <v>1639.56</v>
      </c>
      <c r="H2201" t="str">
        <v>tier - 2</v>
      </c>
      <c r="I2201" t="str">
        <v>tier - 2</v>
      </c>
      <c r="J2201" t="str">
        <v>R1012</v>
      </c>
      <c r="K2201">
        <v>19</v>
      </c>
      <c r="L2201" cm="1">
        <f t="array" ref="L2201:T2201">_xlfn.XLOOKUP(A2201,'Medical Examinations'!A:A,'Medical Examinations'!B:J)</f>
        <v>42.24</v>
      </c>
      <c r="M2201">
        <v>5.55</v>
      </c>
      <c r="N2201" s="5" t="str">
        <v>No</v>
      </c>
      <c r="O2201" s="5" t="str">
        <v>yes</v>
      </c>
      <c r="P2201" s="5" t="str">
        <v>No</v>
      </c>
      <c r="Q2201" s="14">
        <v>1</v>
      </c>
      <c r="R2201" t="str">
        <v>yes</v>
      </c>
      <c r="S2201" t="str">
        <v>Obesity</v>
      </c>
      <c r="T2201" t="str">
        <v>Normal</v>
      </c>
    </row>
    <row r="2202" spans="1:20" x14ac:dyDescent="0.3">
      <c r="A2202" t="s">
        <v>2201</v>
      </c>
      <c r="B2202" t="s">
        <v>4288</v>
      </c>
      <c r="C2202" t="s">
        <v>4395</v>
      </c>
      <c r="D2202" t="s">
        <v>5985</v>
      </c>
      <c r="E2202" cm="1">
        <f t="array" ref="E2202:K2202">_xlfn.XLOOKUP(A2202,'Hospitalisation Details'!A:A,'Hospitalisation Details'!B:H)</f>
        <v>37880</v>
      </c>
      <c r="F2202" s="14">
        <v>0</v>
      </c>
      <c r="G2202">
        <v>1639.56</v>
      </c>
      <c r="H2202" t="str">
        <v>tier - 2</v>
      </c>
      <c r="I2202" t="str">
        <v>tier - 2</v>
      </c>
      <c r="J2202" t="str">
        <v>R1012</v>
      </c>
      <c r="K2202">
        <v>19</v>
      </c>
      <c r="L2202" cm="1">
        <f t="array" ref="L2202:T2202">_xlfn.XLOOKUP(A2202,'Medical Examinations'!A:A,'Medical Examinations'!B:J)</f>
        <v>46.85</v>
      </c>
      <c r="M2202">
        <v>4.25</v>
      </c>
      <c r="N2202" s="5" t="str">
        <v>No</v>
      </c>
      <c r="O2202" s="5" t="str">
        <v>No</v>
      </c>
      <c r="P2202" s="5" t="str">
        <v>Yes</v>
      </c>
      <c r="Q2202" s="14">
        <v>1</v>
      </c>
      <c r="R2202" t="str">
        <v>yes</v>
      </c>
      <c r="S2202" t="str">
        <v>Obesity</v>
      </c>
      <c r="T2202" t="str">
        <v>Normal</v>
      </c>
    </row>
    <row r="2203" spans="1:20" x14ac:dyDescent="0.3">
      <c r="A2203" t="s">
        <v>2202</v>
      </c>
      <c r="B2203" t="s">
        <v>4289</v>
      </c>
      <c r="C2203" t="s">
        <v>4395</v>
      </c>
      <c r="D2203" t="s">
        <v>4565</v>
      </c>
      <c r="E2203" cm="1">
        <f t="array" ref="E2203:K2203">_xlfn.XLOOKUP(A2203,'Hospitalisation Details'!A:A,'Hospitalisation Details'!B:H)</f>
        <v>37985</v>
      </c>
      <c r="F2203" s="14">
        <v>0</v>
      </c>
      <c r="G2203">
        <v>1635.73</v>
      </c>
      <c r="H2203" t="str">
        <v>tier - 2</v>
      </c>
      <c r="I2203" t="str">
        <v>tier - 3</v>
      </c>
      <c r="J2203" t="str">
        <v>R1012</v>
      </c>
      <c r="K2203">
        <v>19</v>
      </c>
      <c r="L2203" cm="1">
        <f t="array" ref="L2203:T2203">_xlfn.XLOOKUP(A2203,'Medical Examinations'!A:A,'Medical Examinations'!B:J)</f>
        <v>38.39</v>
      </c>
      <c r="M2203">
        <v>5.1100000000000003</v>
      </c>
      <c r="N2203" s="5" t="str">
        <v>Yes</v>
      </c>
      <c r="O2203" s="5" t="str">
        <v>No</v>
      </c>
      <c r="P2203" s="5" t="str">
        <v>No</v>
      </c>
      <c r="Q2203" s="14">
        <v>1</v>
      </c>
      <c r="R2203" t="str">
        <v>yes</v>
      </c>
      <c r="S2203" t="str">
        <v>Obesity</v>
      </c>
      <c r="T2203" t="str">
        <v>Normal</v>
      </c>
    </row>
    <row r="2204" spans="1:20" x14ac:dyDescent="0.3">
      <c r="A2204" t="s">
        <v>2203</v>
      </c>
      <c r="B2204" t="s">
        <v>4290</v>
      </c>
      <c r="C2204" t="s">
        <v>4394</v>
      </c>
      <c r="D2204" t="s">
        <v>5986</v>
      </c>
      <c r="E2204" cm="1">
        <f t="array" ref="E2204:K2204">_xlfn.XLOOKUP(A2204,'Hospitalisation Details'!A:A,'Hospitalisation Details'!B:H)</f>
        <v>38151</v>
      </c>
      <c r="F2204" s="14">
        <v>0</v>
      </c>
      <c r="G2204">
        <v>1634.57</v>
      </c>
      <c r="H2204" t="str">
        <v>tier - 2</v>
      </c>
      <c r="I2204" t="str">
        <v>tier - 2</v>
      </c>
      <c r="J2204" t="str">
        <v>R1013</v>
      </c>
      <c r="K2204">
        <v>18</v>
      </c>
      <c r="L2204" cm="1">
        <f t="array" ref="L2204:T2204">_xlfn.XLOOKUP(A2204,'Medical Examinations'!A:A,'Medical Examinations'!B:J)</f>
        <v>41.12</v>
      </c>
      <c r="M2204">
        <v>7.54</v>
      </c>
      <c r="N2204" s="5" t="str">
        <v>Yes</v>
      </c>
      <c r="O2204" s="5" t="str">
        <v>No</v>
      </c>
      <c r="P2204" s="5" t="str">
        <v>No</v>
      </c>
      <c r="Q2204" s="14">
        <v>0</v>
      </c>
      <c r="R2204" t="str">
        <v>yes</v>
      </c>
      <c r="S2204" t="str">
        <v>Obesity</v>
      </c>
      <c r="T2204" t="str">
        <v>Diabetes</v>
      </c>
    </row>
    <row r="2205" spans="1:20" x14ac:dyDescent="0.3">
      <c r="A2205" t="s">
        <v>2204</v>
      </c>
      <c r="B2205" t="s">
        <v>4291</v>
      </c>
      <c r="C2205" t="s">
        <v>4394</v>
      </c>
      <c r="D2205" t="s">
        <v>5987</v>
      </c>
      <c r="E2205" cm="1">
        <f t="array" ref="E2205:K2205">_xlfn.XLOOKUP(A2205,'Hospitalisation Details'!A:A,'Hospitalisation Details'!B:H)</f>
        <v>38207</v>
      </c>
      <c r="F2205" s="14">
        <v>0</v>
      </c>
      <c r="G2205">
        <v>1633.96</v>
      </c>
      <c r="H2205" t="str">
        <v>tier - 2</v>
      </c>
      <c r="I2205" t="str">
        <v>tier - 1</v>
      </c>
      <c r="J2205" t="str">
        <v>R1013</v>
      </c>
      <c r="K2205">
        <v>18</v>
      </c>
      <c r="L2205" cm="1">
        <f t="array" ref="L2205:T2205">_xlfn.XLOOKUP(A2205,'Medical Examinations'!A:A,'Medical Examinations'!B:J)</f>
        <v>52.15</v>
      </c>
      <c r="M2205">
        <v>5.65</v>
      </c>
      <c r="N2205" s="5" t="str">
        <v>No</v>
      </c>
      <c r="O2205" s="5" t="str">
        <v>No</v>
      </c>
      <c r="P2205" s="5" t="str">
        <v>No</v>
      </c>
      <c r="Q2205" s="14">
        <v>1</v>
      </c>
      <c r="R2205" t="str">
        <v>yes</v>
      </c>
      <c r="S2205" t="str">
        <v>Obesity</v>
      </c>
      <c r="T2205" t="str">
        <v>Normal</v>
      </c>
    </row>
    <row r="2206" spans="1:20" x14ac:dyDescent="0.3">
      <c r="A2206" t="s">
        <v>2205</v>
      </c>
      <c r="B2206" t="s">
        <v>4292</v>
      </c>
      <c r="C2206" t="s">
        <v>4394</v>
      </c>
      <c r="D2206" t="s">
        <v>5988</v>
      </c>
      <c r="E2206" cm="1">
        <f t="array" ref="E2206:K2206">_xlfn.XLOOKUP(A2206,'Hospitalisation Details'!A:A,'Hospitalisation Details'!B:H)</f>
        <v>38334</v>
      </c>
      <c r="F2206" s="14">
        <v>0</v>
      </c>
      <c r="G2206">
        <v>1633.04</v>
      </c>
      <c r="H2206" t="str">
        <v>tier - 2</v>
      </c>
      <c r="I2206" t="str">
        <v>tier - 2</v>
      </c>
      <c r="J2206" t="str">
        <v>R1013</v>
      </c>
      <c r="K2206">
        <v>18</v>
      </c>
      <c r="L2206" cm="1">
        <f t="array" ref="L2206:T2206">_xlfn.XLOOKUP(A2206,'Medical Examinations'!A:A,'Medical Examinations'!B:J)</f>
        <v>44.86</v>
      </c>
      <c r="M2206">
        <v>4.38</v>
      </c>
      <c r="N2206" s="5" t="str">
        <v>Yes</v>
      </c>
      <c r="O2206" s="5" t="str">
        <v>No</v>
      </c>
      <c r="P2206" s="5" t="str">
        <v>No</v>
      </c>
      <c r="Q2206" s="14">
        <v>0</v>
      </c>
      <c r="R2206" t="str">
        <v>yes</v>
      </c>
      <c r="S2206" t="str">
        <v>Obesity</v>
      </c>
      <c r="T2206" t="str">
        <v>Normal</v>
      </c>
    </row>
    <row r="2207" spans="1:20" x14ac:dyDescent="0.3">
      <c r="A2207" t="s">
        <v>2206</v>
      </c>
      <c r="B2207" t="s">
        <v>4293</v>
      </c>
      <c r="C2207" t="s">
        <v>4395</v>
      </c>
      <c r="D2207" t="s">
        <v>5989</v>
      </c>
      <c r="E2207" cm="1">
        <f t="array" ref="E2207:K2207">_xlfn.XLOOKUP(A2207,'Hospitalisation Details'!A:A,'Hospitalisation Details'!B:H)</f>
        <v>37880</v>
      </c>
      <c r="F2207" s="14">
        <v>0</v>
      </c>
      <c r="G2207">
        <v>1632.56</v>
      </c>
      <c r="H2207" t="str">
        <v>tier - 2</v>
      </c>
      <c r="I2207" t="str">
        <v>tier - 2</v>
      </c>
      <c r="J2207" t="str">
        <v>R1012</v>
      </c>
      <c r="K2207">
        <v>19</v>
      </c>
      <c r="L2207" cm="1">
        <f t="array" ref="L2207:T2207">_xlfn.XLOOKUP(A2207,'Medical Examinations'!A:A,'Medical Examinations'!B:J)</f>
        <v>48.32</v>
      </c>
      <c r="M2207">
        <v>5.77</v>
      </c>
      <c r="N2207" s="5" t="str">
        <v>No</v>
      </c>
      <c r="O2207" s="5" t="str">
        <v>No</v>
      </c>
      <c r="P2207" s="5" t="str">
        <v>No</v>
      </c>
      <c r="Q2207" s="14">
        <v>0</v>
      </c>
      <c r="R2207" t="str">
        <v>yes</v>
      </c>
      <c r="S2207" t="str">
        <v>Obesity</v>
      </c>
      <c r="T2207" t="str">
        <v>Prediabetes</v>
      </c>
    </row>
    <row r="2208" spans="1:20" x14ac:dyDescent="0.3">
      <c r="A2208" t="s">
        <v>2207</v>
      </c>
      <c r="B2208" t="s">
        <v>4294</v>
      </c>
      <c r="C2208" t="s">
        <v>4395</v>
      </c>
      <c r="D2208" t="s">
        <v>5488</v>
      </c>
      <c r="E2208" cm="1">
        <f t="array" ref="E2208:K2208">_xlfn.XLOOKUP(A2208,'Hospitalisation Details'!A:A,'Hospitalisation Details'!B:H)</f>
        <v>37897</v>
      </c>
      <c r="F2208" s="14">
        <v>0</v>
      </c>
      <c r="G2208">
        <v>1632.04</v>
      </c>
      <c r="H2208" t="str">
        <v>tier - 2</v>
      </c>
      <c r="I2208" t="str">
        <v>tier - 2</v>
      </c>
      <c r="J2208" t="str">
        <v>R1012</v>
      </c>
      <c r="K2208">
        <v>19</v>
      </c>
      <c r="L2208" cm="1">
        <f t="array" ref="L2208:T2208">_xlfn.XLOOKUP(A2208,'Medical Examinations'!A:A,'Medical Examinations'!B:J)</f>
        <v>30.2</v>
      </c>
      <c r="M2208">
        <v>9.58</v>
      </c>
      <c r="N2208" s="5" t="str">
        <v>No</v>
      </c>
      <c r="O2208" s="5" t="str">
        <v>No</v>
      </c>
      <c r="P2208" s="5" t="str">
        <v>No</v>
      </c>
      <c r="Q2208" s="14">
        <v>0</v>
      </c>
      <c r="R2208" t="str">
        <v>yes</v>
      </c>
      <c r="S2208" t="str">
        <v>Obesity</v>
      </c>
      <c r="T2208" t="str">
        <v>Diabetes</v>
      </c>
    </row>
    <row r="2209" spans="1:20" x14ac:dyDescent="0.3">
      <c r="A2209" t="s">
        <v>2208</v>
      </c>
      <c r="B2209" t="s">
        <v>4295</v>
      </c>
      <c r="C2209" t="s">
        <v>4394</v>
      </c>
      <c r="D2209" t="s">
        <v>5990</v>
      </c>
      <c r="E2209" cm="1">
        <f t="array" ref="E2209:K2209">_xlfn.XLOOKUP(A2209,'Hospitalisation Details'!A:A,'Hospitalisation Details'!B:H)</f>
        <v>38177</v>
      </c>
      <c r="F2209" s="14">
        <v>0</v>
      </c>
      <c r="G2209">
        <v>1631.82</v>
      </c>
      <c r="H2209" t="str">
        <v>tier - 2</v>
      </c>
      <c r="I2209" t="str">
        <v>tier - 1</v>
      </c>
      <c r="J2209" t="str">
        <v>R1013</v>
      </c>
      <c r="K2209">
        <v>18</v>
      </c>
      <c r="L2209" cm="1">
        <f t="array" ref="L2209:T2209">_xlfn.XLOOKUP(A2209,'Medical Examinations'!A:A,'Medical Examinations'!B:J)</f>
        <v>34.200000000000003</v>
      </c>
      <c r="M2209">
        <v>5.91</v>
      </c>
      <c r="N2209" s="5" t="str">
        <v>Yes</v>
      </c>
      <c r="O2209" s="5" t="str">
        <v>No</v>
      </c>
      <c r="P2209" s="5" t="str">
        <v>No</v>
      </c>
      <c r="Q2209" s="14">
        <v>0</v>
      </c>
      <c r="R2209" t="str">
        <v>yes</v>
      </c>
      <c r="S2209" t="str">
        <v>Obesity</v>
      </c>
      <c r="T2209" t="str">
        <v>Prediabetes</v>
      </c>
    </row>
    <row r="2210" spans="1:20" x14ac:dyDescent="0.3">
      <c r="A2210" t="s">
        <v>2209</v>
      </c>
      <c r="B2210" t="s">
        <v>4296</v>
      </c>
      <c r="C2210" t="s">
        <v>4394</v>
      </c>
      <c r="D2210" t="s">
        <v>5991</v>
      </c>
      <c r="E2210" cm="1">
        <f t="array" ref="E2210:K2210">_xlfn.XLOOKUP(A2210,'Hospitalisation Details'!A:A,'Hospitalisation Details'!B:H)</f>
        <v>38326</v>
      </c>
      <c r="F2210" s="14">
        <v>0</v>
      </c>
      <c r="G2210">
        <v>1631.67</v>
      </c>
      <c r="H2210" t="str">
        <v>tier - 2</v>
      </c>
      <c r="I2210" t="str">
        <v>tier - 3</v>
      </c>
      <c r="J2210" t="str">
        <v>R1013</v>
      </c>
      <c r="K2210">
        <v>18</v>
      </c>
      <c r="L2210" cm="1">
        <f t="array" ref="L2210:T2210">_xlfn.XLOOKUP(A2210,'Medical Examinations'!A:A,'Medical Examinations'!B:J)</f>
        <v>32.774999999999999</v>
      </c>
      <c r="M2210">
        <v>4.72</v>
      </c>
      <c r="N2210" s="5" t="str">
        <v>No</v>
      </c>
      <c r="O2210" s="5" t="str">
        <v>No</v>
      </c>
      <c r="P2210" s="5" t="str">
        <v>No</v>
      </c>
      <c r="Q2210" s="14">
        <v>0</v>
      </c>
      <c r="R2210" t="str">
        <v>yes</v>
      </c>
      <c r="S2210" t="str">
        <v>Obesity</v>
      </c>
      <c r="T2210" t="str">
        <v>Normal</v>
      </c>
    </row>
    <row r="2211" spans="1:20" x14ac:dyDescent="0.3">
      <c r="A2211" t="s">
        <v>2210</v>
      </c>
      <c r="B2211" t="s">
        <v>4297</v>
      </c>
      <c r="C2211" t="s">
        <v>4394</v>
      </c>
      <c r="D2211" t="s">
        <v>4414</v>
      </c>
      <c r="E2211" cm="1">
        <f t="array" ref="E2211:K2211">_xlfn.XLOOKUP(A2211,'Hospitalisation Details'!A:A,'Hospitalisation Details'!B:H)</f>
        <v>38264</v>
      </c>
      <c r="F2211" s="14">
        <v>0</v>
      </c>
      <c r="G2211">
        <v>1629.83</v>
      </c>
      <c r="H2211" t="str">
        <v>tier - 2</v>
      </c>
      <c r="I2211" t="str">
        <v>tier - 2</v>
      </c>
      <c r="J2211" t="str">
        <v>R1013</v>
      </c>
      <c r="K2211">
        <v>18</v>
      </c>
      <c r="L2211" cm="1">
        <f t="array" ref="L2211:T2211">_xlfn.XLOOKUP(A2211,'Medical Examinations'!A:A,'Medical Examinations'!B:J)</f>
        <v>38.299999999999997</v>
      </c>
      <c r="M2211">
        <v>9.51</v>
      </c>
      <c r="N2211" s="5" t="str">
        <v>No</v>
      </c>
      <c r="O2211" s="5" t="str">
        <v>No</v>
      </c>
      <c r="P2211" s="5" t="str">
        <v>No</v>
      </c>
      <c r="Q2211" s="14">
        <v>0</v>
      </c>
      <c r="R2211" t="str">
        <v>yes</v>
      </c>
      <c r="S2211" t="str">
        <v>Obesity</v>
      </c>
      <c r="T2211" t="str">
        <v>Diabetes</v>
      </c>
    </row>
    <row r="2212" spans="1:20" x14ac:dyDescent="0.3">
      <c r="A2212" t="s">
        <v>2211</v>
      </c>
      <c r="B2212" t="s">
        <v>4298</v>
      </c>
      <c r="C2212" t="s">
        <v>4395</v>
      </c>
      <c r="D2212" t="s">
        <v>5810</v>
      </c>
      <c r="E2212" cm="1">
        <f t="array" ref="E2212:K2212">_xlfn.XLOOKUP(A2212,'Hospitalisation Details'!A:A,'Hospitalisation Details'!B:H)</f>
        <v>37819</v>
      </c>
      <c r="F2212" s="14">
        <v>0</v>
      </c>
      <c r="G2212">
        <v>1628.47</v>
      </c>
      <c r="H2212" t="str">
        <v>tier - 2</v>
      </c>
      <c r="I2212" t="str">
        <v>tier - 1</v>
      </c>
      <c r="J2212" t="str">
        <v>R1012</v>
      </c>
      <c r="K2212">
        <v>19</v>
      </c>
      <c r="L2212" cm="1">
        <f t="array" ref="L2212:T2212">_xlfn.XLOOKUP(A2212,'Medical Examinations'!A:A,'Medical Examinations'!B:J)</f>
        <v>37.799999999999997</v>
      </c>
      <c r="M2212">
        <v>6.29</v>
      </c>
      <c r="N2212" s="5" t="str">
        <v>No</v>
      </c>
      <c r="O2212" s="5" t="str">
        <v>No</v>
      </c>
      <c r="P2212" s="5" t="str">
        <v>No</v>
      </c>
      <c r="Q2212" s="14">
        <v>1</v>
      </c>
      <c r="R2212" t="str">
        <v>yes</v>
      </c>
      <c r="S2212" t="str">
        <v>Obesity</v>
      </c>
      <c r="T2212" t="str">
        <v>Prediabetes</v>
      </c>
    </row>
    <row r="2213" spans="1:20" x14ac:dyDescent="0.3">
      <c r="A2213" t="s">
        <v>2212</v>
      </c>
      <c r="B2213" t="s">
        <v>3985</v>
      </c>
      <c r="C2213" t="s">
        <v>4395</v>
      </c>
      <c r="D2213" t="s">
        <v>5488</v>
      </c>
      <c r="E2213" cm="1">
        <f t="array" ref="E2213:K2213">_xlfn.XLOOKUP(A2213,'Hospitalisation Details'!A:A,'Hospitalisation Details'!B:H)</f>
        <v>37959</v>
      </c>
      <c r="F2213" s="14">
        <v>0</v>
      </c>
      <c r="G2213">
        <v>1627.28</v>
      </c>
      <c r="H2213" t="str">
        <v>tier - 2</v>
      </c>
      <c r="I2213" t="str">
        <v>tier - 2</v>
      </c>
      <c r="J2213" t="str">
        <v>R1012</v>
      </c>
      <c r="K2213">
        <v>19</v>
      </c>
      <c r="L2213" cm="1">
        <f t="array" ref="L2213:T2213">_xlfn.XLOOKUP(A2213,'Medical Examinations'!A:A,'Medical Examinations'!B:J)</f>
        <v>49.13</v>
      </c>
      <c r="M2213">
        <v>4.54</v>
      </c>
      <c r="N2213" s="5" t="str">
        <v>No</v>
      </c>
      <c r="O2213" s="5" t="str">
        <v>No</v>
      </c>
      <c r="P2213" s="5" t="str">
        <v>No</v>
      </c>
      <c r="Q2213" s="14">
        <v>0</v>
      </c>
      <c r="R2213" t="str">
        <v>yes</v>
      </c>
      <c r="S2213" t="str">
        <v>Obesity</v>
      </c>
      <c r="T2213" t="str">
        <v>Normal</v>
      </c>
    </row>
    <row r="2214" spans="1:20" x14ac:dyDescent="0.3">
      <c r="A2214" t="s">
        <v>2213</v>
      </c>
      <c r="B2214" t="s">
        <v>4299</v>
      </c>
      <c r="C2214" t="s">
        <v>4395</v>
      </c>
      <c r="D2214" t="s">
        <v>4757</v>
      </c>
      <c r="E2214" cm="1">
        <f t="array" ref="E2214:K2214">_xlfn.XLOOKUP(A2214,'Hospitalisation Details'!A:A,'Hospitalisation Details'!B:H)</f>
        <v>37873</v>
      </c>
      <c r="F2214" s="14">
        <v>0</v>
      </c>
      <c r="G2214">
        <v>1625.43</v>
      </c>
      <c r="H2214" t="str">
        <v>tier - 2</v>
      </c>
      <c r="I2214" t="str">
        <v>tier - 3</v>
      </c>
      <c r="J2214" t="str">
        <v>R1012</v>
      </c>
      <c r="K2214">
        <v>19</v>
      </c>
      <c r="L2214" cm="1">
        <f t="array" ref="L2214:T2214">_xlfn.XLOOKUP(A2214,'Medical Examinations'!A:A,'Medical Examinations'!B:J)</f>
        <v>48</v>
      </c>
      <c r="M2214">
        <v>10.54</v>
      </c>
      <c r="N2214" s="5" t="str">
        <v>No</v>
      </c>
      <c r="O2214" s="5" t="str">
        <v>No</v>
      </c>
      <c r="P2214" s="5" t="str">
        <v>No</v>
      </c>
      <c r="Q2214" s="14">
        <v>0</v>
      </c>
      <c r="R2214" t="str">
        <v>yes</v>
      </c>
      <c r="S2214" t="str">
        <v>Obesity</v>
      </c>
      <c r="T2214" t="str">
        <v>Diabetes</v>
      </c>
    </row>
    <row r="2215" spans="1:20" x14ac:dyDescent="0.3">
      <c r="A2215" t="s">
        <v>2214</v>
      </c>
      <c r="B2215" t="s">
        <v>4300</v>
      </c>
      <c r="C2215" t="s">
        <v>4394</v>
      </c>
      <c r="D2215" t="s">
        <v>5992</v>
      </c>
      <c r="E2215" cm="1">
        <f t="array" ref="E2215:K2215">_xlfn.XLOOKUP(A2215,'Hospitalisation Details'!A:A,'Hospitalisation Details'!B:H)</f>
        <v>38193</v>
      </c>
      <c r="F2215" s="14">
        <v>0</v>
      </c>
      <c r="G2215">
        <v>1622.19</v>
      </c>
      <c r="H2215" t="str">
        <v>tier - 2</v>
      </c>
      <c r="I2215" t="str">
        <v>tier - 1</v>
      </c>
      <c r="J2215" t="str">
        <v>R1013</v>
      </c>
      <c r="K2215">
        <v>18</v>
      </c>
      <c r="L2215" cm="1">
        <f t="array" ref="L2215:T2215">_xlfn.XLOOKUP(A2215,'Medical Examinations'!A:A,'Medical Examinations'!B:J)</f>
        <v>41.46</v>
      </c>
      <c r="M2215">
        <v>4.99</v>
      </c>
      <c r="N2215" s="5" t="str">
        <v>Yes</v>
      </c>
      <c r="O2215" s="5" t="str">
        <v>No</v>
      </c>
      <c r="P2215" s="5" t="str">
        <v>No</v>
      </c>
      <c r="Q2215" s="14">
        <v>2</v>
      </c>
      <c r="R2215" t="str">
        <v>yes</v>
      </c>
      <c r="S2215" t="str">
        <v>Obesity</v>
      </c>
      <c r="T2215" t="str">
        <v>Normal</v>
      </c>
    </row>
    <row r="2216" spans="1:20" x14ac:dyDescent="0.3">
      <c r="A2216" t="s">
        <v>2215</v>
      </c>
      <c r="B2216" t="s">
        <v>4301</v>
      </c>
      <c r="C2216" t="s">
        <v>4394</v>
      </c>
      <c r="D2216" t="s">
        <v>4766</v>
      </c>
      <c r="E2216" cm="1">
        <f t="array" ref="E2216:K2216">_xlfn.XLOOKUP(A2216,'Hospitalisation Details'!A:A,'Hospitalisation Details'!B:H)</f>
        <v>38220</v>
      </c>
      <c r="F2216" s="14">
        <v>0</v>
      </c>
      <c r="G2216">
        <v>1621.88</v>
      </c>
      <c r="H2216" t="str">
        <v>tier - 2</v>
      </c>
      <c r="I2216" t="str">
        <v>tier - 2</v>
      </c>
      <c r="J2216" t="str">
        <v>R1013</v>
      </c>
      <c r="K2216">
        <v>18</v>
      </c>
      <c r="L2216" cm="1">
        <f t="array" ref="L2216:T2216">_xlfn.XLOOKUP(A2216,'Medical Examinations'!A:A,'Medical Examinations'!B:J)</f>
        <v>31.35</v>
      </c>
      <c r="M2216">
        <v>9.5399999999999991</v>
      </c>
      <c r="N2216" s="5" t="str">
        <v>No</v>
      </c>
      <c r="O2216" s="5" t="str">
        <v>No</v>
      </c>
      <c r="P2216" s="5" t="str">
        <v>No</v>
      </c>
      <c r="Q2216" s="14">
        <v>0</v>
      </c>
      <c r="R2216" t="str">
        <v>yes</v>
      </c>
      <c r="S2216" t="str">
        <v>Obesity</v>
      </c>
      <c r="T2216" t="str">
        <v>Diabetes</v>
      </c>
    </row>
    <row r="2217" spans="1:20" x14ac:dyDescent="0.3">
      <c r="A2217" t="s">
        <v>2216</v>
      </c>
      <c r="B2217" t="s">
        <v>3120</v>
      </c>
      <c r="C2217" t="s">
        <v>4395</v>
      </c>
      <c r="D2217" t="s">
        <v>5993</v>
      </c>
      <c r="E2217" cm="1">
        <f t="array" ref="E2217:K2217">_xlfn.XLOOKUP(A2217,'Hospitalisation Details'!A:A,'Hospitalisation Details'!B:H)</f>
        <v>37878</v>
      </c>
      <c r="F2217" s="14">
        <v>0</v>
      </c>
      <c r="G2217">
        <v>1621.34</v>
      </c>
      <c r="H2217" t="str">
        <v>tier - 2</v>
      </c>
      <c r="I2217" t="str">
        <v>tier - 2</v>
      </c>
      <c r="J2217" t="str">
        <v>R1012</v>
      </c>
      <c r="K2217">
        <v>19</v>
      </c>
      <c r="L2217" cm="1">
        <f t="array" ref="L2217:T2217">_xlfn.XLOOKUP(A2217,'Medical Examinations'!A:A,'Medical Examinations'!B:J)</f>
        <v>38.94</v>
      </c>
      <c r="M2217">
        <v>8.49</v>
      </c>
      <c r="N2217" s="5" t="str">
        <v>Yes</v>
      </c>
      <c r="O2217" s="5" t="str">
        <v>No</v>
      </c>
      <c r="P2217" s="5" t="str">
        <v>No</v>
      </c>
      <c r="Q2217" s="14">
        <v>1</v>
      </c>
      <c r="R2217" t="str">
        <v>yes</v>
      </c>
      <c r="S2217" t="str">
        <v>Obesity</v>
      </c>
      <c r="T2217" t="str">
        <v>Diabetes</v>
      </c>
    </row>
    <row r="2218" spans="1:20" x14ac:dyDescent="0.3">
      <c r="A2218" t="s">
        <v>2217</v>
      </c>
      <c r="B2218" t="s">
        <v>2453</v>
      </c>
      <c r="C2218" t="s">
        <v>4394</v>
      </c>
      <c r="D2218" t="s">
        <v>5994</v>
      </c>
      <c r="E2218" cm="1">
        <f t="array" ref="E2218:K2218">_xlfn.XLOOKUP(A2218,'Hospitalisation Details'!A:A,'Hospitalisation Details'!B:H)</f>
        <v>34916</v>
      </c>
      <c r="F2218" s="14">
        <v>0</v>
      </c>
      <c r="G2218">
        <v>1617.16</v>
      </c>
      <c r="H2218" t="str">
        <v>tier - 2</v>
      </c>
      <c r="I2218" t="str">
        <v>tier - 1</v>
      </c>
      <c r="J2218" t="str">
        <v>R1013</v>
      </c>
      <c r="K2218">
        <v>27</v>
      </c>
      <c r="L2218" cm="1">
        <f t="array" ref="L2218:T2218">_xlfn.XLOOKUP(A2218,'Medical Examinations'!A:A,'Medical Examinations'!B:J)</f>
        <v>42.13</v>
      </c>
      <c r="M2218">
        <v>5.2</v>
      </c>
      <c r="N2218" s="5" t="str">
        <v>Yes</v>
      </c>
      <c r="O2218" s="5" t="str">
        <v>No</v>
      </c>
      <c r="P2218" s="5" t="str">
        <v>No</v>
      </c>
      <c r="Q2218" s="14">
        <v>1</v>
      </c>
      <c r="R2218" t="str">
        <v>yes</v>
      </c>
      <c r="S2218" t="str">
        <v>Obesity</v>
      </c>
      <c r="T2218" t="str">
        <v>Normal</v>
      </c>
    </row>
    <row r="2219" spans="1:20" x14ac:dyDescent="0.3">
      <c r="A2219" t="s">
        <v>2218</v>
      </c>
      <c r="B2219" t="s">
        <v>4302</v>
      </c>
      <c r="C2219" t="s">
        <v>4394</v>
      </c>
      <c r="D2219" t="s">
        <v>5004</v>
      </c>
      <c r="E2219" cm="1">
        <f t="array" ref="E2219:K2219">_xlfn.XLOOKUP(A2219,'Hospitalisation Details'!A:A,'Hospitalisation Details'!B:H)</f>
        <v>38190</v>
      </c>
      <c r="F2219" s="14">
        <v>0</v>
      </c>
      <c r="G2219">
        <v>1615.77</v>
      </c>
      <c r="H2219" t="str">
        <v>tier - 2</v>
      </c>
      <c r="I2219" t="str">
        <v>tier - 1</v>
      </c>
      <c r="J2219" t="str">
        <v>R1013</v>
      </c>
      <c r="K2219">
        <v>18</v>
      </c>
      <c r="L2219" cm="1">
        <f t="array" ref="L2219:T2219">_xlfn.XLOOKUP(A2219,'Medical Examinations'!A:A,'Medical Examinations'!B:J)</f>
        <v>46.39</v>
      </c>
      <c r="M2219">
        <v>5.09</v>
      </c>
      <c r="N2219" s="5" t="str">
        <v>No</v>
      </c>
      <c r="O2219" s="5" t="str">
        <v>No</v>
      </c>
      <c r="P2219" s="5" t="str">
        <v>No</v>
      </c>
      <c r="Q2219" s="14">
        <v>0</v>
      </c>
      <c r="R2219" t="str">
        <v>yes</v>
      </c>
      <c r="S2219" t="str">
        <v>Obesity</v>
      </c>
      <c r="T2219" t="str">
        <v>Normal</v>
      </c>
    </row>
    <row r="2220" spans="1:20" x14ac:dyDescent="0.3">
      <c r="A2220" t="s">
        <v>2219</v>
      </c>
      <c r="B2220" t="s">
        <v>4303</v>
      </c>
      <c r="C2220" t="s">
        <v>4394</v>
      </c>
      <c r="D2220" t="s">
        <v>4605</v>
      </c>
      <c r="E2220" cm="1">
        <f t="array" ref="E2220:K2220">_xlfn.XLOOKUP(A2220,'Hospitalisation Details'!A:A,'Hospitalisation Details'!B:H)</f>
        <v>38310</v>
      </c>
      <c r="F2220" s="14">
        <v>0</v>
      </c>
      <c r="G2220">
        <v>1607.51</v>
      </c>
      <c r="H2220" t="str">
        <v>tier - 2</v>
      </c>
      <c r="I2220" t="str">
        <v>tier - 3</v>
      </c>
      <c r="J2220" t="str">
        <v>R1013</v>
      </c>
      <c r="K2220">
        <v>18</v>
      </c>
      <c r="L2220" cm="1">
        <f t="array" ref="L2220:T2220">_xlfn.XLOOKUP(A2220,'Medical Examinations'!A:A,'Medical Examinations'!B:J)</f>
        <v>44.32</v>
      </c>
      <c r="M2220">
        <v>10.55</v>
      </c>
      <c r="N2220" s="5" t="str">
        <v>No</v>
      </c>
      <c r="O2220" s="5" t="str">
        <v>No</v>
      </c>
      <c r="P2220" s="5" t="str">
        <v>No</v>
      </c>
      <c r="Q2220" s="14">
        <v>0</v>
      </c>
      <c r="R2220" t="str">
        <v>yes</v>
      </c>
      <c r="S2220" t="str">
        <v>Obesity</v>
      </c>
      <c r="T2220" t="str">
        <v>Diabetes</v>
      </c>
    </row>
    <row r="2221" spans="1:20" x14ac:dyDescent="0.3">
      <c r="A2221" t="s">
        <v>2220</v>
      </c>
      <c r="B2221" t="s">
        <v>4304</v>
      </c>
      <c r="C2221" t="s">
        <v>4394</v>
      </c>
      <c r="D2221" t="s">
        <v>5995</v>
      </c>
      <c r="E2221" cm="1">
        <f t="array" ref="E2221:K2221">_xlfn.XLOOKUP(A2221,'Hospitalisation Details'!A:A,'Hospitalisation Details'!B:H)</f>
        <v>33869</v>
      </c>
      <c r="F2221" s="14">
        <v>0</v>
      </c>
      <c r="G2221">
        <v>1566.88</v>
      </c>
      <c r="H2221" t="str">
        <v>tier - 2</v>
      </c>
      <c r="I2221" t="str">
        <v>tier - 1</v>
      </c>
      <c r="J2221" t="str">
        <v>R1013</v>
      </c>
      <c r="K2221">
        <v>30</v>
      </c>
      <c r="L2221" cm="1">
        <f t="array" ref="L2221:T2221">_xlfn.XLOOKUP(A2221,'Medical Examinations'!A:A,'Medical Examinations'!B:J)</f>
        <v>44.88</v>
      </c>
      <c r="M2221">
        <v>6.04</v>
      </c>
      <c r="N2221" s="5" t="str">
        <v>No</v>
      </c>
      <c r="O2221" s="5" t="str">
        <v>No</v>
      </c>
      <c r="P2221" s="5" t="str">
        <v>Yes</v>
      </c>
      <c r="Q2221" s="14">
        <v>1</v>
      </c>
      <c r="R2221" t="str">
        <v>yes</v>
      </c>
      <c r="S2221" t="str">
        <v>Obesity</v>
      </c>
      <c r="T2221" t="str">
        <v>Prediabetes</v>
      </c>
    </row>
    <row r="2222" spans="1:20" x14ac:dyDescent="0.3">
      <c r="A2222" t="s">
        <v>2221</v>
      </c>
      <c r="B2222" t="s">
        <v>4305</v>
      </c>
      <c r="C2222" t="s">
        <v>4395</v>
      </c>
      <c r="D2222" t="s">
        <v>4529</v>
      </c>
      <c r="E2222" cm="1">
        <f t="array" ref="E2222:K2222">_xlfn.XLOOKUP(A2222,'Hospitalisation Details'!A:A,'Hospitalisation Details'!B:H)</f>
        <v>37230</v>
      </c>
      <c r="F2222" s="14">
        <v>0</v>
      </c>
      <c r="G2222">
        <v>1534.3</v>
      </c>
      <c r="H2222" t="str">
        <v>tier - 2</v>
      </c>
      <c r="I2222" t="str">
        <v>tier - 2</v>
      </c>
      <c r="J2222" t="str">
        <v>R1013</v>
      </c>
      <c r="K2222">
        <v>21</v>
      </c>
      <c r="L2222" cm="1">
        <f t="array" ref="L2222:T2222">_xlfn.XLOOKUP(A2222,'Medical Examinations'!A:A,'Medical Examinations'!B:J)</f>
        <v>30.495000000000001</v>
      </c>
      <c r="M2222">
        <v>6.29</v>
      </c>
      <c r="N2222" s="5" t="str">
        <v>No</v>
      </c>
      <c r="O2222" s="5" t="str">
        <v>No</v>
      </c>
      <c r="P2222" s="5" t="str">
        <v>No</v>
      </c>
      <c r="Q2222" s="14">
        <v>0</v>
      </c>
      <c r="R2222" t="str">
        <v>yes</v>
      </c>
      <c r="S2222" t="str">
        <v>Obesity</v>
      </c>
      <c r="T2222" t="str">
        <v>Prediabetes</v>
      </c>
    </row>
    <row r="2223" spans="1:20" x14ac:dyDescent="0.3">
      <c r="A2223" t="s">
        <v>2222</v>
      </c>
      <c r="B2223" t="s">
        <v>4306</v>
      </c>
      <c r="C2223" t="s">
        <v>4395</v>
      </c>
      <c r="D2223" t="s">
        <v>5218</v>
      </c>
      <c r="E2223" cm="1">
        <f t="array" ref="E2223:K2223">_xlfn.XLOOKUP(A2223,'Hospitalisation Details'!A:A,'Hospitalisation Details'!B:H)</f>
        <v>37044</v>
      </c>
      <c r="F2223" s="14">
        <v>0</v>
      </c>
      <c r="G2223">
        <v>1532.47</v>
      </c>
      <c r="H2223" t="str">
        <v>tier - 2</v>
      </c>
      <c r="I2223" t="str">
        <v>tier - 2</v>
      </c>
      <c r="J2223" t="str">
        <v>R1013</v>
      </c>
      <c r="K2223">
        <v>22</v>
      </c>
      <c r="L2223" cm="1">
        <f t="array" ref="L2223:T2223">_xlfn.XLOOKUP(A2223,'Medical Examinations'!A:A,'Medical Examinations'!B:J)</f>
        <v>30.9</v>
      </c>
      <c r="M2223">
        <v>9.4</v>
      </c>
      <c r="N2223" s="5" t="str">
        <v>No</v>
      </c>
      <c r="O2223" s="5" t="str">
        <v>No</v>
      </c>
      <c r="P2223" s="5" t="str">
        <v>No</v>
      </c>
      <c r="Q2223" s="14">
        <v>2</v>
      </c>
      <c r="R2223" t="str">
        <v>yes</v>
      </c>
      <c r="S2223" t="str">
        <v>Obesity</v>
      </c>
      <c r="T2223" t="str">
        <v>Diabetes</v>
      </c>
    </row>
    <row r="2224" spans="1:20" x14ac:dyDescent="0.3">
      <c r="A2224" t="s">
        <v>2223</v>
      </c>
      <c r="B2224" t="s">
        <v>2846</v>
      </c>
      <c r="C2224" t="s">
        <v>4395</v>
      </c>
      <c r="D2224" t="s">
        <v>4729</v>
      </c>
      <c r="E2224" cm="1">
        <f t="array" ref="E2224:K2224">_xlfn.XLOOKUP(A2224,'Hospitalisation Details'!A:A,'Hospitalisation Details'!B:H)</f>
        <v>37079</v>
      </c>
      <c r="F2224" s="14">
        <v>0</v>
      </c>
      <c r="G2224">
        <v>1526.31</v>
      </c>
      <c r="H2224" t="str">
        <v>tier - 2</v>
      </c>
      <c r="I2224" t="str">
        <v>tier - 3</v>
      </c>
      <c r="J2224" t="str">
        <v>R1011</v>
      </c>
      <c r="K2224">
        <v>21</v>
      </c>
      <c r="L2224" cm="1">
        <f t="array" ref="L2224:T2224">_xlfn.XLOOKUP(A2224,'Medical Examinations'!A:A,'Medical Examinations'!B:J)</f>
        <v>36.67</v>
      </c>
      <c r="M2224">
        <v>5.18</v>
      </c>
      <c r="N2224" s="5" t="str">
        <v>No</v>
      </c>
      <c r="O2224" s="5" t="str">
        <v>No</v>
      </c>
      <c r="P2224" s="5" t="str">
        <v>No</v>
      </c>
      <c r="Q2224" s="14">
        <v>1</v>
      </c>
      <c r="R2224" t="str">
        <v>yes</v>
      </c>
      <c r="S2224" t="str">
        <v>Obesity</v>
      </c>
      <c r="T2224" t="str">
        <v>Normal</v>
      </c>
    </row>
    <row r="2225" spans="1:20" x14ac:dyDescent="0.3">
      <c r="A2225" t="s">
        <v>2224</v>
      </c>
      <c r="B2225" t="s">
        <v>4307</v>
      </c>
      <c r="C2225" t="s">
        <v>4395</v>
      </c>
      <c r="D2225" t="s">
        <v>5218</v>
      </c>
      <c r="E2225" cm="1">
        <f t="array" ref="E2225:K2225">_xlfn.XLOOKUP(A2225,'Hospitalisation Details'!A:A,'Hospitalisation Details'!B:H)</f>
        <v>37128</v>
      </c>
      <c r="F2225" s="14">
        <v>0</v>
      </c>
      <c r="G2225">
        <v>1515.34</v>
      </c>
      <c r="H2225" t="str">
        <v>tier - 2</v>
      </c>
      <c r="I2225" t="str">
        <v>tier - 3</v>
      </c>
      <c r="J2225" t="str">
        <v>R1013</v>
      </c>
      <c r="K2225">
        <v>21</v>
      </c>
      <c r="L2225" cm="1">
        <f t="array" ref="L2225:T2225">_xlfn.XLOOKUP(A2225,'Medical Examinations'!A:A,'Medical Examinations'!B:J)</f>
        <v>34.799999999999997</v>
      </c>
      <c r="M2225">
        <v>4.72</v>
      </c>
      <c r="N2225" s="5" t="str">
        <v>Yes</v>
      </c>
      <c r="O2225" s="5" t="str">
        <v>No</v>
      </c>
      <c r="P2225" s="5" t="str">
        <v>No</v>
      </c>
      <c r="Q2225" s="14">
        <v>0</v>
      </c>
      <c r="R2225" t="str">
        <v>yes</v>
      </c>
      <c r="S2225" t="str">
        <v>Obesity</v>
      </c>
      <c r="T2225" t="str">
        <v>Normal</v>
      </c>
    </row>
    <row r="2226" spans="1:20" x14ac:dyDescent="0.3">
      <c r="A2226" t="s">
        <v>2225</v>
      </c>
      <c r="B2226" t="s">
        <v>3987</v>
      </c>
      <c r="C2226" t="s">
        <v>4395</v>
      </c>
      <c r="D2226" t="s">
        <v>5996</v>
      </c>
      <c r="E2226" cm="1">
        <f t="array" ref="E2226:K2226">_xlfn.XLOOKUP(A2226,'Hospitalisation Details'!A:A,'Hospitalisation Details'!B:H)</f>
        <v>35965</v>
      </c>
      <c r="F2226" s="14">
        <v>0</v>
      </c>
      <c r="G2226">
        <v>1497</v>
      </c>
      <c r="H2226" t="str">
        <v>tier - 2</v>
      </c>
      <c r="I2226" t="str">
        <v>tier - 2</v>
      </c>
      <c r="J2226" t="str">
        <v>R1013</v>
      </c>
      <c r="K2226">
        <v>24</v>
      </c>
      <c r="L2226" cm="1">
        <f t="array" ref="L2226:T2226">_xlfn.XLOOKUP(A2226,'Medical Examinations'!A:A,'Medical Examinations'!B:J)</f>
        <v>51.51</v>
      </c>
      <c r="M2226">
        <v>6.26</v>
      </c>
      <c r="N2226" s="5" t="str">
        <v>Yes</v>
      </c>
      <c r="O2226" s="5" t="str">
        <v>No</v>
      </c>
      <c r="P2226" s="5" t="str">
        <v>Yes</v>
      </c>
      <c r="Q2226" s="14">
        <v>1</v>
      </c>
      <c r="R2226" t="str">
        <v>yes</v>
      </c>
      <c r="S2226" t="str">
        <v>Obesity</v>
      </c>
      <c r="T2226" t="str">
        <v>Prediabetes</v>
      </c>
    </row>
    <row r="2227" spans="1:20" x14ac:dyDescent="0.3">
      <c r="A2227" t="s">
        <v>2226</v>
      </c>
      <c r="B2227" t="s">
        <v>3094</v>
      </c>
      <c r="C2227" t="s">
        <v>4394</v>
      </c>
      <c r="D2227" t="s">
        <v>4623</v>
      </c>
      <c r="E2227" cm="1">
        <f t="array" ref="E2227:K2227">_xlfn.XLOOKUP(A2227,'Hospitalisation Details'!A:A,'Hospitalisation Details'!B:H)</f>
        <v>34979</v>
      </c>
      <c r="F2227" s="14">
        <v>0</v>
      </c>
      <c r="G2227">
        <v>1493</v>
      </c>
      <c r="H2227" t="str">
        <v>tier - 2</v>
      </c>
      <c r="I2227" t="str">
        <v>tier - 3</v>
      </c>
      <c r="J2227" t="str">
        <v>R1013</v>
      </c>
      <c r="K2227">
        <v>27</v>
      </c>
      <c r="L2227" cm="1">
        <f t="array" ref="L2227:T2227">_xlfn.XLOOKUP(A2227,'Medical Examinations'!A:A,'Medical Examinations'!B:J)</f>
        <v>37.07</v>
      </c>
      <c r="M2227">
        <v>6.14</v>
      </c>
      <c r="N2227" s="5" t="str">
        <v>Yes</v>
      </c>
      <c r="O2227" s="5" t="str">
        <v>No</v>
      </c>
      <c r="P2227" s="5" t="str">
        <v>No</v>
      </c>
      <c r="Q2227" s="14">
        <v>0</v>
      </c>
      <c r="R2227" t="str">
        <v>yes</v>
      </c>
      <c r="S2227" t="str">
        <v>Obesity</v>
      </c>
      <c r="T2227" t="str">
        <v>Prediabetes</v>
      </c>
    </row>
    <row r="2228" spans="1:20" x14ac:dyDescent="0.3">
      <c r="A2228" t="s">
        <v>2227</v>
      </c>
      <c r="B2228" t="s">
        <v>3631</v>
      </c>
      <c r="C2228" t="s">
        <v>4394</v>
      </c>
      <c r="D2228" t="s">
        <v>5383</v>
      </c>
      <c r="E2228" cm="1">
        <f t="array" ref="E2228:K2228">_xlfn.XLOOKUP(A2228,'Hospitalisation Details'!A:A,'Hospitalisation Details'!B:H)</f>
        <v>35590</v>
      </c>
      <c r="F2228" s="14">
        <v>0</v>
      </c>
      <c r="G2228">
        <v>1481</v>
      </c>
      <c r="H2228" t="str">
        <v>tier - 2</v>
      </c>
      <c r="I2228" t="str">
        <v>tier - 1</v>
      </c>
      <c r="J2228" t="str">
        <v>R1012</v>
      </c>
      <c r="K2228">
        <v>25</v>
      </c>
      <c r="L2228" cm="1">
        <f t="array" ref="L2228:T2228">_xlfn.XLOOKUP(A2228,'Medical Examinations'!A:A,'Medical Examinations'!B:J)</f>
        <v>48.93</v>
      </c>
      <c r="M2228">
        <v>11.17</v>
      </c>
      <c r="N2228" s="5" t="str">
        <v>Yes</v>
      </c>
      <c r="O2228" s="5" t="str">
        <v>No</v>
      </c>
      <c r="P2228" s="5" t="str">
        <v>No</v>
      </c>
      <c r="Q2228" s="14">
        <v>1</v>
      </c>
      <c r="R2228" t="str">
        <v>yes</v>
      </c>
      <c r="S2228" t="str">
        <v>Obesity</v>
      </c>
      <c r="T2228" t="str">
        <v>Diabetes</v>
      </c>
    </row>
    <row r="2229" spans="1:20" x14ac:dyDescent="0.3">
      <c r="A2229" t="s">
        <v>2228</v>
      </c>
      <c r="B2229" t="s">
        <v>4308</v>
      </c>
      <c r="C2229" t="s">
        <v>4394</v>
      </c>
      <c r="D2229" t="s">
        <v>5997</v>
      </c>
      <c r="E2229" cm="1">
        <f t="array" ref="E2229:K2229">_xlfn.XLOOKUP(A2229,'Hospitalisation Details'!A:A,'Hospitalisation Details'!B:H)</f>
        <v>36136</v>
      </c>
      <c r="F2229" s="14">
        <v>0</v>
      </c>
      <c r="G2229">
        <v>1477</v>
      </c>
      <c r="H2229" t="str">
        <v>tier - 2</v>
      </c>
      <c r="I2229" t="str">
        <v>tier - 1</v>
      </c>
      <c r="J2229" t="str">
        <v>R1013</v>
      </c>
      <c r="K2229">
        <v>24</v>
      </c>
      <c r="L2229" cm="1">
        <f t="array" ref="L2229:T2229">_xlfn.XLOOKUP(A2229,'Medical Examinations'!A:A,'Medical Examinations'!B:J)</f>
        <v>34.104999999999997</v>
      </c>
      <c r="M2229">
        <v>5.07</v>
      </c>
      <c r="N2229" s="5" t="str">
        <v>No</v>
      </c>
      <c r="O2229" s="5" t="str">
        <v>No</v>
      </c>
      <c r="P2229" s="5" t="str">
        <v>No</v>
      </c>
      <c r="Q2229" s="14">
        <v>1</v>
      </c>
      <c r="R2229" t="str">
        <v>yes</v>
      </c>
      <c r="S2229" t="str">
        <v>Obesity</v>
      </c>
      <c r="T2229" t="str">
        <v>Normal</v>
      </c>
    </row>
    <row r="2230" spans="1:20" x14ac:dyDescent="0.3">
      <c r="A2230" t="s">
        <v>2229</v>
      </c>
      <c r="B2230" t="s">
        <v>4309</v>
      </c>
      <c r="C2230" t="s">
        <v>4394</v>
      </c>
      <c r="D2230" t="s">
        <v>5998</v>
      </c>
      <c r="E2230" cm="1">
        <f t="array" ref="E2230:K2230">_xlfn.XLOOKUP(A2230,'Hospitalisation Details'!A:A,'Hospitalisation Details'!B:H)</f>
        <v>37792</v>
      </c>
      <c r="F2230" s="14">
        <v>0</v>
      </c>
      <c r="G2230">
        <v>1467</v>
      </c>
      <c r="H2230" t="str">
        <v>tier - 2</v>
      </c>
      <c r="I2230" t="str">
        <v>tier - 2</v>
      </c>
      <c r="J2230" t="str">
        <v>R1013</v>
      </c>
      <c r="K2230">
        <v>19</v>
      </c>
      <c r="L2230" cm="1">
        <f t="array" ref="L2230:T2230">_xlfn.XLOOKUP(A2230,'Medical Examinations'!A:A,'Medical Examinations'!B:J)</f>
        <v>32.774999999999999</v>
      </c>
      <c r="M2230">
        <v>5.53</v>
      </c>
      <c r="N2230" s="5" t="str">
        <v>No</v>
      </c>
      <c r="O2230" s="5" t="str">
        <v>No</v>
      </c>
      <c r="P2230" s="5" t="str">
        <v>No</v>
      </c>
      <c r="Q2230" s="14">
        <v>0</v>
      </c>
      <c r="R2230" t="str">
        <v>yes</v>
      </c>
      <c r="S2230" t="str">
        <v>Obesity</v>
      </c>
      <c r="T2230" t="str">
        <v>Normal</v>
      </c>
    </row>
    <row r="2231" spans="1:20" x14ac:dyDescent="0.3">
      <c r="A2231" t="s">
        <v>2230</v>
      </c>
      <c r="B2231" t="s">
        <v>4310</v>
      </c>
      <c r="C2231" t="s">
        <v>4395</v>
      </c>
      <c r="D2231" t="s">
        <v>5999</v>
      </c>
      <c r="E2231" cm="1">
        <f t="array" ref="E2231:K2231">_xlfn.XLOOKUP(A2231,'Hospitalisation Details'!A:A,'Hospitalisation Details'!B:H)</f>
        <v>35600</v>
      </c>
      <c r="F2231" s="14">
        <v>0</v>
      </c>
      <c r="G2231">
        <v>1445</v>
      </c>
      <c r="H2231" t="str">
        <v>tier - 2</v>
      </c>
      <c r="I2231" t="str">
        <v>tier - 1</v>
      </c>
      <c r="J2231" t="str">
        <v>R1013</v>
      </c>
      <c r="K2231">
        <v>25</v>
      </c>
      <c r="L2231" cm="1">
        <f t="array" ref="L2231:T2231">_xlfn.XLOOKUP(A2231,'Medical Examinations'!A:A,'Medical Examinations'!B:J)</f>
        <v>50.07</v>
      </c>
      <c r="M2231">
        <v>9.27</v>
      </c>
      <c r="N2231" s="5" t="str">
        <v>No</v>
      </c>
      <c r="O2231" s="5" t="str">
        <v>No</v>
      </c>
      <c r="P2231" s="5" t="str">
        <v>No</v>
      </c>
      <c r="Q2231" s="14">
        <v>0</v>
      </c>
      <c r="R2231" t="str">
        <v>yes</v>
      </c>
      <c r="S2231" t="str">
        <v>Obesity</v>
      </c>
      <c r="T2231" t="str">
        <v>Diabetes</v>
      </c>
    </row>
    <row r="2232" spans="1:20" x14ac:dyDescent="0.3">
      <c r="A2232" t="s">
        <v>2231</v>
      </c>
      <c r="B2232" t="s">
        <v>4311</v>
      </c>
      <c r="C2232" t="s">
        <v>4394</v>
      </c>
      <c r="D2232" t="s">
        <v>6000</v>
      </c>
      <c r="E2232" cm="1">
        <f t="array" ref="E2232:K2232">_xlfn.XLOOKUP(A2232,'Hospitalisation Details'!A:A,'Hospitalisation Details'!B:H)</f>
        <v>36770</v>
      </c>
      <c r="F2232" s="14">
        <v>0</v>
      </c>
      <c r="G2232">
        <v>1438</v>
      </c>
      <c r="H2232" t="str">
        <v>tier - 2</v>
      </c>
      <c r="I2232" t="str">
        <v>tier - 2</v>
      </c>
      <c r="J2232" t="str">
        <v>R1013</v>
      </c>
      <c r="K2232">
        <v>22</v>
      </c>
      <c r="L2232" cm="1">
        <f t="array" ref="L2232:T2232">_xlfn.XLOOKUP(A2232,'Medical Examinations'!A:A,'Medical Examinations'!B:J)</f>
        <v>43.83</v>
      </c>
      <c r="M2232">
        <v>6.03</v>
      </c>
      <c r="N2232" s="5" t="str">
        <v>Yes</v>
      </c>
      <c r="O2232" s="5" t="str">
        <v>No</v>
      </c>
      <c r="P2232" s="5" t="str">
        <v>No</v>
      </c>
      <c r="Q2232" s="14">
        <v>2</v>
      </c>
      <c r="R2232" t="str">
        <v>yes</v>
      </c>
      <c r="S2232" t="str">
        <v>Obesity</v>
      </c>
      <c r="T2232" t="str">
        <v>Prediabetes</v>
      </c>
    </row>
    <row r="2233" spans="1:20" x14ac:dyDescent="0.3">
      <c r="A2233" t="s">
        <v>2232</v>
      </c>
      <c r="B2233" t="s">
        <v>4312</v>
      </c>
      <c r="C2233" t="s">
        <v>4394</v>
      </c>
      <c r="D2233" t="s">
        <v>6001</v>
      </c>
      <c r="E2233" cm="1">
        <f t="array" ref="E2233:K2233">_xlfn.XLOOKUP(A2233,'Hospitalisation Details'!A:A,'Hospitalisation Details'!B:H)</f>
        <v>35769</v>
      </c>
      <c r="F2233" s="14">
        <v>0</v>
      </c>
      <c r="G2233">
        <v>1422</v>
      </c>
      <c r="H2233" t="str">
        <v>tier - 2</v>
      </c>
      <c r="I2233" t="str">
        <v>tier - 2</v>
      </c>
      <c r="J2233" t="str">
        <v>R1013</v>
      </c>
      <c r="K2233">
        <v>25</v>
      </c>
      <c r="L2233" cm="1">
        <f t="array" ref="L2233:T2233">_xlfn.XLOOKUP(A2233,'Medical Examinations'!A:A,'Medical Examinations'!B:J)</f>
        <v>35.299999999999997</v>
      </c>
      <c r="M2233">
        <v>5.82</v>
      </c>
      <c r="N2233" s="5" t="str">
        <v>Yes</v>
      </c>
      <c r="O2233" s="5" t="str">
        <v>No</v>
      </c>
      <c r="P2233" s="5" t="str">
        <v>Yes</v>
      </c>
      <c r="Q2233" s="14">
        <v>1</v>
      </c>
      <c r="R2233" t="str">
        <v>yes</v>
      </c>
      <c r="S2233" t="str">
        <v>Obesity</v>
      </c>
      <c r="T2233" t="str">
        <v>Prediabetes</v>
      </c>
    </row>
    <row r="2234" spans="1:20" x14ac:dyDescent="0.3">
      <c r="A2234" t="s">
        <v>2233</v>
      </c>
      <c r="B2234" t="s">
        <v>4313</v>
      </c>
      <c r="C2234" t="s">
        <v>4394</v>
      </c>
      <c r="D2234" t="s">
        <v>6002</v>
      </c>
      <c r="E2234" cm="1">
        <f t="array" ref="E2234:K2234">_xlfn.XLOOKUP(A2234,'Hospitalisation Details'!A:A,'Hospitalisation Details'!B:H)</f>
        <v>37126</v>
      </c>
      <c r="F2234" s="14">
        <v>0</v>
      </c>
      <c r="G2234">
        <v>1421</v>
      </c>
      <c r="H2234" t="str">
        <v>tier - 2</v>
      </c>
      <c r="I2234" t="str">
        <v>tier - 2</v>
      </c>
      <c r="J2234" t="str">
        <v>R1013</v>
      </c>
      <c r="K2234">
        <v>21</v>
      </c>
      <c r="L2234" cm="1">
        <f t="array" ref="L2234:T2234">_xlfn.XLOOKUP(A2234,'Medical Examinations'!A:A,'Medical Examinations'!B:J)</f>
        <v>34.1</v>
      </c>
      <c r="M2234">
        <v>4.43</v>
      </c>
      <c r="N2234" s="5" t="str">
        <v>Yes</v>
      </c>
      <c r="O2234" s="5" t="str">
        <v>No</v>
      </c>
      <c r="P2234" s="5" t="str">
        <v>No</v>
      </c>
      <c r="Q2234" s="14">
        <v>0</v>
      </c>
      <c r="R2234" t="str">
        <v>yes</v>
      </c>
      <c r="S2234" t="str">
        <v>Obesity</v>
      </c>
      <c r="T2234" t="str">
        <v>Normal</v>
      </c>
    </row>
    <row r="2235" spans="1:20" x14ac:dyDescent="0.3">
      <c r="A2235" t="s">
        <v>2234</v>
      </c>
      <c r="B2235" t="s">
        <v>3393</v>
      </c>
      <c r="C2235" t="s">
        <v>4395</v>
      </c>
      <c r="D2235" t="s">
        <v>4404</v>
      </c>
      <c r="E2235" cm="1">
        <f t="array" ref="E2235:K2235">_xlfn.XLOOKUP(A2235,'Hospitalisation Details'!A:A,'Hospitalisation Details'!B:H)</f>
        <v>35239</v>
      </c>
      <c r="F2235" s="14">
        <v>0</v>
      </c>
      <c r="G2235">
        <v>1417</v>
      </c>
      <c r="H2235" t="str">
        <v>tier - 2</v>
      </c>
      <c r="I2235" t="str">
        <v>tier - 3</v>
      </c>
      <c r="J2235" t="str">
        <v>R1013</v>
      </c>
      <c r="K2235">
        <v>26</v>
      </c>
      <c r="L2235" cm="1">
        <f t="array" ref="L2235:T2235">_xlfn.XLOOKUP(A2235,'Medical Examinations'!A:A,'Medical Examinations'!B:J)</f>
        <v>49.48</v>
      </c>
      <c r="M2235">
        <v>4.96</v>
      </c>
      <c r="N2235" s="5" t="str">
        <v>No</v>
      </c>
      <c r="O2235" s="5" t="str">
        <v>No</v>
      </c>
      <c r="P2235" s="5" t="str">
        <v>Yes</v>
      </c>
      <c r="Q2235" s="14">
        <v>1</v>
      </c>
      <c r="R2235" t="str">
        <v>yes</v>
      </c>
      <c r="S2235" t="str">
        <v>Obesity</v>
      </c>
      <c r="T2235" t="str">
        <v>Normal</v>
      </c>
    </row>
    <row r="2236" spans="1:20" x14ac:dyDescent="0.3">
      <c r="A2236" t="s">
        <v>2235</v>
      </c>
      <c r="B2236" t="s">
        <v>4314</v>
      </c>
      <c r="C2236" t="s">
        <v>4395</v>
      </c>
      <c r="D2236" t="s">
        <v>4417</v>
      </c>
      <c r="E2236" cm="1">
        <f t="array" ref="E2236:K2236">_xlfn.XLOOKUP(A2236,'Hospitalisation Details'!A:A,'Hospitalisation Details'!B:H)</f>
        <v>35730</v>
      </c>
      <c r="F2236" s="14">
        <v>0</v>
      </c>
      <c r="G2236">
        <v>1402</v>
      </c>
      <c r="H2236" t="str">
        <v>tier - 2</v>
      </c>
      <c r="I2236" t="str">
        <v>tier - 3</v>
      </c>
      <c r="J2236" t="str">
        <v>R1011</v>
      </c>
      <c r="K2236">
        <v>25</v>
      </c>
      <c r="L2236" cm="1">
        <f t="array" ref="L2236:T2236">_xlfn.XLOOKUP(A2236,'Medical Examinations'!A:A,'Medical Examinations'!B:J)</f>
        <v>53.81</v>
      </c>
      <c r="M2236">
        <v>8.77</v>
      </c>
      <c r="N2236" s="5" t="str">
        <v>Yes</v>
      </c>
      <c r="O2236" s="5" t="str">
        <v>No</v>
      </c>
      <c r="P2236" s="5" t="str">
        <v>No</v>
      </c>
      <c r="Q2236" s="14">
        <v>0</v>
      </c>
      <c r="R2236" t="str">
        <v>yes</v>
      </c>
      <c r="S2236" t="str">
        <v>Obesity</v>
      </c>
      <c r="T2236" t="str">
        <v>Diabetes</v>
      </c>
    </row>
    <row r="2237" spans="1:20" x14ac:dyDescent="0.3">
      <c r="A2237" t="s">
        <v>2236</v>
      </c>
      <c r="B2237" t="s">
        <v>4315</v>
      </c>
      <c r="C2237" t="s">
        <v>4395</v>
      </c>
      <c r="D2237" t="s">
        <v>6003</v>
      </c>
      <c r="E2237" cm="1">
        <f t="array" ref="E2237:K2237">_xlfn.XLOOKUP(A2237,'Hospitalisation Details'!A:A,'Hospitalisation Details'!B:H)</f>
        <v>36043</v>
      </c>
      <c r="F2237" s="14">
        <v>0</v>
      </c>
      <c r="G2237">
        <v>1400.44</v>
      </c>
      <c r="H2237" t="str">
        <v>tier - 2</v>
      </c>
      <c r="I2237" t="str">
        <v>tier - 2</v>
      </c>
      <c r="J2237" t="str">
        <v>R1013</v>
      </c>
      <c r="K2237">
        <v>24</v>
      </c>
      <c r="L2237" cm="1">
        <f t="array" ref="L2237:T2237">_xlfn.XLOOKUP(A2237,'Medical Examinations'!A:A,'Medical Examinations'!B:J)</f>
        <v>35.75</v>
      </c>
      <c r="M2237">
        <v>8</v>
      </c>
      <c r="N2237" s="5" t="str">
        <v>Yes</v>
      </c>
      <c r="O2237" s="5" t="str">
        <v>No</v>
      </c>
      <c r="P2237" s="5" t="str">
        <v>No</v>
      </c>
      <c r="Q2237" s="14">
        <v>0</v>
      </c>
      <c r="R2237" t="str">
        <v>yes</v>
      </c>
      <c r="S2237" t="str">
        <v>Obesity</v>
      </c>
      <c r="T2237" t="str">
        <v>Diabetes</v>
      </c>
    </row>
    <row r="2238" spans="1:20" x14ac:dyDescent="0.3">
      <c r="A2238" t="s">
        <v>2237</v>
      </c>
      <c r="B2238" t="s">
        <v>4316</v>
      </c>
      <c r="C2238" t="s">
        <v>4395</v>
      </c>
      <c r="D2238" t="s">
        <v>5723</v>
      </c>
      <c r="E2238" cm="1">
        <f t="array" ref="E2238:K2238">_xlfn.XLOOKUP(A2238,'Hospitalisation Details'!A:A,'Hospitalisation Details'!B:H)</f>
        <v>37612</v>
      </c>
      <c r="F2238" s="14">
        <v>0</v>
      </c>
      <c r="G2238">
        <v>1391.53</v>
      </c>
      <c r="H2238" t="str">
        <v>tier - 2</v>
      </c>
      <c r="I2238" t="str">
        <v>tier - 1</v>
      </c>
      <c r="J2238" t="str">
        <v>R1013</v>
      </c>
      <c r="K2238">
        <v>20</v>
      </c>
      <c r="L2238" cm="1">
        <f t="array" ref="L2238:T2238">_xlfn.XLOOKUP(A2238,'Medical Examinations'!A:A,'Medical Examinations'!B:J)</f>
        <v>48.2</v>
      </c>
      <c r="M2238">
        <v>4.84</v>
      </c>
      <c r="N2238" s="5" t="str">
        <v>No</v>
      </c>
      <c r="O2238" s="5" t="str">
        <v>No</v>
      </c>
      <c r="P2238" s="5" t="str">
        <v>No</v>
      </c>
      <c r="Q2238" s="14">
        <v>0</v>
      </c>
      <c r="R2238" t="str">
        <v>yes</v>
      </c>
      <c r="S2238" t="str">
        <v>Obesity</v>
      </c>
      <c r="T2238" t="str">
        <v>Normal</v>
      </c>
    </row>
    <row r="2239" spans="1:20" x14ac:dyDescent="0.3">
      <c r="A2239" t="s">
        <v>2238</v>
      </c>
      <c r="B2239" t="s">
        <v>4317</v>
      </c>
      <c r="C2239" t="s">
        <v>4395</v>
      </c>
      <c r="D2239" t="s">
        <v>6004</v>
      </c>
      <c r="E2239" cm="1">
        <f t="array" ref="E2239:K2239">_xlfn.XLOOKUP(A2239,'Hospitalisation Details'!A:A,'Hospitalisation Details'!B:H)</f>
        <v>37574</v>
      </c>
      <c r="F2239" s="14">
        <v>0</v>
      </c>
      <c r="G2239">
        <v>1390</v>
      </c>
      <c r="H2239" t="str">
        <v>tier - 2</v>
      </c>
      <c r="I2239" t="str">
        <v>tier - 2</v>
      </c>
      <c r="J2239" t="str">
        <v>R1013</v>
      </c>
      <c r="K2239">
        <v>20</v>
      </c>
      <c r="L2239" cm="1">
        <f t="array" ref="L2239:T2239">_xlfn.XLOOKUP(A2239,'Medical Examinations'!A:A,'Medical Examinations'!B:J)</f>
        <v>41.51</v>
      </c>
      <c r="M2239">
        <v>6.92</v>
      </c>
      <c r="N2239" s="5" t="str">
        <v>No</v>
      </c>
      <c r="O2239" s="5" t="str">
        <v>No</v>
      </c>
      <c r="P2239" s="5" t="str">
        <v>No</v>
      </c>
      <c r="Q2239" s="14">
        <v>0</v>
      </c>
      <c r="R2239" t="str">
        <v>yes</v>
      </c>
      <c r="S2239" t="str">
        <v>Obesity</v>
      </c>
      <c r="T2239" t="str">
        <v>Diabetes</v>
      </c>
    </row>
    <row r="2240" spans="1:20" x14ac:dyDescent="0.3">
      <c r="A2240" t="s">
        <v>2239</v>
      </c>
      <c r="B2240" t="s">
        <v>2456</v>
      </c>
      <c r="C2240" t="s">
        <v>4395</v>
      </c>
      <c r="D2240" t="s">
        <v>6005</v>
      </c>
      <c r="E2240" cm="1">
        <f t="array" ref="E2240:K2240">_xlfn.XLOOKUP(A2240,'Hospitalisation Details'!A:A,'Hospitalisation Details'!B:H)</f>
        <v>36347</v>
      </c>
      <c r="F2240" s="14">
        <v>0</v>
      </c>
      <c r="G2240">
        <v>1389</v>
      </c>
      <c r="H2240" t="str">
        <v>tier - 2</v>
      </c>
      <c r="I2240" t="str">
        <v>tier - 2</v>
      </c>
      <c r="J2240" t="str">
        <v>R1013</v>
      </c>
      <c r="K2240">
        <v>23</v>
      </c>
      <c r="L2240" cm="1">
        <f t="array" ref="L2240:T2240">_xlfn.XLOOKUP(A2240,'Medical Examinations'!A:A,'Medical Examinations'!B:J)</f>
        <v>44.34</v>
      </c>
      <c r="M2240">
        <v>4.0199999999999996</v>
      </c>
      <c r="N2240" s="5" t="str">
        <v>Yes</v>
      </c>
      <c r="O2240" s="5" t="str">
        <v>No</v>
      </c>
      <c r="P2240" s="5" t="str">
        <v>No</v>
      </c>
      <c r="Q2240" s="14">
        <v>2</v>
      </c>
      <c r="R2240" t="str">
        <v>yes</v>
      </c>
      <c r="S2240" t="str">
        <v>Obesity</v>
      </c>
      <c r="T2240" t="str">
        <v>Normal</v>
      </c>
    </row>
    <row r="2241" spans="1:20" x14ac:dyDescent="0.3">
      <c r="A2241" t="s">
        <v>2240</v>
      </c>
      <c r="B2241" t="s">
        <v>4318</v>
      </c>
      <c r="C2241" t="s">
        <v>4394</v>
      </c>
      <c r="D2241" t="s">
        <v>6006</v>
      </c>
      <c r="E2241" cm="1">
        <f t="array" ref="E2241:K2241">_xlfn.XLOOKUP(A2241,'Hospitalisation Details'!A:A,'Hospitalisation Details'!B:H)</f>
        <v>37483</v>
      </c>
      <c r="F2241" s="14">
        <v>0</v>
      </c>
      <c r="G2241">
        <v>1382</v>
      </c>
      <c r="H2241" t="str">
        <v>tier - 2</v>
      </c>
      <c r="I2241" t="str">
        <v>tier - 1</v>
      </c>
      <c r="J2241" t="str">
        <v>R1013</v>
      </c>
      <c r="K2241">
        <v>20</v>
      </c>
      <c r="L2241" cm="1">
        <f t="array" ref="L2241:T2241">_xlfn.XLOOKUP(A2241,'Medical Examinations'!A:A,'Medical Examinations'!B:J)</f>
        <v>38.39</v>
      </c>
      <c r="M2241">
        <v>4.1100000000000003</v>
      </c>
      <c r="N2241" s="5" t="str">
        <v>Yes</v>
      </c>
      <c r="O2241" s="5" t="str">
        <v>No</v>
      </c>
      <c r="P2241" s="5" t="str">
        <v>No</v>
      </c>
      <c r="Q2241" s="14">
        <v>0</v>
      </c>
      <c r="R2241" t="str">
        <v>yes</v>
      </c>
      <c r="S2241" t="str">
        <v>Obesity</v>
      </c>
      <c r="T2241" t="str">
        <v>Normal</v>
      </c>
    </row>
    <row r="2242" spans="1:20" x14ac:dyDescent="0.3">
      <c r="A2242" t="s">
        <v>2241</v>
      </c>
      <c r="B2242" t="s">
        <v>4319</v>
      </c>
      <c r="C2242" t="s">
        <v>4394</v>
      </c>
      <c r="D2242" t="s">
        <v>4489</v>
      </c>
      <c r="E2242" cm="1">
        <f t="array" ref="E2242:K2242">_xlfn.XLOOKUP(A2242,'Hospitalisation Details'!A:A,'Hospitalisation Details'!B:H)</f>
        <v>36132</v>
      </c>
      <c r="F2242" s="14">
        <v>0</v>
      </c>
      <c r="G2242">
        <v>1359</v>
      </c>
      <c r="H2242" t="str">
        <v>tier - 2</v>
      </c>
      <c r="I2242" t="str">
        <v>tier - 1</v>
      </c>
      <c r="J2242" t="str">
        <v>R1013</v>
      </c>
      <c r="K2242">
        <v>24</v>
      </c>
      <c r="L2242" cm="1">
        <f t="array" ref="L2242:T2242">_xlfn.XLOOKUP(A2242,'Medical Examinations'!A:A,'Medical Examinations'!B:J)</f>
        <v>48.99</v>
      </c>
      <c r="M2242">
        <v>9.7799999999999994</v>
      </c>
      <c r="N2242" s="5" t="str">
        <v>Yes</v>
      </c>
      <c r="O2242" s="5" t="str">
        <v>No</v>
      </c>
      <c r="P2242" s="5" t="str">
        <v>No</v>
      </c>
      <c r="Q2242" s="14">
        <v>1</v>
      </c>
      <c r="R2242" t="str">
        <v>yes</v>
      </c>
      <c r="S2242" t="str">
        <v>Obesity</v>
      </c>
      <c r="T2242" t="str">
        <v>Diabetes</v>
      </c>
    </row>
    <row r="2243" spans="1:20" x14ac:dyDescent="0.3">
      <c r="A2243" t="s">
        <v>2242</v>
      </c>
      <c r="B2243" t="s">
        <v>4320</v>
      </c>
      <c r="C2243" t="s">
        <v>4394</v>
      </c>
      <c r="D2243" t="s">
        <v>6007</v>
      </c>
      <c r="E2243" cm="1">
        <f t="array" ref="E2243:K2243">_xlfn.XLOOKUP(A2243,'Hospitalisation Details'!A:A,'Hospitalisation Details'!B:H)</f>
        <v>35741</v>
      </c>
      <c r="F2243" s="14">
        <v>0</v>
      </c>
      <c r="G2243">
        <v>1341.16</v>
      </c>
      <c r="H2243" t="str">
        <v>tier - 2</v>
      </c>
      <c r="I2243" t="str">
        <v>tier - 2</v>
      </c>
      <c r="J2243" t="str">
        <v>R1012</v>
      </c>
      <c r="K2243">
        <v>25</v>
      </c>
      <c r="L2243" cm="1">
        <f t="array" ref="L2243:T2243">_xlfn.XLOOKUP(A2243,'Medical Examinations'!A:A,'Medical Examinations'!B:J)</f>
        <v>48.31</v>
      </c>
      <c r="M2243">
        <v>9.58</v>
      </c>
      <c r="N2243" s="5" t="str">
        <v>Yes</v>
      </c>
      <c r="O2243" s="5" t="str">
        <v>No</v>
      </c>
      <c r="P2243" s="5" t="str">
        <v>No</v>
      </c>
      <c r="Q2243" s="14">
        <v>2</v>
      </c>
      <c r="R2243" t="str">
        <v>yes</v>
      </c>
      <c r="S2243" t="str">
        <v>Obesity</v>
      </c>
      <c r="T2243" t="str">
        <v>Diabetes</v>
      </c>
    </row>
    <row r="2244" spans="1:20" x14ac:dyDescent="0.3">
      <c r="A2244" t="s">
        <v>2243</v>
      </c>
      <c r="B2244" t="s">
        <v>3244</v>
      </c>
      <c r="C2244" t="s">
        <v>4395</v>
      </c>
      <c r="D2244" t="s">
        <v>4759</v>
      </c>
      <c r="E2244" cm="1">
        <f t="array" ref="E2244:K2244">_xlfn.XLOOKUP(A2244,'Hospitalisation Details'!A:A,'Hospitalisation Details'!B:H)</f>
        <v>34910</v>
      </c>
      <c r="F2244" s="14">
        <v>0</v>
      </c>
      <c r="G2244">
        <v>1338</v>
      </c>
      <c r="H2244" t="str">
        <v>tier - 2</v>
      </c>
      <c r="I2244" t="str">
        <v>tier - 3</v>
      </c>
      <c r="J2244" t="str">
        <v>R1012</v>
      </c>
      <c r="K2244">
        <v>27</v>
      </c>
      <c r="L2244" cm="1">
        <f t="array" ref="L2244:T2244">_xlfn.XLOOKUP(A2244,'Medical Examinations'!A:A,'Medical Examinations'!B:J)</f>
        <v>30.495000000000001</v>
      </c>
      <c r="M2244">
        <v>4.57</v>
      </c>
      <c r="N2244" s="5" t="str">
        <v>Yes</v>
      </c>
      <c r="O2244" s="5" t="str">
        <v>No</v>
      </c>
      <c r="P2244" s="5" t="str">
        <v>No</v>
      </c>
      <c r="Q2244" s="14">
        <v>0</v>
      </c>
      <c r="R2244" t="str">
        <v>yes</v>
      </c>
      <c r="S2244" t="str">
        <v>Obesity</v>
      </c>
      <c r="T2244" t="str">
        <v>Normal</v>
      </c>
    </row>
    <row r="2245" spans="1:20" x14ac:dyDescent="0.3">
      <c r="A2245" t="s">
        <v>2244</v>
      </c>
      <c r="B2245" t="s">
        <v>4321</v>
      </c>
      <c r="C2245" t="s">
        <v>4395</v>
      </c>
      <c r="D2245" t="s">
        <v>4491</v>
      </c>
      <c r="E2245" cm="1">
        <f t="array" ref="E2245:K2245">_xlfn.XLOOKUP(A2245,'Hospitalisation Details'!A:A,'Hospitalisation Details'!B:H)</f>
        <v>35988</v>
      </c>
      <c r="F2245" s="14">
        <v>0</v>
      </c>
      <c r="G2245">
        <v>1332.61</v>
      </c>
      <c r="H2245" t="str">
        <v>tier - 2</v>
      </c>
      <c r="I2245" t="str">
        <v>tier - 3</v>
      </c>
      <c r="J2245" t="str">
        <v>R1013</v>
      </c>
      <c r="K2245">
        <v>24</v>
      </c>
      <c r="L2245" cm="1">
        <f t="array" ref="L2245:T2245">_xlfn.XLOOKUP(A2245,'Medical Examinations'!A:A,'Medical Examinations'!B:J)</f>
        <v>50.58</v>
      </c>
      <c r="M2245">
        <v>5.12</v>
      </c>
      <c r="N2245" s="5" t="str">
        <v>No</v>
      </c>
      <c r="O2245" s="5" t="str">
        <v>No</v>
      </c>
      <c r="P2245" s="5" t="str">
        <v>No</v>
      </c>
      <c r="Q2245" s="14">
        <v>2</v>
      </c>
      <c r="R2245" t="str">
        <v>yes</v>
      </c>
      <c r="S2245" t="str">
        <v>Obesity</v>
      </c>
      <c r="T2245" t="str">
        <v>Normal</v>
      </c>
    </row>
    <row r="2246" spans="1:20" x14ac:dyDescent="0.3">
      <c r="A2246" t="s">
        <v>2245</v>
      </c>
      <c r="B2246" t="s">
        <v>3019</v>
      </c>
      <c r="C2246" t="s">
        <v>4394</v>
      </c>
      <c r="D2246" t="s">
        <v>5487</v>
      </c>
      <c r="E2246" cm="1">
        <f t="array" ref="E2246:K2246">_xlfn.XLOOKUP(A2246,'Hospitalisation Details'!A:A,'Hospitalisation Details'!B:H)</f>
        <v>36447</v>
      </c>
      <c r="F2246" s="14">
        <v>0</v>
      </c>
      <c r="G2246">
        <v>1329.17</v>
      </c>
      <c r="H2246" t="str">
        <v>tier - 2</v>
      </c>
      <c r="I2246" t="str">
        <v>tier - 3</v>
      </c>
      <c r="J2246" t="str">
        <v>R1013</v>
      </c>
      <c r="K2246">
        <v>23</v>
      </c>
      <c r="L2246" cm="1">
        <f t="array" ref="L2246:T2246">_xlfn.XLOOKUP(A2246,'Medical Examinations'!A:A,'Medical Examinations'!B:J)</f>
        <v>42.75</v>
      </c>
      <c r="M2246">
        <v>4.22</v>
      </c>
      <c r="N2246" s="5" t="str">
        <v>No</v>
      </c>
      <c r="O2246" s="5" t="str">
        <v>No</v>
      </c>
      <c r="P2246" s="5" t="str">
        <v>No</v>
      </c>
      <c r="Q2246" s="14">
        <v>0</v>
      </c>
      <c r="R2246" t="str">
        <v>yes</v>
      </c>
      <c r="S2246" t="str">
        <v>Obesity</v>
      </c>
      <c r="T2246" t="str">
        <v>Normal</v>
      </c>
    </row>
    <row r="2247" spans="1:20" x14ac:dyDescent="0.3">
      <c r="A2247" t="s">
        <v>2246</v>
      </c>
      <c r="B2247" t="s">
        <v>4322</v>
      </c>
      <c r="C2247" t="s">
        <v>4394</v>
      </c>
      <c r="D2247" t="s">
        <v>5028</v>
      </c>
      <c r="E2247" cm="1">
        <f t="array" ref="E2247:K2247">_xlfn.XLOOKUP(A2247,'Hospitalisation Details'!A:A,'Hospitalisation Details'!B:H)</f>
        <v>37542</v>
      </c>
      <c r="F2247" s="14">
        <v>0</v>
      </c>
      <c r="G2247">
        <v>1315</v>
      </c>
      <c r="H2247" t="str">
        <v>tier - 2</v>
      </c>
      <c r="I2247" t="str">
        <v>tier - 2</v>
      </c>
      <c r="J2247" t="str">
        <v>R1013</v>
      </c>
      <c r="K2247">
        <v>20</v>
      </c>
      <c r="L2247" cm="1">
        <f t="array" ref="L2247:T2247">_xlfn.XLOOKUP(A2247,'Medical Examinations'!A:A,'Medical Examinations'!B:J)</f>
        <v>39.049999999999997</v>
      </c>
      <c r="M2247">
        <v>6.06</v>
      </c>
      <c r="N2247" s="5" t="str">
        <v>No</v>
      </c>
      <c r="O2247" s="5" t="str">
        <v>No</v>
      </c>
      <c r="P2247" s="5" t="str">
        <v>No</v>
      </c>
      <c r="Q2247" s="14">
        <v>1</v>
      </c>
      <c r="R2247" t="str">
        <v>yes</v>
      </c>
      <c r="S2247" t="str">
        <v>Obesity</v>
      </c>
      <c r="T2247" t="str">
        <v>Prediabetes</v>
      </c>
    </row>
    <row r="2248" spans="1:20" x14ac:dyDescent="0.3">
      <c r="A2248" t="s">
        <v>2247</v>
      </c>
      <c r="B2248" t="s">
        <v>4323</v>
      </c>
      <c r="C2248" t="s">
        <v>4394</v>
      </c>
      <c r="D2248" t="s">
        <v>4489</v>
      </c>
      <c r="E2248" cm="1">
        <f t="array" ref="E2248:K2248">_xlfn.XLOOKUP(A2248,'Hospitalisation Details'!A:A,'Hospitalisation Details'!B:H)</f>
        <v>36496</v>
      </c>
      <c r="F2248" s="14">
        <v>0</v>
      </c>
      <c r="G2248">
        <v>1304</v>
      </c>
      <c r="H2248" t="str">
        <v>tier - 2</v>
      </c>
      <c r="I2248" t="str">
        <v>tier - 2</v>
      </c>
      <c r="J2248" t="str">
        <v>R1013</v>
      </c>
      <c r="K2248">
        <v>23</v>
      </c>
      <c r="L2248" cm="1">
        <f t="array" ref="L2248:T2248">_xlfn.XLOOKUP(A2248,'Medical Examinations'!A:A,'Medical Examinations'!B:J)</f>
        <v>32.56</v>
      </c>
      <c r="M2248">
        <v>5.41</v>
      </c>
      <c r="N2248" s="5" t="str">
        <v>No</v>
      </c>
      <c r="O2248" s="5" t="str">
        <v>No</v>
      </c>
      <c r="P2248" s="5" t="str">
        <v>Yes</v>
      </c>
      <c r="Q2248" s="14">
        <v>1</v>
      </c>
      <c r="R2248" t="str">
        <v>yes</v>
      </c>
      <c r="S2248" t="str">
        <v>Obesity</v>
      </c>
      <c r="T2248" t="str">
        <v>Normal</v>
      </c>
    </row>
    <row r="2249" spans="1:20" x14ac:dyDescent="0.3">
      <c r="A2249" t="s">
        <v>2248</v>
      </c>
      <c r="B2249" t="s">
        <v>4324</v>
      </c>
      <c r="C2249" t="s">
        <v>4395</v>
      </c>
      <c r="D2249" t="s">
        <v>6008</v>
      </c>
      <c r="E2249" cm="1">
        <f t="array" ref="E2249:K2249">_xlfn.XLOOKUP(A2249,'Hospitalisation Details'!A:A,'Hospitalisation Details'!B:H)</f>
        <v>37600</v>
      </c>
      <c r="F2249" s="14">
        <v>0</v>
      </c>
      <c r="G2249">
        <v>1304</v>
      </c>
      <c r="H2249" t="str">
        <v>tier - 2</v>
      </c>
      <c r="I2249" t="str">
        <v>tier - 2</v>
      </c>
      <c r="J2249" t="str">
        <v>R1012</v>
      </c>
      <c r="K2249">
        <v>20</v>
      </c>
      <c r="L2249" cm="1">
        <f t="array" ref="L2249:T2249">_xlfn.XLOOKUP(A2249,'Medical Examinations'!A:A,'Medical Examinations'!B:J)</f>
        <v>54.74</v>
      </c>
      <c r="M2249">
        <v>5.84</v>
      </c>
      <c r="N2249" s="5" t="str">
        <v>Yes</v>
      </c>
      <c r="O2249" s="5" t="str">
        <v>No</v>
      </c>
      <c r="P2249" s="5" t="str">
        <v>Yes</v>
      </c>
      <c r="Q2249" s="14">
        <v>1</v>
      </c>
      <c r="R2249" t="str">
        <v>yes</v>
      </c>
      <c r="S2249" t="str">
        <v>Obesity</v>
      </c>
      <c r="T2249" t="str">
        <v>Prediabetes</v>
      </c>
    </row>
    <row r="2250" spans="1:20" x14ac:dyDescent="0.3">
      <c r="A2250" t="s">
        <v>2249</v>
      </c>
      <c r="B2250" t="s">
        <v>4325</v>
      </c>
      <c r="C2250" t="s">
        <v>4395</v>
      </c>
      <c r="D2250" t="s">
        <v>4834</v>
      </c>
      <c r="E2250" cm="1">
        <f t="array" ref="E2250:K2250">_xlfn.XLOOKUP(A2250,'Hospitalisation Details'!A:A,'Hospitalisation Details'!B:H)</f>
        <v>37224</v>
      </c>
      <c r="F2250" s="14">
        <v>0</v>
      </c>
      <c r="G2250">
        <v>1293</v>
      </c>
      <c r="H2250" t="str">
        <v>tier - 2</v>
      </c>
      <c r="I2250" t="str">
        <v>tier - 3</v>
      </c>
      <c r="J2250" t="str">
        <v>R1012</v>
      </c>
      <c r="K2250">
        <v>21</v>
      </c>
      <c r="L2250" cm="1">
        <f t="array" ref="L2250:T2250">_xlfn.XLOOKUP(A2250,'Medical Examinations'!A:A,'Medical Examinations'!B:J)</f>
        <v>33.11</v>
      </c>
      <c r="M2250">
        <v>10.51</v>
      </c>
      <c r="N2250" s="5" t="str">
        <v>No</v>
      </c>
      <c r="O2250" s="5" t="str">
        <v>No</v>
      </c>
      <c r="P2250" s="5" t="str">
        <v>No</v>
      </c>
      <c r="Q2250" s="14">
        <v>0</v>
      </c>
      <c r="R2250" t="str">
        <v>yes</v>
      </c>
      <c r="S2250" t="str">
        <v>Obesity</v>
      </c>
      <c r="T2250" t="str">
        <v>Diabetes</v>
      </c>
    </row>
    <row r="2251" spans="1:20" x14ac:dyDescent="0.3">
      <c r="A2251" t="s">
        <v>2250</v>
      </c>
      <c r="B2251" t="s">
        <v>4326</v>
      </c>
      <c r="C2251" t="s">
        <v>4394</v>
      </c>
      <c r="D2251" t="s">
        <v>4885</v>
      </c>
      <c r="E2251" cm="1">
        <f t="array" ref="E2251:K2251">_xlfn.XLOOKUP(A2251,'Hospitalisation Details'!A:A,'Hospitalisation Details'!B:H)</f>
        <v>35950</v>
      </c>
      <c r="F2251" s="14">
        <v>0</v>
      </c>
      <c r="G2251">
        <v>1290.93</v>
      </c>
      <c r="H2251" t="str">
        <v>tier - 2</v>
      </c>
      <c r="I2251" t="str">
        <v>tier - 2</v>
      </c>
      <c r="J2251" t="str">
        <v>R1013</v>
      </c>
      <c r="K2251">
        <v>25</v>
      </c>
      <c r="L2251" cm="1">
        <f t="array" ref="L2251:T2251">_xlfn.XLOOKUP(A2251,'Medical Examinations'!A:A,'Medical Examinations'!B:J)</f>
        <v>34.96</v>
      </c>
      <c r="M2251">
        <v>4.34</v>
      </c>
      <c r="N2251" s="5" t="str">
        <v>No</v>
      </c>
      <c r="O2251" s="5" t="str">
        <v>No</v>
      </c>
      <c r="P2251" s="5" t="str">
        <v>Yes</v>
      </c>
      <c r="Q2251" s="14">
        <v>1</v>
      </c>
      <c r="R2251" t="str">
        <v>yes</v>
      </c>
      <c r="S2251" t="str">
        <v>Obesity</v>
      </c>
      <c r="T2251" t="str">
        <v>Normal</v>
      </c>
    </row>
    <row r="2252" spans="1:20" x14ac:dyDescent="0.3">
      <c r="A2252" t="s">
        <v>2251</v>
      </c>
      <c r="B2252" t="s">
        <v>4327</v>
      </c>
      <c r="C2252" t="s">
        <v>4394</v>
      </c>
      <c r="D2252" t="s">
        <v>4426</v>
      </c>
      <c r="E2252" cm="1">
        <f t="array" ref="E2252:K2252">_xlfn.XLOOKUP(A2252,'Hospitalisation Details'!A:A,'Hospitalisation Details'!B:H)</f>
        <v>36703</v>
      </c>
      <c r="F2252" s="14">
        <v>0</v>
      </c>
      <c r="G2252">
        <v>1286</v>
      </c>
      <c r="H2252" t="str">
        <v>tier - 2</v>
      </c>
      <c r="I2252" t="str">
        <v>tier - 2</v>
      </c>
      <c r="J2252" t="str">
        <v>R1013</v>
      </c>
      <c r="K2252">
        <v>22</v>
      </c>
      <c r="L2252" cm="1">
        <f t="array" ref="L2252:T2252">_xlfn.XLOOKUP(A2252,'Medical Examinations'!A:A,'Medical Examinations'!B:J)</f>
        <v>51.28</v>
      </c>
      <c r="M2252">
        <v>4.68</v>
      </c>
      <c r="N2252" s="5" t="str">
        <v>No</v>
      </c>
      <c r="O2252" s="5" t="str">
        <v>No</v>
      </c>
      <c r="P2252" s="5" t="str">
        <v>No</v>
      </c>
      <c r="Q2252" s="14">
        <v>2</v>
      </c>
      <c r="R2252" t="str">
        <v>yes</v>
      </c>
      <c r="S2252" t="str">
        <v>Obesity</v>
      </c>
      <c r="T2252" t="str">
        <v>Normal</v>
      </c>
    </row>
    <row r="2253" spans="1:20" x14ac:dyDescent="0.3">
      <c r="A2253" t="s">
        <v>2252</v>
      </c>
      <c r="B2253" t="s">
        <v>4328</v>
      </c>
      <c r="C2253" t="s">
        <v>4395</v>
      </c>
      <c r="D2253" t="s">
        <v>4757</v>
      </c>
      <c r="E2253" cm="1">
        <f t="array" ref="E2253:K2253">_xlfn.XLOOKUP(A2253,'Hospitalisation Details'!A:A,'Hospitalisation Details'!B:H)</f>
        <v>38196</v>
      </c>
      <c r="F2253" s="14">
        <v>0</v>
      </c>
      <c r="G2253">
        <v>1285</v>
      </c>
      <c r="H2253" t="str">
        <v>tier - 2</v>
      </c>
      <c r="I2253" t="str">
        <v>tier - 3</v>
      </c>
      <c r="J2253" t="str">
        <v>R1013</v>
      </c>
      <c r="K2253">
        <v>18</v>
      </c>
      <c r="L2253" cm="1">
        <f t="array" ref="L2253:T2253">_xlfn.XLOOKUP(A2253,'Medical Examinations'!A:A,'Medical Examinations'!B:J)</f>
        <v>31.824999999999999</v>
      </c>
      <c r="M2253">
        <v>4.0599999999999996</v>
      </c>
      <c r="N2253" s="5" t="str">
        <v>No</v>
      </c>
      <c r="O2253" s="5" t="str">
        <v>No</v>
      </c>
      <c r="P2253" s="5" t="str">
        <v>No</v>
      </c>
      <c r="Q2253" s="14">
        <v>2</v>
      </c>
      <c r="R2253" t="str">
        <v>yes</v>
      </c>
      <c r="S2253" t="str">
        <v>Obesity</v>
      </c>
      <c r="T2253" t="str">
        <v>Normal</v>
      </c>
    </row>
    <row r="2254" spans="1:20" x14ac:dyDescent="0.3">
      <c r="A2254" t="s">
        <v>2253</v>
      </c>
      <c r="B2254" t="s">
        <v>4329</v>
      </c>
      <c r="C2254" t="s">
        <v>4394</v>
      </c>
      <c r="D2254" t="s">
        <v>6009</v>
      </c>
      <c r="E2254" cm="1">
        <f t="array" ref="E2254:K2254">_xlfn.XLOOKUP(A2254,'Hospitalisation Details'!A:A,'Hospitalisation Details'!B:H)</f>
        <v>38260</v>
      </c>
      <c r="F2254" s="14">
        <v>0</v>
      </c>
      <c r="G2254">
        <v>1283</v>
      </c>
      <c r="H2254" t="str">
        <v>tier - 2</v>
      </c>
      <c r="I2254" t="str">
        <v>tier - 1</v>
      </c>
      <c r="J2254" t="str">
        <v>R1013</v>
      </c>
      <c r="K2254">
        <v>18</v>
      </c>
      <c r="L2254" cm="1">
        <f t="array" ref="L2254:T2254">_xlfn.XLOOKUP(A2254,'Medical Examinations'!A:A,'Medical Examinations'!B:J)</f>
        <v>49.41</v>
      </c>
      <c r="M2254">
        <v>4.2300000000000004</v>
      </c>
      <c r="N2254" s="5" t="str">
        <v>Yes</v>
      </c>
      <c r="O2254" s="5" t="str">
        <v>No</v>
      </c>
      <c r="P2254" s="5" t="str">
        <v>Yes</v>
      </c>
      <c r="Q2254" s="14">
        <v>1</v>
      </c>
      <c r="R2254" t="str">
        <v>yes</v>
      </c>
      <c r="S2254" t="str">
        <v>Obesity</v>
      </c>
      <c r="T2254" t="str">
        <v>Normal</v>
      </c>
    </row>
    <row r="2255" spans="1:20" x14ac:dyDescent="0.3">
      <c r="A2255" t="s">
        <v>2254</v>
      </c>
      <c r="B2255" t="s">
        <v>4330</v>
      </c>
      <c r="C2255" t="s">
        <v>4394</v>
      </c>
      <c r="D2255" t="s">
        <v>5214</v>
      </c>
      <c r="E2255" cm="1">
        <f t="array" ref="E2255:K2255">_xlfn.XLOOKUP(A2255,'Hospitalisation Details'!A:A,'Hospitalisation Details'!B:H)</f>
        <v>35729</v>
      </c>
      <c r="F2255" s="14">
        <v>0</v>
      </c>
      <c r="G2255">
        <v>1276</v>
      </c>
      <c r="H2255" t="str">
        <v>tier - 2</v>
      </c>
      <c r="I2255" t="str">
        <v>tier - 2</v>
      </c>
      <c r="J2255" t="str">
        <v>R1012</v>
      </c>
      <c r="K2255">
        <v>25</v>
      </c>
      <c r="L2255" cm="1">
        <f t="array" ref="L2255:T2255">_xlfn.XLOOKUP(A2255,'Medical Examinations'!A:A,'Medical Examinations'!B:J)</f>
        <v>45.41</v>
      </c>
      <c r="M2255">
        <v>4.03</v>
      </c>
      <c r="N2255" s="5" t="str">
        <v>Yes</v>
      </c>
      <c r="O2255" s="5" t="str">
        <v>No</v>
      </c>
      <c r="P2255" s="5" t="str">
        <v>No</v>
      </c>
      <c r="Q2255" s="14">
        <v>1</v>
      </c>
      <c r="R2255" t="str">
        <v>yes</v>
      </c>
      <c r="S2255" t="str">
        <v>Obesity</v>
      </c>
      <c r="T2255" t="str">
        <v>Normal</v>
      </c>
    </row>
    <row r="2256" spans="1:20" x14ac:dyDescent="0.3">
      <c r="A2256" t="s">
        <v>2255</v>
      </c>
      <c r="B2256" t="s">
        <v>4331</v>
      </c>
      <c r="C2256" t="s">
        <v>4394</v>
      </c>
      <c r="D2256" t="s">
        <v>6010</v>
      </c>
      <c r="E2256" cm="1">
        <f t="array" ref="E2256:K2256">_xlfn.XLOOKUP(A2256,'Hospitalisation Details'!A:A,'Hospitalisation Details'!B:H)</f>
        <v>37594</v>
      </c>
      <c r="F2256" s="14">
        <v>0</v>
      </c>
      <c r="G2256">
        <v>1267</v>
      </c>
      <c r="H2256" t="str">
        <v>tier - 2</v>
      </c>
      <c r="I2256" t="str">
        <v>tier - 1</v>
      </c>
      <c r="J2256" t="str">
        <v>R1013</v>
      </c>
      <c r="K2256">
        <v>20</v>
      </c>
      <c r="L2256" cm="1">
        <f t="array" ref="L2256:T2256">_xlfn.XLOOKUP(A2256,'Medical Examinations'!A:A,'Medical Examinations'!B:J)</f>
        <v>52.9</v>
      </c>
      <c r="M2256">
        <v>5.34</v>
      </c>
      <c r="N2256" s="5" t="str">
        <v>No</v>
      </c>
      <c r="O2256" s="5" t="str">
        <v>No</v>
      </c>
      <c r="P2256" s="5" t="str">
        <v>No</v>
      </c>
      <c r="Q2256" s="14">
        <v>0</v>
      </c>
      <c r="R2256" t="str">
        <v>yes</v>
      </c>
      <c r="S2256" t="str">
        <v>Obesity</v>
      </c>
      <c r="T2256" t="str">
        <v>Normal</v>
      </c>
    </row>
    <row r="2257" spans="1:20" x14ac:dyDescent="0.3">
      <c r="A2257" t="s">
        <v>2256</v>
      </c>
      <c r="B2257" t="s">
        <v>2456</v>
      </c>
      <c r="C2257" t="s">
        <v>4395</v>
      </c>
      <c r="D2257" t="s">
        <v>6011</v>
      </c>
      <c r="E2257" cm="1">
        <f t="array" ref="E2257:K2257">_xlfn.XLOOKUP(A2257,'Hospitalisation Details'!A:A,'Hospitalisation Details'!B:H)</f>
        <v>37946</v>
      </c>
      <c r="F2257" s="14">
        <v>0</v>
      </c>
      <c r="G2257">
        <v>1263.25</v>
      </c>
      <c r="H2257" t="str">
        <v>tier - 2</v>
      </c>
      <c r="I2257" t="str">
        <v>tier - 3</v>
      </c>
      <c r="J2257" t="str">
        <v>R1011</v>
      </c>
      <c r="K2257">
        <v>19</v>
      </c>
      <c r="L2257" cm="1">
        <f t="array" ref="L2257:T2257">_xlfn.XLOOKUP(A2257,'Medical Examinations'!A:A,'Medical Examinations'!B:J)</f>
        <v>45.65</v>
      </c>
      <c r="M2257">
        <v>5.1100000000000003</v>
      </c>
      <c r="N2257" s="5" t="str">
        <v>Yes</v>
      </c>
      <c r="O2257" s="5" t="str">
        <v>No</v>
      </c>
      <c r="P2257" s="5" t="str">
        <v>No</v>
      </c>
      <c r="Q2257" s="14">
        <v>1</v>
      </c>
      <c r="R2257" t="str">
        <v>yes</v>
      </c>
      <c r="S2257" t="str">
        <v>Obesity</v>
      </c>
      <c r="T2257" t="str">
        <v>Normal</v>
      </c>
    </row>
    <row r="2258" spans="1:20" x14ac:dyDescent="0.3">
      <c r="A2258" t="s">
        <v>2257</v>
      </c>
      <c r="B2258" t="s">
        <v>4332</v>
      </c>
      <c r="C2258" t="s">
        <v>4395</v>
      </c>
      <c r="D2258" t="s">
        <v>6012</v>
      </c>
      <c r="E2258" cm="1">
        <f t="array" ref="E2258:K2258">_xlfn.XLOOKUP(A2258,'Hospitalisation Details'!A:A,'Hospitalisation Details'!B:H)</f>
        <v>37848</v>
      </c>
      <c r="F2258" s="14">
        <v>0</v>
      </c>
      <c r="G2258">
        <v>1261.8599999999999</v>
      </c>
      <c r="H2258" t="str">
        <v>tier - 2</v>
      </c>
      <c r="I2258" t="str">
        <v>tier - 3</v>
      </c>
      <c r="J2258" t="str">
        <v>R1011</v>
      </c>
      <c r="K2258">
        <v>19</v>
      </c>
      <c r="L2258" cm="1">
        <f t="array" ref="L2258:T2258">_xlfn.XLOOKUP(A2258,'Medical Examinations'!A:A,'Medical Examinations'!B:J)</f>
        <v>51.01</v>
      </c>
      <c r="M2258">
        <v>9.1999999999999993</v>
      </c>
      <c r="N2258" s="5" t="str">
        <v>No</v>
      </c>
      <c r="O2258" s="5" t="str">
        <v>No</v>
      </c>
      <c r="P2258" s="5" t="str">
        <v>No</v>
      </c>
      <c r="Q2258" s="14">
        <v>0</v>
      </c>
      <c r="R2258" t="str">
        <v>yes</v>
      </c>
      <c r="S2258" t="str">
        <v>Obesity</v>
      </c>
      <c r="T2258" t="str">
        <v>Diabetes</v>
      </c>
    </row>
    <row r="2259" spans="1:20" x14ac:dyDescent="0.3">
      <c r="A2259" t="s">
        <v>2258</v>
      </c>
      <c r="B2259" t="s">
        <v>4333</v>
      </c>
      <c r="C2259" t="s">
        <v>4395</v>
      </c>
      <c r="D2259" t="s">
        <v>6013</v>
      </c>
      <c r="E2259" cm="1">
        <f t="array" ref="E2259:K2259">_xlfn.XLOOKUP(A2259,'Hospitalisation Details'!A:A,'Hospitalisation Details'!B:H)</f>
        <v>37924</v>
      </c>
      <c r="F2259" s="14">
        <v>0</v>
      </c>
      <c r="G2259">
        <v>1261.44</v>
      </c>
      <c r="H2259" t="str">
        <v>tier - 2</v>
      </c>
      <c r="I2259" t="str">
        <v>tier - 3</v>
      </c>
      <c r="J2259" t="str">
        <v>R1011</v>
      </c>
      <c r="K2259">
        <v>19</v>
      </c>
      <c r="L2259" cm="1">
        <f t="array" ref="L2259:T2259">_xlfn.XLOOKUP(A2259,'Medical Examinations'!A:A,'Medical Examinations'!B:J)</f>
        <v>48.82</v>
      </c>
      <c r="M2259">
        <v>6.67</v>
      </c>
      <c r="N2259" s="5" t="str">
        <v>Yes</v>
      </c>
      <c r="O2259" s="5" t="str">
        <v>No</v>
      </c>
      <c r="P2259" s="5" t="str">
        <v>No</v>
      </c>
      <c r="Q2259" s="14">
        <v>0</v>
      </c>
      <c r="R2259" t="str">
        <v>yes</v>
      </c>
      <c r="S2259" t="str">
        <v>Obesity</v>
      </c>
      <c r="T2259" t="str">
        <v>Diabetes</v>
      </c>
    </row>
    <row r="2260" spans="1:20" x14ac:dyDescent="0.3">
      <c r="A2260" t="s">
        <v>2259</v>
      </c>
      <c r="B2260" t="s">
        <v>4334</v>
      </c>
      <c r="C2260" t="s">
        <v>4395</v>
      </c>
      <c r="D2260" t="s">
        <v>6014</v>
      </c>
      <c r="E2260" cm="1">
        <f t="array" ref="E2260:K2260">_xlfn.XLOOKUP(A2260,'Hospitalisation Details'!A:A,'Hospitalisation Details'!B:H)</f>
        <v>37907</v>
      </c>
      <c r="F2260" s="14">
        <v>0</v>
      </c>
      <c r="G2260">
        <v>1256.3</v>
      </c>
      <c r="H2260" t="str">
        <v>tier - 2</v>
      </c>
      <c r="I2260" t="str">
        <v>tier - 3</v>
      </c>
      <c r="J2260" t="str">
        <v>R1011</v>
      </c>
      <c r="K2260">
        <v>19</v>
      </c>
      <c r="L2260" cm="1">
        <f t="array" ref="L2260:T2260">_xlfn.XLOOKUP(A2260,'Medical Examinations'!A:A,'Medical Examinations'!B:J)</f>
        <v>54.12</v>
      </c>
      <c r="M2260">
        <v>11.57</v>
      </c>
      <c r="N2260" s="5" t="str">
        <v>No</v>
      </c>
      <c r="O2260" s="5" t="str">
        <v>No</v>
      </c>
      <c r="P2260" s="5" t="str">
        <v>No</v>
      </c>
      <c r="Q2260" s="14">
        <v>0</v>
      </c>
      <c r="R2260" t="str">
        <v>yes</v>
      </c>
      <c r="S2260" t="str">
        <v>Obesity</v>
      </c>
      <c r="T2260" t="str">
        <v>Diabetes</v>
      </c>
    </row>
    <row r="2261" spans="1:20" x14ac:dyDescent="0.3">
      <c r="A2261" t="s">
        <v>2260</v>
      </c>
      <c r="B2261" t="s">
        <v>4335</v>
      </c>
      <c r="C2261" t="s">
        <v>4395</v>
      </c>
      <c r="D2261" t="s">
        <v>4606</v>
      </c>
      <c r="E2261" cm="1">
        <f t="array" ref="E2261:K2261">_xlfn.XLOOKUP(A2261,'Hospitalisation Details'!A:A,'Hospitalisation Details'!B:H)</f>
        <v>37965</v>
      </c>
      <c r="F2261" s="14">
        <v>0</v>
      </c>
      <c r="G2261">
        <v>1253.94</v>
      </c>
      <c r="H2261" t="str">
        <v>tier - 2</v>
      </c>
      <c r="I2261" t="str">
        <v>tier - 2</v>
      </c>
      <c r="J2261" t="str">
        <v>R1011</v>
      </c>
      <c r="K2261">
        <v>19</v>
      </c>
      <c r="L2261" cm="1">
        <f t="array" ref="L2261:T2261">_xlfn.XLOOKUP(A2261,'Medical Examinations'!A:A,'Medical Examinations'!B:J)</f>
        <v>34.6</v>
      </c>
      <c r="M2261">
        <v>5.99</v>
      </c>
      <c r="N2261" s="5" t="str">
        <v>Yes</v>
      </c>
      <c r="O2261" s="5" t="str">
        <v>No</v>
      </c>
      <c r="P2261" s="5" t="str">
        <v>No</v>
      </c>
      <c r="Q2261" s="14">
        <v>0</v>
      </c>
      <c r="R2261" t="str">
        <v>yes</v>
      </c>
      <c r="S2261" t="str">
        <v>Obesity</v>
      </c>
      <c r="T2261" t="str">
        <v>Prediabetes</v>
      </c>
    </row>
    <row r="2262" spans="1:20" x14ac:dyDescent="0.3">
      <c r="A2262" t="s">
        <v>2261</v>
      </c>
      <c r="B2262" t="s">
        <v>4336</v>
      </c>
      <c r="C2262" t="s">
        <v>4394</v>
      </c>
      <c r="D2262" t="s">
        <v>4471</v>
      </c>
      <c r="E2262" cm="1">
        <f t="array" ref="E2262:K2262">_xlfn.XLOOKUP(A2262,'Hospitalisation Details'!A:A,'Hospitalisation Details'!B:H)</f>
        <v>35738</v>
      </c>
      <c r="F2262" s="14">
        <v>0</v>
      </c>
      <c r="G2262">
        <v>1253</v>
      </c>
      <c r="H2262" t="str">
        <v>tier - 2</v>
      </c>
      <c r="I2262" t="str">
        <v>tier - 2</v>
      </c>
      <c r="J2262" t="str">
        <v>R1013</v>
      </c>
      <c r="K2262">
        <v>25</v>
      </c>
      <c r="L2262" cm="1">
        <f t="array" ref="L2262:T2262">_xlfn.XLOOKUP(A2262,'Medical Examinations'!A:A,'Medical Examinations'!B:J)</f>
        <v>36.19</v>
      </c>
      <c r="M2262">
        <v>11.51</v>
      </c>
      <c r="N2262" s="5" t="str">
        <v>Yes</v>
      </c>
      <c r="O2262" s="5" t="str">
        <v>No</v>
      </c>
      <c r="P2262" s="5" t="str">
        <v>No</v>
      </c>
      <c r="Q2262" s="14">
        <v>1</v>
      </c>
      <c r="R2262" t="str">
        <v>yes</v>
      </c>
      <c r="S2262" t="str">
        <v>Obesity</v>
      </c>
      <c r="T2262" t="str">
        <v>Diabetes</v>
      </c>
    </row>
    <row r="2263" spans="1:20" x14ac:dyDescent="0.3">
      <c r="A2263" t="s">
        <v>2262</v>
      </c>
      <c r="B2263" t="s">
        <v>4337</v>
      </c>
      <c r="C2263" t="s">
        <v>4395</v>
      </c>
      <c r="D2263" t="s">
        <v>4460</v>
      </c>
      <c r="E2263" cm="1">
        <f t="array" ref="E2263:K2263">_xlfn.XLOOKUP(A2263,'Hospitalisation Details'!A:A,'Hospitalisation Details'!B:H)</f>
        <v>37879</v>
      </c>
      <c r="F2263" s="14">
        <v>0</v>
      </c>
      <c r="G2263">
        <v>1252.4100000000001</v>
      </c>
      <c r="H2263" t="str">
        <v>tier - 2</v>
      </c>
      <c r="I2263" t="str">
        <v>tier - 3</v>
      </c>
      <c r="J2263" t="str">
        <v>R1011</v>
      </c>
      <c r="K2263">
        <v>19</v>
      </c>
      <c r="L2263" cm="1">
        <f t="array" ref="L2263:T2263">_xlfn.XLOOKUP(A2263,'Medical Examinations'!A:A,'Medical Examinations'!B:J)</f>
        <v>53.61</v>
      </c>
      <c r="M2263">
        <v>10.92</v>
      </c>
      <c r="N2263" s="5" t="str">
        <v>Yes</v>
      </c>
      <c r="O2263" s="5" t="str">
        <v>No</v>
      </c>
      <c r="P2263" s="5" t="str">
        <v>No</v>
      </c>
      <c r="Q2263" s="14">
        <v>1</v>
      </c>
      <c r="R2263" t="str">
        <v>yes</v>
      </c>
      <c r="S2263" t="str">
        <v>Obesity</v>
      </c>
      <c r="T2263" t="str">
        <v>Diabetes</v>
      </c>
    </row>
    <row r="2264" spans="1:20" x14ac:dyDescent="0.3">
      <c r="A2264" t="s">
        <v>2263</v>
      </c>
      <c r="B2264" t="s">
        <v>4338</v>
      </c>
      <c r="C2264" t="s">
        <v>4395</v>
      </c>
      <c r="D2264" t="s">
        <v>4588</v>
      </c>
      <c r="E2264" cm="1">
        <f t="array" ref="E2264:K2264">_xlfn.XLOOKUP(A2264,'Hospitalisation Details'!A:A,'Hospitalisation Details'!B:H)</f>
        <v>37872</v>
      </c>
      <c r="F2264" s="14">
        <v>0</v>
      </c>
      <c r="G2264">
        <v>1242.82</v>
      </c>
      <c r="H2264" t="str">
        <v>tier - 2</v>
      </c>
      <c r="I2264" t="str">
        <v>tier - 1</v>
      </c>
      <c r="J2264" t="str">
        <v>R1011</v>
      </c>
      <c r="K2264">
        <v>19</v>
      </c>
      <c r="L2264" cm="1">
        <f t="array" ref="L2264:T2264">_xlfn.XLOOKUP(A2264,'Medical Examinations'!A:A,'Medical Examinations'!B:J)</f>
        <v>45.5</v>
      </c>
      <c r="M2264">
        <v>7.96</v>
      </c>
      <c r="N2264" s="5" t="str">
        <v>No</v>
      </c>
      <c r="O2264" s="5" t="str">
        <v>No</v>
      </c>
      <c r="P2264" s="5" t="str">
        <v>No</v>
      </c>
      <c r="Q2264" s="14">
        <v>0</v>
      </c>
      <c r="R2264" t="str">
        <v>yes</v>
      </c>
      <c r="S2264" t="str">
        <v>Obesity</v>
      </c>
      <c r="T2264" t="str">
        <v>Diabetes</v>
      </c>
    </row>
    <row r="2265" spans="1:20" x14ac:dyDescent="0.3">
      <c r="A2265" t="s">
        <v>2264</v>
      </c>
      <c r="B2265" t="s">
        <v>4339</v>
      </c>
      <c r="C2265" t="s">
        <v>4395</v>
      </c>
      <c r="D2265" t="s">
        <v>6015</v>
      </c>
      <c r="E2265" cm="1">
        <f t="array" ref="E2265:K2265">_xlfn.XLOOKUP(A2265,'Hospitalisation Details'!A:A,'Hospitalisation Details'!B:H)</f>
        <v>37879</v>
      </c>
      <c r="F2265" s="14">
        <v>0</v>
      </c>
      <c r="G2265">
        <v>1242.26</v>
      </c>
      <c r="H2265" t="str">
        <v>tier - 2</v>
      </c>
      <c r="I2265" t="str">
        <v>tier - 1</v>
      </c>
      <c r="J2265" t="str">
        <v>R1011</v>
      </c>
      <c r="K2265">
        <v>19</v>
      </c>
      <c r="L2265" cm="1">
        <f t="array" ref="L2265:T2265">_xlfn.XLOOKUP(A2265,'Medical Examinations'!A:A,'Medical Examinations'!B:J)</f>
        <v>48.8</v>
      </c>
      <c r="M2265">
        <v>6.22</v>
      </c>
      <c r="N2265" s="5" t="str">
        <v>Yes</v>
      </c>
      <c r="O2265" s="5" t="str">
        <v>No</v>
      </c>
      <c r="P2265" s="5" t="str">
        <v>No</v>
      </c>
      <c r="Q2265" s="14">
        <v>2</v>
      </c>
      <c r="R2265" t="str">
        <v>yes</v>
      </c>
      <c r="S2265" t="str">
        <v>Obesity</v>
      </c>
      <c r="T2265" t="str">
        <v>Prediabetes</v>
      </c>
    </row>
    <row r="2266" spans="1:20" x14ac:dyDescent="0.3">
      <c r="A2266" t="s">
        <v>2265</v>
      </c>
      <c r="B2266" t="s">
        <v>3862</v>
      </c>
      <c r="C2266" t="s">
        <v>4395</v>
      </c>
      <c r="D2266" t="s">
        <v>4543</v>
      </c>
      <c r="E2266" cm="1">
        <f t="array" ref="E2266:K2266">_xlfn.XLOOKUP(A2266,'Hospitalisation Details'!A:A,'Hospitalisation Details'!B:H)</f>
        <v>37835</v>
      </c>
      <c r="F2266" s="14">
        <v>0</v>
      </c>
      <c r="G2266">
        <v>1241.57</v>
      </c>
      <c r="H2266" t="str">
        <v>tier - 2</v>
      </c>
      <c r="I2266" t="str">
        <v>tier - 2</v>
      </c>
      <c r="J2266" t="str">
        <v>R1011</v>
      </c>
      <c r="K2266">
        <v>19</v>
      </c>
      <c r="L2266" cm="1">
        <f t="array" ref="L2266:T2266">_xlfn.XLOOKUP(A2266,'Medical Examinations'!A:A,'Medical Examinations'!B:J)</f>
        <v>32.299999999999997</v>
      </c>
      <c r="M2266">
        <v>4.76</v>
      </c>
      <c r="N2266" s="5" t="str">
        <v>No</v>
      </c>
      <c r="O2266" s="5" t="str">
        <v>No</v>
      </c>
      <c r="P2266" s="5" t="str">
        <v>No</v>
      </c>
      <c r="Q2266" s="14">
        <v>2</v>
      </c>
      <c r="R2266" t="str">
        <v>yes</v>
      </c>
      <c r="S2266" t="str">
        <v>Obesity</v>
      </c>
      <c r="T2266" t="str">
        <v>Normal</v>
      </c>
    </row>
    <row r="2267" spans="1:20" x14ac:dyDescent="0.3">
      <c r="A2267" t="s">
        <v>2266</v>
      </c>
      <c r="B2267" t="s">
        <v>4340</v>
      </c>
      <c r="C2267" t="s">
        <v>4394</v>
      </c>
      <c r="D2267" t="s">
        <v>5276</v>
      </c>
      <c r="E2267" cm="1">
        <f t="array" ref="E2267:K2267">_xlfn.XLOOKUP(A2267,'Hospitalisation Details'!A:A,'Hospitalisation Details'!B:H)</f>
        <v>37438</v>
      </c>
      <c r="F2267" s="14">
        <v>0</v>
      </c>
      <c r="G2267">
        <v>1241</v>
      </c>
      <c r="H2267" t="str">
        <v>tier - 2</v>
      </c>
      <c r="I2267" t="str">
        <v>tier - 2</v>
      </c>
      <c r="J2267" t="str">
        <v>R1013</v>
      </c>
      <c r="K2267">
        <v>20</v>
      </c>
      <c r="L2267" cm="1">
        <f t="array" ref="L2267:T2267">_xlfn.XLOOKUP(A2267,'Medical Examinations'!A:A,'Medical Examinations'!B:J)</f>
        <v>38.39</v>
      </c>
      <c r="M2267">
        <v>4.25</v>
      </c>
      <c r="N2267" s="5" t="str">
        <v>No</v>
      </c>
      <c r="O2267" s="5" t="str">
        <v>No</v>
      </c>
      <c r="P2267" s="5" t="str">
        <v>No</v>
      </c>
      <c r="Q2267" s="14">
        <v>1</v>
      </c>
      <c r="R2267" t="str">
        <v>yes</v>
      </c>
      <c r="S2267" t="str">
        <v>Obesity</v>
      </c>
      <c r="T2267" t="str">
        <v>Normal</v>
      </c>
    </row>
    <row r="2268" spans="1:20" x14ac:dyDescent="0.3">
      <c r="A2268" t="s">
        <v>2267</v>
      </c>
      <c r="B2268" t="s">
        <v>4341</v>
      </c>
      <c r="C2268" t="s">
        <v>4394</v>
      </c>
      <c r="D2268" t="s">
        <v>4840</v>
      </c>
      <c r="E2268" cm="1">
        <f t="array" ref="E2268:K2268">_xlfn.XLOOKUP(A2268,'Hospitalisation Details'!A:A,'Hospitalisation Details'!B:H)</f>
        <v>36079</v>
      </c>
      <c r="F2268" s="14">
        <v>0</v>
      </c>
      <c r="G2268">
        <v>1240</v>
      </c>
      <c r="H2268" t="str">
        <v>tier - 2</v>
      </c>
      <c r="I2268" t="str">
        <v>tier - 1</v>
      </c>
      <c r="J2268" t="str">
        <v>R1012</v>
      </c>
      <c r="K2268">
        <v>24</v>
      </c>
      <c r="L2268" cm="1">
        <f t="array" ref="L2268:T2268">_xlfn.XLOOKUP(A2268,'Medical Examinations'!A:A,'Medical Examinations'!B:J)</f>
        <v>30.8</v>
      </c>
      <c r="M2268">
        <v>9.77</v>
      </c>
      <c r="N2268" s="5" t="str">
        <v>No</v>
      </c>
      <c r="O2268" s="5" t="str">
        <v>No</v>
      </c>
      <c r="P2268" s="5" t="str">
        <v>No</v>
      </c>
      <c r="Q2268" s="14">
        <v>0</v>
      </c>
      <c r="R2268" t="str">
        <v>yes</v>
      </c>
      <c r="S2268" t="str">
        <v>Obesity</v>
      </c>
      <c r="T2268" t="str">
        <v>Diabetes</v>
      </c>
    </row>
    <row r="2269" spans="1:20" x14ac:dyDescent="0.3">
      <c r="A2269" t="s">
        <v>2268</v>
      </c>
      <c r="B2269" t="s">
        <v>4342</v>
      </c>
      <c r="C2269" t="s">
        <v>4394</v>
      </c>
      <c r="D2269" t="s">
        <v>6016</v>
      </c>
      <c r="E2269" cm="1">
        <f t="array" ref="E2269:K2269">_xlfn.XLOOKUP(A2269,'Hospitalisation Details'!A:A,'Hospitalisation Details'!B:H)</f>
        <v>37602</v>
      </c>
      <c r="F2269" s="14">
        <v>0</v>
      </c>
      <c r="G2269">
        <v>1237</v>
      </c>
      <c r="H2269" t="str">
        <v>tier - 2</v>
      </c>
      <c r="I2269" t="str">
        <v>tier - 2</v>
      </c>
      <c r="J2269" t="str">
        <v>R1013</v>
      </c>
      <c r="K2269">
        <v>20</v>
      </c>
      <c r="L2269" cm="1">
        <f t="array" ref="L2269:T2269">_xlfn.XLOOKUP(A2269,'Medical Examinations'!A:A,'Medical Examinations'!B:J)</f>
        <v>35.53</v>
      </c>
      <c r="M2269">
        <v>4.3600000000000003</v>
      </c>
      <c r="N2269" s="5" t="str">
        <v>Yes</v>
      </c>
      <c r="O2269" s="5" t="str">
        <v>No</v>
      </c>
      <c r="P2269" s="5" t="str">
        <v>No</v>
      </c>
      <c r="Q2269" s="14">
        <v>0</v>
      </c>
      <c r="R2269" t="str">
        <v>yes</v>
      </c>
      <c r="S2269" t="str">
        <v>Obesity</v>
      </c>
      <c r="T2269" t="str">
        <v>Normal</v>
      </c>
    </row>
    <row r="2270" spans="1:20" x14ac:dyDescent="0.3">
      <c r="A2270" t="s">
        <v>2269</v>
      </c>
      <c r="B2270" t="s">
        <v>2522</v>
      </c>
      <c r="C2270" t="s">
        <v>4394</v>
      </c>
      <c r="D2270" t="s">
        <v>6017</v>
      </c>
      <c r="E2270" cm="1">
        <f t="array" ref="E2270:K2270">_xlfn.XLOOKUP(A2270,'Hospitalisation Details'!A:A,'Hospitalisation Details'!B:H)</f>
        <v>35989</v>
      </c>
      <c r="F2270" s="14">
        <v>0</v>
      </c>
      <c r="G2270">
        <v>1234</v>
      </c>
      <c r="H2270" t="str">
        <v>tier - 2</v>
      </c>
      <c r="I2270" t="str">
        <v>tier - 1</v>
      </c>
      <c r="J2270" t="str">
        <v>R1013</v>
      </c>
      <c r="K2270">
        <v>24</v>
      </c>
      <c r="L2270" cm="1">
        <f t="array" ref="L2270:T2270">_xlfn.XLOOKUP(A2270,'Medical Examinations'!A:A,'Medical Examinations'!B:J)</f>
        <v>45.54</v>
      </c>
      <c r="M2270">
        <v>5.4</v>
      </c>
      <c r="N2270" s="5" t="str">
        <v>Yes</v>
      </c>
      <c r="O2270" s="5" t="str">
        <v>No</v>
      </c>
      <c r="P2270" s="5" t="str">
        <v>Yes</v>
      </c>
      <c r="Q2270" s="14">
        <v>1</v>
      </c>
      <c r="R2270" t="str">
        <v>yes</v>
      </c>
      <c r="S2270" t="str">
        <v>Obesity</v>
      </c>
      <c r="T2270" t="str">
        <v>Normal</v>
      </c>
    </row>
    <row r="2271" spans="1:20" x14ac:dyDescent="0.3">
      <c r="A2271" t="s">
        <v>2270</v>
      </c>
      <c r="B2271" t="s">
        <v>2949</v>
      </c>
      <c r="C2271" t="s">
        <v>4394</v>
      </c>
      <c r="D2271" t="s">
        <v>5490</v>
      </c>
      <c r="E2271" cm="1">
        <f t="array" ref="E2271:K2271">_xlfn.XLOOKUP(A2271,'Hospitalisation Details'!A:A,'Hospitalisation Details'!B:H)</f>
        <v>38276</v>
      </c>
      <c r="F2271" s="14">
        <v>0</v>
      </c>
      <c r="G2271">
        <v>1228</v>
      </c>
      <c r="H2271" t="str">
        <v>tier - 2</v>
      </c>
      <c r="I2271" t="str">
        <v>tier - 1</v>
      </c>
      <c r="J2271" t="str">
        <v>R1012</v>
      </c>
      <c r="K2271">
        <v>18</v>
      </c>
      <c r="L2271" cm="1">
        <f t="array" ref="L2271:T2271">_xlfn.XLOOKUP(A2271,'Medical Examinations'!A:A,'Medical Examinations'!B:J)</f>
        <v>35.97</v>
      </c>
      <c r="M2271">
        <v>6.12</v>
      </c>
      <c r="N2271" s="5" t="str">
        <v>No</v>
      </c>
      <c r="O2271" s="5" t="str">
        <v>No</v>
      </c>
      <c r="P2271" s="5" t="str">
        <v>Yes</v>
      </c>
      <c r="Q2271" s="14">
        <v>1</v>
      </c>
      <c r="R2271" t="str">
        <v>yes</v>
      </c>
      <c r="S2271" t="str">
        <v>Obesity</v>
      </c>
      <c r="T2271" t="str">
        <v>Prediabetes</v>
      </c>
    </row>
    <row r="2272" spans="1:20" x14ac:dyDescent="0.3">
      <c r="A2272" t="s">
        <v>2271</v>
      </c>
      <c r="B2272" t="s">
        <v>4343</v>
      </c>
      <c r="C2272" t="s">
        <v>4395</v>
      </c>
      <c r="D2272" t="s">
        <v>6018</v>
      </c>
      <c r="E2272" cm="1">
        <f t="array" ref="E2272:K2272">_xlfn.XLOOKUP(A2272,'Hospitalisation Details'!A:A,'Hospitalisation Details'!B:H)</f>
        <v>38177</v>
      </c>
      <c r="F2272" s="14">
        <v>0</v>
      </c>
      <c r="G2272">
        <v>1224</v>
      </c>
      <c r="H2272" t="str">
        <v>tier - 2</v>
      </c>
      <c r="I2272" t="str">
        <v>tier - 1</v>
      </c>
      <c r="J2272" t="str">
        <v>R1013</v>
      </c>
      <c r="K2272">
        <v>18</v>
      </c>
      <c r="L2272" cm="1">
        <f t="array" ref="L2272:T2272">_xlfn.XLOOKUP(A2272,'Medical Examinations'!A:A,'Medical Examinations'!B:J)</f>
        <v>54.99</v>
      </c>
      <c r="M2272">
        <v>8.68</v>
      </c>
      <c r="N2272" s="5" t="str">
        <v>No</v>
      </c>
      <c r="O2272" s="5" t="str">
        <v>No</v>
      </c>
      <c r="P2272" s="5" t="str">
        <v>No</v>
      </c>
      <c r="Q2272" s="14">
        <v>2</v>
      </c>
      <c r="R2272" t="str">
        <v>yes</v>
      </c>
      <c r="S2272" t="str">
        <v>Obesity</v>
      </c>
      <c r="T2272" t="str">
        <v>Diabetes</v>
      </c>
    </row>
    <row r="2273" spans="1:20" x14ac:dyDescent="0.3">
      <c r="A2273" t="s">
        <v>2272</v>
      </c>
      <c r="B2273" t="s">
        <v>4344</v>
      </c>
      <c r="C2273" t="s">
        <v>4394</v>
      </c>
      <c r="D2273" t="s">
        <v>6019</v>
      </c>
      <c r="E2273" cm="1">
        <f t="array" ref="E2273:K2273">_xlfn.XLOOKUP(A2273,'Hospitalisation Details'!A:A,'Hospitalisation Details'!B:H)</f>
        <v>35373</v>
      </c>
      <c r="F2273" s="14">
        <v>0</v>
      </c>
      <c r="G2273">
        <v>1220</v>
      </c>
      <c r="H2273" t="str">
        <v>tier - 2</v>
      </c>
      <c r="I2273" t="str">
        <v>tier - 3</v>
      </c>
      <c r="J2273" t="str">
        <v>R1012</v>
      </c>
      <c r="K2273">
        <v>26</v>
      </c>
      <c r="L2273" cm="1">
        <f t="array" ref="L2273:T2273">_xlfn.XLOOKUP(A2273,'Medical Examinations'!A:A,'Medical Examinations'!B:J)</f>
        <v>36.08</v>
      </c>
      <c r="M2273">
        <v>8.8000000000000007</v>
      </c>
      <c r="N2273" s="5" t="str">
        <v>Yes</v>
      </c>
      <c r="O2273" s="5" t="str">
        <v>No</v>
      </c>
      <c r="P2273" s="5" t="str">
        <v>No</v>
      </c>
      <c r="Q2273" s="14">
        <v>1</v>
      </c>
      <c r="R2273" t="str">
        <v>yes</v>
      </c>
      <c r="S2273" t="str">
        <v>Obesity</v>
      </c>
      <c r="T2273" t="str">
        <v>Diabetes</v>
      </c>
    </row>
    <row r="2274" spans="1:20" x14ac:dyDescent="0.3">
      <c r="A2274" t="s">
        <v>2273</v>
      </c>
      <c r="B2274" t="s">
        <v>2458</v>
      </c>
      <c r="C2274" t="s">
        <v>4395</v>
      </c>
      <c r="D2274" t="s">
        <v>6020</v>
      </c>
      <c r="E2274" cm="1">
        <f t="array" ref="E2274:K2274">_xlfn.XLOOKUP(A2274,'Hospitalisation Details'!A:A,'Hospitalisation Details'!B:H)</f>
        <v>38140</v>
      </c>
      <c r="F2274" s="14">
        <v>0</v>
      </c>
      <c r="G2274">
        <v>1210</v>
      </c>
      <c r="H2274" t="str">
        <v>tier - 2</v>
      </c>
      <c r="I2274" t="str">
        <v>tier - 1</v>
      </c>
      <c r="J2274" t="str">
        <v>R1013</v>
      </c>
      <c r="K2274">
        <v>19</v>
      </c>
      <c r="L2274" cm="1">
        <f t="array" ref="L2274:T2274">_xlfn.XLOOKUP(A2274,'Medical Examinations'!A:A,'Medical Examinations'!B:J)</f>
        <v>30.684999999999999</v>
      </c>
      <c r="M2274">
        <v>7.02</v>
      </c>
      <c r="N2274" s="5" t="str">
        <v>Yes</v>
      </c>
      <c r="O2274" s="5" t="str">
        <v>No</v>
      </c>
      <c r="P2274" s="5" t="str">
        <v>No</v>
      </c>
      <c r="Q2274" s="14">
        <v>0</v>
      </c>
      <c r="R2274" t="str">
        <v>yes</v>
      </c>
      <c r="S2274" t="str">
        <v>Obesity</v>
      </c>
      <c r="T2274" t="str">
        <v>Diabetes</v>
      </c>
    </row>
    <row r="2275" spans="1:20" x14ac:dyDescent="0.3">
      <c r="A2275" t="s">
        <v>2274</v>
      </c>
      <c r="B2275" t="s">
        <v>4345</v>
      </c>
      <c r="C2275" t="s">
        <v>4394</v>
      </c>
      <c r="D2275" t="s">
        <v>5970</v>
      </c>
      <c r="E2275" cm="1">
        <f t="array" ref="E2275:K2275">_xlfn.XLOOKUP(A2275,'Hospitalisation Details'!A:A,'Hospitalisation Details'!B:H)</f>
        <v>33883</v>
      </c>
      <c r="F2275" s="14">
        <v>0</v>
      </c>
      <c r="G2275">
        <v>1200.55</v>
      </c>
      <c r="H2275" t="str">
        <v>tier - 2</v>
      </c>
      <c r="I2275" t="str">
        <v>tier - 3</v>
      </c>
      <c r="J2275" t="str">
        <v>R1013</v>
      </c>
      <c r="K2275">
        <v>30</v>
      </c>
      <c r="L2275" cm="1">
        <f t="array" ref="L2275:T2275">_xlfn.XLOOKUP(A2275,'Medical Examinations'!A:A,'Medical Examinations'!B:J)</f>
        <v>52.06</v>
      </c>
      <c r="M2275">
        <v>11.47</v>
      </c>
      <c r="N2275" s="5" t="str">
        <v>No</v>
      </c>
      <c r="O2275" s="5" t="str">
        <v>No</v>
      </c>
      <c r="P2275" s="5" t="str">
        <v>No</v>
      </c>
      <c r="Q2275" s="14">
        <v>0</v>
      </c>
      <c r="R2275" t="str">
        <v>yes</v>
      </c>
      <c r="S2275" t="str">
        <v>Obesity</v>
      </c>
      <c r="T2275" t="str">
        <v>Diabetes</v>
      </c>
    </row>
    <row r="2276" spans="1:20" x14ac:dyDescent="0.3">
      <c r="A2276" t="s">
        <v>2275</v>
      </c>
      <c r="B2276" t="s">
        <v>4346</v>
      </c>
      <c r="C2276" t="s">
        <v>4395</v>
      </c>
      <c r="D2276" t="s">
        <v>4797</v>
      </c>
      <c r="E2276" cm="1">
        <f t="array" ref="E2276:K2276">_xlfn.XLOOKUP(A2276,'Hospitalisation Details'!A:A,'Hospitalisation Details'!B:H)</f>
        <v>36339</v>
      </c>
      <c r="F2276" s="14">
        <v>0</v>
      </c>
      <c r="G2276">
        <v>1200</v>
      </c>
      <c r="H2276" t="str">
        <v>tier - 2</v>
      </c>
      <c r="I2276" t="str">
        <v>tier - 3</v>
      </c>
      <c r="J2276" t="str">
        <v>R1012</v>
      </c>
      <c r="K2276">
        <v>23</v>
      </c>
      <c r="L2276" cm="1">
        <f t="array" ref="L2276:T2276">_xlfn.XLOOKUP(A2276,'Medical Examinations'!A:A,'Medical Examinations'!B:J)</f>
        <v>51.48</v>
      </c>
      <c r="M2276">
        <v>9.33</v>
      </c>
      <c r="N2276" s="5" t="str">
        <v>Yes</v>
      </c>
      <c r="O2276" s="5" t="str">
        <v>No</v>
      </c>
      <c r="P2276" s="5" t="str">
        <v>No</v>
      </c>
      <c r="Q2276" s="14">
        <v>0</v>
      </c>
      <c r="R2276" t="str">
        <v>yes</v>
      </c>
      <c r="S2276" t="str">
        <v>Obesity</v>
      </c>
      <c r="T2276" t="str">
        <v>Diabetes</v>
      </c>
    </row>
    <row r="2277" spans="1:20" x14ac:dyDescent="0.3">
      <c r="A2277" t="s">
        <v>2276</v>
      </c>
      <c r="B2277" t="s">
        <v>4347</v>
      </c>
      <c r="C2277" t="s">
        <v>4395</v>
      </c>
      <c r="D2277" t="s">
        <v>5198</v>
      </c>
      <c r="E2277" cm="1">
        <f t="array" ref="E2277:K2277">_xlfn.XLOOKUP(A2277,'Hospitalisation Details'!A:A,'Hospitalisation Details'!B:H)</f>
        <v>37494</v>
      </c>
      <c r="F2277" s="14">
        <v>0</v>
      </c>
      <c r="G2277">
        <v>1191</v>
      </c>
      <c r="H2277" t="str">
        <v>tier - 2</v>
      </c>
      <c r="I2277" t="str">
        <v>tier - 1</v>
      </c>
      <c r="J2277" t="str">
        <v>R1013</v>
      </c>
      <c r="K2277">
        <v>20</v>
      </c>
      <c r="L2277" cm="1">
        <f t="array" ref="L2277:T2277">_xlfn.XLOOKUP(A2277,'Medical Examinations'!A:A,'Medical Examinations'!B:J)</f>
        <v>38.06</v>
      </c>
      <c r="M2277">
        <v>6.04</v>
      </c>
      <c r="N2277" s="5" t="str">
        <v>No</v>
      </c>
      <c r="O2277" s="5" t="str">
        <v>No</v>
      </c>
      <c r="P2277" s="5" t="str">
        <v>Yes</v>
      </c>
      <c r="Q2277" s="14">
        <v>1</v>
      </c>
      <c r="R2277" t="str">
        <v>yes</v>
      </c>
      <c r="S2277" t="str">
        <v>Obesity</v>
      </c>
      <c r="T2277" t="str">
        <v>Prediabetes</v>
      </c>
    </row>
    <row r="2278" spans="1:20" x14ac:dyDescent="0.3">
      <c r="A2278" t="s">
        <v>2277</v>
      </c>
      <c r="B2278" t="s">
        <v>4348</v>
      </c>
      <c r="C2278" t="s">
        <v>4394</v>
      </c>
      <c r="D2278" t="s">
        <v>6021</v>
      </c>
      <c r="E2278" cm="1">
        <f t="array" ref="E2278:K2278">_xlfn.XLOOKUP(A2278,'Hospitalisation Details'!A:A,'Hospitalisation Details'!B:H)</f>
        <v>35609</v>
      </c>
      <c r="F2278" s="14">
        <v>0</v>
      </c>
      <c r="G2278">
        <v>1178.07</v>
      </c>
      <c r="H2278" t="str">
        <v>tier - 2</v>
      </c>
      <c r="I2278" t="str">
        <v>tier - 2</v>
      </c>
      <c r="J2278" t="str">
        <v>R1013</v>
      </c>
      <c r="K2278">
        <v>25</v>
      </c>
      <c r="L2278" cm="1">
        <f t="array" ref="L2278:T2278">_xlfn.XLOOKUP(A2278,'Medical Examinations'!A:A,'Medical Examinations'!B:J)</f>
        <v>54.82</v>
      </c>
      <c r="M2278">
        <v>10.61</v>
      </c>
      <c r="N2278" s="5" t="str">
        <v>No</v>
      </c>
      <c r="O2278" s="5" t="str">
        <v>No</v>
      </c>
      <c r="P2278" s="5" t="str">
        <v>No</v>
      </c>
      <c r="Q2278" s="14">
        <v>0</v>
      </c>
      <c r="R2278" t="str">
        <v>yes</v>
      </c>
      <c r="S2278" t="str">
        <v>Obesity</v>
      </c>
      <c r="T2278" t="str">
        <v>Diabetes</v>
      </c>
    </row>
    <row r="2279" spans="1:20" x14ac:dyDescent="0.3">
      <c r="A2279" t="s">
        <v>2278</v>
      </c>
      <c r="B2279" t="s">
        <v>4349</v>
      </c>
      <c r="C2279" t="s">
        <v>4395</v>
      </c>
      <c r="D2279" t="s">
        <v>4496</v>
      </c>
      <c r="E2279" cm="1">
        <f t="array" ref="E2279:K2279">_xlfn.XLOOKUP(A2279,'Hospitalisation Details'!A:A,'Hospitalisation Details'!B:H)</f>
        <v>35288</v>
      </c>
      <c r="F2279" s="14">
        <v>0</v>
      </c>
      <c r="G2279">
        <v>1178</v>
      </c>
      <c r="H2279" t="str">
        <v>tier - 2</v>
      </c>
      <c r="I2279" t="str">
        <v>tier - 3</v>
      </c>
      <c r="J2279" t="str">
        <v>R1013</v>
      </c>
      <c r="K2279">
        <v>26</v>
      </c>
      <c r="L2279" cm="1">
        <f t="array" ref="L2279:T2279">_xlfn.XLOOKUP(A2279,'Medical Examinations'!A:A,'Medical Examinations'!B:J)</f>
        <v>36.479999999999997</v>
      </c>
      <c r="M2279">
        <v>6.2</v>
      </c>
      <c r="N2279" s="5" t="str">
        <v>No</v>
      </c>
      <c r="O2279" s="5" t="str">
        <v>No</v>
      </c>
      <c r="P2279" s="5" t="str">
        <v>No</v>
      </c>
      <c r="Q2279" s="14">
        <v>0</v>
      </c>
      <c r="R2279" t="str">
        <v>yes</v>
      </c>
      <c r="S2279" t="str">
        <v>Obesity</v>
      </c>
      <c r="T2279" t="str">
        <v>Prediabetes</v>
      </c>
    </row>
    <row r="2280" spans="1:20" x14ac:dyDescent="0.3">
      <c r="A2280" t="s">
        <v>2279</v>
      </c>
      <c r="B2280" t="s">
        <v>2567</v>
      </c>
      <c r="C2280" t="s">
        <v>4395</v>
      </c>
      <c r="D2280" t="s">
        <v>6022</v>
      </c>
      <c r="E2280" cm="1">
        <f t="array" ref="E2280:K2280">_xlfn.XLOOKUP(A2280,'Hospitalisation Details'!A:A,'Hospitalisation Details'!B:H)</f>
        <v>37207</v>
      </c>
      <c r="F2280" s="14">
        <v>0</v>
      </c>
      <c r="G2280">
        <v>1167</v>
      </c>
      <c r="H2280" t="str">
        <v>tier - 2</v>
      </c>
      <c r="I2280" t="str">
        <v>tier - 1</v>
      </c>
      <c r="J2280" t="str">
        <v>R1013</v>
      </c>
      <c r="K2280">
        <v>21</v>
      </c>
      <c r="L2280" cm="1">
        <f t="array" ref="L2280:T2280">_xlfn.XLOOKUP(A2280,'Medical Examinations'!A:A,'Medical Examinations'!B:J)</f>
        <v>50.63</v>
      </c>
      <c r="M2280">
        <v>11.89</v>
      </c>
      <c r="N2280" s="5" t="str">
        <v>No</v>
      </c>
      <c r="O2280" s="5" t="str">
        <v>No</v>
      </c>
      <c r="P2280" s="5" t="str">
        <v>No</v>
      </c>
      <c r="Q2280" s="14">
        <v>0</v>
      </c>
      <c r="R2280" t="str">
        <v>yes</v>
      </c>
      <c r="S2280" t="str">
        <v>Obesity</v>
      </c>
      <c r="T2280" t="str">
        <v>Diabetes</v>
      </c>
    </row>
    <row r="2281" spans="1:20" x14ac:dyDescent="0.3">
      <c r="A2281" t="s">
        <v>2280</v>
      </c>
      <c r="B2281" t="s">
        <v>4350</v>
      </c>
      <c r="C2281" t="s">
        <v>4395</v>
      </c>
      <c r="D2281" t="s">
        <v>4472</v>
      </c>
      <c r="E2281" cm="1">
        <f t="array" ref="E2281:K2281">_xlfn.XLOOKUP(A2281,'Hospitalisation Details'!A:A,'Hospitalisation Details'!B:H)</f>
        <v>37418</v>
      </c>
      <c r="F2281" s="14">
        <v>0</v>
      </c>
      <c r="G2281">
        <v>1165</v>
      </c>
      <c r="H2281" t="str">
        <v>tier - 2</v>
      </c>
      <c r="I2281" t="str">
        <v>tier - 3</v>
      </c>
      <c r="J2281" t="str">
        <v>R1012</v>
      </c>
      <c r="K2281">
        <v>20</v>
      </c>
      <c r="L2281" cm="1">
        <f t="array" ref="L2281:T2281">_xlfn.XLOOKUP(A2281,'Medical Examinations'!A:A,'Medical Examinations'!B:J)</f>
        <v>34.200000000000003</v>
      </c>
      <c r="M2281">
        <v>5.75</v>
      </c>
      <c r="N2281" s="5" t="str">
        <v>No</v>
      </c>
      <c r="O2281" s="5" t="str">
        <v>No</v>
      </c>
      <c r="P2281" s="5" t="str">
        <v>No</v>
      </c>
      <c r="Q2281" s="14">
        <v>2</v>
      </c>
      <c r="R2281" t="str">
        <v>yes</v>
      </c>
      <c r="S2281" t="str">
        <v>Obesity</v>
      </c>
      <c r="T2281" t="str">
        <v>Prediabetes</v>
      </c>
    </row>
    <row r="2282" spans="1:20" x14ac:dyDescent="0.3">
      <c r="A2282" t="s">
        <v>2281</v>
      </c>
      <c r="B2282" t="s">
        <v>4351</v>
      </c>
      <c r="C2282" t="s">
        <v>4395</v>
      </c>
      <c r="D2282" t="s">
        <v>6023</v>
      </c>
      <c r="E2282" cm="1">
        <f t="array" ref="E2282:K2282">_xlfn.XLOOKUP(A2282,'Hospitalisation Details'!A:A,'Hospitalisation Details'!B:H)</f>
        <v>38302</v>
      </c>
      <c r="F2282" s="14">
        <v>0</v>
      </c>
      <c r="G2282">
        <v>1163.46</v>
      </c>
      <c r="H2282" t="str">
        <v>tier - 2</v>
      </c>
      <c r="I2282" t="str">
        <v>tier - 3</v>
      </c>
      <c r="J2282" t="str">
        <v>R1013</v>
      </c>
      <c r="K2282">
        <v>18</v>
      </c>
      <c r="L2282" cm="1">
        <f t="array" ref="L2282:T2282">_xlfn.XLOOKUP(A2282,'Medical Examinations'!A:A,'Medical Examinations'!B:J)</f>
        <v>36.630000000000003</v>
      </c>
      <c r="M2282">
        <v>7.72</v>
      </c>
      <c r="N2282" s="5" t="str">
        <v>Yes</v>
      </c>
      <c r="O2282" s="5" t="str">
        <v>No</v>
      </c>
      <c r="P2282" s="5" t="str">
        <v>No</v>
      </c>
      <c r="Q2282" s="14">
        <v>1</v>
      </c>
      <c r="R2282" t="str">
        <v>yes</v>
      </c>
      <c r="S2282" t="str">
        <v>Obesity</v>
      </c>
      <c r="T2282" t="str">
        <v>Diabetes</v>
      </c>
    </row>
    <row r="2283" spans="1:20" x14ac:dyDescent="0.3">
      <c r="A2283" t="s">
        <v>2282</v>
      </c>
      <c r="B2283" t="s">
        <v>2431</v>
      </c>
      <c r="C2283" t="s">
        <v>4394</v>
      </c>
      <c r="D2283" t="s">
        <v>4476</v>
      </c>
      <c r="E2283" cm="1">
        <f t="array" ref="E2283:K2283">_xlfn.XLOOKUP(A2283,'Hospitalisation Details'!A:A,'Hospitalisation Details'!B:H)</f>
        <v>34541</v>
      </c>
      <c r="F2283" s="14">
        <v>0</v>
      </c>
      <c r="G2283">
        <v>1158.32</v>
      </c>
      <c r="H2283" t="str">
        <v>tier - 2</v>
      </c>
      <c r="I2283" t="str">
        <v>tier - 1</v>
      </c>
      <c r="J2283" t="str">
        <v>R1013</v>
      </c>
      <c r="K2283">
        <v>28</v>
      </c>
      <c r="L2283" cm="1">
        <f t="array" ref="L2283:T2283">_xlfn.XLOOKUP(A2283,'Medical Examinations'!A:A,'Medical Examinations'!B:J)</f>
        <v>38.950000000000003</v>
      </c>
      <c r="M2283">
        <v>11.95</v>
      </c>
      <c r="N2283" s="5" t="str">
        <v>No</v>
      </c>
      <c r="O2283" s="5" t="str">
        <v>No</v>
      </c>
      <c r="P2283" s="5" t="str">
        <v>No</v>
      </c>
      <c r="Q2283" s="14">
        <v>0</v>
      </c>
      <c r="R2283" t="str">
        <v>yes</v>
      </c>
      <c r="S2283" t="str">
        <v>Obesity</v>
      </c>
      <c r="T2283" t="str">
        <v>Diabetes</v>
      </c>
    </row>
    <row r="2284" spans="1:20" x14ac:dyDescent="0.3">
      <c r="A2284" t="s">
        <v>2283</v>
      </c>
      <c r="B2284" t="s">
        <v>4352</v>
      </c>
      <c r="C2284" t="s">
        <v>4395</v>
      </c>
      <c r="D2284" t="s">
        <v>4409</v>
      </c>
      <c r="E2284" cm="1">
        <f t="array" ref="E2284:K2284">_xlfn.XLOOKUP(A2284,'Hospitalisation Details'!A:A,'Hospitalisation Details'!B:H)</f>
        <v>38186</v>
      </c>
      <c r="F2284" s="14">
        <v>0</v>
      </c>
      <c r="G2284">
        <v>1149.4000000000001</v>
      </c>
      <c r="H2284" t="str">
        <v>tier - 2</v>
      </c>
      <c r="I2284" t="str">
        <v>tier - 2</v>
      </c>
      <c r="J2284" t="str">
        <v>R1013</v>
      </c>
      <c r="K2284">
        <v>18</v>
      </c>
      <c r="L2284" cm="1">
        <f t="array" ref="L2284:T2284">_xlfn.XLOOKUP(A2284,'Medical Examinations'!A:A,'Medical Examinations'!B:J)</f>
        <v>34.104999999999997</v>
      </c>
      <c r="M2284">
        <v>5.03</v>
      </c>
      <c r="N2284" s="5" t="str">
        <v>Yes</v>
      </c>
      <c r="O2284" s="5" t="str">
        <v>No</v>
      </c>
      <c r="P2284" s="5" t="str">
        <v>Yes</v>
      </c>
      <c r="Q2284" s="14">
        <v>1</v>
      </c>
      <c r="R2284" t="str">
        <v>yes</v>
      </c>
      <c r="S2284" t="str">
        <v>Obesity</v>
      </c>
      <c r="T2284" t="str">
        <v>Normal</v>
      </c>
    </row>
    <row r="2285" spans="1:20" x14ac:dyDescent="0.3">
      <c r="A2285" t="s">
        <v>2284</v>
      </c>
      <c r="B2285" t="s">
        <v>4353</v>
      </c>
      <c r="C2285" t="s">
        <v>4394</v>
      </c>
      <c r="D2285" t="s">
        <v>5129</v>
      </c>
      <c r="E2285" cm="1">
        <f t="array" ref="E2285:K2285">_xlfn.XLOOKUP(A2285,'Hospitalisation Details'!A:A,'Hospitalisation Details'!B:H)</f>
        <v>37784</v>
      </c>
      <c r="F2285" s="14">
        <v>0</v>
      </c>
      <c r="G2285">
        <v>1149</v>
      </c>
      <c r="H2285" t="str">
        <v>tier - 2</v>
      </c>
      <c r="I2285" t="str">
        <v>tier - 1</v>
      </c>
      <c r="J2285" t="str">
        <v>R1012</v>
      </c>
      <c r="K2285">
        <v>19</v>
      </c>
      <c r="L2285" cm="1">
        <f t="array" ref="L2285:T2285">_xlfn.XLOOKUP(A2285,'Medical Examinations'!A:A,'Medical Examinations'!B:J)</f>
        <v>31.16</v>
      </c>
      <c r="M2285">
        <v>9.34</v>
      </c>
      <c r="N2285" s="5" t="str">
        <v>No</v>
      </c>
      <c r="O2285" s="5" t="str">
        <v>No</v>
      </c>
      <c r="P2285" s="5" t="str">
        <v>No</v>
      </c>
      <c r="Q2285" s="14">
        <v>0</v>
      </c>
      <c r="R2285" t="str">
        <v>yes</v>
      </c>
      <c r="S2285" t="str">
        <v>Obesity</v>
      </c>
      <c r="T2285" t="str">
        <v>Diabetes</v>
      </c>
    </row>
    <row r="2286" spans="1:20" x14ac:dyDescent="0.3">
      <c r="A2286" t="s">
        <v>2285</v>
      </c>
      <c r="B2286" t="s">
        <v>4354</v>
      </c>
      <c r="C2286" t="s">
        <v>4395</v>
      </c>
      <c r="D2286" t="s">
        <v>6024</v>
      </c>
      <c r="E2286" cm="1">
        <f t="array" ref="E2286:K2286">_xlfn.XLOOKUP(A2286,'Hospitalisation Details'!A:A,'Hospitalisation Details'!B:H)</f>
        <v>38148</v>
      </c>
      <c r="F2286" s="14">
        <v>0</v>
      </c>
      <c r="G2286">
        <v>1146.8</v>
      </c>
      <c r="H2286" t="str">
        <v>tier - 2</v>
      </c>
      <c r="I2286" t="str">
        <v>tier - 2</v>
      </c>
      <c r="J2286" t="str">
        <v>R1013</v>
      </c>
      <c r="K2286">
        <v>18</v>
      </c>
      <c r="L2286" cm="1">
        <f t="array" ref="L2286:T2286">_xlfn.XLOOKUP(A2286,'Medical Examinations'!A:A,'Medical Examinations'!B:J)</f>
        <v>41.895000000000003</v>
      </c>
      <c r="M2286">
        <v>10.87</v>
      </c>
      <c r="N2286" s="5" t="str">
        <v>Yes</v>
      </c>
      <c r="O2286" s="5" t="str">
        <v>No</v>
      </c>
      <c r="P2286" s="5" t="str">
        <v>No</v>
      </c>
      <c r="Q2286" s="14">
        <v>1</v>
      </c>
      <c r="R2286" t="str">
        <v>yes</v>
      </c>
      <c r="S2286" t="str">
        <v>Obesity</v>
      </c>
      <c r="T2286" t="str">
        <v>Diabetes</v>
      </c>
    </row>
    <row r="2287" spans="1:20" x14ac:dyDescent="0.3">
      <c r="A2287" t="s">
        <v>2286</v>
      </c>
      <c r="B2287" t="s">
        <v>4328</v>
      </c>
      <c r="C2287" t="s">
        <v>4394</v>
      </c>
      <c r="D2287" t="s">
        <v>4484</v>
      </c>
      <c r="E2287" cm="1">
        <f t="array" ref="E2287:K2287">_xlfn.XLOOKUP(A2287,'Hospitalisation Details'!A:A,'Hospitalisation Details'!B:H)</f>
        <v>37530</v>
      </c>
      <c r="F2287" s="14">
        <v>0</v>
      </c>
      <c r="G2287">
        <v>1142</v>
      </c>
      <c r="H2287" t="str">
        <v>tier - 3</v>
      </c>
      <c r="I2287" t="str">
        <v>tier - 2</v>
      </c>
      <c r="J2287" t="str">
        <v>R1011</v>
      </c>
      <c r="K2287">
        <v>20</v>
      </c>
      <c r="L2287" cm="1">
        <f t="array" ref="L2287:T2287">_xlfn.XLOOKUP(A2287,'Medical Examinations'!A:A,'Medical Examinations'!B:J)</f>
        <v>31.79</v>
      </c>
      <c r="M2287">
        <v>5.51</v>
      </c>
      <c r="N2287" s="5" t="str">
        <v>Yes</v>
      </c>
      <c r="O2287" s="5" t="str">
        <v>No</v>
      </c>
      <c r="P2287" s="5" t="str">
        <v>No</v>
      </c>
      <c r="Q2287" s="14">
        <v>2</v>
      </c>
      <c r="R2287" t="str">
        <v>yes</v>
      </c>
      <c r="S2287" t="str">
        <v>Obesity</v>
      </c>
      <c r="T2287" t="str">
        <v>Normal</v>
      </c>
    </row>
    <row r="2288" spans="1:20" x14ac:dyDescent="0.3">
      <c r="A2288" t="s">
        <v>2287</v>
      </c>
      <c r="B2288" t="s">
        <v>4355</v>
      </c>
      <c r="C2288" t="s">
        <v>4395</v>
      </c>
      <c r="D2288" t="s">
        <v>6025</v>
      </c>
      <c r="E2288" cm="1">
        <f t="array" ref="E2288:K2288">_xlfn.XLOOKUP(A2288,'Hospitalisation Details'!A:A,'Hospitalisation Details'!B:H)</f>
        <v>38242</v>
      </c>
      <c r="F2288" s="14">
        <v>0</v>
      </c>
      <c r="G2288">
        <v>1141.45</v>
      </c>
      <c r="H2288" t="str">
        <v>tier - 3</v>
      </c>
      <c r="I2288" t="str">
        <v>tier - 3</v>
      </c>
      <c r="J2288" t="str">
        <v>R1013</v>
      </c>
      <c r="K2288">
        <v>18</v>
      </c>
      <c r="L2288" cm="1">
        <f t="array" ref="L2288:T2288">_xlfn.XLOOKUP(A2288,'Medical Examinations'!A:A,'Medical Examinations'!B:J)</f>
        <v>53.09</v>
      </c>
      <c r="M2288">
        <v>4.82</v>
      </c>
      <c r="N2288" s="5" t="str">
        <v>Yes</v>
      </c>
      <c r="O2288" s="5" t="str">
        <v>No</v>
      </c>
      <c r="P2288" s="5" t="str">
        <v>No</v>
      </c>
      <c r="Q2288" s="14">
        <v>2</v>
      </c>
      <c r="R2288" t="str">
        <v>yes</v>
      </c>
      <c r="S2288" t="str">
        <v>Obesity</v>
      </c>
      <c r="T2288" t="str">
        <v>Normal</v>
      </c>
    </row>
    <row r="2289" spans="1:20" x14ac:dyDescent="0.3">
      <c r="A2289" t="s">
        <v>2288</v>
      </c>
      <c r="B2289" t="s">
        <v>4356</v>
      </c>
      <c r="C2289" t="s">
        <v>4394</v>
      </c>
      <c r="D2289" t="s">
        <v>5492</v>
      </c>
      <c r="E2289" cm="1">
        <f t="array" ref="E2289:K2289">_xlfn.XLOOKUP(A2289,'Hospitalisation Details'!A:A,'Hospitalisation Details'!B:H)</f>
        <v>37189</v>
      </c>
      <c r="F2289" s="14">
        <v>0</v>
      </c>
      <c r="G2289">
        <v>1141</v>
      </c>
      <c r="H2289" t="str">
        <v>tier - 3</v>
      </c>
      <c r="I2289" t="str">
        <v>tier - 1</v>
      </c>
      <c r="J2289" t="str">
        <v>R1013</v>
      </c>
      <c r="K2289">
        <v>21</v>
      </c>
      <c r="L2289" cm="1">
        <f t="array" ref="L2289:T2289">_xlfn.XLOOKUP(A2289,'Medical Examinations'!A:A,'Medical Examinations'!B:J)</f>
        <v>40.369999999999997</v>
      </c>
      <c r="M2289">
        <v>4.47</v>
      </c>
      <c r="N2289" s="5" t="str">
        <v>No</v>
      </c>
      <c r="O2289" s="5" t="str">
        <v>No</v>
      </c>
      <c r="P2289" s="5" t="str">
        <v>No</v>
      </c>
      <c r="Q2289" s="14">
        <v>0</v>
      </c>
      <c r="R2289" t="str">
        <v>yes</v>
      </c>
      <c r="S2289" t="str">
        <v>Obesity</v>
      </c>
      <c r="T2289" t="str">
        <v>Normal</v>
      </c>
    </row>
    <row r="2290" spans="1:20" x14ac:dyDescent="0.3">
      <c r="A2290" t="s">
        <v>2289</v>
      </c>
      <c r="B2290" t="s">
        <v>4357</v>
      </c>
      <c r="C2290" t="s">
        <v>4395</v>
      </c>
      <c r="D2290" t="s">
        <v>6026</v>
      </c>
      <c r="E2290" cm="1">
        <f t="array" ref="E2290:K2290">_xlfn.XLOOKUP(A2290,'Hospitalisation Details'!A:A,'Hospitalisation Details'!B:H)</f>
        <v>38318</v>
      </c>
      <c r="F2290" s="14">
        <v>0</v>
      </c>
      <c r="G2290">
        <v>1137.47</v>
      </c>
      <c r="H2290" t="str">
        <v>tier - 3</v>
      </c>
      <c r="I2290" t="str">
        <v>tier - 2</v>
      </c>
      <c r="J2290" t="str">
        <v>R1013</v>
      </c>
      <c r="K2290">
        <v>18</v>
      </c>
      <c r="L2290" cm="1">
        <f t="array" ref="L2290:T2290">_xlfn.XLOOKUP(A2290,'Medical Examinations'!A:A,'Medical Examinations'!B:J)</f>
        <v>33.630000000000003</v>
      </c>
      <c r="M2290">
        <v>4.43</v>
      </c>
      <c r="N2290" s="5" t="str">
        <v>Yes</v>
      </c>
      <c r="O2290" s="5" t="str">
        <v>No</v>
      </c>
      <c r="P2290" s="5" t="str">
        <v>No</v>
      </c>
      <c r="Q2290" s="14">
        <v>2</v>
      </c>
      <c r="R2290" t="str">
        <v>yes</v>
      </c>
      <c r="S2290" t="str">
        <v>Obesity</v>
      </c>
      <c r="T2290" t="str">
        <v>Normal</v>
      </c>
    </row>
    <row r="2291" spans="1:20" x14ac:dyDescent="0.3">
      <c r="A2291" t="s">
        <v>2290</v>
      </c>
      <c r="B2291" t="s">
        <v>4358</v>
      </c>
      <c r="C2291" t="s">
        <v>4395</v>
      </c>
      <c r="D2291" t="s">
        <v>6027</v>
      </c>
      <c r="E2291" cm="1">
        <f t="array" ref="E2291:K2291">_xlfn.XLOOKUP(A2291,'Hospitalisation Details'!A:A,'Hospitalisation Details'!B:H)</f>
        <v>38275</v>
      </c>
      <c r="F2291" s="14">
        <v>0</v>
      </c>
      <c r="G2291">
        <v>1137.01</v>
      </c>
      <c r="H2291" t="str">
        <v>tier - 3</v>
      </c>
      <c r="I2291" t="str">
        <v>tier - 1</v>
      </c>
      <c r="J2291" t="str">
        <v>R1013</v>
      </c>
      <c r="K2291">
        <v>18</v>
      </c>
      <c r="L2291" cm="1">
        <f t="array" ref="L2291:T2291">_xlfn.XLOOKUP(A2291,'Medical Examinations'!A:A,'Medical Examinations'!B:J)</f>
        <v>30.21</v>
      </c>
      <c r="M2291">
        <v>5.34</v>
      </c>
      <c r="N2291" s="5" t="str">
        <v>Yes</v>
      </c>
      <c r="O2291" s="5" t="str">
        <v>No</v>
      </c>
      <c r="P2291" s="5" t="str">
        <v>No</v>
      </c>
      <c r="Q2291" s="14">
        <v>1</v>
      </c>
      <c r="R2291" t="str">
        <v>yes</v>
      </c>
      <c r="S2291" t="str">
        <v>Obesity</v>
      </c>
      <c r="T2291" t="str">
        <v>Normal</v>
      </c>
    </row>
    <row r="2292" spans="1:20" x14ac:dyDescent="0.3">
      <c r="A2292" t="s">
        <v>2291</v>
      </c>
      <c r="B2292" t="s">
        <v>2567</v>
      </c>
      <c r="C2292" t="s">
        <v>4394</v>
      </c>
      <c r="D2292" t="s">
        <v>4638</v>
      </c>
      <c r="E2292" cm="1">
        <f t="array" ref="E2292:K2292">_xlfn.XLOOKUP(A2292,'Hospitalisation Details'!A:A,'Hospitalisation Details'!B:H)</f>
        <v>37479</v>
      </c>
      <c r="F2292" s="14">
        <v>0</v>
      </c>
      <c r="G2292">
        <v>1137</v>
      </c>
      <c r="H2292" t="str">
        <v>tier - 3</v>
      </c>
      <c r="I2292" t="str">
        <v>tier - 1</v>
      </c>
      <c r="J2292" t="str">
        <v>R1013</v>
      </c>
      <c r="K2292">
        <v>20</v>
      </c>
      <c r="L2292" cm="1">
        <f t="array" ref="L2292:T2292">_xlfn.XLOOKUP(A2292,'Medical Examinations'!A:A,'Medical Examinations'!B:J)</f>
        <v>34.21</v>
      </c>
      <c r="M2292">
        <v>8.34</v>
      </c>
      <c r="N2292" s="5" t="str">
        <v>No</v>
      </c>
      <c r="O2292" s="5" t="str">
        <v>No</v>
      </c>
      <c r="P2292" s="5" t="str">
        <v>No</v>
      </c>
      <c r="Q2292" s="14">
        <v>0</v>
      </c>
      <c r="R2292" t="str">
        <v>yes</v>
      </c>
      <c r="S2292" t="str">
        <v>Obesity</v>
      </c>
      <c r="T2292" t="str">
        <v>Diabetes</v>
      </c>
    </row>
    <row r="2293" spans="1:20" x14ac:dyDescent="0.3">
      <c r="A2293" t="s">
        <v>2292</v>
      </c>
      <c r="B2293" t="s">
        <v>4359</v>
      </c>
      <c r="C2293" t="s">
        <v>4395</v>
      </c>
      <c r="D2293" t="s">
        <v>6028</v>
      </c>
      <c r="E2293" cm="1">
        <f t="array" ref="E2293:K2293">_xlfn.XLOOKUP(A2293,'Hospitalisation Details'!A:A,'Hospitalisation Details'!B:H)</f>
        <v>38319</v>
      </c>
      <c r="F2293" s="14">
        <v>0</v>
      </c>
      <c r="G2293">
        <v>1136.4000000000001</v>
      </c>
      <c r="H2293" t="str">
        <v>tier - 3</v>
      </c>
      <c r="I2293" t="str">
        <v>tier - 3</v>
      </c>
      <c r="J2293" t="str">
        <v>R1013</v>
      </c>
      <c r="K2293">
        <v>18</v>
      </c>
      <c r="L2293" cm="1">
        <f t="array" ref="L2293:T2293">_xlfn.XLOOKUP(A2293,'Medical Examinations'!A:A,'Medical Examinations'!B:J)</f>
        <v>38.06</v>
      </c>
      <c r="M2293">
        <v>6.98</v>
      </c>
      <c r="N2293" s="5" t="str">
        <v>No</v>
      </c>
      <c r="O2293" s="5" t="str">
        <v>No</v>
      </c>
      <c r="P2293" s="5" t="str">
        <v>No</v>
      </c>
      <c r="Q2293" s="14">
        <v>0</v>
      </c>
      <c r="R2293" t="str">
        <v>yes</v>
      </c>
      <c r="S2293" t="str">
        <v>Obesity</v>
      </c>
      <c r="T2293" t="str">
        <v>Diabetes</v>
      </c>
    </row>
    <row r="2294" spans="1:20" x14ac:dyDescent="0.3">
      <c r="A2294" t="s">
        <v>2293</v>
      </c>
      <c r="B2294" t="s">
        <v>2474</v>
      </c>
      <c r="C2294" t="s">
        <v>4395</v>
      </c>
      <c r="D2294" t="s">
        <v>4445</v>
      </c>
      <c r="E2294" cm="1">
        <f t="array" ref="E2294:K2294">_xlfn.XLOOKUP(A2294,'Hospitalisation Details'!A:A,'Hospitalisation Details'!B:H)</f>
        <v>38149</v>
      </c>
      <c r="F2294" s="14">
        <v>0</v>
      </c>
      <c r="G2294">
        <v>1135.94</v>
      </c>
      <c r="H2294" t="str">
        <v>tier - 3</v>
      </c>
      <c r="I2294" t="str">
        <v>tier - 3</v>
      </c>
      <c r="J2294" t="str">
        <v>R1013</v>
      </c>
      <c r="K2294">
        <v>18</v>
      </c>
      <c r="L2294" cm="1">
        <f t="array" ref="L2294:T2294">_xlfn.XLOOKUP(A2294,'Medical Examinations'!A:A,'Medical Examinations'!B:J)</f>
        <v>35.200000000000003</v>
      </c>
      <c r="M2294">
        <v>11.68</v>
      </c>
      <c r="N2294" s="5" t="str">
        <v>Yes</v>
      </c>
      <c r="O2294" s="5" t="str">
        <v>No</v>
      </c>
      <c r="P2294" s="5" t="str">
        <v>No</v>
      </c>
      <c r="Q2294" s="14">
        <v>0</v>
      </c>
      <c r="R2294" t="str">
        <v>yes</v>
      </c>
      <c r="S2294" t="str">
        <v>Obesity</v>
      </c>
      <c r="T2294" t="str">
        <v>Diabetes</v>
      </c>
    </row>
    <row r="2295" spans="1:20" x14ac:dyDescent="0.3">
      <c r="A2295" t="s">
        <v>2294</v>
      </c>
      <c r="B2295" t="s">
        <v>4360</v>
      </c>
      <c r="C2295" t="s">
        <v>4394</v>
      </c>
      <c r="D2295" t="s">
        <v>4484</v>
      </c>
      <c r="E2295" cm="1">
        <f t="array" ref="E2295:K2295">_xlfn.XLOOKUP(A2295,'Hospitalisation Details'!A:A,'Hospitalisation Details'!B:H)</f>
        <v>38266</v>
      </c>
      <c r="F2295" s="14">
        <v>0</v>
      </c>
      <c r="G2295">
        <v>1135</v>
      </c>
      <c r="H2295" t="str">
        <v>tier - 3</v>
      </c>
      <c r="I2295" t="str">
        <v>tier - 3</v>
      </c>
      <c r="J2295" t="str">
        <v>R1013</v>
      </c>
      <c r="K2295">
        <v>18</v>
      </c>
      <c r="L2295" cm="1">
        <f t="array" ref="L2295:T2295">_xlfn.XLOOKUP(A2295,'Medical Examinations'!A:A,'Medical Examinations'!B:J)</f>
        <v>52.58</v>
      </c>
      <c r="M2295">
        <v>4.1900000000000004</v>
      </c>
      <c r="N2295" s="5" t="str">
        <v>No</v>
      </c>
      <c r="O2295" s="5" t="str">
        <v>yes</v>
      </c>
      <c r="P2295" s="5" t="str">
        <v>No</v>
      </c>
      <c r="Q2295" s="14">
        <v>1</v>
      </c>
      <c r="R2295" t="str">
        <v>yes</v>
      </c>
      <c r="S2295" t="str">
        <v>Obesity</v>
      </c>
      <c r="T2295" t="str">
        <v>Normal</v>
      </c>
    </row>
    <row r="2296" spans="1:20" x14ac:dyDescent="0.3">
      <c r="A2296" t="s">
        <v>2295</v>
      </c>
      <c r="B2296" t="s">
        <v>4361</v>
      </c>
      <c r="C2296" t="s">
        <v>4395</v>
      </c>
      <c r="D2296" t="s">
        <v>4987</v>
      </c>
      <c r="E2296" cm="1">
        <f t="array" ref="E2296:K2296">_xlfn.XLOOKUP(A2296,'Hospitalisation Details'!A:A,'Hospitalisation Details'!B:H)</f>
        <v>37456</v>
      </c>
      <c r="F2296" s="14">
        <v>0</v>
      </c>
      <c r="G2296">
        <v>1132</v>
      </c>
      <c r="H2296" t="str">
        <v>tier - 3</v>
      </c>
      <c r="I2296" t="str">
        <v>tier - 1</v>
      </c>
      <c r="J2296" t="str">
        <v>R1013</v>
      </c>
      <c r="K2296">
        <v>20</v>
      </c>
      <c r="L2296" cm="1">
        <f t="array" ref="L2296:T2296">_xlfn.XLOOKUP(A2296,'Medical Examinations'!A:A,'Medical Examinations'!B:J)</f>
        <v>51.93</v>
      </c>
      <c r="M2296">
        <v>11.05</v>
      </c>
      <c r="N2296" s="5" t="str">
        <v>No</v>
      </c>
      <c r="O2296" s="5" t="str">
        <v>No</v>
      </c>
      <c r="P2296" s="5" t="str">
        <v>No</v>
      </c>
      <c r="Q2296" s="14">
        <v>0</v>
      </c>
      <c r="R2296" t="str">
        <v>yes</v>
      </c>
      <c r="S2296" t="str">
        <v>Obesity</v>
      </c>
      <c r="T2296" t="str">
        <v>Diabetes</v>
      </c>
    </row>
    <row r="2297" spans="1:20" x14ac:dyDescent="0.3">
      <c r="A2297" t="s">
        <v>2296</v>
      </c>
      <c r="B2297" t="s">
        <v>4362</v>
      </c>
      <c r="C2297" t="s">
        <v>4395</v>
      </c>
      <c r="D2297" t="s">
        <v>6029</v>
      </c>
      <c r="E2297" cm="1">
        <f t="array" ref="E2297:K2297">_xlfn.XLOOKUP(A2297,'Hospitalisation Details'!A:A,'Hospitalisation Details'!B:H)</f>
        <v>38152</v>
      </c>
      <c r="F2297" s="14">
        <v>0</v>
      </c>
      <c r="G2297">
        <v>1131.51</v>
      </c>
      <c r="H2297" t="str">
        <v>tier - 3</v>
      </c>
      <c r="I2297" t="str">
        <v>tier - 1</v>
      </c>
      <c r="J2297" t="str">
        <v>R1013</v>
      </c>
      <c r="K2297">
        <v>18</v>
      </c>
      <c r="L2297" cm="1">
        <f t="array" ref="L2297:T2297">_xlfn.XLOOKUP(A2297,'Medical Examinations'!A:A,'Medical Examinations'!B:J)</f>
        <v>35.5</v>
      </c>
      <c r="M2297">
        <v>5.14</v>
      </c>
      <c r="N2297" s="5" t="str">
        <v>No</v>
      </c>
      <c r="O2297" s="5" t="str">
        <v>No</v>
      </c>
      <c r="P2297" s="5" t="str">
        <v>Yes</v>
      </c>
      <c r="Q2297" s="14">
        <v>1</v>
      </c>
      <c r="R2297" t="str">
        <v>yes</v>
      </c>
      <c r="S2297" t="str">
        <v>Obesity</v>
      </c>
      <c r="T2297" t="str">
        <v>Normal</v>
      </c>
    </row>
    <row r="2298" spans="1:20" x14ac:dyDescent="0.3">
      <c r="A2298" t="s">
        <v>2297</v>
      </c>
      <c r="B2298" t="s">
        <v>4363</v>
      </c>
      <c r="C2298" t="s">
        <v>4395</v>
      </c>
      <c r="D2298" t="s">
        <v>6030</v>
      </c>
      <c r="E2298" cm="1">
        <f t="array" ref="E2298:K2298">_xlfn.XLOOKUP(A2298,'Hospitalisation Details'!A:A,'Hospitalisation Details'!B:H)</f>
        <v>38303</v>
      </c>
      <c r="F2298" s="14">
        <v>0</v>
      </c>
      <c r="G2298">
        <v>1121.8699999999999</v>
      </c>
      <c r="H2298" t="str">
        <v>tier - 3</v>
      </c>
      <c r="I2298" t="str">
        <v>tier - 1</v>
      </c>
      <c r="J2298" t="str">
        <v>R1013</v>
      </c>
      <c r="K2298">
        <v>18</v>
      </c>
      <c r="L2298" cm="1">
        <f t="array" ref="L2298:T2298">_xlfn.XLOOKUP(A2298,'Medical Examinations'!A:A,'Medical Examinations'!B:J)</f>
        <v>34.96</v>
      </c>
      <c r="M2298">
        <v>6.52</v>
      </c>
      <c r="N2298" s="5" t="str">
        <v>No</v>
      </c>
      <c r="O2298" s="5" t="str">
        <v>No</v>
      </c>
      <c r="P2298" s="5" t="str">
        <v>No</v>
      </c>
      <c r="Q2298" s="14">
        <v>0</v>
      </c>
      <c r="R2298" t="str">
        <v>yes</v>
      </c>
      <c r="S2298" t="str">
        <v>Obesity</v>
      </c>
      <c r="T2298" t="str">
        <v>Diabetes</v>
      </c>
    </row>
    <row r="2299" spans="1:20" x14ac:dyDescent="0.3">
      <c r="A2299" t="s">
        <v>2298</v>
      </c>
      <c r="B2299" t="s">
        <v>4364</v>
      </c>
      <c r="C2299" t="s">
        <v>4394</v>
      </c>
      <c r="D2299" t="s">
        <v>6031</v>
      </c>
      <c r="E2299" cm="1">
        <f t="array" ref="E2299:K2299">_xlfn.XLOOKUP(A2299,'Hospitalisation Details'!A:A,'Hospitalisation Details'!B:H)</f>
        <v>37481</v>
      </c>
      <c r="F2299" s="14">
        <v>0</v>
      </c>
      <c r="G2299">
        <v>1086</v>
      </c>
      <c r="H2299" t="str">
        <v>tier - 3</v>
      </c>
      <c r="I2299" t="str">
        <v>tier - 3</v>
      </c>
      <c r="J2299" t="str">
        <v>R1013</v>
      </c>
      <c r="K2299">
        <v>20</v>
      </c>
      <c r="L2299" cm="1">
        <f t="array" ref="L2299:T2299">_xlfn.XLOOKUP(A2299,'Medical Examinations'!A:A,'Medical Examinations'!B:J)</f>
        <v>32.450000000000003</v>
      </c>
      <c r="M2299">
        <v>11.91</v>
      </c>
      <c r="N2299" s="5" t="str">
        <v>No</v>
      </c>
      <c r="O2299" s="5" t="str">
        <v>No</v>
      </c>
      <c r="P2299" s="5" t="str">
        <v>No</v>
      </c>
      <c r="Q2299" s="14">
        <v>0</v>
      </c>
      <c r="R2299" t="str">
        <v>yes</v>
      </c>
      <c r="S2299" t="str">
        <v>Obesity</v>
      </c>
      <c r="T2299" t="str">
        <v>Diabetes</v>
      </c>
    </row>
    <row r="2300" spans="1:20" x14ac:dyDescent="0.3">
      <c r="A2300" t="s">
        <v>2299</v>
      </c>
      <c r="B2300" t="s">
        <v>4365</v>
      </c>
      <c r="C2300" t="s">
        <v>4395</v>
      </c>
      <c r="D2300" t="s">
        <v>6032</v>
      </c>
      <c r="E2300" cm="1">
        <f t="array" ref="E2300:K2300">_xlfn.XLOOKUP(A2300,'Hospitalisation Details'!A:A,'Hospitalisation Details'!B:H)</f>
        <v>36155</v>
      </c>
      <c r="F2300" s="14">
        <v>0</v>
      </c>
      <c r="G2300">
        <v>1082</v>
      </c>
      <c r="H2300" t="str">
        <v>tier - 3</v>
      </c>
      <c r="I2300" t="str">
        <v>tier - 2</v>
      </c>
      <c r="J2300" t="str">
        <v>R1013</v>
      </c>
      <c r="K2300">
        <v>24</v>
      </c>
      <c r="L2300" cm="1">
        <f t="array" ref="L2300:T2300">_xlfn.XLOOKUP(A2300,'Medical Examinations'!A:A,'Medical Examinations'!B:J)</f>
        <v>40.564999999999998</v>
      </c>
      <c r="M2300">
        <v>7.37</v>
      </c>
      <c r="N2300" s="5" t="str">
        <v>No</v>
      </c>
      <c r="O2300" s="5" t="str">
        <v>No</v>
      </c>
      <c r="P2300" s="5" t="str">
        <v>No</v>
      </c>
      <c r="Q2300" s="14">
        <v>0</v>
      </c>
      <c r="R2300" t="str">
        <v>yes</v>
      </c>
      <c r="S2300" t="str">
        <v>Obesity</v>
      </c>
      <c r="T2300" t="str">
        <v>Diabetes</v>
      </c>
    </row>
    <row r="2301" spans="1:20" x14ac:dyDescent="0.3">
      <c r="A2301" t="s">
        <v>2300</v>
      </c>
      <c r="B2301" t="s">
        <v>4366</v>
      </c>
      <c r="C2301" t="s">
        <v>4395</v>
      </c>
      <c r="D2301" t="s">
        <v>4475</v>
      </c>
      <c r="E2301" cm="1">
        <f t="array" ref="E2301:K2301">_xlfn.XLOOKUP(A2301,'Hospitalisation Details'!A:A,'Hospitalisation Details'!B:H)</f>
        <v>35655</v>
      </c>
      <c r="F2301" s="14">
        <v>0</v>
      </c>
      <c r="G2301">
        <v>1071</v>
      </c>
      <c r="H2301" t="str">
        <v>tier - 3</v>
      </c>
      <c r="I2301" t="str">
        <v>tier - 3</v>
      </c>
      <c r="J2301" t="str">
        <v>R1013</v>
      </c>
      <c r="K2301">
        <v>25</v>
      </c>
      <c r="L2301" cm="1">
        <f t="array" ref="L2301:T2301">_xlfn.XLOOKUP(A2301,'Medical Examinations'!A:A,'Medical Examinations'!B:J)</f>
        <v>32.015000000000001</v>
      </c>
      <c r="M2301">
        <v>11.75</v>
      </c>
      <c r="N2301" s="5" t="str">
        <v>No</v>
      </c>
      <c r="O2301" s="5" t="str">
        <v>No</v>
      </c>
      <c r="P2301" s="5" t="str">
        <v>No</v>
      </c>
      <c r="Q2301" s="14">
        <v>0</v>
      </c>
      <c r="R2301" t="str">
        <v>yes</v>
      </c>
      <c r="S2301" t="str">
        <v>Obesity</v>
      </c>
      <c r="T2301" t="str">
        <v>Diabetes</v>
      </c>
    </row>
    <row r="2302" spans="1:20" x14ac:dyDescent="0.3">
      <c r="A2302" t="s">
        <v>2301</v>
      </c>
      <c r="B2302" t="s">
        <v>4367</v>
      </c>
      <c r="C2302" t="s">
        <v>4395</v>
      </c>
      <c r="D2302" t="s">
        <v>6033</v>
      </c>
      <c r="E2302" cm="1">
        <f t="array" ref="E2302:K2302">_xlfn.XLOOKUP(A2302,'Hospitalisation Details'!A:A,'Hospitalisation Details'!B:H)</f>
        <v>38223</v>
      </c>
      <c r="F2302" s="14">
        <v>0</v>
      </c>
      <c r="G2302">
        <v>1070</v>
      </c>
      <c r="H2302" t="str">
        <v>tier - 3</v>
      </c>
      <c r="I2302" t="str">
        <v>tier - 3</v>
      </c>
      <c r="J2302" t="str">
        <v>R1013</v>
      </c>
      <c r="K2302">
        <v>18</v>
      </c>
      <c r="L2302" cm="1">
        <f t="array" ref="L2302:T2302">_xlfn.XLOOKUP(A2302,'Medical Examinations'!A:A,'Medical Examinations'!B:J)</f>
        <v>46.2</v>
      </c>
      <c r="M2302">
        <v>6.09</v>
      </c>
      <c r="N2302" s="5" t="str">
        <v>No</v>
      </c>
      <c r="O2302" s="5" t="str">
        <v>No</v>
      </c>
      <c r="P2302" s="5" t="str">
        <v>Yes</v>
      </c>
      <c r="Q2302" s="14">
        <v>1</v>
      </c>
      <c r="R2302" t="str">
        <v>yes</v>
      </c>
      <c r="S2302" t="str">
        <v>Obesity</v>
      </c>
      <c r="T2302" t="str">
        <v>Prediabetes</v>
      </c>
    </row>
    <row r="2303" spans="1:20" x14ac:dyDescent="0.3">
      <c r="A2303" t="s">
        <v>2302</v>
      </c>
      <c r="B2303" t="s">
        <v>2659</v>
      </c>
      <c r="C2303" t="s">
        <v>4395</v>
      </c>
      <c r="D2303" t="s">
        <v>4409</v>
      </c>
      <c r="E2303" cm="1">
        <f t="array" ref="E2303:K2303">_xlfn.XLOOKUP(A2303,'Hospitalisation Details'!A:A,'Hospitalisation Details'!B:H)</f>
        <v>34240</v>
      </c>
      <c r="F2303" s="14">
        <v>0</v>
      </c>
      <c r="G2303">
        <v>1068</v>
      </c>
      <c r="H2303" t="str">
        <v>tier - 3</v>
      </c>
      <c r="I2303" t="str">
        <v>tier - 1</v>
      </c>
      <c r="J2303" t="str">
        <v>R1013</v>
      </c>
      <c r="K2303">
        <v>29</v>
      </c>
      <c r="L2303" cm="1">
        <f t="array" ref="L2303:T2303">_xlfn.XLOOKUP(A2303,'Medical Examinations'!A:A,'Medical Examinations'!B:J)</f>
        <v>47.6</v>
      </c>
      <c r="M2303">
        <v>5.95</v>
      </c>
      <c r="N2303" s="5" t="str">
        <v>Yes</v>
      </c>
      <c r="O2303" s="5" t="str">
        <v>No</v>
      </c>
      <c r="P2303" s="5" t="str">
        <v>No</v>
      </c>
      <c r="Q2303" s="14">
        <v>0</v>
      </c>
      <c r="R2303" t="str">
        <v>yes</v>
      </c>
      <c r="S2303" t="str">
        <v>Obesity</v>
      </c>
      <c r="T2303" t="str">
        <v>Prediabetes</v>
      </c>
    </row>
    <row r="2304" spans="1:20" x14ac:dyDescent="0.3">
      <c r="A2304" t="s">
        <v>2303</v>
      </c>
      <c r="B2304" t="s">
        <v>4368</v>
      </c>
      <c r="C2304" t="s">
        <v>4394</v>
      </c>
      <c r="D2304" t="s">
        <v>6034</v>
      </c>
      <c r="E2304" cm="1">
        <f t="array" ref="E2304:K2304">_xlfn.XLOOKUP(A2304,'Hospitalisation Details'!A:A,'Hospitalisation Details'!B:H)</f>
        <v>34851</v>
      </c>
      <c r="F2304" s="14">
        <v>0</v>
      </c>
      <c r="G2304">
        <v>1056</v>
      </c>
      <c r="H2304" t="str">
        <v>tier - 3</v>
      </c>
      <c r="I2304" t="str">
        <v>tier - 2</v>
      </c>
      <c r="J2304" t="str">
        <v>R1013</v>
      </c>
      <c r="K2304">
        <v>28</v>
      </c>
      <c r="L2304" cm="1">
        <f t="array" ref="L2304:T2304">_xlfn.XLOOKUP(A2304,'Medical Examinations'!A:A,'Medical Examinations'!B:J)</f>
        <v>31.35</v>
      </c>
      <c r="M2304">
        <v>6.86</v>
      </c>
      <c r="N2304" s="5" t="str">
        <v>No</v>
      </c>
      <c r="O2304" s="5" t="str">
        <v>No</v>
      </c>
      <c r="P2304" s="5" t="str">
        <v>No</v>
      </c>
      <c r="Q2304" s="14">
        <v>0</v>
      </c>
      <c r="R2304" t="str">
        <v>yes</v>
      </c>
      <c r="S2304" t="str">
        <v>Obesity</v>
      </c>
      <c r="T2304" t="str">
        <v>Diabetes</v>
      </c>
    </row>
    <row r="2305" spans="1:20" x14ac:dyDescent="0.3">
      <c r="A2305" t="s">
        <v>2304</v>
      </c>
      <c r="B2305" t="s">
        <v>4369</v>
      </c>
      <c r="C2305" t="s">
        <v>4395</v>
      </c>
      <c r="D2305" t="s">
        <v>4797</v>
      </c>
      <c r="E2305" cm="1">
        <f t="array" ref="E2305:K2305">_xlfn.XLOOKUP(A2305,'Hospitalisation Details'!A:A,'Hospitalisation Details'!B:H)</f>
        <v>37438</v>
      </c>
      <c r="F2305" s="14">
        <v>0</v>
      </c>
      <c r="G2305">
        <v>1049</v>
      </c>
      <c r="H2305" t="str">
        <v>tier - 3</v>
      </c>
      <c r="I2305" t="str">
        <v>tier - 2</v>
      </c>
      <c r="J2305" t="str">
        <v>R1012</v>
      </c>
      <c r="K2305">
        <v>20</v>
      </c>
      <c r="L2305" cm="1">
        <f t="array" ref="L2305:T2305">_xlfn.XLOOKUP(A2305,'Medical Examinations'!A:A,'Medical Examinations'!B:J)</f>
        <v>42.35</v>
      </c>
      <c r="M2305">
        <v>5.08</v>
      </c>
      <c r="N2305" s="5" t="str">
        <v>Yes</v>
      </c>
      <c r="O2305" s="5" t="str">
        <v>No</v>
      </c>
      <c r="P2305" s="5" t="str">
        <v>No</v>
      </c>
      <c r="Q2305" s="14">
        <v>0</v>
      </c>
      <c r="R2305" t="str">
        <v>yes</v>
      </c>
      <c r="S2305" t="str">
        <v>Obesity</v>
      </c>
      <c r="T2305" t="str">
        <v>Normal</v>
      </c>
    </row>
    <row r="2306" spans="1:20" x14ac:dyDescent="0.3">
      <c r="A2306" t="s">
        <v>2305</v>
      </c>
      <c r="B2306" t="s">
        <v>4370</v>
      </c>
      <c r="C2306" t="s">
        <v>4395</v>
      </c>
      <c r="D2306" t="s">
        <v>6035</v>
      </c>
      <c r="E2306" cm="1">
        <f t="array" ref="E2306:K2306">_xlfn.XLOOKUP(A2306,'Hospitalisation Details'!A:A,'Hospitalisation Details'!B:H)</f>
        <v>37457</v>
      </c>
      <c r="F2306" s="14">
        <v>0</v>
      </c>
      <c r="G2306">
        <v>1047</v>
      </c>
      <c r="H2306" t="str">
        <v>tier - 3</v>
      </c>
      <c r="I2306" t="str">
        <v>tier - 1</v>
      </c>
      <c r="J2306" t="str">
        <v>R1013</v>
      </c>
      <c r="K2306">
        <v>20</v>
      </c>
      <c r="L2306" cm="1">
        <f t="array" ref="L2306:T2306">_xlfn.XLOOKUP(A2306,'Medical Examinations'!A:A,'Medical Examinations'!B:J)</f>
        <v>43.89</v>
      </c>
      <c r="M2306">
        <v>8.7100000000000009</v>
      </c>
      <c r="N2306" s="5" t="str">
        <v>No</v>
      </c>
      <c r="O2306" s="5" t="str">
        <v>No</v>
      </c>
      <c r="P2306" s="5" t="str">
        <v>No</v>
      </c>
      <c r="Q2306" s="14">
        <v>0</v>
      </c>
      <c r="R2306" t="str">
        <v>yes</v>
      </c>
      <c r="S2306" t="str">
        <v>Obesity</v>
      </c>
      <c r="T2306" t="str">
        <v>Diabetes</v>
      </c>
    </row>
    <row r="2307" spans="1:20" x14ac:dyDescent="0.3">
      <c r="A2307" t="s">
        <v>2306</v>
      </c>
      <c r="B2307" t="s">
        <v>4371</v>
      </c>
      <c r="C2307" t="s">
        <v>4395</v>
      </c>
      <c r="D2307" t="s">
        <v>5263</v>
      </c>
      <c r="E2307" cm="1">
        <f t="array" ref="E2307:K2307">_xlfn.XLOOKUP(A2307,'Hospitalisation Details'!A:A,'Hospitalisation Details'!B:H)</f>
        <v>34655</v>
      </c>
      <c r="F2307" s="14">
        <v>0</v>
      </c>
      <c r="G2307">
        <v>1044</v>
      </c>
      <c r="H2307" t="str">
        <v>tier - 3</v>
      </c>
      <c r="I2307" t="str">
        <v>tier - 2</v>
      </c>
      <c r="J2307" t="str">
        <v>R1013</v>
      </c>
      <c r="K2307">
        <v>28</v>
      </c>
      <c r="L2307" cm="1">
        <f t="array" ref="L2307:T2307">_xlfn.XLOOKUP(A2307,'Medical Examinations'!A:A,'Medical Examinations'!B:J)</f>
        <v>37.049999999999997</v>
      </c>
      <c r="M2307">
        <v>8.44</v>
      </c>
      <c r="N2307" s="5" t="str">
        <v>No</v>
      </c>
      <c r="O2307" s="5" t="str">
        <v>No</v>
      </c>
      <c r="P2307" s="5" t="str">
        <v>No</v>
      </c>
      <c r="Q2307" s="14">
        <v>0</v>
      </c>
      <c r="R2307" t="str">
        <v>yes</v>
      </c>
      <c r="S2307" t="str">
        <v>Obesity</v>
      </c>
      <c r="T2307" t="str">
        <v>Diabetes</v>
      </c>
    </row>
    <row r="2308" spans="1:20" x14ac:dyDescent="0.3">
      <c r="A2308" t="s">
        <v>2307</v>
      </c>
      <c r="B2308" t="s">
        <v>4372</v>
      </c>
      <c r="C2308" t="s">
        <v>4394</v>
      </c>
      <c r="D2308" t="s">
        <v>4654</v>
      </c>
      <c r="E2308" cm="1">
        <f t="array" ref="E2308:K2308">_xlfn.XLOOKUP(A2308,'Hospitalisation Details'!A:A,'Hospitalisation Details'!B:H)</f>
        <v>34977</v>
      </c>
      <c r="F2308" s="14">
        <v>0</v>
      </c>
      <c r="G2308">
        <v>1033.74</v>
      </c>
      <c r="H2308" t="str">
        <v>tier - 3</v>
      </c>
      <c r="I2308" t="str">
        <v>tier - 1</v>
      </c>
      <c r="J2308" t="str">
        <v>R1013</v>
      </c>
      <c r="K2308">
        <v>27</v>
      </c>
      <c r="L2308" cm="1">
        <f t="array" ref="L2308:T2308">_xlfn.XLOOKUP(A2308,'Medical Examinations'!A:A,'Medical Examinations'!B:J)</f>
        <v>35.86</v>
      </c>
      <c r="M2308">
        <v>6.74</v>
      </c>
      <c r="N2308" s="5" t="str">
        <v>Yes</v>
      </c>
      <c r="O2308" s="5" t="str">
        <v>No</v>
      </c>
      <c r="P2308" s="5" t="str">
        <v>No</v>
      </c>
      <c r="Q2308" s="14">
        <v>2</v>
      </c>
      <c r="R2308" t="str">
        <v>yes</v>
      </c>
      <c r="S2308" t="str">
        <v>Obesity</v>
      </c>
      <c r="T2308" t="str">
        <v>Diabetes</v>
      </c>
    </row>
    <row r="2309" spans="1:20" x14ac:dyDescent="0.3">
      <c r="A2309" t="s">
        <v>2308</v>
      </c>
      <c r="B2309" t="s">
        <v>4373</v>
      </c>
      <c r="C2309" t="s">
        <v>4394</v>
      </c>
      <c r="D2309" t="s">
        <v>5676</v>
      </c>
      <c r="E2309" cm="1">
        <f t="array" ref="E2309:K2309">_xlfn.XLOOKUP(A2309,'Hospitalisation Details'!A:A,'Hospitalisation Details'!B:H)</f>
        <v>36377</v>
      </c>
      <c r="F2309" s="14">
        <v>0</v>
      </c>
      <c r="G2309">
        <v>1019</v>
      </c>
      <c r="H2309" t="str">
        <v>tier - 3</v>
      </c>
      <c r="I2309" t="str">
        <v>tier - 2</v>
      </c>
      <c r="J2309" t="str">
        <v>R1013</v>
      </c>
      <c r="K2309">
        <v>23</v>
      </c>
      <c r="L2309" cm="1">
        <f t="array" ref="L2309:T2309">_xlfn.XLOOKUP(A2309,'Medical Examinations'!A:A,'Medical Examinations'!B:J)</f>
        <v>36.86</v>
      </c>
      <c r="M2309">
        <v>5.19</v>
      </c>
      <c r="N2309" s="5" t="str">
        <v>Yes</v>
      </c>
      <c r="O2309" s="5" t="str">
        <v>No</v>
      </c>
      <c r="P2309" s="5" t="str">
        <v>Yes</v>
      </c>
      <c r="Q2309" s="14">
        <v>1</v>
      </c>
      <c r="R2309" t="str">
        <v>yes</v>
      </c>
      <c r="S2309" t="str">
        <v>Obesity</v>
      </c>
      <c r="T2309" t="str">
        <v>Normal</v>
      </c>
    </row>
    <row r="2310" spans="1:20" x14ac:dyDescent="0.3">
      <c r="A2310" t="s">
        <v>2309</v>
      </c>
      <c r="B2310" t="s">
        <v>4009</v>
      </c>
      <c r="C2310" t="s">
        <v>4394</v>
      </c>
      <c r="D2310" t="s">
        <v>5659</v>
      </c>
      <c r="E2310" cm="1">
        <f t="array" ref="E2310:K2310">_xlfn.XLOOKUP(A2310,'Hospitalisation Details'!A:A,'Hospitalisation Details'!B:H)</f>
        <v>36808</v>
      </c>
      <c r="F2310" s="14">
        <v>0</v>
      </c>
      <c r="G2310">
        <v>1012</v>
      </c>
      <c r="H2310" t="str">
        <v>tier - 3</v>
      </c>
      <c r="I2310" t="str">
        <v>tier - 2</v>
      </c>
      <c r="J2310" t="str">
        <v>R1013</v>
      </c>
      <c r="K2310">
        <v>22</v>
      </c>
      <c r="L2310" cm="1">
        <f t="array" ref="L2310:T2310">_xlfn.XLOOKUP(A2310,'Medical Examinations'!A:A,'Medical Examinations'!B:J)</f>
        <v>30.875</v>
      </c>
      <c r="M2310">
        <v>11.88</v>
      </c>
      <c r="N2310" s="5" t="str">
        <v>No</v>
      </c>
      <c r="O2310" s="5" t="str">
        <v>No</v>
      </c>
      <c r="P2310" s="5" t="str">
        <v>No</v>
      </c>
      <c r="Q2310" s="14">
        <v>0</v>
      </c>
      <c r="R2310" t="str">
        <v>yes</v>
      </c>
      <c r="S2310" t="str">
        <v>Obesity</v>
      </c>
      <c r="T2310" t="str">
        <v>Diabetes</v>
      </c>
    </row>
    <row r="2311" spans="1:20" x14ac:dyDescent="0.3">
      <c r="A2311" t="s">
        <v>2310</v>
      </c>
      <c r="B2311" t="s">
        <v>2522</v>
      </c>
      <c r="C2311" t="s">
        <v>4395</v>
      </c>
      <c r="D2311" t="s">
        <v>4543</v>
      </c>
      <c r="E2311" cm="1">
        <f t="array" ref="E2311:K2311">_xlfn.XLOOKUP(A2311,'Hospitalisation Details'!A:A,'Hospitalisation Details'!B:H)</f>
        <v>34660</v>
      </c>
      <c r="F2311" s="14">
        <v>0</v>
      </c>
      <c r="G2311">
        <v>1006.65</v>
      </c>
      <c r="H2311" t="str">
        <v>tier - 3</v>
      </c>
      <c r="I2311" t="str">
        <v>tier - 2</v>
      </c>
      <c r="J2311" t="str">
        <v>R1013</v>
      </c>
      <c r="K2311">
        <v>28</v>
      </c>
      <c r="L2311" cm="1">
        <f t="array" ref="L2311:T2311">_xlfn.XLOOKUP(A2311,'Medical Examinations'!A:A,'Medical Examinations'!B:J)</f>
        <v>33.880000000000003</v>
      </c>
      <c r="M2311">
        <v>7.01</v>
      </c>
      <c r="N2311" s="5" t="str">
        <v>No</v>
      </c>
      <c r="O2311" s="5" t="str">
        <v>No</v>
      </c>
      <c r="P2311" s="5" t="str">
        <v>No</v>
      </c>
      <c r="Q2311" s="14">
        <v>3</v>
      </c>
      <c r="R2311" t="str">
        <v>yes</v>
      </c>
      <c r="S2311" t="str">
        <v>Obesity</v>
      </c>
      <c r="T2311" t="str">
        <v>Diabetes</v>
      </c>
    </row>
    <row r="2312" spans="1:20" x14ac:dyDescent="0.3">
      <c r="A2312" t="s">
        <v>2311</v>
      </c>
      <c r="B2312" t="s">
        <v>4374</v>
      </c>
      <c r="C2312" t="s">
        <v>4396</v>
      </c>
      <c r="D2312" t="s">
        <v>4938</v>
      </c>
      <c r="E2312" cm="1">
        <f t="array" ref="E2312:K2312">_xlfn.XLOOKUP(A2312,'Hospitalisation Details'!A:A,'Hospitalisation Details'!B:H)</f>
        <v>37122</v>
      </c>
      <c r="F2312" s="14">
        <v>0</v>
      </c>
      <c r="G2312">
        <v>964.71</v>
      </c>
      <c r="H2312" t="str">
        <v>tier - 3</v>
      </c>
      <c r="I2312" t="str">
        <v>tier - 2</v>
      </c>
      <c r="J2312" t="str">
        <v>R1013</v>
      </c>
      <c r="K2312">
        <v>21</v>
      </c>
      <c r="L2312" cm="1">
        <f t="array" ref="L2312:T2312">_xlfn.XLOOKUP(A2312,'Medical Examinations'!A:A,'Medical Examinations'!B:J)</f>
        <v>35.090000000000003</v>
      </c>
      <c r="M2312">
        <v>4.38</v>
      </c>
      <c r="N2312" s="5" t="str">
        <v>Yes</v>
      </c>
      <c r="O2312" s="5" t="str">
        <v>No</v>
      </c>
      <c r="P2312" s="5" t="str">
        <v>No</v>
      </c>
      <c r="Q2312" s="14">
        <v>2</v>
      </c>
      <c r="R2312" t="str">
        <v>yes</v>
      </c>
      <c r="S2312" t="str">
        <v>Obesity</v>
      </c>
      <c r="T2312" t="str">
        <v>Normal</v>
      </c>
    </row>
    <row r="2313" spans="1:20" x14ac:dyDescent="0.3">
      <c r="A2313" t="s">
        <v>2312</v>
      </c>
      <c r="B2313" t="s">
        <v>4375</v>
      </c>
      <c r="C2313" t="s">
        <v>4394</v>
      </c>
      <c r="D2313" t="s">
        <v>4452</v>
      </c>
      <c r="E2313" cm="1">
        <f t="array" ref="E2313:K2313">_xlfn.XLOOKUP(A2313,'Hospitalisation Details'!A:A,'Hospitalisation Details'!B:H)</f>
        <v>35000</v>
      </c>
      <c r="F2313" s="14">
        <v>0</v>
      </c>
      <c r="G2313">
        <v>928.59</v>
      </c>
      <c r="H2313" t="str">
        <v>tier - 3</v>
      </c>
      <c r="I2313" t="str">
        <v>tier - 1</v>
      </c>
      <c r="J2313" t="str">
        <v>R1013</v>
      </c>
      <c r="K2313">
        <v>27</v>
      </c>
      <c r="L2313" cm="1">
        <f t="array" ref="L2313:T2313">_xlfn.XLOOKUP(A2313,'Medical Examinations'!A:A,'Medical Examinations'!B:J)</f>
        <v>41.8</v>
      </c>
      <c r="M2313">
        <v>7.89</v>
      </c>
      <c r="N2313" s="5" t="str">
        <v>Yes</v>
      </c>
      <c r="O2313" s="5" t="str">
        <v>No</v>
      </c>
      <c r="P2313" s="5" t="str">
        <v>No</v>
      </c>
      <c r="Q2313" s="14">
        <v>2</v>
      </c>
      <c r="R2313" t="str">
        <v>yes</v>
      </c>
      <c r="S2313" t="str">
        <v>Obesity</v>
      </c>
      <c r="T2313" t="str">
        <v>Diabetes</v>
      </c>
    </row>
    <row r="2314" spans="1:20" x14ac:dyDescent="0.3">
      <c r="A2314" t="s">
        <v>2313</v>
      </c>
      <c r="B2314" t="s">
        <v>4376</v>
      </c>
      <c r="C2314" t="s">
        <v>4395</v>
      </c>
      <c r="D2314" t="s">
        <v>4436</v>
      </c>
      <c r="E2314" cm="1">
        <f t="array" ref="E2314:K2314">_xlfn.XLOOKUP(A2314,'Hospitalisation Details'!A:A,'Hospitalisation Details'!B:H)</f>
        <v>34637</v>
      </c>
      <c r="F2314" s="14">
        <v>0</v>
      </c>
      <c r="G2314">
        <v>915.07</v>
      </c>
      <c r="H2314" t="str">
        <v>tier - 3</v>
      </c>
      <c r="I2314" t="str">
        <v>tier - 1</v>
      </c>
      <c r="J2314" t="str">
        <v>R1013</v>
      </c>
      <c r="K2314">
        <v>28</v>
      </c>
      <c r="L2314" cm="1">
        <f t="array" ref="L2314:T2314">_xlfn.XLOOKUP(A2314,'Medical Examinations'!A:A,'Medical Examinations'!B:J)</f>
        <v>31.3</v>
      </c>
      <c r="M2314">
        <v>11.38</v>
      </c>
      <c r="N2314" s="5" t="str">
        <v>No</v>
      </c>
      <c r="O2314" s="5" t="str">
        <v>No</v>
      </c>
      <c r="P2314" s="5" t="str">
        <v>No</v>
      </c>
      <c r="Q2314" s="14">
        <v>3</v>
      </c>
      <c r="R2314" t="str">
        <v>yes</v>
      </c>
      <c r="S2314" t="str">
        <v>Obesity</v>
      </c>
      <c r="T2314" t="str">
        <v>Diabetes</v>
      </c>
    </row>
    <row r="2315" spans="1:20" x14ac:dyDescent="0.3">
      <c r="A2315" t="s">
        <v>2314</v>
      </c>
      <c r="B2315" t="s">
        <v>4377</v>
      </c>
      <c r="C2315" t="s">
        <v>4394</v>
      </c>
      <c r="D2315" t="s">
        <v>4747</v>
      </c>
      <c r="E2315" cm="1">
        <f t="array" ref="E2315:K2315">_xlfn.XLOOKUP(A2315,'Hospitalisation Details'!A:A,'Hospitalisation Details'!B:H)</f>
        <v>34300</v>
      </c>
      <c r="F2315" s="14">
        <v>0</v>
      </c>
      <c r="G2315">
        <v>896.21</v>
      </c>
      <c r="H2315" t="str">
        <v>tier - 3</v>
      </c>
      <c r="I2315" t="str">
        <v>tier - 1</v>
      </c>
      <c r="J2315" t="str">
        <v>R1013</v>
      </c>
      <c r="K2315">
        <v>29</v>
      </c>
      <c r="L2315" cm="1">
        <f t="array" ref="L2315:T2315">_xlfn.XLOOKUP(A2315,'Medical Examinations'!A:A,'Medical Examinations'!B:J)</f>
        <v>32.200000000000003</v>
      </c>
      <c r="M2315">
        <v>6.22</v>
      </c>
      <c r="N2315" s="5" t="str">
        <v>Yes</v>
      </c>
      <c r="O2315" s="5" t="str">
        <v>No</v>
      </c>
      <c r="P2315" s="5" t="str">
        <v>No</v>
      </c>
      <c r="Q2315" s="14">
        <v>2</v>
      </c>
      <c r="R2315" t="str">
        <v>yes</v>
      </c>
      <c r="S2315" t="str">
        <v>Obesity</v>
      </c>
      <c r="T2315" t="str">
        <v>Prediabetes</v>
      </c>
    </row>
    <row r="2316" spans="1:20" x14ac:dyDescent="0.3">
      <c r="A2316" t="s">
        <v>2315</v>
      </c>
      <c r="B2316" t="s">
        <v>3200</v>
      </c>
      <c r="C2316" t="s">
        <v>4394</v>
      </c>
      <c r="D2316" t="s">
        <v>6036</v>
      </c>
      <c r="E2316" cm="1">
        <f t="array" ref="E2316:K2316">_xlfn.XLOOKUP(A2316,'Hospitalisation Details'!A:A,'Hospitalisation Details'!B:H)</f>
        <v>36848</v>
      </c>
      <c r="F2316" s="14">
        <v>0</v>
      </c>
      <c r="G2316">
        <v>865.41</v>
      </c>
      <c r="H2316" t="str">
        <v>tier - 3</v>
      </c>
      <c r="I2316" t="str">
        <v>tier - 1</v>
      </c>
      <c r="J2316" t="str">
        <v>R1013</v>
      </c>
      <c r="K2316">
        <v>22</v>
      </c>
      <c r="L2316" cm="1">
        <f t="array" ref="L2316:T2316">_xlfn.XLOOKUP(A2316,'Medical Examinations'!A:A,'Medical Examinations'!B:J)</f>
        <v>36.299999999999997</v>
      </c>
      <c r="M2316">
        <v>11.5</v>
      </c>
      <c r="N2316" s="5" t="str">
        <v>Yes</v>
      </c>
      <c r="O2316" s="5" t="str">
        <v>No</v>
      </c>
      <c r="P2316" s="5" t="str">
        <v>No</v>
      </c>
      <c r="Q2316" s="14">
        <v>2</v>
      </c>
      <c r="R2316" t="str">
        <v>yes</v>
      </c>
      <c r="S2316" t="str">
        <v>Obesity</v>
      </c>
      <c r="T2316" t="str">
        <v>Diabetes</v>
      </c>
    </row>
    <row r="2317" spans="1:20" x14ac:dyDescent="0.3">
      <c r="A2317" t="s">
        <v>2316</v>
      </c>
      <c r="B2317" t="s">
        <v>2676</v>
      </c>
      <c r="C2317" t="s">
        <v>4395</v>
      </c>
      <c r="D2317" t="s">
        <v>6037</v>
      </c>
      <c r="E2317" cm="1">
        <f t="array" ref="E2317:K2317">_xlfn.XLOOKUP(A2317,'Hospitalisation Details'!A:A,'Hospitalisation Details'!B:H)</f>
        <v>38267</v>
      </c>
      <c r="F2317" s="14">
        <v>0</v>
      </c>
      <c r="G2317">
        <v>830.52</v>
      </c>
      <c r="H2317" t="str">
        <v>tier - 3</v>
      </c>
      <c r="I2317" t="str">
        <v>tier - 2</v>
      </c>
      <c r="J2317" t="str">
        <v>R1011</v>
      </c>
      <c r="K2317">
        <v>18</v>
      </c>
      <c r="L2317" cm="1">
        <f t="array" ref="L2317:T2317">_xlfn.XLOOKUP(A2317,'Medical Examinations'!A:A,'Medical Examinations'!B:J)</f>
        <v>42.9</v>
      </c>
      <c r="M2317">
        <v>11.41</v>
      </c>
      <c r="N2317" s="5" t="str">
        <v>No</v>
      </c>
      <c r="O2317" s="5" t="str">
        <v>No</v>
      </c>
      <c r="P2317" s="5" t="str">
        <v>No</v>
      </c>
      <c r="Q2317" s="14">
        <v>0</v>
      </c>
      <c r="R2317" t="str">
        <v>yes</v>
      </c>
      <c r="S2317" t="str">
        <v>Obesity</v>
      </c>
      <c r="T2317" t="str">
        <v>Diabetes</v>
      </c>
    </row>
    <row r="2318" spans="1:20" x14ac:dyDescent="0.3">
      <c r="A2318" t="s">
        <v>2317</v>
      </c>
      <c r="B2318" t="s">
        <v>4378</v>
      </c>
      <c r="C2318" t="s">
        <v>4395</v>
      </c>
      <c r="D2318" t="s">
        <v>5037</v>
      </c>
      <c r="E2318" cm="1">
        <f t="array" ref="E2318:K2318">_xlfn.XLOOKUP(A2318,'Hospitalisation Details'!A:A,'Hospitalisation Details'!B:H)</f>
        <v>35040</v>
      </c>
      <c r="F2318" s="14">
        <v>0</v>
      </c>
      <c r="G2318">
        <v>773.54</v>
      </c>
      <c r="H2318" t="str">
        <v>tier - 3</v>
      </c>
      <c r="I2318" t="str">
        <v>tier - 2</v>
      </c>
      <c r="J2318" t="str">
        <v>R1013</v>
      </c>
      <c r="K2318">
        <v>27</v>
      </c>
      <c r="L2318" cm="1">
        <f t="array" ref="L2318:T2318">_xlfn.XLOOKUP(A2318,'Medical Examinations'!A:A,'Medical Examinations'!B:J)</f>
        <v>36.954999999999998</v>
      </c>
      <c r="M2318">
        <v>4.72</v>
      </c>
      <c r="N2318" s="5" t="str">
        <v>Yes</v>
      </c>
      <c r="O2318" s="5" t="str">
        <v>No</v>
      </c>
      <c r="P2318" s="5" t="str">
        <v>No</v>
      </c>
      <c r="Q2318" s="14">
        <v>1</v>
      </c>
      <c r="R2318" t="str">
        <v>yes</v>
      </c>
      <c r="S2318" t="str">
        <v>Obesity</v>
      </c>
      <c r="T2318" t="str">
        <v>Normal</v>
      </c>
    </row>
    <row r="2319" spans="1:20" x14ac:dyDescent="0.3">
      <c r="A2319" t="s">
        <v>2318</v>
      </c>
      <c r="B2319" t="s">
        <v>3941</v>
      </c>
      <c r="C2319" t="s">
        <v>4394</v>
      </c>
      <c r="D2319" t="s">
        <v>6038</v>
      </c>
      <c r="E2319" cm="1">
        <f t="array" ref="E2319:K2319">_xlfn.XLOOKUP(A2319,'Hospitalisation Details'!A:A,'Hospitalisation Details'!B:H)</f>
        <v>35326</v>
      </c>
      <c r="F2319" s="14">
        <v>0</v>
      </c>
      <c r="G2319">
        <v>770.38</v>
      </c>
      <c r="H2319" t="str">
        <v>tier - 3</v>
      </c>
      <c r="I2319" t="str">
        <v>tier - 3</v>
      </c>
      <c r="J2319" t="str">
        <v>R1012</v>
      </c>
      <c r="K2319">
        <v>26</v>
      </c>
      <c r="L2319" cm="1">
        <f t="array" ref="L2319:T2319">_xlfn.XLOOKUP(A2319,'Medical Examinations'!A:A,'Medical Examinations'!B:J)</f>
        <v>36.765000000000001</v>
      </c>
      <c r="M2319">
        <v>7.29</v>
      </c>
      <c r="N2319" s="5" t="str">
        <v>Yes</v>
      </c>
      <c r="O2319" s="5" t="str">
        <v>No</v>
      </c>
      <c r="P2319" s="5" t="str">
        <v>Yes</v>
      </c>
      <c r="Q2319" s="14">
        <v>1</v>
      </c>
      <c r="R2319" t="str">
        <v>yes</v>
      </c>
      <c r="S2319" t="str">
        <v>Obesity</v>
      </c>
      <c r="T2319" t="str">
        <v>Diabetes</v>
      </c>
    </row>
    <row r="2320" spans="1:20" x14ac:dyDescent="0.3">
      <c r="A2320" t="s">
        <v>2319</v>
      </c>
      <c r="B2320" t="s">
        <v>4379</v>
      </c>
      <c r="C2320" t="s">
        <v>4395</v>
      </c>
      <c r="D2320" t="s">
        <v>6039</v>
      </c>
      <c r="E2320" cm="1">
        <f t="array" ref="E2320:K2320">_xlfn.XLOOKUP(A2320,'Hospitalisation Details'!A:A,'Hospitalisation Details'!B:H)</f>
        <v>34148</v>
      </c>
      <c r="F2320" s="14">
        <v>0</v>
      </c>
      <c r="G2320">
        <v>770</v>
      </c>
      <c r="H2320" t="str">
        <v>tier - 3</v>
      </c>
      <c r="I2320" t="str">
        <v>tier - 3</v>
      </c>
      <c r="J2320" t="str">
        <v>R1013</v>
      </c>
      <c r="K2320">
        <v>29</v>
      </c>
      <c r="L2320" cm="1">
        <f t="array" ref="L2320:T2320">_xlfn.XLOOKUP(A2320,'Medical Examinations'!A:A,'Medical Examinations'!B:J)</f>
        <v>33.799999999999997</v>
      </c>
      <c r="M2320">
        <v>7.67</v>
      </c>
      <c r="N2320" s="5" t="str">
        <v>No</v>
      </c>
      <c r="O2320" s="5" t="str">
        <v>No</v>
      </c>
      <c r="P2320" s="5" t="str">
        <v>No</v>
      </c>
      <c r="Q2320" s="14">
        <v>3</v>
      </c>
      <c r="R2320" t="str">
        <v>yes</v>
      </c>
      <c r="S2320" t="str">
        <v>Obesity</v>
      </c>
      <c r="T2320" t="str">
        <v>Diabetes</v>
      </c>
    </row>
    <row r="2321" spans="1:20" x14ac:dyDescent="0.3">
      <c r="A2321" t="s">
        <v>2320</v>
      </c>
      <c r="B2321" t="s">
        <v>4380</v>
      </c>
      <c r="C2321" t="s">
        <v>4394</v>
      </c>
      <c r="D2321" t="s">
        <v>6040</v>
      </c>
      <c r="E2321" cm="1">
        <f t="array" ref="E2321:K2321">_xlfn.XLOOKUP(A2321,'Hospitalisation Details'!A:A,'Hospitalisation Details'!B:H)</f>
        <v>35360</v>
      </c>
      <c r="F2321" s="14">
        <v>0</v>
      </c>
      <c r="G2321">
        <v>760</v>
      </c>
      <c r="H2321" t="str">
        <v>tier - 3</v>
      </c>
      <c r="I2321" t="str">
        <v>tier - 3</v>
      </c>
      <c r="J2321" t="str">
        <v>R1013</v>
      </c>
      <c r="K2321">
        <v>26</v>
      </c>
      <c r="L2321" cm="1">
        <f t="array" ref="L2321:T2321">_xlfn.XLOOKUP(A2321,'Medical Examinations'!A:A,'Medical Examinations'!B:J)</f>
        <v>39.9</v>
      </c>
      <c r="M2321">
        <v>11.32</v>
      </c>
      <c r="N2321" s="5" t="str">
        <v>No</v>
      </c>
      <c r="O2321" s="5" t="str">
        <v>No</v>
      </c>
      <c r="P2321" s="5" t="str">
        <v>No</v>
      </c>
      <c r="Q2321" s="14">
        <v>0</v>
      </c>
      <c r="R2321" t="str">
        <v>yes</v>
      </c>
      <c r="S2321" t="str">
        <v>Obesity</v>
      </c>
      <c r="T2321" t="str">
        <v>Diabetes</v>
      </c>
    </row>
    <row r="2322" spans="1:20" x14ac:dyDescent="0.3">
      <c r="A2322" t="s">
        <v>2321</v>
      </c>
      <c r="B2322" t="s">
        <v>4381</v>
      </c>
      <c r="C2322" t="s">
        <v>4395</v>
      </c>
      <c r="D2322" t="s">
        <v>4487</v>
      </c>
      <c r="E2322" cm="1">
        <f t="array" ref="E2322:K2322">_xlfn.XLOOKUP(A2322,'Hospitalisation Details'!A:A,'Hospitalisation Details'!B:H)</f>
        <v>34190</v>
      </c>
      <c r="F2322" s="14">
        <v>0</v>
      </c>
      <c r="G2322">
        <v>760</v>
      </c>
      <c r="H2322" t="str">
        <v>tier - 3</v>
      </c>
      <c r="I2322" t="str">
        <v>tier - 1</v>
      </c>
      <c r="J2322" t="str">
        <v>R1013</v>
      </c>
      <c r="K2322">
        <v>29</v>
      </c>
      <c r="L2322" cm="1">
        <f t="array" ref="L2322:T2322">_xlfn.XLOOKUP(A2322,'Medical Examinations'!A:A,'Medical Examinations'!B:J)</f>
        <v>36.384999999999998</v>
      </c>
      <c r="M2322">
        <v>7.59</v>
      </c>
      <c r="N2322" s="5" t="str">
        <v>Yes</v>
      </c>
      <c r="O2322" s="5" t="str">
        <v>No</v>
      </c>
      <c r="P2322" s="5" t="str">
        <v>No</v>
      </c>
      <c r="Q2322" s="14">
        <v>2</v>
      </c>
      <c r="R2322" t="str">
        <v>yes</v>
      </c>
      <c r="S2322" t="str">
        <v>Obesity</v>
      </c>
      <c r="T2322" t="str">
        <v>Diabetes</v>
      </c>
    </row>
    <row r="2323" spans="1:20" x14ac:dyDescent="0.3">
      <c r="A2323" t="s">
        <v>2322</v>
      </c>
      <c r="B2323" t="s">
        <v>4382</v>
      </c>
      <c r="C2323" t="s">
        <v>4394</v>
      </c>
      <c r="D2323" t="s">
        <v>6041</v>
      </c>
      <c r="E2323" cm="1">
        <f t="array" ref="E2323:K2323">_xlfn.XLOOKUP(A2323,'Hospitalisation Details'!A:A,'Hospitalisation Details'!B:H)</f>
        <v>37518</v>
      </c>
      <c r="F2323" s="14">
        <v>0</v>
      </c>
      <c r="G2323">
        <v>750</v>
      </c>
      <c r="H2323" t="str">
        <v>tier - 3</v>
      </c>
      <c r="I2323" t="str">
        <v>tier - 1</v>
      </c>
      <c r="J2323" t="str">
        <v>R1012</v>
      </c>
      <c r="K2323">
        <v>20</v>
      </c>
      <c r="L2323" cm="1">
        <f t="array" ref="L2323:T2323">_xlfn.XLOOKUP(A2323,'Medical Examinations'!A:A,'Medical Examinations'!B:J)</f>
        <v>40.564999999999998</v>
      </c>
      <c r="M2323">
        <v>7.02</v>
      </c>
      <c r="N2323" s="5" t="str">
        <v>No</v>
      </c>
      <c r="O2323" s="5" t="str">
        <v>No</v>
      </c>
      <c r="P2323" s="5" t="str">
        <v>No</v>
      </c>
      <c r="Q2323" s="14">
        <v>0</v>
      </c>
      <c r="R2323" t="str">
        <v>yes</v>
      </c>
      <c r="S2323" t="str">
        <v>Obesity</v>
      </c>
      <c r="T2323" t="str">
        <v>Diabetes</v>
      </c>
    </row>
    <row r="2324" spans="1:20" x14ac:dyDescent="0.3">
      <c r="A2324" t="s">
        <v>2323</v>
      </c>
      <c r="B2324" t="s">
        <v>4383</v>
      </c>
      <c r="C2324" t="s">
        <v>4395</v>
      </c>
      <c r="D2324" t="s">
        <v>4543</v>
      </c>
      <c r="E2324" cm="1">
        <f t="array" ref="E2324:K2324">_xlfn.XLOOKUP(A2324,'Hospitalisation Details'!A:A,'Hospitalisation Details'!B:H)</f>
        <v>36508</v>
      </c>
      <c r="F2324" s="14">
        <v>0</v>
      </c>
      <c r="G2324">
        <v>722.99</v>
      </c>
      <c r="H2324" t="str">
        <v>tier - 3</v>
      </c>
      <c r="I2324" t="str">
        <v>tier - 1</v>
      </c>
      <c r="J2324" t="str">
        <v>R1013</v>
      </c>
      <c r="K2324">
        <v>23</v>
      </c>
      <c r="L2324" cm="1">
        <f t="array" ref="L2324:T2324">_xlfn.XLOOKUP(A2324,'Medical Examinations'!A:A,'Medical Examinations'!B:J)</f>
        <v>40.92</v>
      </c>
      <c r="M2324">
        <v>8.41</v>
      </c>
      <c r="N2324" s="5" t="str">
        <v>No</v>
      </c>
      <c r="O2324" s="5" t="str">
        <v>No</v>
      </c>
      <c r="P2324" s="5" t="str">
        <v>No</v>
      </c>
      <c r="Q2324" s="14">
        <v>0</v>
      </c>
      <c r="R2324" t="str">
        <v>yes</v>
      </c>
      <c r="S2324" t="str">
        <v>Obesity</v>
      </c>
      <c r="T2324" t="str">
        <v>Diabetes</v>
      </c>
    </row>
    <row r="2325" spans="1:20" x14ac:dyDescent="0.3">
      <c r="A2325" t="s">
        <v>2324</v>
      </c>
      <c r="B2325" t="s">
        <v>4384</v>
      </c>
      <c r="C2325" t="s">
        <v>4394</v>
      </c>
      <c r="D2325" t="s">
        <v>6042</v>
      </c>
      <c r="E2325" cm="1">
        <f t="array" ref="E2325:K2325">_xlfn.XLOOKUP(A2325,'Hospitalisation Details'!A:A,'Hospitalisation Details'!B:H)</f>
        <v>36520</v>
      </c>
      <c r="F2325" s="14">
        <v>0</v>
      </c>
      <c r="G2325">
        <v>700</v>
      </c>
      <c r="H2325" t="str">
        <v>tier - 3</v>
      </c>
      <c r="I2325" t="str">
        <v>tier - 3</v>
      </c>
      <c r="J2325" t="str">
        <v>R1013</v>
      </c>
      <c r="K2325">
        <v>23</v>
      </c>
      <c r="L2325" cm="1">
        <f t="array" ref="L2325:T2325">_xlfn.XLOOKUP(A2325,'Medical Examinations'!A:A,'Medical Examinations'!B:J)</f>
        <v>42.13</v>
      </c>
      <c r="M2325">
        <v>11.9</v>
      </c>
      <c r="N2325" s="5" t="str">
        <v>No</v>
      </c>
      <c r="O2325" s="5" t="str">
        <v>No</v>
      </c>
      <c r="P2325" s="5" t="str">
        <v>No</v>
      </c>
      <c r="Q2325" s="14">
        <v>0</v>
      </c>
      <c r="R2325" t="str">
        <v>yes</v>
      </c>
      <c r="S2325" t="str">
        <v>Obesity</v>
      </c>
      <c r="T2325" t="str">
        <v>Diabetes</v>
      </c>
    </row>
    <row r="2326" spans="1:20" x14ac:dyDescent="0.3">
      <c r="A2326" t="s">
        <v>2325</v>
      </c>
      <c r="B2326" t="s">
        <v>3098</v>
      </c>
      <c r="C2326" t="s">
        <v>4395</v>
      </c>
      <c r="D2326" t="s">
        <v>6043</v>
      </c>
      <c r="E2326" cm="1">
        <f t="array" ref="E2326:K2326">_xlfn.XLOOKUP(A2326,'Hospitalisation Details'!A:A,'Hospitalisation Details'!B:H)</f>
        <v>37146</v>
      </c>
      <c r="F2326" s="14">
        <v>0</v>
      </c>
      <c r="G2326">
        <v>687.54</v>
      </c>
      <c r="H2326" t="str">
        <v>tier - 3</v>
      </c>
      <c r="I2326" t="str">
        <v>tier - 2</v>
      </c>
      <c r="J2326" t="str">
        <v>R1013</v>
      </c>
      <c r="K2326">
        <v>21</v>
      </c>
      <c r="L2326" cm="1">
        <f t="array" ref="L2326:T2326">_xlfn.XLOOKUP(A2326,'Medical Examinations'!A:A,'Medical Examinations'!B:J)</f>
        <v>37.700000000000003</v>
      </c>
      <c r="M2326">
        <v>5.96</v>
      </c>
      <c r="N2326" s="5" t="str">
        <v>Yes</v>
      </c>
      <c r="O2326" s="5" t="str">
        <v>No</v>
      </c>
      <c r="P2326" s="5" t="str">
        <v>No</v>
      </c>
      <c r="Q2326" s="14">
        <v>2</v>
      </c>
      <c r="R2326" t="str">
        <v>yes</v>
      </c>
      <c r="S2326" t="str">
        <v>Obesity</v>
      </c>
      <c r="T2326" t="str">
        <v>Prediabetes</v>
      </c>
    </row>
    <row r="2327" spans="1:20" x14ac:dyDescent="0.3">
      <c r="A2327" t="s">
        <v>2326</v>
      </c>
      <c r="B2327" t="s">
        <v>4385</v>
      </c>
      <c r="C2327" t="s">
        <v>4395</v>
      </c>
      <c r="D2327" t="s">
        <v>6044</v>
      </c>
      <c r="E2327" cm="1">
        <f t="array" ref="E2327:K2327">_xlfn.XLOOKUP(A2327,'Hospitalisation Details'!A:A,'Hospitalisation Details'!B:H)</f>
        <v>35743</v>
      </c>
      <c r="F2327" s="14">
        <v>0</v>
      </c>
      <c r="G2327">
        <v>670</v>
      </c>
      <c r="H2327" t="str">
        <v>tier - 3</v>
      </c>
      <c r="I2327" t="str">
        <v>tier - 3</v>
      </c>
      <c r="J2327" t="str">
        <v>R1013</v>
      </c>
      <c r="K2327">
        <v>25</v>
      </c>
      <c r="L2327" cm="1">
        <f t="array" ref="L2327:T2327">_xlfn.XLOOKUP(A2327,'Medical Examinations'!A:A,'Medical Examinations'!B:J)</f>
        <v>38.06</v>
      </c>
      <c r="M2327">
        <v>10.79</v>
      </c>
      <c r="N2327" s="5" t="str">
        <v>No</v>
      </c>
      <c r="O2327" s="5" t="str">
        <v>No</v>
      </c>
      <c r="P2327" s="5" t="str">
        <v>No</v>
      </c>
      <c r="Q2327" s="14">
        <v>0</v>
      </c>
      <c r="R2327" t="str">
        <v>yes</v>
      </c>
      <c r="S2327" t="str">
        <v>Obesity</v>
      </c>
      <c r="T2327" t="str">
        <v>Diabetes</v>
      </c>
    </row>
    <row r="2328" spans="1:20" x14ac:dyDescent="0.3">
      <c r="A2328" t="s">
        <v>2327</v>
      </c>
      <c r="B2328" t="s">
        <v>2726</v>
      </c>
      <c r="C2328" t="s">
        <v>4394</v>
      </c>
      <c r="D2328" t="s">
        <v>5244</v>
      </c>
      <c r="E2328" cm="1">
        <f t="array" ref="E2328:K2328">_xlfn.XLOOKUP(A2328,'Hospitalisation Details'!A:A,'Hospitalisation Details'!B:H)</f>
        <v>37589</v>
      </c>
      <c r="F2328" s="14">
        <v>0</v>
      </c>
      <c r="G2328">
        <v>668</v>
      </c>
      <c r="H2328" t="str">
        <v>tier - 3</v>
      </c>
      <c r="I2328" t="str">
        <v>tier - 2</v>
      </c>
      <c r="J2328" t="str">
        <v>R1012</v>
      </c>
      <c r="K2328">
        <v>20</v>
      </c>
      <c r="L2328" cm="1">
        <f t="array" ref="L2328:T2328">_xlfn.XLOOKUP(A2328,'Medical Examinations'!A:A,'Medical Examinations'!B:J)</f>
        <v>41.14</v>
      </c>
      <c r="M2328">
        <v>9.58</v>
      </c>
      <c r="N2328" s="5" t="str">
        <v>Yes</v>
      </c>
      <c r="O2328" s="5" t="str">
        <v>No</v>
      </c>
      <c r="P2328" s="5" t="str">
        <v>Yes</v>
      </c>
      <c r="Q2328" s="14">
        <v>1</v>
      </c>
      <c r="R2328" t="str">
        <v>yes</v>
      </c>
      <c r="S2328" t="str">
        <v>Obesity</v>
      </c>
      <c r="T2328" t="str">
        <v>Diabetes</v>
      </c>
    </row>
    <row r="2329" spans="1:20" x14ac:dyDescent="0.3">
      <c r="A2329" t="s">
        <v>2328</v>
      </c>
      <c r="B2329" t="s">
        <v>4386</v>
      </c>
      <c r="C2329" t="s">
        <v>4394</v>
      </c>
      <c r="D2329" t="s">
        <v>4420</v>
      </c>
      <c r="E2329" cm="1">
        <f t="array" ref="E2329:K2329">_xlfn.XLOOKUP(A2329,'Hospitalisation Details'!A:A,'Hospitalisation Details'!B:H)</f>
        <v>34884</v>
      </c>
      <c r="F2329" s="14">
        <v>0</v>
      </c>
      <c r="G2329">
        <v>650</v>
      </c>
      <c r="H2329" t="str">
        <v>tier - 3</v>
      </c>
      <c r="I2329" t="str">
        <v>tier - 3</v>
      </c>
      <c r="J2329" t="str">
        <v>R1013</v>
      </c>
      <c r="K2329">
        <v>27</v>
      </c>
      <c r="L2329" cm="1">
        <f t="array" ref="L2329:T2329">_xlfn.XLOOKUP(A2329,'Medical Examinations'!A:A,'Medical Examinations'!B:J)</f>
        <v>36.96</v>
      </c>
      <c r="M2329">
        <v>7.93</v>
      </c>
      <c r="N2329" s="5" t="str">
        <v>No</v>
      </c>
      <c r="O2329" s="5" t="str">
        <v>No</v>
      </c>
      <c r="P2329" s="5" t="str">
        <v>No</v>
      </c>
      <c r="Q2329" s="14">
        <v>3</v>
      </c>
      <c r="R2329" t="str">
        <v>yes</v>
      </c>
      <c r="S2329" t="str">
        <v>Obesity</v>
      </c>
      <c r="T2329" t="str">
        <v>Diabetes</v>
      </c>
    </row>
    <row r="2330" spans="1:20" x14ac:dyDescent="0.3">
      <c r="A2330" t="s">
        <v>2329</v>
      </c>
      <c r="B2330" t="s">
        <v>4387</v>
      </c>
      <c r="C2330" t="s">
        <v>4394</v>
      </c>
      <c r="D2330" t="s">
        <v>6045</v>
      </c>
      <c r="E2330" cm="1">
        <f t="array" ref="E2330:K2330">_xlfn.XLOOKUP(A2330,'Hospitalisation Details'!A:A,'Hospitalisation Details'!B:H)</f>
        <v>34121</v>
      </c>
      <c r="F2330" s="14">
        <v>0</v>
      </c>
      <c r="G2330">
        <v>650</v>
      </c>
      <c r="H2330" t="str">
        <v>tier - 3</v>
      </c>
      <c r="I2330" t="str">
        <v>tier - 3</v>
      </c>
      <c r="J2330" t="str">
        <v>R1013</v>
      </c>
      <c r="K2330">
        <v>30</v>
      </c>
      <c r="L2330" cm="1">
        <f t="array" ref="L2330:T2330">_xlfn.XLOOKUP(A2330,'Medical Examinations'!A:A,'Medical Examinations'!B:J)</f>
        <v>36.4</v>
      </c>
      <c r="M2330">
        <v>6.07</v>
      </c>
      <c r="N2330" s="5" t="str">
        <v>No</v>
      </c>
      <c r="O2330" s="5" t="str">
        <v>No</v>
      </c>
      <c r="P2330" s="5" t="str">
        <v>No</v>
      </c>
      <c r="Q2330" s="14">
        <v>0</v>
      </c>
      <c r="R2330" t="str">
        <v>yes</v>
      </c>
      <c r="S2330" t="str">
        <v>Obesity</v>
      </c>
      <c r="T2330" t="str">
        <v>Prediabetes</v>
      </c>
    </row>
    <row r="2331" spans="1:20" x14ac:dyDescent="0.3">
      <c r="A2331" t="s">
        <v>2330</v>
      </c>
      <c r="B2331" t="s">
        <v>4388</v>
      </c>
      <c r="C2331" t="s">
        <v>4394</v>
      </c>
      <c r="D2331" t="s">
        <v>6046</v>
      </c>
      <c r="E2331" cm="1">
        <f t="array" ref="E2331:K2331">_xlfn.XLOOKUP(A2331,'Hospitalisation Details'!A:A,'Hospitalisation Details'!B:H)</f>
        <v>37215</v>
      </c>
      <c r="F2331" s="14">
        <v>0</v>
      </c>
      <c r="G2331">
        <v>646.14</v>
      </c>
      <c r="H2331" t="str">
        <v>tier - 3</v>
      </c>
      <c r="I2331" t="str">
        <v>tier - 3</v>
      </c>
      <c r="J2331" t="str">
        <v>R1012</v>
      </c>
      <c r="K2331">
        <v>21</v>
      </c>
      <c r="L2331" cm="1">
        <f t="array" ref="L2331:T2331">_xlfn.XLOOKUP(A2331,'Medical Examinations'!A:A,'Medical Examinations'!B:J)</f>
        <v>32.799999999999997</v>
      </c>
      <c r="M2331">
        <v>6.59</v>
      </c>
      <c r="N2331" s="5" t="str">
        <v>No</v>
      </c>
      <c r="O2331" s="5" t="str">
        <v>No</v>
      </c>
      <c r="P2331" s="5" t="str">
        <v>No</v>
      </c>
      <c r="Q2331" s="14">
        <v>0</v>
      </c>
      <c r="R2331" t="str">
        <v>yes</v>
      </c>
      <c r="S2331" t="str">
        <v>Obesity</v>
      </c>
      <c r="T2331" t="str">
        <v>Diabetes</v>
      </c>
    </row>
    <row r="2332" spans="1:20" x14ac:dyDescent="0.3">
      <c r="A2332" t="s">
        <v>2331</v>
      </c>
      <c r="B2332" t="s">
        <v>4389</v>
      </c>
      <c r="C2332" t="s">
        <v>4395</v>
      </c>
      <c r="D2332" t="s">
        <v>4759</v>
      </c>
      <c r="E2332" cm="1">
        <f t="array" ref="E2332:K2332">_xlfn.XLOOKUP(A2332,'Hospitalisation Details'!A:A,'Hospitalisation Details'!B:H)</f>
        <v>36003</v>
      </c>
      <c r="F2332" s="14">
        <v>0</v>
      </c>
      <c r="G2332">
        <v>637.26</v>
      </c>
      <c r="H2332" t="str">
        <v>tier - 3</v>
      </c>
      <c r="I2332" t="str">
        <v>tier - 3</v>
      </c>
      <c r="J2332" t="str">
        <v>R1013</v>
      </c>
      <c r="K2332">
        <v>24</v>
      </c>
      <c r="L2332" cm="1">
        <f t="array" ref="L2332:T2332">_xlfn.XLOOKUP(A2332,'Medical Examinations'!A:A,'Medical Examinations'!B:J)</f>
        <v>35.53</v>
      </c>
      <c r="M2332">
        <v>5.45</v>
      </c>
      <c r="N2332" s="5" t="str">
        <v>No</v>
      </c>
      <c r="O2332" s="5" t="str">
        <v>No</v>
      </c>
      <c r="P2332" s="5" t="str">
        <v>No</v>
      </c>
      <c r="Q2332" s="14">
        <v>0</v>
      </c>
      <c r="R2332" t="str">
        <v>yes</v>
      </c>
      <c r="S2332" t="str">
        <v>Obesity</v>
      </c>
      <c r="T2332" t="str">
        <v>Normal</v>
      </c>
    </row>
    <row r="2333" spans="1:20" x14ac:dyDescent="0.3">
      <c r="A2333" t="s">
        <v>2332</v>
      </c>
      <c r="B2333" t="s">
        <v>4390</v>
      </c>
      <c r="C2333" t="s">
        <v>4395</v>
      </c>
      <c r="D2333" t="s">
        <v>6047</v>
      </c>
      <c r="E2333" cm="1">
        <f t="array" ref="E2333:K2333">_xlfn.XLOOKUP(A2333,'Hospitalisation Details'!A:A,'Hospitalisation Details'!B:H)</f>
        <v>33860</v>
      </c>
      <c r="F2333" s="14">
        <v>0</v>
      </c>
      <c r="G2333">
        <v>604.54</v>
      </c>
      <c r="H2333" t="str">
        <v>tier - 3</v>
      </c>
      <c r="I2333" t="str">
        <v>tier - 3</v>
      </c>
      <c r="J2333" t="str">
        <v>R1013</v>
      </c>
      <c r="K2333">
        <v>30</v>
      </c>
      <c r="L2333" cm="1">
        <f t="array" ref="L2333:T2333">_xlfn.XLOOKUP(A2333,'Medical Examinations'!A:A,'Medical Examinations'!B:J)</f>
        <v>38.094999999999999</v>
      </c>
      <c r="M2333">
        <v>6.05</v>
      </c>
      <c r="N2333" s="5" t="str">
        <v>No</v>
      </c>
      <c r="O2333" s="5" t="str">
        <v>No</v>
      </c>
      <c r="P2333" s="5" t="str">
        <v>No</v>
      </c>
      <c r="Q2333" s="14">
        <v>0</v>
      </c>
      <c r="R2333" t="str">
        <v>yes</v>
      </c>
      <c r="S2333" t="str">
        <v>Obesity</v>
      </c>
      <c r="T2333" t="str">
        <v>Prediabetes</v>
      </c>
    </row>
    <row r="2334" spans="1:20" x14ac:dyDescent="0.3">
      <c r="A2334" t="s">
        <v>2333</v>
      </c>
      <c r="B2334" t="s">
        <v>4391</v>
      </c>
      <c r="C2334" t="s">
        <v>4394</v>
      </c>
      <c r="D2334" t="s">
        <v>5667</v>
      </c>
      <c r="E2334" cm="1">
        <f t="array" ref="E2334:K2334">_xlfn.XLOOKUP(A2334,'Hospitalisation Details'!A:A,'Hospitalisation Details'!B:H)</f>
        <v>34150</v>
      </c>
      <c r="F2334" s="14">
        <v>0</v>
      </c>
      <c r="G2334">
        <v>600</v>
      </c>
      <c r="H2334" t="str">
        <v>tier - 2</v>
      </c>
      <c r="I2334" t="str">
        <v>tier - 1</v>
      </c>
      <c r="J2334" t="str">
        <v>R1013</v>
      </c>
      <c r="K2334">
        <v>29</v>
      </c>
      <c r="L2334" cm="1">
        <f t="array" ref="L2334:T2334">_xlfn.XLOOKUP(A2334,'Medical Examinations'!A:A,'Medical Examinations'!B:J)</f>
        <v>34.484999999999999</v>
      </c>
      <c r="M2334">
        <v>11.87</v>
      </c>
      <c r="N2334" s="5" t="str">
        <v>Yes</v>
      </c>
      <c r="O2334" s="5" t="str">
        <v>No</v>
      </c>
      <c r="P2334" s="5" t="str">
        <v>No</v>
      </c>
      <c r="Q2334" s="14">
        <v>2</v>
      </c>
      <c r="R2334" t="str">
        <v>yes</v>
      </c>
      <c r="S2334" t="str">
        <v>Obesity</v>
      </c>
      <c r="T2334" t="str">
        <v>Diabetes</v>
      </c>
    </row>
    <row r="2335" spans="1:20" x14ac:dyDescent="0.3">
      <c r="A2335" t="s">
        <v>2334</v>
      </c>
      <c r="B2335" t="s">
        <v>4392</v>
      </c>
      <c r="C2335" t="s">
        <v>4395</v>
      </c>
      <c r="D2335" t="s">
        <v>6048</v>
      </c>
      <c r="E2335" cm="1">
        <f t="array" ref="E2335:K2335">_xlfn.XLOOKUP(A2335,'Hospitalisation Details'!A:A,'Hospitalisation Details'!B:H)</f>
        <v>33938</v>
      </c>
      <c r="F2335" s="14">
        <v>0</v>
      </c>
      <c r="G2335">
        <v>570.62</v>
      </c>
      <c r="H2335" t="str">
        <v>tier - 2</v>
      </c>
      <c r="I2335" t="str">
        <v>tier - 1</v>
      </c>
      <c r="J2335" t="str">
        <v>R1013</v>
      </c>
      <c r="K2335">
        <v>30</v>
      </c>
      <c r="L2335" cm="1">
        <f t="array" ref="L2335:T2335">_xlfn.XLOOKUP(A2335,'Medical Examinations'!A:A,'Medical Examinations'!B:J)</f>
        <v>30.36</v>
      </c>
      <c r="M2335">
        <v>5.77</v>
      </c>
      <c r="N2335" s="5" t="str">
        <v>No</v>
      </c>
      <c r="O2335" s="5" t="str">
        <v>No</v>
      </c>
      <c r="P2335" s="5" t="str">
        <v>No</v>
      </c>
      <c r="Q2335" s="14">
        <v>0</v>
      </c>
      <c r="R2335" t="str">
        <v>yes</v>
      </c>
      <c r="S2335" t="str">
        <v>Obesity</v>
      </c>
      <c r="T2335" t="str">
        <v>Prediabetes</v>
      </c>
    </row>
    <row r="2336" spans="1:20" x14ac:dyDescent="0.3">
      <c r="A2336" t="s">
        <v>2335</v>
      </c>
      <c r="B2336" t="s">
        <v>4393</v>
      </c>
      <c r="C2336" t="s">
        <v>4395</v>
      </c>
      <c r="D2336" t="s">
        <v>6049</v>
      </c>
      <c r="E2336" cm="1">
        <f t="array" ref="E2336:K2336">_xlfn.XLOOKUP(A2336,'Hospitalisation Details'!A:A,'Hospitalisation Details'!B:H)</f>
        <v>33794</v>
      </c>
      <c r="F2336" s="14">
        <v>0</v>
      </c>
      <c r="G2336">
        <v>563.84</v>
      </c>
      <c r="H2336" t="str">
        <v>tier - 2</v>
      </c>
      <c r="I2336" t="str">
        <v>tier - 3</v>
      </c>
      <c r="J2336" t="str">
        <v>R1013</v>
      </c>
      <c r="K2336">
        <v>30</v>
      </c>
      <c r="L2336" cm="1">
        <f t="array" ref="L2336:T2336">_xlfn.XLOOKUP(A2336,'Medical Examinations'!A:A,'Medical Examinations'!B:J)</f>
        <v>47.41</v>
      </c>
      <c r="M2336">
        <v>7.47</v>
      </c>
      <c r="N2336" s="5" t="str">
        <v>No</v>
      </c>
      <c r="O2336" s="5" t="str">
        <v>No</v>
      </c>
      <c r="P2336" s="5" t="str">
        <v>No</v>
      </c>
      <c r="Q2336" s="14">
        <v>0</v>
      </c>
      <c r="R2336" t="str">
        <v>yes</v>
      </c>
      <c r="S2336" t="str">
        <v>Obesity</v>
      </c>
      <c r="T2336" t="str">
        <v>Diabetes</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EC86-F481-411E-A7D3-48E56B80415A}">
  <dimension ref="A1:AU237"/>
  <sheetViews>
    <sheetView tabSelected="1" topLeftCell="A16" workbookViewId="0">
      <selection activeCell="U45" sqref="U45"/>
    </sheetView>
  </sheetViews>
  <sheetFormatPr defaultRowHeight="14.4" x14ac:dyDescent="0.3"/>
  <sheetData>
    <row r="1" spans="1:47" s="17" customFormat="1" x14ac:dyDescent="0.3">
      <c r="A1" s="16" t="s">
        <v>6094</v>
      </c>
    </row>
    <row r="2" spans="1:47" s="17" customFormat="1" x14ac:dyDescent="0.3"/>
    <row r="3" spans="1:47" s="17" customFormat="1" x14ac:dyDescent="0.3"/>
    <row r="4" spans="1:47" s="17" customFormat="1" x14ac:dyDescent="0.3"/>
    <row r="5" spans="1:47"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row>
    <row r="6" spans="1:47"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row>
    <row r="7" spans="1:47"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row>
    <row r="8" spans="1:47"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row>
    <row r="9" spans="1:47"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row>
    <row r="10" spans="1:47"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row>
    <row r="11" spans="1:47"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row>
    <row r="12" spans="1:47"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row>
    <row r="13" spans="1:47"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row>
    <row r="14" spans="1:47"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row>
    <row r="15" spans="1:47"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row>
    <row r="16" spans="1:47"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row>
    <row r="17" spans="1:47"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row>
    <row r="18" spans="1:47"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row>
    <row r="19" spans="1:47"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row>
    <row r="20" spans="1:47"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row>
    <row r="21" spans="1:47"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row>
    <row r="22" spans="1:47"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row>
    <row r="23" spans="1:47"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row>
    <row r="24" spans="1:47"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row>
    <row r="25" spans="1:47"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row>
    <row r="26" spans="1:47"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row>
    <row r="27" spans="1:47"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row>
    <row r="28" spans="1:47"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row>
    <row r="29" spans="1:47"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row>
    <row r="30" spans="1:47"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row>
    <row r="31" spans="1:47"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row>
    <row r="32" spans="1:47"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row>
    <row r="33" spans="1:47"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row>
    <row r="34" spans="1:47"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row>
    <row r="35" spans="1:47"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row>
    <row r="36" spans="1:47"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row>
    <row r="37" spans="1:47"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row>
    <row r="38" spans="1:47"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row>
    <row r="39" spans="1:47"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row>
    <row r="40" spans="1:47"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row>
    <row r="41" spans="1:47"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row>
    <row r="42" spans="1:47"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row>
    <row r="43" spans="1:47"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row>
    <row r="44" spans="1:47"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row>
    <row r="45" spans="1:47"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row>
    <row r="46" spans="1:47"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row>
    <row r="47" spans="1:47"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row>
    <row r="48" spans="1:47"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row>
    <row r="49" spans="1:47"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row>
    <row r="50" spans="1:47"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row>
    <row r="51" spans="1:47"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row>
    <row r="52" spans="1:47"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row>
    <row r="53" spans="1:47"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row>
    <row r="54" spans="1:47"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row>
    <row r="55" spans="1:47"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row>
    <row r="56" spans="1:47"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row>
    <row r="57" spans="1:47"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row>
    <row r="58" spans="1:47"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row>
    <row r="59" spans="1:47"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row>
    <row r="60" spans="1:47"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row>
    <row r="61" spans="1:47"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row>
    <row r="62" spans="1:47"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row>
    <row r="63" spans="1:47"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row>
    <row r="64" spans="1:47"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row>
    <row r="65" spans="1:47"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row>
    <row r="66" spans="1:47"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row>
    <row r="67" spans="1:47"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row>
    <row r="68" spans="1:47"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row>
    <row r="69" spans="1:47"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row>
    <row r="70" spans="1:47"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row>
    <row r="71" spans="1:47"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row>
    <row r="72" spans="1:47"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row>
    <row r="73" spans="1:47"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row>
    <row r="74" spans="1:47"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row>
    <row r="75" spans="1:47"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row>
    <row r="76" spans="1:47"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row>
    <row r="77" spans="1:47"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row>
    <row r="78" spans="1:47"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row>
    <row r="79" spans="1:47"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row>
    <row r="80" spans="1:47"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row>
    <row r="81" spans="1:47"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row>
    <row r="82" spans="1:47"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row>
    <row r="83" spans="1:47"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row>
    <row r="84" spans="1:47"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row>
    <row r="85" spans="1:47"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row>
    <row r="86" spans="1:47"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row>
    <row r="87" spans="1:47"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row>
    <row r="88" spans="1:47"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row>
    <row r="89" spans="1:47"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row>
    <row r="90" spans="1:47"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row>
    <row r="91" spans="1:47"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row>
    <row r="92" spans="1:47"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row>
    <row r="93" spans="1:47"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row>
    <row r="94" spans="1:47"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row>
    <row r="95" spans="1:47"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row>
    <row r="96" spans="1:47"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row>
    <row r="97" spans="1:47"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row>
    <row r="98" spans="1:47"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row>
    <row r="99" spans="1:47"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row>
    <row r="100" spans="1:47"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row>
    <row r="101" spans="1:47"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row>
    <row r="102" spans="1:47"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row>
    <row r="103" spans="1:47"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row>
    <row r="104" spans="1:47"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row>
    <row r="105" spans="1:47"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row>
    <row r="106" spans="1:47"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row>
    <row r="107" spans="1:47"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row>
    <row r="108" spans="1:47"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row>
    <row r="109" spans="1:47"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row>
    <row r="110" spans="1:47"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row>
    <row r="111" spans="1:47"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row>
    <row r="112" spans="1:47"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row>
    <row r="113" spans="1:47"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row>
    <row r="114" spans="1:47"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row>
    <row r="115" spans="1:47"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row>
    <row r="116" spans="1:47"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row>
    <row r="117" spans="1:47"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row>
    <row r="118" spans="1:47"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row>
    <row r="119" spans="1:47"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row>
    <row r="120" spans="1:47"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row>
    <row r="121" spans="1:47"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row>
    <row r="122" spans="1:47"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row>
    <row r="123" spans="1:47"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row>
    <row r="124" spans="1:47"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row>
    <row r="125" spans="1:47"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row>
    <row r="126" spans="1:47"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row>
    <row r="127" spans="1:47"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row>
    <row r="128" spans="1:47"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row>
    <row r="129" spans="1:47"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row>
    <row r="130" spans="1:47"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row>
    <row r="131" spans="1:47"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row>
    <row r="132" spans="1:47"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row>
    <row r="133" spans="1:47"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row>
    <row r="134" spans="1:47"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row>
    <row r="135" spans="1:47"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row>
    <row r="136" spans="1:47"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row>
    <row r="137" spans="1:47"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row>
    <row r="138" spans="1:47"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row>
    <row r="139" spans="1:47"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row>
    <row r="140" spans="1:47"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row>
    <row r="141" spans="1:47"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row>
    <row r="142" spans="1:47"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row>
    <row r="143" spans="1:47"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row>
    <row r="144" spans="1:47"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row>
    <row r="145" spans="1:47"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row>
    <row r="146" spans="1:47"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row>
    <row r="147" spans="1:47"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row>
    <row r="148" spans="1:47"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row>
    <row r="149" spans="1:47"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row>
    <row r="150" spans="1:47"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row>
    <row r="151" spans="1:47"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row>
    <row r="152" spans="1:47"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row>
    <row r="153" spans="1:47"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row>
    <row r="154" spans="1:47"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row>
    <row r="155" spans="1:47"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row>
    <row r="156" spans="1:47"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row>
    <row r="157" spans="1:47"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row>
    <row r="158" spans="1:47"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row>
    <row r="159" spans="1:47"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row>
    <row r="160" spans="1:47"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row>
    <row r="161" spans="1:47"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row>
    <row r="162" spans="1:47"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row>
    <row r="163" spans="1:47"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row>
    <row r="164" spans="1:47"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row>
    <row r="165" spans="1:47"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row>
    <row r="166" spans="1:47"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row>
    <row r="167" spans="1:47"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row>
    <row r="168" spans="1:47"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row>
    <row r="169" spans="1:47"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row>
    <row r="170" spans="1:47"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row>
    <row r="171" spans="1:47"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row>
    <row r="172" spans="1:47"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row>
    <row r="173" spans="1:47"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row>
    <row r="174" spans="1:47"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row>
    <row r="175" spans="1:47"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row>
    <row r="176" spans="1:47"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row>
    <row r="177" spans="1:47"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row>
    <row r="178" spans="1:47"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row>
    <row r="179" spans="1:47"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row>
    <row r="180" spans="1:47"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row>
    <row r="181" spans="1:47"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row>
    <row r="182" spans="1:47"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row>
    <row r="183" spans="1:47"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row>
    <row r="184" spans="1:47"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row>
    <row r="185" spans="1:47"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row>
    <row r="186" spans="1:47"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row>
    <row r="187" spans="1:47"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row>
    <row r="188" spans="1:47"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row>
    <row r="189" spans="1:47"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row>
    <row r="190" spans="1:47"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row>
    <row r="191" spans="1:47"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row>
    <row r="192" spans="1:47"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row>
    <row r="193" spans="1:47"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row>
    <row r="194" spans="1:47"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row>
    <row r="195" spans="1:47"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row>
    <row r="196" spans="1:47"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row>
    <row r="197" spans="1:47"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row>
    <row r="198" spans="1:47"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row>
    <row r="199" spans="1:47"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row>
    <row r="200" spans="1:47"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row>
    <row r="201" spans="1:47"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row>
    <row r="202" spans="1:47"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row>
    <row r="203" spans="1:47"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row>
    <row r="204" spans="1:47"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row>
    <row r="205" spans="1:47"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row>
    <row r="206" spans="1:47"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row>
    <row r="207" spans="1:47"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row>
    <row r="208" spans="1:47"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row>
    <row r="209" spans="1:47"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row>
    <row r="210" spans="1:47"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row>
    <row r="211" spans="1:47"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row>
    <row r="212" spans="1:47"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row>
    <row r="213" spans="1:47"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row>
    <row r="214" spans="1:47"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row>
    <row r="215" spans="1:47"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row>
    <row r="216" spans="1:47"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row>
    <row r="217" spans="1:47"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row>
    <row r="218" spans="1:47"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row>
    <row r="219" spans="1:47"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row>
    <row r="220" spans="1:47"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row>
    <row r="221" spans="1:47"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row>
    <row r="222" spans="1:47"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row>
    <row r="223" spans="1:47"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row>
    <row r="224" spans="1:47"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row>
    <row r="225" spans="1:47"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row>
    <row r="226" spans="1:47"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row>
    <row r="227" spans="1:47"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row>
    <row r="228" spans="1:47"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row>
    <row r="229" spans="1:47"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row>
    <row r="230" spans="1:47"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row>
    <row r="231" spans="1:47"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row>
    <row r="232" spans="1:47"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row>
    <row r="233" spans="1:47"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row>
    <row r="234" spans="1:47"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row>
    <row r="235" spans="1:47"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row>
    <row r="236" spans="1:47"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row>
    <row r="237" spans="1:47"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row>
  </sheetData>
  <mergeCells count="1">
    <mergeCell ref="A1:XF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4C56621-A4D9-4AB2-A04A-4C259CB7E4C7}">
  <ds:schemaRefs/>
</ds:datastoreItem>
</file>

<file path=customXml/itemProps2.xml><?xml version="1.0" encoding="utf-8"?>
<ds:datastoreItem xmlns:ds="http://schemas.openxmlformats.org/officeDocument/2006/customXml" ds:itemID="{20B8F47A-DFBA-4E32-A469-489ABE71AAF8}">
  <ds:schemaRefs/>
</ds:datastoreItem>
</file>

<file path=customXml/itemProps3.xml><?xml version="1.0" encoding="utf-8"?>
<ds:datastoreItem xmlns:ds="http://schemas.openxmlformats.org/officeDocument/2006/customXml" ds:itemID="{F96D7FEE-7740-4BCC-8FB8-9D3D3EE16C0F}">
  <ds:schemaRefs/>
</ds:datastoreItem>
</file>

<file path=customXml/itemProps4.xml><?xml version="1.0" encoding="utf-8"?>
<ds:datastoreItem xmlns:ds="http://schemas.openxmlformats.org/officeDocument/2006/customXml" ds:itemID="{BCBFD531-FA7B-46DB-A10A-A426A3D1B998}">
  <ds:schemaRefs/>
</ds:datastoreItem>
</file>

<file path=customXml/itemProps5.xml><?xml version="1.0" encoding="utf-8"?>
<ds:datastoreItem xmlns:ds="http://schemas.openxmlformats.org/officeDocument/2006/customXml" ds:itemID="{B2A26403-9F9C-4227-9A1E-4CC557C735AD}">
  <ds:schemaRefs/>
</ds:datastoreItem>
</file>

<file path=customXml/itemProps6.xml><?xml version="1.0" encoding="utf-8"?>
<ds:datastoreItem xmlns:ds="http://schemas.openxmlformats.org/officeDocument/2006/customXml" ds:itemID="{844125A6-1CA0-4FC6-8480-C0FF07B0C193}">
  <ds:schemaRefs/>
</ds:datastoreItem>
</file>

<file path=customXml/itemProps7.xml><?xml version="1.0" encoding="utf-8"?>
<ds:datastoreItem xmlns:ds="http://schemas.openxmlformats.org/officeDocument/2006/customXml" ds:itemID="{E50D97F8-6390-46A9-94F9-079D5F25F85E}">
  <ds:schemaRefs/>
</ds:datastoreItem>
</file>

<file path=customXml/itemProps8.xml><?xml version="1.0" encoding="utf-8"?>
<ds:datastoreItem xmlns:ds="http://schemas.openxmlformats.org/officeDocument/2006/customXml" ds:itemID="{0AE9F13F-A31A-4D15-85A7-1EB8AA0896CB}">
  <ds:schemaRefs/>
</ds:datastoreItem>
</file>

<file path=customXml/itemProps9.xml><?xml version="1.0" encoding="utf-8"?>
<ds:datastoreItem xmlns:ds="http://schemas.openxmlformats.org/officeDocument/2006/customXml" ds:itemID="{0D9423A8-AE1C-4AA4-9112-B3DC0E345A8E}">
  <ds:schemaRefs/>
</ds:datastoreItem>
</file>

<file path=customXml/itemProps10.xml><?xml version="1.0" encoding="utf-8"?>
<ds:datastoreItem xmlns:ds="http://schemas.openxmlformats.org/officeDocument/2006/customXml" ds:itemID="{2FECE6CD-C3DF-4DBB-A29C-4C51D69B9583}">
  <ds:schemaRefs/>
</ds:datastoreItem>
</file>

<file path=customXml/itemProps11.xml><?xml version="1.0" encoding="utf-8"?>
<ds:datastoreItem xmlns:ds="http://schemas.openxmlformats.org/officeDocument/2006/customXml" ds:itemID="{DF1263BC-50A7-4D05-8730-4913D67BCE9F}">
  <ds:schemaRefs>
    <ds:schemaRef ds:uri="http://schemas.microsoft.com/DataMashup"/>
  </ds:schemaRefs>
</ds:datastoreItem>
</file>

<file path=customXml/itemProps12.xml><?xml version="1.0" encoding="utf-8"?>
<ds:datastoreItem xmlns:ds="http://schemas.openxmlformats.org/officeDocument/2006/customXml" ds:itemID="{CC2C4786-5C23-4C2B-9EBA-658D5D87388A}">
  <ds:schemaRefs/>
</ds:datastoreItem>
</file>

<file path=customXml/itemProps13.xml><?xml version="1.0" encoding="utf-8"?>
<ds:datastoreItem xmlns:ds="http://schemas.openxmlformats.org/officeDocument/2006/customXml" ds:itemID="{9DEF622A-0268-4BA2-A375-8B4D1E011CA6}">
  <ds:schemaRefs/>
</ds:datastoreItem>
</file>

<file path=customXml/itemProps14.xml><?xml version="1.0" encoding="utf-8"?>
<ds:datastoreItem xmlns:ds="http://schemas.openxmlformats.org/officeDocument/2006/customXml" ds:itemID="{77C9347B-42AA-47C6-A595-0EDE22D5F669}">
  <ds:schemaRefs/>
</ds:datastoreItem>
</file>

<file path=customXml/itemProps15.xml><?xml version="1.0" encoding="utf-8"?>
<ds:datastoreItem xmlns:ds="http://schemas.openxmlformats.org/officeDocument/2006/customXml" ds:itemID="{683F0768-4ECD-4623-91B3-1BA3FAAA16C2}">
  <ds:schemaRefs/>
</ds:datastoreItem>
</file>

<file path=customXml/itemProps16.xml><?xml version="1.0" encoding="utf-8"?>
<ds:datastoreItem xmlns:ds="http://schemas.openxmlformats.org/officeDocument/2006/customXml" ds:itemID="{AB229B70-2384-402A-A026-2B308A0E3047}">
  <ds:schemaRefs/>
</ds:datastoreItem>
</file>

<file path=customXml/itemProps17.xml><?xml version="1.0" encoding="utf-8"?>
<ds:datastoreItem xmlns:ds="http://schemas.openxmlformats.org/officeDocument/2006/customXml" ds:itemID="{266440CE-F058-4D71-88DC-A000C4461835}">
  <ds:schemaRefs/>
</ds:datastoreItem>
</file>

<file path=customXml/itemProps18.xml><?xml version="1.0" encoding="utf-8"?>
<ds:datastoreItem xmlns:ds="http://schemas.openxmlformats.org/officeDocument/2006/customXml" ds:itemID="{B24219A3-EBC1-4377-94CA-B5DFAB68FD4D}">
  <ds:schemaRefs/>
</ds:datastoreItem>
</file>

<file path=customXml/itemProps19.xml><?xml version="1.0" encoding="utf-8"?>
<ds:datastoreItem xmlns:ds="http://schemas.openxmlformats.org/officeDocument/2006/customXml" ds:itemID="{E4F96FA2-EE3A-4A8B-A8C0-0B4D650463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Hospitalisation Details</vt:lpstr>
      <vt:lpstr>Medical Examinations</vt:lpstr>
      <vt:lpstr>Cancer history vs smokers</vt:lpstr>
      <vt:lpstr>Charges by Weight status</vt:lpstr>
      <vt:lpstr>Diabetes status vs Total custom</vt:lpstr>
      <vt:lpstr>total HBA1C vs city tier</vt:lpstr>
      <vt:lpstr>Weight status vs average charge</vt:lpstr>
      <vt:lpstr>Hospital tier vs BMI total</vt:lpstr>
      <vt:lpstr>Weight status vs children Total</vt:lpstr>
      <vt:lpstr>Number of surgery vs State ID</vt:lpstr>
      <vt:lpstr>SUM OF HBA1C BY HEART ISSUE</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Gomathi S</dc:creator>
  <cp:lastModifiedBy>Gomathi S</cp:lastModifiedBy>
  <dcterms:created xsi:type="dcterms:W3CDTF">2025-11-23T11:08:50Z</dcterms:created>
  <dcterms:modified xsi:type="dcterms:W3CDTF">2026-04-17T13:25:54Z</dcterms:modified>
</cp:coreProperties>
</file>